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15" windowWidth="19995" windowHeight="8190" firstSheet="1" activeTab="1"/>
  </bookViews>
  <sheets>
    <sheet name="Raw Data" sheetId="1" state="hidden" r:id="rId1"/>
    <sheet name="Introduction" sheetId="5" r:id="rId2"/>
    <sheet name="Analysis" sheetId="4" r:id="rId3"/>
  </sheets>
  <definedNames>
    <definedName name="owssvr__1" localSheetId="0" hidden="1">'Raw Data'!$A$2:$K$1782</definedName>
  </definedNames>
  <calcPr calcId="144525"/>
  <pivotCaches>
    <pivotCache cacheId="1" r:id="rId4"/>
  </pivotCaches>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0" i="1"/>
  <c r="Y1711" i="1"/>
  <c r="Y1712"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524" i="1"/>
  <c r="Z1525" i="1"/>
  <c r="Z1526" i="1"/>
  <c r="Z1527" i="1"/>
  <c r="Z1528" i="1"/>
  <c r="Z1529" i="1"/>
  <c r="Z1530" i="1"/>
  <c r="Z1531" i="1"/>
  <c r="Z1532" i="1"/>
  <c r="Z1533" i="1"/>
  <c r="Z1534" i="1"/>
  <c r="Z1535" i="1"/>
  <c r="Z1536" i="1"/>
  <c r="Z1537" i="1"/>
  <c r="Z1538" i="1"/>
  <c r="Z1539" i="1"/>
  <c r="Z1540" i="1"/>
  <c r="Z1541" i="1"/>
  <c r="Z1542" i="1"/>
  <c r="Z1543" i="1"/>
  <c r="Z1544" i="1"/>
  <c r="Z1545" i="1"/>
  <c r="Z1546" i="1"/>
  <c r="Z1547" i="1"/>
  <c r="Z1548" i="1"/>
  <c r="Z1549" i="1"/>
  <c r="Z1550" i="1"/>
  <c r="Z1551" i="1"/>
  <c r="Z1552" i="1"/>
  <c r="Z1553" i="1"/>
  <c r="Z1554" i="1"/>
  <c r="Z1555" i="1"/>
  <c r="Z1556" i="1"/>
  <c r="Z1557" i="1"/>
  <c r="Z1558" i="1"/>
  <c r="Z1559" i="1"/>
  <c r="Z1560" i="1"/>
  <c r="Z1561" i="1"/>
  <c r="Z1562" i="1"/>
  <c r="Z1563" i="1"/>
  <c r="Z1564" i="1"/>
  <c r="Z1565" i="1"/>
  <c r="Z1566" i="1"/>
  <c r="Z1567" i="1"/>
  <c r="Z1568" i="1"/>
  <c r="Z1569" i="1"/>
  <c r="Z1570" i="1"/>
  <c r="Z1571" i="1"/>
  <c r="Z1572" i="1"/>
  <c r="Z1573" i="1"/>
  <c r="Z1574" i="1"/>
  <c r="Z1575" i="1"/>
  <c r="Z1576" i="1"/>
  <c r="Z1577" i="1"/>
  <c r="Z1578" i="1"/>
  <c r="Z1579" i="1"/>
  <c r="Z1580" i="1"/>
  <c r="Z1581" i="1"/>
  <c r="Z1582" i="1"/>
  <c r="Z1583" i="1"/>
  <c r="Z1584" i="1"/>
  <c r="Z1585" i="1"/>
  <c r="Z1586" i="1"/>
  <c r="Z1587" i="1"/>
  <c r="Z1588" i="1"/>
  <c r="Z1589" i="1"/>
  <c r="Z1590" i="1"/>
  <c r="Z1591" i="1"/>
  <c r="Z1592" i="1"/>
  <c r="Z1593" i="1"/>
  <c r="Z1594" i="1"/>
  <c r="Z1595" i="1"/>
  <c r="Z1596" i="1"/>
  <c r="Z1597" i="1"/>
  <c r="Z1598" i="1"/>
  <c r="Z1599" i="1"/>
  <c r="Z1600" i="1"/>
  <c r="Z1601" i="1"/>
  <c r="Z1602" i="1"/>
  <c r="Z1603" i="1"/>
  <c r="Z1604" i="1"/>
  <c r="Z1605" i="1"/>
  <c r="Z1606" i="1"/>
  <c r="Z1607" i="1"/>
  <c r="Z1608" i="1"/>
  <c r="Z1609" i="1"/>
  <c r="Z1610" i="1"/>
  <c r="Z1611" i="1"/>
  <c r="Z1612" i="1"/>
  <c r="Z1613" i="1"/>
  <c r="Z1614" i="1"/>
  <c r="Z1615" i="1"/>
  <c r="Z1616" i="1"/>
  <c r="Z1617" i="1"/>
  <c r="Z1618" i="1"/>
  <c r="Z1619" i="1"/>
  <c r="Z1620" i="1"/>
  <c r="Z1621" i="1"/>
  <c r="Z1622" i="1"/>
  <c r="Z1623" i="1"/>
  <c r="Z1624" i="1"/>
  <c r="Z1625" i="1"/>
  <c r="Z1626" i="1"/>
  <c r="Z1627" i="1"/>
  <c r="Z1628" i="1"/>
  <c r="Z1629" i="1"/>
  <c r="Z1630" i="1"/>
  <c r="Z1631" i="1"/>
  <c r="Z1632" i="1"/>
  <c r="Z1633" i="1"/>
  <c r="Z1634" i="1"/>
  <c r="Z1635" i="1"/>
  <c r="Z1636" i="1"/>
  <c r="Z1637" i="1"/>
  <c r="Z1638" i="1"/>
  <c r="Z1639" i="1"/>
  <c r="Z1640" i="1"/>
  <c r="Z1641" i="1"/>
  <c r="Z1642" i="1"/>
  <c r="Z1643" i="1"/>
  <c r="Z1644" i="1"/>
  <c r="Z1645" i="1"/>
  <c r="Z1646" i="1"/>
  <c r="Z1647" i="1"/>
  <c r="Z1648" i="1"/>
  <c r="Z1649" i="1"/>
  <c r="Z1650" i="1"/>
  <c r="Z1651" i="1"/>
  <c r="Z1652" i="1"/>
  <c r="Z1653" i="1"/>
  <c r="Z1654" i="1"/>
  <c r="Z1655" i="1"/>
  <c r="Z1656" i="1"/>
  <c r="Z1657" i="1"/>
  <c r="Z1658" i="1"/>
  <c r="Z1659" i="1"/>
  <c r="Z1660" i="1"/>
  <c r="Z1661" i="1"/>
  <c r="Z1662" i="1"/>
  <c r="Z1663" i="1"/>
  <c r="Z1664" i="1"/>
  <c r="Z1665" i="1"/>
  <c r="Z1666" i="1"/>
  <c r="Z1667" i="1"/>
  <c r="Z1668" i="1"/>
  <c r="Z1669" i="1"/>
  <c r="Z1670" i="1"/>
  <c r="Z1671" i="1"/>
  <c r="Z1672" i="1"/>
  <c r="Z1673" i="1"/>
  <c r="Z1674" i="1"/>
  <c r="Z1675" i="1"/>
  <c r="Z1676" i="1"/>
  <c r="Z1677" i="1"/>
  <c r="Z1678" i="1"/>
  <c r="Z1679" i="1"/>
  <c r="Z1680" i="1"/>
  <c r="Z1681" i="1"/>
  <c r="Z1682" i="1"/>
  <c r="Z1683" i="1"/>
  <c r="Z1684" i="1"/>
  <c r="Z1685" i="1"/>
  <c r="Z1686" i="1"/>
  <c r="Z1687" i="1"/>
  <c r="Z1688" i="1"/>
  <c r="Z1689" i="1"/>
  <c r="Z1690" i="1"/>
  <c r="Z1691" i="1"/>
  <c r="Z1692" i="1"/>
  <c r="Z1693" i="1"/>
  <c r="Z1694" i="1"/>
  <c r="Z1695" i="1"/>
  <c r="Z1696" i="1"/>
  <c r="Z1697" i="1"/>
  <c r="Z1698" i="1"/>
  <c r="Z1699" i="1"/>
  <c r="Z1700" i="1"/>
  <c r="Z1701" i="1"/>
  <c r="Z1702" i="1"/>
  <c r="Z1703" i="1"/>
  <c r="Z1704" i="1"/>
  <c r="Z1705" i="1"/>
  <c r="Z1706" i="1"/>
  <c r="Z1707" i="1"/>
  <c r="Z1708" i="1"/>
  <c r="Z1709" i="1"/>
  <c r="Z1710" i="1"/>
  <c r="Z1711" i="1"/>
  <c r="Z1712" i="1"/>
  <c r="Z1713" i="1"/>
  <c r="Z1714" i="1"/>
  <c r="Z1715" i="1"/>
  <c r="Z1716" i="1"/>
  <c r="Z1717" i="1"/>
  <c r="Z1718" i="1"/>
  <c r="Z1719" i="1"/>
  <c r="Z1720" i="1"/>
  <c r="Z1721" i="1"/>
  <c r="Z1722" i="1"/>
  <c r="Z1723" i="1"/>
  <c r="Z1724" i="1"/>
  <c r="Z1725" i="1"/>
  <c r="Z1726" i="1"/>
  <c r="Z1727" i="1"/>
  <c r="Z1728" i="1"/>
  <c r="Z1729" i="1"/>
  <c r="Z1730" i="1"/>
  <c r="Z1731" i="1"/>
  <c r="Z1732" i="1"/>
  <c r="Z1733" i="1"/>
  <c r="Z1734" i="1"/>
  <c r="Z1735" i="1"/>
  <c r="Z1736" i="1"/>
  <c r="Z1737" i="1"/>
  <c r="Z1738" i="1"/>
  <c r="Z1739" i="1"/>
  <c r="Z1740" i="1"/>
  <c r="Z1741" i="1"/>
  <c r="Z1742" i="1"/>
  <c r="Z1743" i="1"/>
  <c r="Z1744" i="1"/>
  <c r="Z1745" i="1"/>
  <c r="Z1746" i="1"/>
  <c r="Z1747" i="1"/>
  <c r="Z1748" i="1"/>
  <c r="Z1749" i="1"/>
  <c r="Z1750" i="1"/>
  <c r="Z1751" i="1"/>
  <c r="Z1752" i="1"/>
  <c r="Z1753" i="1"/>
  <c r="Z1754" i="1"/>
  <c r="Z1755" i="1"/>
  <c r="Z1756" i="1"/>
  <c r="Z1757" i="1"/>
  <c r="Z1758" i="1"/>
  <c r="Z1759" i="1"/>
  <c r="Z1760" i="1"/>
  <c r="Z1761" i="1"/>
  <c r="Z1762" i="1"/>
  <c r="Z1763" i="1"/>
  <c r="Z1764" i="1"/>
  <c r="Z1765" i="1"/>
  <c r="Z1766" i="1"/>
  <c r="Z1767" i="1"/>
  <c r="Z1768" i="1"/>
  <c r="Z1769" i="1"/>
  <c r="Z1770" i="1"/>
  <c r="Z1771" i="1"/>
  <c r="Z1772" i="1"/>
  <c r="Z1773" i="1"/>
  <c r="Z1774" i="1"/>
  <c r="Z1775" i="1"/>
  <c r="Z1776" i="1"/>
  <c r="Z1777" i="1"/>
  <c r="Z1778" i="1"/>
  <c r="Z1779" i="1"/>
  <c r="Z1780" i="1"/>
  <c r="Z1781" i="1"/>
  <c r="Z178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AB1478" i="1"/>
  <c r="AB1479" i="1"/>
  <c r="AB1480" i="1"/>
  <c r="AB1481" i="1"/>
  <c r="AB1482" i="1"/>
  <c r="AB1483" i="1"/>
  <c r="AB1484" i="1"/>
  <c r="AB1485" i="1"/>
  <c r="AB1486" i="1"/>
  <c r="AB1487" i="1"/>
  <c r="AB1488" i="1"/>
  <c r="AB1489" i="1"/>
  <c r="AB1490" i="1"/>
  <c r="AB1491" i="1"/>
  <c r="AB1492" i="1"/>
  <c r="AB1493" i="1"/>
  <c r="AB1494" i="1"/>
  <c r="AB1495" i="1"/>
  <c r="AB1496" i="1"/>
  <c r="AB1497" i="1"/>
  <c r="AB1498" i="1"/>
  <c r="AB1499" i="1"/>
  <c r="AB1500" i="1"/>
  <c r="AB1501" i="1"/>
  <c r="AB1502" i="1"/>
  <c r="AB1503" i="1"/>
  <c r="AB1504" i="1"/>
  <c r="AB1505" i="1"/>
  <c r="AB1506" i="1"/>
  <c r="AB1507" i="1"/>
  <c r="AB1508" i="1"/>
  <c r="AB1509" i="1"/>
  <c r="AB1510" i="1"/>
  <c r="AB1511" i="1"/>
  <c r="AB1512" i="1"/>
  <c r="AB1513" i="1"/>
  <c r="AB1514" i="1"/>
  <c r="AB1515" i="1"/>
  <c r="AB1516" i="1"/>
  <c r="AB1517" i="1"/>
  <c r="AB1518" i="1"/>
  <c r="AB1519" i="1"/>
  <c r="AB1520" i="1"/>
  <c r="AB1521" i="1"/>
  <c r="AB1522" i="1"/>
  <c r="AB1523" i="1"/>
  <c r="AB1524" i="1"/>
  <c r="AB1525" i="1"/>
  <c r="AB1526" i="1"/>
  <c r="AB1527" i="1"/>
  <c r="AB1528" i="1"/>
  <c r="AB1529" i="1"/>
  <c r="AB1530" i="1"/>
  <c r="AB1531" i="1"/>
  <c r="AB1532" i="1"/>
  <c r="AB1533" i="1"/>
  <c r="AB1534" i="1"/>
  <c r="AB1535" i="1"/>
  <c r="AB1536" i="1"/>
  <c r="AB1537" i="1"/>
  <c r="AB1538" i="1"/>
  <c r="AB1539" i="1"/>
  <c r="AB1540" i="1"/>
  <c r="AB1541" i="1"/>
  <c r="AB1542" i="1"/>
  <c r="AB1543" i="1"/>
  <c r="AB1544" i="1"/>
  <c r="AB1545" i="1"/>
  <c r="AB1546" i="1"/>
  <c r="AB1547" i="1"/>
  <c r="AB1548" i="1"/>
  <c r="AB1549" i="1"/>
  <c r="AB1550" i="1"/>
  <c r="AB1551" i="1"/>
  <c r="AB1552" i="1"/>
  <c r="AB1553" i="1"/>
  <c r="AB1554" i="1"/>
  <c r="AB1555" i="1"/>
  <c r="AB1556" i="1"/>
  <c r="AB1557" i="1"/>
  <c r="AB1558" i="1"/>
  <c r="AB1559" i="1"/>
  <c r="AB1560" i="1"/>
  <c r="AB1561" i="1"/>
  <c r="AB1562" i="1"/>
  <c r="AB1563" i="1"/>
  <c r="AB1564" i="1"/>
  <c r="AB1565" i="1"/>
  <c r="AB1566" i="1"/>
  <c r="AB1567" i="1"/>
  <c r="AB1568" i="1"/>
  <c r="AB1569" i="1"/>
  <c r="AB1570" i="1"/>
  <c r="AB1571" i="1"/>
  <c r="AB1572" i="1"/>
  <c r="AB1573" i="1"/>
  <c r="AB1574" i="1"/>
  <c r="AB1575" i="1"/>
  <c r="AB1576" i="1"/>
  <c r="AB1577" i="1"/>
  <c r="AB1578" i="1"/>
  <c r="AB1579" i="1"/>
  <c r="AB1580" i="1"/>
  <c r="AB1581" i="1"/>
  <c r="AB1582" i="1"/>
  <c r="AB1583" i="1"/>
  <c r="AB1584" i="1"/>
  <c r="AB1585" i="1"/>
  <c r="AB1586" i="1"/>
  <c r="AB1587" i="1"/>
  <c r="AB1588" i="1"/>
  <c r="AB1589" i="1"/>
  <c r="AB1590" i="1"/>
  <c r="AB1591" i="1"/>
  <c r="AB1592" i="1"/>
  <c r="AB1593" i="1"/>
  <c r="AB1594" i="1"/>
  <c r="AB1595" i="1"/>
  <c r="AB1596" i="1"/>
  <c r="AB1597" i="1"/>
  <c r="AB1598" i="1"/>
  <c r="AB1599" i="1"/>
  <c r="AB1600" i="1"/>
  <c r="AB1601" i="1"/>
  <c r="AB1602" i="1"/>
  <c r="AB1603" i="1"/>
  <c r="AB1604" i="1"/>
  <c r="AB1605" i="1"/>
  <c r="AB1606" i="1"/>
  <c r="AB1607" i="1"/>
  <c r="AB1608" i="1"/>
  <c r="AB1609" i="1"/>
  <c r="AB1610" i="1"/>
  <c r="AB1611" i="1"/>
  <c r="AB1612" i="1"/>
  <c r="AB1613" i="1"/>
  <c r="AB1614" i="1"/>
  <c r="AB1615" i="1"/>
  <c r="AB1616" i="1"/>
  <c r="AB1617" i="1"/>
  <c r="AB1618" i="1"/>
  <c r="AB1619" i="1"/>
  <c r="AB1620" i="1"/>
  <c r="AB1621" i="1"/>
  <c r="AB1622" i="1"/>
  <c r="AB1623" i="1"/>
  <c r="AB1624" i="1"/>
  <c r="AB1625" i="1"/>
  <c r="AB1626" i="1"/>
  <c r="AB1627" i="1"/>
  <c r="AB1628" i="1"/>
  <c r="AB1629" i="1"/>
  <c r="AB1630" i="1"/>
  <c r="AB1631" i="1"/>
  <c r="AB1632" i="1"/>
  <c r="AB1633" i="1"/>
  <c r="AB1634" i="1"/>
  <c r="AB1635" i="1"/>
  <c r="AB1636" i="1"/>
  <c r="AB1637" i="1"/>
  <c r="AB1638" i="1"/>
  <c r="AB1639" i="1"/>
  <c r="AB1640" i="1"/>
  <c r="AB1641" i="1"/>
  <c r="AB1642" i="1"/>
  <c r="AB1643" i="1"/>
  <c r="AB1644" i="1"/>
  <c r="AB1645" i="1"/>
  <c r="AB1646" i="1"/>
  <c r="AB1647" i="1"/>
  <c r="AB1648" i="1"/>
  <c r="AB1649" i="1"/>
  <c r="AB1650" i="1"/>
  <c r="AB1651" i="1"/>
  <c r="AB1652" i="1"/>
  <c r="AB1653" i="1"/>
  <c r="AB1654" i="1"/>
  <c r="AB1655" i="1"/>
  <c r="AB1656" i="1"/>
  <c r="AB1657" i="1"/>
  <c r="AB1658" i="1"/>
  <c r="AB1659" i="1"/>
  <c r="AB1660" i="1"/>
  <c r="AB1661" i="1"/>
  <c r="AB1662" i="1"/>
  <c r="AB1663" i="1"/>
  <c r="AB1664" i="1"/>
  <c r="AB1665" i="1"/>
  <c r="AB1666" i="1"/>
  <c r="AB1667" i="1"/>
  <c r="AB1668" i="1"/>
  <c r="AB1669" i="1"/>
  <c r="AB1670" i="1"/>
  <c r="AB1671" i="1"/>
  <c r="AB1672" i="1"/>
  <c r="AB1673" i="1"/>
  <c r="AB1674" i="1"/>
  <c r="AB1675" i="1"/>
  <c r="AB1676" i="1"/>
  <c r="AB1677" i="1"/>
  <c r="AB1678" i="1"/>
  <c r="AB1679" i="1"/>
  <c r="AB1680" i="1"/>
  <c r="AB1681" i="1"/>
  <c r="AB1682" i="1"/>
  <c r="AB1683" i="1"/>
  <c r="AB1684" i="1"/>
  <c r="AB1685" i="1"/>
  <c r="AB1686" i="1"/>
  <c r="AB1687" i="1"/>
  <c r="AB1688" i="1"/>
  <c r="AB1689" i="1"/>
  <c r="AB1690" i="1"/>
  <c r="AB1691" i="1"/>
  <c r="AB1692" i="1"/>
  <c r="AB1693" i="1"/>
  <c r="AB1694" i="1"/>
  <c r="AB1695" i="1"/>
  <c r="AB1696" i="1"/>
  <c r="AB1697" i="1"/>
  <c r="AB1698" i="1"/>
  <c r="AB1699" i="1"/>
  <c r="AB1700" i="1"/>
  <c r="AB1701" i="1"/>
  <c r="AB1702" i="1"/>
  <c r="AB1703" i="1"/>
  <c r="AB1704" i="1"/>
  <c r="AB1705" i="1"/>
  <c r="AB1706" i="1"/>
  <c r="AB1707" i="1"/>
  <c r="AB1708" i="1"/>
  <c r="AB1709" i="1"/>
  <c r="AB1710" i="1"/>
  <c r="AB1711" i="1"/>
  <c r="AB1712" i="1"/>
  <c r="AB1713" i="1"/>
  <c r="AB1714" i="1"/>
  <c r="AB1715" i="1"/>
  <c r="AB1716" i="1"/>
  <c r="AB1717" i="1"/>
  <c r="AB1718" i="1"/>
  <c r="AB1719" i="1"/>
  <c r="AB1720" i="1"/>
  <c r="AB1721" i="1"/>
  <c r="AB1722" i="1"/>
  <c r="AB1723" i="1"/>
  <c r="AB1724" i="1"/>
  <c r="AB1725" i="1"/>
  <c r="AB1726" i="1"/>
  <c r="AB1727" i="1"/>
  <c r="AB1728" i="1"/>
  <c r="AB1729" i="1"/>
  <c r="AB1730" i="1"/>
  <c r="AB1731" i="1"/>
  <c r="AB1732" i="1"/>
  <c r="AB1733" i="1"/>
  <c r="AB1734" i="1"/>
  <c r="AB1735" i="1"/>
  <c r="AB1736" i="1"/>
  <c r="AB1737" i="1"/>
  <c r="AB1738" i="1"/>
  <c r="AB1739" i="1"/>
  <c r="AB1740" i="1"/>
  <c r="AB1741" i="1"/>
  <c r="AB1742" i="1"/>
  <c r="AB1743" i="1"/>
  <c r="AB1744" i="1"/>
  <c r="AB1745" i="1"/>
  <c r="AB1746" i="1"/>
  <c r="AB1747" i="1"/>
  <c r="AB1748" i="1"/>
  <c r="AB1749" i="1"/>
  <c r="AB1750" i="1"/>
  <c r="AB1751" i="1"/>
  <c r="AB1752" i="1"/>
  <c r="AB1753" i="1"/>
  <c r="AB1754" i="1"/>
  <c r="AB1755" i="1"/>
  <c r="AB1756" i="1"/>
  <c r="AB1757" i="1"/>
  <c r="AB1758" i="1"/>
  <c r="AB1759" i="1"/>
  <c r="AB1760" i="1"/>
  <c r="AB1761" i="1"/>
  <c r="AB1762" i="1"/>
  <c r="AB1763" i="1"/>
  <c r="AB1764" i="1"/>
  <c r="AB1765" i="1"/>
  <c r="AB1766" i="1"/>
  <c r="AB1767" i="1"/>
  <c r="AB1768" i="1"/>
  <c r="AB1769" i="1"/>
  <c r="AB1770" i="1"/>
  <c r="AB1771" i="1"/>
  <c r="AB1772" i="1"/>
  <c r="AB1773" i="1"/>
  <c r="AB1774" i="1"/>
  <c r="AB1775" i="1"/>
  <c r="AB1776" i="1"/>
  <c r="AB1777" i="1"/>
  <c r="AB1778" i="1"/>
  <c r="AB1779" i="1"/>
  <c r="AB1780" i="1"/>
  <c r="AB1781" i="1"/>
  <c r="AB178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79"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AC1675" i="1"/>
  <c r="AC1676" i="1"/>
  <c r="AC1677" i="1"/>
  <c r="AC1678" i="1"/>
  <c r="AC1679" i="1"/>
  <c r="AC1680" i="1"/>
  <c r="AC1681" i="1"/>
  <c r="AC1682" i="1"/>
  <c r="AC1683" i="1"/>
  <c r="AC1684" i="1"/>
  <c r="AC1685" i="1"/>
  <c r="AC1686" i="1"/>
  <c r="AC1687" i="1"/>
  <c r="AC1688" i="1"/>
  <c r="AC1689" i="1"/>
  <c r="AC1690" i="1"/>
  <c r="AC1691" i="1"/>
  <c r="AC1692" i="1"/>
  <c r="AC1693" i="1"/>
  <c r="AC1694" i="1"/>
  <c r="AC1695" i="1"/>
  <c r="AC1696" i="1"/>
  <c r="AC1697" i="1"/>
  <c r="AC1698" i="1"/>
  <c r="AC1699" i="1"/>
  <c r="AC1700" i="1"/>
  <c r="AC1701" i="1"/>
  <c r="AC1702" i="1"/>
  <c r="AC1703" i="1"/>
  <c r="AC1704" i="1"/>
  <c r="AC1705" i="1"/>
  <c r="AC1706" i="1"/>
  <c r="AC1707" i="1"/>
  <c r="AC1708" i="1"/>
  <c r="AC1709" i="1"/>
  <c r="AC1710" i="1"/>
  <c r="AC1711" i="1"/>
  <c r="AC1712" i="1"/>
  <c r="AC1713" i="1"/>
  <c r="AC1714" i="1"/>
  <c r="AC1715" i="1"/>
  <c r="AC1716" i="1"/>
  <c r="AC1717" i="1"/>
  <c r="AC1718" i="1"/>
  <c r="AC1719" i="1"/>
  <c r="AC1720" i="1"/>
  <c r="AC1721" i="1"/>
  <c r="AC1722" i="1"/>
  <c r="AC1723" i="1"/>
  <c r="AC1724" i="1"/>
  <c r="AC1725" i="1"/>
  <c r="AC1726" i="1"/>
  <c r="AC1727" i="1"/>
  <c r="AC1728" i="1"/>
  <c r="AC1729" i="1"/>
  <c r="AC1730" i="1"/>
  <c r="AC1731" i="1"/>
  <c r="AC1732" i="1"/>
  <c r="AC1733" i="1"/>
  <c r="AC1734" i="1"/>
  <c r="AC1735" i="1"/>
  <c r="AC1736" i="1"/>
  <c r="AC1737" i="1"/>
  <c r="AC1738" i="1"/>
  <c r="AC1739" i="1"/>
  <c r="AC1740" i="1"/>
  <c r="AC1741" i="1"/>
  <c r="AC1742" i="1"/>
  <c r="AC1743" i="1"/>
  <c r="AC1744" i="1"/>
  <c r="AC1745" i="1"/>
  <c r="AC1746" i="1"/>
  <c r="AC1747" i="1"/>
  <c r="AC1748" i="1"/>
  <c r="AC1749" i="1"/>
  <c r="AC1750" i="1"/>
  <c r="AC1751" i="1"/>
  <c r="AC1752" i="1"/>
  <c r="AC1753" i="1"/>
  <c r="AC1754" i="1"/>
  <c r="AC1755" i="1"/>
  <c r="AC1756" i="1"/>
  <c r="AC1757" i="1"/>
  <c r="AC1758" i="1"/>
  <c r="AC1759" i="1"/>
  <c r="AC1760" i="1"/>
  <c r="AC1761" i="1"/>
  <c r="AC1762" i="1"/>
  <c r="AC1763" i="1"/>
  <c r="AC1764" i="1"/>
  <c r="AC1765" i="1"/>
  <c r="AC1766" i="1"/>
  <c r="AC1767" i="1"/>
  <c r="AC1768" i="1"/>
  <c r="AC1769" i="1"/>
  <c r="AC1770" i="1"/>
  <c r="AC1771" i="1"/>
  <c r="AC1772" i="1"/>
  <c r="AC1773" i="1"/>
  <c r="AC1774" i="1"/>
  <c r="AC1775" i="1"/>
  <c r="AC1776" i="1"/>
  <c r="AC1777" i="1"/>
  <c r="AC1778" i="1"/>
  <c r="AC1779" i="1"/>
  <c r="AC1780" i="1"/>
  <c r="AC1781" i="1"/>
  <c r="AC178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AD1478" i="1"/>
  <c r="AD1479" i="1"/>
  <c r="AD1480" i="1"/>
  <c r="AD1481" i="1"/>
  <c r="AD1482" i="1"/>
  <c r="AD1483" i="1"/>
  <c r="AD1484" i="1"/>
  <c r="AD1485" i="1"/>
  <c r="AD1486" i="1"/>
  <c r="AD1487" i="1"/>
  <c r="AD1488" i="1"/>
  <c r="AD1489" i="1"/>
  <c r="AD1490" i="1"/>
  <c r="AD1491" i="1"/>
  <c r="AD1492" i="1"/>
  <c r="AD1493" i="1"/>
  <c r="AD1494" i="1"/>
  <c r="AD1495" i="1"/>
  <c r="AD1496" i="1"/>
  <c r="AD1497" i="1"/>
  <c r="AD1498" i="1"/>
  <c r="AD1499" i="1"/>
  <c r="AD1500" i="1"/>
  <c r="AD1501" i="1"/>
  <c r="AD1502" i="1"/>
  <c r="AD1503" i="1"/>
  <c r="AD1504" i="1"/>
  <c r="AD1505" i="1"/>
  <c r="AD1506" i="1"/>
  <c r="AD1507" i="1"/>
  <c r="AD1508" i="1"/>
  <c r="AD1509" i="1"/>
  <c r="AD1510" i="1"/>
  <c r="AD1511" i="1"/>
  <c r="AD1512" i="1"/>
  <c r="AD1513" i="1"/>
  <c r="AD1514" i="1"/>
  <c r="AD1515" i="1"/>
  <c r="AD1516" i="1"/>
  <c r="AD1517" i="1"/>
  <c r="AD1518" i="1"/>
  <c r="AD1519" i="1"/>
  <c r="AD1520" i="1"/>
  <c r="AD1521" i="1"/>
  <c r="AD1522" i="1"/>
  <c r="AD1523" i="1"/>
  <c r="AD1524" i="1"/>
  <c r="AD1525" i="1"/>
  <c r="AD1526" i="1"/>
  <c r="AD1527" i="1"/>
  <c r="AD1528" i="1"/>
  <c r="AD1529" i="1"/>
  <c r="AD1530" i="1"/>
  <c r="AD1531" i="1"/>
  <c r="AD1532" i="1"/>
  <c r="AD1533" i="1"/>
  <c r="AD1534" i="1"/>
  <c r="AD1535" i="1"/>
  <c r="AD1536" i="1"/>
  <c r="AD1537" i="1"/>
  <c r="AD1538" i="1"/>
  <c r="AD1539" i="1"/>
  <c r="AD1540" i="1"/>
  <c r="AD1541" i="1"/>
  <c r="AD1542" i="1"/>
  <c r="AD1543" i="1"/>
  <c r="AD1544" i="1"/>
  <c r="AD1545" i="1"/>
  <c r="AD1546" i="1"/>
  <c r="AD1547" i="1"/>
  <c r="AD1548" i="1"/>
  <c r="AD1549" i="1"/>
  <c r="AD1550" i="1"/>
  <c r="AD1551" i="1"/>
  <c r="AD1552" i="1"/>
  <c r="AD1553" i="1"/>
  <c r="AD1554" i="1"/>
  <c r="AD1555" i="1"/>
  <c r="AD1556" i="1"/>
  <c r="AD1557" i="1"/>
  <c r="AD1558" i="1"/>
  <c r="AD1559" i="1"/>
  <c r="AD1560" i="1"/>
  <c r="AD1561" i="1"/>
  <c r="AD1562" i="1"/>
  <c r="AD1563" i="1"/>
  <c r="AD1564" i="1"/>
  <c r="AD1565" i="1"/>
  <c r="AD1566" i="1"/>
  <c r="AD1567" i="1"/>
  <c r="AD1568" i="1"/>
  <c r="AD1569" i="1"/>
  <c r="AD1570" i="1"/>
  <c r="AD1571" i="1"/>
  <c r="AD1572" i="1"/>
  <c r="AD1573" i="1"/>
  <c r="AD1574" i="1"/>
  <c r="AD1575" i="1"/>
  <c r="AD1576" i="1"/>
  <c r="AD1577" i="1"/>
  <c r="AD1578" i="1"/>
  <c r="AD1579" i="1"/>
  <c r="AD1580" i="1"/>
  <c r="AD1581" i="1"/>
  <c r="AD1582" i="1"/>
  <c r="AD1583" i="1"/>
  <c r="AD1584" i="1"/>
  <c r="AD1585" i="1"/>
  <c r="AD1586" i="1"/>
  <c r="AD1587" i="1"/>
  <c r="AD1588" i="1"/>
  <c r="AD1589" i="1"/>
  <c r="AD1590" i="1"/>
  <c r="AD1591" i="1"/>
  <c r="AD1592" i="1"/>
  <c r="AD1593" i="1"/>
  <c r="AD1594" i="1"/>
  <c r="AD1595" i="1"/>
  <c r="AD1596" i="1"/>
  <c r="AD1597" i="1"/>
  <c r="AD1598" i="1"/>
  <c r="AD1599" i="1"/>
  <c r="AD1600" i="1"/>
  <c r="AD1601" i="1"/>
  <c r="AD1602" i="1"/>
  <c r="AD1603" i="1"/>
  <c r="AD1604" i="1"/>
  <c r="AD1605" i="1"/>
  <c r="AD1606" i="1"/>
  <c r="AD1607" i="1"/>
  <c r="AD1608" i="1"/>
  <c r="AD1609" i="1"/>
  <c r="AD1610" i="1"/>
  <c r="AD1611" i="1"/>
  <c r="AD1612" i="1"/>
  <c r="AD1613" i="1"/>
  <c r="AD1614" i="1"/>
  <c r="AD1615" i="1"/>
  <c r="AD1616" i="1"/>
  <c r="AD1617" i="1"/>
  <c r="AD1618" i="1"/>
  <c r="AD1619" i="1"/>
  <c r="AD1620" i="1"/>
  <c r="AD1621" i="1"/>
  <c r="AD1622" i="1"/>
  <c r="AD1623" i="1"/>
  <c r="AD1624" i="1"/>
  <c r="AD1625" i="1"/>
  <c r="AD1626" i="1"/>
  <c r="AD1627" i="1"/>
  <c r="AD1628" i="1"/>
  <c r="AD1629" i="1"/>
  <c r="AD1630" i="1"/>
  <c r="AD1631" i="1"/>
  <c r="AD1632" i="1"/>
  <c r="AD1633" i="1"/>
  <c r="AD1634" i="1"/>
  <c r="AD1635" i="1"/>
  <c r="AD1636" i="1"/>
  <c r="AD1637" i="1"/>
  <c r="AD1638" i="1"/>
  <c r="AD1639" i="1"/>
  <c r="AD1640" i="1"/>
  <c r="AD1641" i="1"/>
  <c r="AD1642" i="1"/>
  <c r="AD1643" i="1"/>
  <c r="AD1644" i="1"/>
  <c r="AD1645" i="1"/>
  <c r="AD1646" i="1"/>
  <c r="AD1647" i="1"/>
  <c r="AD1648" i="1"/>
  <c r="AD1649" i="1"/>
  <c r="AD1650" i="1"/>
  <c r="AD1651" i="1"/>
  <c r="AD1652" i="1"/>
  <c r="AD1653" i="1"/>
  <c r="AD1654" i="1"/>
  <c r="AD1655" i="1"/>
  <c r="AD1656" i="1"/>
  <c r="AD1657" i="1"/>
  <c r="AD1658" i="1"/>
  <c r="AD1659" i="1"/>
  <c r="AD1660" i="1"/>
  <c r="AD1661" i="1"/>
  <c r="AD1662" i="1"/>
  <c r="AD1663" i="1"/>
  <c r="AD1664" i="1"/>
  <c r="AD1665" i="1"/>
  <c r="AD1666" i="1"/>
  <c r="AD1667" i="1"/>
  <c r="AD1668" i="1"/>
  <c r="AD1669" i="1"/>
  <c r="AD1670" i="1"/>
  <c r="AD1671" i="1"/>
  <c r="AD1672" i="1"/>
  <c r="AD1673" i="1"/>
  <c r="AD1674" i="1"/>
  <c r="AD1675" i="1"/>
  <c r="AD1676" i="1"/>
  <c r="AD1677" i="1"/>
  <c r="AD1678" i="1"/>
  <c r="AD1679" i="1"/>
  <c r="AD1680" i="1"/>
  <c r="AD1681" i="1"/>
  <c r="AD1682" i="1"/>
  <c r="AD1683" i="1"/>
  <c r="AD1684" i="1"/>
  <c r="AD1685" i="1"/>
  <c r="AD1686" i="1"/>
  <c r="AD1687" i="1"/>
  <c r="AD1688" i="1"/>
  <c r="AD1689" i="1"/>
  <c r="AD1690" i="1"/>
  <c r="AD1691" i="1"/>
  <c r="AD1692" i="1"/>
  <c r="AD1693" i="1"/>
  <c r="AD1694" i="1"/>
  <c r="AD1695" i="1"/>
  <c r="AD1696" i="1"/>
  <c r="AD1697" i="1"/>
  <c r="AD1698" i="1"/>
  <c r="AD1699" i="1"/>
  <c r="AD1700" i="1"/>
  <c r="AD1701" i="1"/>
  <c r="AD1702" i="1"/>
  <c r="AD1703" i="1"/>
  <c r="AD1704" i="1"/>
  <c r="AD1705" i="1"/>
  <c r="AD1706" i="1"/>
  <c r="AD1707" i="1"/>
  <c r="AD1708" i="1"/>
  <c r="AD1709" i="1"/>
  <c r="AD1710" i="1"/>
  <c r="AD1711" i="1"/>
  <c r="AD1712" i="1"/>
  <c r="AD1713" i="1"/>
  <c r="AD1714" i="1"/>
  <c r="AD1715" i="1"/>
  <c r="AD1716" i="1"/>
  <c r="AD1717" i="1"/>
  <c r="AD1718" i="1"/>
  <c r="AD1719" i="1"/>
  <c r="AD1720" i="1"/>
  <c r="AD1721" i="1"/>
  <c r="AD1722" i="1"/>
  <c r="AD1723" i="1"/>
  <c r="AD1724" i="1"/>
  <c r="AD1725" i="1"/>
  <c r="AD1726" i="1"/>
  <c r="AD1727" i="1"/>
  <c r="AD1728" i="1"/>
  <c r="AD1729" i="1"/>
  <c r="AD1730" i="1"/>
  <c r="AD1731" i="1"/>
  <c r="AD1732" i="1"/>
  <c r="AD1733" i="1"/>
  <c r="AD1734" i="1"/>
  <c r="AD1735" i="1"/>
  <c r="AD1736" i="1"/>
  <c r="AD1737" i="1"/>
  <c r="AD1738" i="1"/>
  <c r="AD1739" i="1"/>
  <c r="AD1740" i="1"/>
  <c r="AD1741" i="1"/>
  <c r="AD1742" i="1"/>
  <c r="AD1743" i="1"/>
  <c r="AD1744" i="1"/>
  <c r="AD1745" i="1"/>
  <c r="AD1746" i="1"/>
  <c r="AD1747" i="1"/>
  <c r="AD1748" i="1"/>
  <c r="AD1749" i="1"/>
  <c r="AD1750" i="1"/>
  <c r="AD1751" i="1"/>
  <c r="AD1752" i="1"/>
  <c r="AD1753" i="1"/>
  <c r="AD1754" i="1"/>
  <c r="AD1755" i="1"/>
  <c r="AD1756" i="1"/>
  <c r="AD1757" i="1"/>
  <c r="AD1758" i="1"/>
  <c r="AD1759" i="1"/>
  <c r="AD1760" i="1"/>
  <c r="AD1761" i="1"/>
  <c r="AD1762" i="1"/>
  <c r="AD1763" i="1"/>
  <c r="AD1764" i="1"/>
  <c r="AD1765" i="1"/>
  <c r="AD1766" i="1"/>
  <c r="AD1767" i="1"/>
  <c r="AD1768" i="1"/>
  <c r="AD1769" i="1"/>
  <c r="AD1770" i="1"/>
  <c r="AD1771" i="1"/>
  <c r="AD1772" i="1"/>
  <c r="AD1773" i="1"/>
  <c r="AD1774" i="1"/>
  <c r="AD1775" i="1"/>
  <c r="AD1776" i="1"/>
  <c r="AD1777" i="1"/>
  <c r="AD1778" i="1"/>
  <c r="AD1779" i="1"/>
  <c r="AD1780" i="1"/>
  <c r="AD1781" i="1"/>
  <c r="AD178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79"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alcChain>
</file>

<file path=xl/connections.xml><?xml version="1.0" encoding="utf-8"?>
<connections xmlns="http://schemas.openxmlformats.org/spreadsheetml/2006/main">
  <connection id="1" odcFile="C:\Documents and Settings\rajkumar.jain.J-HIP-RAJKUMAR\Desktop\owssvr (1).iqy" keepAlive="1" name="owssvr (1)" type="5" refreshedVersion="4" minRefreshableVersion="3" saveData="1">
    <dbPr connection="Provider=Microsoft.Office.List.OLEDB.2.0;Data Source=&quot;&quot;;ApplicationName=Excel;Version=12.0.0.0" command="&lt;LIST&gt;&lt;VIEWGUID&gt;{656E7735-28DF-4FB0-8689-34673D72413F}&lt;/VIEWGUID&gt;&lt;LISTNAME&gt;{39446BAD-A56D-43B1-BAE2-AD64389778F8}&lt;/LISTNAME&gt;&lt;LISTWEB&gt;http://192.168.100.9:39524/LOGS/_vti_bin&lt;/LISTWEB&gt;&lt;LISTSUBWEB&gt;&lt;/LISTSUBWEB&gt;&lt;ROOTFOLDER&gt;/LOGS/Lists/Timesheet&lt;/ROOTFOLDER&gt;&lt;/LIST&gt;" commandType="5"/>
  </connection>
</connections>
</file>

<file path=xl/sharedStrings.xml><?xml version="1.0" encoding="utf-8"?>
<sst xmlns="http://schemas.openxmlformats.org/spreadsheetml/2006/main" count="12569" uniqueCount="1598">
  <si>
    <t>Title</t>
  </si>
  <si>
    <t>Project Code</t>
  </si>
  <si>
    <t>Person's Name</t>
  </si>
  <si>
    <t>Project Phase</t>
  </si>
  <si>
    <t>Task Description</t>
  </si>
  <si>
    <t>Start Date and Time</t>
  </si>
  <si>
    <t>End Date and Time</t>
  </si>
  <si>
    <t>Modified</t>
  </si>
  <si>
    <t>Modified By</t>
  </si>
  <si>
    <t>Path</t>
  </si>
  <si>
    <t>Item Type</t>
  </si>
  <si>
    <t>Dummy1</t>
  </si>
  <si>
    <t>Jalaj Mathur</t>
  </si>
  <si>
    <t>Requirements Development</t>
  </si>
  <si>
    <t>test description</t>
  </si>
  <si>
    <t>Rajkumar Jain</t>
  </si>
  <si>
    <t>LOGS/Lists/Timesheet</t>
  </si>
  <si>
    <t>Item</t>
  </si>
  <si>
    <t>Raghvendra Thakur</t>
  </si>
  <si>
    <t>Planning</t>
  </si>
  <si>
    <t>test des</t>
  </si>
  <si>
    <t>Shweta Aggarwal</t>
  </si>
  <si>
    <t>Design and Implementation</t>
  </si>
  <si>
    <t>Sundeep Jain</t>
  </si>
  <si>
    <t>Integration</t>
  </si>
  <si>
    <t>Validation</t>
  </si>
  <si>
    <t>Closure and Release</t>
  </si>
  <si>
    <t>test close</t>
  </si>
  <si>
    <t>Dummy2</t>
  </si>
  <si>
    <t>test</t>
  </si>
  <si>
    <t>task</t>
  </si>
  <si>
    <t>GGS015</t>
  </si>
  <si>
    <t>Participated in Kick-off meeting as validation manager.</t>
  </si>
  <si>
    <t>Bharat Kakra</t>
  </si>
  <si>
    <t>kick of meeting</t>
  </si>
  <si>
    <t>Participated in Kick-off meeting as Firmware Team member and Configuration administrator.</t>
  </si>
  <si>
    <t>Rahul Upadhyay</t>
  </si>
  <si>
    <t>requirement development</t>
  </si>
  <si>
    <t>Participated in Discussion of Customer need and preparation of functional specifications for the same.</t>
  </si>
  <si>
    <t>Elaborate the functional specifications against customer requirments</t>
  </si>
  <si>
    <t>GSI034</t>
  </si>
  <si>
    <t>Chandrashekhar Sharma</t>
  </si>
  <si>
    <t>Kick off meating</t>
  </si>
  <si>
    <t>Chandra Shekhar</t>
  </si>
  <si>
    <t>kick of meeting.</t>
  </si>
  <si>
    <t>Kick off meeting with all stakeholders.</t>
  </si>
  <si>
    <t>Participated in Kick Off meeting as a configuration administrator.</t>
  </si>
  <si>
    <t>Creation of Project Library along with all necessary folder in it.</t>
  </si>
  <si>
    <t>Function specification review by project manager</t>
  </si>
  <si>
    <t>Prepared the Preliminary Plan .</t>
  </si>
  <si>
    <t>make revised functional specification</t>
  </si>
  <si>
    <t>Review of Functional Specification</t>
  </si>
  <si>
    <t>Review with project manager</t>
  </si>
  <si>
    <t>kick off meeting</t>
  </si>
  <si>
    <t>Competitor analyis</t>
  </si>
  <si>
    <t>functional specification development</t>
  </si>
  <si>
    <t>team meeting for need development</t>
  </si>
  <si>
    <t>Prepared Functional Specification</t>
  </si>
  <si>
    <t>peer review of process with jalaj sir</t>
  </si>
  <si>
    <t>review of all document before audit</t>
  </si>
  <si>
    <t>Re-Review of RD Phase</t>
  </si>
  <si>
    <t>Resolved audit NC</t>
  </si>
  <si>
    <t>Audit</t>
  </si>
  <si>
    <t>Audit with auditor</t>
  </si>
  <si>
    <t>Prepared RTT and resolve Audit NC</t>
  </si>
  <si>
    <t>Analysis about mechanical design like Weight,Dimension.Take reference with our existing product 5KVA-48V SUPS</t>
  </si>
  <si>
    <t>Functional Review with Rahul Upadhyay</t>
  </si>
  <si>
    <t>Resolved all defect of Functional Specification.</t>
  </si>
  <si>
    <t>Add BOM cost in functional specification</t>
  </si>
  <si>
    <t>Review with project manager of revised functional specifications</t>
  </si>
  <si>
    <t>GGS020</t>
  </si>
  <si>
    <t>Prepared Preliminary Plan</t>
  </si>
  <si>
    <t>Prepared metrics report of RD phase</t>
  </si>
  <si>
    <t>Milestone review of RD Phase with senior management.</t>
  </si>
  <si>
    <t>RD Audit</t>
  </si>
  <si>
    <t>upload mails of planning phase</t>
  </si>
  <si>
    <t>Creation of project library with all necessary folders.</t>
  </si>
  <si>
    <t>Studied final functional specifications and calculated final complexity estimations from Firmware point of view.</t>
  </si>
  <si>
    <t>Participated in Kick Off meeting as a configuration administrator</t>
  </si>
  <si>
    <t>Resolve the audit NCs.</t>
  </si>
  <si>
    <t>Resolve all the audit NCs</t>
  </si>
  <si>
    <t>Final Effort estimation of firmware by using Wide band Delphi method.</t>
  </si>
  <si>
    <t>Sonal Gupta</t>
  </si>
  <si>
    <t>effort estimation using wide band delphi technique for firmware side.</t>
  </si>
  <si>
    <t>Resolve Audit Ncs</t>
  </si>
  <si>
    <t>Training</t>
  </si>
  <si>
    <t>Manindera Singh</t>
  </si>
  <si>
    <t>ON JOB TRAINING</t>
  </si>
  <si>
    <t xml:space="preserve">Kick Off Meeting </t>
  </si>
  <si>
    <t>Naveen Rajpurohit</t>
  </si>
  <si>
    <t>Meeting for 800VA 24VDC Solar PCU (Hardware )</t>
  </si>
  <si>
    <t>Prepared Planning</t>
  </si>
  <si>
    <t>prepared complexity estimation</t>
  </si>
  <si>
    <t>Complexity and effort estimation for hardware.</t>
  </si>
  <si>
    <t>Rakesh Pandey</t>
  </si>
  <si>
    <t>Estimate effort by WBD</t>
  </si>
  <si>
    <t>prepared effort estimation. by WBD</t>
  </si>
  <si>
    <t>mechanical effort estimation by WBD. Perform Moderator role.</t>
  </si>
  <si>
    <t>Sobhag Prajapat</t>
  </si>
  <si>
    <t>Hardware estimation</t>
  </si>
  <si>
    <t>Mechanical Effort Estimation</t>
  </si>
  <si>
    <t>RD audit</t>
  </si>
  <si>
    <t>Preparing plan</t>
  </si>
  <si>
    <t>Prepare requirement development</t>
  </si>
  <si>
    <t>Functional Specification Development</t>
  </si>
  <si>
    <t>Review with senior managment</t>
  </si>
  <si>
    <t>Preparing MPP Plan</t>
  </si>
  <si>
    <t>Develop RD</t>
  </si>
  <si>
    <t>Requirement development</t>
  </si>
  <si>
    <t>Project planning</t>
  </si>
  <si>
    <t>Pawan Kumar</t>
  </si>
  <si>
    <t>Review of FUNSPC</t>
  </si>
  <si>
    <t>Preparing MPP plan and update project planning</t>
  </si>
  <si>
    <t>resolving review findings and upload project related mails</t>
  </si>
  <si>
    <t>Review Of Functional Spec By Pawan Sir</t>
  </si>
  <si>
    <t>Review of project related documents and prepare RTT.</t>
  </si>
  <si>
    <t>hardware complexity  estimation</t>
  </si>
  <si>
    <t>Do the planning of resource plan etc</t>
  </si>
  <si>
    <t>Reviewed issue resolve</t>
  </si>
  <si>
    <t>Review of document before audit</t>
  </si>
  <si>
    <t>audit for RD</t>
  </si>
  <si>
    <t>ON JOB TRAINING FOR RD AUDIT OF GGS020 PROJECT</t>
  </si>
  <si>
    <t>Audit of RD by Shweta Aggarwal</t>
  </si>
  <si>
    <t>Resolve Audit Findings</t>
  </si>
  <si>
    <t>Audit of the Project Plan of the Project GGS015</t>
  </si>
  <si>
    <t>Did the risk matrix and other work in planing</t>
  </si>
  <si>
    <t>Audit of planning phase by Manindera singh</t>
  </si>
  <si>
    <t>Did the planing work</t>
  </si>
  <si>
    <t>Audit for Planning Phase</t>
  </si>
  <si>
    <t>Audit For Planning Phase</t>
  </si>
  <si>
    <t>Audit of Planning Phase by Maninder Singh</t>
  </si>
  <si>
    <t>Resolve Audit NC</t>
  </si>
  <si>
    <t>Complexity estimation for Firmware</t>
  </si>
  <si>
    <t>Participated in firmware estimations. (Wide Band Delphi)</t>
  </si>
  <si>
    <t>Effort Estimation</t>
  </si>
  <si>
    <t>Planning Phase Metrics Report Prepration</t>
  </si>
  <si>
    <t>Metrics Report Preparation of RD Phase</t>
  </si>
  <si>
    <t>Team meeting with hardware, firmware designer</t>
  </si>
  <si>
    <t>wide band delphi process as a moderator in firmware effort estimation</t>
  </si>
  <si>
    <t>participated in wide band delphi process for hardware.</t>
  </si>
  <si>
    <t>wide band delphi process as a moderator</t>
  </si>
  <si>
    <t>Team Meeting</t>
  </si>
  <si>
    <t>Team meeting for decide the effort of design and implementation.</t>
  </si>
  <si>
    <t>Team meeting for effort estimation.</t>
  </si>
  <si>
    <t>Team meeting.</t>
  </si>
  <si>
    <t>PVCON</t>
  </si>
  <si>
    <t>Munesh Tripathi</t>
  </si>
  <si>
    <t>Meeting</t>
  </si>
  <si>
    <t>Team meeting</t>
  </si>
  <si>
    <t>As a moderator in mechanical effort estimation</t>
  </si>
  <si>
    <t>Prepare effort estimation.</t>
  </si>
  <si>
    <t>Wide band delphi process</t>
  </si>
  <si>
    <t>Tailoring proposals meeting with PEG head.</t>
  </si>
  <si>
    <t>Prepare Plan doc</t>
  </si>
  <si>
    <t>Complexity estimation for final functional specifications</t>
  </si>
  <si>
    <t xml:space="preserve"> make planning of effort, resource alloction</t>
  </si>
  <si>
    <t>DAR analysis and other work in project planning</t>
  </si>
  <si>
    <t>complexity estimation for functional specification from firmware side</t>
  </si>
  <si>
    <t>Wide band Delphi for final hardware estimation</t>
  </si>
  <si>
    <t>Review of Project Plan Doc.</t>
  </si>
  <si>
    <t>Review with rahul and resolve all ncs</t>
  </si>
  <si>
    <t>Effort Estimation by Wide Band Delphi Method</t>
  </si>
  <si>
    <t>concept design</t>
  </si>
  <si>
    <t>Update MPP Plan</t>
  </si>
  <si>
    <t>concept design.</t>
  </si>
  <si>
    <t>Provide hardware input to mechanical designer during conceptual designing of mechanical.</t>
  </si>
  <si>
    <t>hardware design</t>
  </si>
  <si>
    <t>effort estimation</t>
  </si>
  <si>
    <t>wide band delphi meeting</t>
  </si>
  <si>
    <t>review of design concept.</t>
  </si>
  <si>
    <t>concept design review</t>
  </si>
  <si>
    <t>wide band delphi meeting for effort estimation</t>
  </si>
  <si>
    <t>Hardware Design</t>
  </si>
  <si>
    <t>Preparing Plan</t>
  </si>
  <si>
    <t>Apply DAR in project critical rpoblem</t>
  </si>
  <si>
    <t>update plan doc.</t>
  </si>
  <si>
    <t>Apply DAR in project problem</t>
  </si>
  <si>
    <t>Review with senior management.</t>
  </si>
  <si>
    <t>Hardware designing.</t>
  </si>
  <si>
    <t>Preparation of Firmware Design documents.</t>
  </si>
  <si>
    <t>Hardware designing</t>
  </si>
  <si>
    <t>Review of Plan by Raghvendra Thakur</t>
  </si>
  <si>
    <t>development of 3D modeling.</t>
  </si>
  <si>
    <t>Team Meating</t>
  </si>
  <si>
    <t>team meeting</t>
  </si>
  <si>
    <t>Firmware Design review.</t>
  </si>
  <si>
    <t>Firmware Design Review</t>
  </si>
  <si>
    <t>Peer review of design document of firmware</t>
  </si>
  <si>
    <t>Review and defect log for peer review of firmware design.</t>
  </si>
  <si>
    <t>Resolution of defects found in peer review of design.</t>
  </si>
  <si>
    <t>Prepared Firmware test cases.</t>
  </si>
  <si>
    <t>Resolution of Review defects of Firmware design.</t>
  </si>
  <si>
    <t>Check and close all review and defect logs of peer review of firmware design</t>
  </si>
  <si>
    <t>Participated in Team meeting</t>
  </si>
  <si>
    <t>Status and Review meeting</t>
  </si>
  <si>
    <t>Team meeting with all stakeholders.</t>
  </si>
  <si>
    <t>planning audit</t>
  </si>
  <si>
    <t>Participated in Team meeting.</t>
  </si>
  <si>
    <t>Attended Status Review Team Meeting</t>
  </si>
  <si>
    <t>Attended Team Meeting</t>
  </si>
  <si>
    <t>Planning audit with auditor.</t>
  </si>
  <si>
    <t>Close NCs</t>
  </si>
  <si>
    <t>team meeting 14.09.2015</t>
  </si>
  <si>
    <t>MPP update  and resolve defect</t>
  </si>
  <si>
    <t>audit for planning phase</t>
  </si>
  <si>
    <t>Resolve NC</t>
  </si>
  <si>
    <t>Testing modules</t>
  </si>
  <si>
    <t>Block diagram and concept design</t>
  </si>
  <si>
    <t>Team meeting for test plan.</t>
  </si>
  <si>
    <t>Team meeting for concept design requirement assure complete design by 21/09/15</t>
  </si>
  <si>
    <t>Metrics Report Prepration</t>
  </si>
  <si>
    <t>Review as peer, of hardware design document.</t>
  </si>
  <si>
    <t>Prepared concept design.</t>
  </si>
  <si>
    <t>review concept design with sandeep sir.</t>
  </si>
  <si>
    <t>5KVA/48V chassis concept design review...OK</t>
  </si>
  <si>
    <t>Auxiliary power supply design doc prepared</t>
  </si>
  <si>
    <t>Hardware design done.discuss on further work.</t>
  </si>
  <si>
    <t>preparation for firmware design document(state diagram)</t>
  </si>
  <si>
    <t>Team meeting for Design and Implementation phase</t>
  </si>
  <si>
    <t>Team meeting for concept design.</t>
  </si>
  <si>
    <t>Status Review Meeting</t>
  </si>
  <si>
    <t>Design Document Preparation of Firmware</t>
  </si>
  <si>
    <t>make 3d model.</t>
  </si>
  <si>
    <t>Designing of flow chart for firmware portion</t>
  </si>
  <si>
    <t>Schematic prepration</t>
  </si>
  <si>
    <t>3d design completed.</t>
  </si>
  <si>
    <t>Prepare BOM</t>
  </si>
  <si>
    <t>preparation of flow chart</t>
  </si>
  <si>
    <t>Firmware Design Doc. Prepration</t>
  </si>
  <si>
    <t>PCB Designing Complete</t>
  </si>
  <si>
    <t>Hardware Design Protyping</t>
  </si>
  <si>
    <t>Hardware Design Prototype Complete</t>
  </si>
  <si>
    <t>Prepared test case.</t>
  </si>
  <si>
    <t>Integration design document and test cases</t>
  </si>
  <si>
    <t>Prepared integration design documents and design cases.</t>
  </si>
  <si>
    <t>Preparation of integration design documents and test cases.</t>
  </si>
  <si>
    <t>Resolution of Firmware testing defects.</t>
  </si>
  <si>
    <t>Hardware Module designing.</t>
  </si>
  <si>
    <t>prepare final flow chart for firmware</t>
  </si>
  <si>
    <t>Firmware testing with version 01.</t>
  </si>
  <si>
    <t>PCB Designing</t>
  </si>
  <si>
    <t>Schematic design</t>
  </si>
  <si>
    <t>Prepare Mechanical design test cases</t>
  </si>
  <si>
    <t>Prepared mechanical design test cases.</t>
  </si>
  <si>
    <t>Prepare firmware Design Doc</t>
  </si>
  <si>
    <t>Firmware Design Doc Complete</t>
  </si>
  <si>
    <t>Testing of Sample of Chassis (Mechanical parts).</t>
  </si>
  <si>
    <t>define validation test cases</t>
  </si>
  <si>
    <t>Review and update the project document</t>
  </si>
  <si>
    <t>finalize all flow chart and complete template for firmware</t>
  </si>
  <si>
    <t>Peer review for firmware design</t>
  </si>
  <si>
    <t>Peer review of Firmware Design Documents.</t>
  </si>
  <si>
    <t>Testing of bare Power PCB and Display PCB.</t>
  </si>
  <si>
    <t>Prepare validation test cases</t>
  </si>
  <si>
    <t>Prepare Validation Test cases</t>
  </si>
  <si>
    <t>validation Test cases complete</t>
  </si>
  <si>
    <t>Design document prepared for H bridge</t>
  </si>
  <si>
    <t>Design Document prepared for Solar charger</t>
  </si>
  <si>
    <t>Mounting the competent int new bared PCB</t>
  </si>
  <si>
    <t>Assembling power PCB</t>
  </si>
  <si>
    <t>Verification and assembing of new bare PCB</t>
  </si>
  <si>
    <t>Deepesh Jain</t>
  </si>
  <si>
    <t>Resolve all defects in firmware design template.</t>
  </si>
  <si>
    <t>Review of Test Cases</t>
  </si>
  <si>
    <t>Programmed hex file into MCU.</t>
  </si>
  <si>
    <t>Audit by Auditor</t>
  </si>
  <si>
    <t>Audit By Auditor</t>
  </si>
  <si>
    <t>Support in integration of product as a hardware designer</t>
  </si>
  <si>
    <t>support in integration</t>
  </si>
  <si>
    <t>Mechanical design testing</t>
  </si>
  <si>
    <t>Integration of product in mechanical chassis.</t>
  </si>
  <si>
    <t>Tested all points of integrated product.</t>
  </si>
  <si>
    <t>Support in mechanical integration.</t>
  </si>
  <si>
    <t>Product Testing complete</t>
  </si>
  <si>
    <t>Product Testing</t>
  </si>
  <si>
    <t>Review of Hardware Design Documents.</t>
  </si>
  <si>
    <t>Hardware design document reviewed by Pawan Sir ,Present as author.</t>
  </si>
  <si>
    <t>Parameter calibration during integrated product testing.</t>
  </si>
  <si>
    <t>Prepare Hardware Test case for GGS020</t>
  </si>
  <si>
    <t>Prepare Hardware Test Case for H Bridge</t>
  </si>
  <si>
    <t>Prepare Hardware test cases for Driver and other section.</t>
  </si>
  <si>
    <t>validation of product. No Defect Found</t>
  </si>
  <si>
    <t>Validation of product, testing of charging profile from solar.</t>
  </si>
  <si>
    <t>Validation of GGS015. testing the mains charging profile</t>
  </si>
  <si>
    <t>Validation of Energy saver mode and indication</t>
  </si>
  <si>
    <t>validation of GGS015. Fault found. Blinking interval is not same, some time it fast.</t>
  </si>
  <si>
    <t>Prepare Metrics report</t>
  </si>
  <si>
    <t>Review the all document</t>
  </si>
  <si>
    <t>Review the integration Doc</t>
  </si>
  <si>
    <t>Validation Defect Resolved</t>
  </si>
  <si>
    <t>All defect resolved and validation completed.</t>
  </si>
  <si>
    <t>Resolved the validation defects.</t>
  </si>
  <si>
    <t>Source code writing</t>
  </si>
  <si>
    <t>Prepare  Schematic for Auxiliary Power Supply.</t>
  </si>
  <si>
    <t>Prepare Schematic circuit for Mosfet driver</t>
  </si>
  <si>
    <t>Prepare schematic circuit for H bridge and solar charger</t>
  </si>
  <si>
    <t>Prepare schematic for control card</t>
  </si>
  <si>
    <t>Prepare prototype for Mosfet driver and tested .</t>
  </si>
  <si>
    <t>GSM052</t>
  </si>
  <si>
    <t>Kick-off meeting and technical discussion on Customer requirement.</t>
  </si>
  <si>
    <t>GGE055</t>
  </si>
  <si>
    <t>Kick-off meeting,Discussion about project Details and technical discussion for Functional Specification.</t>
  </si>
  <si>
    <t>Discussion on Customer requirement, Project completion date, date of RD.</t>
  </si>
  <si>
    <t>Kick of meeting.</t>
  </si>
  <si>
    <t>Search on websites of competitors same rating product for functional specification.</t>
  </si>
  <si>
    <t>Team meeting for Team selection and technical discussion regarding functional specification.</t>
  </si>
  <si>
    <t>Design Team Selection, Technical Descusion regarding FUNSPC.</t>
  </si>
  <si>
    <t>Competitor's product of same rating  analysis via internet. For functional specifications.</t>
  </si>
  <si>
    <t>Prepare Functional Specification.</t>
  </si>
  <si>
    <t>Tarun Gupta</t>
  </si>
  <si>
    <t>Prepared Functional specification.</t>
  </si>
  <si>
    <t>Discuss about function specification and Firmware and Mechanical Functional Head for representative member.</t>
  </si>
  <si>
    <t>prepared functunal specification.</t>
  </si>
  <si>
    <t>Prepared functional specification.</t>
  </si>
  <si>
    <t>Prepare Functional specification.</t>
  </si>
  <si>
    <t>Prepare functional specification.</t>
  </si>
  <si>
    <t>Review of Functional specification.</t>
  </si>
  <si>
    <t>Resolve defect log of Functional specification.</t>
  </si>
  <si>
    <t>Resolved review of FUNSPC.</t>
  </si>
  <si>
    <t>Audit of RD Phase of the Project</t>
  </si>
  <si>
    <t>Audit for RD Phase.</t>
  </si>
  <si>
    <t>Resolve Audit NC.</t>
  </si>
  <si>
    <t>Review of FUNSPC.</t>
  </si>
  <si>
    <t>Given mechanical output for FS.</t>
  </si>
  <si>
    <t>As a hardware design engineer analysis the competitors product and our reference product, on the basis of these make functional specifications. For firmware taken feedback from from Rahul Upadahyay and for mechanical taken feedback from Bharat Kakara</t>
  </si>
  <si>
    <t>Given feedback as firmware designer for functional specifications.After discussion with hardware designer.</t>
  </si>
  <si>
    <t>Expert review of functional specifications.</t>
  </si>
  <si>
    <t>for decide effort estimation complete date.</t>
  </si>
  <si>
    <t>Team meeting for complete Effort Estimation Date.</t>
  </si>
  <si>
    <t>Issue resolved review</t>
  </si>
  <si>
    <t>Re-Review of FUNSPC.</t>
  </si>
  <si>
    <t>Expert review after senior management review.</t>
  </si>
  <si>
    <t>Resolve the findings in review of functional specifications</t>
  </si>
  <si>
    <t>Audit of functional specifications</t>
  </si>
  <si>
    <t>Review of FUNSPC after modification.</t>
  </si>
  <si>
    <t>Prepare Plan Document.Scope and Vision,Project life cycle,Work Environment.</t>
  </si>
  <si>
    <t>Change Functional specification as per received change request.</t>
  </si>
  <si>
    <t>Review of Functional specification after change and resolve Review log.</t>
  </si>
  <si>
    <t>Plan for Project life cycle,tailoring proposals,work environment,budget requirement,training plan.</t>
  </si>
  <si>
    <t>Prepared risk matrix and mitigation pla.</t>
  </si>
  <si>
    <t>Prepare Complexity Rating for Effort Estimation and Prepare Risk Matrix.</t>
  </si>
  <si>
    <t>Participated in Wideband delphi for Effort Estimation.</t>
  </si>
  <si>
    <t>Wide band delphi process for hardware effort estimation.</t>
  </si>
  <si>
    <t>Wide Band Delphi participation</t>
  </si>
  <si>
    <t>Participated in Wide Band Delphi</t>
  </si>
  <si>
    <t>Wide band delphi process for hardware estimation.</t>
  </si>
  <si>
    <t>Umesh Likhitkar</t>
  </si>
  <si>
    <t>widband delphi process for Hardware estimation.</t>
  </si>
  <si>
    <t>create effort estimation.</t>
  </si>
  <si>
    <t>Wide Band Delphi Process for mechanical design</t>
  </si>
  <si>
    <t>Review of functional specification as project manager</t>
  </si>
  <si>
    <t>Complexity Estimation of FS</t>
  </si>
  <si>
    <t>Effort Estimation of FS</t>
  </si>
  <si>
    <t>Prepared effort estimation.</t>
  </si>
  <si>
    <t>Prepare Effort Estimation and participate in Wideband Delphi.</t>
  </si>
  <si>
    <t>Help for Prepare Effort Estimation and participate in Wideband Delphi.</t>
  </si>
  <si>
    <t>Prepare Risk matrix.</t>
  </si>
  <si>
    <t>Prepare Risk Mitigation Action Plan and Contingency Action Plan.</t>
  </si>
  <si>
    <t>Discussion on Risk, mitigation and contingency.</t>
  </si>
  <si>
    <t>Discuss about Risk,Mitigation and contingency action plan.</t>
  </si>
  <si>
    <t>Prepare Plan document Resource,schedule,QualityPlan.</t>
  </si>
  <si>
    <t>Prepare Test and Validation plan,Escalation plan,Role and responsibility plan</t>
  </si>
  <si>
    <t>Review the planning.</t>
  </si>
  <si>
    <t>Team meeting. Discuss about the Risks, mitigation and contingency plan.</t>
  </si>
  <si>
    <t>Team meeting with all the designer</t>
  </si>
  <si>
    <t>As a firmware designer participate in team meeting and discussed on risk and designing</t>
  </si>
  <si>
    <t>As a mechanical designer in team meeting discussed on all the risk and designing</t>
  </si>
  <si>
    <t>discuss on risk.</t>
  </si>
  <si>
    <t>Review of planning document.</t>
  </si>
  <si>
    <t>Project planning Review</t>
  </si>
  <si>
    <t>Participated in team meeting.</t>
  </si>
  <si>
    <t>Resolved review findings.</t>
  </si>
  <si>
    <t>Re- Review and closed review finding</t>
  </si>
  <si>
    <t>Re- Review with reviwer</t>
  </si>
  <si>
    <t>Team meeting for discuss on mechanical design.</t>
  </si>
  <si>
    <t>team meeting discussed about PCB</t>
  </si>
  <si>
    <t>Discuss about risk,Mitigation plan and contingency plan.</t>
  </si>
  <si>
    <t>Audit of Planning Phase</t>
  </si>
  <si>
    <t>Audit of planning phase</t>
  </si>
  <si>
    <t>As a auditee for planning phase,participated in audit activity.</t>
  </si>
  <si>
    <t>Update RTT</t>
  </si>
  <si>
    <t>Team meeting for hardware design and test cases</t>
  </si>
  <si>
    <t>make concept design.</t>
  </si>
  <si>
    <t>prepared design document.</t>
  </si>
  <si>
    <t>review of design document.</t>
  </si>
  <si>
    <t>Complexity estimation and effort estimation</t>
  </si>
  <si>
    <t>Team meeting with all stakeholders</t>
  </si>
  <si>
    <t>PREPARED TEST CASE</t>
  </si>
  <si>
    <t>REVIEW TEST CASE.</t>
  </si>
  <si>
    <t>As a auditee participated in re audit</t>
  </si>
  <si>
    <t>Resolve Audit Non conformance Log.</t>
  </si>
  <si>
    <t>As a project manager, due to maximum number of Ncs re-review the planning</t>
  </si>
  <si>
    <t>Discuss on Risk.</t>
  </si>
  <si>
    <t>Discuss about risk.</t>
  </si>
  <si>
    <t>review design document.</t>
  </si>
  <si>
    <t>review test cases.</t>
  </si>
  <si>
    <t>Metric report prepration</t>
  </si>
  <si>
    <t>Prepare MPP.</t>
  </si>
  <si>
    <t>Prepare Schedule Plan in MPP.</t>
  </si>
  <si>
    <t>team meeting project schedule discussion.</t>
  </si>
  <si>
    <t>Preparing design document</t>
  </si>
  <si>
    <t>Preparing design doc</t>
  </si>
  <si>
    <t>preparing design doc</t>
  </si>
  <si>
    <t>design document prepration</t>
  </si>
  <si>
    <t>Prepare Hardware Test cases</t>
  </si>
  <si>
    <t>Team Meeting.Discuss about Project status and planned schedule.</t>
  </si>
  <si>
    <t>Milestone Review for planning Phase</t>
  </si>
  <si>
    <t>prepare schematic diagram</t>
  </si>
  <si>
    <t>Design the PCB</t>
  </si>
  <si>
    <t>Design rest part of PCB</t>
  </si>
  <si>
    <t>Hardware block diagram and concept design</t>
  </si>
  <si>
    <t>Hardware design and concept diagram</t>
  </si>
  <si>
    <t>Hardware conceptual and block diagram</t>
  </si>
  <si>
    <t>Alok Kumar Singh</t>
  </si>
  <si>
    <t>Prototype testing of reference model</t>
  </si>
  <si>
    <t>prototype testing of ref. PCB/ system</t>
  </si>
  <si>
    <t>Prototype testing of ref. PCB</t>
  </si>
  <si>
    <t>Power transformer design.</t>
  </si>
  <si>
    <t>Peer review of hardware test cases</t>
  </si>
  <si>
    <t>Hardware test cases review present as an author</t>
  </si>
  <si>
    <t>As a peer review the design document</t>
  </si>
  <si>
    <t>As a hardware designer participated in the peer review of hardware design documents with peer</t>
  </si>
  <si>
    <t>Review of Hardware Test Cases.</t>
  </si>
  <si>
    <t>Firmware design document prepration</t>
  </si>
  <si>
    <t>Design Document prepared</t>
  </si>
  <si>
    <t>Review of design doc by rajkumar</t>
  </si>
  <si>
    <t>frimware test case prepration</t>
  </si>
  <si>
    <t>test case review by rajkumar</t>
  </si>
  <si>
    <t>Review of Firmware Design Document.</t>
  </si>
  <si>
    <t>Review of Firmware Test cases.</t>
  </si>
  <si>
    <t>Review of Hardware Design Documents and Schematic.</t>
  </si>
  <si>
    <t>Hard ware Module Test case preparation and testing</t>
  </si>
  <si>
    <t>Hardware test case preparation and module testing</t>
  </si>
  <si>
    <t>With reviewer participated in review of hardware design document and schematic</t>
  </si>
  <si>
    <t>Resolved the defect of hardware design document</t>
  </si>
  <si>
    <t>MOM : testing of module integration assigned by Project Manager</t>
  </si>
  <si>
    <t>As an author in Peer review of Hardware Test cases</t>
  </si>
  <si>
    <t>firmware code writing and testing</t>
  </si>
  <si>
    <t>Hardware testing with firmware designer.</t>
  </si>
  <si>
    <t>Review BOM</t>
  </si>
  <si>
    <t>with reviewer participated in bom review.</t>
  </si>
  <si>
    <t>Prepared BOM</t>
  </si>
  <si>
    <t>RTT prepartion</t>
  </si>
  <si>
    <t>2D/3D mechanical design</t>
  </si>
  <si>
    <t>With mechanical designer check mechanical design</t>
  </si>
  <si>
    <t>Prepare integration test cases</t>
  </si>
  <si>
    <t>Module Integration preparation</t>
  </si>
  <si>
    <t>resolve validation defect</t>
  </si>
  <si>
    <t>Syoji Ram Sharma</t>
  </si>
  <si>
    <t>BOM Check.</t>
  </si>
  <si>
    <t>Preparation of product support documents.</t>
  </si>
  <si>
    <t>Wiring diagram check and defects closure.</t>
  </si>
  <si>
    <t>Checked user manual.</t>
  </si>
  <si>
    <t>Checked mechanical parameters.</t>
  </si>
  <si>
    <t>tested charging profile of system.</t>
  </si>
  <si>
    <t>Team Meeting for project Status,Risk, Long lead Item.</t>
  </si>
  <si>
    <t>Team Meetnig</t>
  </si>
  <si>
    <t>Team meeting for validation phase</t>
  </si>
  <si>
    <t>Team Meeting in Validation Phase</t>
  </si>
  <si>
    <t>Firmware Code review.</t>
  </si>
  <si>
    <t>With firmware designer and testing engineer as a hardware designer test the modules</t>
  </si>
  <si>
    <t>Testing of power transformer</t>
  </si>
  <si>
    <t>Test the system as per integration test format</t>
  </si>
  <si>
    <t>Pawan Sharma</t>
  </si>
  <si>
    <t>Power pcb,control cardand Driver card prepared for integartion</t>
  </si>
  <si>
    <t>Driver card and control card components mounting</t>
  </si>
  <si>
    <t>Metrics report preparation</t>
  </si>
  <si>
    <t>Audit of Integration Phase</t>
  </si>
  <si>
    <t>As a auditee participated in audit</t>
  </si>
  <si>
    <t>prepared design document and concept design.</t>
  </si>
  <si>
    <t>With CA audit release note</t>
  </si>
  <si>
    <t>Reviewed Release Note.</t>
  </si>
  <si>
    <t>discussed project learning and other things</t>
  </si>
  <si>
    <t>Closure report updated.</t>
  </si>
  <si>
    <t>Prepare Design Document</t>
  </si>
  <si>
    <t>Prepare Design Doc</t>
  </si>
  <si>
    <t>Prepare conceptual Hardware design .</t>
  </si>
  <si>
    <t>Prepare Hardware design Document.</t>
  </si>
  <si>
    <t>Prepare release note</t>
  </si>
  <si>
    <t>Project learning</t>
  </si>
  <si>
    <t>GGS028</t>
  </si>
  <si>
    <t>Kick-Off Meeting</t>
  </si>
  <si>
    <t>Kickoff Meeting</t>
  </si>
  <si>
    <t>With firmware designer share the technical specifications of competitor and make functional specifications on the basis of data.</t>
  </si>
  <si>
    <t>Prepared functional specifications with hardware and firmware designers</t>
  </si>
  <si>
    <t>Prepared functional specifications with mechanical and firmware designer</t>
  </si>
  <si>
    <t>Functional specifications prepared with mechanical and hardware designer</t>
  </si>
  <si>
    <t>As a reviewer review the functional specifications.</t>
  </si>
  <si>
    <t>Review of functional specification by Project manager.</t>
  </si>
  <si>
    <t>Re-review and close the review finding of functional specifications.</t>
  </si>
  <si>
    <t>Functional specifications review with senior managment.</t>
  </si>
  <si>
    <t>Prepare RTT table with Hardware Designer.</t>
  </si>
  <si>
    <t>RTT preparation with firmware and hardware designer</t>
  </si>
  <si>
    <t>Shyam Krishan Soni</t>
  </si>
  <si>
    <t>Audit done for RD phase of GGS028.</t>
  </si>
  <si>
    <t>Shyamkrishan Soni</t>
  </si>
  <si>
    <t>With auditor as a project manager performed audit activity.</t>
  </si>
  <si>
    <t>Resolve the NCs of audit</t>
  </si>
  <si>
    <t>Closure of NCs.</t>
  </si>
  <si>
    <t>Prepared matrics report.</t>
  </si>
  <si>
    <t>Audit the closure report</t>
  </si>
  <si>
    <t>Closure Audit of GGS020.</t>
  </si>
  <si>
    <t>Closure Audit of GGS015.</t>
  </si>
  <si>
    <t>Find complexity against the functional specifications</t>
  </si>
  <si>
    <t>firmware effort estimation with rajkumar using wide band delphi method</t>
  </si>
  <si>
    <t>Participated in Wide Band delphi</t>
  </si>
  <si>
    <t>Shashank kumar</t>
  </si>
  <si>
    <t>participated in hardware design Wideband delphy process.</t>
  </si>
  <si>
    <t>Shashank Kumar</t>
  </si>
  <si>
    <t>Find the complexity against the needs.</t>
  </si>
  <si>
    <t>With sundeep jain did the wide band delphi process for effort estimation.</t>
  </si>
  <si>
    <t>Did the wide band delphi process with bharat for mechanical effort estimation.</t>
  </si>
  <si>
    <t>Participated in Firmware Complexity Estimation.</t>
  </si>
  <si>
    <t>Prepare project schedule.</t>
  </si>
  <si>
    <t>Hardware Module Design</t>
  </si>
  <si>
    <t>Planning on budget, schedule</t>
  </si>
  <si>
    <t>Review of conceptual design.</t>
  </si>
  <si>
    <t>Review of defect log of conceptual design.</t>
  </si>
  <si>
    <t>prepared Functional specifications on the basis of change request.</t>
  </si>
  <si>
    <t>Prepared functional specification after change request</t>
  </si>
  <si>
    <t>Team Meeting for project Status,Change request and discuss about Needs .</t>
  </si>
  <si>
    <t>Team Meeting for project Status,Change request and discuss about Needs.</t>
  </si>
  <si>
    <t>Review of Revised Functional Specification in Design and Implementation Stage.</t>
  </si>
  <si>
    <t>Closer Review of re-review of re-functional specification.</t>
  </si>
  <si>
    <t>Effort Estimation of firmware with Rajkumar Jain using wide bend delphi</t>
  </si>
  <si>
    <t>Complexity determination and effort estimation after change in functional specification</t>
  </si>
  <si>
    <t>As a hardware designer by wide band delphi process estimate the effort of low ,medium and high complexity</t>
  </si>
  <si>
    <t>Participated in wide band delphi process for effort estimation</t>
  </si>
  <si>
    <t>Complexity estimation of mechanical against the FS.</t>
  </si>
  <si>
    <t>Participation in Firmware Complexity Estimation (Using Wide Band Delphi Technique)</t>
  </si>
  <si>
    <t>Review of Revised Functional Specification.</t>
  </si>
  <si>
    <t>Resolve the defect log of Function specifications.</t>
  </si>
  <si>
    <t>Participated in wide band delphi</t>
  </si>
  <si>
    <t>Prepared Effort Estimation and wideband delphi.</t>
  </si>
  <si>
    <t>Team Meeting for project Status,Change request and discuss about Needs</t>
  </si>
  <si>
    <t>For wideband delphi.</t>
  </si>
  <si>
    <t xml:space="preserve"> Prepared introduction, Work on  design document of Hardware Modules section 3 (3.1.1 to 3.1.9)</t>
  </si>
  <si>
    <t>Effort estimation of requirements using wide bend Delphi method with rajkumar jain,</t>
  </si>
  <si>
    <t>work on solar charger discretion, logic Flow to safety Consideration in Hardware Design Document</t>
  </si>
  <si>
    <t>PREPARED DIGITAL SIGNAL PROCESSOR SECTION IN HARD WARE DESIGN</t>
  </si>
  <si>
    <t>Participated in Firmware Effort Estimation (Wide Band Delphi Technique)</t>
  </si>
  <si>
    <t>Prepare Design Document and firmware</t>
  </si>
  <si>
    <t>Prepare Design Document  of Firmware</t>
  </si>
  <si>
    <t>Firmware Design Doc Prepration</t>
  </si>
  <si>
    <t>Team meeting with all stakeholdres</t>
  </si>
  <si>
    <t>Project plan</t>
  </si>
  <si>
    <t>Plan work</t>
  </si>
  <si>
    <t>Update the schedule and plan waork</t>
  </si>
  <si>
    <t>Risk plan</t>
  </si>
  <si>
    <t>Prepare Hardware design Document.Prepare SCR Driver PCB and Mother PCB Module.</t>
  </si>
  <si>
    <t>Project plan review.</t>
  </si>
  <si>
    <t>As a author review the planning.</t>
  </si>
  <si>
    <t>Firmware Design Complete and Reviewed by Rajkumr</t>
  </si>
  <si>
    <t>Team meeting ,discuss about risk and schedule.</t>
  </si>
  <si>
    <t>Team meeting for discussion about schedule and risk .</t>
  </si>
  <si>
    <t>Prepare Hardware design doc. of LCD Driver and Control PCB module.</t>
  </si>
  <si>
    <t>Prepare Hardware design doc. of IGBT Driver and Protection circuit module.</t>
  </si>
  <si>
    <t>Prepare Hardware design doc. of Output and DC Current sensor  module.</t>
  </si>
  <si>
    <t>Prepare Hardware design doc. of H-Bridge and Power Transformer module.</t>
  </si>
  <si>
    <t>Prepare Hardware design doc. of Changeover and Mannual Bypass module.</t>
  </si>
  <si>
    <t>DAR applied for technology selection for solar charge controller</t>
  </si>
  <si>
    <t>Review of Hardware Design documents.</t>
  </si>
  <si>
    <t>make 3d model</t>
  </si>
  <si>
    <t>make 3d design</t>
  </si>
  <si>
    <t>make 3d module.</t>
  </si>
  <si>
    <t>make 3d module</t>
  </si>
  <si>
    <t>make 2d drawing.</t>
  </si>
  <si>
    <t>make 2d drawing</t>
  </si>
  <si>
    <t>2d drawing completed.</t>
  </si>
  <si>
    <t>Firmware Design  Document Prepration</t>
  </si>
  <si>
    <t>Firmware Document review by rajkumar</t>
  </si>
  <si>
    <t>Resolve Testing and defect log for Hardware Design.</t>
  </si>
  <si>
    <t>Assembled DC-DC PCB.</t>
  </si>
  <si>
    <t>Assembled Fuse and Transformer PCB.</t>
  </si>
  <si>
    <t>Assembled Mother PCB and SCR Driver PCB.</t>
  </si>
  <si>
    <t>Assembled Control PCB and LCD driver PCB.</t>
  </si>
  <si>
    <t>Reviewed Firmware Design Document.</t>
  </si>
  <si>
    <t>Team meeting for discussion about schedule and risk</t>
  </si>
  <si>
    <t>work on Logic Flow of Power Section Module (H-Bridge), Critical Design Consideration, Development and Safety Consideration</t>
  </si>
  <si>
    <t>components selection of Power section (H-bridge )</t>
  </si>
  <si>
    <t>Resolve Testing Defect LOG.</t>
  </si>
  <si>
    <t xml:space="preserve"> Prepare Test cases for firmware.</t>
  </si>
  <si>
    <t>Resolve Functional Defects</t>
  </si>
  <si>
    <t>review drawing with sandeep sir.</t>
  </si>
  <si>
    <t>Review chassis drawing.</t>
  </si>
  <si>
    <t>Participated in team meeting</t>
  </si>
  <si>
    <t>Review of Firmware test cases.</t>
  </si>
  <si>
    <t>Audit of Planning phase done.</t>
  </si>
  <si>
    <t>Close NC of Planning Phase.</t>
  </si>
  <si>
    <t>Audit the planning phase</t>
  </si>
  <si>
    <t>Resolve the NCs</t>
  </si>
  <si>
    <t>work on solar section module,sensing module, current sensing module and  in design Documents</t>
  </si>
  <si>
    <t>Schematic Design of Solar PWM  charger section</t>
  </si>
  <si>
    <t>Firmware Test cases review by rajkumar</t>
  </si>
  <si>
    <t>Prepare Hardware designTest Case</t>
  </si>
  <si>
    <t>Prepare Hardware Test Case</t>
  </si>
  <si>
    <t>Prepared the metrics report</t>
  </si>
  <si>
    <t>Peer review of GGS028_HDWDNS</t>
  </si>
  <si>
    <t>Team Meeting .Discuss about project status and Risk.</t>
  </si>
  <si>
    <t>GGE058</t>
  </si>
  <si>
    <t>Kick off meeting</t>
  </si>
  <si>
    <t>as a author  in peer review of GGS028_HDWDNS</t>
  </si>
  <si>
    <t>Schematic Review of GGS028</t>
  </si>
  <si>
    <t>Participated in Team meeting and Creation of Project Library</t>
  </si>
  <si>
    <t>Review of Hardware Test Case V.0.2.</t>
  </si>
  <si>
    <t>Kick off meeting.</t>
  </si>
  <si>
    <t>Review of Hardware design test case.</t>
  </si>
  <si>
    <t>Resolve Review and testing defect log.</t>
  </si>
  <si>
    <t>Team Meeting .Discuss about project status</t>
  </si>
  <si>
    <t>Start component placing for pcb designing</t>
  </si>
  <si>
    <t>Power transformer testing</t>
  </si>
  <si>
    <t>Prepare design document</t>
  </si>
  <si>
    <t>Milestone review with senior mangment</t>
  </si>
  <si>
    <t>Review of mechanical test cases</t>
  </si>
  <si>
    <t>Review design document.</t>
  </si>
  <si>
    <t>Make 3D and 2D design</t>
  </si>
  <si>
    <t>Prepared mechanical test case.</t>
  </si>
  <si>
    <t>as a designer review test case with SME.</t>
  </si>
  <si>
    <t>As a designer 2d drawing with SME.</t>
  </si>
  <si>
    <t>As a reviewer review the mechanical test case</t>
  </si>
  <si>
    <t>As a reviewer review the 2D design.</t>
  </si>
  <si>
    <t>Review of Design document and schematic.</t>
  </si>
  <si>
    <t>In absence of hardware designer, review the design document with reviewer.</t>
  </si>
  <si>
    <t>In absence of hardware designer resolved all the finding in SME</t>
  </si>
  <si>
    <t>Complete the PCB designing .</t>
  </si>
  <si>
    <t>integrate to the chassis.(assemble PCBs on PCB Card mounting plate)</t>
  </si>
  <si>
    <t>Prepared hardware  test case in the absence of hardware designer</t>
  </si>
  <si>
    <t>Interface the different module.</t>
  </si>
  <si>
    <t>Prepared integration steps</t>
  </si>
  <si>
    <t>Prepared functional specification and given out as hardware designer</t>
  </si>
  <si>
    <t>Prepared functional specifications</t>
  </si>
  <si>
    <t>As a reviewer review the functional specification.</t>
  </si>
  <si>
    <t>prepared functional specification.</t>
  </si>
  <si>
    <t>Team meeting with design team,validation engineer,PPQA member</t>
  </si>
  <si>
    <t>functional Specification review by Project Manager</t>
  </si>
  <si>
    <t>Review the PCB layout</t>
  </si>
  <si>
    <t>As a PCB designer review the PCB layout with reviewer</t>
  </si>
  <si>
    <t>Team meeting for testing schedule.</t>
  </si>
  <si>
    <t>Integrate to the Chassis(Assemble I/P AC MCCB,O/P AC MCCB,HRC Fuse Base at MCCB Mounting box).</t>
  </si>
  <si>
    <t>Integrate to the Chassis(Wire wound Resistance, Transformer,AC Capacitors at Bottom Plate).</t>
  </si>
  <si>
    <t>Integrate to the Chassis(AC Fan mount at back plate,Harness wiring, Power wiring completed).</t>
  </si>
  <si>
    <t>team Meeting</t>
  </si>
  <si>
    <t>Identify related requirements and fill RTT</t>
  </si>
  <si>
    <t>Kick Off meeting</t>
  </si>
  <si>
    <t>Module testing.</t>
  </si>
  <si>
    <t>Functional Specification review with senior mangment</t>
  </si>
  <si>
    <t>Prepared the metrics Report</t>
  </si>
  <si>
    <t>Prepare Document GSM052_INTDSN and GSM052_INTCAS.</t>
  </si>
  <si>
    <t>Prepare Document  GSM052_INTCAS.</t>
  </si>
  <si>
    <t>Prepare Document GSM052_INTCAS.</t>
  </si>
  <si>
    <t>Prepare Document GSM052_INTCAS</t>
  </si>
  <si>
    <t>Prepare document GSM052_INTCAS</t>
  </si>
  <si>
    <t>Team meeting discuss about Project status,Integration test case.</t>
  </si>
  <si>
    <t>Prepare document of Integration test case.</t>
  </si>
  <si>
    <t>Identify related requirements and fill RTT.</t>
  </si>
  <si>
    <t>team meeting for applying dar for firmware.</t>
  </si>
  <si>
    <t>GDB003</t>
  </si>
  <si>
    <t xml:space="preserve"> Audit for  Integration Phase.</t>
  </si>
  <si>
    <t>Read Datasheets Of IGBT Modules make-Semikron and Infineon</t>
  </si>
  <si>
    <t>As Project manager organize kick-off meeting to share project information and customer requirements to stackholders</t>
  </si>
  <si>
    <t>Prepare Mechanical design test Case</t>
  </si>
  <si>
    <t>Testing of Enclosure.</t>
  </si>
  <si>
    <t>Review of Test Case</t>
  </si>
  <si>
    <t>some test cases generate w.r.t. function specification</t>
  </si>
  <si>
    <t>Participated in Kick Off Meeting</t>
  </si>
  <si>
    <t>Functional Specifications preparation</t>
  </si>
  <si>
    <t>Participated in Kick-Off meeting as Firmware Developer and Configuration administrator.</t>
  </si>
  <si>
    <t>Functional specifications preparation.</t>
  </si>
  <si>
    <t>Review of Firmware concept design.</t>
  </si>
  <si>
    <t>Revise functional specification</t>
  </si>
  <si>
    <t>team meeting on issues resolving which observed in review.</t>
  </si>
  <si>
    <t>Review of integration design doc and test case</t>
  </si>
  <si>
    <t>Team meeting for discuss about audit finding</t>
  </si>
  <si>
    <t>validation test cases fill in GSM052_SYSCAS</t>
  </si>
  <si>
    <t>Change in functional specification as per change request</t>
  </si>
  <si>
    <t>Teem Meeting for Status Review</t>
  </si>
  <si>
    <t>Participated in team meeting for status review</t>
  </si>
  <si>
    <t>Functional Specifications Prepared</t>
  </si>
  <si>
    <t>Functional specifications preparation</t>
  </si>
  <si>
    <t>With firmware designer change in the functional specification as per change requirment</t>
  </si>
  <si>
    <t>Team meeting regarding FS</t>
  </si>
  <si>
    <t>Estimate the complexity on the basis of change request and by wide band delphi process estimate the effort.</t>
  </si>
  <si>
    <t>Complexity estimation of FS</t>
  </si>
  <si>
    <t>Fill test case in validation test case template</t>
  </si>
  <si>
    <t>Participated in Firmware complexity estimation using Wide Band Delphi</t>
  </si>
  <si>
    <t>Audit of Metrics Report</t>
  </si>
  <si>
    <t>With auditor audit the metrics report</t>
  </si>
  <si>
    <t>GGE063</t>
  </si>
  <si>
    <t>Participated in team meeting as Configuration administrator and Firmware Developer.</t>
  </si>
  <si>
    <t>participated in team meeting as hardware designer.</t>
  </si>
  <si>
    <t>Kick off Meeting.Details attached in project repository.</t>
  </si>
  <si>
    <t>Effort Estimation by wide band Delphi method with Rajkumar Jain</t>
  </si>
  <si>
    <t>Resolve Testing and defect log of Integration Test Case.</t>
  </si>
  <si>
    <t>Modify INTERFACE CONTROL AND INTEGRATION DESIGN DOCUMENT for resolve testing and defect log.</t>
  </si>
  <si>
    <t>Add a packing box description, no need of redesign</t>
  </si>
  <si>
    <t>Review of Functional Specifications</t>
  </si>
  <si>
    <t>Attend kick-off meeting as validation Manager</t>
  </si>
  <si>
    <t>With bharat estimate the effort by wide band delphi process</t>
  </si>
  <si>
    <t>Participated in Kick off Meeting</t>
  </si>
  <si>
    <t>Review of Functional Specification with Jalaj Mathur</t>
  </si>
  <si>
    <t>Complete the integration steps</t>
  </si>
  <si>
    <t>Resolution of Review defects found in Functional Spec.</t>
  </si>
  <si>
    <t>Test the PCB as per test report</t>
  </si>
  <si>
    <t>Resolve findings closed in system by re-review.</t>
  </si>
  <si>
    <t>Performed competitor analysis.</t>
  </si>
  <si>
    <t>Review design document after packing detail add.</t>
  </si>
  <si>
    <t>update design document.</t>
  </si>
  <si>
    <t>Integration test cases</t>
  </si>
  <si>
    <t>prepare functional specification</t>
  </si>
  <si>
    <t>Resolve Testing and defect log of INTERFACE CONTROL AND INTEGRATION DESIGN DOCUMENT.</t>
  </si>
  <si>
    <t>added validation test cases</t>
  </si>
  <si>
    <t>Prepared integration test cases</t>
  </si>
  <si>
    <t>Integrate the system as per integration design document</t>
  </si>
  <si>
    <t>Prepared integration test case</t>
  </si>
  <si>
    <t>Abhishek Pareek</t>
  </si>
  <si>
    <t>Start to design the user manual</t>
  </si>
  <si>
    <t>RTT updation upto RD phase.</t>
  </si>
  <si>
    <t>RTT updation</t>
  </si>
  <si>
    <t>RD Phase Audit as Auditee.</t>
  </si>
  <si>
    <t>Team Meeting at integration phase</t>
  </si>
  <si>
    <t>Team meeting at integration,.</t>
  </si>
  <si>
    <t>Team meeting discussion about risk, validation, audit</t>
  </si>
  <si>
    <t>Team meeting mitigate all the risk PCB is OK</t>
  </si>
  <si>
    <t>Review of Design Document.</t>
  </si>
  <si>
    <t>Review of Hardware design Document.</t>
  </si>
  <si>
    <t>Audit of Metrics Report for RD Phase</t>
  </si>
  <si>
    <t>Functional Specifications preparation.</t>
  </si>
  <si>
    <t>Market Analysis for similar kind of product</t>
  </si>
  <si>
    <t>Functional Specification Preparation</t>
  </si>
  <si>
    <t>Functional Specification specification review as reviewer and author is Raj kuamr Jain</t>
  </si>
  <si>
    <t>Team meeting for further planning to identify size of project</t>
  </si>
  <si>
    <t>added more validation test case</t>
  </si>
  <si>
    <t>Resolve Defect LOG</t>
  </si>
  <si>
    <t>Scope and Vision identification and mentioned in plan</t>
  </si>
  <si>
    <t>Participated in Team meeting. Discussed regarding Estimations and further task assignments.</t>
  </si>
  <si>
    <t>Participated in Functional Specifications Review, Reviewed by Rahul Upadhyay</t>
  </si>
  <si>
    <t>Hardware estimation prepared</t>
  </si>
  <si>
    <t>As a hardware designer participated in wide band delphi , for effort estimation</t>
  </si>
  <si>
    <t>Resolution of Functional Specifications review findings.</t>
  </si>
  <si>
    <t>effort estimation with sandeep sir according to Wide band delphi method.</t>
  </si>
  <si>
    <t>Final MECHANICAL effort estimation.</t>
  </si>
  <si>
    <t>Effort estimation via wide band delphi method.</t>
  </si>
  <si>
    <t>Firmware Complexity Estimation and Effort estimation with Rahul Upadhyay.</t>
  </si>
  <si>
    <t>Effort Estimation By Wide Band Delphi with rajkumar</t>
  </si>
  <si>
    <t>Final estimation and LFC tailoring approval</t>
  </si>
  <si>
    <t>Participated in status review meeting.</t>
  </si>
  <si>
    <t>Team meeting for planning</t>
  </si>
  <si>
    <t>discuss on design start.</t>
  </si>
  <si>
    <t>RTT Updation upto RD Phase</t>
  </si>
  <si>
    <t>Updated RTT upto RD phase</t>
  </si>
  <si>
    <t>RTT Review with Sundeep jain</t>
  </si>
  <si>
    <t>RTT Review with Project Manager</t>
  </si>
  <si>
    <t>Done Pre-Metrics Report Audit of the RD Phase as Auditor</t>
  </si>
  <si>
    <t>DAR planning and review</t>
  </si>
  <si>
    <t>Project Audit By Maninder Singh</t>
  </si>
  <si>
    <t>DARR analysis for bezel selection.</t>
  </si>
  <si>
    <t>DAR Review</t>
  </si>
  <si>
    <t>Prepare design document.</t>
  </si>
  <si>
    <t>MPP for scheduling</t>
  </si>
  <si>
    <t>Resolve Testing Defects</t>
  </si>
  <si>
    <t>Firmware testing</t>
  </si>
  <si>
    <t>Participated in Team meeting. Discussed about project's risks, issues and schedule.</t>
  </si>
  <si>
    <t>check charging Profile from mains, LCD Parameter</t>
  </si>
  <si>
    <t>check PV ON/OFF on LCD, check actual solar current and LCD solar current paramete on LCD, mains charging current with software rev 3</t>
  </si>
  <si>
    <t>Except risk planning complete the project planning</t>
  </si>
  <si>
    <t>Prepared project schedule</t>
  </si>
  <si>
    <t>resolve testing defects</t>
  </si>
  <si>
    <t>map RTT</t>
  </si>
  <si>
    <t>Status review meeting</t>
  </si>
  <si>
    <t>Tailoring Proposal</t>
  </si>
  <si>
    <t>Resource Planning</t>
  </si>
  <si>
    <t>Resource, Validation plan</t>
  </si>
  <si>
    <t>Prepare Metrics Report of RD Phase</t>
  </si>
  <si>
    <t>Audit of Metrics Report (RD Phase) as auditor</t>
  </si>
  <si>
    <t>Team meeting on status review</t>
  </si>
  <si>
    <t>Risk identification and planning</t>
  </si>
  <si>
    <t>Get review of Project Plan</t>
  </si>
  <si>
    <t>Resolve the review defects.</t>
  </si>
  <si>
    <t>Meeting for review and approval of Project plan with SM</t>
  </si>
  <si>
    <t>Map RTT</t>
  </si>
  <si>
    <t>Firmware Testing</t>
  </si>
  <si>
    <t>NCs resolved</t>
  </si>
  <si>
    <t>Test against following Test case ID 9 to 22 of GSM052_INTCAS</t>
  </si>
  <si>
    <t>Participated in team meeting. Discussed about project status, risks.</t>
  </si>
  <si>
    <t>Prepared concept design of Firmware.</t>
  </si>
  <si>
    <t>Review of System Test cases</t>
  </si>
  <si>
    <t>Status review team meeting</t>
  </si>
  <si>
    <t>Team meeting for schedule and issues.</t>
  </si>
  <si>
    <t>Metrics report preparation upto planning phase.</t>
  </si>
  <si>
    <t>Start to prepare the Design document of Hardware Design.</t>
  </si>
  <si>
    <t>Planning for design implementation and risk finding in the project.</t>
  </si>
  <si>
    <t>Prepared planning for project</t>
  </si>
  <si>
    <t>Taken tailoring in plan and risk plan</t>
  </si>
  <si>
    <t>Risk matrix updated and project plan ammendement</t>
  </si>
  <si>
    <t>Correct the Hardware effort estimation after review and re upload the document.</t>
  </si>
  <si>
    <t>File name changed as per format and change in test cases as per functional  specifications.</t>
  </si>
  <si>
    <t>Resolve Review Defect</t>
  </si>
  <si>
    <t>discuss about effort estimation.</t>
  </si>
  <si>
    <t>Prepare hardware design document</t>
  </si>
  <si>
    <t>Preparation of Firmware Design document.</t>
  </si>
  <si>
    <t>Milestone Review for Planning Phase</t>
  </si>
  <si>
    <t>Firmware Code Writing</t>
  </si>
  <si>
    <t>Revise Project plan review and approval</t>
  </si>
  <si>
    <t>Firmware Code writing</t>
  </si>
  <si>
    <t>Firmware Writing</t>
  </si>
  <si>
    <t>Review the hardwrae design document</t>
  </si>
  <si>
    <t>Present as an author for review of hardware design document</t>
  </si>
  <si>
    <t>Resolved the NCs</t>
  </si>
  <si>
    <t>With auditor audit the planning phase</t>
  </si>
  <si>
    <t>Test case ID 27,28 performed of GSM052_INTCAS.(float voltage,charging)</t>
  </si>
  <si>
    <t>Close defects of system test cases</t>
  </si>
  <si>
    <t>Review of project for Intigration</t>
  </si>
  <si>
    <t>Participated in team meeting. Discussed about project status.</t>
  </si>
  <si>
    <t xml:space="preserve"> Prepare Change Request</t>
  </si>
  <si>
    <t>make wiring diagram</t>
  </si>
  <si>
    <t>Review the RTT</t>
  </si>
  <si>
    <t>Change in Planning</t>
  </si>
  <si>
    <t>Team meeting for schedule review</t>
  </si>
  <si>
    <t>Prepare concept design.</t>
  </si>
  <si>
    <t>Prepared design document.</t>
  </si>
  <si>
    <t>Review of Hardware design document</t>
  </si>
  <si>
    <t>Review of hardware design document.</t>
  </si>
  <si>
    <t>Participated in team meeting. Discussed about Project Data back up and sample aretefacts restoration</t>
  </si>
  <si>
    <t>Prepared Firmware design.</t>
  </si>
  <si>
    <t>Firmware Design Document review</t>
  </si>
  <si>
    <t>Firmware design got reviewed by Rahul Upadhyay.</t>
  </si>
  <si>
    <t>Hardware design document review and points defects closed</t>
  </si>
  <si>
    <t>MEETING FOR REVIEW HARDWARE DESIGN DOCUMENT AND CLOSE THE ISSUE LOG AGAINST THIS</t>
  </si>
  <si>
    <t>Design Document review</t>
  </si>
  <si>
    <t>RTT updated with hardware design ID</t>
  </si>
  <si>
    <t>Hardware Design Documents Review.</t>
  </si>
  <si>
    <t>MEETING FOR SME REVIEW OF HARDWARE DESIGN DOCUMENT</t>
  </si>
  <si>
    <t>Review of system test cases.</t>
  </si>
  <si>
    <t>Correct hardware and design document as per SME review log and re upload</t>
  </si>
  <si>
    <t>review design document with sandeep sir.</t>
  </si>
  <si>
    <t>make 2D and 3D drawing.</t>
  </si>
  <si>
    <t>Review of closer document of Hardware design.</t>
  </si>
  <si>
    <t>Team meeting for status review</t>
  </si>
  <si>
    <t>Participated in team meeting. Discussed about project status, risks and Project data sample restoration.</t>
  </si>
  <si>
    <t>Test case ID 29,30,31 Tested( Jerk load,cold start,soft start) of GSM052_INTCAS</t>
  </si>
  <si>
    <t>Test case ID 32,33,38 Tested( over load, low battery, Manual bypass checked) of GSM052_INTCAS</t>
  </si>
  <si>
    <t>Meeting with SME reviewer to close the hardware design document.</t>
  </si>
  <si>
    <t>schedule discuss.</t>
  </si>
  <si>
    <t>Prepared 3D modeling</t>
  </si>
  <si>
    <t>Complexity (Size) estimation of Firmware.</t>
  </si>
  <si>
    <t>Fill RTT</t>
  </si>
  <si>
    <t>RTT updation upto Design ID.</t>
  </si>
  <si>
    <t>Integration design doc</t>
  </si>
  <si>
    <t>Hardware effort estimation</t>
  </si>
  <si>
    <t>Participate in Wide Band Delphi for Hardware.</t>
  </si>
  <si>
    <t>Wide Band Delfie for Hardware effort estimation</t>
  </si>
  <si>
    <t>review mechanical document with sundeep sir.</t>
  </si>
  <si>
    <t>Resolve the issue in document.</t>
  </si>
  <si>
    <t>Interface control and integration design document</t>
  </si>
  <si>
    <t>Close the issue in design document.</t>
  </si>
  <si>
    <t>Schematic preparation</t>
  </si>
  <si>
    <t>Complete 3D modeling.</t>
  </si>
  <si>
    <t>Effort Estimation of Firmware using Wide Band Delphi method.</t>
  </si>
  <si>
    <t>Update MPP.</t>
  </si>
  <si>
    <t>Update MPP</t>
  </si>
  <si>
    <t>Review of GGE058_INTDSN document</t>
  </si>
  <si>
    <t>Review of interface control and integration design document</t>
  </si>
  <si>
    <t>Re upload INTDSN of GGE 058</t>
  </si>
  <si>
    <t>Review of GGE058_INTDSN document defects and close them</t>
  </si>
  <si>
    <t>Re Review of INTDSN document</t>
  </si>
  <si>
    <t>Bharti Sharma</t>
  </si>
  <si>
    <t>Effort estimation of firmware using in wide band delphi method</t>
  </si>
  <si>
    <t>Status review</t>
  </si>
  <si>
    <t>Participated in Status review meeting.</t>
  </si>
  <si>
    <t>Status review team meetimg</t>
  </si>
  <si>
    <t>Team Meeting for progress status</t>
  </si>
  <si>
    <t>Participate in Wide Band Delphi for Hardware effort estimation.</t>
  </si>
  <si>
    <t>Risk identify for this project</t>
  </si>
  <si>
    <t>Team meeting-Risk Identification</t>
  </si>
  <si>
    <t>Team meeting for risk identification and status review.</t>
  </si>
  <si>
    <t>Team Meeting-Risk Identification</t>
  </si>
  <si>
    <t>Make 2D drawing.</t>
  </si>
  <si>
    <t>Team meeting for project status, risk and schedule.</t>
  </si>
  <si>
    <t>Complete 2D design.</t>
  </si>
  <si>
    <t>participated in team meeting. Discussed about project risks, data back up and restoration.</t>
  </si>
  <si>
    <t>Team meeting -discuss on changes.</t>
  </si>
  <si>
    <t>Participated in team meeting. Discussed about addition of new feature in product</t>
  </si>
  <si>
    <t>Team Meeting for feature addition</t>
  </si>
  <si>
    <t>Meeting with Senior Management for Requirement change request from customer</t>
  </si>
  <si>
    <t>Prepared the RTT with hardwrae designer</t>
  </si>
  <si>
    <t>Teem Meeting for Discuss Customer need Change. Discuss of Functional Specification, Effort Estimations</t>
  </si>
  <si>
    <t>Make Schematic of AC Charger</t>
  </si>
  <si>
    <t>Review of Schematic</t>
  </si>
  <si>
    <t>FS revised for new feature addition</t>
  </si>
  <si>
    <t>Change in Functional specification.</t>
  </si>
  <si>
    <t>Resolved all review defects.</t>
  </si>
  <si>
    <t>Revised functional specifications after change request initiated by customer (addition of battery selection feature)</t>
  </si>
  <si>
    <t>Team Meeting - Functional specification,Design document</t>
  </si>
  <si>
    <t>Meeting on validation schedule intimation and validation review schedule</t>
  </si>
  <si>
    <t>Test case ID 36 tested(discharging at mix load) of GSM052_INTCAS.</t>
  </si>
  <si>
    <t>Test case ID 37 tested(check change over ) of GSM052_INTCAS.</t>
  </si>
  <si>
    <t>Prepare integration test case</t>
  </si>
  <si>
    <t>Upload Integration Test Case</t>
  </si>
  <si>
    <t>Team Meeting with validation engineers and auditor</t>
  </si>
  <si>
    <t>Deendayal Kumawat</t>
  </si>
  <si>
    <t>Deen Dayal</t>
  </si>
  <si>
    <t>Review of Int test cases GGE058</t>
  </si>
  <si>
    <t>Review of integration test case</t>
  </si>
  <si>
    <t>Hardware estimation after FS change</t>
  </si>
  <si>
    <t>Effort estimation of Firmware revised for Change Request 1.</t>
  </si>
  <si>
    <t>DAR applied for PCB designing</t>
  </si>
  <si>
    <t>prepare effort estimation after requirement change.</t>
  </si>
  <si>
    <t>Close the audit finding</t>
  </si>
  <si>
    <t>Perform validation test and update results</t>
  </si>
  <si>
    <t>QA,LT ,spec preparation</t>
  </si>
  <si>
    <t>Making of bezel and packing drawing</t>
  </si>
  <si>
    <t>prepare Project plan</t>
  </si>
  <si>
    <t>Revise the project plan and schedule after receive change request from customer for requirement.</t>
  </si>
  <si>
    <t>Review of GGE058_INTCAS document</t>
  </si>
  <si>
    <t>Re Review of Integration test case</t>
  </si>
  <si>
    <t>Prepare integration test case after review</t>
  </si>
  <si>
    <t>Prepare Hardware test case</t>
  </si>
  <si>
    <t>Review of circuit schematic.</t>
  </si>
  <si>
    <t>Revised Hardware design document</t>
  </si>
  <si>
    <t>PCB Desiging</t>
  </si>
  <si>
    <t>Validate the QA report</t>
  </si>
  <si>
    <t>Validate the LT report</t>
  </si>
  <si>
    <t>Validate the User manual</t>
  </si>
  <si>
    <t>Team meeting-discuss about schedule</t>
  </si>
  <si>
    <t>Status review of project</t>
  </si>
  <si>
    <t>Participated in team meeting.Discussed about revised schedule of project activities.</t>
  </si>
  <si>
    <t>prepared Metrics report</t>
  </si>
  <si>
    <t>Filled defect log</t>
  </si>
  <si>
    <t>Wiring diagram updated</t>
  </si>
  <si>
    <t>Resolve Testing and defect LOG.</t>
  </si>
  <si>
    <t>pcb layout complete</t>
  </si>
  <si>
    <t>wiring diagram update</t>
  </si>
  <si>
    <t>Prepare QA and Line test .</t>
  </si>
  <si>
    <t>Perform validation tests and update results</t>
  </si>
  <si>
    <t>Re verify all parameters with new firmware rev. 75KVA R0.2 elf.s</t>
  </si>
  <si>
    <t>PCB layout completer</t>
  </si>
  <si>
    <t>Prepare QA Testing document.</t>
  </si>
  <si>
    <t>As a revieww review the test cases with validation head</t>
  </si>
  <si>
    <t>Validation of BOM</t>
  </si>
  <si>
    <t>Design document review of GDB003</t>
  </si>
  <si>
    <t>Present as author in design review of GDB003.</t>
  </si>
  <si>
    <t>Resolve the defect  generated by validation engineer</t>
  </si>
  <si>
    <t>Review of Revised Firmware Design Document after Change request 01.</t>
  </si>
  <si>
    <t>Resolve the defect of validation engineer</t>
  </si>
  <si>
    <t>Revised Firmware Design document after change request 01. Battery Charging profile and Switch sensing modules modified.</t>
  </si>
  <si>
    <t>Review of Layout of PCB</t>
  </si>
  <si>
    <t>Review Revised Design Documents</t>
  </si>
  <si>
    <t>Prepare GDB003_INTDSN  document</t>
  </si>
  <si>
    <t>Prepare line test document</t>
  </si>
  <si>
    <t>Review of project plan as reviewer</t>
  </si>
  <si>
    <t>Update 3D drawing according to requirement.</t>
  </si>
  <si>
    <t>schedule discuss</t>
  </si>
  <si>
    <t>Status Review meeting</t>
  </si>
  <si>
    <t>prepare project schedule and risk matrix</t>
  </si>
  <si>
    <t>plan review by jalaj sir</t>
  </si>
  <si>
    <t>Review design document with sundeep sir.</t>
  </si>
  <si>
    <t>resolve defects</t>
  </si>
  <si>
    <t>Review of GDB003_INTDSN after change in FS</t>
  </si>
  <si>
    <t>Present as a author for GDB003_INTDSN document</t>
  </si>
  <si>
    <t>Update RTT upto design phase.</t>
  </si>
  <si>
    <t>RTT Updation upto design ID afetr Change request 01</t>
  </si>
  <si>
    <t>RTT updated.</t>
  </si>
  <si>
    <t>Team meeting for prject learnings</t>
  </si>
  <si>
    <t>Team Meeting about project learning</t>
  </si>
  <si>
    <t>Participated in team meeting for to discuss the project learnings.</t>
  </si>
  <si>
    <t>discuss on project learning</t>
  </si>
  <si>
    <t>Team Meeting: Project learning</t>
  </si>
  <si>
    <t>complete 2D drawing</t>
  </si>
  <si>
    <t>Haet run test with solar and mains</t>
  </si>
  <si>
    <t>milestone audit by maninder Sir</t>
  </si>
  <si>
    <t>resolve audit findings</t>
  </si>
  <si>
    <t>Planning Phase Pre-Metrics report audit as Auditor</t>
  </si>
  <si>
    <t>Implemented source code as per functional specifications revised.</t>
  </si>
  <si>
    <t>Heat Run with solar and mains</t>
  </si>
  <si>
    <t>Participated in Team meeting. Discussed about project status.</t>
  </si>
  <si>
    <t>Team meeting on project learning</t>
  </si>
  <si>
    <t>Discuss on current status of project.</t>
  </si>
  <si>
    <t>Team meeting-For prepare mechanical test case today.</t>
  </si>
  <si>
    <t>Team meeting for start design and implementation</t>
  </si>
  <si>
    <t>Review 2D design and fill review sheet.</t>
  </si>
  <si>
    <t>Prepared module test case.</t>
  </si>
  <si>
    <t>Prepared Integration test for GDB003_INTCAS.</t>
  </si>
  <si>
    <t>Prepare mechanical test case.</t>
  </si>
  <si>
    <t>Prepared B.O.M. of AC Charger GGE058</t>
  </si>
  <si>
    <t>Review of Int test cases</t>
  </si>
  <si>
    <t>As an author for GDB003_INTCAS document review.</t>
  </si>
  <si>
    <t>Audit of Validation Phase.</t>
  </si>
  <si>
    <t>With auditor audit the validation process</t>
  </si>
  <si>
    <t>Prepare Matrix Report of planning phase</t>
  </si>
  <si>
    <t>Project facilitation</t>
  </si>
  <si>
    <t>Participated in team meeting. Discussed about project's schedule for further activities.</t>
  </si>
  <si>
    <t>Update Test case ID OUT_1</t>
  </si>
  <si>
    <t>testing of case id out 2,out3,in 2</t>
  </si>
  <si>
    <t>update test id in test case template and validate the system</t>
  </si>
  <si>
    <t>update test id Out_1</t>
  </si>
  <si>
    <t>Prepared validation report after audit findings</t>
  </si>
  <si>
    <t>Preparation of Firmware module test cases.</t>
  </si>
  <si>
    <t>Root Cause Analysis of defects</t>
  </si>
  <si>
    <t>Root Cause Analysis</t>
  </si>
  <si>
    <t>Root Cause analysis with designer</t>
  </si>
  <si>
    <t>Resolved the NCS</t>
  </si>
  <si>
    <t>Prepared project closure report</t>
  </si>
  <si>
    <t>Prepare Hardware design document</t>
  </si>
  <si>
    <t>Review of Project Closure Document including TDP.</t>
  </si>
  <si>
    <t>Firmware test cases got reviewed by Rahul Upadhyay.</t>
  </si>
  <si>
    <t>Review test case.</t>
  </si>
  <si>
    <t>Review test case</t>
  </si>
  <si>
    <t>Preparation of Firmware Design document. Application data flow digram added.</t>
  </si>
  <si>
    <t>Review of HDW_DSN with reviewer.</t>
  </si>
  <si>
    <t>Correct the HDW_DSN document as per reviewer log sheet.and re upload.</t>
  </si>
  <si>
    <t>RTT  updated up to integration phase.</t>
  </si>
  <si>
    <t>RTT updation upto Integration test case ID</t>
  </si>
  <si>
    <t>Review mechanical test case.</t>
  </si>
  <si>
    <t>review test case with SME</t>
  </si>
  <si>
    <t>RTT update.</t>
  </si>
  <si>
    <t>Done Audit of Design and Implementation and Integration Both as Auditor</t>
  </si>
  <si>
    <t>Review with reviewer to close the review and testing defects logs</t>
  </si>
  <si>
    <t>Review the Release note with CA</t>
  </si>
  <si>
    <t>status review</t>
  </si>
  <si>
    <t>Module test and test case update</t>
  </si>
  <si>
    <t>Validation (Charging ,efficiency etc)</t>
  </si>
  <si>
    <t>Participated in team meeting. Discussed about Project Activities Status.</t>
  </si>
  <si>
    <t>Review of Release note.</t>
  </si>
  <si>
    <t xml:space="preserve"> Make Transformer Drawing</t>
  </si>
  <si>
    <t>Implement DAR for SMPS topology selection</t>
  </si>
  <si>
    <t>Project fascilation by Auditor</t>
  </si>
  <si>
    <t>Prepare the metrics report of validation phase</t>
  </si>
  <si>
    <t>Audit the metrics report</t>
  </si>
  <si>
    <t>Review for approval of GGE058_INTCAS  0.4.</t>
  </si>
  <si>
    <t>Prepared design document</t>
  </si>
  <si>
    <t>GGE064</t>
  </si>
  <si>
    <t>Participated in kick off meeting as Configuration administrator</t>
  </si>
  <si>
    <t>kick-off meeting</t>
  </si>
  <si>
    <t>Review for defect log of GGE058_INTCAS  0.4</t>
  </si>
  <si>
    <t>Approval of documents and close review</t>
  </si>
  <si>
    <t>Kick off meeting of GGE064</t>
  </si>
  <si>
    <t>Kick-off meeting and intimation of customer needs to team.</t>
  </si>
  <si>
    <t>apply DAR in SMPS topology selection</t>
  </si>
  <si>
    <t>Prepare Master Library</t>
  </si>
  <si>
    <t>Prepare master library</t>
  </si>
  <si>
    <t>Project Closure Audit done.</t>
  </si>
  <si>
    <t>Closed NCs</t>
  </si>
  <si>
    <t>With auditor audit the project closure</t>
  </si>
  <si>
    <t>Kick off Meeting for 2.5KVA model ( Bom Cost Reduction)</t>
  </si>
  <si>
    <t>validation</t>
  </si>
  <si>
    <t>status review meeting</t>
  </si>
  <si>
    <t>Resolve Audit Log.</t>
  </si>
  <si>
    <t>Resolve Testing and defect Log for QA LT Documents.</t>
  </si>
  <si>
    <t>Prepared design of Firmware modules from 3.1 to 3.5</t>
  </si>
  <si>
    <t>Participated in team meeting. Discussed about project activities status, RTT re-look and issues.</t>
  </si>
  <si>
    <t>Verify QA ,LT specification .</t>
  </si>
  <si>
    <t>Review for approval of Hardware Design documents  0.2</t>
  </si>
  <si>
    <t>Review of HDW_DSN with reviewer</t>
  </si>
  <si>
    <t>Module test case.</t>
  </si>
  <si>
    <t>Resolve the issue log against HDW_DSN Review and re upload the document after correction.</t>
  </si>
  <si>
    <t>Prepared logical flow of firmware modules.</t>
  </si>
  <si>
    <t>Develop functional specification</t>
  </si>
  <si>
    <t>requirement capture and elecitation</t>
  </si>
  <si>
    <t>Requirement capture and elicitation.</t>
  </si>
  <si>
    <t>RTT Update</t>
  </si>
  <si>
    <t>Update rtt</t>
  </si>
  <si>
    <t>Review of RTT</t>
  </si>
  <si>
    <t>Review of Firmware Design with Firmware Functional Head.</t>
  </si>
  <si>
    <t>Validation Testing</t>
  </si>
  <si>
    <t>validation testing</t>
  </si>
  <si>
    <t>verification BOM</t>
  </si>
  <si>
    <t>Participated in team meeting. Discussed project's activities status.</t>
  </si>
  <si>
    <t>resolve the issues.</t>
  </si>
  <si>
    <t>Team meeting for status review.</t>
  </si>
  <si>
    <t>Participated in team meeting. Discussed about project's activities status.</t>
  </si>
  <si>
    <t>Prepare Matrix Report.</t>
  </si>
  <si>
    <t>Correct Matrix report.</t>
  </si>
  <si>
    <t>Integration and testing</t>
  </si>
  <si>
    <t>Audit of Design and Implementation Phase as Auditor</t>
  </si>
  <si>
    <t>Prepare design for chassis as per PCB orientation with mechanical designer.</t>
  </si>
  <si>
    <t>Status review Meeting</t>
  </si>
  <si>
    <t>Auditee for Design and Implementation Phase Audit</t>
  </si>
  <si>
    <t>With auditor audit the design and implementation phase</t>
  </si>
  <si>
    <t>With auditor review the metrics report</t>
  </si>
  <si>
    <t>Prepare the matrix report</t>
  </si>
  <si>
    <t>Review the hardware design document</t>
  </si>
  <si>
    <t>Milestone review with senior managment</t>
  </si>
  <si>
    <t>update task and schdule</t>
  </si>
  <si>
    <t>Resolve all the NCs</t>
  </si>
  <si>
    <t>Resolve Audit NC of Design and Implementation phase</t>
  </si>
  <si>
    <t>Prepare the Metrics report</t>
  </si>
  <si>
    <t>Back up Data restoration testing with project manager.</t>
  </si>
  <si>
    <t>Metrics Report Audit</t>
  </si>
  <si>
    <t>Discuss about involvement in integration phase.</t>
  </si>
  <si>
    <t>Participated in team meeting. Discussed about project activities status.</t>
  </si>
  <si>
    <t>3D design of enclouser</t>
  </si>
  <si>
    <t>Participated in team meeting. Discussed about project activities status review.</t>
  </si>
  <si>
    <t>make system test cases</t>
  </si>
  <si>
    <t>Prepare Trouble shooting Document.</t>
  </si>
  <si>
    <t>Resolve testing and defect log regrading  BOM.</t>
  </si>
  <si>
    <t>Team Meeting before start integration phase</t>
  </si>
  <si>
    <t>Prepare hardware test case.</t>
  </si>
  <si>
    <t>Review of Hardware test case of battery Equalizer.</t>
  </si>
  <si>
    <t>Review with reviewer of Hardware test case of battery Equalizer.</t>
  </si>
  <si>
    <t>Re upload hardware test case after Update.</t>
  </si>
  <si>
    <t>Milestone Review of Design and Implementation Phase</t>
  </si>
  <si>
    <t>Review of system test cases</t>
  </si>
  <si>
    <t>Prepare Functional Specifications</t>
  </si>
  <si>
    <t>Peer Review for system test cases</t>
  </si>
  <si>
    <t>close defects of system test cases</t>
  </si>
  <si>
    <t>Integrate the system.</t>
  </si>
  <si>
    <t>Preparation of FS</t>
  </si>
  <si>
    <t>Review of Functional specifications</t>
  </si>
  <si>
    <t>validation testing (charging and other profiles)</t>
  </si>
  <si>
    <t>Team Meeting about status</t>
  </si>
  <si>
    <t>Participated in team meeting. Discussed about current status of project.</t>
  </si>
  <si>
    <t>Integration Test Start</t>
  </si>
  <si>
    <t>Preparation of Firmware test cases.</t>
  </si>
  <si>
    <t>Make 3D modeling</t>
  </si>
  <si>
    <t>3D modeling</t>
  </si>
  <si>
    <t>Shcematic design of solar charger</t>
  </si>
  <si>
    <t>Validation testing</t>
  </si>
  <si>
    <t>Team meeting discuss about schedule and project status.</t>
  </si>
  <si>
    <t>Module testing</t>
  </si>
  <si>
    <t>Integration test of system</t>
  </si>
  <si>
    <t>test system cases</t>
  </si>
  <si>
    <t>test validation test cases</t>
  </si>
  <si>
    <t>Team meeting about status</t>
  </si>
  <si>
    <t>Discuss on schedule and defects.</t>
  </si>
  <si>
    <t>Make 2d design</t>
  </si>
  <si>
    <t>make 2d design</t>
  </si>
  <si>
    <t>Team meeting - discuss on schedule</t>
  </si>
  <si>
    <t>Validation Report preparation</t>
  </si>
  <si>
    <t>status review meeting Design and implementation phae</t>
  </si>
  <si>
    <t>updated RTT (system test cases ID's)</t>
  </si>
  <si>
    <t>(GGE063, D and I Phase) Firmware test cases reviewed by Bharti Sharma.</t>
  </si>
  <si>
    <t>Integration Test of GGE058 and Find out issues.</t>
  </si>
  <si>
    <t>Audit of Integration and Validation phases</t>
  </si>
  <si>
    <t>Revise system test case and RTT to resolve audit NC ID 427</t>
  </si>
  <si>
    <t>Resolve Audit (Integration and Validation phases) Ncs.</t>
  </si>
  <si>
    <t>Fill review log find during integration test and inform to thr concern person and project manager.</t>
  </si>
  <si>
    <t>Module testing and update RTT.</t>
  </si>
  <si>
    <t>pcb lay out design</t>
  </si>
  <si>
    <t>(GGE063, D and I phase) Implementation of source code.</t>
  </si>
  <si>
    <t>Metrics Report Preparation upto Integration and Validation Phase</t>
  </si>
  <si>
    <t>team meetings</t>
  </si>
  <si>
    <t>Audit of Metrics Report (Integration and Validation Phase)</t>
  </si>
  <si>
    <t>Milestone Review of Integration and Validation Phase</t>
  </si>
  <si>
    <t>Team meeting for project learning</t>
  </si>
  <si>
    <t>RTT Prepared</t>
  </si>
  <si>
    <t>Team meeting and discuss Project learnings</t>
  </si>
  <si>
    <t>(GDB003, Closure and Release) Participated in team meeting. Discussed about project current status and project's learnings.</t>
  </si>
  <si>
    <t>Kick off meeting  Discussed Task: 1:- Initial team formation 2:- Assign CA responsibility to MR. Rajkumar Jain   3:- Project Repository Creation discussed with CA  4:- Effort and Schedule for RD 5:- Project Criticallity Discussion</t>
  </si>
  <si>
    <t>Kick off Meeting  Discussed about customer needs Effort and Schedule for RD Project Criticallity Discussion</t>
  </si>
  <si>
    <t>Creation of Project configuration Library in SharePoint.</t>
  </si>
  <si>
    <t xml:space="preserve">Review of Function specification </t>
  </si>
  <si>
    <t xml:space="preserve">Kick off meeting </t>
  </si>
  <si>
    <t>Analyse mechanical requirements with reference of Existing product 5KVA/48V. Final Display parameters</t>
  </si>
  <si>
    <t>Review of Functional Specification by Project manager</t>
  </si>
  <si>
    <t>Review of Functional specification by project manager</t>
  </si>
  <si>
    <t>Functional specification review with functional head, upload the new version,mail to auditor, mail to senior management for approval.</t>
  </si>
  <si>
    <t>Prepared plan</t>
  </si>
  <si>
    <t>Attend Kick off meeting as validation manager</t>
  </si>
  <si>
    <t>Prepared planning</t>
  </si>
  <si>
    <t>effort estimation by wide band delphi method for firmware, Participate as moderator and estimation team member.</t>
  </si>
  <si>
    <t>Organize kick off meeting. Discussion :  1: Decide Roles and Responsibility  for develop customer needs.  2: Decide Rajkumar Jain is CA and responsible for repository creation. 3: Estimate audit plan and intimate to auditor,Auditor For RD : Shewta Aggarwal . 4: Identify to Mr. Pawan Kumar as subject matter expert for Review of Functional Specification 5: Stakeholder committed for development of FS</t>
  </si>
  <si>
    <t>Metrics report</t>
  </si>
  <si>
    <t>Effort estimation of hardware by WBD. perform moderator role.</t>
  </si>
  <si>
    <t>preparing planning</t>
  </si>
  <si>
    <t>meeting for tailoring approval by PEG</t>
  </si>
  <si>
    <t>Meeting (between Project Manager &amp; PEG Head) for discussion on tailoring proposals and approval.</t>
  </si>
  <si>
    <t>Peer review of project planning</t>
  </si>
  <si>
    <t>Project planning peer review by Raghvendra thakur</t>
  </si>
  <si>
    <t>wide band delphi process on hardware Complexity Estimation   for GSI034(5kVA/72V)</t>
  </si>
  <si>
    <t>DAR Plan</t>
  </si>
  <si>
    <t>Participate wide band dellphi process for Hardware.</t>
  </si>
  <si>
    <t>task assignment and discussion for effort estimation for firmware portion in GGS020</t>
  </si>
  <si>
    <t>Update MPP of Planning Phase</t>
  </si>
  <si>
    <t>Update planning of MPP of D&amp;I</t>
  </si>
  <si>
    <t>Discuss on tailoring proposals</t>
  </si>
  <si>
    <t>Prepare Risk Matrix</t>
  </si>
  <si>
    <t>Hardware complexity estimation</t>
  </si>
  <si>
    <t>Wile band Delphi  on hardware complexity</t>
  </si>
  <si>
    <t>Complexity Estimation for Hardware Selection GGS020</t>
  </si>
  <si>
    <t>final Effort estimation using wide band delphi method</t>
  </si>
  <si>
    <t>Team Meeting for Status and Review. Mechanical designing work complete, hardware designing on going, also firmware designing on going</t>
  </si>
  <si>
    <t>Review and defect log of peer review of firmware design</t>
  </si>
  <si>
    <t>Team Meeting :
1. Improve Communication within Project team
2. Accelerate the Project activities</t>
  </si>
  <si>
    <t>Source code writing for: 1. Peripheral Initialization. 2. ADC Calculation. 3. PWM Soft Start.</t>
  </si>
  <si>
    <t>Source code writing: 1. Switches testing. 2. PV ON/OFF 3. Mains ON/OFF.</t>
  </si>
  <si>
    <t>Project Audit By Auditor</t>
  </si>
  <si>
    <t>Source code writing for: 1. Battery charging Profile.</t>
  </si>
  <si>
    <t>Source Code Writing for: Display Module.</t>
  </si>
  <si>
    <t>Source code Writing for: Energy Saver Module.</t>
  </si>
  <si>
    <t>Participated in team meeting, which include discussion: 1. Source code writing completion including module testing. 2. RTT Updation. 3. Data back up of all artefacts.</t>
  </si>
  <si>
    <t>Team Metting  Validation test case preparation  will be start on the bassis of hardware test case and updated RTT.</t>
  </si>
  <si>
    <t>Team Metting: Completed Module =3 and all hardware modules and schematic data and reference data will be given to rakesh panday before 25 sep.</t>
  </si>
  <si>
    <t>Participated in team meeting: 1. Discussion related to Back up of all artefacts.</t>
  </si>
  <si>
    <t>Status Review Meeting . Hardware Design Done and Prototype testing is done. Firmware Design Done and implementation running Mechanical Design Done , Test cases not prepared. committed for 19/9/2015. PCB Designing start.</t>
  </si>
  <si>
    <t>Review of hardware design document was done by Raghvendra sir.</t>
  </si>
  <si>
    <t>Team meeting.  All designer described his progress. Hardware designer complete his hardware design document. Firmware designer assure complete his design by 21/9/2015 Mechanical designer assure complete his design by 21/9/2015</t>
  </si>
  <si>
    <t>Team Meeting. committed for firmware design doc for 21/9/2015</t>
  </si>
  <si>
    <t>Source code writing for: Fault/Protection module.</t>
  </si>
  <si>
    <t>PCB designing</t>
  </si>
  <si>
    <t>Team meeting on design and module implementation related activity</t>
  </si>
  <si>
    <t xml:space="preserve"> make Schematic</t>
  </si>
  <si>
    <t>Firmware Module Testing with Hardware Prototype</t>
  </si>
  <si>
    <t>Firmware Module Testing with Hardware Prototype  no defect found today</t>
  </si>
  <si>
    <t>completed 2D drawing.</t>
  </si>
  <si>
    <t>Source Code Writing: Redesigned Battery charging profile using Different PWM frequency.</t>
  </si>
  <si>
    <t>Source code writing: PWM trip at PV low check modified and energy saver function modified.</t>
  </si>
  <si>
    <t>Participated in team meeting. Discussion related to completion of design.</t>
  </si>
  <si>
    <t>To check PCB and components, checked value of component as per BOM and checked polarity of components where needed.  Remarks: Alok kumar has no computer allotted till date, so used differnet computer.</t>
  </si>
  <si>
    <t xml:space="preserve"> Check SMPS voltage at different points.  Remarks: Alok kumar has no computer allotted till date, so used differnet computer.</t>
  </si>
  <si>
    <t>Audit of Design &amp; Implementation Phase</t>
  </si>
  <si>
    <t>team meeting.Discussion Point Interface and control and integration design document completion task assign to hardware designer validation doc. completion task assign to validation member audit will perform on Monday discuss with auditor</t>
  </si>
  <si>
    <t>team meeting for further work on design and integration</t>
  </si>
  <si>
    <t>Testing PCB and components Test Voltage at different points of SMPS.</t>
  </si>
  <si>
    <t>Test voltage and pulses at different points of driver card and control card</t>
  </si>
  <si>
    <t>source code writing. Module name-Sine wave generation</t>
  </si>
  <si>
    <t>Validation of indication and Alarm. Defect found : Indication of Energy saver mode conflict with other mode: Gravity Voltage of Battery in +0.1V high.</t>
  </si>
  <si>
    <t>Prototype of Auxiliary power supply is made on PCB G0449P0797_1.1 that was already available. and it was tested against the Hardware test cases. it is found OK</t>
  </si>
  <si>
    <t>1. Participated in kick-off meeting as a Configuration administrator. 2. Creation of project configuration library.</t>
  </si>
  <si>
    <t>Attend kick off meeting and discuss project</t>
  </si>
  <si>
    <t>Attend Kick off meeting and discuss project.</t>
  </si>
  <si>
    <t>Kick off meeting with all stakeholders. in this meeting give all the information to all stakeholders, and technical discussion with functional heads on the basis of customer inputs.</t>
  </si>
  <si>
    <t>Team Selection &amp; Technical Discussion regarding functional specifications.</t>
  </si>
  <si>
    <t>GGE055 Audit of RD Phase</t>
  </si>
  <si>
    <t>Prepare plan document.Budget requirement,Resource plan,11. Configuration &amp; Data Management Plan.</t>
  </si>
  <si>
    <t>Planning for Risk Management Plan Configuration &amp; Data Management Plan Backup and Restoration Plan Audit Plan Frequency of Project monitoring</t>
  </si>
  <si>
    <t>Planning for  Senior Management Review Plan Measurement and Analysis Plan Escalation Roles &amp; Responsibility Matrix</t>
  </si>
  <si>
    <t>Review for planning</t>
  </si>
  <si>
    <t>Team meeting. Discuss about Risks of the project based on schedule cost and quality.</t>
  </si>
  <si>
    <t>Team meeting : Risk identification</t>
  </si>
  <si>
    <t>Team Meeting related to validation phase. I have to start preparing validation test cases.</t>
  </si>
  <si>
    <t>Team Meeting  discussed about risk matrix</t>
  </si>
  <si>
    <t>Team meeting  Discuss Design document. and test case.</t>
  </si>
  <si>
    <t>Planning Phase Re-Audit of MOM &amp; Closure of Previous NCs</t>
  </si>
  <si>
    <t>Resolved all the NCs</t>
  </si>
  <si>
    <t>team meeting  project schedule discussion.</t>
  </si>
  <si>
    <t>Team Meeting. Discussion done on Test Cases Preparation. required parameters discussed for preparation of test cases. like transformer details.</t>
  </si>
  <si>
    <t>Test cases preparation according to discussed specifications.</t>
  </si>
  <si>
    <t>Review the system test cases "GGE055_SYSCAS"</t>
  </si>
  <si>
    <t>review of system test case done. Reviewer - Jalaj Mathur</t>
  </si>
  <si>
    <t>firmware Code writing</t>
  </si>
  <si>
    <t>firmware code writing</t>
  </si>
  <si>
    <t>With firmware designer test the firmware and hardware</t>
  </si>
  <si>
    <t>Review PCB layout with PCB designer</t>
  </si>
  <si>
    <t>Performed validation of system: 1. Changeover 2. Switching and synchronization 3. Cold start and jerk load etc.</t>
  </si>
  <si>
    <t>Performed validation of system: 1. Battery discharging profile. 2. RTT updation. 3. Tuning parameters as per specifications.  4. Other important electrical parameters.</t>
  </si>
  <si>
    <t>With auditor as auditee participated in audit  of D&amp;I phase</t>
  </si>
  <si>
    <t>Final Validation Report made on behalf of succesfull of all system test cases</t>
  </si>
  <si>
    <t>Design the electrical parameter of power transformer.</t>
  </si>
  <si>
    <t>RRT filled with System case ids respect to requiremnt and send to project manager</t>
  </si>
  <si>
    <t>With reviwer review participated in PCB review</t>
  </si>
  <si>
    <t>Power transformer designing</t>
  </si>
  <si>
    <t>Test the system as per integration test case</t>
  </si>
  <si>
    <t xml:space="preserve">Test the system as per integratin test </t>
  </si>
  <si>
    <t>Prepare RTT</t>
  </si>
  <si>
    <t>Participated in team meeting: 1. Discussion related to project learnings.</t>
  </si>
  <si>
    <t>Project lerning</t>
  </si>
  <si>
    <t>project lerning</t>
  </si>
  <si>
    <t>Validation &amp; Closure Audit</t>
  </si>
  <si>
    <t>Kick off meeting. describe customer requirements all stakeholders. Finalize the effort and schedule of RD</t>
  </si>
  <si>
    <t>Participated in Kick-off meeting: 1. Discussion related to project initiation. 2. Project library creation.</t>
  </si>
  <si>
    <t>Kick off meeting. Analyse customer needs and commit for requirement development. FS completion date : 4/1/16</t>
  </si>
  <si>
    <t>kick off meeting  assign the work by project manager competitor analysis, make function specification</t>
  </si>
  <si>
    <t>As validation manager attend kick off meeting and discuss technical aspects also.</t>
  </si>
  <si>
    <t>search and study Function specification of competitor on internet</t>
  </si>
  <si>
    <t>Analyse Customer requirements and Develop Function specification of Product with Hardware Designer.</t>
  </si>
  <si>
    <t>Resolve the defect of functional specification. add new requirement in functional specification.</t>
  </si>
  <si>
    <t>Change in functional specification after senior management review. change peak charging current voltage range</t>
  </si>
  <si>
    <t>change in function specification with firmware designer after senior management review.</t>
  </si>
  <si>
    <t>prepared RTT  with firmware designer</t>
  </si>
  <si>
    <t>RTT review</t>
  </si>
  <si>
    <t>Meeting with senior management.  Project is on hold and auditor want project status and audit  schedule, so now the senior management decide to close project.</t>
  </si>
  <si>
    <t>Team Meeting Planning Phase Planned end Date : 19/1/2016 firmware effort estimation will be done : 11/1/2016  meeting for Risk Matrix meeting on 11/1/16 Project status and Review meeting schedule decided every Saturday 12PM.</t>
  </si>
  <si>
    <t>Team meeting  discuss about effort estimation complete, risk matrix, issue log , time sheet etc.</t>
  </si>
  <si>
    <t>Before planning meeting to discuss over following  Effort Estimation Risk identification Special tools required Audit of planning phase</t>
  </si>
  <si>
    <t>Team meeting:- Decision on following point  1. Effort estimation(HW) will complete on 11/01/2016  2. Team meeting on Risk Matrix will 11/01/2016  3. Team meeting on every Saturday (12PM to 1PM) in week  4. There are not special tool required in this project as per team Decision.  5. Planing phase will Complete on 19/01/2016  6. PPQA Schedule Decision</t>
  </si>
  <si>
    <t>Firmware Complexity estimation</t>
  </si>
  <si>
    <t>participate in wideband Delphi process for final Hardware effort estimation.</t>
  </si>
  <si>
    <t>Participated in team meeting: 1. Modification in Project config library.</t>
  </si>
  <si>
    <t>Prepared conceptual design of GGS028.</t>
  </si>
  <si>
    <t>Weekly Team Meeting.  Discussion on-  Risks  Functional Specifications</t>
  </si>
  <si>
    <t>Review meeting with team Discussion on risk discussion of FS which may be change Discussion on audit which may be change due to change in FS</t>
  </si>
  <si>
    <t>Team meeting on risk analysis of project. Risk may be power transformer, pcb and chassis designing.</t>
  </si>
  <si>
    <t>Weekly Team meeting:- Discuss on following point  1. Discuss on Function specification.      2. Discuss on Risk analysis. There are 3 type of risk found in this project according to team. A. Power Transformer,  B. Solar charger PCB, C. Chassis.   3. Team meeting will  2 times in Week.</t>
  </si>
  <si>
    <t xml:space="preserve"> Participate as a Reviewee in Review of conceptual design.</t>
  </si>
  <si>
    <t>1. Output capacitor add in conceptual design. 2. All Arrows and Direction of Arrow  in conceptual design .</t>
  </si>
  <si>
    <t>Participate as a Reviewee in Review of defect log of conceptual design.</t>
  </si>
  <si>
    <t>Requirement Development and FS making after change request come</t>
  </si>
  <si>
    <t>complexity estimation of firmware using standard guide line of QMS.</t>
  </si>
  <si>
    <t>Power Transformer Description make for 2.5KVA</t>
  </si>
  <si>
    <t>Participated for Hardware Estimation.  Design &amp; Implementation Phase</t>
  </si>
  <si>
    <t>Complexity estimation of Requirements</t>
  </si>
  <si>
    <t>Discussion regarding to design and schematic</t>
  </si>
  <si>
    <t>Team Meeting to discuss over
Conceptual Design
Design Documents etc</t>
  </si>
  <si>
    <t>Team meeting regarding to design documentation</t>
  </si>
  <si>
    <t>select SMPS Components, Description of design flow</t>
  </si>
  <si>
    <t>work on Testing Result and Failure modes and Mitigation steps of SMPS Design, Description of Power Section Module (H-Bridge)</t>
  </si>
  <si>
    <t>Firmware Code Writing and Test case preparation</t>
  </si>
  <si>
    <t>Weekly Team meeting:- Discuss on following point 1. Discussion on design document &amp; it Review  2. Discuss on Power Transformer. 3. Discuss on Mechanical &amp; PCB design with mechanical &amp; PCB Designer</t>
  </si>
  <si>
    <t>Work on controller card and all sensing module in hardware design documents</t>
  </si>
  <si>
    <t>write code for 100hz pwm generation and solar voltage sensing.</t>
  </si>
  <si>
    <t>re- define energy saver module and call other place because the scheduling time is large.</t>
  </si>
  <si>
    <t>Kick-Off Meeting Project Description and completion date</t>
  </si>
  <si>
    <t>Team Meeting Project Status &amp; Risk Discussion</t>
  </si>
  <si>
    <t>as a Author in peer Review of Schematic  of GGS028</t>
  </si>
  <si>
    <t>Team Meeting discussion about Project Status</t>
  </si>
  <si>
    <t>Resolve the review finding</t>
  </si>
  <si>
    <t>Check Mother PCB &amp; DC-DC PCB at Testing Zig.</t>
  </si>
  <si>
    <t>Check IGBT Driver PCBs,SCR Driver PCB,Transformer PCB &amp;LCD Driver PCB at Testing Zig.</t>
  </si>
  <si>
    <t>Integrate to the chassis(Assemble IGBT &amp; SCR on Heatsink,DC Capacitors &amp; Air Blower on Heatsink mounting plate).</t>
  </si>
  <si>
    <t>Integrate to the chassis(Copper plates on IGBT &amp; DC capacitors,DC MCCB &amp; Rotary AT MCCB mounting box)</t>
  </si>
  <si>
    <t>Functional Specification Completed with team members.</t>
  </si>
  <si>
    <t>Functional Specification Preparation with Team members</t>
  </si>
  <si>
    <t>review team meeting, pcb layout</t>
  </si>
  <si>
    <t>Brief discuss:-Process of Validation test cases</t>
  </si>
  <si>
    <t>Discussion over
tailoring, Risks etc
Audit date for Integration phase 23 feb</t>
  </si>
  <si>
    <t>Team meeting about Project status,Integration &amp; Risk.</t>
  </si>
  <si>
    <t>RD Phase Audit (Before Metrics Report)</t>
  </si>
  <si>
    <t xml:space="preserve">  Team meeting discuss about Project status,Integration test case.</t>
  </si>
  <si>
    <t>Coduct audit for Design and Integration Phase.</t>
  </si>
  <si>
    <t>Kick off Meeting for Project.</t>
  </si>
  <si>
    <t>Start working on system test cases . one test case out 1 fill in test case template.</t>
  </si>
  <si>
    <t>Team meeting  discuss on RTT and packing box document.</t>
  </si>
  <si>
    <t>Team Meeting Discussed for pending Documents</t>
  </si>
  <si>
    <t>Team Meeting for FS status review and issues</t>
  </si>
  <si>
    <t>Determine complexity of hardware</t>
  </si>
  <si>
    <t>Attended Kick-Off Meeting Project Description &amp; End Date</t>
  </si>
  <si>
    <t>Complexity determination and estimate the effort with sundeep jain</t>
  </si>
  <si>
    <t>Pawan kuamr has not user name or any ID. So his work filled by my user ID Components placement on solar charger PCB</t>
  </si>
  <si>
    <t>competitor analysis</t>
  </si>
  <si>
    <t>Preliminary project planning</t>
  </si>
  <si>
    <t>Functional specification preparation.</t>
  </si>
  <si>
    <t>Prepared RTT with firmawre designer also related ID fill of mechanical</t>
  </si>
  <si>
    <t>Integrate the system</t>
  </si>
  <si>
    <t>Review the interface and integration sheet</t>
  </si>
  <si>
    <t>Audit of RD Phase before Metrics Report.</t>
  </si>
  <si>
    <t>Start the testing after integration. One defect found defect log feed against firmware designer</t>
  </si>
  <si>
    <t>Project schedule preparation</t>
  </si>
  <si>
    <t>Metrics report preparation &amp; finalize upto RD phase</t>
  </si>
  <si>
    <t>Audit of RD Phase after Metrics Report.</t>
  </si>
  <si>
    <t>Feature analysis and comparison of similar products available in market. Report (GGE063_CompetitorAnalsis) is placed at  \\192.168.100.9\ProcessDoc\R&amp;D Data\GGE063\Other_Docs</t>
  </si>
  <si>
    <t>Testing against GGS028_INTCAS and  defect log feed against firmware designer</t>
  </si>
  <si>
    <t>Team Meeting. Tentative Date for Audit-3/3/2016</t>
  </si>
  <si>
    <t>Team meeting  for Status and estimation</t>
  </si>
  <si>
    <t>Resolve Overload Percentage defect. re-check of firmware for PV fault problem and charging current problem but no prblem found</t>
  </si>
  <si>
    <t>Wile band Delphi on hardware complexity</t>
  </si>
  <si>
    <t>Decide complexity for effort estimation.</t>
  </si>
  <si>
    <t>Team meeting for convey the team to start D&amp;I</t>
  </si>
  <si>
    <t>check LCD parameter &amp; charging profile with only solar and solar + mains against GGS028_INTCAS and defect log feed against firmware designer</t>
  </si>
  <si>
    <t>check solar charger Frequency,solar high, current capacity on 2400W solar panel, recheck LCD parameter against GGS028_INTCAS and defect log feed against firmware designer</t>
  </si>
  <si>
    <t>Change in Need ID 14 Elaboration and make it testable</t>
  </si>
  <si>
    <t>Prepared training plan Estimates of project effort Project life cycle creat</t>
  </si>
  <si>
    <t>Team Meeting
Discussion over Risks, Schedule, Issues.</t>
  </si>
  <si>
    <t>check system efficiency, switches working,Drain Voltage of Mosfet , short circuits, current peak from single MOSFET, transfer time(change Over Time)</t>
  </si>
  <si>
    <t>Discuss on schedule and risk.</t>
  </si>
  <si>
    <t>Planning for Work Environment Budget for additional NRE Training Configuration Management Audit Review Project Monitoring Measurement Testing</t>
  </si>
  <si>
    <t>Complete validation test case</t>
  </si>
  <si>
    <t>Review of project plan</t>
  </si>
  <si>
    <t>Audit of Planning Phase.</t>
  </si>
  <si>
    <t>Firmware Testing(Check charging current,boost voltage &amp; Float Voltage)</t>
  </si>
  <si>
    <t>Team Meeting.
Discussion over Risks, Tasks. Intimation of Plan approval.</t>
  </si>
  <si>
    <t>Status Review meeting in D&amp;I Phase</t>
  </si>
  <si>
    <t>Audit of Metrics Report of Planning Phase.</t>
  </si>
  <si>
    <t>Team Meeting discussed about risk prepare risk matrix Mitigation planing Contingency planning Progress in designing</t>
  </si>
  <si>
    <t>resolve review defect .</t>
  </si>
  <si>
    <t>Test case ID 23,24&amp;25 Performed(harging current, boost voltage check, MCCB trip Protection) of GSM052_INTCAS</t>
  </si>
  <si>
    <t>check charging Profile from solar with software revision 04</t>
  </si>
  <si>
    <t>Closure of Audit NCs of Planning Phase.</t>
  </si>
  <si>
    <t>Team Meeting for discuss about effort estimation.</t>
  </si>
  <si>
    <t>prepared RTT</t>
  </si>
  <si>
    <t>Prepare wiring diagram</t>
  </si>
  <si>
    <t>Team Meeting.</t>
  </si>
  <si>
    <t>Team Meeting         Intimated for validation</t>
  </si>
  <si>
    <t>Design Document Re-Review &amp; closed</t>
  </si>
  <si>
    <t>Collected all Source code modules from existing 1500 VA model. Created an initial copy of source code in SVN repository.</t>
  </si>
  <si>
    <t>With auditor audit the D&amp;I and Integration phase</t>
  </si>
  <si>
    <t>Audit of Both Design and Integration Phases.</t>
  </si>
  <si>
    <t>Test Case ID 35 performed( check temp of heatsink, core &amp; coil during charging cycle) of GSM052_INTCAS.</t>
  </si>
  <si>
    <t>Test Case ID 36 performed( check temp of heatsink, core &amp; coil during Discharging at resistive load) of GSM052_INTCAS</t>
  </si>
  <si>
    <t>team meeting  risk identification Action item tracking Project status review</t>
  </si>
  <si>
    <t>team meeting risk identification and status review</t>
  </si>
  <si>
    <t>Project Status Review , Risk identification Team meeting</t>
  </si>
  <si>
    <t>Teem Meeting For Project Status, Schedule &amp; Action</t>
  </si>
  <si>
    <t>Team meeting for Intimation of change request to team</t>
  </si>
  <si>
    <t>Update Schematic</t>
  </si>
  <si>
    <t>Team Meeting.
Information of new feature addition.</t>
  </si>
  <si>
    <t>Closure of NC of Design and Integration Phase.</t>
  </si>
  <si>
    <t>Team Meeting
-Validation Start
-Tentative Date for audit:11/3/2016</t>
  </si>
  <si>
    <t>Team meeting:-                      Validation work distributed</t>
  </si>
  <si>
    <t>Team Meeting participated as a validation engineer. Distribute the work</t>
  </si>
  <si>
    <t>Make bezel and packing drawing</t>
  </si>
  <si>
    <t>Filled system case id</t>
  </si>
  <si>
    <t>Team Meeting
Project Status Update</t>
  </si>
  <si>
    <t>Status review meeting 9/3/16 after revise plan and schedule due to change in requirement</t>
  </si>
  <si>
    <t>Test case ID 34 tested of GSM052_INTCAS &amp; Re verify to system.</t>
  </si>
  <si>
    <t>Test short circuit &amp; Re verify to the system ( Test case ID 34 completed)</t>
  </si>
  <si>
    <t>Revised Firmware Design Document after</t>
  </si>
  <si>
    <t>Audit of Metrics Report of Design and Integration Phase. Project facilitation</t>
  </si>
  <si>
    <t xml:space="preserve"> Closed two defect log ,perform test case and update results</t>
  </si>
  <si>
    <t>Team Meeting.
Discussion Over Project Learnings</t>
  </si>
  <si>
    <t>Test System on in house pcb</t>
  </si>
  <si>
    <t>Team Meeting Decided Process Facilitation to be done on 14 March, 2016</t>
  </si>
  <si>
    <t>Team Meeting for PCB Development details.</t>
  </si>
  <si>
    <t>1.Meeting done with team members. 2.Project manager shares current status of project and tell to create system test case. 3.Discussion done on some technical data.</t>
  </si>
  <si>
    <t>Team Meeting  Reviewed all the designed work Brief the project to validation engineer PPQA member provide facilitating at mon</t>
  </si>
  <si>
    <t>Team Meeting: Start of D&amp;I Phase &amp; Audit schedule</t>
  </si>
  <si>
    <t>Start D&amp;I phase</t>
  </si>
  <si>
    <t>Prepare B.O.M.</t>
  </si>
  <si>
    <t xml:space="preserve">  update test id in test case template and validate the system</t>
  </si>
  <si>
    <t>Done Audit of Design &amp; Implementation and Integration as Auditor</t>
  </si>
  <si>
    <t>Done Audit of Design &amp; Implementation and Integration as Auditee.</t>
  </si>
  <si>
    <t>Team meeting : Status Review Risk monitoring Issue discussion</t>
  </si>
  <si>
    <t>Firmware module testing</t>
  </si>
  <si>
    <t>Update the harness drawing number in the release note and also update the rev history</t>
  </si>
  <si>
    <t>Process Facilitation done with Designer: Discussed about the Design Procedure and Other Related artefacts</t>
  </si>
  <si>
    <t>Process facilitation</t>
  </si>
  <si>
    <t>On behalf of pawan sharma filling this time.  Component mounting on pCB</t>
  </si>
  <si>
    <t>Team meeting regarding: Status review Risk monitoring Issue RTT</t>
  </si>
  <si>
    <t>Requirement capture and elicitation</t>
  </si>
  <si>
    <t>Audit of Design and Implemenation &amp; Integration metrics report
as Auditor</t>
  </si>
  <si>
    <t>Team Meeting.
Intimated for Audit.</t>
  </si>
  <si>
    <t>discuss on status start of intigration</t>
  </si>
  <si>
    <t>Team Meeting: Status Review Intimation of Risk mitigated Audit timing for D&amp;I phase</t>
  </si>
  <si>
    <t>Integration &amp; Testing</t>
  </si>
  <si>
    <t>Audit of Design and Implemenation &amp; Integration metrics report as Auditee.</t>
  </si>
  <si>
    <t>Team Meeting: Project Status Review &amp; Audit Schedule</t>
  </si>
  <si>
    <t>Audit of D&amp;I phase done.</t>
  </si>
  <si>
    <t>Review of 2D &amp; 3D modelling mechanical drawing</t>
  </si>
  <si>
    <t>Review the BOM</t>
  </si>
  <si>
    <t>Backup restoration (on site) review with Rajkumar (CA) of below artefacts : At Rajkumar computer : firmware S file "GDB003_01" User support docs "QA", "LT" &amp; "Specs" At Tarun Sir Computer : Source code "LCD_ARY.H"</t>
  </si>
  <si>
    <t>Preparation of Metrics Report upto D&amp;I phase</t>
  </si>
  <si>
    <t>Audit of Metrics Report of D&amp;I Phase.</t>
  </si>
  <si>
    <t>Team meeting Discussion on risk  Integartion</t>
  </si>
  <si>
    <t>Team Meeting: Project Risk  &amp; Team Tasks</t>
  </si>
  <si>
    <t>Team Meeting Status Review D&amp;I phase audit NCs discussion</t>
  </si>
  <si>
    <t>Milestone review with Senior Management</t>
  </si>
  <si>
    <t>Prepare Function specification</t>
  </si>
  <si>
    <t>Preparation of Functional Specification in R&amp;D phase.</t>
  </si>
  <si>
    <t>Present as an author for Function Specification review</t>
  </si>
  <si>
    <t>Team Meeting Status Review Issues regarding</t>
  </si>
  <si>
    <t>Status Review of project</t>
  </si>
  <si>
    <t>REsolution of defect regarding battery voltage in TT mode.</t>
  </si>
  <si>
    <t>Resolve defects in fuction specification</t>
  </si>
  <si>
    <t>team meeting on project validation status and audit plan</t>
  </si>
  <si>
    <t>Team Meeting:
Audit Schedule Confirmation
and Project Status Review</t>
  </si>
  <si>
    <t>Milestone review for Integration phase.</t>
  </si>
  <si>
    <t>Preaparation of Firmware module test cases.</t>
  </si>
  <si>
    <t>Participated in team meeting. Discussed about defect analysis.</t>
  </si>
  <si>
    <t>Team Meeting. Discussion-
Audit for Integration and Validation Phase on-21 March 2016
Root Cause Analysis done for validation defects</t>
  </si>
  <si>
    <t>Team meeting Status Review Audit schedule Defect Analysis</t>
  </si>
  <si>
    <t>Status Review team meeting.</t>
  </si>
  <si>
    <t>Status review meeting  Design and implementation phase</t>
  </si>
  <si>
    <t>GGE063 D&amp;I PHASE Team meeting for schedule discuss.</t>
  </si>
  <si>
    <t>Team Meeting - Project Status Review (GGE063 - D&amp;I Phase)
Project Schedule With Audit Schedule compliance
Task Assignment &amp; Completion status
 </t>
  </si>
  <si>
    <t>Team Meeting: (D and I Phase, GGE063) Participated  in team mmeting. Discussed about project's activities current status.</t>
  </si>
  <si>
    <t>prepared system test case for validation purpose, need more time to prepare full format. uploaded document is not ready for review.</t>
  </si>
  <si>
    <t>(Project GGE063,d&amp;i ) Review of firmware test cases</t>
  </si>
  <si>
    <t>Audit of Integration and Validation Phase done.</t>
  </si>
  <si>
    <t>Revise Integration document to resolve NC</t>
  </si>
  <si>
    <t>On behalf of pawan sharma filling this time sheet. . Resolve the issue found by tester</t>
  </si>
  <si>
    <t>Audit of Metrics Report of Integration and Validation Phase done.</t>
  </si>
  <si>
    <t>RTT prepared</t>
  </si>
  <si>
    <t>Team Meeting. Discussion over
-Project Learnings
-Audit for closure and release to be done on 22/3/2016</t>
  </si>
  <si>
    <t>Review meet on project status</t>
  </si>
  <si>
    <t>Column1</t>
  </si>
  <si>
    <t>Column2</t>
  </si>
  <si>
    <t>effort</t>
  </si>
  <si>
    <t>Date</t>
  </si>
  <si>
    <t>Month-Year</t>
  </si>
  <si>
    <t>8 to 9</t>
  </si>
  <si>
    <t>9 to 10</t>
  </si>
  <si>
    <t>10 to 11</t>
  </si>
  <si>
    <t>11 to 12</t>
  </si>
  <si>
    <t>12 to 13</t>
  </si>
  <si>
    <t>13 to 14</t>
  </si>
  <si>
    <t>14 to 15</t>
  </si>
  <si>
    <t>15 to 16</t>
  </si>
  <si>
    <t>16 to 17</t>
  </si>
  <si>
    <t>17 to 18</t>
  </si>
  <si>
    <t>18 to 19</t>
  </si>
  <si>
    <t>19 to 20</t>
  </si>
  <si>
    <t>20 to 21</t>
  </si>
  <si>
    <t>Sum of 8 to 9</t>
  </si>
  <si>
    <t>Sum of 9 to 10</t>
  </si>
  <si>
    <t>Sum of 10 to 11</t>
  </si>
  <si>
    <t>Sum of 11 to 12</t>
  </si>
  <si>
    <t>Sum of 12 to 13</t>
  </si>
  <si>
    <t>Sum of 13 to 14</t>
  </si>
  <si>
    <t>Sum of 14 to 15</t>
  </si>
  <si>
    <t>Sum of 15 to 16</t>
  </si>
  <si>
    <t>Sum of 16 to 17</t>
  </si>
  <si>
    <t>Sum of 17 to 18</t>
  </si>
  <si>
    <t>Sum of 18 to 19</t>
  </si>
  <si>
    <t>Sum of 19 to 20</t>
  </si>
  <si>
    <t>Sum of 20 to 21</t>
  </si>
  <si>
    <t>1*OR(
AND(HOUR([@[Start Date and Time]])&gt;=Q$1, HOUR([@[Start Date and Time]])&lt;R$1),
AND(HOUR([@[End Date and Time]])&gt;Q$1, HOUR([@[End Date and Time]])&lt;=R$1 ),
AND(HOUR([@[Start Date and Time]])&lt;Q$1, HOUR([@[End Date and Time]])&gt;R$1)
)</t>
  </si>
  <si>
    <t>Start time</t>
  </si>
  <si>
    <t>End Time</t>
  </si>
  <si>
    <t>(All)</t>
  </si>
  <si>
    <t>Review RTT</t>
  </si>
  <si>
    <t>Audit of RD Phase.</t>
  </si>
  <si>
    <t>preparation for system test case</t>
  </si>
  <si>
    <t>Metrics Report Preparation upto RD Phase</t>
  </si>
  <si>
    <t>Integration test completion and upload document for review.</t>
  </si>
  <si>
    <t>(GDB003, Closure and Release)Updation of master library of Firmware modules.</t>
  </si>
  <si>
    <t>Audit of Metrics Report for RD phase</t>
  </si>
  <si>
    <t>Preparation of Master list of Mechanical modules library</t>
  </si>
  <si>
    <t>Release Note Preparation</t>
  </si>
  <si>
    <t>Closure Report Preparation</t>
  </si>
  <si>
    <t>(GDB003, Closure and Release) Assistance in reparation of Closure report, TDP etc. and Review of Release note.</t>
  </si>
  <si>
    <t>Test for Firmware 75 KVA R0.2.elf.S. Test All parameters.</t>
  </si>
  <si>
    <t>Audit of Release and Closure phase</t>
  </si>
  <si>
    <t>update task and schedule</t>
  </si>
  <si>
    <t>With auditor audit the integration phase</t>
  </si>
  <si>
    <t>(GGE063, D and I phase) Updated RTT for Firmware Design and Module tests</t>
  </si>
  <si>
    <t>For effort estimation participated in wide band delphi process</t>
  </si>
  <si>
    <t>With auditor audit the integration process</t>
  </si>
  <si>
    <t>Milestone Review RD Phase</t>
  </si>
  <si>
    <t>With other designer by wide band delphi methos determine the effort, and after that estimate the hardware estimation</t>
  </si>
  <si>
    <t>Resolved the audit finding</t>
  </si>
  <si>
    <t>Review of PCB With Rakesh Pandey Ji.</t>
  </si>
  <si>
    <t>Complete testing on Zero Board.</t>
  </si>
  <si>
    <t>team meeting done for latest review of project</t>
  </si>
  <si>
    <t>GGS026</t>
  </si>
  <si>
    <t>(GGS026, RD Phase) Participated in Kick off meeting as a Configuration administrator.</t>
  </si>
  <si>
    <t>(GGE058, Validation) Participated in team meeting. Restored and tested two artefcats of projects on sampling basis.</t>
  </si>
  <si>
    <t>As a project manager introduce the project to the all functional heads.</t>
  </si>
  <si>
    <t>Team meeting with validation engineer, CA and auditor</t>
  </si>
  <si>
    <t>Attend kick-off meeting as validation manager</t>
  </si>
  <si>
    <t>Prepare the metrics report of integration phase</t>
  </si>
  <si>
    <t>Conduct audit for validation Phase .</t>
  </si>
  <si>
    <t>(GGE063, D and I Phase): Firmware Source code writing</t>
  </si>
  <si>
    <t>resolved defects for system test case and upload the document.</t>
  </si>
  <si>
    <t>system test case review done with validation manager.</t>
  </si>
  <si>
    <t>Review and closure of review defects logs of system test cases.</t>
  </si>
  <si>
    <t>Meeting with Senior Management for milestone review validation phase</t>
  </si>
  <si>
    <t>validation done against system test case like documentation and mechanical part of system validated and its result uploaded.</t>
  </si>
  <si>
    <t>(GGE063, D and I Phase) Source code implementation.</t>
  </si>
  <si>
    <t>Team Meeting- Project Learning</t>
  </si>
  <si>
    <t>Team meeting discuss about project learning and defect root cause analysis.</t>
  </si>
  <si>
    <t>(GSM052, C and R) Participated in team meeting. Discussed about project's learnings.</t>
  </si>
  <si>
    <t>Project learning meeting and root cause analysis</t>
  </si>
  <si>
    <t>(GGE064, Planning) Effort estimations of GGE064.</t>
  </si>
  <si>
    <t>effort estimation and complexity estimation</t>
  </si>
  <si>
    <t>Functional Specification development</t>
  </si>
  <si>
    <t>complexity estimation</t>
  </si>
  <si>
    <t>Prepared FS with hardware and firmware designer</t>
  </si>
  <si>
    <t>Prepare Mechanical Estimation</t>
  </si>
  <si>
    <t>Participation in wide band delphi process.</t>
  </si>
  <si>
    <t>Team Meeting ON Project learning</t>
  </si>
  <si>
    <t>Audit RD Phase GGE064
As Auditor</t>
  </si>
  <si>
    <t xml:space="preserve">Status Review Meeting </t>
  </si>
  <si>
    <t>Team meeting Status Review Estimator Team discussion</t>
  </si>
  <si>
    <t>Audit RD Phase Metrics Report GGE064 As Auditor</t>
  </si>
  <si>
    <t>Review of Release Note</t>
  </si>
  <si>
    <t>Closure Audit done.</t>
  </si>
  <si>
    <t>Review of System test case</t>
  </si>
  <si>
    <t>Audit Integration Phase GGE058 As Auditor</t>
  </si>
  <si>
    <t>Team Meeting. estimation team selection</t>
  </si>
  <si>
    <t>Resolve validation testing defects</t>
  </si>
  <si>
    <t>Determine the complexity</t>
  </si>
  <si>
    <t xml:space="preserve"> Participated in wide band delphi process for effort estimation</t>
  </si>
  <si>
    <t>Add integration test ID against the integartion</t>
  </si>
  <si>
    <t>Kick-Off Meeting GGS026
Attended Meeting on behalf of PPQA Head
Shyam Krishan Soni will be the Auditor for the Project</t>
  </si>
  <si>
    <t>Team Meeting (Integration Phase) GGE058
Discussion on Audit Schedule for Validation Phase</t>
  </si>
  <si>
    <t>Audit Integration Phase GGE058 as Auditor</t>
  </si>
  <si>
    <t>Audit Validation Phase GSM052 as Auditor</t>
  </si>
  <si>
    <t>With validation manager review the system test cases.</t>
  </si>
  <si>
    <t>Milestone review with senior management at the end of integration phase.</t>
  </si>
  <si>
    <t>Validate the BOM,User manual and other points.</t>
  </si>
  <si>
    <t>Team Meeting Closure and Release Phase GSM052 Project Learning Discussion</t>
  </si>
  <si>
    <t>Team meeting for project learning &amp; defect route cause analysis.</t>
  </si>
  <si>
    <t>prepared Function Specification of GGS026 with firmware &amp; mechanical designer</t>
  </si>
  <si>
    <t>participated in Effort Estimation-Wide band Delphi &amp; Final Complexity Estimation</t>
  </si>
  <si>
    <t>validate the system GGE058.
System is in charging stage so identify the float volatge and boost voltage in next day</t>
  </si>
  <si>
    <t>Meeting with senior management regarding change request.</t>
  </si>
  <si>
    <t>Change request for input voltage range is generated by customer and the desired range within our project tolerance range so no issue in this change request.</t>
  </si>
  <si>
    <t>Team Meeting with designer and validation engineer regarding change</t>
  </si>
  <si>
    <t>discussed customer change request.</t>
  </si>
  <si>
    <t>validation of system for float voltage and to evaluate whether system taking current in float condition or not.</t>
  </si>
  <si>
    <t>Resolve issue log</t>
  </si>
  <si>
    <t>Review of system test case after revise due to change in requirement</t>
  </si>
  <si>
    <t>review of system test case with validation manager after change req of customer</t>
  </si>
  <si>
    <t>team meeting for status review.</t>
  </si>
  <si>
    <t>(GGE063, D and I Phase) Participated in team meeting. Discussed about project's current status.</t>
  </si>
  <si>
    <t>Prepare Closure report and release note.</t>
  </si>
  <si>
    <t>Project Learning</t>
  </si>
  <si>
    <t>Final Effort estimation and schedule</t>
  </si>
  <si>
    <t>Schedule the whole project</t>
  </si>
  <si>
    <t>discussed project learning</t>
  </si>
  <si>
    <t>(GSM052, C and R): Review of Release note.</t>
  </si>
  <si>
    <t>Team Meeting Project Status Review
Discussion on Project Audit Schedule With Project Manager
 </t>
  </si>
  <si>
    <t>validation for review boost and float voltage and efficiency of system. changed voltage range also evaluated(customer change req )</t>
  </si>
  <si>
    <t>Team Meeting D&amp;I</t>
  </si>
  <si>
    <t>Proejct lerning</t>
  </si>
  <si>
    <t>Project Planning: Scope &amp; Vision Tailoring Budget  Training Resource Configuration &amp; Data Management Backup &amp; Restoration Audit Plan</t>
  </si>
  <si>
    <t>Team Meeting GGE058 Validation Phase Meeting for Project Learning with Team Members</t>
  </si>
  <si>
    <t>Genus Innovation Limited</t>
  </si>
  <si>
    <t>Timesheet Monitoring Tool for Senior Management Version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</si>
</sst>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
      <color theme="1"/>
      <name val="Calibri"/>
      <family val="2"/>
      <scheme val="minor"/>
    </font>
    <font>
      <sz val="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int="-0.34998626667073579"/>
      </top>
      <bottom style="thin">
        <color theme="0" tint="-0.3499862666707357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0" fillId="0" borderId="0" xfId="0" applyAlignment="1">
      <alignment wrapText="1"/>
    </xf>
    <xf numFmtId="49" fontId="0" fillId="0" borderId="0" xfId="0" applyNumberFormat="1" applyAlignment="1"/>
    <xf numFmtId="49" fontId="0" fillId="0" borderId="0" xfId="0" applyNumberFormat="1"/>
    <xf numFmtId="22" fontId="0" fillId="0" borderId="0" xfId="0" applyNumberFormat="1"/>
    <xf numFmtId="164" fontId="0" fillId="0" borderId="0" xfId="0" applyNumberFormat="1"/>
    <xf numFmtId="17" fontId="0" fillId="0" borderId="0" xfId="0" applyNumberFormat="1"/>
    <xf numFmtId="0" fontId="0" fillId="0" borderId="0" xfId="0" applyNumberFormat="1"/>
    <xf numFmtId="16" fontId="0" fillId="0" borderId="0" xfId="0" applyNumberFormat="1"/>
    <xf numFmtId="2" fontId="0" fillId="0" borderId="0" xfId="0" applyNumberFormat="1"/>
    <xf numFmtId="0" fontId="18" fillId="0" borderId="0" xfId="0" applyFont="1" applyAlignment="1">
      <alignment wrapText="1"/>
    </xf>
    <xf numFmtId="0" fontId="0" fillId="0" borderId="10" xfId="0" pivotButton="1" applyBorder="1"/>
    <xf numFmtId="0" fontId="0" fillId="0" borderId="10" xfId="0" applyBorder="1"/>
    <xf numFmtId="164" fontId="0" fillId="0" borderId="10" xfId="0" applyNumberFormat="1" applyBorder="1"/>
    <xf numFmtId="0" fontId="19" fillId="0" borderId="10" xfId="0" applyNumberFormat="1" applyFont="1" applyBorder="1"/>
    <xf numFmtId="0" fontId="2" fillId="0" borderId="0" xfId="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border>
        <top style="thin">
          <color theme="0" tint="-0.34998626667073579"/>
        </top>
        <bottom style="thin">
          <color theme="0" tint="-0.34998626667073579"/>
        </bottom>
        <horizontal style="thin">
          <color theme="0" tint="-0.34998626667073579"/>
        </horizontal>
      </border>
    </dxf>
    <dxf>
      <font>
        <sz val="1"/>
      </font>
    </dxf>
    <dxf>
      <font>
        <color theme="0"/>
      </font>
    </dxf>
    <dxf>
      <font>
        <color rgb="FFC6EFCE"/>
      </font>
      <fill>
        <patternFill>
          <bgColor rgb="FFC6EF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2" formatCode="mmm\-yy"/>
    </dxf>
    <dxf>
      <numFmt numFmtId="164" formatCode="[$-409]d\-mmm\-yy;@"/>
    </dxf>
    <dxf>
      <numFmt numFmtId="0" formatCode="General"/>
    </dxf>
    <dxf>
      <numFmt numFmtId="0" formatCode="General"/>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numFmt numFmtId="27" formatCode="m/d/yyyy\ h:mm"/>
    </dxf>
    <dxf>
      <numFmt numFmtId="27" formatCode="m/d/yyyy\ h:mm"/>
    </dxf>
    <dxf>
      <numFmt numFmtId="27" formatCode="m/d/yyyy\ h:mm"/>
    </dxf>
    <dxf>
      <alignment horizontal="general" vertical="bottom" textRotation="0" wrapText="1" indent="0" justifyLastLine="0" shrinkToFit="0" readingOrder="0"/>
    </dxf>
    <dxf>
      <numFmt numFmtId="30" formatCode="@"/>
    </dxf>
    <dxf>
      <numFmt numFmtId="30" formatCode="@"/>
    </dxf>
    <dxf>
      <numFmt numFmtId="30" formatCode="@"/>
    </dxf>
    <dxf>
      <numFmt numFmtId="30" formatCode="@"/>
      <alignment horizontal="general" vertical="bottom" textRotation="0" wrapText="0" indent="0" justifyLastLine="0" shrinkToFit="0" readingOrder="0"/>
    </dxf>
  </dxfs>
  <tableStyles count="0" defaultTableStyle="TableStyleMedium2" defaultPivotStyle="PivotStyleLight16"/>
  <colors>
    <mruColors>
      <color rgb="FFC6EFC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jkumar jain" refreshedDate="42457.754371643518" createdVersion="4" refreshedVersion="4" minRefreshableVersion="3" recordCount="1780">
  <cacheSource type="worksheet">
    <worksheetSource name="Table_owssvr__1"/>
  </cacheSource>
  <cacheFields count="31">
    <cacheField name="Title" numFmtId="49">
      <sharedItems containsBlank="1"/>
    </cacheField>
    <cacheField name="Project Code" numFmtId="49">
      <sharedItems count="14">
        <s v="Dummy1"/>
        <s v="Dummy2"/>
        <s v="GGS015"/>
        <s v="GSI034"/>
        <s v="GGS020"/>
        <s v="Training"/>
        <s v="GSM052"/>
        <s v="GGE055"/>
        <s v="GGS028"/>
        <s v="GGE058"/>
        <s v="GDB003"/>
        <s v="GGE063"/>
        <s v="GGE064"/>
        <s v="GGS026"/>
      </sharedItems>
    </cacheField>
    <cacheField name="Person's Name" numFmtId="49">
      <sharedItems count="27">
        <s v="Jalaj Mathur"/>
        <s v="Raghvendra Thakur"/>
        <s v="Shweta Aggarwal"/>
        <s v="Sundeep Jain"/>
        <s v="Bharat Kakra"/>
        <s v="Rajkumar Jain"/>
        <s v="Rahul Upadhyay"/>
        <s v="Chandrashekhar Sharma"/>
        <s v="Sonal Gupta"/>
        <s v="Manindera Singh"/>
        <s v="Naveen Rajpurohit"/>
        <s v="Rakesh Pandey"/>
        <s v="Sobhag Prajapat"/>
        <s v="Pawan Kumar"/>
        <s v="Munesh Tripathi"/>
        <s v="Deepesh Jain"/>
        <s v="Tarun Gupta"/>
        <s v="Umesh Likhitkar"/>
        <s v="Alok Kumar Singh"/>
        <s v="Syoji Ram Sharma"/>
        <s v="Pawan Sharma"/>
        <s v="Shyam Krishan Soni"/>
        <s v="Shashank kumar"/>
        <s v="Abhishek Pareek"/>
        <s v="Bharti Sharma"/>
        <s v="Deendayal Kumawat"/>
        <s v="test char" u="1"/>
      </sharedItems>
    </cacheField>
    <cacheField name="Project Phase" numFmtId="49">
      <sharedItems/>
    </cacheField>
    <cacheField name="Task Description" numFmtId="0">
      <sharedItems longText="1"/>
    </cacheField>
    <cacheField name="Start Date and Time" numFmtId="22">
      <sharedItems containsSemiMixedTypes="0" containsNonDate="0" containsDate="1" containsString="0" minDate="2015-07-05T11:00:00" maxDate="2016-03-28T17:30:00"/>
    </cacheField>
    <cacheField name="End Date and Time" numFmtId="22">
      <sharedItems containsSemiMixedTypes="0" containsNonDate="0" containsDate="1" containsString="0" minDate="2015-07-05T18:00:00" maxDate="2016-03-28T17:50:00"/>
    </cacheField>
    <cacheField name="Modified" numFmtId="22">
      <sharedItems containsSemiMixedTypes="0" containsNonDate="0" containsDate="1" containsString="0" minDate="2015-07-10T12:33:46" maxDate="2016-03-28T18:02:58"/>
    </cacheField>
    <cacheField name="Modified By" numFmtId="49">
      <sharedItems/>
    </cacheField>
    <cacheField name="Item Type" numFmtId="49">
      <sharedItems/>
    </cacheField>
    <cacheField name="Path" numFmtId="49">
      <sharedItems/>
    </cacheField>
    <cacheField name="Column1" numFmtId="0">
      <sharedItems/>
    </cacheField>
    <cacheField name="Column2" numFmtId="0">
      <sharedItems/>
    </cacheField>
    <cacheField name="effort" numFmtId="0">
      <sharedItems containsSemiMixedTypes="0" containsString="0" containsNumber="1" minValue="-0.49999999988358468" maxValue="24.833333333255723"/>
    </cacheField>
    <cacheField name="Date" numFmtId="164">
      <sharedItems containsSemiMixedTypes="0" containsNonDate="0" containsDate="1" containsString="0" minDate="2015-07-05T00:00:00" maxDate="2016-03-29T00:00:00" count="167">
        <d v="2015-07-05T00:00:00"/>
        <d v="2015-07-11T00:00:00"/>
        <d v="2015-07-15T00:00:00"/>
        <d v="2015-07-28T00:00:00"/>
        <d v="2015-08-28T00:00:00"/>
        <d v="2015-09-02T00:00:00"/>
        <d v="2015-09-15T00:00:00"/>
        <d v="2015-09-16T00:00:00"/>
        <d v="2015-07-27T00:00:00"/>
        <d v="2015-07-29T00:00:00"/>
        <d v="2015-08-06T00:00:00"/>
        <d v="2015-07-10T00:00:00"/>
        <d v="2015-08-12T00:00:00"/>
        <d v="2015-08-13T00:00:00"/>
        <d v="2015-08-14T00:00:00"/>
        <d v="2015-08-17T00:00:00"/>
        <d v="2015-08-18T00:00:00"/>
        <d v="2015-08-19T00:00:00"/>
        <d v="2015-08-20T00:00:00"/>
        <d v="2015-08-21T00:00:00"/>
        <d v="2015-08-22T00:00:00"/>
        <d v="2015-08-24T00:00:00"/>
        <d v="2015-08-25T00:00:00"/>
        <d v="2015-08-26T00:00:00"/>
        <d v="2015-08-27T00:00:00"/>
        <d v="2015-08-29T00:00:00"/>
        <d v="2015-08-31T00:00:00"/>
        <d v="2015-09-01T00:00:00"/>
        <d v="2015-09-03T00:00:00"/>
        <d v="2015-09-04T00:00:00"/>
        <d v="2015-09-05T00:00:00"/>
        <d v="2015-09-07T00:00:00"/>
        <d v="2015-09-08T00:00:00"/>
        <d v="2015-09-09T00:00:00"/>
        <d v="2015-09-10T00:00:00"/>
        <d v="2015-09-11T00:00:00"/>
        <d v="2015-09-12T00:00:00"/>
        <d v="2015-09-14T00:00:00"/>
        <d v="2015-09-17T00:00:00"/>
        <d v="2015-09-18T00:00:00"/>
        <d v="2015-09-21T00:00:00"/>
        <d v="2015-09-22T00:00:00"/>
        <d v="2015-09-23T00:00:00"/>
        <d v="2015-09-24T00:00:00"/>
        <d v="2015-09-25T00:00:00"/>
        <d v="2015-09-26T00:00:00"/>
        <d v="2015-09-28T00:00:00"/>
        <d v="2015-09-29T00:00:00"/>
        <d v="2015-09-30T00:00:00"/>
        <d v="2015-10-01T00:00:00"/>
        <d v="2015-10-03T00:00:00"/>
        <d v="2015-10-05T00:00:00"/>
        <d v="2015-09-19T00:00:00"/>
        <d v="2015-10-07T00:00:00"/>
        <d v="2015-10-28T00:00:00"/>
        <d v="2015-10-29T00:00:00"/>
        <d v="2015-10-30T00:00:00"/>
        <d v="2015-11-02T00:00:00"/>
        <d v="2015-10-31T00:00:00"/>
        <d v="2015-11-04T00:00:00"/>
        <d v="2015-11-05T00:00:00"/>
        <d v="2015-11-06T00:00:00"/>
        <d v="2015-11-09T00:00:00"/>
        <d v="2015-11-10T00:00:00"/>
        <d v="2015-11-16T00:00:00"/>
        <d v="2015-11-18T00:00:00"/>
        <d v="2015-11-17T00:00:00"/>
        <d v="2015-11-19T00:00:00"/>
        <d v="2015-11-20T00:00:00"/>
        <d v="2015-11-21T00:00:00"/>
        <d v="2015-11-23T00:00:00"/>
        <d v="2015-11-24T00:00:00"/>
        <d v="2015-11-26T00:00:00"/>
        <d v="2015-11-25T00:00:00"/>
        <d v="2015-12-03T00:00:00"/>
        <d v="2015-12-04T00:00:00"/>
        <d v="2015-12-05T00:00:00"/>
        <d v="2015-12-07T00:00:00"/>
        <d v="2015-11-27T00:00:00"/>
        <d v="2015-11-28T00:00:00"/>
        <d v="2015-12-08T00:00:00"/>
        <d v="2015-12-09T00:00:00"/>
        <d v="2015-12-10T00:00:00"/>
        <d v="2015-11-30T00:00:00"/>
        <d v="2015-12-11T00:00:00"/>
        <d v="2015-12-12T00:00:00"/>
        <d v="2015-11-11T00:00:00"/>
        <d v="2015-11-12T00:00:00"/>
        <d v="2015-12-17T00:00:00"/>
        <d v="2015-12-18T00:00:00"/>
        <d v="2015-12-13T00:00:00"/>
        <d v="2015-12-14T00:00:00"/>
        <d v="2015-12-19T00:00:00"/>
        <d v="2015-12-20T00:00:00"/>
        <d v="2015-12-15T00:00:00"/>
        <d v="2015-12-21T00:00:00"/>
        <d v="2015-12-16T00:00:00"/>
        <d v="2016-01-01T00:00:00"/>
        <d v="2016-01-02T00:00:00"/>
        <d v="2016-01-04T00:00:00"/>
        <d v="2016-01-05T00:00:00"/>
        <d v="2016-01-06T00:00:00"/>
        <d v="2016-01-07T00:00:00"/>
        <d v="2016-01-08T00:00:00"/>
        <d v="2016-01-09T00:00:00"/>
        <d v="2016-01-11T00:00:00"/>
        <d v="2016-01-12T00:00:00"/>
        <d v="2016-01-13T00:00:00"/>
        <d v="2016-01-14T00:00:00"/>
        <d v="2016-01-16T00:00:00"/>
        <d v="2016-01-19T00:00:00"/>
        <d v="2016-01-22T00:00:00"/>
        <d v="2016-01-23T00:00:00"/>
        <d v="2016-01-25T00:00:00"/>
        <d v="2016-01-27T00:00:00"/>
        <d v="2016-01-28T00:00:00"/>
        <d v="2016-01-29T00:00:00"/>
        <d v="2016-01-30T00:00:00"/>
        <d v="2016-02-01T00:00:00"/>
        <d v="2016-02-02T00:00:00"/>
        <d v="2016-02-03T00:00:00"/>
        <d v="2016-02-04T00:00:00"/>
        <d v="2016-02-05T00:00:00"/>
        <d v="2016-02-06T00:00:00"/>
        <d v="2016-02-09T00:00:00"/>
        <d v="2016-02-08T00:00:00"/>
        <d v="2016-02-10T00:00:00"/>
        <d v="2016-02-11T00:00:00"/>
        <d v="2016-02-12T00:00:00"/>
        <d v="2016-02-13T00:00:00"/>
        <d v="2016-02-15T00:00:00"/>
        <d v="2016-02-16T00:00:00"/>
        <d v="2016-02-17T00:00:00"/>
        <d v="2016-02-18T00:00:00"/>
        <d v="2016-02-19T00:00:00"/>
        <d v="2016-02-20T00:00:00"/>
        <d v="2016-02-22T00:00:00"/>
        <d v="2016-02-23T00:00:00"/>
        <d v="2016-02-24T00:00:00"/>
        <d v="2016-02-25T00:00:00"/>
        <d v="2016-02-26T00:00:00"/>
        <d v="2016-02-27T00:00:00"/>
        <d v="2016-02-29T00:00:00"/>
        <d v="2016-03-01T00:00:00"/>
        <d v="2016-03-02T00:00:00"/>
        <d v="2016-03-03T00:00:00"/>
        <d v="2016-03-04T00:00:00"/>
        <d v="2016-03-05T00:00:00"/>
        <d v="2016-03-07T00:00:00"/>
        <d v="2016-03-08T00:00:00"/>
        <d v="2016-03-09T00:00:00"/>
        <d v="2016-03-10T00:00:00"/>
        <d v="2016-03-11T00:00:00"/>
        <d v="2016-03-12T00:00:00"/>
        <d v="2016-03-14T00:00:00"/>
        <d v="2016-03-15T00:00:00"/>
        <d v="2016-03-16T00:00:00"/>
        <d v="2016-03-17T00:00:00"/>
        <d v="2016-03-06T00:00:00"/>
        <d v="2016-03-18T00:00:00"/>
        <d v="2016-03-19T00:00:00"/>
        <d v="2016-03-21T00:00:00"/>
        <d v="2016-03-22T00:00:00"/>
        <d v="2016-03-23T00:00:00"/>
        <d v="2016-03-25T00:00:00"/>
        <d v="2016-03-26T00:00:00"/>
        <d v="2016-03-28T00:00:00"/>
      </sharedItems>
    </cacheField>
    <cacheField name="Month-Year" numFmtId="17">
      <sharedItems containsSemiMixedTypes="0" containsNonDate="0" containsDate="1" containsString="0" minDate="2015-07-01T00:00:00" maxDate="2016-03-02T00:00:00" count="9">
        <d v="2015-07-01T00:00:00"/>
        <d v="2015-08-01T00:00:00"/>
        <d v="2015-09-01T00:00:00"/>
        <d v="2015-10-01T00:00:00"/>
        <d v="2015-11-01T00:00:00"/>
        <d v="2015-12-01T00:00:00"/>
        <d v="2016-01-01T00:00:00"/>
        <d v="2016-02-01T00:00:00"/>
        <d v="2016-03-01T00:00:00"/>
      </sharedItems>
    </cacheField>
    <cacheField name="Start time" numFmtId="2">
      <sharedItems containsSemiMixedTypes="0" containsString="0" containsNumber="1" minValue="7.67" maxValue="19"/>
    </cacheField>
    <cacheField name="End Time" numFmtId="2">
      <sharedItems containsSemiMixedTypes="0" containsString="0" containsNumber="1" minValue="8.5" maxValue="20.5"/>
    </cacheField>
    <cacheField name="8 to 9" numFmtId="0">
      <sharedItems containsSemiMixedTypes="0" containsString="0" containsNumber="1" containsInteger="1" minValue="0" maxValue="1"/>
    </cacheField>
    <cacheField name="9 to 10" numFmtId="0">
      <sharedItems containsSemiMixedTypes="0" containsString="0" containsNumber="1" containsInteger="1" minValue="0" maxValue="1"/>
    </cacheField>
    <cacheField name="10 to 11" numFmtId="0">
      <sharedItems containsSemiMixedTypes="0" containsString="0" containsNumber="1" containsInteger="1" minValue="0" maxValue="1"/>
    </cacheField>
    <cacheField name="11 to 12" numFmtId="0">
      <sharedItems containsSemiMixedTypes="0" containsString="0" containsNumber="1" containsInteger="1" minValue="0" maxValue="1"/>
    </cacheField>
    <cacheField name="12 to 13" numFmtId="0">
      <sharedItems containsSemiMixedTypes="0" containsString="0" containsNumber="1" containsInteger="1" minValue="0" maxValue="1"/>
    </cacheField>
    <cacheField name="13 to 14" numFmtId="0">
      <sharedItems containsSemiMixedTypes="0" containsString="0" containsNumber="1" containsInteger="1" minValue="0" maxValue="1"/>
    </cacheField>
    <cacheField name="14 to 15" numFmtId="0">
      <sharedItems containsSemiMixedTypes="0" containsString="0" containsNumber="1" containsInteger="1" minValue="0" maxValue="1"/>
    </cacheField>
    <cacheField name="15 to 16" numFmtId="0">
      <sharedItems containsSemiMixedTypes="0" containsString="0" containsNumber="1" containsInteger="1" minValue="0" maxValue="1"/>
    </cacheField>
    <cacheField name="16 to 17" numFmtId="0">
      <sharedItems containsSemiMixedTypes="0" containsString="0" containsNumber="1" containsInteger="1" minValue="0" maxValue="1"/>
    </cacheField>
    <cacheField name="17 to 18" numFmtId="0">
      <sharedItems containsSemiMixedTypes="0" containsString="0" containsNumber="1" containsInteger="1" minValue="0" maxValue="1"/>
    </cacheField>
    <cacheField name="18 to 19" numFmtId="0">
      <sharedItems containsSemiMixedTypes="0" containsString="0" containsNumber="1" containsInteger="1" minValue="0" maxValue="1"/>
    </cacheField>
    <cacheField name="19 to 20" numFmtId="0">
      <sharedItems containsSemiMixedTypes="0" containsString="0" containsNumber="1" containsInteger="1" minValue="0" maxValue="1"/>
    </cacheField>
    <cacheField name="20 to 21"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80">
  <r>
    <m/>
    <x v="0"/>
    <x v="0"/>
    <s v="Requirements Development"/>
    <s v="test description"/>
    <d v="2015-07-05T11:00:00"/>
    <d v="2015-07-05T18:00:00"/>
    <d v="2015-07-10T12:33:46"/>
    <s v="Rajkumar Jain"/>
    <s v="Item"/>
    <s v="LOGS/Lists/Timesheet"/>
    <b v="0"/>
    <b v="1"/>
    <n v="6.9999999999417923"/>
    <x v="0"/>
    <x v="0"/>
    <n v="11"/>
    <n v="18"/>
    <n v="0"/>
    <n v="0"/>
    <n v="0"/>
    <n v="1"/>
    <n v="1"/>
    <n v="1"/>
    <n v="1"/>
    <n v="1"/>
    <n v="1"/>
    <n v="1"/>
    <n v="0"/>
    <n v="0"/>
    <n v="0"/>
  </r>
  <r>
    <m/>
    <x v="0"/>
    <x v="1"/>
    <s v="Planning"/>
    <s v="test des"/>
    <d v="2015-07-11T09:00:00"/>
    <d v="2015-07-11T12:00:00"/>
    <d v="2015-07-10T12:38:19"/>
    <s v="Rajkumar Jain"/>
    <s v="Item"/>
    <s v="LOGS/Lists/Timesheet"/>
    <b v="0"/>
    <b v="0"/>
    <n v="3"/>
    <x v="1"/>
    <x v="0"/>
    <n v="9"/>
    <n v="12"/>
    <n v="0"/>
    <n v="1"/>
    <n v="1"/>
    <n v="1"/>
    <n v="0"/>
    <n v="0"/>
    <n v="0"/>
    <n v="0"/>
    <n v="0"/>
    <n v="0"/>
    <n v="0"/>
    <n v="0"/>
    <n v="0"/>
  </r>
  <r>
    <m/>
    <x v="0"/>
    <x v="2"/>
    <s v="Planning"/>
    <s v="test des"/>
    <d v="2015-07-15T15:00:00"/>
    <d v="2015-07-15T17:00:00"/>
    <d v="2015-07-10T13:15:57"/>
    <s v="Rajkumar Jain"/>
    <s v="Item"/>
    <s v="LOGS/Lists/Timesheet"/>
    <b v="0"/>
    <b v="0"/>
    <n v="2.0000000000582077"/>
    <x v="2"/>
    <x v="0"/>
    <n v="15"/>
    <n v="17"/>
    <n v="0"/>
    <n v="0"/>
    <n v="0"/>
    <n v="0"/>
    <n v="0"/>
    <n v="0"/>
    <n v="0"/>
    <n v="1"/>
    <n v="1"/>
    <n v="0"/>
    <n v="0"/>
    <n v="0"/>
    <n v="0"/>
  </r>
  <r>
    <m/>
    <x v="0"/>
    <x v="0"/>
    <s v="Planning"/>
    <s v="test des"/>
    <d v="2015-07-28T09:00:00"/>
    <d v="2015-07-28T16:00:00"/>
    <d v="2015-07-10T13:16:49"/>
    <s v="Rajkumar Jain"/>
    <s v="Item"/>
    <s v="LOGS/Lists/Timesheet"/>
    <b v="0"/>
    <b v="0"/>
    <n v="6.9999999999417923"/>
    <x v="3"/>
    <x v="0"/>
    <n v="9"/>
    <n v="16"/>
    <n v="0"/>
    <n v="1"/>
    <n v="1"/>
    <n v="1"/>
    <n v="1"/>
    <n v="1"/>
    <n v="1"/>
    <n v="1"/>
    <n v="0"/>
    <n v="0"/>
    <n v="0"/>
    <n v="0"/>
    <n v="0"/>
  </r>
  <r>
    <m/>
    <x v="0"/>
    <x v="1"/>
    <s v="Design and Implementation"/>
    <s v="test des"/>
    <d v="2015-07-28T09:00:00"/>
    <d v="2015-07-28T18:00:00"/>
    <d v="2015-07-10T12:41:52"/>
    <s v="Rajkumar Jain"/>
    <s v="Item"/>
    <s v="LOGS/Lists/Timesheet"/>
    <b v="0"/>
    <b v="0"/>
    <n v="9"/>
    <x v="3"/>
    <x v="0"/>
    <n v="9"/>
    <n v="18"/>
    <n v="0"/>
    <n v="1"/>
    <n v="1"/>
    <n v="1"/>
    <n v="1"/>
    <n v="1"/>
    <n v="1"/>
    <n v="1"/>
    <n v="1"/>
    <n v="1"/>
    <n v="0"/>
    <n v="0"/>
    <n v="0"/>
  </r>
  <r>
    <m/>
    <x v="0"/>
    <x v="1"/>
    <s v="Design and Implementation"/>
    <s v="test des"/>
    <d v="2015-08-28T09:00:00"/>
    <d v="2015-08-28T13:00:00"/>
    <d v="2015-07-10T12:42:44"/>
    <s v="Rajkumar Jain"/>
    <s v="Item"/>
    <s v="LOGS/Lists/Timesheet"/>
    <b v="0"/>
    <b v="0"/>
    <n v="3.9999999999417923"/>
    <x v="4"/>
    <x v="1"/>
    <n v="9"/>
    <n v="13"/>
    <n v="0"/>
    <n v="1"/>
    <n v="1"/>
    <n v="1"/>
    <n v="1"/>
    <n v="0"/>
    <n v="0"/>
    <n v="0"/>
    <n v="0"/>
    <n v="0"/>
    <n v="0"/>
    <n v="0"/>
    <n v="0"/>
  </r>
  <r>
    <m/>
    <x v="0"/>
    <x v="3"/>
    <s v="Integration"/>
    <s v="test des"/>
    <d v="2015-09-02T12:00:00"/>
    <d v="2015-09-02T16:00:00"/>
    <d v="2015-07-10T12:44:29"/>
    <s v="Rajkumar Jain"/>
    <s v="Item"/>
    <s v="LOGS/Lists/Timesheet"/>
    <b v="0"/>
    <b v="0"/>
    <n v="3.9999999999417923"/>
    <x v="5"/>
    <x v="2"/>
    <n v="12"/>
    <n v="16"/>
    <n v="0"/>
    <n v="0"/>
    <n v="0"/>
    <n v="0"/>
    <n v="1"/>
    <n v="1"/>
    <n v="1"/>
    <n v="1"/>
    <n v="0"/>
    <n v="0"/>
    <n v="0"/>
    <n v="0"/>
    <n v="0"/>
  </r>
  <r>
    <m/>
    <x v="0"/>
    <x v="2"/>
    <s v="Validation"/>
    <s v="test des"/>
    <d v="2015-09-02T09:00:00"/>
    <d v="2015-09-02T17:00:00"/>
    <d v="2015-07-10T12:45:21"/>
    <s v="Rajkumar Jain"/>
    <s v="Item"/>
    <s v="LOGS/Lists/Timesheet"/>
    <b v="0"/>
    <b v="0"/>
    <n v="8.0000000000582077"/>
    <x v="5"/>
    <x v="2"/>
    <n v="9"/>
    <n v="17"/>
    <n v="0"/>
    <n v="1"/>
    <n v="1"/>
    <n v="1"/>
    <n v="1"/>
    <n v="1"/>
    <n v="1"/>
    <n v="1"/>
    <n v="1"/>
    <n v="0"/>
    <n v="0"/>
    <n v="0"/>
    <n v="0"/>
  </r>
  <r>
    <m/>
    <x v="0"/>
    <x v="2"/>
    <s v="Validation"/>
    <s v="test des"/>
    <d v="2015-09-15T15:00:00"/>
    <d v="2015-09-15T18:00:00"/>
    <d v="2015-07-10T12:45:53"/>
    <s v="Rajkumar Jain"/>
    <s v="Item"/>
    <s v="LOGS/Lists/Timesheet"/>
    <b v="0"/>
    <b v="0"/>
    <n v="3"/>
    <x v="6"/>
    <x v="2"/>
    <n v="15"/>
    <n v="18"/>
    <n v="0"/>
    <n v="0"/>
    <n v="0"/>
    <n v="0"/>
    <n v="0"/>
    <n v="0"/>
    <n v="0"/>
    <n v="1"/>
    <n v="1"/>
    <n v="1"/>
    <n v="0"/>
    <n v="0"/>
    <n v="0"/>
  </r>
  <r>
    <m/>
    <x v="0"/>
    <x v="1"/>
    <s v="Closure and Release"/>
    <s v="test close"/>
    <d v="2015-09-16T09:00:00"/>
    <d v="2015-09-16T17:00:00"/>
    <d v="2015-07-10T12:46:44"/>
    <s v="Rajkumar Jain"/>
    <s v="Item"/>
    <s v="LOGS/Lists/Timesheet"/>
    <b v="0"/>
    <b v="0"/>
    <n v="8.0000000000582077"/>
    <x v="7"/>
    <x v="2"/>
    <n v="9"/>
    <n v="17"/>
    <n v="0"/>
    <n v="1"/>
    <n v="1"/>
    <n v="1"/>
    <n v="1"/>
    <n v="1"/>
    <n v="1"/>
    <n v="1"/>
    <n v="1"/>
    <n v="0"/>
    <n v="0"/>
    <n v="0"/>
    <n v="0"/>
  </r>
  <r>
    <m/>
    <x v="1"/>
    <x v="0"/>
    <s v="Requirements Development"/>
    <s v="test"/>
    <d v="2015-07-27T11:00:00"/>
    <d v="2015-07-27T14:00:00"/>
    <d v="2015-07-10T15:06:54"/>
    <s v="Rajkumar Jain"/>
    <s v="Item"/>
    <s v="LOGS/Lists/Timesheet"/>
    <b v="0"/>
    <b v="0"/>
    <n v="3"/>
    <x v="8"/>
    <x v="0"/>
    <n v="11"/>
    <n v="14"/>
    <n v="0"/>
    <n v="0"/>
    <n v="0"/>
    <n v="1"/>
    <n v="1"/>
    <n v="1"/>
    <n v="0"/>
    <n v="0"/>
    <n v="0"/>
    <n v="0"/>
    <n v="0"/>
    <n v="0"/>
    <n v="0"/>
  </r>
  <r>
    <m/>
    <x v="1"/>
    <x v="0"/>
    <s v="Requirements Development"/>
    <s v="test"/>
    <d v="2015-07-29T12:00:00"/>
    <d v="2015-07-29T17:00:00"/>
    <d v="2015-07-10T15:00:21"/>
    <s v="Rajkumar Jain"/>
    <s v="Item"/>
    <s v="LOGS/Lists/Timesheet"/>
    <b v="0"/>
    <b v="0"/>
    <n v="5.0000000000582077"/>
    <x v="9"/>
    <x v="0"/>
    <n v="12"/>
    <n v="17"/>
    <n v="0"/>
    <n v="0"/>
    <n v="0"/>
    <n v="0"/>
    <n v="1"/>
    <n v="1"/>
    <n v="1"/>
    <n v="1"/>
    <n v="1"/>
    <n v="0"/>
    <n v="0"/>
    <n v="0"/>
    <n v="0"/>
  </r>
  <r>
    <m/>
    <x v="1"/>
    <x v="1"/>
    <s v="Planning"/>
    <s v="test"/>
    <d v="2015-08-06T10:00:00"/>
    <d v="2015-08-06T16:00:00"/>
    <d v="2015-07-10T15:08:03"/>
    <s v="Rajkumar Jain"/>
    <s v="Item"/>
    <s v="LOGS/Lists/Timesheet"/>
    <b v="0"/>
    <b v="0"/>
    <n v="6"/>
    <x v="10"/>
    <x v="1"/>
    <n v="10"/>
    <n v="16"/>
    <n v="0"/>
    <n v="0"/>
    <n v="1"/>
    <n v="1"/>
    <n v="1"/>
    <n v="1"/>
    <n v="1"/>
    <n v="1"/>
    <n v="0"/>
    <n v="0"/>
    <n v="0"/>
    <n v="0"/>
    <n v="0"/>
  </r>
  <r>
    <m/>
    <x v="1"/>
    <x v="1"/>
    <s v="Design and Implementation"/>
    <s v="task"/>
    <d v="2015-07-10T15:15:00"/>
    <d v="2015-07-10T16:00:00"/>
    <d v="2015-07-10T15:49:31"/>
    <s v="Rajkumar Jain"/>
    <s v="Item"/>
    <s v="LOGS/Lists/Timesheet"/>
    <b v="0"/>
    <b v="1"/>
    <n v="0.75"/>
    <x v="11"/>
    <x v="0"/>
    <n v="15.25"/>
    <n v="16"/>
    <n v="0"/>
    <n v="0"/>
    <n v="0"/>
    <n v="0"/>
    <n v="0"/>
    <n v="0"/>
    <n v="0"/>
    <n v="1"/>
    <n v="0"/>
    <n v="0"/>
    <n v="0"/>
    <n v="0"/>
    <n v="0"/>
  </r>
  <r>
    <m/>
    <x v="2"/>
    <x v="0"/>
    <s v="Requirements Development"/>
    <s v="Participated in Kick-off meeting as validation manager."/>
    <d v="2015-08-12T16:05:00"/>
    <d v="2015-08-12T16:30:00"/>
    <d v="2015-08-12T16:32:43"/>
    <s v="Jalaj Mathur"/>
    <s v="Item"/>
    <s v="LOGS/Lists/Timesheet"/>
    <b v="1"/>
    <b v="1"/>
    <n v="0.41666666662786156"/>
    <x v="12"/>
    <x v="1"/>
    <n v="16.079999999999998"/>
    <n v="16.5"/>
    <n v="0"/>
    <n v="0"/>
    <n v="0"/>
    <n v="0"/>
    <n v="0"/>
    <n v="0"/>
    <n v="0"/>
    <n v="0"/>
    <n v="1"/>
    <n v="0"/>
    <n v="0"/>
    <n v="0"/>
    <n v="0"/>
  </r>
  <r>
    <m/>
    <x v="2"/>
    <x v="4"/>
    <s v="Requirements Development"/>
    <s v="kick of meeting"/>
    <d v="2015-08-12T16:05:00"/>
    <d v="2015-08-12T16:30:00"/>
    <d v="2015-08-12T16:33:53"/>
    <s v="Bharat Kakra"/>
    <s v="Item"/>
    <s v="LOGS/Lists/Timesheet"/>
    <b v="1"/>
    <b v="1"/>
    <n v="0.41666666662786156"/>
    <x v="12"/>
    <x v="1"/>
    <n v="16.079999999999998"/>
    <n v="16.5"/>
    <n v="0"/>
    <n v="0"/>
    <n v="0"/>
    <n v="0"/>
    <n v="0"/>
    <n v="0"/>
    <n v="0"/>
    <n v="0"/>
    <n v="1"/>
    <n v="0"/>
    <n v="0"/>
    <n v="0"/>
    <n v="0"/>
  </r>
  <r>
    <m/>
    <x v="2"/>
    <x v="5"/>
    <s v="Requirements Development"/>
    <s v="Participated in Kick-off meeting as Firmware Team member and Configuration administrator."/>
    <d v="2015-08-12T16:05:00"/>
    <d v="2015-08-12T16:30:00"/>
    <d v="2015-08-12T16:36:16"/>
    <s v="Rajkumar Jain"/>
    <s v="Item"/>
    <s v="LOGS/Lists/Timesheet"/>
    <b v="1"/>
    <b v="1"/>
    <n v="0.41666666662786156"/>
    <x v="12"/>
    <x v="1"/>
    <n v="16.079999999999998"/>
    <n v="16.5"/>
    <n v="0"/>
    <n v="0"/>
    <n v="0"/>
    <n v="0"/>
    <n v="0"/>
    <n v="0"/>
    <n v="0"/>
    <n v="0"/>
    <n v="1"/>
    <n v="0"/>
    <n v="0"/>
    <n v="0"/>
    <n v="0"/>
  </r>
  <r>
    <m/>
    <x v="2"/>
    <x v="6"/>
    <s v="Requirements Development"/>
    <s v="Kick off meeting  Discussed Task: 1:- Initial team formation 2:- Assign CA responsibility to MR. Rajkumar Jain   3:- Project Repository Creation discussed with CA  4:- Effort and Schedule for RD 5:- Project Criticallity Discussion"/>
    <d v="2015-08-12T16:05:00"/>
    <d v="2015-08-12T17:00:00"/>
    <d v="2015-08-18T13:11:27"/>
    <s v="Rahul Upadhyay"/>
    <s v="Item"/>
    <s v="LOGS/Lists/Timesheet"/>
    <b v="1"/>
    <b v="1"/>
    <n v="0.91666666668606922"/>
    <x v="12"/>
    <x v="1"/>
    <n v="16.079999999999998"/>
    <n v="17"/>
    <n v="0"/>
    <n v="0"/>
    <n v="0"/>
    <n v="0"/>
    <n v="0"/>
    <n v="0"/>
    <n v="0"/>
    <n v="0"/>
    <n v="1"/>
    <n v="0"/>
    <n v="0"/>
    <n v="0"/>
    <n v="0"/>
  </r>
  <r>
    <m/>
    <x v="2"/>
    <x v="1"/>
    <s v="Requirements Development"/>
    <s v="Kick off Meeting  Discussed about customer needs Effort and Schedule for RD Project Criticallity Discussion"/>
    <d v="2015-08-12T16:05:00"/>
    <d v="2015-08-12T16:30:00"/>
    <d v="2015-08-12T17:13:41"/>
    <s v="Raghvendra Thakur"/>
    <s v="Item"/>
    <s v="LOGS/Lists/Timesheet"/>
    <b v="1"/>
    <b v="1"/>
    <n v="0.41666666662786156"/>
    <x v="12"/>
    <x v="1"/>
    <n v="16.079999999999998"/>
    <n v="16.5"/>
    <n v="0"/>
    <n v="0"/>
    <n v="0"/>
    <n v="0"/>
    <n v="0"/>
    <n v="0"/>
    <n v="0"/>
    <n v="0"/>
    <n v="1"/>
    <n v="0"/>
    <n v="0"/>
    <n v="0"/>
    <n v="0"/>
  </r>
  <r>
    <m/>
    <x v="2"/>
    <x v="5"/>
    <s v="Requirements Development"/>
    <s v="Creation of Project configuration Library in SharePoint."/>
    <d v="2015-08-12T17:45:00"/>
    <d v="2015-08-12T18:00:00"/>
    <d v="2015-08-12T17:56:07"/>
    <s v="Rajkumar Jain"/>
    <s v="Item"/>
    <s v="LOGS/Lists/Timesheet"/>
    <b v="1"/>
    <b v="1"/>
    <n v="0.24999999994179234"/>
    <x v="12"/>
    <x v="1"/>
    <n v="17.75"/>
    <n v="18"/>
    <n v="0"/>
    <n v="0"/>
    <n v="0"/>
    <n v="0"/>
    <n v="0"/>
    <n v="0"/>
    <n v="0"/>
    <n v="0"/>
    <n v="0"/>
    <n v="1"/>
    <n v="0"/>
    <n v="0"/>
    <n v="0"/>
  </r>
  <r>
    <m/>
    <x v="2"/>
    <x v="4"/>
    <s v="Requirements Development"/>
    <s v="requirement development"/>
    <d v="2015-08-13T10:05:00"/>
    <d v="2015-08-13T12:05:00"/>
    <d v="2015-08-13T12:17:14"/>
    <s v="Bharat Kakra"/>
    <s v="Item"/>
    <s v="LOGS/Lists/Timesheet"/>
    <b v="1"/>
    <b v="1"/>
    <n v="1.9999999998835847"/>
    <x v="13"/>
    <x v="1"/>
    <n v="10.08"/>
    <n v="12.08"/>
    <n v="0"/>
    <n v="0"/>
    <n v="1"/>
    <n v="1"/>
    <n v="1"/>
    <n v="0"/>
    <n v="0"/>
    <n v="0"/>
    <n v="0"/>
    <n v="0"/>
    <n v="0"/>
    <n v="0"/>
    <n v="0"/>
  </r>
  <r>
    <m/>
    <x v="2"/>
    <x v="5"/>
    <s v="Requirements Development"/>
    <s v="Participated in Discussion of Customer need and preparation of functional specifications for the same."/>
    <d v="2015-08-13T10:05:00"/>
    <d v="2015-08-13T12:05:00"/>
    <d v="2015-08-13T13:01:40"/>
    <s v="Rajkumar Jain"/>
    <s v="Item"/>
    <s v="LOGS/Lists/Timesheet"/>
    <b v="1"/>
    <b v="1"/>
    <n v="1.9999999998835847"/>
    <x v="13"/>
    <x v="1"/>
    <n v="10.08"/>
    <n v="12.08"/>
    <n v="0"/>
    <n v="0"/>
    <n v="1"/>
    <n v="1"/>
    <n v="1"/>
    <n v="0"/>
    <n v="0"/>
    <n v="0"/>
    <n v="0"/>
    <n v="0"/>
    <n v="0"/>
    <n v="0"/>
    <n v="0"/>
  </r>
  <r>
    <m/>
    <x v="2"/>
    <x v="1"/>
    <s v="Requirements Development"/>
    <s v="Elaborate the functional specifications against customer requirments"/>
    <d v="2015-08-13T10:05:00"/>
    <d v="2015-08-13T12:05:00"/>
    <d v="2015-08-13T14:31:15"/>
    <s v="Raghvendra Thakur"/>
    <s v="Item"/>
    <s v="LOGS/Lists/Timesheet"/>
    <b v="1"/>
    <b v="1"/>
    <n v="1.9999999998835847"/>
    <x v="13"/>
    <x v="1"/>
    <n v="10.08"/>
    <n v="12.08"/>
    <n v="0"/>
    <n v="0"/>
    <n v="1"/>
    <n v="1"/>
    <n v="1"/>
    <n v="0"/>
    <n v="0"/>
    <n v="0"/>
    <n v="0"/>
    <n v="0"/>
    <n v="0"/>
    <n v="0"/>
    <n v="0"/>
  </r>
  <r>
    <m/>
    <x v="3"/>
    <x v="7"/>
    <s v="Requirements Development"/>
    <s v="Kick off meating"/>
    <d v="2015-08-13T15:30:00"/>
    <d v="2015-08-13T16:00:00"/>
    <d v="2015-08-13T16:09:09"/>
    <s v="Chandra Shekhar"/>
    <s v="Item"/>
    <s v="LOGS/Lists/Timesheet"/>
    <b v="1"/>
    <b v="1"/>
    <n v="0.49999999988358468"/>
    <x v="13"/>
    <x v="1"/>
    <n v="15.5"/>
    <n v="16"/>
    <n v="0"/>
    <n v="0"/>
    <n v="0"/>
    <n v="0"/>
    <n v="0"/>
    <n v="0"/>
    <n v="0"/>
    <n v="1"/>
    <n v="0"/>
    <n v="0"/>
    <n v="0"/>
    <n v="0"/>
    <n v="0"/>
  </r>
  <r>
    <m/>
    <x v="3"/>
    <x v="4"/>
    <s v="Requirements Development"/>
    <s v="kick of meeting."/>
    <d v="2015-08-13T15:30:00"/>
    <d v="2015-08-13T16:00:00"/>
    <d v="2015-08-13T16:10:18"/>
    <s v="Bharat Kakra"/>
    <s v="Item"/>
    <s v="LOGS/Lists/Timesheet"/>
    <b v="1"/>
    <b v="1"/>
    <n v="0.49999999988358468"/>
    <x v="13"/>
    <x v="1"/>
    <n v="15.5"/>
    <n v="16"/>
    <n v="0"/>
    <n v="0"/>
    <n v="0"/>
    <n v="0"/>
    <n v="0"/>
    <n v="0"/>
    <n v="0"/>
    <n v="1"/>
    <n v="0"/>
    <n v="0"/>
    <n v="0"/>
    <n v="0"/>
    <n v="0"/>
  </r>
  <r>
    <m/>
    <x v="2"/>
    <x v="6"/>
    <s v="Requirements Development"/>
    <s v="Review of Function specification "/>
    <d v="2015-08-13T14:30:00"/>
    <d v="2015-08-13T15:30:00"/>
    <d v="2015-08-13T16:34:03"/>
    <s v="Rahul Upadhyay"/>
    <s v="Item"/>
    <s v="LOGS/Lists/Timesheet"/>
    <b v="1"/>
    <b v="1"/>
    <n v="1.0000000001164153"/>
    <x v="13"/>
    <x v="1"/>
    <n v="14.5"/>
    <n v="15.5"/>
    <n v="0"/>
    <n v="0"/>
    <n v="0"/>
    <n v="0"/>
    <n v="0"/>
    <n v="0"/>
    <n v="1"/>
    <n v="1"/>
    <n v="0"/>
    <n v="0"/>
    <n v="0"/>
    <n v="0"/>
    <n v="0"/>
  </r>
  <r>
    <m/>
    <x v="3"/>
    <x v="6"/>
    <s v="Requirements Development"/>
    <s v="Kick off meeting "/>
    <d v="2015-08-13T15:30:00"/>
    <d v="2015-08-13T16:00:00"/>
    <d v="2015-08-13T16:35:23"/>
    <s v="Rahul Upadhyay"/>
    <s v="Item"/>
    <s v="LOGS/Lists/Timesheet"/>
    <b v="1"/>
    <b v="1"/>
    <n v="0.49999999988358468"/>
    <x v="13"/>
    <x v="1"/>
    <n v="15.5"/>
    <n v="16"/>
    <n v="0"/>
    <n v="0"/>
    <n v="0"/>
    <n v="0"/>
    <n v="0"/>
    <n v="0"/>
    <n v="0"/>
    <n v="1"/>
    <n v="0"/>
    <n v="0"/>
    <n v="0"/>
    <n v="0"/>
    <n v="0"/>
  </r>
  <r>
    <m/>
    <x v="3"/>
    <x v="1"/>
    <s v="Requirements Development"/>
    <s v="Kick off meeting with all stakeholders."/>
    <d v="2015-08-13T15:30:00"/>
    <d v="2015-08-13T16:40:00"/>
    <d v="2015-08-13T16:40:50"/>
    <s v="Raghvendra Thakur"/>
    <s v="Item"/>
    <s v="LOGS/Lists/Timesheet"/>
    <b v="1"/>
    <b v="1"/>
    <n v="1.1666666666278616"/>
    <x v="13"/>
    <x v="1"/>
    <n v="15.5"/>
    <n v="16.670000000000002"/>
    <n v="0"/>
    <n v="0"/>
    <n v="0"/>
    <n v="0"/>
    <n v="0"/>
    <n v="0"/>
    <n v="0"/>
    <n v="1"/>
    <n v="1"/>
    <n v="0"/>
    <n v="0"/>
    <n v="0"/>
    <n v="0"/>
  </r>
  <r>
    <m/>
    <x v="3"/>
    <x v="5"/>
    <s v="Requirements Development"/>
    <s v="Participated in Kick Off meeting as a configuration administrator."/>
    <d v="2015-08-13T15:30:00"/>
    <d v="2015-08-13T16:00:00"/>
    <d v="2015-08-13T17:25:12"/>
    <s v="Rajkumar Jain"/>
    <s v="Item"/>
    <s v="LOGS/Lists/Timesheet"/>
    <b v="1"/>
    <b v="1"/>
    <n v="0.49999999988358468"/>
    <x v="13"/>
    <x v="1"/>
    <n v="15.5"/>
    <n v="16"/>
    <n v="0"/>
    <n v="0"/>
    <n v="0"/>
    <n v="0"/>
    <n v="0"/>
    <n v="0"/>
    <n v="0"/>
    <n v="1"/>
    <n v="0"/>
    <n v="0"/>
    <n v="0"/>
    <n v="0"/>
    <n v="0"/>
  </r>
  <r>
    <m/>
    <x v="3"/>
    <x v="5"/>
    <s v="Requirements Development"/>
    <s v="Creation of Project Library along with all necessary folder in it."/>
    <d v="2015-08-13T16:45:00"/>
    <d v="2015-08-13T17:00:00"/>
    <d v="2015-08-13T17:26:51"/>
    <s v="Rajkumar Jain"/>
    <s v="Item"/>
    <s v="LOGS/Lists/Timesheet"/>
    <b v="1"/>
    <b v="1"/>
    <n v="0.25000000011641532"/>
    <x v="13"/>
    <x v="1"/>
    <n v="16.75"/>
    <n v="17"/>
    <n v="0"/>
    <n v="0"/>
    <n v="0"/>
    <n v="0"/>
    <n v="0"/>
    <n v="0"/>
    <n v="0"/>
    <n v="0"/>
    <n v="1"/>
    <n v="0"/>
    <n v="0"/>
    <n v="0"/>
    <n v="0"/>
  </r>
  <r>
    <m/>
    <x v="2"/>
    <x v="1"/>
    <s v="Requirements Development"/>
    <s v="Function specification review by project manager"/>
    <d v="2015-08-13T14:30:00"/>
    <d v="2015-08-13T15:00:00"/>
    <d v="2015-08-14T09:27:15"/>
    <s v="Raghvendra Thakur"/>
    <s v="Item"/>
    <s v="LOGS/Lists/Timesheet"/>
    <b v="1"/>
    <b v="1"/>
    <n v="0.50000000005820766"/>
    <x v="13"/>
    <x v="1"/>
    <n v="14.5"/>
    <n v="15"/>
    <n v="0"/>
    <n v="0"/>
    <n v="0"/>
    <n v="0"/>
    <n v="0"/>
    <n v="0"/>
    <n v="1"/>
    <n v="0"/>
    <n v="0"/>
    <n v="0"/>
    <n v="0"/>
    <n v="0"/>
    <n v="0"/>
  </r>
  <r>
    <m/>
    <x v="2"/>
    <x v="6"/>
    <s v="Requirements Development"/>
    <s v="Prepared the Preliminary Plan ."/>
    <d v="2015-08-12T11:00:00"/>
    <d v="2015-08-12T11:30:00"/>
    <d v="2015-08-14T11:51:02"/>
    <s v="Rahul Upadhyay"/>
    <s v="Item"/>
    <s v="LOGS/Lists/Timesheet"/>
    <b v="1"/>
    <b v="1"/>
    <n v="0.49999999988358468"/>
    <x v="12"/>
    <x v="1"/>
    <n v="11"/>
    <n v="11.5"/>
    <n v="0"/>
    <n v="0"/>
    <n v="0"/>
    <n v="1"/>
    <n v="0"/>
    <n v="0"/>
    <n v="0"/>
    <n v="0"/>
    <n v="0"/>
    <n v="0"/>
    <n v="0"/>
    <n v="0"/>
    <n v="0"/>
  </r>
  <r>
    <m/>
    <x v="2"/>
    <x v="1"/>
    <s v="Requirements Development"/>
    <s v="make revised functional specification"/>
    <d v="2015-08-14T15:00:00"/>
    <d v="2015-08-14T15:50:00"/>
    <d v="2015-08-14T15:52:54"/>
    <s v="Raghvendra Thakur"/>
    <s v="Item"/>
    <s v="LOGS/Lists/Timesheet"/>
    <b v="1"/>
    <b v="1"/>
    <n v="0.83333333325572312"/>
    <x v="14"/>
    <x v="1"/>
    <n v="15"/>
    <n v="15.83"/>
    <n v="0"/>
    <n v="0"/>
    <n v="0"/>
    <n v="0"/>
    <n v="0"/>
    <n v="0"/>
    <n v="0"/>
    <n v="1"/>
    <n v="0"/>
    <n v="0"/>
    <n v="0"/>
    <n v="0"/>
    <n v="0"/>
  </r>
  <r>
    <m/>
    <x v="2"/>
    <x v="6"/>
    <s v="Requirements Development"/>
    <s v="Review of Functional Specification"/>
    <d v="2015-08-14T15:55:00"/>
    <d v="2015-08-14T16:10:00"/>
    <d v="2015-08-14T16:31:51"/>
    <s v="Rahul Upadhyay"/>
    <s v="Item"/>
    <s v="LOGS/Lists/Timesheet"/>
    <b v="1"/>
    <b v="1"/>
    <n v="0.24999999994179234"/>
    <x v="14"/>
    <x v="1"/>
    <n v="15.92"/>
    <n v="16.170000000000002"/>
    <n v="0"/>
    <n v="0"/>
    <n v="0"/>
    <n v="0"/>
    <n v="0"/>
    <n v="0"/>
    <n v="0"/>
    <n v="1"/>
    <n v="1"/>
    <n v="0"/>
    <n v="0"/>
    <n v="0"/>
    <n v="0"/>
  </r>
  <r>
    <m/>
    <x v="2"/>
    <x v="1"/>
    <s v="Requirements Development"/>
    <s v="Review with project manager"/>
    <d v="2015-08-14T15:55:00"/>
    <d v="2015-08-14T16:10:00"/>
    <d v="2015-08-14T16:41:58"/>
    <s v="Raghvendra Thakur"/>
    <s v="Item"/>
    <s v="LOGS/Lists/Timesheet"/>
    <b v="1"/>
    <b v="1"/>
    <n v="0.24999999994179234"/>
    <x v="14"/>
    <x v="1"/>
    <n v="15.92"/>
    <n v="16.170000000000002"/>
    <n v="0"/>
    <n v="0"/>
    <n v="0"/>
    <n v="0"/>
    <n v="0"/>
    <n v="0"/>
    <n v="0"/>
    <n v="1"/>
    <n v="1"/>
    <n v="0"/>
    <n v="0"/>
    <n v="0"/>
    <n v="0"/>
  </r>
  <r>
    <m/>
    <x v="3"/>
    <x v="2"/>
    <s v="Requirements Development"/>
    <s v="kick off meeting"/>
    <d v="2015-08-13T15:30:00"/>
    <d v="2015-08-13T16:00:00"/>
    <d v="2015-08-17T14:56:22"/>
    <s v="Shweta Aggarwal"/>
    <s v="Item"/>
    <s v="LOGS/Lists/Timesheet"/>
    <b v="1"/>
    <b v="1"/>
    <n v="0.49999999988358468"/>
    <x v="13"/>
    <x v="1"/>
    <n v="15.5"/>
    <n v="16"/>
    <n v="0"/>
    <n v="0"/>
    <n v="0"/>
    <n v="0"/>
    <n v="0"/>
    <n v="0"/>
    <n v="0"/>
    <n v="1"/>
    <n v="0"/>
    <n v="0"/>
    <n v="0"/>
    <n v="0"/>
    <n v="0"/>
  </r>
  <r>
    <m/>
    <x v="2"/>
    <x v="1"/>
    <s v="Requirements Development"/>
    <s v="Competitor analyis"/>
    <d v="2015-08-13T09:10:00"/>
    <d v="2015-08-13T10:00:00"/>
    <d v="2015-08-17T14:31:00"/>
    <s v="Raghvendra Thakur"/>
    <s v="Item"/>
    <s v="LOGS/Lists/Timesheet"/>
    <b v="1"/>
    <b v="1"/>
    <n v="0.83333333325572312"/>
    <x v="13"/>
    <x v="1"/>
    <n v="9.17"/>
    <n v="10"/>
    <n v="0"/>
    <n v="1"/>
    <n v="0"/>
    <n v="0"/>
    <n v="0"/>
    <n v="0"/>
    <n v="0"/>
    <n v="0"/>
    <n v="0"/>
    <n v="0"/>
    <n v="0"/>
    <n v="0"/>
    <n v="0"/>
  </r>
  <r>
    <m/>
    <x v="3"/>
    <x v="6"/>
    <s v="Requirements Development"/>
    <s v="functional specification development"/>
    <d v="2015-08-17T12:00:00"/>
    <d v="2015-08-17T13:30:00"/>
    <d v="2015-08-17T14:40:48"/>
    <s v="Rahul Upadhyay"/>
    <s v="Item"/>
    <s v="LOGS/Lists/Timesheet"/>
    <b v="1"/>
    <b v="1"/>
    <n v="1.5"/>
    <x v="15"/>
    <x v="1"/>
    <n v="12"/>
    <n v="13.5"/>
    <n v="0"/>
    <n v="0"/>
    <n v="0"/>
    <n v="0"/>
    <n v="1"/>
    <n v="1"/>
    <n v="0"/>
    <n v="0"/>
    <n v="0"/>
    <n v="0"/>
    <n v="0"/>
    <n v="0"/>
    <n v="0"/>
  </r>
  <r>
    <m/>
    <x v="3"/>
    <x v="4"/>
    <s v="Requirements Development"/>
    <s v="team meeting for need development"/>
    <d v="2015-08-17T12:00:00"/>
    <d v="2015-08-17T13:30:00"/>
    <d v="2015-08-17T14:47:41"/>
    <s v="Bharat Kakra"/>
    <s v="Item"/>
    <s v="LOGS/Lists/Timesheet"/>
    <b v="1"/>
    <b v="1"/>
    <n v="1.5"/>
    <x v="15"/>
    <x v="1"/>
    <n v="12"/>
    <n v="13.5"/>
    <n v="0"/>
    <n v="0"/>
    <n v="0"/>
    <n v="0"/>
    <n v="1"/>
    <n v="1"/>
    <n v="0"/>
    <n v="0"/>
    <n v="0"/>
    <n v="0"/>
    <n v="0"/>
    <n v="0"/>
    <n v="0"/>
  </r>
  <r>
    <m/>
    <x v="3"/>
    <x v="7"/>
    <s v="Requirements Development"/>
    <s v="Prepared Functional Specification"/>
    <d v="2015-08-17T12:00:00"/>
    <d v="2015-08-17T13:30:00"/>
    <d v="2015-08-17T14:56:04"/>
    <s v="Chandra Shekhar"/>
    <s v="Item"/>
    <s v="LOGS/Lists/Timesheet"/>
    <b v="1"/>
    <b v="1"/>
    <n v="1.5"/>
    <x v="15"/>
    <x v="1"/>
    <n v="12"/>
    <n v="13.5"/>
    <n v="0"/>
    <n v="0"/>
    <n v="0"/>
    <n v="0"/>
    <n v="1"/>
    <n v="1"/>
    <n v="0"/>
    <n v="0"/>
    <n v="0"/>
    <n v="0"/>
    <n v="0"/>
    <n v="0"/>
    <n v="0"/>
  </r>
  <r>
    <m/>
    <x v="2"/>
    <x v="6"/>
    <s v="Requirements Development"/>
    <s v="peer review of process with jalaj sir"/>
    <d v="2015-08-17T16:45:00"/>
    <d v="2015-08-17T17:15:00"/>
    <d v="2015-08-17T18:13:32"/>
    <s v="Rahul Upadhyay"/>
    <s v="Item"/>
    <s v="LOGS/Lists/Timesheet"/>
    <b v="1"/>
    <b v="1"/>
    <n v="0.50000000005820766"/>
    <x v="15"/>
    <x v="1"/>
    <n v="16.75"/>
    <n v="17.25"/>
    <n v="0"/>
    <n v="0"/>
    <n v="0"/>
    <n v="0"/>
    <n v="0"/>
    <n v="0"/>
    <n v="0"/>
    <n v="0"/>
    <n v="1"/>
    <n v="1"/>
    <n v="0"/>
    <n v="0"/>
    <n v="0"/>
  </r>
  <r>
    <m/>
    <x v="2"/>
    <x v="6"/>
    <s v="Requirements Development"/>
    <s v="review of all document before audit"/>
    <d v="2015-08-17T17:15:00"/>
    <d v="2015-08-17T18:30:00"/>
    <d v="2015-08-17T18:31:31"/>
    <s v="Rahul Upadhyay"/>
    <s v="Item"/>
    <s v="LOGS/Lists/Timesheet"/>
    <b v="1"/>
    <b v="1"/>
    <n v="1.2500000000582077"/>
    <x v="15"/>
    <x v="1"/>
    <n v="17.25"/>
    <n v="18.5"/>
    <n v="0"/>
    <n v="0"/>
    <n v="0"/>
    <n v="0"/>
    <n v="0"/>
    <n v="0"/>
    <n v="0"/>
    <n v="0"/>
    <n v="0"/>
    <n v="1"/>
    <n v="1"/>
    <n v="0"/>
    <n v="0"/>
  </r>
  <r>
    <m/>
    <x v="2"/>
    <x v="0"/>
    <s v="Requirements Development"/>
    <s v="Re-Review of RD Phase"/>
    <d v="2015-08-17T16:45:00"/>
    <d v="2015-08-17T17:15:00"/>
    <d v="2015-08-17T18:35:51"/>
    <s v="Jalaj Mathur"/>
    <s v="Item"/>
    <s v="LOGS/Lists/Timesheet"/>
    <b v="1"/>
    <b v="1"/>
    <n v="0.50000000005820766"/>
    <x v="15"/>
    <x v="1"/>
    <n v="16.75"/>
    <n v="17.25"/>
    <n v="0"/>
    <n v="0"/>
    <n v="0"/>
    <n v="0"/>
    <n v="0"/>
    <n v="0"/>
    <n v="0"/>
    <n v="0"/>
    <n v="1"/>
    <n v="1"/>
    <n v="0"/>
    <n v="0"/>
    <n v="0"/>
  </r>
  <r>
    <m/>
    <x v="2"/>
    <x v="6"/>
    <s v="Requirements Development"/>
    <s v="Resolved audit NC"/>
    <d v="2015-08-18T13:05:00"/>
    <d v="2015-08-18T13:20:00"/>
    <d v="2015-08-18T13:20:49"/>
    <s v="Rahul Upadhyay"/>
    <s v="Item"/>
    <s v="LOGS/Lists/Timesheet"/>
    <b v="1"/>
    <b v="1"/>
    <n v="0.24999999994179234"/>
    <x v="16"/>
    <x v="1"/>
    <n v="13.08"/>
    <n v="13.33"/>
    <n v="0"/>
    <n v="0"/>
    <n v="0"/>
    <n v="0"/>
    <n v="0"/>
    <n v="1"/>
    <n v="0"/>
    <n v="0"/>
    <n v="0"/>
    <n v="0"/>
    <n v="0"/>
    <n v="0"/>
    <n v="0"/>
  </r>
  <r>
    <m/>
    <x v="2"/>
    <x v="2"/>
    <s v="Requirements Development"/>
    <s v="Audit"/>
    <d v="2015-08-18T10:15:00"/>
    <d v="2015-08-18T11:05:00"/>
    <d v="2015-08-18T14:05:13"/>
    <s v="Shweta Aggarwal"/>
    <s v="Item"/>
    <s v="LOGS/Lists/Timesheet"/>
    <b v="1"/>
    <b v="1"/>
    <n v="0.83333333325572312"/>
    <x v="16"/>
    <x v="1"/>
    <n v="10.25"/>
    <n v="11.08"/>
    <n v="0"/>
    <n v="0"/>
    <n v="1"/>
    <n v="1"/>
    <n v="0"/>
    <n v="0"/>
    <n v="0"/>
    <n v="0"/>
    <n v="0"/>
    <n v="0"/>
    <n v="0"/>
    <n v="0"/>
    <n v="0"/>
  </r>
  <r>
    <m/>
    <x v="2"/>
    <x v="2"/>
    <s v="Requirements Development"/>
    <s v="Audit"/>
    <d v="2015-08-18T11:35:00"/>
    <d v="2015-08-18T13:00:00"/>
    <d v="2015-08-18T14:05:33"/>
    <s v="Shweta Aggarwal"/>
    <s v="Item"/>
    <s v="LOGS/Lists/Timesheet"/>
    <b v="1"/>
    <b v="1"/>
    <n v="1.4166666665696539"/>
    <x v="16"/>
    <x v="1"/>
    <n v="11.58"/>
    <n v="13"/>
    <n v="0"/>
    <n v="0"/>
    <n v="0"/>
    <n v="1"/>
    <n v="1"/>
    <n v="0"/>
    <n v="0"/>
    <n v="0"/>
    <n v="0"/>
    <n v="0"/>
    <n v="0"/>
    <n v="0"/>
    <n v="0"/>
  </r>
  <r>
    <m/>
    <x v="2"/>
    <x v="6"/>
    <s v="Requirements Development"/>
    <s v="Audit with auditor"/>
    <d v="2015-08-18T10:15:00"/>
    <d v="2015-08-18T11:05:00"/>
    <d v="2015-08-18T14:27:14"/>
    <s v="Rahul Upadhyay"/>
    <s v="Item"/>
    <s v="LOGS/Lists/Timesheet"/>
    <b v="1"/>
    <b v="1"/>
    <n v="0.83333333325572312"/>
    <x v="16"/>
    <x v="1"/>
    <n v="10.25"/>
    <n v="11.08"/>
    <n v="0"/>
    <n v="0"/>
    <n v="1"/>
    <n v="1"/>
    <n v="0"/>
    <n v="0"/>
    <n v="0"/>
    <n v="0"/>
    <n v="0"/>
    <n v="0"/>
    <n v="0"/>
    <n v="0"/>
    <n v="0"/>
  </r>
  <r>
    <m/>
    <x v="2"/>
    <x v="6"/>
    <s v="Requirements Development"/>
    <s v="Audit with auditor"/>
    <d v="2015-08-18T11:35:00"/>
    <d v="2015-08-18T13:00:00"/>
    <d v="2015-08-18T14:28:18"/>
    <s v="Rahul Upadhyay"/>
    <s v="Item"/>
    <s v="LOGS/Lists/Timesheet"/>
    <b v="1"/>
    <b v="1"/>
    <n v="1.4166666665696539"/>
    <x v="16"/>
    <x v="1"/>
    <n v="11.58"/>
    <n v="13"/>
    <n v="0"/>
    <n v="0"/>
    <n v="0"/>
    <n v="1"/>
    <n v="1"/>
    <n v="0"/>
    <n v="0"/>
    <n v="0"/>
    <n v="0"/>
    <n v="0"/>
    <n v="0"/>
    <n v="0"/>
    <n v="0"/>
  </r>
  <r>
    <m/>
    <x v="2"/>
    <x v="6"/>
    <s v="Requirements Development"/>
    <s v="Resolve Audit NC"/>
    <d v="2015-08-18T14:20:00"/>
    <d v="2015-08-18T14:30:00"/>
    <d v="2015-08-18T15:06:51"/>
    <s v="Rahul Upadhyay"/>
    <s v="Item"/>
    <s v="LOGS/Lists/Timesheet"/>
    <b v="1"/>
    <b v="1"/>
    <n v="0.16666666668606922"/>
    <x v="16"/>
    <x v="1"/>
    <n v="14.33"/>
    <n v="14.5"/>
    <n v="0"/>
    <n v="0"/>
    <n v="0"/>
    <n v="0"/>
    <n v="0"/>
    <n v="0"/>
    <n v="1"/>
    <n v="0"/>
    <n v="0"/>
    <n v="0"/>
    <n v="0"/>
    <n v="0"/>
    <n v="0"/>
  </r>
  <r>
    <m/>
    <x v="2"/>
    <x v="6"/>
    <s v="Requirements Development"/>
    <s v="Prepared RTT and resolve Audit NC"/>
    <d v="2015-08-18T14:50:00"/>
    <d v="2015-08-18T15:05:00"/>
    <d v="2015-08-18T15:07:58"/>
    <s v="Rahul Upadhyay"/>
    <s v="Item"/>
    <s v="LOGS/Lists/Timesheet"/>
    <b v="1"/>
    <b v="1"/>
    <n v="0.24999999994179234"/>
    <x v="16"/>
    <x v="1"/>
    <n v="14.83"/>
    <n v="15.08"/>
    <n v="0"/>
    <n v="0"/>
    <n v="0"/>
    <n v="0"/>
    <n v="0"/>
    <n v="0"/>
    <n v="1"/>
    <n v="1"/>
    <n v="0"/>
    <n v="0"/>
    <n v="0"/>
    <n v="0"/>
    <n v="0"/>
  </r>
  <r>
    <m/>
    <x v="3"/>
    <x v="4"/>
    <s v="Requirements Development"/>
    <s v="Analyse mechanical requirements with reference of Existing product 5KVA/48V. Final Display parameters"/>
    <d v="2015-08-18T16:45:00"/>
    <d v="2015-08-18T17:30:00"/>
    <d v="2015-08-18T17:33:54"/>
    <s v="Bharat Kakra"/>
    <s v="Item"/>
    <s v="LOGS/Lists/Timesheet"/>
    <b v="1"/>
    <b v="1"/>
    <n v="0.75"/>
    <x v="16"/>
    <x v="1"/>
    <n v="16.75"/>
    <n v="17.5"/>
    <n v="0"/>
    <n v="0"/>
    <n v="0"/>
    <n v="0"/>
    <n v="0"/>
    <n v="0"/>
    <n v="0"/>
    <n v="0"/>
    <n v="1"/>
    <n v="1"/>
    <n v="0"/>
    <n v="0"/>
    <n v="0"/>
  </r>
  <r>
    <m/>
    <x v="3"/>
    <x v="6"/>
    <s v="Requirements Development"/>
    <s v="Analyse mechanical requirements with reference of Existing product 5KVA/48V. Final Display parameters"/>
    <d v="2015-08-18T16:45:00"/>
    <d v="2015-08-18T17:30:00"/>
    <d v="2015-08-18T17:34:35"/>
    <s v="Rahul Upadhyay"/>
    <s v="Item"/>
    <s v="LOGS/Lists/Timesheet"/>
    <b v="1"/>
    <b v="1"/>
    <n v="0.75"/>
    <x v="16"/>
    <x v="1"/>
    <n v="16.75"/>
    <n v="17.5"/>
    <n v="0"/>
    <n v="0"/>
    <n v="0"/>
    <n v="0"/>
    <n v="0"/>
    <n v="0"/>
    <n v="0"/>
    <n v="0"/>
    <n v="1"/>
    <n v="1"/>
    <n v="0"/>
    <n v="0"/>
    <n v="0"/>
  </r>
  <r>
    <m/>
    <x v="3"/>
    <x v="1"/>
    <s v="Requirements Development"/>
    <s v="Analysis about mechanical design like Weight,Dimension.Take reference with our existing product 5KVA-48V SUPS"/>
    <d v="2015-08-18T16:45:00"/>
    <d v="2015-08-18T17:30:00"/>
    <d v="2015-09-17T18:14:59"/>
    <s v="Raghvendra Thakur"/>
    <s v="Item"/>
    <s v="LOGS/Lists/Timesheet"/>
    <b v="1"/>
    <b v="1"/>
    <n v="0.75"/>
    <x v="16"/>
    <x v="1"/>
    <n v="16.75"/>
    <n v="17.5"/>
    <n v="0"/>
    <n v="0"/>
    <n v="0"/>
    <n v="0"/>
    <n v="0"/>
    <n v="0"/>
    <n v="0"/>
    <n v="0"/>
    <n v="1"/>
    <n v="1"/>
    <n v="0"/>
    <n v="0"/>
    <n v="0"/>
  </r>
  <r>
    <m/>
    <x v="3"/>
    <x v="1"/>
    <s v="Requirements Development"/>
    <s v="Functional Review with Rahul Upadhyay"/>
    <d v="2015-08-19T09:30:00"/>
    <d v="2015-08-19T10:15:00"/>
    <d v="2015-08-19T10:13:01"/>
    <s v="Raghvendra Thakur"/>
    <s v="Item"/>
    <s v="LOGS/Lists/Timesheet"/>
    <b v="1"/>
    <b v="1"/>
    <n v="0.75"/>
    <x v="17"/>
    <x v="1"/>
    <n v="9.5"/>
    <n v="10.25"/>
    <n v="0"/>
    <n v="1"/>
    <n v="1"/>
    <n v="0"/>
    <n v="0"/>
    <n v="0"/>
    <n v="0"/>
    <n v="0"/>
    <n v="0"/>
    <n v="0"/>
    <n v="0"/>
    <n v="0"/>
    <n v="0"/>
  </r>
  <r>
    <m/>
    <x v="3"/>
    <x v="6"/>
    <s v="Requirements Development"/>
    <s v="Review of Functional Specification by Project manager"/>
    <d v="2015-08-19T09:30:00"/>
    <d v="2015-08-19T10:00:00"/>
    <d v="2015-08-19T10:13:55"/>
    <s v="Rahul Upadhyay"/>
    <s v="Item"/>
    <s v="LOGS/Lists/Timesheet"/>
    <b v="1"/>
    <b v="1"/>
    <n v="0.49999999988358468"/>
    <x v="17"/>
    <x v="1"/>
    <n v="9.5"/>
    <n v="10"/>
    <n v="0"/>
    <n v="1"/>
    <n v="0"/>
    <n v="0"/>
    <n v="0"/>
    <n v="0"/>
    <n v="0"/>
    <n v="0"/>
    <n v="0"/>
    <n v="0"/>
    <n v="0"/>
    <n v="0"/>
    <n v="0"/>
  </r>
  <r>
    <m/>
    <x v="3"/>
    <x v="6"/>
    <s v="Requirements Development"/>
    <s v="Resolved all defect of Functional Specification."/>
    <d v="2015-08-19T10:15:00"/>
    <d v="2015-08-19T10:55:00"/>
    <d v="2015-08-19T10:58:16"/>
    <s v="Rahul Upadhyay"/>
    <s v="Item"/>
    <s v="LOGS/Lists/Timesheet"/>
    <b v="1"/>
    <b v="1"/>
    <n v="0.6666666665696539"/>
    <x v="17"/>
    <x v="1"/>
    <n v="10.25"/>
    <n v="10.92"/>
    <n v="0"/>
    <n v="0"/>
    <n v="1"/>
    <n v="0"/>
    <n v="0"/>
    <n v="0"/>
    <n v="0"/>
    <n v="0"/>
    <n v="0"/>
    <n v="0"/>
    <n v="0"/>
    <n v="0"/>
    <n v="0"/>
  </r>
  <r>
    <m/>
    <x v="3"/>
    <x v="6"/>
    <s v="Requirements Development"/>
    <s v="Review of Functional specification by project manager"/>
    <d v="2015-08-19T11:00:00"/>
    <d v="2015-08-19T11:15:00"/>
    <d v="2015-08-19T11:40:56"/>
    <s v="Rahul Upadhyay"/>
    <s v="Item"/>
    <s v="LOGS/Lists/Timesheet"/>
    <b v="1"/>
    <b v="1"/>
    <n v="0.24999999994179234"/>
    <x v="17"/>
    <x v="1"/>
    <n v="11"/>
    <n v="11.25"/>
    <n v="0"/>
    <n v="0"/>
    <n v="0"/>
    <n v="1"/>
    <n v="0"/>
    <n v="0"/>
    <n v="0"/>
    <n v="0"/>
    <n v="0"/>
    <n v="0"/>
    <n v="0"/>
    <n v="0"/>
    <n v="0"/>
  </r>
  <r>
    <m/>
    <x v="3"/>
    <x v="1"/>
    <s v="Requirements Development"/>
    <s v="Functional specification review with functional head, upload the new version,mail to auditor, mail to senior management for approval."/>
    <d v="2015-08-19T11:15:00"/>
    <d v="2015-08-19T11:40:00"/>
    <d v="2015-08-19T11:41:22"/>
    <s v="Raghvendra Thakur"/>
    <s v="Item"/>
    <s v="LOGS/Lists/Timesheet"/>
    <b v="1"/>
    <b v="1"/>
    <n v="0.41666666662786156"/>
    <x v="17"/>
    <x v="1"/>
    <n v="11.25"/>
    <n v="11.67"/>
    <n v="0"/>
    <n v="0"/>
    <n v="0"/>
    <n v="1"/>
    <n v="0"/>
    <n v="0"/>
    <n v="0"/>
    <n v="0"/>
    <n v="0"/>
    <n v="0"/>
    <n v="0"/>
    <n v="0"/>
    <n v="0"/>
  </r>
  <r>
    <m/>
    <x v="2"/>
    <x v="6"/>
    <s v="Requirements Development"/>
    <s v="Review of Functional Specification"/>
    <d v="2015-08-19T12:35:00"/>
    <d v="2015-08-19T12:40:00"/>
    <d v="2015-08-19T12:41:36"/>
    <s v="Rahul Upadhyay"/>
    <s v="Item"/>
    <s v="LOGS/Lists/Timesheet"/>
    <b v="1"/>
    <b v="1"/>
    <n v="8.3333333430346102E-2"/>
    <x v="17"/>
    <x v="1"/>
    <n v="12.58"/>
    <n v="12.67"/>
    <n v="0"/>
    <n v="0"/>
    <n v="0"/>
    <n v="0"/>
    <n v="1"/>
    <n v="0"/>
    <n v="0"/>
    <n v="0"/>
    <n v="0"/>
    <n v="0"/>
    <n v="0"/>
    <n v="0"/>
    <n v="0"/>
  </r>
  <r>
    <m/>
    <x v="2"/>
    <x v="1"/>
    <s v="Requirements Development"/>
    <s v="Add BOM cost in functional specification"/>
    <d v="2015-08-19T12:30:00"/>
    <d v="2015-08-19T12:35:00"/>
    <d v="2015-08-19T14:25:20"/>
    <s v="Raghvendra Thakur"/>
    <s v="Item"/>
    <s v="LOGS/Lists/Timesheet"/>
    <b v="1"/>
    <b v="1"/>
    <n v="8.3333333255723119E-2"/>
    <x v="17"/>
    <x v="1"/>
    <n v="12.5"/>
    <n v="12.58"/>
    <n v="0"/>
    <n v="0"/>
    <n v="0"/>
    <n v="0"/>
    <n v="1"/>
    <n v="0"/>
    <n v="0"/>
    <n v="0"/>
    <n v="0"/>
    <n v="0"/>
    <n v="0"/>
    <n v="0"/>
    <n v="0"/>
  </r>
  <r>
    <m/>
    <x v="2"/>
    <x v="1"/>
    <s v="Requirements Development"/>
    <s v="Review with project manager of revised functional specifications"/>
    <d v="2015-08-19T12:35:00"/>
    <d v="2015-08-19T12:40:00"/>
    <d v="2015-08-19T14:26:16"/>
    <s v="Raghvendra Thakur"/>
    <s v="Item"/>
    <s v="LOGS/Lists/Timesheet"/>
    <b v="1"/>
    <b v="1"/>
    <n v="8.3333333430346102E-2"/>
    <x v="17"/>
    <x v="1"/>
    <n v="12.58"/>
    <n v="12.67"/>
    <n v="0"/>
    <n v="0"/>
    <n v="0"/>
    <n v="0"/>
    <n v="1"/>
    <n v="0"/>
    <n v="0"/>
    <n v="0"/>
    <n v="0"/>
    <n v="0"/>
    <n v="0"/>
    <n v="0"/>
    <n v="0"/>
  </r>
  <r>
    <m/>
    <x v="4"/>
    <x v="6"/>
    <s v="Requirements Development"/>
    <s v="Prepared Preliminary Plan"/>
    <d v="2015-08-20T09:15:00"/>
    <d v="2015-08-20T09:35:00"/>
    <d v="2015-08-20T09:40:25"/>
    <s v="Rahul Upadhyay"/>
    <s v="Item"/>
    <s v="LOGS/Lists/Timesheet"/>
    <b v="1"/>
    <b v="1"/>
    <n v="0.33333333337213844"/>
    <x v="18"/>
    <x v="1"/>
    <n v="9.25"/>
    <n v="9.58"/>
    <n v="0"/>
    <n v="1"/>
    <n v="0"/>
    <n v="0"/>
    <n v="0"/>
    <n v="0"/>
    <n v="0"/>
    <n v="0"/>
    <n v="0"/>
    <n v="0"/>
    <n v="0"/>
    <n v="0"/>
    <n v="0"/>
  </r>
  <r>
    <m/>
    <x v="2"/>
    <x v="6"/>
    <s v="Planning"/>
    <s v="Prepared metrics report of RD phase"/>
    <d v="2015-08-19T16:00:00"/>
    <d v="2015-08-19T16:45:00"/>
    <d v="2015-08-20T09:41:56"/>
    <s v="Rahul Upadhyay"/>
    <s v="Item"/>
    <s v="LOGS/Lists/Timesheet"/>
    <b v="1"/>
    <b v="1"/>
    <n v="0.75"/>
    <x v="17"/>
    <x v="1"/>
    <n v="16"/>
    <n v="16.75"/>
    <n v="0"/>
    <n v="0"/>
    <n v="0"/>
    <n v="0"/>
    <n v="0"/>
    <n v="0"/>
    <n v="0"/>
    <n v="0"/>
    <n v="1"/>
    <n v="0"/>
    <n v="0"/>
    <n v="0"/>
    <n v="0"/>
  </r>
  <r>
    <m/>
    <x v="2"/>
    <x v="6"/>
    <s v="Planning"/>
    <s v="Milestone review of RD Phase with senior management."/>
    <d v="2015-08-20T14:15:00"/>
    <d v="2015-08-20T14:35:00"/>
    <d v="2015-08-20T15:26:27"/>
    <s v="Rahul Upadhyay"/>
    <s v="Item"/>
    <s v="LOGS/Lists/Timesheet"/>
    <b v="1"/>
    <b v="1"/>
    <n v="0.33333333337213844"/>
    <x v="18"/>
    <x v="1"/>
    <n v="14.25"/>
    <n v="14.58"/>
    <n v="0"/>
    <n v="0"/>
    <n v="0"/>
    <n v="0"/>
    <n v="0"/>
    <n v="0"/>
    <n v="1"/>
    <n v="0"/>
    <n v="0"/>
    <n v="0"/>
    <n v="0"/>
    <n v="0"/>
    <n v="0"/>
  </r>
  <r>
    <m/>
    <x v="3"/>
    <x v="2"/>
    <s v="Requirements Development"/>
    <s v="RD Audit"/>
    <d v="2015-08-20T14:45:00"/>
    <d v="2015-08-20T17:45:00"/>
    <d v="2015-08-20T17:43:55"/>
    <s v="Shweta Aggarwal"/>
    <s v="Item"/>
    <s v="LOGS/Lists/Timesheet"/>
    <b v="1"/>
    <b v="1"/>
    <n v="3"/>
    <x v="18"/>
    <x v="1"/>
    <n v="14.75"/>
    <n v="17.75"/>
    <n v="0"/>
    <n v="0"/>
    <n v="0"/>
    <n v="0"/>
    <n v="0"/>
    <n v="0"/>
    <n v="1"/>
    <n v="1"/>
    <n v="1"/>
    <n v="1"/>
    <n v="0"/>
    <n v="0"/>
    <n v="0"/>
  </r>
  <r>
    <m/>
    <x v="2"/>
    <x v="6"/>
    <s v="Planning"/>
    <s v="Prepared plan"/>
    <d v="2015-08-20T17:30:00"/>
    <d v="2015-08-20T17:50:00"/>
    <d v="2015-08-20T17:54:22"/>
    <s v="Rahul Upadhyay"/>
    <s v="Item"/>
    <s v="LOGS/Lists/Timesheet"/>
    <b v="1"/>
    <b v="1"/>
    <n v="0.33333333337213844"/>
    <x v="18"/>
    <x v="1"/>
    <n v="17.5"/>
    <n v="17.829999999999998"/>
    <n v="0"/>
    <n v="0"/>
    <n v="0"/>
    <n v="0"/>
    <n v="0"/>
    <n v="0"/>
    <n v="0"/>
    <n v="0"/>
    <n v="0"/>
    <n v="1"/>
    <n v="0"/>
    <n v="0"/>
    <n v="0"/>
  </r>
  <r>
    <m/>
    <x v="2"/>
    <x v="6"/>
    <s v="Planning"/>
    <s v="upload mails of planning phase"/>
    <d v="2015-08-21T09:40:00"/>
    <d v="2015-08-21T09:50:00"/>
    <d v="2015-08-21T09:57:57"/>
    <s v="Rahul Upadhyay"/>
    <s v="Item"/>
    <s v="LOGS/Lists/Timesheet"/>
    <b v="1"/>
    <b v="1"/>
    <n v="0.16666666651144624"/>
    <x v="19"/>
    <x v="1"/>
    <n v="9.67"/>
    <n v="9.83"/>
    <n v="0"/>
    <n v="1"/>
    <n v="0"/>
    <n v="0"/>
    <n v="0"/>
    <n v="0"/>
    <n v="0"/>
    <n v="0"/>
    <n v="0"/>
    <n v="0"/>
    <n v="0"/>
    <n v="0"/>
    <n v="0"/>
  </r>
  <r>
    <m/>
    <x v="3"/>
    <x v="0"/>
    <s v="Requirements Development"/>
    <s v="Attend Kick off meeting as validation manager"/>
    <d v="2015-08-13T15:30:00"/>
    <d v="2015-08-13T16:00:00"/>
    <d v="2015-08-21T10:43:27"/>
    <s v="Jalaj Mathur"/>
    <s v="Item"/>
    <s v="LOGS/Lists/Timesheet"/>
    <b v="1"/>
    <b v="1"/>
    <n v="0.49999999988358468"/>
    <x v="13"/>
    <x v="1"/>
    <n v="15.5"/>
    <n v="16"/>
    <n v="0"/>
    <n v="0"/>
    <n v="0"/>
    <n v="0"/>
    <n v="0"/>
    <n v="0"/>
    <n v="0"/>
    <n v="1"/>
    <n v="0"/>
    <n v="0"/>
    <n v="0"/>
    <n v="0"/>
    <n v="0"/>
  </r>
  <r>
    <m/>
    <x v="4"/>
    <x v="4"/>
    <s v="Requirements Development"/>
    <s v="kick of meeting"/>
    <d v="2015-08-21T15:00:00"/>
    <d v="2015-08-21T15:30:00"/>
    <d v="2015-08-21T16:21:55"/>
    <s v="Bharat Kakra"/>
    <s v="Item"/>
    <s v="LOGS/Lists/Timesheet"/>
    <b v="1"/>
    <b v="1"/>
    <n v="0.50000000005820766"/>
    <x v="19"/>
    <x v="1"/>
    <n v="15"/>
    <n v="15.5"/>
    <n v="0"/>
    <n v="0"/>
    <n v="0"/>
    <n v="0"/>
    <n v="0"/>
    <n v="0"/>
    <n v="0"/>
    <n v="1"/>
    <n v="0"/>
    <n v="0"/>
    <n v="0"/>
    <n v="0"/>
    <n v="0"/>
  </r>
  <r>
    <m/>
    <x v="2"/>
    <x v="6"/>
    <s v="Planning"/>
    <s v="Prepared planning"/>
    <d v="2015-08-21T12:00:00"/>
    <d v="2015-08-21T13:15:00"/>
    <d v="2015-08-21T16:24:08"/>
    <s v="Rahul Upadhyay"/>
    <s v="Item"/>
    <s v="LOGS/Lists/Timesheet"/>
    <b v="1"/>
    <b v="1"/>
    <n v="1.2500000000582077"/>
    <x v="19"/>
    <x v="1"/>
    <n v="12"/>
    <n v="13.25"/>
    <n v="0"/>
    <n v="0"/>
    <n v="0"/>
    <n v="0"/>
    <n v="1"/>
    <n v="1"/>
    <n v="0"/>
    <n v="0"/>
    <n v="0"/>
    <n v="0"/>
    <n v="0"/>
    <n v="0"/>
    <n v="0"/>
  </r>
  <r>
    <m/>
    <x v="4"/>
    <x v="5"/>
    <s v="Requirements Development"/>
    <s v="Creation of project library with all necessary folders."/>
    <d v="2015-08-21T16:20:00"/>
    <d v="2015-08-21T16:30:00"/>
    <d v="2015-08-21T16:26:50"/>
    <s v="Rajkumar Jain"/>
    <s v="Item"/>
    <s v="LOGS/Lists/Timesheet"/>
    <b v="1"/>
    <b v="1"/>
    <n v="0.16666666668606922"/>
    <x v="19"/>
    <x v="1"/>
    <n v="16.329999999999998"/>
    <n v="16.5"/>
    <n v="0"/>
    <n v="0"/>
    <n v="0"/>
    <n v="0"/>
    <n v="0"/>
    <n v="0"/>
    <n v="0"/>
    <n v="0"/>
    <n v="1"/>
    <n v="0"/>
    <n v="0"/>
    <n v="0"/>
    <n v="0"/>
  </r>
  <r>
    <m/>
    <x v="2"/>
    <x v="5"/>
    <s v="Planning"/>
    <s v="Studied final functional specifications and calculated final complexity estimations from Firmware point of view."/>
    <d v="2015-08-21T14:30:00"/>
    <d v="2015-08-21T15:00:00"/>
    <d v="2015-08-24T09:54:08"/>
    <s v="Rajkumar Jain"/>
    <s v="Item"/>
    <s v="LOGS/Lists/Timesheet"/>
    <b v="1"/>
    <b v="1"/>
    <n v="0.50000000005820766"/>
    <x v="19"/>
    <x v="1"/>
    <n v="14.5"/>
    <n v="15"/>
    <n v="0"/>
    <n v="0"/>
    <n v="0"/>
    <n v="0"/>
    <n v="0"/>
    <n v="0"/>
    <n v="1"/>
    <n v="0"/>
    <n v="0"/>
    <n v="0"/>
    <n v="0"/>
    <n v="0"/>
    <n v="0"/>
  </r>
  <r>
    <m/>
    <x v="4"/>
    <x v="5"/>
    <s v="Requirements Development"/>
    <s v="Participated in Kick Off meeting as a configuration administrator"/>
    <d v="2015-08-21T15:00:00"/>
    <d v="2015-08-21T15:30:00"/>
    <d v="2015-08-21T16:39:19"/>
    <s v="Rajkumar Jain"/>
    <s v="Item"/>
    <s v="LOGS/Lists/Timesheet"/>
    <b v="1"/>
    <b v="1"/>
    <n v="0.50000000005820766"/>
    <x v="19"/>
    <x v="1"/>
    <n v="15"/>
    <n v="15.5"/>
    <n v="0"/>
    <n v="0"/>
    <n v="0"/>
    <n v="0"/>
    <n v="0"/>
    <n v="0"/>
    <n v="0"/>
    <n v="1"/>
    <n v="0"/>
    <n v="0"/>
    <n v="0"/>
    <n v="0"/>
    <n v="0"/>
  </r>
  <r>
    <m/>
    <x v="3"/>
    <x v="1"/>
    <s v="Requirements Development"/>
    <s v="Resolve the audit NCs."/>
    <d v="2015-08-21T09:20:00"/>
    <d v="2015-08-21T10:00:00"/>
    <d v="2015-08-21T17:00:37"/>
    <s v="Raghvendra Thakur"/>
    <s v="Item"/>
    <s v="LOGS/Lists/Timesheet"/>
    <b v="1"/>
    <b v="1"/>
    <n v="0.6666666665696539"/>
    <x v="19"/>
    <x v="1"/>
    <n v="9.33"/>
    <n v="10"/>
    <n v="0"/>
    <n v="1"/>
    <n v="0"/>
    <n v="0"/>
    <n v="0"/>
    <n v="0"/>
    <n v="0"/>
    <n v="0"/>
    <n v="0"/>
    <n v="0"/>
    <n v="0"/>
    <n v="0"/>
    <n v="0"/>
  </r>
  <r>
    <m/>
    <x v="0"/>
    <x v="1"/>
    <s v="Requirements Development"/>
    <s v="Resolve all the audit NCs"/>
    <d v="2015-08-21T16:20:00"/>
    <d v="2015-08-21T17:05:00"/>
    <d v="2015-08-21T17:02:41"/>
    <s v="Raghvendra Thakur"/>
    <s v="Item"/>
    <s v="LOGS/Lists/Timesheet"/>
    <b v="1"/>
    <b v="1"/>
    <n v="0.75"/>
    <x v="19"/>
    <x v="1"/>
    <n v="16.329999999999998"/>
    <n v="17.079999999999998"/>
    <n v="0"/>
    <n v="0"/>
    <n v="0"/>
    <n v="0"/>
    <n v="0"/>
    <n v="0"/>
    <n v="0"/>
    <n v="0"/>
    <n v="1"/>
    <n v="1"/>
    <n v="0"/>
    <n v="0"/>
    <n v="0"/>
  </r>
  <r>
    <m/>
    <x v="2"/>
    <x v="5"/>
    <s v="Planning"/>
    <s v="Final Effort estimation of firmware by using Wide band Delphi method."/>
    <d v="2015-08-21T16:30:00"/>
    <d v="2015-08-21T17:30:00"/>
    <d v="2015-08-21T17:35:11"/>
    <s v="Rajkumar Jain"/>
    <s v="Item"/>
    <s v="LOGS/Lists/Timesheet"/>
    <b v="1"/>
    <b v="1"/>
    <n v="0.99999999994179234"/>
    <x v="19"/>
    <x v="1"/>
    <n v="16.5"/>
    <n v="17.5"/>
    <n v="0"/>
    <n v="0"/>
    <n v="0"/>
    <n v="0"/>
    <n v="0"/>
    <n v="0"/>
    <n v="0"/>
    <n v="0"/>
    <n v="1"/>
    <n v="1"/>
    <n v="0"/>
    <n v="0"/>
    <n v="0"/>
  </r>
  <r>
    <m/>
    <x v="2"/>
    <x v="6"/>
    <s v="Planning"/>
    <s v="effort estimation by wide band delphi method for firmware, Participate as moderator and estimation team member."/>
    <d v="2015-08-21T16:30:00"/>
    <d v="2015-08-21T17:30:00"/>
    <d v="2015-08-21T17:38:19"/>
    <s v="Rahul Upadhyay"/>
    <s v="Item"/>
    <s v="LOGS/Lists/Timesheet"/>
    <b v="1"/>
    <b v="1"/>
    <n v="0.99999999994179234"/>
    <x v="19"/>
    <x v="1"/>
    <n v="16.5"/>
    <n v="17.5"/>
    <n v="0"/>
    <n v="0"/>
    <n v="0"/>
    <n v="0"/>
    <n v="0"/>
    <n v="0"/>
    <n v="0"/>
    <n v="0"/>
    <n v="1"/>
    <n v="1"/>
    <n v="0"/>
    <n v="0"/>
    <n v="0"/>
  </r>
  <r>
    <m/>
    <x v="2"/>
    <x v="8"/>
    <s v="Planning"/>
    <s v="effort estimation using wide band delphi technique for firmware side."/>
    <d v="2015-08-21T16:30:00"/>
    <d v="2015-08-21T17:30:00"/>
    <d v="2015-08-21T17:39:24"/>
    <s v="Sonal Gupta"/>
    <s v="Item"/>
    <s v="LOGS/Lists/Timesheet"/>
    <b v="1"/>
    <b v="1"/>
    <n v="0.99999999994179234"/>
    <x v="19"/>
    <x v="1"/>
    <n v="16.5"/>
    <n v="17.5"/>
    <n v="0"/>
    <n v="0"/>
    <n v="0"/>
    <n v="0"/>
    <n v="0"/>
    <n v="0"/>
    <n v="0"/>
    <n v="0"/>
    <n v="1"/>
    <n v="1"/>
    <n v="0"/>
    <n v="0"/>
    <n v="0"/>
  </r>
  <r>
    <m/>
    <x v="3"/>
    <x v="1"/>
    <s v="Requirements Development"/>
    <s v="Resolve Audit Ncs"/>
    <d v="2015-08-21T16:20:00"/>
    <d v="2015-08-21T17:05:00"/>
    <d v="2015-09-17T18:15:11"/>
    <s v="Raghvendra Thakur"/>
    <s v="Item"/>
    <s v="LOGS/Lists/Timesheet"/>
    <b v="1"/>
    <b v="1"/>
    <n v="0.75"/>
    <x v="19"/>
    <x v="1"/>
    <n v="16.329999999999998"/>
    <n v="17.079999999999998"/>
    <n v="0"/>
    <n v="0"/>
    <n v="0"/>
    <n v="0"/>
    <n v="0"/>
    <n v="0"/>
    <n v="0"/>
    <n v="0"/>
    <n v="1"/>
    <n v="1"/>
    <n v="0"/>
    <n v="0"/>
    <n v="0"/>
  </r>
  <r>
    <m/>
    <x v="4"/>
    <x v="6"/>
    <s v="Requirements Development"/>
    <s v="Organize kick off meeting. Discussion :  1: Decide Roles and Responsibility  for develop customer needs.  2: Decide Rajkumar Jain is CA and responsible for repository creation. 3: Estimate audit plan and intimate to auditor,Auditor For RD : Shewta Aggarwal . 4: Identify to Mr. Pawan Kumar as subject matter expert for Review of Functional Specification 5: Stakeholder committed for development of FS"/>
    <d v="2015-08-21T15:00:00"/>
    <d v="2015-08-21T15:30:00"/>
    <d v="2015-08-21T17:45:50"/>
    <s v="Rahul Upadhyay"/>
    <s v="Item"/>
    <s v="LOGS/Lists/Timesheet"/>
    <b v="1"/>
    <b v="1"/>
    <n v="0.50000000005820766"/>
    <x v="19"/>
    <x v="1"/>
    <n v="15"/>
    <n v="15.5"/>
    <n v="0"/>
    <n v="0"/>
    <n v="0"/>
    <n v="0"/>
    <n v="0"/>
    <n v="0"/>
    <n v="0"/>
    <n v="1"/>
    <n v="0"/>
    <n v="0"/>
    <n v="0"/>
    <n v="0"/>
    <n v="0"/>
  </r>
  <r>
    <m/>
    <x v="4"/>
    <x v="2"/>
    <s v="Requirements Development"/>
    <s v="kick off meeting"/>
    <d v="2015-08-21T15:00:00"/>
    <d v="2015-08-21T15:30:00"/>
    <d v="2015-08-22T09:16:22"/>
    <s v="Shweta Aggarwal"/>
    <s v="Item"/>
    <s v="LOGS/Lists/Timesheet"/>
    <b v="1"/>
    <b v="1"/>
    <n v="0.50000000005820766"/>
    <x v="19"/>
    <x v="1"/>
    <n v="15"/>
    <n v="15.5"/>
    <n v="0"/>
    <n v="0"/>
    <n v="0"/>
    <n v="0"/>
    <n v="0"/>
    <n v="0"/>
    <n v="0"/>
    <n v="1"/>
    <n v="0"/>
    <n v="0"/>
    <n v="0"/>
    <n v="0"/>
    <n v="0"/>
  </r>
  <r>
    <m/>
    <x v="5"/>
    <x v="9"/>
    <s v="Requirements Development"/>
    <s v="ON JOB TRAINING"/>
    <d v="2015-08-20T14:45:00"/>
    <d v="2015-08-20T17:45:00"/>
    <d v="2015-08-22T10:19:44"/>
    <s v="Manindera Singh"/>
    <s v="Item"/>
    <s v="LOGS/Lists/Timesheet"/>
    <b v="1"/>
    <b v="1"/>
    <n v="3"/>
    <x v="18"/>
    <x v="1"/>
    <n v="14.75"/>
    <n v="17.75"/>
    <n v="0"/>
    <n v="0"/>
    <n v="0"/>
    <n v="0"/>
    <n v="0"/>
    <n v="0"/>
    <n v="1"/>
    <n v="1"/>
    <n v="1"/>
    <n v="1"/>
    <n v="0"/>
    <n v="0"/>
    <n v="0"/>
  </r>
  <r>
    <s v="Kick Off Meeting "/>
    <x v="4"/>
    <x v="10"/>
    <s v="Requirements Development"/>
    <s v="Meeting for 800VA 24VDC Solar PCU (Hardware )"/>
    <d v="2015-08-21T15:00:00"/>
    <d v="2015-08-21T15:30:00"/>
    <d v="2015-08-22T10:54:32"/>
    <s v="Naveen Rajpurohit"/>
    <s v="Item"/>
    <s v="LOGS/Lists/Timesheet"/>
    <b v="1"/>
    <b v="1"/>
    <n v="0.50000000005820766"/>
    <x v="19"/>
    <x v="1"/>
    <n v="15"/>
    <n v="15.5"/>
    <n v="0"/>
    <n v="0"/>
    <n v="0"/>
    <n v="0"/>
    <n v="0"/>
    <n v="0"/>
    <n v="0"/>
    <n v="1"/>
    <n v="0"/>
    <n v="0"/>
    <n v="0"/>
    <n v="0"/>
    <n v="0"/>
  </r>
  <r>
    <m/>
    <x v="2"/>
    <x v="6"/>
    <s v="Planning"/>
    <s v="Prepared Planning"/>
    <d v="2015-08-22T10:00:00"/>
    <d v="2015-08-22T11:30:00"/>
    <d v="2015-08-24T09:37:40"/>
    <s v="Rahul Upadhyay"/>
    <s v="Item"/>
    <s v="LOGS/Lists/Timesheet"/>
    <b v="1"/>
    <b v="1"/>
    <n v="1.5"/>
    <x v="20"/>
    <x v="1"/>
    <n v="10"/>
    <n v="11.5"/>
    <n v="0"/>
    <n v="0"/>
    <n v="1"/>
    <n v="1"/>
    <n v="0"/>
    <n v="0"/>
    <n v="0"/>
    <n v="0"/>
    <n v="0"/>
    <n v="0"/>
    <n v="0"/>
    <n v="0"/>
    <n v="0"/>
  </r>
  <r>
    <m/>
    <x v="3"/>
    <x v="1"/>
    <s v="Requirements Development"/>
    <s v="Metrics report"/>
    <d v="2015-08-22T17:00:00"/>
    <d v="2015-08-22T17:45:00"/>
    <d v="2015-08-24T10:24:37"/>
    <s v="Raghvendra Thakur"/>
    <s v="Item"/>
    <s v="LOGS/Lists/Timesheet"/>
    <b v="1"/>
    <b v="1"/>
    <n v="0.75"/>
    <x v="20"/>
    <x v="1"/>
    <n v="17"/>
    <n v="17.75"/>
    <n v="0"/>
    <n v="0"/>
    <n v="0"/>
    <n v="0"/>
    <n v="0"/>
    <n v="0"/>
    <n v="0"/>
    <n v="0"/>
    <n v="0"/>
    <n v="1"/>
    <n v="0"/>
    <n v="0"/>
    <n v="0"/>
  </r>
  <r>
    <m/>
    <x v="2"/>
    <x v="4"/>
    <s v="Planning"/>
    <s v="prepared complexity estimation"/>
    <d v="2015-08-24T09:30:00"/>
    <d v="2015-08-24T10:15:00"/>
    <d v="2015-08-24T10:38:42"/>
    <s v="Bharat Kakra"/>
    <s v="Item"/>
    <s v="LOGS/Lists/Timesheet"/>
    <b v="1"/>
    <b v="1"/>
    <n v="0.75"/>
    <x v="21"/>
    <x v="1"/>
    <n v="9.5"/>
    <n v="10.25"/>
    <n v="0"/>
    <n v="1"/>
    <n v="1"/>
    <n v="0"/>
    <n v="0"/>
    <n v="0"/>
    <n v="0"/>
    <n v="0"/>
    <n v="0"/>
    <n v="0"/>
    <n v="0"/>
    <n v="0"/>
    <n v="0"/>
  </r>
  <r>
    <m/>
    <x v="2"/>
    <x v="1"/>
    <s v="Planning"/>
    <s v="Complexity and effort estimation for hardware."/>
    <d v="2015-08-22T12:40:00"/>
    <d v="2015-08-22T13:30:00"/>
    <d v="2015-08-24T11:23:48"/>
    <s v="Raghvendra Thakur"/>
    <s v="Item"/>
    <s v="LOGS/Lists/Timesheet"/>
    <b v="1"/>
    <b v="1"/>
    <n v="0.83333333325572312"/>
    <x v="20"/>
    <x v="1"/>
    <n v="12.67"/>
    <n v="13.5"/>
    <n v="0"/>
    <n v="0"/>
    <n v="0"/>
    <n v="0"/>
    <n v="1"/>
    <n v="1"/>
    <n v="0"/>
    <n v="0"/>
    <n v="0"/>
    <n v="0"/>
    <n v="0"/>
    <n v="0"/>
    <n v="0"/>
  </r>
  <r>
    <m/>
    <x v="2"/>
    <x v="6"/>
    <s v="Planning"/>
    <s v="Effort estimation of hardware by WBD. perform moderator role."/>
    <d v="2015-08-22T12:40:00"/>
    <d v="2015-08-22T13:30:00"/>
    <d v="2015-08-24T11:24:32"/>
    <s v="Rahul Upadhyay"/>
    <s v="Item"/>
    <s v="LOGS/Lists/Timesheet"/>
    <b v="1"/>
    <b v="1"/>
    <n v="0.83333333325572312"/>
    <x v="20"/>
    <x v="1"/>
    <n v="12.67"/>
    <n v="13.5"/>
    <n v="0"/>
    <n v="0"/>
    <n v="0"/>
    <n v="0"/>
    <n v="1"/>
    <n v="1"/>
    <n v="0"/>
    <n v="0"/>
    <n v="0"/>
    <n v="0"/>
    <n v="0"/>
    <n v="0"/>
    <n v="0"/>
  </r>
  <r>
    <m/>
    <x v="2"/>
    <x v="11"/>
    <s v="Planning"/>
    <s v="Estimate effort by WBD"/>
    <d v="2015-08-22T12:40:00"/>
    <d v="2015-08-22T13:30:00"/>
    <d v="2015-08-24T11:33:18"/>
    <s v="Rakesh Pandey"/>
    <s v="Item"/>
    <s v="LOGS/Lists/Timesheet"/>
    <b v="1"/>
    <b v="1"/>
    <n v="0.83333333325572312"/>
    <x v="20"/>
    <x v="1"/>
    <n v="12.67"/>
    <n v="13.5"/>
    <n v="0"/>
    <n v="0"/>
    <n v="0"/>
    <n v="0"/>
    <n v="1"/>
    <n v="1"/>
    <n v="0"/>
    <n v="0"/>
    <n v="0"/>
    <n v="0"/>
    <n v="0"/>
    <n v="0"/>
    <n v="0"/>
  </r>
  <r>
    <m/>
    <x v="2"/>
    <x v="4"/>
    <s v="Planning"/>
    <s v="prepared effort estimation. by WBD"/>
    <d v="2015-08-24T11:00:00"/>
    <d v="2015-08-24T12:00:00"/>
    <d v="2015-08-24T12:13:12"/>
    <s v="Bharat Kakra"/>
    <s v="Item"/>
    <s v="LOGS/Lists/Timesheet"/>
    <b v="1"/>
    <b v="1"/>
    <n v="0.99999999994179234"/>
    <x v="21"/>
    <x v="1"/>
    <n v="11"/>
    <n v="12"/>
    <n v="0"/>
    <n v="0"/>
    <n v="0"/>
    <n v="1"/>
    <n v="0"/>
    <n v="0"/>
    <n v="0"/>
    <n v="0"/>
    <n v="0"/>
    <n v="0"/>
    <n v="0"/>
    <n v="0"/>
    <n v="0"/>
  </r>
  <r>
    <m/>
    <x v="2"/>
    <x v="6"/>
    <s v="Planning"/>
    <s v="mechanical effort estimation by WBD. Perform Moderator role."/>
    <d v="2015-08-24T11:00:00"/>
    <d v="2015-08-24T12:00:00"/>
    <d v="2015-08-24T12:13:50"/>
    <s v="Rahul Upadhyay"/>
    <s v="Item"/>
    <s v="LOGS/Lists/Timesheet"/>
    <b v="1"/>
    <b v="1"/>
    <n v="0.99999999994179234"/>
    <x v="21"/>
    <x v="1"/>
    <n v="11"/>
    <n v="12"/>
    <n v="0"/>
    <n v="0"/>
    <n v="0"/>
    <n v="1"/>
    <n v="0"/>
    <n v="0"/>
    <n v="0"/>
    <n v="0"/>
    <n v="0"/>
    <n v="0"/>
    <n v="0"/>
    <n v="0"/>
    <n v="0"/>
  </r>
  <r>
    <m/>
    <x v="2"/>
    <x v="12"/>
    <s v="Planning"/>
    <s v="Hardware estimation"/>
    <d v="2015-08-22T12:40:00"/>
    <d v="2015-08-22T13:30:00"/>
    <d v="2015-08-24T13:19:15"/>
    <s v="Sobhag Prajapat"/>
    <s v="Item"/>
    <s v="LOGS/Lists/Timesheet"/>
    <b v="1"/>
    <b v="1"/>
    <n v="0.83333333325572312"/>
    <x v="20"/>
    <x v="1"/>
    <n v="12.67"/>
    <n v="13.5"/>
    <n v="0"/>
    <n v="0"/>
    <n v="0"/>
    <n v="0"/>
    <n v="1"/>
    <n v="1"/>
    <n v="0"/>
    <n v="0"/>
    <n v="0"/>
    <n v="0"/>
    <n v="0"/>
    <n v="0"/>
    <n v="0"/>
  </r>
  <r>
    <m/>
    <x v="2"/>
    <x v="3"/>
    <s v="Planning"/>
    <s v="Mechanical Effort Estimation"/>
    <d v="2015-08-24T11:00:00"/>
    <d v="2015-08-24T12:00:00"/>
    <d v="2015-08-24T13:24:24"/>
    <s v="Sundeep Jain"/>
    <s v="Item"/>
    <s v="LOGS/Lists/Timesheet"/>
    <b v="1"/>
    <b v="1"/>
    <n v="0.99999999994179234"/>
    <x v="21"/>
    <x v="1"/>
    <n v="11"/>
    <n v="12"/>
    <n v="0"/>
    <n v="0"/>
    <n v="0"/>
    <n v="1"/>
    <n v="0"/>
    <n v="0"/>
    <n v="0"/>
    <n v="0"/>
    <n v="0"/>
    <n v="0"/>
    <n v="0"/>
    <n v="0"/>
    <n v="0"/>
  </r>
  <r>
    <m/>
    <x v="2"/>
    <x v="6"/>
    <s v="Planning"/>
    <s v="preparing planning"/>
    <d v="2015-08-24T15:00:00"/>
    <d v="2015-08-24T18:15:00"/>
    <d v="2015-08-24T18:28:19"/>
    <s v="Rahul Upadhyay"/>
    <s v="Item"/>
    <s v="LOGS/Lists/Timesheet"/>
    <b v="1"/>
    <b v="1"/>
    <n v="3.2499999999417923"/>
    <x v="21"/>
    <x v="1"/>
    <n v="15"/>
    <n v="18.25"/>
    <n v="0"/>
    <n v="0"/>
    <n v="0"/>
    <n v="0"/>
    <n v="0"/>
    <n v="0"/>
    <n v="0"/>
    <n v="1"/>
    <n v="1"/>
    <n v="1"/>
    <n v="1"/>
    <n v="0"/>
    <n v="0"/>
  </r>
  <r>
    <m/>
    <x v="3"/>
    <x v="1"/>
    <s v="Requirements Development"/>
    <s v="RD audit"/>
    <d v="2015-08-20T14:45:00"/>
    <d v="2015-08-20T17:45:00"/>
    <d v="2015-08-25T11:50:11"/>
    <s v="Raghvendra Thakur"/>
    <s v="Item"/>
    <s v="LOGS/Lists/Timesheet"/>
    <b v="1"/>
    <b v="1"/>
    <n v="3"/>
    <x v="18"/>
    <x v="1"/>
    <n v="14.75"/>
    <n v="17.75"/>
    <n v="0"/>
    <n v="0"/>
    <n v="0"/>
    <n v="0"/>
    <n v="0"/>
    <n v="0"/>
    <n v="1"/>
    <n v="1"/>
    <n v="1"/>
    <n v="1"/>
    <n v="0"/>
    <n v="0"/>
    <n v="0"/>
  </r>
  <r>
    <m/>
    <x v="2"/>
    <x v="6"/>
    <s v="Planning"/>
    <s v="Preparing plan"/>
    <d v="2015-08-25T10:30:00"/>
    <d v="2015-08-25T11:45:00"/>
    <d v="2015-08-25T13:01:51"/>
    <s v="Rahul Upadhyay"/>
    <s v="Item"/>
    <s v="LOGS/Lists/Timesheet"/>
    <b v="1"/>
    <b v="1"/>
    <n v="1.2500000000582077"/>
    <x v="22"/>
    <x v="1"/>
    <n v="10.5"/>
    <n v="11.75"/>
    <n v="0"/>
    <n v="0"/>
    <n v="1"/>
    <n v="1"/>
    <n v="0"/>
    <n v="0"/>
    <n v="0"/>
    <n v="0"/>
    <n v="0"/>
    <n v="0"/>
    <n v="0"/>
    <n v="0"/>
    <n v="0"/>
  </r>
  <r>
    <m/>
    <x v="2"/>
    <x v="6"/>
    <s v="Planning"/>
    <s v="meeting for tailoring approval by PEG"/>
    <d v="2015-08-25T12:15:00"/>
    <d v="2015-08-25T12:30:00"/>
    <d v="2015-08-25T13:02:44"/>
    <s v="Rahul Upadhyay"/>
    <s v="Item"/>
    <s v="LOGS/Lists/Timesheet"/>
    <b v="1"/>
    <b v="1"/>
    <n v="0.25000000011641532"/>
    <x v="22"/>
    <x v="1"/>
    <n v="12.25"/>
    <n v="12.5"/>
    <n v="0"/>
    <n v="0"/>
    <n v="0"/>
    <n v="0"/>
    <n v="1"/>
    <n v="0"/>
    <n v="0"/>
    <n v="0"/>
    <n v="0"/>
    <n v="0"/>
    <n v="0"/>
    <n v="0"/>
    <n v="0"/>
  </r>
  <r>
    <m/>
    <x v="2"/>
    <x v="0"/>
    <s v="Planning"/>
    <s v="Meeting (between Project Manager &amp; PEG Head) for discussion on tailoring proposals and approval."/>
    <d v="2015-08-25T12:15:00"/>
    <d v="2015-08-25T12:30:00"/>
    <d v="2015-08-25T13:10:32"/>
    <s v="Jalaj Mathur"/>
    <s v="Item"/>
    <s v="LOGS/Lists/Timesheet"/>
    <b v="1"/>
    <b v="1"/>
    <n v="0.25000000011641532"/>
    <x v="22"/>
    <x v="1"/>
    <n v="12.25"/>
    <n v="12.5"/>
    <n v="0"/>
    <n v="0"/>
    <n v="0"/>
    <n v="0"/>
    <n v="1"/>
    <n v="0"/>
    <n v="0"/>
    <n v="0"/>
    <n v="0"/>
    <n v="0"/>
    <n v="0"/>
    <n v="0"/>
    <n v="0"/>
  </r>
  <r>
    <m/>
    <x v="4"/>
    <x v="10"/>
    <s v="Requirements Development"/>
    <s v="Prepare requirement development"/>
    <d v="2015-08-25T14:30:00"/>
    <d v="2015-08-25T16:00:00"/>
    <d v="2015-08-26T09:19:15"/>
    <s v="Naveen Rajpurohit"/>
    <s v="Item"/>
    <s v="LOGS/Lists/Timesheet"/>
    <b v="1"/>
    <b v="1"/>
    <n v="1.5"/>
    <x v="22"/>
    <x v="1"/>
    <n v="14.5"/>
    <n v="16"/>
    <n v="0"/>
    <n v="0"/>
    <n v="0"/>
    <n v="0"/>
    <n v="0"/>
    <n v="0"/>
    <n v="1"/>
    <n v="1"/>
    <n v="0"/>
    <n v="0"/>
    <n v="0"/>
    <n v="0"/>
    <n v="0"/>
  </r>
  <r>
    <m/>
    <x v="4"/>
    <x v="4"/>
    <s v="Requirements Development"/>
    <s v="requirement development"/>
    <d v="2015-08-25T14:30:00"/>
    <d v="2015-08-25T16:00:00"/>
    <d v="2015-08-26T09:15:49"/>
    <s v="Bharat Kakra"/>
    <s v="Item"/>
    <s v="LOGS/Lists/Timesheet"/>
    <b v="1"/>
    <b v="1"/>
    <n v="1.5"/>
    <x v="22"/>
    <x v="1"/>
    <n v="14.5"/>
    <n v="16"/>
    <n v="0"/>
    <n v="0"/>
    <n v="0"/>
    <n v="0"/>
    <n v="0"/>
    <n v="0"/>
    <n v="1"/>
    <n v="1"/>
    <n v="0"/>
    <n v="0"/>
    <n v="0"/>
    <n v="0"/>
    <n v="0"/>
  </r>
  <r>
    <m/>
    <x v="4"/>
    <x v="6"/>
    <s v="Requirements Development"/>
    <s v="Functional Specification Development"/>
    <d v="2015-08-25T14:30:00"/>
    <d v="2015-08-25T16:00:00"/>
    <d v="2015-08-26T09:17:12"/>
    <s v="Rahul Upadhyay"/>
    <s v="Item"/>
    <s v="LOGS/Lists/Timesheet"/>
    <b v="1"/>
    <b v="1"/>
    <n v="1.5"/>
    <x v="22"/>
    <x v="1"/>
    <n v="14.5"/>
    <n v="16"/>
    <n v="0"/>
    <n v="0"/>
    <n v="0"/>
    <n v="0"/>
    <n v="0"/>
    <n v="0"/>
    <n v="1"/>
    <n v="1"/>
    <n v="0"/>
    <n v="0"/>
    <n v="0"/>
    <n v="0"/>
    <n v="0"/>
  </r>
  <r>
    <m/>
    <x v="3"/>
    <x v="1"/>
    <s v="Planning"/>
    <s v="Review with senior managment"/>
    <d v="2015-08-25T18:25:00"/>
    <d v="2015-08-25T18:55:00"/>
    <d v="2015-08-26T09:18:00"/>
    <s v="Raghvendra Thakur"/>
    <s v="Item"/>
    <s v="LOGS/Lists/Timesheet"/>
    <b v="1"/>
    <b v="1"/>
    <n v="0.50000000005820766"/>
    <x v="22"/>
    <x v="1"/>
    <n v="18.420000000000002"/>
    <n v="18.920000000000002"/>
    <n v="0"/>
    <n v="0"/>
    <n v="0"/>
    <n v="0"/>
    <n v="0"/>
    <n v="0"/>
    <n v="0"/>
    <n v="0"/>
    <n v="0"/>
    <n v="0"/>
    <n v="1"/>
    <n v="0"/>
    <n v="0"/>
  </r>
  <r>
    <m/>
    <x v="2"/>
    <x v="6"/>
    <s v="Planning"/>
    <s v="Preparing MPP Plan"/>
    <d v="2015-08-25T12:30:00"/>
    <d v="2015-08-25T13:30:00"/>
    <d v="2015-08-26T09:26:55"/>
    <s v="Rahul Upadhyay"/>
    <s v="Item"/>
    <s v="LOGS/Lists/Timesheet"/>
    <b v="1"/>
    <b v="1"/>
    <n v="0.99999999994179234"/>
    <x v="22"/>
    <x v="1"/>
    <n v="12.5"/>
    <n v="13.5"/>
    <n v="0"/>
    <n v="0"/>
    <n v="0"/>
    <n v="0"/>
    <n v="1"/>
    <n v="1"/>
    <n v="0"/>
    <n v="0"/>
    <n v="0"/>
    <n v="0"/>
    <n v="0"/>
    <n v="0"/>
    <n v="0"/>
  </r>
  <r>
    <m/>
    <x v="4"/>
    <x v="6"/>
    <s v="Requirements Development"/>
    <s v="Develop RD"/>
    <d v="2015-08-26T10:30:00"/>
    <d v="2015-08-26T11:45:00"/>
    <d v="2015-08-26T12:11:18"/>
    <s v="Rahul Upadhyay"/>
    <s v="Item"/>
    <s v="LOGS/Lists/Timesheet"/>
    <b v="1"/>
    <b v="1"/>
    <n v="1.2500000000582077"/>
    <x v="23"/>
    <x v="1"/>
    <n v="10.5"/>
    <n v="11.75"/>
    <n v="0"/>
    <n v="0"/>
    <n v="1"/>
    <n v="1"/>
    <n v="0"/>
    <n v="0"/>
    <n v="0"/>
    <n v="0"/>
    <n v="0"/>
    <n v="0"/>
    <n v="0"/>
    <n v="0"/>
    <n v="0"/>
  </r>
  <r>
    <m/>
    <x v="4"/>
    <x v="10"/>
    <s v="Requirements Development"/>
    <s v="Develop RD"/>
    <d v="2015-08-26T10:30:00"/>
    <d v="2015-08-26T11:45:00"/>
    <d v="2015-08-26T12:12:54"/>
    <s v="Naveen Rajpurohit"/>
    <s v="Item"/>
    <s v="LOGS/Lists/Timesheet"/>
    <b v="1"/>
    <b v="1"/>
    <n v="1.2500000000582077"/>
    <x v="23"/>
    <x v="1"/>
    <n v="10.5"/>
    <n v="11.75"/>
    <n v="0"/>
    <n v="0"/>
    <n v="1"/>
    <n v="1"/>
    <n v="0"/>
    <n v="0"/>
    <n v="0"/>
    <n v="0"/>
    <n v="0"/>
    <n v="0"/>
    <n v="0"/>
    <n v="0"/>
    <n v="0"/>
  </r>
  <r>
    <m/>
    <x v="4"/>
    <x v="4"/>
    <s v="Requirements Development"/>
    <s v="Requirement development"/>
    <d v="2015-08-26T10:30:00"/>
    <d v="2015-08-26T11:45:00"/>
    <d v="2015-08-26T12:17:22"/>
    <s v="Bharat Kakra"/>
    <s v="Item"/>
    <s v="LOGS/Lists/Timesheet"/>
    <b v="1"/>
    <b v="1"/>
    <n v="1.2500000000582077"/>
    <x v="23"/>
    <x v="1"/>
    <n v="10.5"/>
    <n v="11.75"/>
    <n v="0"/>
    <n v="0"/>
    <n v="1"/>
    <n v="1"/>
    <n v="0"/>
    <n v="0"/>
    <n v="0"/>
    <n v="0"/>
    <n v="0"/>
    <n v="0"/>
    <n v="0"/>
    <n v="0"/>
    <n v="0"/>
  </r>
  <r>
    <m/>
    <x v="2"/>
    <x v="1"/>
    <s v="Planning"/>
    <s v="Peer review of project planning"/>
    <d v="2015-08-26T13:00:00"/>
    <d v="2015-08-26T13:20:00"/>
    <d v="2015-08-26T14:16:11"/>
    <s v="Raghvendra Thakur"/>
    <s v="Item"/>
    <s v="LOGS/Lists/Timesheet"/>
    <b v="1"/>
    <b v="1"/>
    <n v="0.33333333337213844"/>
    <x v="23"/>
    <x v="1"/>
    <n v="13"/>
    <n v="13.33"/>
    <n v="0"/>
    <n v="0"/>
    <n v="0"/>
    <n v="0"/>
    <n v="0"/>
    <n v="1"/>
    <n v="0"/>
    <n v="0"/>
    <n v="0"/>
    <n v="0"/>
    <n v="0"/>
    <n v="0"/>
    <n v="0"/>
  </r>
  <r>
    <m/>
    <x v="3"/>
    <x v="1"/>
    <s v="Planning"/>
    <s v="Project planning"/>
    <d v="2015-08-26T11:00:00"/>
    <d v="2015-08-26T12:55:00"/>
    <d v="2015-08-26T14:17:32"/>
    <s v="Raghvendra Thakur"/>
    <s v="Item"/>
    <s v="LOGS/Lists/Timesheet"/>
    <b v="1"/>
    <b v="1"/>
    <n v="1.9166666666278616"/>
    <x v="23"/>
    <x v="1"/>
    <n v="11"/>
    <n v="12.92"/>
    <n v="0"/>
    <n v="0"/>
    <n v="0"/>
    <n v="1"/>
    <n v="1"/>
    <n v="0"/>
    <n v="0"/>
    <n v="0"/>
    <n v="0"/>
    <n v="0"/>
    <n v="0"/>
    <n v="0"/>
    <n v="0"/>
  </r>
  <r>
    <m/>
    <x v="4"/>
    <x v="13"/>
    <s v="Requirements Development"/>
    <s v="Review of FUNSPC"/>
    <d v="2015-08-26T15:00:00"/>
    <d v="2015-08-26T15:20:00"/>
    <d v="2015-08-26T15:23:57"/>
    <s v="Pawan Kumar"/>
    <s v="Item"/>
    <s v="LOGS/Lists/Timesheet"/>
    <b v="1"/>
    <b v="1"/>
    <n v="0.33333333337213844"/>
    <x v="23"/>
    <x v="1"/>
    <n v="15"/>
    <n v="15.33"/>
    <n v="0"/>
    <n v="0"/>
    <n v="0"/>
    <n v="0"/>
    <n v="0"/>
    <n v="0"/>
    <n v="0"/>
    <n v="1"/>
    <n v="0"/>
    <n v="0"/>
    <n v="0"/>
    <n v="0"/>
    <n v="0"/>
  </r>
  <r>
    <m/>
    <x v="2"/>
    <x v="6"/>
    <s v="Planning"/>
    <s v="Project planning peer review by Raghvendra thakur"/>
    <d v="2015-08-26T13:00:00"/>
    <d v="2015-08-26T13:20:00"/>
    <d v="2015-08-26T15:27:18"/>
    <s v="Rahul Upadhyay"/>
    <s v="Item"/>
    <s v="LOGS/Lists/Timesheet"/>
    <b v="1"/>
    <b v="1"/>
    <n v="0.33333333337213844"/>
    <x v="23"/>
    <x v="1"/>
    <n v="13"/>
    <n v="13.33"/>
    <n v="0"/>
    <n v="0"/>
    <n v="0"/>
    <n v="0"/>
    <n v="0"/>
    <n v="1"/>
    <n v="0"/>
    <n v="0"/>
    <n v="0"/>
    <n v="0"/>
    <n v="0"/>
    <n v="0"/>
    <n v="0"/>
  </r>
  <r>
    <m/>
    <x v="2"/>
    <x v="6"/>
    <s v="Planning"/>
    <s v="Preparing MPP plan and update project planning"/>
    <d v="2015-08-26T12:00:00"/>
    <d v="2015-08-26T12:45:00"/>
    <d v="2015-08-26T15:30:23"/>
    <s v="Rahul Upadhyay"/>
    <s v="Item"/>
    <s v="LOGS/Lists/Timesheet"/>
    <b v="1"/>
    <b v="1"/>
    <n v="0.75"/>
    <x v="23"/>
    <x v="1"/>
    <n v="12"/>
    <n v="12.75"/>
    <n v="0"/>
    <n v="0"/>
    <n v="0"/>
    <n v="0"/>
    <n v="1"/>
    <n v="0"/>
    <n v="0"/>
    <n v="0"/>
    <n v="0"/>
    <n v="0"/>
    <n v="0"/>
    <n v="0"/>
    <n v="0"/>
  </r>
  <r>
    <m/>
    <x v="2"/>
    <x v="6"/>
    <s v="Planning"/>
    <s v="resolving review findings and upload project related mails"/>
    <d v="2015-08-26T14:30:00"/>
    <d v="2015-08-26T15:00:00"/>
    <d v="2015-08-26T15:32:50"/>
    <s v="Rahul Upadhyay"/>
    <s v="Item"/>
    <s v="LOGS/Lists/Timesheet"/>
    <b v="1"/>
    <b v="1"/>
    <n v="0.50000000005820766"/>
    <x v="23"/>
    <x v="1"/>
    <n v="14.5"/>
    <n v="15"/>
    <n v="0"/>
    <n v="0"/>
    <n v="0"/>
    <n v="0"/>
    <n v="0"/>
    <n v="0"/>
    <n v="1"/>
    <n v="0"/>
    <n v="0"/>
    <n v="0"/>
    <n v="0"/>
    <n v="0"/>
    <n v="0"/>
  </r>
  <r>
    <m/>
    <x v="4"/>
    <x v="10"/>
    <s v="Requirements Development"/>
    <s v="Review Of Functional Spec By Pawan Sir"/>
    <d v="2015-08-26T15:00:00"/>
    <d v="2015-08-26T15:20:00"/>
    <d v="2015-08-27T12:07:19"/>
    <s v="Naveen Rajpurohit"/>
    <s v="Item"/>
    <s v="LOGS/Lists/Timesheet"/>
    <b v="1"/>
    <b v="1"/>
    <n v="0.33333333337213844"/>
    <x v="23"/>
    <x v="1"/>
    <n v="15"/>
    <n v="15.33"/>
    <n v="0"/>
    <n v="0"/>
    <n v="0"/>
    <n v="0"/>
    <n v="0"/>
    <n v="0"/>
    <n v="0"/>
    <n v="1"/>
    <n v="0"/>
    <n v="0"/>
    <n v="0"/>
    <n v="0"/>
    <n v="0"/>
  </r>
  <r>
    <m/>
    <x v="4"/>
    <x v="6"/>
    <s v="Requirements Development"/>
    <s v="Review of project related documents and prepare RTT."/>
    <d v="2015-08-26T15:10:00"/>
    <d v="2015-08-26T16:10:00"/>
    <d v="2015-08-26T16:16:02"/>
    <s v="Rahul Upadhyay"/>
    <s v="Item"/>
    <s v="LOGS/Lists/Timesheet"/>
    <b v="1"/>
    <b v="1"/>
    <n v="0.99999999994179234"/>
    <x v="23"/>
    <x v="1"/>
    <n v="15.17"/>
    <n v="16.170000000000002"/>
    <n v="0"/>
    <n v="0"/>
    <n v="0"/>
    <n v="0"/>
    <n v="0"/>
    <n v="0"/>
    <n v="0"/>
    <n v="1"/>
    <n v="1"/>
    <n v="0"/>
    <n v="0"/>
    <n v="0"/>
    <n v="0"/>
  </r>
  <r>
    <m/>
    <x v="3"/>
    <x v="12"/>
    <s v="Planning"/>
    <s v="hardware complexity  estimation"/>
    <d v="2015-08-26T14:15:00"/>
    <d v="2015-08-26T17:30:00"/>
    <d v="2015-08-26T17:55:53"/>
    <s v="Sobhag Prajapat"/>
    <s v="Item"/>
    <s v="LOGS/Lists/Timesheet"/>
    <b v="1"/>
    <b v="1"/>
    <n v="3.2499999999417923"/>
    <x v="23"/>
    <x v="1"/>
    <n v="14.25"/>
    <n v="17.5"/>
    <n v="0"/>
    <n v="0"/>
    <n v="0"/>
    <n v="0"/>
    <n v="0"/>
    <n v="0"/>
    <n v="1"/>
    <n v="1"/>
    <n v="1"/>
    <n v="1"/>
    <n v="0"/>
    <n v="0"/>
    <n v="0"/>
  </r>
  <r>
    <m/>
    <x v="3"/>
    <x v="1"/>
    <s v="Planning"/>
    <s v="Do the planning of resource plan etc"/>
    <d v="2015-08-26T15:00:00"/>
    <d v="2015-08-26T17:30:00"/>
    <d v="2015-08-27T09:38:18"/>
    <s v="Raghvendra Thakur"/>
    <s v="Item"/>
    <s v="LOGS/Lists/Timesheet"/>
    <b v="1"/>
    <b v="1"/>
    <n v="2.4999999999417923"/>
    <x v="23"/>
    <x v="1"/>
    <n v="15"/>
    <n v="17.5"/>
    <n v="0"/>
    <n v="0"/>
    <n v="0"/>
    <n v="0"/>
    <n v="0"/>
    <n v="0"/>
    <n v="0"/>
    <n v="1"/>
    <n v="1"/>
    <n v="1"/>
    <n v="0"/>
    <n v="0"/>
    <n v="0"/>
  </r>
  <r>
    <m/>
    <x v="4"/>
    <x v="10"/>
    <s v="Requirements Development"/>
    <s v="Reviewed issue resolve"/>
    <d v="2015-08-26T15:25:00"/>
    <d v="2015-08-26T15:40:00"/>
    <d v="2015-08-27T10:11:24"/>
    <s v="Naveen Rajpurohit"/>
    <s v="Item"/>
    <s v="LOGS/Lists/Timesheet"/>
    <b v="1"/>
    <b v="1"/>
    <n v="0.25000000011641532"/>
    <x v="23"/>
    <x v="1"/>
    <n v="15.42"/>
    <n v="15.67"/>
    <n v="0"/>
    <n v="0"/>
    <n v="0"/>
    <n v="0"/>
    <n v="0"/>
    <n v="0"/>
    <n v="0"/>
    <n v="1"/>
    <n v="0"/>
    <n v="0"/>
    <n v="0"/>
    <n v="0"/>
    <n v="0"/>
  </r>
  <r>
    <m/>
    <x v="4"/>
    <x v="6"/>
    <s v="Requirements Development"/>
    <s v="Review of document before audit"/>
    <d v="2015-08-27T09:15:00"/>
    <d v="2015-08-27T10:00:00"/>
    <d v="2015-08-27T10:11:41"/>
    <s v="Rahul Upadhyay"/>
    <s v="Item"/>
    <s v="LOGS/Lists/Timesheet"/>
    <b v="1"/>
    <b v="1"/>
    <n v="0.75"/>
    <x v="24"/>
    <x v="1"/>
    <n v="9.25"/>
    <n v="10"/>
    <n v="0"/>
    <n v="1"/>
    <n v="0"/>
    <n v="0"/>
    <n v="0"/>
    <n v="0"/>
    <n v="0"/>
    <n v="0"/>
    <n v="0"/>
    <n v="0"/>
    <n v="0"/>
    <n v="0"/>
    <n v="0"/>
  </r>
  <r>
    <m/>
    <x v="4"/>
    <x v="2"/>
    <s v="Requirements Development"/>
    <s v="audit for RD"/>
    <d v="2015-08-27T10:15:00"/>
    <d v="2015-08-27T11:40:00"/>
    <d v="2015-08-27T11:40:24"/>
    <s v="Shweta Aggarwal"/>
    <s v="Item"/>
    <s v="LOGS/Lists/Timesheet"/>
    <b v="1"/>
    <b v="1"/>
    <n v="1.4166666665696539"/>
    <x v="24"/>
    <x v="1"/>
    <n v="10.25"/>
    <n v="11.67"/>
    <n v="0"/>
    <n v="0"/>
    <n v="1"/>
    <n v="1"/>
    <n v="0"/>
    <n v="0"/>
    <n v="0"/>
    <n v="0"/>
    <n v="0"/>
    <n v="0"/>
    <n v="0"/>
    <n v="0"/>
    <n v="0"/>
  </r>
  <r>
    <m/>
    <x v="5"/>
    <x v="9"/>
    <s v="Requirements Development"/>
    <s v="ON JOB TRAINING FOR RD AUDIT OF GGS020 PROJECT"/>
    <d v="2015-08-27T10:15:00"/>
    <d v="2015-08-27T11:40:00"/>
    <d v="2015-08-27T11:49:05"/>
    <s v="Manindera Singh"/>
    <s v="Item"/>
    <s v="LOGS/Lists/Timesheet"/>
    <b v="1"/>
    <b v="1"/>
    <n v="1.4166666665696539"/>
    <x v="24"/>
    <x v="1"/>
    <n v="10.25"/>
    <n v="11.67"/>
    <n v="0"/>
    <n v="0"/>
    <n v="1"/>
    <n v="1"/>
    <n v="0"/>
    <n v="0"/>
    <n v="0"/>
    <n v="0"/>
    <n v="0"/>
    <n v="0"/>
    <n v="0"/>
    <n v="0"/>
    <n v="0"/>
  </r>
  <r>
    <m/>
    <x v="3"/>
    <x v="12"/>
    <s v="Planning"/>
    <s v="wide band delphi process on hardware Complexity Estimation   for GSI034(5kVA/72V)"/>
    <d v="2015-08-27T10:00:00"/>
    <d v="2015-08-27T11:30:00"/>
    <d v="2015-08-27T11:59:15"/>
    <s v="Sobhag Prajapat"/>
    <s v="Item"/>
    <s v="LOGS/Lists/Timesheet"/>
    <b v="1"/>
    <b v="1"/>
    <n v="1.5"/>
    <x v="24"/>
    <x v="1"/>
    <n v="10"/>
    <n v="11.5"/>
    <n v="0"/>
    <n v="0"/>
    <n v="1"/>
    <n v="1"/>
    <n v="0"/>
    <n v="0"/>
    <n v="0"/>
    <n v="0"/>
    <n v="0"/>
    <n v="0"/>
    <n v="0"/>
    <n v="0"/>
    <n v="0"/>
  </r>
  <r>
    <m/>
    <x v="4"/>
    <x v="6"/>
    <s v="Requirements Development"/>
    <s v="Audit of RD by Shweta Aggarwal"/>
    <d v="2015-08-27T10:15:00"/>
    <d v="2015-08-27T11:40:00"/>
    <d v="2015-08-27T12:09:14"/>
    <s v="Rahul Upadhyay"/>
    <s v="Item"/>
    <s v="LOGS/Lists/Timesheet"/>
    <b v="1"/>
    <b v="1"/>
    <n v="1.4166666665696539"/>
    <x v="24"/>
    <x v="1"/>
    <n v="10.25"/>
    <n v="11.67"/>
    <n v="0"/>
    <n v="0"/>
    <n v="1"/>
    <n v="1"/>
    <n v="0"/>
    <n v="0"/>
    <n v="0"/>
    <n v="0"/>
    <n v="0"/>
    <n v="0"/>
    <n v="0"/>
    <n v="0"/>
    <n v="0"/>
  </r>
  <r>
    <m/>
    <x v="4"/>
    <x v="6"/>
    <s v="Requirements Development"/>
    <s v="Resolve Audit Findings"/>
    <d v="2015-08-27T11:40:00"/>
    <d v="2015-08-27T12:05:00"/>
    <d v="2015-08-27T12:10:57"/>
    <s v="Rahul Upadhyay"/>
    <s v="Item"/>
    <s v="LOGS/Lists/Timesheet"/>
    <b v="1"/>
    <b v="1"/>
    <n v="0.41666666662786156"/>
    <x v="24"/>
    <x v="1"/>
    <n v="11.67"/>
    <n v="12.08"/>
    <n v="0"/>
    <n v="0"/>
    <n v="0"/>
    <n v="1"/>
    <n v="1"/>
    <n v="0"/>
    <n v="0"/>
    <n v="0"/>
    <n v="0"/>
    <n v="0"/>
    <n v="0"/>
    <n v="0"/>
    <n v="0"/>
  </r>
  <r>
    <m/>
    <x v="2"/>
    <x v="6"/>
    <s v="Planning"/>
    <s v="DAR Plan"/>
    <d v="2015-08-28T12:00:00"/>
    <d v="2015-08-28T12:20:00"/>
    <d v="2015-08-28T12:12:30"/>
    <s v="Rahul Upadhyay"/>
    <s v="Item"/>
    <s v="LOGS/Lists/Timesheet"/>
    <b v="1"/>
    <b v="1"/>
    <n v="0.33333333337213844"/>
    <x v="4"/>
    <x v="1"/>
    <n v="12"/>
    <n v="12.33"/>
    <n v="0"/>
    <n v="0"/>
    <n v="0"/>
    <n v="0"/>
    <n v="1"/>
    <n v="0"/>
    <n v="0"/>
    <n v="0"/>
    <n v="0"/>
    <n v="0"/>
    <n v="0"/>
    <n v="0"/>
    <n v="0"/>
  </r>
  <r>
    <m/>
    <x v="2"/>
    <x v="9"/>
    <s v="Planning"/>
    <s v="Audit of the Project Plan of the Project GGS015"/>
    <d v="2015-08-28T16:00:00"/>
    <d v="2015-08-28T19:00:00"/>
    <d v="2015-08-28T18:56:59"/>
    <s v="Manindera Singh"/>
    <s v="Item"/>
    <s v="LOGS/Lists/Timesheet"/>
    <b v="1"/>
    <b v="1"/>
    <n v="3"/>
    <x v="4"/>
    <x v="1"/>
    <n v="16"/>
    <n v="19"/>
    <n v="0"/>
    <n v="0"/>
    <n v="0"/>
    <n v="0"/>
    <n v="0"/>
    <n v="0"/>
    <n v="0"/>
    <n v="0"/>
    <n v="1"/>
    <n v="1"/>
    <n v="1"/>
    <n v="0"/>
    <n v="0"/>
  </r>
  <r>
    <m/>
    <x v="3"/>
    <x v="1"/>
    <s v="Planning"/>
    <s v="Did the risk matrix and other work in planing"/>
    <d v="2015-08-28T10:00:00"/>
    <d v="2015-08-28T13:00:00"/>
    <d v="2015-08-28T18:59:42"/>
    <s v="Raghvendra Thakur"/>
    <s v="Item"/>
    <s v="LOGS/Lists/Timesheet"/>
    <b v="1"/>
    <b v="1"/>
    <n v="3"/>
    <x v="4"/>
    <x v="1"/>
    <n v="10"/>
    <n v="13"/>
    <n v="0"/>
    <n v="0"/>
    <n v="1"/>
    <n v="1"/>
    <n v="1"/>
    <n v="0"/>
    <n v="0"/>
    <n v="0"/>
    <n v="0"/>
    <n v="0"/>
    <n v="0"/>
    <n v="0"/>
    <n v="0"/>
  </r>
  <r>
    <m/>
    <x v="2"/>
    <x v="6"/>
    <s v="Planning"/>
    <s v="Audit of planning phase by Manindera singh"/>
    <d v="2015-08-28T16:00:00"/>
    <d v="2015-08-28T19:00:00"/>
    <d v="2015-08-28T19:00:15"/>
    <s v="Rahul Upadhyay"/>
    <s v="Item"/>
    <s v="LOGS/Lists/Timesheet"/>
    <b v="1"/>
    <b v="1"/>
    <n v="3"/>
    <x v="4"/>
    <x v="1"/>
    <n v="16"/>
    <n v="19"/>
    <n v="0"/>
    <n v="0"/>
    <n v="0"/>
    <n v="0"/>
    <n v="0"/>
    <n v="0"/>
    <n v="0"/>
    <n v="0"/>
    <n v="1"/>
    <n v="1"/>
    <n v="1"/>
    <n v="0"/>
    <n v="0"/>
  </r>
  <r>
    <m/>
    <x v="3"/>
    <x v="1"/>
    <s v="Planning"/>
    <s v="Did the planing work"/>
    <d v="2015-08-28T15:00:00"/>
    <d v="2015-08-28T17:30:00"/>
    <d v="2015-08-28T19:00:23"/>
    <s v="Raghvendra Thakur"/>
    <s v="Item"/>
    <s v="LOGS/Lists/Timesheet"/>
    <b v="1"/>
    <b v="1"/>
    <n v="2.4999999999417923"/>
    <x v="4"/>
    <x v="1"/>
    <n v="15"/>
    <n v="17.5"/>
    <n v="0"/>
    <n v="0"/>
    <n v="0"/>
    <n v="0"/>
    <n v="0"/>
    <n v="0"/>
    <n v="0"/>
    <n v="1"/>
    <n v="1"/>
    <n v="1"/>
    <n v="0"/>
    <n v="0"/>
    <n v="0"/>
  </r>
  <r>
    <m/>
    <x v="2"/>
    <x v="9"/>
    <s v="Planning"/>
    <s v="Audit for Planning Phase"/>
    <d v="2015-08-29T07:40:00"/>
    <d v="2015-08-29T08:30:00"/>
    <d v="2015-08-29T14:38:49"/>
    <s v="Manindera Singh"/>
    <s v="Item"/>
    <s v="LOGS/Lists/Timesheet"/>
    <b v="1"/>
    <b v="1"/>
    <n v="0.83333333325572312"/>
    <x v="25"/>
    <x v="1"/>
    <n v="7.67"/>
    <n v="8.5"/>
    <n v="1"/>
    <n v="0"/>
    <n v="0"/>
    <n v="0"/>
    <n v="0"/>
    <n v="0"/>
    <n v="0"/>
    <n v="0"/>
    <n v="0"/>
    <n v="0"/>
    <n v="0"/>
    <n v="0"/>
    <n v="0"/>
  </r>
  <r>
    <m/>
    <x v="2"/>
    <x v="9"/>
    <s v="Planning"/>
    <s v="Audit For Planning Phase"/>
    <d v="2015-08-29T09:45:00"/>
    <d v="2015-08-29T12:15:00"/>
    <d v="2015-08-29T14:39:35"/>
    <s v="Manindera Singh"/>
    <s v="Item"/>
    <s v="LOGS/Lists/Timesheet"/>
    <b v="1"/>
    <b v="1"/>
    <n v="2.4999999999417923"/>
    <x v="25"/>
    <x v="1"/>
    <n v="9.75"/>
    <n v="12.25"/>
    <n v="0"/>
    <n v="1"/>
    <n v="1"/>
    <n v="1"/>
    <n v="1"/>
    <n v="0"/>
    <n v="0"/>
    <n v="0"/>
    <n v="0"/>
    <n v="0"/>
    <n v="0"/>
    <n v="0"/>
    <n v="0"/>
  </r>
  <r>
    <m/>
    <x v="2"/>
    <x v="6"/>
    <s v="Planning"/>
    <s v="Audit of Planning Phase by Maninder Singh"/>
    <d v="2015-08-29T07:40:00"/>
    <d v="2015-08-29T08:30:00"/>
    <d v="2015-08-29T14:41:41"/>
    <s v="Rahul Upadhyay"/>
    <s v="Item"/>
    <s v="LOGS/Lists/Timesheet"/>
    <b v="1"/>
    <b v="1"/>
    <n v="0.83333333325572312"/>
    <x v="25"/>
    <x v="1"/>
    <n v="7.67"/>
    <n v="8.5"/>
    <n v="1"/>
    <n v="0"/>
    <n v="0"/>
    <n v="0"/>
    <n v="0"/>
    <n v="0"/>
    <n v="0"/>
    <n v="0"/>
    <n v="0"/>
    <n v="0"/>
    <n v="0"/>
    <n v="0"/>
    <n v="0"/>
  </r>
  <r>
    <m/>
    <x v="2"/>
    <x v="6"/>
    <s v="Planning"/>
    <s v="Audit of Planning Phase by Maninder Singh"/>
    <d v="2015-08-29T09:45:00"/>
    <d v="2015-08-29T12:15:00"/>
    <d v="2015-08-29T14:42:05"/>
    <s v="Rahul Upadhyay"/>
    <s v="Item"/>
    <s v="LOGS/Lists/Timesheet"/>
    <b v="1"/>
    <b v="1"/>
    <n v="2.4999999999417923"/>
    <x v="25"/>
    <x v="1"/>
    <n v="9.75"/>
    <n v="12.25"/>
    <n v="0"/>
    <n v="1"/>
    <n v="1"/>
    <n v="1"/>
    <n v="1"/>
    <n v="0"/>
    <n v="0"/>
    <n v="0"/>
    <n v="0"/>
    <n v="0"/>
    <n v="0"/>
    <n v="0"/>
    <n v="0"/>
  </r>
  <r>
    <m/>
    <x v="2"/>
    <x v="6"/>
    <s v="Planning"/>
    <s v="Resolve Audit NC"/>
    <d v="2015-08-31T10:15:00"/>
    <d v="2015-08-31T10:45:00"/>
    <d v="2015-08-31T11:06:08"/>
    <s v="Rahul Upadhyay"/>
    <s v="Item"/>
    <s v="LOGS/Lists/Timesheet"/>
    <b v="1"/>
    <b v="1"/>
    <n v="0.49999999988358468"/>
    <x v="26"/>
    <x v="1"/>
    <n v="10.25"/>
    <n v="10.75"/>
    <n v="0"/>
    <n v="0"/>
    <n v="1"/>
    <n v="0"/>
    <n v="0"/>
    <n v="0"/>
    <n v="0"/>
    <n v="0"/>
    <n v="0"/>
    <n v="0"/>
    <n v="0"/>
    <n v="0"/>
    <n v="0"/>
  </r>
  <r>
    <m/>
    <x v="3"/>
    <x v="6"/>
    <s v="Planning"/>
    <s v="Complexity estimation for Firmware"/>
    <d v="2015-08-31T11:15:00"/>
    <d v="2015-08-31T12:00:00"/>
    <d v="2015-08-31T12:55:00"/>
    <s v="Rahul Upadhyay"/>
    <s v="Item"/>
    <s v="LOGS/Lists/Timesheet"/>
    <b v="1"/>
    <b v="1"/>
    <n v="0.75"/>
    <x v="26"/>
    <x v="1"/>
    <n v="11.25"/>
    <n v="12"/>
    <n v="0"/>
    <n v="0"/>
    <n v="0"/>
    <n v="1"/>
    <n v="0"/>
    <n v="0"/>
    <n v="0"/>
    <n v="0"/>
    <n v="0"/>
    <n v="0"/>
    <n v="0"/>
    <n v="0"/>
    <n v="0"/>
  </r>
  <r>
    <m/>
    <x v="3"/>
    <x v="5"/>
    <s v="Planning"/>
    <s v="Participated in firmware estimations. (Wide Band Delphi)"/>
    <d v="2015-09-01T09:50:00"/>
    <d v="2015-09-01T10:20:00"/>
    <d v="2015-09-01T10:28:49"/>
    <s v="Rajkumar Jain"/>
    <s v="Item"/>
    <s v="LOGS/Lists/Timesheet"/>
    <b v="1"/>
    <b v="1"/>
    <n v="0.50000000005820766"/>
    <x v="27"/>
    <x v="2"/>
    <n v="9.83"/>
    <n v="10.33"/>
    <n v="0"/>
    <n v="1"/>
    <n v="1"/>
    <n v="0"/>
    <n v="0"/>
    <n v="0"/>
    <n v="0"/>
    <n v="0"/>
    <n v="0"/>
    <n v="0"/>
    <n v="0"/>
    <n v="0"/>
    <n v="0"/>
  </r>
  <r>
    <m/>
    <x v="3"/>
    <x v="6"/>
    <s v="Planning"/>
    <s v="Effort Estimation"/>
    <d v="2015-09-01T09:50:00"/>
    <d v="2015-09-01T10:20:00"/>
    <d v="2015-09-01T14:47:23"/>
    <s v="Rahul Upadhyay"/>
    <s v="Item"/>
    <s v="LOGS/Lists/Timesheet"/>
    <b v="1"/>
    <b v="1"/>
    <n v="0.50000000005820766"/>
    <x v="27"/>
    <x v="2"/>
    <n v="9.83"/>
    <n v="10.33"/>
    <n v="0"/>
    <n v="1"/>
    <n v="1"/>
    <n v="0"/>
    <n v="0"/>
    <n v="0"/>
    <n v="0"/>
    <n v="0"/>
    <n v="0"/>
    <n v="0"/>
    <n v="0"/>
    <n v="0"/>
    <n v="0"/>
  </r>
  <r>
    <m/>
    <x v="2"/>
    <x v="6"/>
    <s v="Design and Implementation"/>
    <s v="Planning Phase Metrics Report Prepration"/>
    <d v="2015-09-01T10:30:00"/>
    <d v="2015-09-01T11:00:00"/>
    <d v="2015-09-01T14:51:13"/>
    <s v="Rahul Upadhyay"/>
    <s v="Item"/>
    <s v="LOGS/Lists/Timesheet"/>
    <b v="1"/>
    <b v="1"/>
    <n v="0.50000000005820766"/>
    <x v="27"/>
    <x v="2"/>
    <n v="10.5"/>
    <n v="11"/>
    <n v="0"/>
    <n v="0"/>
    <n v="1"/>
    <n v="0"/>
    <n v="0"/>
    <n v="0"/>
    <n v="0"/>
    <n v="0"/>
    <n v="0"/>
    <n v="0"/>
    <n v="0"/>
    <n v="0"/>
    <n v="0"/>
  </r>
  <r>
    <m/>
    <x v="4"/>
    <x v="6"/>
    <s v="Planning"/>
    <s v="Metrics Report Preparation of RD Phase"/>
    <d v="2015-09-01T11:00:00"/>
    <d v="2015-09-01T11:30:00"/>
    <d v="2015-09-01T14:52:04"/>
    <s v="Rahul Upadhyay"/>
    <s v="Item"/>
    <s v="LOGS/Lists/Timesheet"/>
    <b v="1"/>
    <b v="1"/>
    <n v="0.49999999988358468"/>
    <x v="27"/>
    <x v="2"/>
    <n v="11"/>
    <n v="11.5"/>
    <n v="0"/>
    <n v="0"/>
    <n v="0"/>
    <n v="1"/>
    <n v="0"/>
    <n v="0"/>
    <n v="0"/>
    <n v="0"/>
    <n v="0"/>
    <n v="0"/>
    <n v="0"/>
    <n v="0"/>
    <n v="0"/>
  </r>
  <r>
    <m/>
    <x v="3"/>
    <x v="12"/>
    <s v="Planning"/>
    <s v="Team Meeting"/>
    <d v="2015-09-01T15:00:00"/>
    <d v="2015-09-01T16:00:00"/>
    <d v="2015-09-01T16:57:44"/>
    <s v="Sobhag Prajapat"/>
    <s v="Item"/>
    <s v="LOGS/Lists/Timesheet"/>
    <b v="1"/>
    <b v="1"/>
    <n v="0.99999999994179234"/>
    <x v="27"/>
    <x v="2"/>
    <n v="15"/>
    <n v="16"/>
    <n v="0"/>
    <n v="0"/>
    <n v="0"/>
    <n v="0"/>
    <n v="0"/>
    <n v="0"/>
    <n v="0"/>
    <n v="1"/>
    <n v="0"/>
    <n v="0"/>
    <n v="0"/>
    <n v="0"/>
    <n v="0"/>
  </r>
  <r>
    <m/>
    <x v="3"/>
    <x v="1"/>
    <s v="Planning"/>
    <s v="Team meeting with hardware, firmware designer"/>
    <d v="2015-09-01T15:00:00"/>
    <d v="2015-09-01T16:00:00"/>
    <d v="2015-09-01T17:25:35"/>
    <s v="Raghvendra Thakur"/>
    <s v="Item"/>
    <s v="LOGS/Lists/Timesheet"/>
    <b v="1"/>
    <b v="1"/>
    <n v="0.99999999994179234"/>
    <x v="27"/>
    <x v="2"/>
    <n v="15"/>
    <n v="16"/>
    <n v="0"/>
    <n v="0"/>
    <n v="0"/>
    <n v="0"/>
    <n v="0"/>
    <n v="0"/>
    <n v="0"/>
    <n v="1"/>
    <n v="0"/>
    <n v="0"/>
    <n v="0"/>
    <n v="0"/>
    <n v="0"/>
  </r>
  <r>
    <m/>
    <x v="3"/>
    <x v="1"/>
    <s v="Planning"/>
    <s v="wide band delphi process as a moderator in firmware effort estimation"/>
    <d v="2015-09-01T09:50:00"/>
    <d v="2015-09-01T10:20:00"/>
    <d v="2015-09-02T11:36:41"/>
    <s v="Raghvendra Thakur"/>
    <s v="Item"/>
    <s v="LOGS/Lists/Timesheet"/>
    <b v="1"/>
    <b v="1"/>
    <n v="0.50000000005820766"/>
    <x v="27"/>
    <x v="2"/>
    <n v="9.83"/>
    <n v="10.33"/>
    <n v="0"/>
    <n v="1"/>
    <n v="1"/>
    <n v="0"/>
    <n v="0"/>
    <n v="0"/>
    <n v="0"/>
    <n v="0"/>
    <n v="0"/>
    <n v="0"/>
    <n v="0"/>
    <n v="0"/>
    <n v="0"/>
  </r>
  <r>
    <m/>
    <x v="3"/>
    <x v="10"/>
    <s v="Planning"/>
    <s v="participated in wide band delphi process for hardware."/>
    <d v="2015-08-27T10:00:00"/>
    <d v="2015-08-27T11:30:00"/>
    <d v="2015-09-04T09:16:32"/>
    <s v="Naveen Rajpurohit"/>
    <s v="Item"/>
    <s v="LOGS/Lists/Timesheet"/>
    <b v="1"/>
    <b v="1"/>
    <n v="1.5"/>
    <x v="24"/>
    <x v="1"/>
    <n v="10"/>
    <n v="11.5"/>
    <n v="0"/>
    <n v="0"/>
    <n v="1"/>
    <n v="1"/>
    <n v="0"/>
    <n v="0"/>
    <n v="0"/>
    <n v="0"/>
    <n v="0"/>
    <n v="0"/>
    <n v="0"/>
    <n v="0"/>
    <n v="0"/>
  </r>
  <r>
    <m/>
    <x v="3"/>
    <x v="7"/>
    <s v="Planning"/>
    <s v="Participate wide band dellphi process for Hardware."/>
    <d v="2015-08-27T10:00:00"/>
    <d v="2015-08-27T11:30:00"/>
    <d v="2015-09-02T11:44:23"/>
    <s v="Chandra Shekhar"/>
    <s v="Item"/>
    <s v="LOGS/Lists/Timesheet"/>
    <b v="1"/>
    <b v="1"/>
    <n v="1.5"/>
    <x v="24"/>
    <x v="1"/>
    <n v="10"/>
    <n v="11.5"/>
    <n v="0"/>
    <n v="0"/>
    <n v="1"/>
    <n v="1"/>
    <n v="0"/>
    <n v="0"/>
    <n v="0"/>
    <n v="0"/>
    <n v="0"/>
    <n v="0"/>
    <n v="0"/>
    <n v="0"/>
    <n v="0"/>
  </r>
  <r>
    <m/>
    <x v="3"/>
    <x v="1"/>
    <s v="Planning"/>
    <s v="wide band delphi process as a moderator"/>
    <d v="2015-08-27T10:00:00"/>
    <d v="2015-08-27T11:30:00"/>
    <d v="2015-09-02T11:48:15"/>
    <s v="Raghvendra Thakur"/>
    <s v="Item"/>
    <s v="LOGS/Lists/Timesheet"/>
    <b v="1"/>
    <b v="1"/>
    <n v="1.5"/>
    <x v="24"/>
    <x v="1"/>
    <n v="10"/>
    <n v="11.5"/>
    <n v="0"/>
    <n v="0"/>
    <n v="1"/>
    <n v="1"/>
    <n v="0"/>
    <n v="0"/>
    <n v="0"/>
    <n v="0"/>
    <n v="0"/>
    <n v="0"/>
    <n v="0"/>
    <n v="0"/>
    <n v="0"/>
  </r>
  <r>
    <m/>
    <x v="2"/>
    <x v="12"/>
    <s v="Design and Implementation"/>
    <s v="Team Meeting"/>
    <d v="2015-09-02T11:30:00"/>
    <d v="2015-09-02T12:00:00"/>
    <d v="2015-09-02T12:10:18"/>
    <s v="Sobhag Prajapat"/>
    <s v="Item"/>
    <s v="LOGS/Lists/Timesheet"/>
    <b v="1"/>
    <b v="1"/>
    <n v="0.50000000005820766"/>
    <x v="5"/>
    <x v="2"/>
    <n v="11.5"/>
    <n v="12"/>
    <n v="0"/>
    <n v="0"/>
    <n v="0"/>
    <n v="1"/>
    <n v="0"/>
    <n v="0"/>
    <n v="0"/>
    <n v="0"/>
    <n v="0"/>
    <n v="0"/>
    <n v="0"/>
    <n v="0"/>
    <n v="0"/>
  </r>
  <r>
    <m/>
    <x v="2"/>
    <x v="6"/>
    <s v="Design and Implementation"/>
    <s v="Team Meeting"/>
    <d v="2015-09-02T11:30:00"/>
    <d v="2015-09-02T12:00:00"/>
    <d v="2015-09-02T12:43:11"/>
    <s v="Rahul Upadhyay"/>
    <s v="Item"/>
    <s v="LOGS/Lists/Timesheet"/>
    <b v="1"/>
    <b v="1"/>
    <n v="0.50000000005820766"/>
    <x v="5"/>
    <x v="2"/>
    <n v="11.5"/>
    <n v="12"/>
    <n v="0"/>
    <n v="0"/>
    <n v="0"/>
    <n v="1"/>
    <n v="0"/>
    <n v="0"/>
    <n v="0"/>
    <n v="0"/>
    <n v="0"/>
    <n v="0"/>
    <n v="0"/>
    <n v="0"/>
    <n v="0"/>
  </r>
  <r>
    <m/>
    <x v="4"/>
    <x v="6"/>
    <s v="Planning"/>
    <s v="Team Meeting"/>
    <d v="2015-09-02T12:00:00"/>
    <d v="2015-09-02T12:30:00"/>
    <d v="2015-09-02T12:44:05"/>
    <s v="Rahul Upadhyay"/>
    <s v="Item"/>
    <s v="LOGS/Lists/Timesheet"/>
    <b v="1"/>
    <b v="1"/>
    <n v="0.50000000005820766"/>
    <x v="5"/>
    <x v="2"/>
    <n v="12"/>
    <n v="12.5"/>
    <n v="0"/>
    <n v="0"/>
    <n v="0"/>
    <n v="0"/>
    <n v="1"/>
    <n v="0"/>
    <n v="0"/>
    <n v="0"/>
    <n v="0"/>
    <n v="0"/>
    <n v="0"/>
    <n v="0"/>
    <n v="0"/>
  </r>
  <r>
    <m/>
    <x v="4"/>
    <x v="8"/>
    <s v="Planning"/>
    <s v="task assignment and discussion for effort estimation for firmware portion in GGS020"/>
    <d v="2015-09-02T12:00:00"/>
    <d v="2015-09-02T12:30:00"/>
    <d v="2015-09-02T12:45:30"/>
    <s v="Sonal Gupta"/>
    <s v="Item"/>
    <s v="LOGS/Lists/Timesheet"/>
    <b v="1"/>
    <b v="1"/>
    <n v="0.50000000005820766"/>
    <x v="5"/>
    <x v="2"/>
    <n v="12"/>
    <n v="12.5"/>
    <n v="0"/>
    <n v="0"/>
    <n v="0"/>
    <n v="0"/>
    <n v="1"/>
    <n v="0"/>
    <n v="0"/>
    <n v="0"/>
    <n v="0"/>
    <n v="0"/>
    <n v="0"/>
    <n v="0"/>
    <n v="0"/>
  </r>
  <r>
    <m/>
    <x v="2"/>
    <x v="4"/>
    <s v="Design and Implementation"/>
    <s v="Team meeting for decide the effort of design and implementation."/>
    <d v="2015-09-02T11:30:00"/>
    <d v="2015-09-02T12:00:00"/>
    <d v="2015-09-02T12:50:02"/>
    <s v="Bharat Kakra"/>
    <s v="Item"/>
    <s v="LOGS/Lists/Timesheet"/>
    <b v="1"/>
    <b v="1"/>
    <n v="0.50000000005820766"/>
    <x v="5"/>
    <x v="2"/>
    <n v="11.5"/>
    <n v="12"/>
    <n v="0"/>
    <n v="0"/>
    <n v="0"/>
    <n v="1"/>
    <n v="0"/>
    <n v="0"/>
    <n v="0"/>
    <n v="0"/>
    <n v="0"/>
    <n v="0"/>
    <n v="0"/>
    <n v="0"/>
    <n v="0"/>
  </r>
  <r>
    <m/>
    <x v="4"/>
    <x v="4"/>
    <s v="Planning"/>
    <s v="Team meeting for effort estimation."/>
    <d v="2015-09-02T12:00:00"/>
    <d v="2015-09-02T12:30:00"/>
    <d v="2015-09-02T12:51:41"/>
    <s v="Bharat Kakra"/>
    <s v="Item"/>
    <s v="LOGS/Lists/Timesheet"/>
    <b v="1"/>
    <b v="1"/>
    <n v="0.50000000005820766"/>
    <x v="5"/>
    <x v="2"/>
    <n v="12"/>
    <n v="12.5"/>
    <n v="0"/>
    <n v="0"/>
    <n v="0"/>
    <n v="0"/>
    <n v="1"/>
    <n v="0"/>
    <n v="0"/>
    <n v="0"/>
    <n v="0"/>
    <n v="0"/>
    <n v="0"/>
    <n v="0"/>
    <n v="0"/>
  </r>
  <r>
    <m/>
    <x v="2"/>
    <x v="5"/>
    <s v="Design and Implementation"/>
    <s v="Team meeting."/>
    <d v="2015-09-02T11:30:00"/>
    <d v="2015-09-02T12:00:00"/>
    <d v="2015-09-02T13:16:20"/>
    <s v="Rajkumar Jain"/>
    <s v="Item"/>
    <s v="LOGS/Lists/Timesheet"/>
    <b v="1"/>
    <b v="1"/>
    <n v="0.50000000005820766"/>
    <x v="5"/>
    <x v="2"/>
    <n v="11.5"/>
    <n v="12"/>
    <n v="0"/>
    <n v="0"/>
    <n v="0"/>
    <n v="1"/>
    <n v="0"/>
    <n v="0"/>
    <n v="0"/>
    <n v="0"/>
    <n v="0"/>
    <n v="0"/>
    <n v="0"/>
    <n v="0"/>
    <n v="0"/>
  </r>
  <r>
    <s v="PVCON"/>
    <x v="2"/>
    <x v="14"/>
    <s v="Design and Implementation"/>
    <s v="Meeting"/>
    <d v="2015-09-02T11:30:00"/>
    <d v="2015-09-02T12:00:00"/>
    <d v="2015-09-02T14:34:31"/>
    <s v="Munesh Tripathi"/>
    <s v="Item"/>
    <s v="LOGS/Lists/Timesheet"/>
    <b v="1"/>
    <b v="1"/>
    <n v="0.50000000005820766"/>
    <x v="5"/>
    <x v="2"/>
    <n v="11.5"/>
    <n v="12"/>
    <n v="0"/>
    <n v="0"/>
    <n v="0"/>
    <n v="1"/>
    <n v="0"/>
    <n v="0"/>
    <n v="0"/>
    <n v="0"/>
    <n v="0"/>
    <n v="0"/>
    <n v="0"/>
    <n v="0"/>
    <n v="0"/>
  </r>
  <r>
    <m/>
    <x v="4"/>
    <x v="10"/>
    <s v="Planning"/>
    <s v="Team meeting"/>
    <d v="2015-09-02T12:00:00"/>
    <d v="2015-09-02T12:30:00"/>
    <d v="2015-09-04T09:17:43"/>
    <s v="Naveen Rajpurohit"/>
    <s v="Item"/>
    <s v="LOGS/Lists/Timesheet"/>
    <b v="1"/>
    <b v="1"/>
    <n v="0.50000000005820766"/>
    <x v="5"/>
    <x v="2"/>
    <n v="12"/>
    <n v="12.5"/>
    <n v="0"/>
    <n v="0"/>
    <n v="0"/>
    <n v="0"/>
    <n v="1"/>
    <n v="0"/>
    <n v="0"/>
    <n v="0"/>
    <n v="0"/>
    <n v="0"/>
    <n v="0"/>
    <n v="0"/>
    <n v="0"/>
  </r>
  <r>
    <m/>
    <x v="2"/>
    <x v="1"/>
    <s v="Planning"/>
    <s v="Team Meeting"/>
    <d v="2015-09-02T11:30:00"/>
    <d v="2015-09-02T12:00:00"/>
    <d v="2015-09-02T16:54:47"/>
    <s v="Raghvendra Thakur"/>
    <s v="Item"/>
    <s v="LOGS/Lists/Timesheet"/>
    <b v="1"/>
    <b v="1"/>
    <n v="0.50000000005820766"/>
    <x v="5"/>
    <x v="2"/>
    <n v="11.5"/>
    <n v="12"/>
    <n v="0"/>
    <n v="0"/>
    <n v="0"/>
    <n v="1"/>
    <n v="0"/>
    <n v="0"/>
    <n v="0"/>
    <n v="0"/>
    <n v="0"/>
    <n v="0"/>
    <n v="0"/>
    <n v="0"/>
    <n v="0"/>
  </r>
  <r>
    <m/>
    <x v="3"/>
    <x v="1"/>
    <s v="Planning"/>
    <s v="As a moderator in mechanical effort estimation"/>
    <d v="2015-09-02T16:00:00"/>
    <d v="2015-09-02T16:30:00"/>
    <d v="2015-09-02T16:55:42"/>
    <s v="Raghvendra Thakur"/>
    <s v="Item"/>
    <s v="LOGS/Lists/Timesheet"/>
    <b v="1"/>
    <b v="1"/>
    <n v="0.50000000005820766"/>
    <x v="5"/>
    <x v="2"/>
    <n v="16"/>
    <n v="16.5"/>
    <n v="0"/>
    <n v="0"/>
    <n v="0"/>
    <n v="0"/>
    <n v="0"/>
    <n v="0"/>
    <n v="0"/>
    <n v="0"/>
    <n v="1"/>
    <n v="0"/>
    <n v="0"/>
    <n v="0"/>
    <n v="0"/>
  </r>
  <r>
    <m/>
    <x v="3"/>
    <x v="4"/>
    <s v="Planning"/>
    <s v="Prepare effort estimation."/>
    <d v="2015-09-02T15:30:00"/>
    <d v="2015-09-02T16:30:00"/>
    <d v="2015-09-02T16:57:34"/>
    <s v="Bharat Kakra"/>
    <s v="Item"/>
    <s v="LOGS/Lists/Timesheet"/>
    <b v="1"/>
    <b v="1"/>
    <n v="0.99999999994179234"/>
    <x v="5"/>
    <x v="2"/>
    <n v="15.5"/>
    <n v="16.5"/>
    <n v="0"/>
    <n v="0"/>
    <n v="0"/>
    <n v="0"/>
    <n v="0"/>
    <n v="0"/>
    <n v="0"/>
    <n v="1"/>
    <n v="1"/>
    <n v="0"/>
    <n v="0"/>
    <n v="0"/>
    <n v="0"/>
  </r>
  <r>
    <m/>
    <x v="3"/>
    <x v="3"/>
    <s v="Planning"/>
    <s v="Wide band delphi process"/>
    <d v="2015-09-02T15:30:00"/>
    <d v="2015-09-02T16:30:00"/>
    <d v="2015-09-02T16:59:08"/>
    <s v="Sundeep Jain"/>
    <s v="Item"/>
    <s v="LOGS/Lists/Timesheet"/>
    <b v="1"/>
    <b v="1"/>
    <n v="0.99999999994179234"/>
    <x v="5"/>
    <x v="2"/>
    <n v="15.5"/>
    <n v="16.5"/>
    <n v="0"/>
    <n v="0"/>
    <n v="0"/>
    <n v="0"/>
    <n v="0"/>
    <n v="0"/>
    <n v="0"/>
    <n v="1"/>
    <n v="1"/>
    <n v="0"/>
    <n v="0"/>
    <n v="0"/>
    <n v="0"/>
  </r>
  <r>
    <m/>
    <x v="3"/>
    <x v="1"/>
    <s v="Planning"/>
    <s v="Tailoring proposals meeting with PEG head."/>
    <d v="2015-09-02T17:00:00"/>
    <d v="2015-09-02T17:15:00"/>
    <d v="2015-09-02T17:23:53"/>
    <s v="Raghvendra Thakur"/>
    <s v="Item"/>
    <s v="LOGS/Lists/Timesheet"/>
    <b v="1"/>
    <b v="1"/>
    <n v="0.24999999994179234"/>
    <x v="5"/>
    <x v="2"/>
    <n v="17"/>
    <n v="17.25"/>
    <n v="0"/>
    <n v="0"/>
    <n v="0"/>
    <n v="0"/>
    <n v="0"/>
    <n v="0"/>
    <n v="0"/>
    <n v="0"/>
    <n v="0"/>
    <n v="1"/>
    <n v="0"/>
    <n v="0"/>
    <n v="0"/>
  </r>
  <r>
    <m/>
    <x v="4"/>
    <x v="6"/>
    <s v="Planning"/>
    <s v="Update MPP of Planning Phase"/>
    <d v="2015-09-02T15:00:00"/>
    <d v="2015-09-02T15:20:00"/>
    <d v="2015-09-02T17:29:03"/>
    <s v="Rahul Upadhyay"/>
    <s v="Item"/>
    <s v="LOGS/Lists/Timesheet"/>
    <b v="1"/>
    <b v="1"/>
    <n v="0.33333333337213844"/>
    <x v="5"/>
    <x v="2"/>
    <n v="15"/>
    <n v="15.33"/>
    <n v="0"/>
    <n v="0"/>
    <n v="0"/>
    <n v="0"/>
    <n v="0"/>
    <n v="0"/>
    <n v="0"/>
    <n v="1"/>
    <n v="0"/>
    <n v="0"/>
    <n v="0"/>
    <n v="0"/>
    <n v="0"/>
  </r>
  <r>
    <m/>
    <x v="2"/>
    <x v="6"/>
    <s v="Design and Implementation"/>
    <s v="Update planning of MPP of D&amp;I"/>
    <d v="2015-09-02T15:30:00"/>
    <d v="2015-09-02T16:00:00"/>
    <d v="2015-09-02T17:30:25"/>
    <s v="Rahul Upadhyay"/>
    <s v="Item"/>
    <s v="LOGS/Lists/Timesheet"/>
    <b v="1"/>
    <b v="1"/>
    <n v="0.49999999988358468"/>
    <x v="5"/>
    <x v="2"/>
    <n v="15.5"/>
    <n v="16"/>
    <n v="0"/>
    <n v="0"/>
    <n v="0"/>
    <n v="0"/>
    <n v="0"/>
    <n v="0"/>
    <n v="0"/>
    <n v="1"/>
    <n v="0"/>
    <n v="0"/>
    <n v="0"/>
    <n v="0"/>
    <n v="0"/>
  </r>
  <r>
    <m/>
    <x v="3"/>
    <x v="0"/>
    <s v="Planning"/>
    <s v="Discuss on tailoring proposals"/>
    <d v="2015-09-02T17:00:00"/>
    <d v="2015-09-02T17:15:00"/>
    <d v="2015-09-03T09:49:19"/>
    <s v="Jalaj Mathur"/>
    <s v="Item"/>
    <s v="LOGS/Lists/Timesheet"/>
    <b v="1"/>
    <b v="1"/>
    <n v="0.24999999994179234"/>
    <x v="5"/>
    <x v="2"/>
    <n v="17"/>
    <n v="17.25"/>
    <n v="0"/>
    <n v="0"/>
    <n v="0"/>
    <n v="0"/>
    <n v="0"/>
    <n v="0"/>
    <n v="0"/>
    <n v="0"/>
    <n v="0"/>
    <n v="1"/>
    <n v="0"/>
    <n v="0"/>
    <n v="0"/>
  </r>
  <r>
    <m/>
    <x v="4"/>
    <x v="6"/>
    <s v="Planning"/>
    <s v="Prepare Risk Matrix"/>
    <d v="2015-09-03T14:50:00"/>
    <d v="2015-09-03T15:20:00"/>
    <d v="2015-09-03T17:29:48"/>
    <s v="Rahul Upadhyay"/>
    <s v="Item"/>
    <s v="LOGS/Lists/Timesheet"/>
    <b v="1"/>
    <b v="1"/>
    <n v="0.50000000005820766"/>
    <x v="28"/>
    <x v="2"/>
    <n v="14.83"/>
    <n v="15.33"/>
    <n v="0"/>
    <n v="0"/>
    <n v="0"/>
    <n v="0"/>
    <n v="0"/>
    <n v="0"/>
    <n v="1"/>
    <n v="1"/>
    <n v="0"/>
    <n v="0"/>
    <n v="0"/>
    <n v="0"/>
    <n v="0"/>
  </r>
  <r>
    <m/>
    <x v="4"/>
    <x v="6"/>
    <s v="Planning"/>
    <s v="Prepare Risk Matrix"/>
    <d v="2015-09-03T15:45:00"/>
    <d v="2015-09-03T16:15:00"/>
    <d v="2015-09-03T17:30:52"/>
    <s v="Rahul Upadhyay"/>
    <s v="Item"/>
    <s v="LOGS/Lists/Timesheet"/>
    <b v="1"/>
    <b v="1"/>
    <n v="0.50000000005820766"/>
    <x v="28"/>
    <x v="2"/>
    <n v="15.75"/>
    <n v="16.25"/>
    <n v="0"/>
    <n v="0"/>
    <n v="0"/>
    <n v="0"/>
    <n v="0"/>
    <n v="0"/>
    <n v="0"/>
    <n v="1"/>
    <n v="1"/>
    <n v="0"/>
    <n v="0"/>
    <n v="0"/>
    <n v="0"/>
  </r>
  <r>
    <m/>
    <x v="4"/>
    <x v="6"/>
    <s v="Planning"/>
    <s v="Prepare Plan doc"/>
    <d v="2015-09-03T16:30:00"/>
    <d v="2015-09-03T17:30:00"/>
    <d v="2015-09-03T17:31:38"/>
    <s v="Rahul Upadhyay"/>
    <s v="Item"/>
    <s v="LOGS/Lists/Timesheet"/>
    <b v="1"/>
    <b v="1"/>
    <n v="0.99999999994179234"/>
    <x v="28"/>
    <x v="2"/>
    <n v="16.5"/>
    <n v="17.5"/>
    <n v="0"/>
    <n v="0"/>
    <n v="0"/>
    <n v="0"/>
    <n v="0"/>
    <n v="0"/>
    <n v="0"/>
    <n v="0"/>
    <n v="1"/>
    <n v="1"/>
    <n v="0"/>
    <n v="0"/>
    <n v="0"/>
  </r>
  <r>
    <m/>
    <x v="4"/>
    <x v="8"/>
    <s v="Planning"/>
    <s v="Complexity estimation for final functional specifications"/>
    <d v="2015-09-03T17:00:00"/>
    <d v="2015-09-03T17:30:00"/>
    <d v="2015-09-03T17:44:25"/>
    <s v="Sonal Gupta"/>
    <s v="Item"/>
    <s v="LOGS/Lists/Timesheet"/>
    <b v="1"/>
    <b v="1"/>
    <n v="0.49999999988358468"/>
    <x v="28"/>
    <x v="2"/>
    <n v="17"/>
    <n v="17.5"/>
    <n v="0"/>
    <n v="0"/>
    <n v="0"/>
    <n v="0"/>
    <n v="0"/>
    <n v="0"/>
    <n v="0"/>
    <n v="0"/>
    <n v="0"/>
    <n v="1"/>
    <n v="0"/>
    <n v="0"/>
    <n v="0"/>
  </r>
  <r>
    <m/>
    <x v="3"/>
    <x v="1"/>
    <s v="Planning"/>
    <s v=" make planning of effort, resource alloction"/>
    <d v="2015-09-03T16:00:00"/>
    <d v="2015-09-03T17:30:00"/>
    <d v="2015-09-03T18:06:39"/>
    <s v="Raghvendra Thakur"/>
    <s v="Item"/>
    <s v="LOGS/Lists/Timesheet"/>
    <b v="1"/>
    <b v="1"/>
    <n v="1.5"/>
    <x v="28"/>
    <x v="2"/>
    <n v="16"/>
    <n v="17.5"/>
    <n v="0"/>
    <n v="0"/>
    <n v="0"/>
    <n v="0"/>
    <n v="0"/>
    <n v="0"/>
    <n v="0"/>
    <n v="0"/>
    <n v="1"/>
    <n v="1"/>
    <n v="0"/>
    <n v="0"/>
    <n v="0"/>
  </r>
  <r>
    <m/>
    <x v="3"/>
    <x v="1"/>
    <s v="Planning"/>
    <s v="DAR analysis and other work in project planning"/>
    <d v="2015-09-04T10:00:00"/>
    <d v="2015-09-04T10:50:00"/>
    <d v="2015-09-04T10:44:46"/>
    <s v="Raghvendra Thakur"/>
    <s v="Item"/>
    <s v="LOGS/Lists/Timesheet"/>
    <b v="1"/>
    <b v="1"/>
    <n v="0.8333333334303461"/>
    <x v="29"/>
    <x v="2"/>
    <n v="10"/>
    <n v="10.83"/>
    <n v="0"/>
    <n v="0"/>
    <n v="1"/>
    <n v="0"/>
    <n v="0"/>
    <n v="0"/>
    <n v="0"/>
    <n v="0"/>
    <n v="0"/>
    <n v="0"/>
    <n v="0"/>
    <n v="0"/>
    <n v="0"/>
  </r>
  <r>
    <m/>
    <x v="4"/>
    <x v="10"/>
    <s v="Planning"/>
    <s v="Hardware complexity estimation"/>
    <d v="2015-09-04T10:00:00"/>
    <d v="2015-09-04T12:00:00"/>
    <d v="2015-09-04T14:19:43"/>
    <s v="Naveen Rajpurohit"/>
    <s v="Item"/>
    <s v="LOGS/Lists/Timesheet"/>
    <b v="1"/>
    <b v="1"/>
    <n v="2.0000000000582077"/>
    <x v="29"/>
    <x v="2"/>
    <n v="10"/>
    <n v="12"/>
    <n v="0"/>
    <n v="0"/>
    <n v="1"/>
    <n v="1"/>
    <n v="0"/>
    <n v="0"/>
    <n v="0"/>
    <n v="0"/>
    <n v="0"/>
    <n v="0"/>
    <n v="0"/>
    <n v="0"/>
    <n v="0"/>
  </r>
  <r>
    <m/>
    <x v="4"/>
    <x v="8"/>
    <s v="Planning"/>
    <s v="complexity estimation for functional specification from firmware side"/>
    <d v="2015-09-04T12:00:00"/>
    <d v="2015-09-04T13:00:00"/>
    <d v="2015-09-04T14:37:33"/>
    <s v="Sonal Gupta"/>
    <s v="Item"/>
    <s v="LOGS/Lists/Timesheet"/>
    <b v="1"/>
    <b v="1"/>
    <n v="0.99999999994179234"/>
    <x v="29"/>
    <x v="2"/>
    <n v="12"/>
    <n v="13"/>
    <n v="0"/>
    <n v="0"/>
    <n v="0"/>
    <n v="0"/>
    <n v="1"/>
    <n v="0"/>
    <n v="0"/>
    <n v="0"/>
    <n v="0"/>
    <n v="0"/>
    <n v="0"/>
    <n v="0"/>
    <n v="0"/>
  </r>
  <r>
    <m/>
    <x v="4"/>
    <x v="10"/>
    <s v="Planning"/>
    <s v="Wide band Delphi for final hardware estimation"/>
    <d v="2015-09-04T14:30:00"/>
    <d v="2015-09-04T16:00:00"/>
    <d v="2015-09-04T16:05:15"/>
    <s v="Naveen Rajpurohit"/>
    <s v="Item"/>
    <s v="LOGS/Lists/Timesheet"/>
    <b v="1"/>
    <b v="1"/>
    <n v="1.5"/>
    <x v="29"/>
    <x v="2"/>
    <n v="14.5"/>
    <n v="16"/>
    <n v="0"/>
    <n v="0"/>
    <n v="0"/>
    <n v="0"/>
    <n v="0"/>
    <n v="0"/>
    <n v="1"/>
    <n v="1"/>
    <n v="0"/>
    <n v="0"/>
    <n v="0"/>
    <n v="0"/>
    <n v="0"/>
  </r>
  <r>
    <m/>
    <x v="3"/>
    <x v="6"/>
    <s v="Planning"/>
    <s v="Review of Project Plan Doc."/>
    <d v="2015-09-04T15:15:00"/>
    <d v="2015-09-04T16:00:00"/>
    <d v="2015-09-04T16:07:37"/>
    <s v="Rahul Upadhyay"/>
    <s v="Item"/>
    <s v="LOGS/Lists/Timesheet"/>
    <b v="1"/>
    <b v="1"/>
    <n v="0.75"/>
    <x v="29"/>
    <x v="2"/>
    <n v="15.25"/>
    <n v="16"/>
    <n v="0"/>
    <n v="0"/>
    <n v="0"/>
    <n v="0"/>
    <n v="0"/>
    <n v="0"/>
    <n v="0"/>
    <n v="1"/>
    <n v="0"/>
    <n v="0"/>
    <n v="0"/>
    <n v="0"/>
    <n v="0"/>
  </r>
  <r>
    <m/>
    <x v="4"/>
    <x v="12"/>
    <s v="Planning"/>
    <s v="Wile band Delphi  on hardware complexity"/>
    <d v="2015-09-04T14:30:00"/>
    <d v="2015-09-04T16:00:00"/>
    <d v="2015-09-04T16:13:46"/>
    <s v="Sobhag Prajapat"/>
    <s v="Item"/>
    <s v="LOGS/Lists/Timesheet"/>
    <b v="1"/>
    <b v="1"/>
    <n v="1.5"/>
    <x v="29"/>
    <x v="2"/>
    <n v="14.5"/>
    <n v="16"/>
    <n v="0"/>
    <n v="0"/>
    <n v="0"/>
    <n v="0"/>
    <n v="0"/>
    <n v="0"/>
    <n v="1"/>
    <n v="1"/>
    <n v="0"/>
    <n v="0"/>
    <n v="0"/>
    <n v="0"/>
    <n v="0"/>
  </r>
  <r>
    <m/>
    <x v="4"/>
    <x v="9"/>
    <s v="Planning"/>
    <s v="Complexity Estimation for Hardware Selection GGS020"/>
    <d v="2015-09-04T14:30:00"/>
    <d v="2015-09-04T16:00:00"/>
    <d v="2015-09-04T16:24:02"/>
    <s v="Manindera Singh"/>
    <s v="Item"/>
    <s v="LOGS/Lists/Timesheet"/>
    <b v="1"/>
    <b v="1"/>
    <n v="1.5"/>
    <x v="29"/>
    <x v="2"/>
    <n v="14.5"/>
    <n v="16"/>
    <n v="0"/>
    <n v="0"/>
    <n v="0"/>
    <n v="0"/>
    <n v="0"/>
    <n v="0"/>
    <n v="1"/>
    <n v="1"/>
    <n v="0"/>
    <n v="0"/>
    <n v="0"/>
    <n v="0"/>
    <n v="0"/>
  </r>
  <r>
    <m/>
    <x v="3"/>
    <x v="1"/>
    <s v="Planning"/>
    <s v="Review with rahul and resolve all ncs"/>
    <d v="2015-09-04T15:15:00"/>
    <d v="2015-09-04T17:30:00"/>
    <d v="2015-09-04T16:34:06"/>
    <s v="Raghvendra Thakur"/>
    <s v="Item"/>
    <s v="LOGS/Lists/Timesheet"/>
    <b v="1"/>
    <b v="1"/>
    <n v="2.25"/>
    <x v="29"/>
    <x v="2"/>
    <n v="15.25"/>
    <n v="17.5"/>
    <n v="0"/>
    <n v="0"/>
    <n v="0"/>
    <n v="0"/>
    <n v="0"/>
    <n v="0"/>
    <n v="0"/>
    <n v="1"/>
    <n v="1"/>
    <n v="1"/>
    <n v="0"/>
    <n v="0"/>
    <n v="0"/>
  </r>
  <r>
    <m/>
    <x v="4"/>
    <x v="6"/>
    <s v="Planning"/>
    <s v="Effort Estimation by Wide Band Delphi Method"/>
    <d v="2015-09-04T16:00:00"/>
    <d v="2015-09-04T16:30:00"/>
    <d v="2015-09-04T16:43:24"/>
    <s v="Rahul Upadhyay"/>
    <s v="Item"/>
    <s v="LOGS/Lists/Timesheet"/>
    <b v="1"/>
    <b v="1"/>
    <n v="0.50000000005820766"/>
    <x v="29"/>
    <x v="2"/>
    <n v="16"/>
    <n v="16.5"/>
    <n v="0"/>
    <n v="0"/>
    <n v="0"/>
    <n v="0"/>
    <n v="0"/>
    <n v="0"/>
    <n v="0"/>
    <n v="0"/>
    <n v="1"/>
    <n v="0"/>
    <n v="0"/>
    <n v="0"/>
    <n v="0"/>
  </r>
  <r>
    <m/>
    <x v="4"/>
    <x v="5"/>
    <s v="Planning"/>
    <s v="Participated in firmware estimations. (Wide Band Delphi)"/>
    <d v="2015-09-04T16:00:00"/>
    <d v="2015-09-04T16:30:00"/>
    <d v="2015-09-04T16:48:11"/>
    <s v="Rajkumar Jain"/>
    <s v="Item"/>
    <s v="LOGS/Lists/Timesheet"/>
    <b v="1"/>
    <b v="1"/>
    <n v="0.50000000005820766"/>
    <x v="29"/>
    <x v="2"/>
    <n v="16"/>
    <n v="16.5"/>
    <n v="0"/>
    <n v="0"/>
    <n v="0"/>
    <n v="0"/>
    <n v="0"/>
    <n v="0"/>
    <n v="0"/>
    <n v="0"/>
    <n v="1"/>
    <n v="0"/>
    <n v="0"/>
    <n v="0"/>
    <n v="0"/>
  </r>
  <r>
    <m/>
    <x v="2"/>
    <x v="4"/>
    <s v="Design and Implementation"/>
    <s v="concept design"/>
    <d v="2015-09-03T15:00:00"/>
    <d v="2015-09-03T16:30:00"/>
    <d v="2015-09-04T16:48:58"/>
    <s v="Bharat Kakra"/>
    <s v="Item"/>
    <s v="LOGS/Lists/Timesheet"/>
    <b v="1"/>
    <b v="1"/>
    <n v="1.5"/>
    <x v="28"/>
    <x v="2"/>
    <n v="15"/>
    <n v="16.5"/>
    <n v="0"/>
    <n v="0"/>
    <n v="0"/>
    <n v="0"/>
    <n v="0"/>
    <n v="0"/>
    <n v="0"/>
    <n v="1"/>
    <n v="1"/>
    <n v="0"/>
    <n v="0"/>
    <n v="0"/>
    <n v="0"/>
  </r>
  <r>
    <m/>
    <x v="4"/>
    <x v="6"/>
    <s v="Planning"/>
    <s v="Update MPP Plan"/>
    <d v="2015-09-04T14:00:00"/>
    <d v="2015-09-04T14:30:00"/>
    <d v="2015-09-04T16:49:34"/>
    <s v="Rahul Upadhyay"/>
    <s v="Item"/>
    <s v="LOGS/Lists/Timesheet"/>
    <b v="1"/>
    <b v="1"/>
    <n v="0.49999999988358468"/>
    <x v="29"/>
    <x v="2"/>
    <n v="14"/>
    <n v="14.5"/>
    <n v="0"/>
    <n v="0"/>
    <n v="0"/>
    <n v="0"/>
    <n v="0"/>
    <n v="0"/>
    <n v="1"/>
    <n v="0"/>
    <n v="0"/>
    <n v="0"/>
    <n v="0"/>
    <n v="0"/>
    <n v="0"/>
  </r>
  <r>
    <m/>
    <x v="2"/>
    <x v="4"/>
    <s v="Design and Implementation"/>
    <s v="concept design."/>
    <d v="2015-09-04T11:30:00"/>
    <d v="2015-09-04T13:00:00"/>
    <d v="2015-09-04T16:50:25"/>
    <s v="Bharat Kakra"/>
    <s v="Item"/>
    <s v="LOGS/Lists/Timesheet"/>
    <b v="1"/>
    <b v="1"/>
    <n v="1.5"/>
    <x v="29"/>
    <x v="2"/>
    <n v="11.5"/>
    <n v="13"/>
    <n v="0"/>
    <n v="0"/>
    <n v="0"/>
    <n v="1"/>
    <n v="1"/>
    <n v="0"/>
    <n v="0"/>
    <n v="0"/>
    <n v="0"/>
    <n v="0"/>
    <n v="0"/>
    <n v="0"/>
    <n v="0"/>
  </r>
  <r>
    <m/>
    <x v="4"/>
    <x v="8"/>
    <s v="Planning"/>
    <s v="final Effort estimation using wide band delphi method"/>
    <d v="2015-09-04T16:00:00"/>
    <d v="2015-09-04T16:45:00"/>
    <d v="2015-09-04T17:13:53"/>
    <s v="Sonal Gupta"/>
    <s v="Item"/>
    <s v="LOGS/Lists/Timesheet"/>
    <b v="1"/>
    <b v="1"/>
    <n v="0.75"/>
    <x v="29"/>
    <x v="2"/>
    <n v="16"/>
    <n v="16.75"/>
    <n v="0"/>
    <n v="0"/>
    <n v="0"/>
    <n v="0"/>
    <n v="0"/>
    <n v="0"/>
    <n v="0"/>
    <n v="0"/>
    <n v="1"/>
    <n v="0"/>
    <n v="0"/>
    <n v="0"/>
    <n v="0"/>
  </r>
  <r>
    <m/>
    <x v="2"/>
    <x v="1"/>
    <s v="Design and Implementation"/>
    <s v="Provide hardware input to mechanical designer during conceptual designing of mechanical."/>
    <d v="2015-09-04T11:30:00"/>
    <d v="2015-09-04T12:30:00"/>
    <d v="2015-09-05T09:24:13"/>
    <s v="Raghvendra Thakur"/>
    <s v="Item"/>
    <s v="LOGS/Lists/Timesheet"/>
    <b v="1"/>
    <b v="1"/>
    <n v="1.0000000001164153"/>
    <x v="29"/>
    <x v="2"/>
    <n v="11.5"/>
    <n v="12.5"/>
    <n v="0"/>
    <n v="0"/>
    <n v="0"/>
    <n v="1"/>
    <n v="1"/>
    <n v="0"/>
    <n v="0"/>
    <n v="0"/>
    <n v="0"/>
    <n v="0"/>
    <n v="0"/>
    <n v="0"/>
    <n v="0"/>
  </r>
  <r>
    <m/>
    <x v="3"/>
    <x v="12"/>
    <s v="Design and Implementation"/>
    <s v="hardware design"/>
    <d v="2015-09-02T15:00:00"/>
    <d v="2015-09-02T17:00:00"/>
    <d v="2015-09-05T11:05:28"/>
    <s v="Sobhag Prajapat"/>
    <s v="Item"/>
    <s v="LOGS/Lists/Timesheet"/>
    <b v="1"/>
    <b v="1"/>
    <n v="2.0000000000582077"/>
    <x v="5"/>
    <x v="2"/>
    <n v="15"/>
    <n v="17"/>
    <n v="0"/>
    <n v="0"/>
    <n v="0"/>
    <n v="0"/>
    <n v="0"/>
    <n v="0"/>
    <n v="0"/>
    <n v="1"/>
    <n v="1"/>
    <n v="0"/>
    <n v="0"/>
    <n v="0"/>
    <n v="0"/>
  </r>
  <r>
    <m/>
    <x v="4"/>
    <x v="4"/>
    <s v="Planning"/>
    <s v="effort estimation"/>
    <d v="2015-09-05T10:00:00"/>
    <d v="2015-09-05T10:30:00"/>
    <d v="2015-09-05T11:07:10"/>
    <s v="Bharat Kakra"/>
    <s v="Item"/>
    <s v="LOGS/Lists/Timesheet"/>
    <b v="1"/>
    <b v="1"/>
    <n v="0.50000000005820766"/>
    <x v="30"/>
    <x v="2"/>
    <n v="10"/>
    <n v="10.5"/>
    <n v="0"/>
    <n v="0"/>
    <n v="1"/>
    <n v="0"/>
    <n v="0"/>
    <n v="0"/>
    <n v="0"/>
    <n v="0"/>
    <n v="0"/>
    <n v="0"/>
    <n v="0"/>
    <n v="0"/>
    <n v="0"/>
  </r>
  <r>
    <m/>
    <x v="4"/>
    <x v="4"/>
    <s v="Planning"/>
    <s v="wide band delphi meeting"/>
    <d v="2015-09-05T10:30:00"/>
    <d v="2015-09-05T11:00:00"/>
    <d v="2015-09-05T11:07:56"/>
    <s v="Bharat Kakra"/>
    <s v="Item"/>
    <s v="LOGS/Lists/Timesheet"/>
    <b v="1"/>
    <b v="1"/>
    <n v="0.50000000005820766"/>
    <x v="30"/>
    <x v="2"/>
    <n v="10.5"/>
    <n v="11"/>
    <n v="0"/>
    <n v="0"/>
    <n v="1"/>
    <n v="0"/>
    <n v="0"/>
    <n v="0"/>
    <n v="0"/>
    <n v="0"/>
    <n v="0"/>
    <n v="0"/>
    <n v="0"/>
    <n v="0"/>
    <n v="0"/>
  </r>
  <r>
    <m/>
    <x v="2"/>
    <x v="4"/>
    <s v="Design and Implementation"/>
    <s v="review of design concept."/>
    <d v="2015-09-04T16:00:00"/>
    <d v="2015-09-04T17:00:00"/>
    <d v="2015-09-05T11:12:26"/>
    <s v="Bharat Kakra"/>
    <s v="Item"/>
    <s v="LOGS/Lists/Timesheet"/>
    <b v="1"/>
    <b v="1"/>
    <n v="1.0000000001164153"/>
    <x v="29"/>
    <x v="2"/>
    <n v="16"/>
    <n v="17"/>
    <n v="0"/>
    <n v="0"/>
    <n v="0"/>
    <n v="0"/>
    <n v="0"/>
    <n v="0"/>
    <n v="0"/>
    <n v="0"/>
    <n v="1"/>
    <n v="0"/>
    <n v="0"/>
    <n v="0"/>
    <n v="0"/>
  </r>
  <r>
    <m/>
    <x v="2"/>
    <x v="3"/>
    <s v="Design and Implementation"/>
    <s v="concept design review"/>
    <d v="2015-09-04T16:00:00"/>
    <d v="2015-09-04T17:00:00"/>
    <d v="2015-09-05T11:58:33"/>
    <s v="Sundeep Jain"/>
    <s v="Item"/>
    <s v="LOGS/Lists/Timesheet"/>
    <b v="1"/>
    <b v="1"/>
    <n v="1.0000000001164153"/>
    <x v="29"/>
    <x v="2"/>
    <n v="16"/>
    <n v="17"/>
    <n v="0"/>
    <n v="0"/>
    <n v="0"/>
    <n v="0"/>
    <n v="0"/>
    <n v="0"/>
    <n v="0"/>
    <n v="0"/>
    <n v="1"/>
    <n v="0"/>
    <n v="0"/>
    <n v="0"/>
    <n v="0"/>
  </r>
  <r>
    <m/>
    <x v="4"/>
    <x v="3"/>
    <s v="Planning"/>
    <s v="wide band delphi meeting for effort estimation"/>
    <d v="2015-09-05T10:30:00"/>
    <d v="2015-09-05T11:00:00"/>
    <d v="2015-09-05T11:59:54"/>
    <s v="Sundeep Jain"/>
    <s v="Item"/>
    <s v="LOGS/Lists/Timesheet"/>
    <b v="1"/>
    <b v="1"/>
    <n v="0.50000000005820766"/>
    <x v="30"/>
    <x v="2"/>
    <n v="10.5"/>
    <n v="11"/>
    <n v="0"/>
    <n v="0"/>
    <n v="1"/>
    <n v="0"/>
    <n v="0"/>
    <n v="0"/>
    <n v="0"/>
    <n v="0"/>
    <n v="0"/>
    <n v="0"/>
    <n v="0"/>
    <n v="0"/>
    <n v="0"/>
  </r>
  <r>
    <m/>
    <x v="3"/>
    <x v="12"/>
    <s v="Design and Implementation"/>
    <s v="Hardware Design"/>
    <d v="2015-09-05T12:00:00"/>
    <d v="2015-09-05T13:00:00"/>
    <d v="2015-09-05T14:23:16"/>
    <s v="Sobhag Prajapat"/>
    <s v="Item"/>
    <s v="LOGS/Lists/Timesheet"/>
    <b v="1"/>
    <b v="1"/>
    <n v="0.99999999994179234"/>
    <x v="30"/>
    <x v="2"/>
    <n v="12"/>
    <n v="13"/>
    <n v="0"/>
    <n v="0"/>
    <n v="0"/>
    <n v="0"/>
    <n v="1"/>
    <n v="0"/>
    <n v="0"/>
    <n v="0"/>
    <n v="0"/>
    <n v="0"/>
    <n v="0"/>
    <n v="0"/>
    <n v="0"/>
  </r>
  <r>
    <m/>
    <x v="4"/>
    <x v="6"/>
    <s v="Planning"/>
    <s v="Preparing Plan"/>
    <d v="2015-09-05T10:00:00"/>
    <d v="2015-09-05T11:00:00"/>
    <d v="2015-09-05T14:27:59"/>
    <s v="Rahul Upadhyay"/>
    <s v="Item"/>
    <s v="LOGS/Lists/Timesheet"/>
    <b v="1"/>
    <b v="1"/>
    <n v="1.0000000001164153"/>
    <x v="30"/>
    <x v="2"/>
    <n v="10"/>
    <n v="11"/>
    <n v="0"/>
    <n v="0"/>
    <n v="1"/>
    <n v="0"/>
    <n v="0"/>
    <n v="0"/>
    <n v="0"/>
    <n v="0"/>
    <n v="0"/>
    <n v="0"/>
    <n v="0"/>
    <n v="0"/>
    <n v="0"/>
  </r>
  <r>
    <m/>
    <x v="4"/>
    <x v="6"/>
    <s v="Planning"/>
    <s v="Apply DAR in project critical rpoblem"/>
    <d v="2015-09-07T14:30:00"/>
    <d v="2015-09-07T15:30:00"/>
    <d v="2015-09-07T17:26:52"/>
    <s v="Rahul Upadhyay"/>
    <s v="Item"/>
    <s v="LOGS/Lists/Timesheet"/>
    <b v="1"/>
    <b v="1"/>
    <n v="1.0000000001164153"/>
    <x v="31"/>
    <x v="2"/>
    <n v="14.5"/>
    <n v="15.5"/>
    <n v="0"/>
    <n v="0"/>
    <n v="0"/>
    <n v="0"/>
    <n v="0"/>
    <n v="0"/>
    <n v="1"/>
    <n v="1"/>
    <n v="0"/>
    <n v="0"/>
    <n v="0"/>
    <n v="0"/>
    <n v="0"/>
  </r>
  <r>
    <m/>
    <x v="4"/>
    <x v="6"/>
    <s v="Planning"/>
    <s v="update plan doc."/>
    <d v="2015-09-07T15:30:00"/>
    <d v="2015-09-07T16:00:00"/>
    <d v="2015-09-07T17:27:26"/>
    <s v="Rahul Upadhyay"/>
    <s v="Item"/>
    <s v="LOGS/Lists/Timesheet"/>
    <b v="1"/>
    <b v="1"/>
    <n v="0.49999999988358468"/>
    <x v="31"/>
    <x v="2"/>
    <n v="15.5"/>
    <n v="16"/>
    <n v="0"/>
    <n v="0"/>
    <n v="0"/>
    <n v="0"/>
    <n v="0"/>
    <n v="0"/>
    <n v="0"/>
    <n v="1"/>
    <n v="0"/>
    <n v="0"/>
    <n v="0"/>
    <n v="0"/>
    <n v="0"/>
  </r>
  <r>
    <m/>
    <x v="4"/>
    <x v="10"/>
    <s v="Planning"/>
    <s v="Apply DAR in project problem"/>
    <d v="2015-09-07T14:30:00"/>
    <d v="2015-09-07T15:30:00"/>
    <d v="2015-09-07T17:29:31"/>
    <s v="Naveen Rajpurohit"/>
    <s v="Item"/>
    <s v="LOGS/Lists/Timesheet"/>
    <b v="1"/>
    <b v="1"/>
    <n v="1.0000000001164153"/>
    <x v="31"/>
    <x v="2"/>
    <n v="14.5"/>
    <n v="15.5"/>
    <n v="0"/>
    <n v="0"/>
    <n v="0"/>
    <n v="0"/>
    <n v="0"/>
    <n v="0"/>
    <n v="1"/>
    <n v="1"/>
    <n v="0"/>
    <n v="0"/>
    <n v="0"/>
    <n v="0"/>
    <n v="0"/>
  </r>
  <r>
    <m/>
    <x v="3"/>
    <x v="1"/>
    <s v="Planning"/>
    <s v="Review with senior management."/>
    <d v="2015-09-05T17:00:00"/>
    <d v="2015-09-05T17:20:00"/>
    <d v="2015-09-08T10:53:01"/>
    <s v="Raghvendra Thakur"/>
    <s v="Item"/>
    <s v="LOGS/Lists/Timesheet"/>
    <b v="1"/>
    <b v="1"/>
    <n v="0.33333333319751546"/>
    <x v="30"/>
    <x v="2"/>
    <n v="17"/>
    <n v="17.329999999999998"/>
    <n v="0"/>
    <n v="0"/>
    <n v="0"/>
    <n v="0"/>
    <n v="0"/>
    <n v="0"/>
    <n v="0"/>
    <n v="0"/>
    <n v="0"/>
    <n v="1"/>
    <n v="0"/>
    <n v="0"/>
    <n v="0"/>
  </r>
  <r>
    <m/>
    <x v="2"/>
    <x v="1"/>
    <s v="Design and Implementation"/>
    <s v="Hardware designing."/>
    <d v="2015-09-07T10:00:00"/>
    <d v="2015-09-07T13:00:00"/>
    <d v="2015-09-08T13:21:37"/>
    <s v="Raghvendra Thakur"/>
    <s v="Item"/>
    <s v="LOGS/Lists/Timesheet"/>
    <b v="1"/>
    <b v="1"/>
    <n v="3"/>
    <x v="31"/>
    <x v="2"/>
    <n v="10"/>
    <n v="13"/>
    <n v="0"/>
    <n v="0"/>
    <n v="1"/>
    <n v="1"/>
    <n v="1"/>
    <n v="0"/>
    <n v="0"/>
    <n v="0"/>
    <n v="0"/>
    <n v="0"/>
    <n v="0"/>
    <n v="0"/>
    <n v="0"/>
  </r>
  <r>
    <m/>
    <x v="2"/>
    <x v="5"/>
    <s v="Design and Implementation"/>
    <s v="Preparation of Firmware Design documents."/>
    <d v="2015-09-08T14:30:00"/>
    <d v="2015-09-08T17:30:00"/>
    <d v="2015-09-08T18:02:44"/>
    <s v="Rajkumar Jain"/>
    <s v="Item"/>
    <s v="LOGS/Lists/Timesheet"/>
    <b v="1"/>
    <b v="1"/>
    <n v="3"/>
    <x v="32"/>
    <x v="2"/>
    <n v="14.5"/>
    <n v="17.5"/>
    <n v="0"/>
    <n v="0"/>
    <n v="0"/>
    <n v="0"/>
    <n v="0"/>
    <n v="0"/>
    <n v="1"/>
    <n v="1"/>
    <n v="1"/>
    <n v="1"/>
    <n v="0"/>
    <n v="0"/>
    <n v="0"/>
  </r>
  <r>
    <m/>
    <x v="2"/>
    <x v="1"/>
    <s v="Design and Implementation"/>
    <s v="Hardware designing"/>
    <d v="2015-09-08T10:00:00"/>
    <d v="2015-09-08T12:00:00"/>
    <d v="2015-09-09T09:17:48"/>
    <s v="Raghvendra Thakur"/>
    <s v="Item"/>
    <s v="LOGS/Lists/Timesheet"/>
    <b v="1"/>
    <b v="1"/>
    <n v="2.0000000000582077"/>
    <x v="32"/>
    <x v="2"/>
    <n v="10"/>
    <n v="12"/>
    <n v="0"/>
    <n v="0"/>
    <n v="1"/>
    <n v="1"/>
    <n v="0"/>
    <n v="0"/>
    <n v="0"/>
    <n v="0"/>
    <n v="0"/>
    <n v="0"/>
    <n v="0"/>
    <n v="0"/>
    <n v="0"/>
  </r>
  <r>
    <m/>
    <x v="4"/>
    <x v="6"/>
    <s v="Planning"/>
    <s v="Review of Plan by Raghvendra Thakur"/>
    <d v="2015-09-08T16:00:00"/>
    <d v="2015-09-08T16:35:00"/>
    <d v="2015-09-09T09:53:50"/>
    <s v="Rahul Upadhyay"/>
    <s v="Item"/>
    <s v="LOGS/Lists/Timesheet"/>
    <b v="1"/>
    <b v="1"/>
    <n v="0.58333333331393078"/>
    <x v="32"/>
    <x v="2"/>
    <n v="16"/>
    <n v="16.579999999999998"/>
    <n v="0"/>
    <n v="0"/>
    <n v="0"/>
    <n v="0"/>
    <n v="0"/>
    <n v="0"/>
    <n v="0"/>
    <n v="0"/>
    <n v="1"/>
    <n v="0"/>
    <n v="0"/>
    <n v="0"/>
    <n v="0"/>
  </r>
  <r>
    <m/>
    <x v="2"/>
    <x v="4"/>
    <s v="Design and Implementation"/>
    <s v="development of 3D modeling."/>
    <d v="2015-09-07T15:00:00"/>
    <d v="2015-09-07T17:00:00"/>
    <d v="2015-09-09T09:54:11"/>
    <s v="Bharat Kakra"/>
    <s v="Item"/>
    <s v="LOGS/Lists/Timesheet"/>
    <b v="1"/>
    <b v="1"/>
    <n v="2.0000000000582077"/>
    <x v="31"/>
    <x v="2"/>
    <n v="15"/>
    <n v="17"/>
    <n v="0"/>
    <n v="0"/>
    <n v="0"/>
    <n v="0"/>
    <n v="0"/>
    <n v="0"/>
    <n v="0"/>
    <n v="1"/>
    <n v="1"/>
    <n v="0"/>
    <n v="0"/>
    <n v="0"/>
    <n v="0"/>
  </r>
  <r>
    <m/>
    <x v="2"/>
    <x v="4"/>
    <s v="Design and Implementation"/>
    <s v="development of 3D modeling."/>
    <d v="2015-09-08T09:00:00"/>
    <d v="2015-09-08T13:00:00"/>
    <d v="2015-09-09T09:55:42"/>
    <s v="Bharat Kakra"/>
    <s v="Item"/>
    <s v="LOGS/Lists/Timesheet"/>
    <b v="1"/>
    <b v="1"/>
    <n v="3.9999999999417923"/>
    <x v="32"/>
    <x v="2"/>
    <n v="9"/>
    <n v="13"/>
    <n v="0"/>
    <n v="1"/>
    <n v="1"/>
    <n v="1"/>
    <n v="1"/>
    <n v="0"/>
    <n v="0"/>
    <n v="0"/>
    <n v="0"/>
    <n v="0"/>
    <n v="0"/>
    <n v="0"/>
    <n v="0"/>
  </r>
  <r>
    <m/>
    <x v="2"/>
    <x v="14"/>
    <s v="Design and Implementation"/>
    <s v="Team Meating"/>
    <d v="2015-09-09T11:30:00"/>
    <d v="2015-09-09T11:50:00"/>
    <d v="2015-09-09T11:59:06"/>
    <s v="Munesh Tripathi"/>
    <s v="Item"/>
    <s v="LOGS/Lists/Timesheet"/>
    <b v="1"/>
    <b v="1"/>
    <n v="0.33333333337213844"/>
    <x v="33"/>
    <x v="2"/>
    <n v="11.5"/>
    <n v="11.83"/>
    <n v="0"/>
    <n v="0"/>
    <n v="0"/>
    <n v="1"/>
    <n v="0"/>
    <n v="0"/>
    <n v="0"/>
    <n v="0"/>
    <n v="0"/>
    <n v="0"/>
    <n v="0"/>
    <n v="0"/>
    <n v="0"/>
  </r>
  <r>
    <m/>
    <x v="2"/>
    <x v="4"/>
    <s v="Design and Implementation"/>
    <s v="team meeting"/>
    <d v="2015-09-09T11:30:00"/>
    <d v="2015-09-09T11:50:00"/>
    <d v="2015-09-09T11:59:20"/>
    <s v="Bharat Kakra"/>
    <s v="Item"/>
    <s v="LOGS/Lists/Timesheet"/>
    <b v="1"/>
    <b v="1"/>
    <n v="0.33333333337213844"/>
    <x v="33"/>
    <x v="2"/>
    <n v="11.5"/>
    <n v="11.83"/>
    <n v="0"/>
    <n v="0"/>
    <n v="0"/>
    <n v="1"/>
    <n v="0"/>
    <n v="0"/>
    <n v="0"/>
    <n v="0"/>
    <n v="0"/>
    <n v="0"/>
    <n v="0"/>
    <n v="0"/>
    <n v="0"/>
  </r>
  <r>
    <m/>
    <x v="2"/>
    <x v="5"/>
    <s v="Design and Implementation"/>
    <s v="Firmware Design review."/>
    <d v="2015-09-09T10:40:00"/>
    <d v="2015-09-09T11:30:00"/>
    <d v="2015-09-09T17:30:10"/>
    <s v="Rajkumar Jain"/>
    <s v="Item"/>
    <s v="LOGS/Lists/Timesheet"/>
    <b v="1"/>
    <b v="1"/>
    <n v="0.83333333325572312"/>
    <x v="33"/>
    <x v="2"/>
    <n v="10.67"/>
    <n v="11.5"/>
    <n v="0"/>
    <n v="0"/>
    <n v="1"/>
    <n v="1"/>
    <n v="0"/>
    <n v="0"/>
    <n v="0"/>
    <n v="0"/>
    <n v="0"/>
    <n v="0"/>
    <n v="0"/>
    <n v="0"/>
    <n v="0"/>
  </r>
  <r>
    <m/>
    <x v="2"/>
    <x v="5"/>
    <s v="Design and Implementation"/>
    <s v="Team meeting"/>
    <d v="2015-09-09T11:30:00"/>
    <d v="2015-09-09T11:50:00"/>
    <d v="2015-09-09T17:30:35"/>
    <s v="Rajkumar Jain"/>
    <s v="Item"/>
    <s v="LOGS/Lists/Timesheet"/>
    <b v="1"/>
    <b v="1"/>
    <n v="0.33333333337213844"/>
    <x v="33"/>
    <x v="2"/>
    <n v="11.5"/>
    <n v="11.83"/>
    <n v="0"/>
    <n v="0"/>
    <n v="0"/>
    <n v="1"/>
    <n v="0"/>
    <n v="0"/>
    <n v="0"/>
    <n v="0"/>
    <n v="0"/>
    <n v="0"/>
    <n v="0"/>
    <n v="0"/>
    <n v="0"/>
  </r>
  <r>
    <m/>
    <x v="2"/>
    <x v="5"/>
    <s v="Design and Implementation"/>
    <s v="Firmware Design Review"/>
    <d v="2015-09-09T14:30:00"/>
    <d v="2015-09-09T15:00:00"/>
    <d v="2015-09-09T17:31:13"/>
    <s v="Rajkumar Jain"/>
    <s v="Item"/>
    <s v="LOGS/Lists/Timesheet"/>
    <b v="1"/>
    <b v="1"/>
    <n v="0.50000000005820766"/>
    <x v="33"/>
    <x v="2"/>
    <n v="14.5"/>
    <n v="15"/>
    <n v="0"/>
    <n v="0"/>
    <n v="0"/>
    <n v="0"/>
    <n v="0"/>
    <n v="0"/>
    <n v="1"/>
    <n v="0"/>
    <n v="0"/>
    <n v="0"/>
    <n v="0"/>
    <n v="0"/>
    <n v="0"/>
  </r>
  <r>
    <m/>
    <x v="2"/>
    <x v="8"/>
    <s v="Design and Implementation"/>
    <s v="Peer review of design document of firmware"/>
    <d v="2015-09-09T10:40:00"/>
    <d v="2015-09-09T11:30:00"/>
    <d v="2015-09-09T17:31:19"/>
    <s v="Sonal Gupta"/>
    <s v="Item"/>
    <s v="LOGS/Lists/Timesheet"/>
    <b v="1"/>
    <b v="1"/>
    <n v="0.83333333325572312"/>
    <x v="33"/>
    <x v="2"/>
    <n v="10.67"/>
    <n v="11.5"/>
    <n v="0"/>
    <n v="0"/>
    <n v="1"/>
    <n v="1"/>
    <n v="0"/>
    <n v="0"/>
    <n v="0"/>
    <n v="0"/>
    <n v="0"/>
    <n v="0"/>
    <n v="0"/>
    <n v="0"/>
    <n v="0"/>
  </r>
  <r>
    <m/>
    <x v="2"/>
    <x v="8"/>
    <s v="Design and Implementation"/>
    <s v="Peer review of design document of firmware"/>
    <d v="2015-09-09T14:30:00"/>
    <d v="2015-09-09T15:00:00"/>
    <d v="2015-09-09T17:32:25"/>
    <s v="Sonal Gupta"/>
    <s v="Item"/>
    <s v="LOGS/Lists/Timesheet"/>
    <b v="1"/>
    <b v="1"/>
    <n v="0.50000000005820766"/>
    <x v="33"/>
    <x v="2"/>
    <n v="14.5"/>
    <n v="15"/>
    <n v="0"/>
    <n v="0"/>
    <n v="0"/>
    <n v="0"/>
    <n v="0"/>
    <n v="0"/>
    <n v="1"/>
    <n v="0"/>
    <n v="0"/>
    <n v="0"/>
    <n v="0"/>
    <n v="0"/>
    <n v="0"/>
  </r>
  <r>
    <m/>
    <x v="2"/>
    <x v="6"/>
    <s v="Design and Implementation"/>
    <s v="Team Meeting for Status and Review. Mechanical designing work complete, hardware designing on going, also firmware designing on going"/>
    <d v="2015-09-09T11:30:00"/>
    <d v="2015-09-09T11:50:00"/>
    <d v="2015-09-09T17:34:20"/>
    <s v="Rahul Upadhyay"/>
    <s v="Item"/>
    <s v="LOGS/Lists/Timesheet"/>
    <b v="1"/>
    <b v="1"/>
    <n v="0.33333333337213844"/>
    <x v="33"/>
    <x v="2"/>
    <n v="11.5"/>
    <n v="11.83"/>
    <n v="0"/>
    <n v="0"/>
    <n v="0"/>
    <n v="1"/>
    <n v="0"/>
    <n v="0"/>
    <n v="0"/>
    <n v="0"/>
    <n v="0"/>
    <n v="0"/>
    <n v="0"/>
    <n v="0"/>
    <n v="0"/>
  </r>
  <r>
    <m/>
    <x v="2"/>
    <x v="8"/>
    <s v="Design and Implementation"/>
    <s v="Review and defect log of peer review of firmware design"/>
    <d v="2015-09-10T15:00:00"/>
    <d v="2015-09-10T15:15:00"/>
    <d v="2015-09-11T10:22:08"/>
    <s v="Sonal Gupta"/>
    <s v="Item"/>
    <s v="LOGS/Lists/Timesheet"/>
    <b v="1"/>
    <b v="1"/>
    <n v="0.24999999994179234"/>
    <x v="34"/>
    <x v="2"/>
    <n v="15"/>
    <n v="15.25"/>
    <n v="0"/>
    <n v="0"/>
    <n v="0"/>
    <n v="0"/>
    <n v="0"/>
    <n v="0"/>
    <n v="0"/>
    <n v="1"/>
    <n v="0"/>
    <n v="0"/>
    <n v="0"/>
    <n v="0"/>
    <n v="0"/>
  </r>
  <r>
    <m/>
    <x v="2"/>
    <x v="8"/>
    <s v="Design and Implementation"/>
    <s v="Review and defect log for peer review of firmware design."/>
    <d v="2015-09-10T18:00:00"/>
    <d v="2015-09-10T18:15:00"/>
    <d v="2015-09-11T10:23:23"/>
    <s v="Sonal Gupta"/>
    <s v="Item"/>
    <s v="LOGS/Lists/Timesheet"/>
    <b v="1"/>
    <b v="1"/>
    <n v="0.24999999994179234"/>
    <x v="34"/>
    <x v="2"/>
    <n v="18"/>
    <n v="18.25"/>
    <n v="0"/>
    <n v="0"/>
    <n v="0"/>
    <n v="0"/>
    <n v="0"/>
    <n v="0"/>
    <n v="0"/>
    <n v="0"/>
    <n v="0"/>
    <n v="0"/>
    <n v="1"/>
    <n v="0"/>
    <n v="0"/>
  </r>
  <r>
    <m/>
    <x v="3"/>
    <x v="12"/>
    <s v="Design and Implementation"/>
    <s v="Hardware Design"/>
    <d v="2015-09-08T11:00:00"/>
    <d v="2015-09-08T12:00:00"/>
    <d v="2015-09-11T10:50:15"/>
    <s v="Sobhag Prajapat"/>
    <s v="Item"/>
    <s v="LOGS/Lists/Timesheet"/>
    <b v="1"/>
    <b v="1"/>
    <n v="0.99999999994179234"/>
    <x v="32"/>
    <x v="2"/>
    <n v="11"/>
    <n v="12"/>
    <n v="0"/>
    <n v="0"/>
    <n v="0"/>
    <n v="1"/>
    <n v="0"/>
    <n v="0"/>
    <n v="0"/>
    <n v="0"/>
    <n v="0"/>
    <n v="0"/>
    <n v="0"/>
    <n v="0"/>
    <n v="0"/>
  </r>
  <r>
    <m/>
    <x v="2"/>
    <x v="5"/>
    <s v="Design and Implementation"/>
    <s v="Resolution of defects found in peer review of design."/>
    <d v="2015-09-11T15:00:00"/>
    <d v="2015-09-11T16:00:00"/>
    <d v="2015-09-11T18:04:58"/>
    <s v="Rajkumar Jain"/>
    <s v="Item"/>
    <s v="LOGS/Lists/Timesheet"/>
    <b v="1"/>
    <b v="1"/>
    <n v="0.99999999994179234"/>
    <x v="35"/>
    <x v="2"/>
    <n v="15"/>
    <n v="16"/>
    <n v="0"/>
    <n v="0"/>
    <n v="0"/>
    <n v="0"/>
    <n v="0"/>
    <n v="0"/>
    <n v="0"/>
    <n v="1"/>
    <n v="0"/>
    <n v="0"/>
    <n v="0"/>
    <n v="0"/>
    <n v="0"/>
  </r>
  <r>
    <m/>
    <x v="2"/>
    <x v="5"/>
    <s v="Design and Implementation"/>
    <s v="Prepared Firmware test cases."/>
    <d v="2015-09-12T10:00:00"/>
    <d v="2015-09-12T11:00:00"/>
    <d v="2015-09-12T11:24:44"/>
    <s v="Rajkumar Jain"/>
    <s v="Item"/>
    <s v="LOGS/Lists/Timesheet"/>
    <b v="1"/>
    <b v="1"/>
    <n v="1.0000000001164153"/>
    <x v="36"/>
    <x v="2"/>
    <n v="10"/>
    <n v="11"/>
    <n v="0"/>
    <n v="0"/>
    <n v="1"/>
    <n v="0"/>
    <n v="0"/>
    <n v="0"/>
    <n v="0"/>
    <n v="0"/>
    <n v="0"/>
    <n v="0"/>
    <n v="0"/>
    <n v="0"/>
    <n v="0"/>
  </r>
  <r>
    <m/>
    <x v="2"/>
    <x v="5"/>
    <s v="Design and Implementation"/>
    <s v="Resolution of Review defects of Firmware design."/>
    <d v="2015-09-12T16:30:00"/>
    <d v="2015-09-12T17:00:00"/>
    <d v="2015-09-12T17:08:12"/>
    <s v="Rajkumar Jain"/>
    <s v="Item"/>
    <s v="LOGS/Lists/Timesheet"/>
    <b v="1"/>
    <b v="1"/>
    <n v="0.50000000005820766"/>
    <x v="36"/>
    <x v="2"/>
    <n v="16.5"/>
    <n v="17"/>
    <n v="0"/>
    <n v="0"/>
    <n v="0"/>
    <n v="0"/>
    <n v="0"/>
    <n v="0"/>
    <n v="0"/>
    <n v="0"/>
    <n v="1"/>
    <n v="0"/>
    <n v="0"/>
    <n v="0"/>
    <n v="0"/>
  </r>
  <r>
    <m/>
    <x v="2"/>
    <x v="8"/>
    <s v="Design and Implementation"/>
    <s v="Check and close all review and defect logs of peer review of firmware design"/>
    <d v="2015-09-12T16:45:00"/>
    <d v="2015-09-12T17:15:00"/>
    <d v="2015-09-12T17:13:34"/>
    <s v="Sonal Gupta"/>
    <s v="Item"/>
    <s v="LOGS/Lists/Timesheet"/>
    <b v="1"/>
    <b v="1"/>
    <n v="0.50000000005820766"/>
    <x v="36"/>
    <x v="2"/>
    <n v="16.75"/>
    <n v="17.25"/>
    <n v="0"/>
    <n v="0"/>
    <n v="0"/>
    <n v="0"/>
    <n v="0"/>
    <n v="0"/>
    <n v="0"/>
    <n v="0"/>
    <n v="1"/>
    <n v="1"/>
    <n v="0"/>
    <n v="0"/>
    <n v="0"/>
  </r>
  <r>
    <m/>
    <x v="2"/>
    <x v="4"/>
    <s v="Design and Implementation"/>
    <s v="Team meeting"/>
    <d v="2015-09-14T09:30:00"/>
    <d v="2015-09-14T09:50:00"/>
    <d v="2015-09-14T10:05:53"/>
    <s v="Bharat Kakra"/>
    <s v="Item"/>
    <s v="LOGS/Lists/Timesheet"/>
    <b v="1"/>
    <b v="1"/>
    <n v="0.33333333319751546"/>
    <x v="37"/>
    <x v="2"/>
    <n v="9.5"/>
    <n v="9.83"/>
    <n v="0"/>
    <n v="1"/>
    <n v="0"/>
    <n v="0"/>
    <n v="0"/>
    <n v="0"/>
    <n v="0"/>
    <n v="0"/>
    <n v="0"/>
    <n v="0"/>
    <n v="0"/>
    <n v="0"/>
    <n v="0"/>
  </r>
  <r>
    <m/>
    <x v="2"/>
    <x v="11"/>
    <s v="Design and Implementation"/>
    <s v="team meeting"/>
    <d v="2015-09-14T09:30:00"/>
    <d v="2015-09-14T09:50:00"/>
    <d v="2015-09-14T10:07:32"/>
    <s v="Rakesh Pandey"/>
    <s v="Item"/>
    <s v="LOGS/Lists/Timesheet"/>
    <b v="1"/>
    <b v="1"/>
    <n v="0.33333333319751546"/>
    <x v="37"/>
    <x v="2"/>
    <n v="9.5"/>
    <n v="9.83"/>
    <n v="0"/>
    <n v="1"/>
    <n v="0"/>
    <n v="0"/>
    <n v="0"/>
    <n v="0"/>
    <n v="0"/>
    <n v="0"/>
    <n v="0"/>
    <n v="0"/>
    <n v="0"/>
    <n v="0"/>
    <n v="0"/>
  </r>
  <r>
    <m/>
    <x v="2"/>
    <x v="5"/>
    <s v="Design and Implementation"/>
    <s v="Participated in Team meeting"/>
    <d v="2015-09-14T09:30:00"/>
    <d v="2015-09-14T09:50:00"/>
    <d v="2015-09-14T10:10:34"/>
    <s v="Rajkumar Jain"/>
    <s v="Item"/>
    <s v="LOGS/Lists/Timesheet"/>
    <b v="1"/>
    <b v="1"/>
    <n v="0.33333333319751546"/>
    <x v="37"/>
    <x v="2"/>
    <n v="9.5"/>
    <n v="9.83"/>
    <n v="0"/>
    <n v="1"/>
    <n v="0"/>
    <n v="0"/>
    <n v="0"/>
    <n v="0"/>
    <n v="0"/>
    <n v="0"/>
    <n v="0"/>
    <n v="0"/>
    <n v="0"/>
    <n v="0"/>
    <n v="0"/>
  </r>
  <r>
    <m/>
    <x v="2"/>
    <x v="1"/>
    <s v="Design and Implementation"/>
    <s v="Team Meeting"/>
    <d v="2015-09-14T09:30:00"/>
    <d v="2015-09-14T09:50:00"/>
    <d v="2015-09-14T11:16:58"/>
    <s v="Raghvendra Thakur"/>
    <s v="Item"/>
    <s v="LOGS/Lists/Timesheet"/>
    <b v="1"/>
    <b v="1"/>
    <n v="0.33333333319751546"/>
    <x v="37"/>
    <x v="2"/>
    <n v="9.5"/>
    <n v="9.83"/>
    <n v="0"/>
    <n v="1"/>
    <n v="0"/>
    <n v="0"/>
    <n v="0"/>
    <n v="0"/>
    <n v="0"/>
    <n v="0"/>
    <n v="0"/>
    <n v="0"/>
    <n v="0"/>
    <n v="0"/>
    <n v="0"/>
  </r>
  <r>
    <m/>
    <x v="2"/>
    <x v="6"/>
    <s v="Design and Implementation"/>
    <s v="Status and Review meeting"/>
    <d v="2015-09-14T09:30:00"/>
    <d v="2015-09-14T09:50:00"/>
    <d v="2015-09-14T11:36:31"/>
    <s v="Rahul Upadhyay"/>
    <s v="Item"/>
    <s v="LOGS/Lists/Timesheet"/>
    <b v="1"/>
    <b v="1"/>
    <n v="0.33333333319751546"/>
    <x v="37"/>
    <x v="2"/>
    <n v="9.5"/>
    <n v="9.83"/>
    <n v="0"/>
    <n v="1"/>
    <n v="0"/>
    <n v="0"/>
    <n v="0"/>
    <n v="0"/>
    <n v="0"/>
    <n v="0"/>
    <n v="0"/>
    <n v="0"/>
    <n v="0"/>
    <n v="0"/>
    <n v="0"/>
  </r>
  <r>
    <m/>
    <x v="3"/>
    <x v="1"/>
    <s v="Planning"/>
    <s v="Team meeting with all stakeholders."/>
    <d v="2015-09-14T12:15:00"/>
    <d v="2015-09-14T12:45:00"/>
    <d v="2015-09-14T12:54:15"/>
    <s v="Raghvendra Thakur"/>
    <s v="Item"/>
    <s v="LOGS/Lists/Timesheet"/>
    <b v="1"/>
    <b v="1"/>
    <n v="0.50000000005820766"/>
    <x v="37"/>
    <x v="2"/>
    <n v="12.25"/>
    <n v="12.75"/>
    <n v="0"/>
    <n v="0"/>
    <n v="0"/>
    <n v="0"/>
    <n v="1"/>
    <n v="0"/>
    <n v="0"/>
    <n v="0"/>
    <n v="0"/>
    <n v="0"/>
    <n v="0"/>
    <n v="0"/>
    <n v="0"/>
  </r>
  <r>
    <m/>
    <x v="3"/>
    <x v="6"/>
    <s v="Planning"/>
    <s v="Team meeting"/>
    <d v="2015-09-14T12:15:00"/>
    <d v="2015-09-14T12:45:00"/>
    <d v="2015-09-14T12:54:52"/>
    <s v="Rahul Upadhyay"/>
    <s v="Item"/>
    <s v="LOGS/Lists/Timesheet"/>
    <b v="1"/>
    <b v="1"/>
    <n v="0.50000000005820766"/>
    <x v="37"/>
    <x v="2"/>
    <n v="12.25"/>
    <n v="12.75"/>
    <n v="0"/>
    <n v="0"/>
    <n v="0"/>
    <n v="0"/>
    <n v="1"/>
    <n v="0"/>
    <n v="0"/>
    <n v="0"/>
    <n v="0"/>
    <n v="0"/>
    <n v="0"/>
    <n v="0"/>
    <n v="0"/>
  </r>
  <r>
    <m/>
    <x v="3"/>
    <x v="4"/>
    <s v="Planning"/>
    <s v="team meeting"/>
    <d v="2015-09-14T12:15:00"/>
    <d v="2015-09-14T12:45:00"/>
    <d v="2015-09-14T12:55:11"/>
    <s v="Bharat Kakra"/>
    <s v="Item"/>
    <s v="LOGS/Lists/Timesheet"/>
    <b v="1"/>
    <b v="1"/>
    <n v="0.50000000005820766"/>
    <x v="37"/>
    <x v="2"/>
    <n v="12.25"/>
    <n v="12.75"/>
    <n v="0"/>
    <n v="0"/>
    <n v="0"/>
    <n v="0"/>
    <n v="1"/>
    <n v="0"/>
    <n v="0"/>
    <n v="0"/>
    <n v="0"/>
    <n v="0"/>
    <n v="0"/>
    <n v="0"/>
    <n v="0"/>
  </r>
  <r>
    <m/>
    <x v="3"/>
    <x v="2"/>
    <s v="Planning"/>
    <s v="planning audit"/>
    <d v="2015-09-07T15:00:00"/>
    <d v="2015-09-07T17:30:00"/>
    <d v="2015-09-14T12:56:10"/>
    <s v="Shweta Aggarwal"/>
    <s v="Item"/>
    <s v="LOGS/Lists/Timesheet"/>
    <b v="1"/>
    <b v="1"/>
    <n v="2.4999999999417923"/>
    <x v="31"/>
    <x v="2"/>
    <n v="15"/>
    <n v="17.5"/>
    <n v="0"/>
    <n v="0"/>
    <n v="0"/>
    <n v="0"/>
    <n v="0"/>
    <n v="0"/>
    <n v="0"/>
    <n v="1"/>
    <n v="1"/>
    <n v="1"/>
    <n v="0"/>
    <n v="0"/>
    <n v="0"/>
  </r>
  <r>
    <m/>
    <x v="3"/>
    <x v="2"/>
    <s v="Planning"/>
    <s v="planning audit"/>
    <d v="2015-09-08T14:45:00"/>
    <d v="2015-09-08T15:35:00"/>
    <d v="2015-09-14T12:57:51"/>
    <s v="Shweta Aggarwal"/>
    <s v="Item"/>
    <s v="LOGS/Lists/Timesheet"/>
    <b v="1"/>
    <b v="1"/>
    <n v="0.83333333325572312"/>
    <x v="32"/>
    <x v="2"/>
    <n v="14.75"/>
    <n v="15.58"/>
    <n v="0"/>
    <n v="0"/>
    <n v="0"/>
    <n v="0"/>
    <n v="0"/>
    <n v="0"/>
    <n v="1"/>
    <n v="1"/>
    <n v="0"/>
    <n v="0"/>
    <n v="0"/>
    <n v="0"/>
    <n v="0"/>
  </r>
  <r>
    <m/>
    <x v="3"/>
    <x v="2"/>
    <s v="Planning"/>
    <s v="planning audit"/>
    <d v="2015-09-09T11:50:00"/>
    <d v="2015-09-09T13:15:00"/>
    <d v="2015-09-14T13:00:00"/>
    <s v="Shweta Aggarwal"/>
    <s v="Item"/>
    <s v="LOGS/Lists/Timesheet"/>
    <b v="1"/>
    <b v="1"/>
    <n v="1.4166666667442769"/>
    <x v="33"/>
    <x v="2"/>
    <n v="11.83"/>
    <n v="13.25"/>
    <n v="0"/>
    <n v="0"/>
    <n v="0"/>
    <n v="1"/>
    <n v="1"/>
    <n v="1"/>
    <n v="0"/>
    <n v="0"/>
    <n v="0"/>
    <n v="0"/>
    <n v="0"/>
    <n v="0"/>
    <n v="0"/>
  </r>
  <r>
    <m/>
    <x v="3"/>
    <x v="2"/>
    <s v="Planning"/>
    <s v="planning audit"/>
    <d v="2015-09-09T14:15:00"/>
    <d v="2015-09-09T15:15:00"/>
    <d v="2015-09-14T13:00:30"/>
    <s v="Shweta Aggarwal"/>
    <s v="Item"/>
    <s v="LOGS/Lists/Timesheet"/>
    <b v="1"/>
    <b v="1"/>
    <n v="0.99999999994179234"/>
    <x v="33"/>
    <x v="2"/>
    <n v="14.25"/>
    <n v="15.25"/>
    <n v="0"/>
    <n v="0"/>
    <n v="0"/>
    <n v="0"/>
    <n v="0"/>
    <n v="0"/>
    <n v="1"/>
    <n v="1"/>
    <n v="0"/>
    <n v="0"/>
    <n v="0"/>
    <n v="0"/>
    <n v="0"/>
  </r>
  <r>
    <m/>
    <x v="3"/>
    <x v="2"/>
    <s v="Planning"/>
    <s v="planning audit"/>
    <d v="2015-09-11T09:30:00"/>
    <d v="2015-09-11T11:30:00"/>
    <d v="2015-09-14T13:01:00"/>
    <s v="Shweta Aggarwal"/>
    <s v="Item"/>
    <s v="LOGS/Lists/Timesheet"/>
    <b v="1"/>
    <b v="1"/>
    <n v="1.9999999998835847"/>
    <x v="35"/>
    <x v="2"/>
    <n v="9.5"/>
    <n v="11.5"/>
    <n v="0"/>
    <n v="1"/>
    <n v="1"/>
    <n v="1"/>
    <n v="0"/>
    <n v="0"/>
    <n v="0"/>
    <n v="0"/>
    <n v="0"/>
    <n v="0"/>
    <n v="0"/>
    <n v="0"/>
    <n v="0"/>
  </r>
  <r>
    <m/>
    <x v="3"/>
    <x v="1"/>
    <s v="Planning"/>
    <s v="Participated in Team meeting."/>
    <d v="2015-09-14T12:15:00"/>
    <d v="2015-09-14T12:45:00"/>
    <d v="2015-09-17T18:15:21"/>
    <s v="Raghvendra Thakur"/>
    <s v="Item"/>
    <s v="LOGS/Lists/Timesheet"/>
    <b v="1"/>
    <b v="1"/>
    <n v="0.50000000005820766"/>
    <x v="37"/>
    <x v="2"/>
    <n v="12.25"/>
    <n v="12.75"/>
    <n v="0"/>
    <n v="0"/>
    <n v="0"/>
    <n v="0"/>
    <n v="1"/>
    <n v="0"/>
    <n v="0"/>
    <n v="0"/>
    <n v="0"/>
    <n v="0"/>
    <n v="0"/>
    <n v="0"/>
    <n v="0"/>
  </r>
  <r>
    <m/>
    <x v="2"/>
    <x v="9"/>
    <s v="Design and Implementation"/>
    <s v="Attended Status Review Team Meeting"/>
    <d v="2015-09-14T09:30:00"/>
    <d v="2015-09-14T09:50:00"/>
    <d v="2015-09-14T13:09:06"/>
    <s v="Manindera Singh"/>
    <s v="Item"/>
    <s v="LOGS/Lists/Timesheet"/>
    <b v="1"/>
    <b v="1"/>
    <n v="0.33333333319751546"/>
    <x v="37"/>
    <x v="2"/>
    <n v="9.5"/>
    <n v="9.83"/>
    <n v="0"/>
    <n v="1"/>
    <n v="0"/>
    <n v="0"/>
    <n v="0"/>
    <n v="0"/>
    <n v="0"/>
    <n v="0"/>
    <n v="0"/>
    <n v="0"/>
    <n v="0"/>
    <n v="0"/>
    <n v="0"/>
  </r>
  <r>
    <m/>
    <x v="2"/>
    <x v="1"/>
    <s v="Design and Implementation"/>
    <s v="Team Meeting"/>
    <d v="2015-09-09T11:30:00"/>
    <d v="2015-09-09T11:50:00"/>
    <d v="2015-09-14T14:18:13"/>
    <s v="Raghvendra Thakur"/>
    <s v="Item"/>
    <s v="LOGS/Lists/Timesheet"/>
    <b v="1"/>
    <b v="1"/>
    <n v="0.33333333337213844"/>
    <x v="33"/>
    <x v="2"/>
    <n v="11.5"/>
    <n v="11.83"/>
    <n v="0"/>
    <n v="0"/>
    <n v="0"/>
    <n v="1"/>
    <n v="0"/>
    <n v="0"/>
    <n v="0"/>
    <n v="0"/>
    <n v="0"/>
    <n v="0"/>
    <n v="0"/>
    <n v="0"/>
    <n v="0"/>
  </r>
  <r>
    <m/>
    <x v="3"/>
    <x v="9"/>
    <s v="Planning"/>
    <s v="Attended Team Meeting"/>
    <d v="2015-09-14T12:15:00"/>
    <d v="2015-09-14T12:45:00"/>
    <d v="2015-09-14T14:19:59"/>
    <s v="Manindera Singh"/>
    <s v="Item"/>
    <s v="LOGS/Lists/Timesheet"/>
    <b v="1"/>
    <b v="1"/>
    <n v="0.50000000005820766"/>
    <x v="37"/>
    <x v="2"/>
    <n v="12.25"/>
    <n v="12.75"/>
    <n v="0"/>
    <n v="0"/>
    <n v="0"/>
    <n v="0"/>
    <n v="1"/>
    <n v="0"/>
    <n v="0"/>
    <n v="0"/>
    <n v="0"/>
    <n v="0"/>
    <n v="0"/>
    <n v="0"/>
    <n v="0"/>
  </r>
  <r>
    <m/>
    <x v="3"/>
    <x v="1"/>
    <s v="Planning"/>
    <s v="Planning audit with auditor."/>
    <d v="2015-09-07T15:00:00"/>
    <d v="2015-09-07T17:30:00"/>
    <d v="2015-09-14T14:35:18"/>
    <s v="Raghvendra Thakur"/>
    <s v="Item"/>
    <s v="LOGS/Lists/Timesheet"/>
    <b v="1"/>
    <b v="1"/>
    <n v="2.4999999999417923"/>
    <x v="31"/>
    <x v="2"/>
    <n v="15"/>
    <n v="17.5"/>
    <n v="0"/>
    <n v="0"/>
    <n v="0"/>
    <n v="0"/>
    <n v="0"/>
    <n v="0"/>
    <n v="0"/>
    <n v="1"/>
    <n v="1"/>
    <n v="1"/>
    <n v="0"/>
    <n v="0"/>
    <n v="0"/>
  </r>
  <r>
    <m/>
    <x v="3"/>
    <x v="0"/>
    <s v="Planning"/>
    <s v="Team Meeting :_x000a_1. Improve Communication within Project team_x000a_2. Accelerate the Project activities"/>
    <d v="2015-09-14T12:15:00"/>
    <d v="2015-09-14T12:45:00"/>
    <d v="2015-09-14T14:35:20"/>
    <s v="Jalaj Mathur"/>
    <s v="Item"/>
    <s v="LOGS/Lists/Timesheet"/>
    <b v="1"/>
    <b v="1"/>
    <n v="0.50000000005820766"/>
    <x v="37"/>
    <x v="2"/>
    <n v="12.25"/>
    <n v="12.75"/>
    <n v="0"/>
    <n v="0"/>
    <n v="0"/>
    <n v="0"/>
    <n v="1"/>
    <n v="0"/>
    <n v="0"/>
    <n v="0"/>
    <n v="0"/>
    <n v="0"/>
    <n v="0"/>
    <n v="0"/>
    <n v="0"/>
  </r>
  <r>
    <m/>
    <x v="3"/>
    <x v="1"/>
    <s v="Planning"/>
    <s v="Planning audit with auditor."/>
    <d v="2015-09-08T14:45:00"/>
    <d v="2015-09-09T15:35:00"/>
    <d v="2015-09-14T14:36:41"/>
    <s v="Raghvendra Thakur"/>
    <s v="Item"/>
    <s v="LOGS/Lists/Timesheet"/>
    <b v="1"/>
    <b v="1"/>
    <n v="24.833333333255723"/>
    <x v="32"/>
    <x v="2"/>
    <n v="14.75"/>
    <n v="15.58"/>
    <n v="0"/>
    <n v="0"/>
    <n v="0"/>
    <n v="0"/>
    <n v="0"/>
    <n v="0"/>
    <n v="1"/>
    <n v="1"/>
    <n v="0"/>
    <n v="0"/>
    <n v="0"/>
    <n v="0"/>
    <n v="0"/>
  </r>
  <r>
    <m/>
    <x v="3"/>
    <x v="1"/>
    <s v="Planning"/>
    <s v="Planning audit with auditor."/>
    <d v="2015-09-09T11:50:00"/>
    <d v="2015-09-09T13:15:00"/>
    <d v="2015-09-14T14:37:33"/>
    <s v="Raghvendra Thakur"/>
    <s v="Item"/>
    <s v="LOGS/Lists/Timesheet"/>
    <b v="1"/>
    <b v="1"/>
    <n v="1.4166666667442769"/>
    <x v="33"/>
    <x v="2"/>
    <n v="11.83"/>
    <n v="13.25"/>
    <n v="0"/>
    <n v="0"/>
    <n v="0"/>
    <n v="1"/>
    <n v="1"/>
    <n v="1"/>
    <n v="0"/>
    <n v="0"/>
    <n v="0"/>
    <n v="0"/>
    <n v="0"/>
    <n v="0"/>
    <n v="0"/>
  </r>
  <r>
    <m/>
    <x v="3"/>
    <x v="1"/>
    <s v="Planning"/>
    <s v="Planning audit with auditor."/>
    <d v="2015-09-09T14:15:00"/>
    <d v="2015-09-09T15:15:00"/>
    <d v="2015-09-14T14:38:33"/>
    <s v="Raghvendra Thakur"/>
    <s v="Item"/>
    <s v="LOGS/Lists/Timesheet"/>
    <b v="1"/>
    <b v="1"/>
    <n v="0.99999999994179234"/>
    <x v="33"/>
    <x v="2"/>
    <n v="14.25"/>
    <n v="15.25"/>
    <n v="0"/>
    <n v="0"/>
    <n v="0"/>
    <n v="0"/>
    <n v="0"/>
    <n v="0"/>
    <n v="1"/>
    <n v="1"/>
    <n v="0"/>
    <n v="0"/>
    <n v="0"/>
    <n v="0"/>
    <n v="0"/>
  </r>
  <r>
    <m/>
    <x v="3"/>
    <x v="1"/>
    <s v="Planning"/>
    <s v="Planning audit with auditor."/>
    <d v="2015-09-11T09:30:00"/>
    <d v="2015-09-11T11:30:00"/>
    <d v="2015-09-14T14:39:24"/>
    <s v="Raghvendra Thakur"/>
    <s v="Item"/>
    <s v="LOGS/Lists/Timesheet"/>
    <b v="1"/>
    <b v="1"/>
    <n v="1.9999999998835847"/>
    <x v="35"/>
    <x v="2"/>
    <n v="9.5"/>
    <n v="11.5"/>
    <n v="0"/>
    <n v="1"/>
    <n v="1"/>
    <n v="1"/>
    <n v="0"/>
    <n v="0"/>
    <n v="0"/>
    <n v="0"/>
    <n v="0"/>
    <n v="0"/>
    <n v="0"/>
    <n v="0"/>
    <n v="0"/>
  </r>
  <r>
    <m/>
    <x v="3"/>
    <x v="1"/>
    <s v="Planning"/>
    <s v="Close NCs"/>
    <d v="2015-09-12T10:00:00"/>
    <d v="2015-09-12T13:00:00"/>
    <d v="2015-09-14T14:40:20"/>
    <s v="Raghvendra Thakur"/>
    <s v="Item"/>
    <s v="LOGS/Lists/Timesheet"/>
    <b v="1"/>
    <b v="1"/>
    <n v="3"/>
    <x v="36"/>
    <x v="2"/>
    <n v="10"/>
    <n v="13"/>
    <n v="0"/>
    <n v="0"/>
    <n v="1"/>
    <n v="1"/>
    <n v="1"/>
    <n v="0"/>
    <n v="0"/>
    <n v="0"/>
    <n v="0"/>
    <n v="0"/>
    <n v="0"/>
    <n v="0"/>
    <n v="0"/>
  </r>
  <r>
    <m/>
    <x v="3"/>
    <x v="11"/>
    <s v="Planning"/>
    <s v="Team meeting"/>
    <d v="2015-09-15T12:15:00"/>
    <d v="2015-09-15T12:45:00"/>
    <d v="2015-09-15T09:33:40"/>
    <s v="Rakesh Pandey"/>
    <s v="Item"/>
    <s v="LOGS/Lists/Timesheet"/>
    <b v="1"/>
    <b v="0"/>
    <n v="0.50000000005820766"/>
    <x v="6"/>
    <x v="2"/>
    <n v="12.25"/>
    <n v="12.75"/>
    <n v="0"/>
    <n v="0"/>
    <n v="0"/>
    <n v="0"/>
    <n v="1"/>
    <n v="0"/>
    <n v="0"/>
    <n v="0"/>
    <n v="0"/>
    <n v="0"/>
    <n v="0"/>
    <n v="0"/>
    <n v="0"/>
  </r>
  <r>
    <m/>
    <x v="2"/>
    <x v="14"/>
    <s v="Design and Implementation"/>
    <s v="Team Meeting"/>
    <d v="2015-09-14T09:30:00"/>
    <d v="2015-09-14T09:50:00"/>
    <d v="2015-09-15T09:55:03"/>
    <s v="Munesh Tripathi"/>
    <s v="Item"/>
    <s v="LOGS/Lists/Timesheet"/>
    <b v="1"/>
    <b v="1"/>
    <n v="0.33333333319751546"/>
    <x v="37"/>
    <x v="2"/>
    <n v="9.5"/>
    <n v="9.83"/>
    <n v="0"/>
    <n v="1"/>
    <n v="0"/>
    <n v="0"/>
    <n v="0"/>
    <n v="0"/>
    <n v="0"/>
    <n v="0"/>
    <n v="0"/>
    <n v="0"/>
    <n v="0"/>
    <n v="0"/>
    <n v="0"/>
  </r>
  <r>
    <m/>
    <x v="3"/>
    <x v="2"/>
    <s v="Planning"/>
    <s v="team meeting 14.09.2015"/>
    <d v="2015-09-14T12:15:00"/>
    <d v="2015-09-14T12:45:00"/>
    <d v="2015-09-15T10:24:45"/>
    <s v="Shweta Aggarwal"/>
    <s v="Item"/>
    <s v="LOGS/Lists/Timesheet"/>
    <b v="1"/>
    <b v="1"/>
    <n v="0.50000000005820766"/>
    <x v="37"/>
    <x v="2"/>
    <n v="12.25"/>
    <n v="12.75"/>
    <n v="0"/>
    <n v="0"/>
    <n v="0"/>
    <n v="0"/>
    <n v="1"/>
    <n v="0"/>
    <n v="0"/>
    <n v="0"/>
    <n v="0"/>
    <n v="0"/>
    <n v="0"/>
    <n v="0"/>
    <n v="0"/>
  </r>
  <r>
    <m/>
    <x v="4"/>
    <x v="6"/>
    <s v="Planning"/>
    <s v="MPP update  and resolve defect"/>
    <d v="2015-09-14T16:00:00"/>
    <d v="2015-09-14T18:00:00"/>
    <d v="2015-09-15T12:06:29"/>
    <s v="Rahul Upadhyay"/>
    <s v="Item"/>
    <s v="LOGS/Lists/Timesheet"/>
    <b v="1"/>
    <b v="1"/>
    <n v="2.0000000000582077"/>
    <x v="37"/>
    <x v="2"/>
    <n v="16"/>
    <n v="18"/>
    <n v="0"/>
    <n v="0"/>
    <n v="0"/>
    <n v="0"/>
    <n v="0"/>
    <n v="0"/>
    <n v="0"/>
    <n v="0"/>
    <n v="1"/>
    <n v="1"/>
    <n v="0"/>
    <n v="0"/>
    <n v="0"/>
  </r>
  <r>
    <m/>
    <x v="2"/>
    <x v="5"/>
    <s v="Design and Implementation"/>
    <s v="Source code writing for: 1. Peripheral Initialization. 2. ADC Calculation. 3. PWM Soft Start."/>
    <d v="2015-09-14T14:30:00"/>
    <d v="2015-09-14T17:30:00"/>
    <d v="2015-09-15T15:33:12"/>
    <s v="Rajkumar Jain"/>
    <s v="Item"/>
    <s v="LOGS/Lists/Timesheet"/>
    <b v="1"/>
    <b v="1"/>
    <n v="3"/>
    <x v="37"/>
    <x v="2"/>
    <n v="14.5"/>
    <n v="17.5"/>
    <n v="0"/>
    <n v="0"/>
    <n v="0"/>
    <n v="0"/>
    <n v="0"/>
    <n v="0"/>
    <n v="1"/>
    <n v="1"/>
    <n v="1"/>
    <n v="1"/>
    <n v="0"/>
    <n v="0"/>
    <n v="0"/>
  </r>
  <r>
    <m/>
    <x v="2"/>
    <x v="1"/>
    <s v="Design and Implementation"/>
    <s v="Hardware designing"/>
    <d v="2015-09-15T10:00:00"/>
    <d v="2015-09-15T17:30:00"/>
    <d v="2015-09-29T16:33:19"/>
    <s v="Raghvendra Thakur"/>
    <s v="Item"/>
    <s v="LOGS/Lists/Timesheet"/>
    <b v="1"/>
    <b v="1"/>
    <n v="7.5"/>
    <x v="6"/>
    <x v="2"/>
    <n v="10"/>
    <n v="17.5"/>
    <n v="0"/>
    <n v="0"/>
    <n v="1"/>
    <n v="1"/>
    <n v="1"/>
    <n v="1"/>
    <n v="1"/>
    <n v="1"/>
    <n v="1"/>
    <n v="1"/>
    <n v="0"/>
    <n v="0"/>
    <n v="0"/>
  </r>
  <r>
    <m/>
    <x v="2"/>
    <x v="5"/>
    <s v="Design and Implementation"/>
    <s v="Source code writing: 1. Switches testing. 2. PV ON/OFF 3. Mains ON/OFF."/>
    <d v="2015-09-15T09:30:00"/>
    <d v="2015-09-15T11:30:00"/>
    <d v="2015-09-15T18:23:57"/>
    <s v="Rajkumar Jain"/>
    <s v="Item"/>
    <s v="LOGS/Lists/Timesheet"/>
    <b v="1"/>
    <b v="1"/>
    <n v="1.9999999998835847"/>
    <x v="6"/>
    <x v="2"/>
    <n v="9.5"/>
    <n v="11.5"/>
    <n v="0"/>
    <n v="1"/>
    <n v="1"/>
    <n v="1"/>
    <n v="0"/>
    <n v="0"/>
    <n v="0"/>
    <n v="0"/>
    <n v="0"/>
    <n v="0"/>
    <n v="0"/>
    <n v="0"/>
    <n v="0"/>
  </r>
  <r>
    <m/>
    <x v="4"/>
    <x v="2"/>
    <s v="Planning"/>
    <s v="audit for planning phase"/>
    <d v="2015-09-16T10:00:00"/>
    <d v="2015-09-16T12:35:00"/>
    <d v="2015-09-16T12:34:37"/>
    <s v="Shweta Aggarwal"/>
    <s v="Item"/>
    <s v="LOGS/Lists/Timesheet"/>
    <b v="1"/>
    <b v="1"/>
    <n v="2.5833333333721384"/>
    <x v="7"/>
    <x v="2"/>
    <n v="10"/>
    <n v="12.58"/>
    <n v="0"/>
    <n v="0"/>
    <n v="1"/>
    <n v="1"/>
    <n v="1"/>
    <n v="0"/>
    <n v="0"/>
    <n v="0"/>
    <n v="0"/>
    <n v="0"/>
    <n v="0"/>
    <n v="0"/>
    <n v="0"/>
  </r>
  <r>
    <m/>
    <x v="4"/>
    <x v="6"/>
    <s v="Planning"/>
    <s v="Project Audit By Auditor"/>
    <d v="2015-09-16T10:00:00"/>
    <d v="2015-09-16T12:35:00"/>
    <d v="2015-09-16T13:15:50"/>
    <s v="Rahul Upadhyay"/>
    <s v="Item"/>
    <s v="LOGS/Lists/Timesheet"/>
    <b v="1"/>
    <b v="1"/>
    <n v="2.5833333333721384"/>
    <x v="7"/>
    <x v="2"/>
    <n v="10"/>
    <n v="12.58"/>
    <n v="0"/>
    <n v="0"/>
    <n v="1"/>
    <n v="1"/>
    <n v="1"/>
    <n v="0"/>
    <n v="0"/>
    <n v="0"/>
    <n v="0"/>
    <n v="0"/>
    <n v="0"/>
    <n v="0"/>
    <n v="0"/>
  </r>
  <r>
    <m/>
    <x v="2"/>
    <x v="5"/>
    <s v="Design and Implementation"/>
    <s v="Source code writing for: 1. Battery charging Profile."/>
    <d v="2015-09-16T09:30:00"/>
    <d v="2015-09-16T12:00:00"/>
    <d v="2015-09-16T14:35:57"/>
    <s v="Rajkumar Jain"/>
    <s v="Item"/>
    <s v="LOGS/Lists/Timesheet"/>
    <b v="1"/>
    <b v="1"/>
    <n v="2.4999999999417923"/>
    <x v="7"/>
    <x v="2"/>
    <n v="9.5"/>
    <n v="12"/>
    <n v="0"/>
    <n v="1"/>
    <n v="1"/>
    <n v="1"/>
    <n v="0"/>
    <n v="0"/>
    <n v="0"/>
    <n v="0"/>
    <n v="0"/>
    <n v="0"/>
    <n v="0"/>
    <n v="0"/>
    <n v="0"/>
  </r>
  <r>
    <m/>
    <x v="4"/>
    <x v="6"/>
    <s v="Planning"/>
    <s v="Resolve NC"/>
    <d v="2015-09-16T12:40:00"/>
    <d v="2015-09-16T13:05:00"/>
    <d v="2015-09-16T15:11:36"/>
    <s v="Rahul Upadhyay"/>
    <s v="Item"/>
    <s v="LOGS/Lists/Timesheet"/>
    <b v="1"/>
    <b v="1"/>
    <n v="0.41666666662786156"/>
    <x v="7"/>
    <x v="2"/>
    <n v="12.67"/>
    <n v="13.08"/>
    <n v="0"/>
    <n v="0"/>
    <n v="0"/>
    <n v="0"/>
    <n v="1"/>
    <n v="1"/>
    <n v="0"/>
    <n v="0"/>
    <n v="0"/>
    <n v="0"/>
    <n v="0"/>
    <n v="0"/>
    <n v="0"/>
  </r>
  <r>
    <m/>
    <x v="2"/>
    <x v="5"/>
    <s v="Design and Implementation"/>
    <s v="Source Code Writing for: Display Module."/>
    <d v="2015-09-16T14:30:00"/>
    <d v="2015-09-16T15:30:00"/>
    <d v="2015-09-16T17:12:45"/>
    <s v="Rajkumar Jain"/>
    <s v="Item"/>
    <s v="LOGS/Lists/Timesheet"/>
    <b v="1"/>
    <b v="1"/>
    <n v="1.0000000001164153"/>
    <x v="7"/>
    <x v="2"/>
    <n v="14.5"/>
    <n v="15.5"/>
    <n v="0"/>
    <n v="0"/>
    <n v="0"/>
    <n v="0"/>
    <n v="0"/>
    <n v="0"/>
    <n v="1"/>
    <n v="1"/>
    <n v="0"/>
    <n v="0"/>
    <n v="0"/>
    <n v="0"/>
    <n v="0"/>
  </r>
  <r>
    <m/>
    <x v="3"/>
    <x v="12"/>
    <s v="Design and Implementation"/>
    <s v="Hardware Design"/>
    <d v="2015-09-16T16:30:00"/>
    <d v="2015-09-16T17:30:00"/>
    <d v="2015-09-16T17:33:07"/>
    <s v="Sobhag Prajapat"/>
    <s v="Item"/>
    <s v="LOGS/Lists/Timesheet"/>
    <b v="1"/>
    <b v="1"/>
    <n v="0.99999999994179234"/>
    <x v="7"/>
    <x v="2"/>
    <n v="16.5"/>
    <n v="17.5"/>
    <n v="0"/>
    <n v="0"/>
    <n v="0"/>
    <n v="0"/>
    <n v="0"/>
    <n v="0"/>
    <n v="0"/>
    <n v="0"/>
    <n v="1"/>
    <n v="1"/>
    <n v="0"/>
    <n v="0"/>
    <n v="0"/>
  </r>
  <r>
    <m/>
    <x v="2"/>
    <x v="14"/>
    <s v="Design and Implementation"/>
    <s v="Testing modules"/>
    <d v="2015-09-16T11:00:00"/>
    <d v="2015-09-16T13:00:00"/>
    <d v="2015-09-16T17:53:11"/>
    <s v="Munesh Tripathi"/>
    <s v="Item"/>
    <s v="LOGS/Lists/Timesheet"/>
    <b v="1"/>
    <b v="1"/>
    <n v="1.9999999998835847"/>
    <x v="7"/>
    <x v="2"/>
    <n v="11"/>
    <n v="13"/>
    <n v="0"/>
    <n v="0"/>
    <n v="0"/>
    <n v="1"/>
    <n v="1"/>
    <n v="0"/>
    <n v="0"/>
    <n v="0"/>
    <n v="0"/>
    <n v="0"/>
    <n v="0"/>
    <n v="0"/>
    <n v="0"/>
  </r>
  <r>
    <m/>
    <x v="2"/>
    <x v="5"/>
    <s v="Design and Implementation"/>
    <s v="Source code Writing for: Energy Saver Module."/>
    <d v="2015-09-17T10:00:00"/>
    <d v="2015-09-17T12:30:00"/>
    <d v="2015-09-18T12:37:50"/>
    <s v="Rajkumar Jain"/>
    <s v="Item"/>
    <s v="LOGS/Lists/Timesheet"/>
    <b v="1"/>
    <b v="1"/>
    <n v="2.5000000001164153"/>
    <x v="38"/>
    <x v="2"/>
    <n v="10"/>
    <n v="12.5"/>
    <n v="0"/>
    <n v="0"/>
    <n v="1"/>
    <n v="1"/>
    <n v="1"/>
    <n v="0"/>
    <n v="0"/>
    <n v="0"/>
    <n v="0"/>
    <n v="0"/>
    <n v="0"/>
    <n v="0"/>
    <n v="0"/>
  </r>
  <r>
    <m/>
    <x v="2"/>
    <x v="5"/>
    <s v="Design and Implementation"/>
    <s v="Participated in team meeting, which include discussion: 1. Source code writing completion including module testing. 2. RTT Updation. 3. Data back up of all artefacts."/>
    <d v="2015-09-18T12:10:00"/>
    <d v="2015-09-18T12:25:00"/>
    <d v="2015-09-18T12:41:54"/>
    <s v="Rajkumar Jain"/>
    <s v="Item"/>
    <s v="LOGS/Lists/Timesheet"/>
    <b v="1"/>
    <b v="1"/>
    <n v="0.24999999994179234"/>
    <x v="39"/>
    <x v="2"/>
    <n v="12.17"/>
    <n v="12.42"/>
    <n v="0"/>
    <n v="0"/>
    <n v="0"/>
    <n v="0"/>
    <n v="1"/>
    <n v="0"/>
    <n v="0"/>
    <n v="0"/>
    <n v="0"/>
    <n v="0"/>
    <n v="0"/>
    <n v="0"/>
    <n v="0"/>
  </r>
  <r>
    <m/>
    <x v="2"/>
    <x v="12"/>
    <s v="Design and Implementation"/>
    <s v="Team Metting  Validation test case preparation  will be start on the bassis of hardware test case and updated RTT."/>
    <d v="2015-09-18T12:10:00"/>
    <d v="2015-09-18T12:25:00"/>
    <d v="2015-09-18T12:47:39"/>
    <s v="Sobhag Prajapat"/>
    <s v="Item"/>
    <s v="LOGS/Lists/Timesheet"/>
    <b v="1"/>
    <b v="1"/>
    <n v="0.24999999994179234"/>
    <x v="39"/>
    <x v="2"/>
    <n v="12.17"/>
    <n v="12.42"/>
    <n v="0"/>
    <n v="0"/>
    <n v="0"/>
    <n v="0"/>
    <n v="1"/>
    <n v="0"/>
    <n v="0"/>
    <n v="0"/>
    <n v="0"/>
    <n v="0"/>
    <n v="0"/>
    <n v="0"/>
    <n v="0"/>
  </r>
  <r>
    <m/>
    <x v="3"/>
    <x v="12"/>
    <s v="Design and Implementation"/>
    <s v="Team Metting: Completed Module =3 and all hardware modules and schematic data and reference data will be given to rakesh panday before 25 sep."/>
    <d v="2015-09-18T12:45:00"/>
    <d v="2015-09-18T13:00:00"/>
    <d v="2015-09-26T15:33:04"/>
    <s v="Raghvendra Thakur"/>
    <s v="Item"/>
    <s v="LOGS/Lists/Timesheet"/>
    <b v="0"/>
    <b v="1"/>
    <n v="0.24999999994179234"/>
    <x v="39"/>
    <x v="2"/>
    <n v="12.75"/>
    <n v="13"/>
    <n v="0"/>
    <n v="0"/>
    <n v="0"/>
    <n v="0"/>
    <n v="1"/>
    <n v="0"/>
    <n v="0"/>
    <n v="0"/>
    <n v="0"/>
    <n v="0"/>
    <n v="0"/>
    <n v="0"/>
    <n v="0"/>
  </r>
  <r>
    <m/>
    <x v="4"/>
    <x v="10"/>
    <s v="Design and Implementation"/>
    <s v="Block diagram and concept design"/>
    <d v="2015-09-18T09:30:00"/>
    <d v="2015-09-18T12:30:00"/>
    <d v="2015-09-18T14:16:55"/>
    <s v="Naveen Rajpurohit"/>
    <s v="Item"/>
    <s v="LOGS/Lists/Timesheet"/>
    <b v="1"/>
    <b v="1"/>
    <n v="3"/>
    <x v="39"/>
    <x v="2"/>
    <n v="9.5"/>
    <n v="12.5"/>
    <n v="0"/>
    <n v="1"/>
    <n v="1"/>
    <n v="1"/>
    <n v="1"/>
    <n v="0"/>
    <n v="0"/>
    <n v="0"/>
    <n v="0"/>
    <n v="0"/>
    <n v="0"/>
    <n v="0"/>
    <n v="0"/>
  </r>
  <r>
    <m/>
    <x v="3"/>
    <x v="5"/>
    <s v="Design and Implementation"/>
    <s v="Participated in team meeting: 1. Discussion related to Back up of all artefacts."/>
    <d v="2015-09-18T12:45:00"/>
    <d v="2015-09-18T13:00:00"/>
    <d v="2015-09-18T14:34:08"/>
    <s v="Rajkumar Jain"/>
    <s v="Item"/>
    <s v="LOGS/Lists/Timesheet"/>
    <b v="1"/>
    <b v="1"/>
    <n v="0.24999999994179234"/>
    <x v="39"/>
    <x v="2"/>
    <n v="12.75"/>
    <n v="13"/>
    <n v="0"/>
    <n v="0"/>
    <n v="0"/>
    <n v="0"/>
    <n v="1"/>
    <n v="0"/>
    <n v="0"/>
    <n v="0"/>
    <n v="0"/>
    <n v="0"/>
    <n v="0"/>
    <n v="0"/>
    <n v="0"/>
  </r>
  <r>
    <m/>
    <x v="2"/>
    <x v="4"/>
    <s v="Design and Implementation"/>
    <s v="Team meeting for test plan."/>
    <d v="2015-09-18T12:10:00"/>
    <d v="2015-09-18T12:25:00"/>
    <d v="2015-09-18T15:06:22"/>
    <s v="Bharat Kakra"/>
    <s v="Item"/>
    <s v="LOGS/Lists/Timesheet"/>
    <b v="1"/>
    <b v="1"/>
    <n v="0.24999999994179234"/>
    <x v="39"/>
    <x v="2"/>
    <n v="12.17"/>
    <n v="12.42"/>
    <n v="0"/>
    <n v="0"/>
    <n v="0"/>
    <n v="0"/>
    <n v="1"/>
    <n v="0"/>
    <n v="0"/>
    <n v="0"/>
    <n v="0"/>
    <n v="0"/>
    <n v="0"/>
    <n v="0"/>
    <n v="0"/>
  </r>
  <r>
    <m/>
    <x v="3"/>
    <x v="4"/>
    <s v="Design and Implementation"/>
    <s v="Team meeting for concept design requirement assure complete design by 21/09/15"/>
    <d v="2015-09-18T12:45:00"/>
    <d v="2015-09-18T13:00:00"/>
    <d v="2015-09-18T17:24:59"/>
    <s v="Bharat Kakra"/>
    <s v="Item"/>
    <s v="LOGS/Lists/Timesheet"/>
    <b v="1"/>
    <b v="1"/>
    <n v="0.24999999994179234"/>
    <x v="39"/>
    <x v="2"/>
    <n v="12.75"/>
    <n v="13"/>
    <n v="0"/>
    <n v="0"/>
    <n v="0"/>
    <n v="0"/>
    <n v="1"/>
    <n v="0"/>
    <n v="0"/>
    <n v="0"/>
    <n v="0"/>
    <n v="0"/>
    <n v="0"/>
    <n v="0"/>
    <n v="0"/>
  </r>
  <r>
    <m/>
    <x v="4"/>
    <x v="6"/>
    <s v="Design and Implementation"/>
    <s v="Metrics Report Prepration"/>
    <d v="2015-09-18T16:00:00"/>
    <d v="2015-09-18T16:30:00"/>
    <d v="2015-09-18T16:12:40"/>
    <s v="Rahul Upadhyay"/>
    <s v="Item"/>
    <s v="LOGS/Lists/Timesheet"/>
    <b v="1"/>
    <b v="1"/>
    <n v="0.50000000005820766"/>
    <x v="39"/>
    <x v="2"/>
    <n v="16"/>
    <n v="16.5"/>
    <n v="0"/>
    <n v="0"/>
    <n v="0"/>
    <n v="0"/>
    <n v="0"/>
    <n v="0"/>
    <n v="0"/>
    <n v="0"/>
    <n v="1"/>
    <n v="0"/>
    <n v="0"/>
    <n v="0"/>
    <n v="0"/>
  </r>
  <r>
    <m/>
    <x v="2"/>
    <x v="6"/>
    <s v="Design and Implementation"/>
    <s v="Status Review Meeting . Hardware Design Done and Prototype testing is done. Firmware Design Done and implementation running Mechanical Design Done , Test cases not prepared. committed for 19/9/2015. PCB Designing start."/>
    <d v="2015-09-18T12:10:00"/>
    <d v="2015-09-18T12:25:00"/>
    <d v="2015-09-18T16:16:51"/>
    <s v="Rahul Upadhyay"/>
    <s v="Item"/>
    <s v="LOGS/Lists/Timesheet"/>
    <b v="1"/>
    <b v="1"/>
    <n v="0.24999999994179234"/>
    <x v="39"/>
    <x v="2"/>
    <n v="12.17"/>
    <n v="12.42"/>
    <n v="0"/>
    <n v="0"/>
    <n v="0"/>
    <n v="0"/>
    <n v="1"/>
    <n v="0"/>
    <n v="0"/>
    <n v="0"/>
    <n v="0"/>
    <n v="0"/>
    <n v="0"/>
    <n v="0"/>
    <n v="0"/>
  </r>
  <r>
    <m/>
    <x v="4"/>
    <x v="1"/>
    <s v="Design and Implementation"/>
    <s v="Review as peer, of hardware design document."/>
    <d v="2015-09-18T17:00:00"/>
    <d v="2015-09-18T17:15:00"/>
    <d v="2015-09-18T17:09:39"/>
    <s v="Raghvendra Thakur"/>
    <s v="Item"/>
    <s v="LOGS/Lists/Timesheet"/>
    <b v="1"/>
    <b v="1"/>
    <n v="0.24999999994179234"/>
    <x v="39"/>
    <x v="2"/>
    <n v="17"/>
    <n v="17.25"/>
    <n v="0"/>
    <n v="0"/>
    <n v="0"/>
    <n v="0"/>
    <n v="0"/>
    <n v="0"/>
    <n v="0"/>
    <n v="0"/>
    <n v="0"/>
    <n v="1"/>
    <n v="0"/>
    <n v="0"/>
    <n v="0"/>
  </r>
  <r>
    <m/>
    <x v="4"/>
    <x v="10"/>
    <s v="Design and Implementation"/>
    <s v="Review of hardware design document was done by Raghvendra sir."/>
    <d v="2015-09-18T17:00:00"/>
    <d v="2015-09-18T17:15:00"/>
    <d v="2015-09-18T17:16:10"/>
    <s v="Naveen Rajpurohit"/>
    <s v="Item"/>
    <s v="LOGS/Lists/Timesheet"/>
    <b v="1"/>
    <b v="1"/>
    <n v="0.24999999994179234"/>
    <x v="39"/>
    <x v="2"/>
    <n v="17"/>
    <n v="17.25"/>
    <n v="0"/>
    <n v="0"/>
    <n v="0"/>
    <n v="0"/>
    <n v="0"/>
    <n v="0"/>
    <n v="0"/>
    <n v="0"/>
    <n v="0"/>
    <n v="1"/>
    <n v="0"/>
    <n v="0"/>
    <n v="0"/>
  </r>
  <r>
    <m/>
    <x v="3"/>
    <x v="1"/>
    <s v="Design and Implementation"/>
    <s v="Team meeting.  All designer described his progress. Hardware designer complete his hardware design document. Firmware designer assure complete his design by 21/9/2015 Mechanical designer assure complete his design by 21/9/2015"/>
    <d v="2015-09-18T12:45:00"/>
    <d v="2015-09-18T13:00:00"/>
    <d v="2015-09-18T17:22:00"/>
    <s v="Raghvendra Thakur"/>
    <s v="Item"/>
    <s v="LOGS/Lists/Timesheet"/>
    <b v="1"/>
    <b v="1"/>
    <n v="0.24999999994179234"/>
    <x v="39"/>
    <x v="2"/>
    <n v="12.75"/>
    <n v="13"/>
    <n v="0"/>
    <n v="0"/>
    <n v="0"/>
    <n v="0"/>
    <n v="1"/>
    <n v="0"/>
    <n v="0"/>
    <n v="0"/>
    <n v="0"/>
    <n v="0"/>
    <n v="0"/>
    <n v="0"/>
    <n v="0"/>
  </r>
  <r>
    <m/>
    <x v="3"/>
    <x v="6"/>
    <s v="Design and Implementation"/>
    <s v="Team Meeting. committed for firmware design doc for 21/9/2015"/>
    <d v="2015-09-18T12:45:00"/>
    <d v="2015-09-18T13:00:00"/>
    <d v="2015-09-18T17:25:19"/>
    <s v="Rahul Upadhyay"/>
    <s v="Item"/>
    <s v="LOGS/Lists/Timesheet"/>
    <b v="1"/>
    <b v="1"/>
    <n v="0.24999999994179234"/>
    <x v="39"/>
    <x v="2"/>
    <n v="12.75"/>
    <n v="13"/>
    <n v="0"/>
    <n v="0"/>
    <n v="0"/>
    <n v="0"/>
    <n v="1"/>
    <n v="0"/>
    <n v="0"/>
    <n v="0"/>
    <n v="0"/>
    <n v="0"/>
    <n v="0"/>
    <n v="0"/>
    <n v="0"/>
  </r>
  <r>
    <m/>
    <x v="2"/>
    <x v="5"/>
    <s v="Design and Implementation"/>
    <s v="Source code writing for: Fault/Protection module."/>
    <d v="2015-09-18T14:30:00"/>
    <d v="2015-09-18T16:30:00"/>
    <d v="2015-09-19T09:21:56"/>
    <s v="Rajkumar Jain"/>
    <s v="Item"/>
    <s v="LOGS/Lists/Timesheet"/>
    <b v="1"/>
    <b v="1"/>
    <n v="2.0000000000582077"/>
    <x v="39"/>
    <x v="2"/>
    <n v="14.5"/>
    <n v="16.5"/>
    <n v="0"/>
    <n v="0"/>
    <n v="0"/>
    <n v="0"/>
    <n v="0"/>
    <n v="0"/>
    <n v="1"/>
    <n v="1"/>
    <n v="1"/>
    <n v="0"/>
    <n v="0"/>
    <n v="0"/>
    <n v="0"/>
  </r>
  <r>
    <m/>
    <x v="3"/>
    <x v="4"/>
    <s v="Design and Implementation"/>
    <s v="Prepared concept design."/>
    <d v="2015-09-21T10:00:00"/>
    <d v="2015-09-21T11:00:00"/>
    <d v="2015-09-21T11:41:45"/>
    <s v="Bharat Kakra"/>
    <s v="Item"/>
    <s v="LOGS/Lists/Timesheet"/>
    <b v="1"/>
    <b v="1"/>
    <n v="1.0000000001164153"/>
    <x v="40"/>
    <x v="2"/>
    <n v="10"/>
    <n v="11"/>
    <n v="0"/>
    <n v="0"/>
    <n v="1"/>
    <n v="0"/>
    <n v="0"/>
    <n v="0"/>
    <n v="0"/>
    <n v="0"/>
    <n v="0"/>
    <n v="0"/>
    <n v="0"/>
    <n v="0"/>
    <n v="0"/>
  </r>
  <r>
    <m/>
    <x v="3"/>
    <x v="4"/>
    <s v="Design and Implementation"/>
    <s v="review concept design with sandeep sir."/>
    <d v="2015-09-21T11:00:00"/>
    <d v="2015-09-21T11:30:00"/>
    <d v="2015-09-21T11:43:08"/>
    <s v="Bharat Kakra"/>
    <s v="Item"/>
    <s v="LOGS/Lists/Timesheet"/>
    <b v="1"/>
    <b v="1"/>
    <n v="0.49999999988358468"/>
    <x v="40"/>
    <x v="2"/>
    <n v="11"/>
    <n v="11.5"/>
    <n v="0"/>
    <n v="0"/>
    <n v="0"/>
    <n v="1"/>
    <n v="0"/>
    <n v="0"/>
    <n v="0"/>
    <n v="0"/>
    <n v="0"/>
    <n v="0"/>
    <n v="0"/>
    <n v="0"/>
    <n v="0"/>
  </r>
  <r>
    <m/>
    <x v="3"/>
    <x v="3"/>
    <s v="Design and Implementation"/>
    <s v="5KVA/48V chassis concept design review...OK"/>
    <d v="2015-09-21T11:00:00"/>
    <d v="2015-09-21T11:30:00"/>
    <d v="2015-09-21T11:46:57"/>
    <s v="Sundeep Jain"/>
    <s v="Item"/>
    <s v="LOGS/Lists/Timesheet"/>
    <b v="1"/>
    <b v="1"/>
    <n v="0.49999999988358468"/>
    <x v="40"/>
    <x v="2"/>
    <n v="11"/>
    <n v="11.5"/>
    <n v="0"/>
    <n v="0"/>
    <n v="0"/>
    <n v="1"/>
    <n v="0"/>
    <n v="0"/>
    <n v="0"/>
    <n v="0"/>
    <n v="0"/>
    <n v="0"/>
    <n v="0"/>
    <n v="0"/>
    <n v="0"/>
  </r>
  <r>
    <m/>
    <x v="4"/>
    <x v="10"/>
    <s v="Design and Implementation"/>
    <s v="Auxiliary power supply design doc prepared"/>
    <d v="2015-09-21T11:00:00"/>
    <d v="2015-09-21T12:30:00"/>
    <d v="2015-09-22T10:37:09"/>
    <s v="Naveen Rajpurohit"/>
    <s v="Item"/>
    <s v="LOGS/Lists/Timesheet"/>
    <b v="1"/>
    <b v="1"/>
    <n v="1.5"/>
    <x v="40"/>
    <x v="2"/>
    <n v="11"/>
    <n v="12.5"/>
    <n v="0"/>
    <n v="0"/>
    <n v="0"/>
    <n v="1"/>
    <n v="1"/>
    <n v="0"/>
    <n v="0"/>
    <n v="0"/>
    <n v="0"/>
    <n v="0"/>
    <n v="0"/>
    <n v="0"/>
    <n v="0"/>
  </r>
  <r>
    <m/>
    <x v="2"/>
    <x v="1"/>
    <s v="Design and Implementation"/>
    <s v="Hardware design done.discuss on further work."/>
    <d v="2015-09-18T12:10:00"/>
    <d v="2015-09-18T12:25:00"/>
    <d v="2015-09-22T10:47:41"/>
    <s v="Raghvendra Thakur"/>
    <s v="Item"/>
    <s v="LOGS/Lists/Timesheet"/>
    <b v="1"/>
    <b v="1"/>
    <n v="0.24999999994179234"/>
    <x v="39"/>
    <x v="2"/>
    <n v="12.17"/>
    <n v="12.42"/>
    <n v="0"/>
    <n v="0"/>
    <n v="0"/>
    <n v="0"/>
    <n v="1"/>
    <n v="0"/>
    <n v="0"/>
    <n v="0"/>
    <n v="0"/>
    <n v="0"/>
    <n v="0"/>
    <n v="0"/>
    <n v="0"/>
  </r>
  <r>
    <m/>
    <x v="2"/>
    <x v="14"/>
    <s v="Design and Implementation"/>
    <s v="Team Meeting"/>
    <d v="2015-09-18T12:10:00"/>
    <d v="2015-09-18T12:25:00"/>
    <d v="2015-09-22T12:27:11"/>
    <s v="Munesh Tripathi"/>
    <s v="Item"/>
    <s v="LOGS/Lists/Timesheet"/>
    <b v="1"/>
    <b v="1"/>
    <n v="0.24999999994179234"/>
    <x v="39"/>
    <x v="2"/>
    <n v="12.17"/>
    <n v="12.42"/>
    <n v="0"/>
    <n v="0"/>
    <n v="0"/>
    <n v="0"/>
    <n v="1"/>
    <n v="0"/>
    <n v="0"/>
    <n v="0"/>
    <n v="0"/>
    <n v="0"/>
    <n v="0"/>
    <n v="0"/>
    <n v="0"/>
  </r>
  <r>
    <m/>
    <x v="4"/>
    <x v="8"/>
    <s v="Design and Implementation"/>
    <s v="preparation for firmware design document(state diagram)"/>
    <d v="2015-09-22T15:00:00"/>
    <d v="2015-09-22T16:40:00"/>
    <d v="2015-09-22T17:54:56"/>
    <s v="Sonal Gupta"/>
    <s v="Item"/>
    <s v="LOGS/Lists/Timesheet"/>
    <b v="1"/>
    <b v="1"/>
    <n v="1.6666666666860692"/>
    <x v="41"/>
    <x v="2"/>
    <n v="15"/>
    <n v="16.670000000000002"/>
    <n v="0"/>
    <n v="0"/>
    <n v="0"/>
    <n v="0"/>
    <n v="0"/>
    <n v="0"/>
    <n v="0"/>
    <n v="1"/>
    <n v="1"/>
    <n v="0"/>
    <n v="0"/>
    <n v="0"/>
    <n v="0"/>
  </r>
  <r>
    <m/>
    <x v="2"/>
    <x v="11"/>
    <s v="Design and Implementation"/>
    <s v="PCB designing"/>
    <d v="2015-09-22T10:00:00"/>
    <d v="2015-09-22T13:00:00"/>
    <d v="2015-09-23T10:56:12"/>
    <s v="Rakesh Pandey"/>
    <s v="Item"/>
    <s v="LOGS/Lists/Timesheet"/>
    <b v="1"/>
    <b v="1"/>
    <n v="3"/>
    <x v="41"/>
    <x v="2"/>
    <n v="10"/>
    <n v="13"/>
    <n v="0"/>
    <n v="0"/>
    <n v="1"/>
    <n v="1"/>
    <n v="1"/>
    <n v="0"/>
    <n v="0"/>
    <n v="0"/>
    <n v="0"/>
    <n v="0"/>
    <n v="0"/>
    <n v="0"/>
    <n v="0"/>
  </r>
  <r>
    <m/>
    <x v="4"/>
    <x v="10"/>
    <s v="Design and Implementation"/>
    <s v="Team meeting on design and module implementation related activity"/>
    <d v="2015-09-23T12:45:00"/>
    <d v="2015-09-23T14:05:00"/>
    <d v="2015-09-23T13:03:30"/>
    <s v="Naveen Rajpurohit"/>
    <s v="Item"/>
    <s v="LOGS/Lists/Timesheet"/>
    <b v="1"/>
    <b v="1"/>
    <n v="1.3333333333139308"/>
    <x v="42"/>
    <x v="2"/>
    <n v="12.75"/>
    <n v="14.08"/>
    <n v="0"/>
    <n v="0"/>
    <n v="0"/>
    <n v="0"/>
    <n v="1"/>
    <n v="1"/>
    <n v="1"/>
    <n v="0"/>
    <n v="0"/>
    <n v="0"/>
    <n v="0"/>
    <n v="0"/>
    <n v="0"/>
  </r>
  <r>
    <m/>
    <x v="4"/>
    <x v="11"/>
    <s v="Design and Implementation"/>
    <s v="Team Meeting"/>
    <d v="2015-09-23T12:45:00"/>
    <d v="2015-09-23T13:05:00"/>
    <d v="2015-09-23T14:21:53"/>
    <s v="Rakesh Pandey"/>
    <s v="Item"/>
    <s v="LOGS/Lists/Timesheet"/>
    <b v="1"/>
    <b v="1"/>
    <n v="0.33333333337213844"/>
    <x v="42"/>
    <x v="2"/>
    <n v="12.75"/>
    <n v="13.08"/>
    <n v="0"/>
    <n v="0"/>
    <n v="0"/>
    <n v="0"/>
    <n v="1"/>
    <n v="1"/>
    <n v="0"/>
    <n v="0"/>
    <n v="0"/>
    <n v="0"/>
    <n v="0"/>
    <n v="0"/>
    <n v="0"/>
  </r>
  <r>
    <m/>
    <x v="4"/>
    <x v="8"/>
    <s v="Design and Implementation"/>
    <s v="Team meeting for Design and Implementation phase"/>
    <d v="2015-09-23T12:45:00"/>
    <d v="2015-09-23T13:05:00"/>
    <d v="2015-09-23T15:35:54"/>
    <s v="Sonal Gupta"/>
    <s v="Item"/>
    <s v="LOGS/Lists/Timesheet"/>
    <b v="1"/>
    <b v="1"/>
    <n v="0.33333333337213844"/>
    <x v="42"/>
    <x v="2"/>
    <n v="12.75"/>
    <n v="13.08"/>
    <n v="0"/>
    <n v="0"/>
    <n v="0"/>
    <n v="0"/>
    <n v="1"/>
    <n v="1"/>
    <n v="0"/>
    <n v="0"/>
    <n v="0"/>
    <n v="0"/>
    <n v="0"/>
    <n v="0"/>
    <n v="0"/>
  </r>
  <r>
    <m/>
    <x v="4"/>
    <x v="4"/>
    <s v="Design and Implementation"/>
    <s v="Team meeting for concept design."/>
    <d v="2015-09-23T12:45:00"/>
    <d v="2015-09-23T13:05:00"/>
    <d v="2015-09-23T16:24:14"/>
    <s v="Bharat Kakra"/>
    <s v="Item"/>
    <s v="LOGS/Lists/Timesheet"/>
    <b v="1"/>
    <b v="1"/>
    <n v="0.33333333337213844"/>
    <x v="42"/>
    <x v="2"/>
    <n v="12.75"/>
    <n v="13.08"/>
    <n v="0"/>
    <n v="0"/>
    <n v="0"/>
    <n v="0"/>
    <n v="1"/>
    <n v="1"/>
    <n v="0"/>
    <n v="0"/>
    <n v="0"/>
    <n v="0"/>
    <n v="0"/>
    <n v="0"/>
    <n v="0"/>
  </r>
  <r>
    <m/>
    <x v="4"/>
    <x v="6"/>
    <s v="Design and Implementation"/>
    <s v="Status Review Meeting"/>
    <d v="2015-09-23T12:45:00"/>
    <d v="2015-09-23T13:05:00"/>
    <d v="2015-09-24T09:31:48"/>
    <s v="Rahul Upadhyay"/>
    <s v="Item"/>
    <s v="LOGS/Lists/Timesheet"/>
    <b v="1"/>
    <b v="1"/>
    <n v="0.33333333337213844"/>
    <x v="42"/>
    <x v="2"/>
    <n v="12.75"/>
    <n v="13.08"/>
    <n v="0"/>
    <n v="0"/>
    <n v="0"/>
    <n v="0"/>
    <n v="1"/>
    <n v="1"/>
    <n v="0"/>
    <n v="0"/>
    <n v="0"/>
    <n v="0"/>
    <n v="0"/>
    <n v="0"/>
    <n v="0"/>
  </r>
  <r>
    <m/>
    <x v="3"/>
    <x v="6"/>
    <s v="Design and Implementation"/>
    <s v="Design Document Preparation of Firmware"/>
    <d v="2015-09-23T15:00:00"/>
    <d v="2015-09-23T17:30:00"/>
    <d v="2015-09-24T09:31:30"/>
    <s v="Rahul Upadhyay"/>
    <s v="Item"/>
    <s v="LOGS/Lists/Timesheet"/>
    <b v="1"/>
    <b v="1"/>
    <n v="2.4999999999417923"/>
    <x v="42"/>
    <x v="2"/>
    <n v="15"/>
    <n v="17.5"/>
    <n v="0"/>
    <n v="0"/>
    <n v="0"/>
    <n v="0"/>
    <n v="0"/>
    <n v="0"/>
    <n v="0"/>
    <n v="1"/>
    <n v="1"/>
    <n v="1"/>
    <n v="0"/>
    <n v="0"/>
    <n v="0"/>
  </r>
  <r>
    <m/>
    <x v="2"/>
    <x v="4"/>
    <s v="Design and Implementation"/>
    <s v="make 3d model."/>
    <d v="2015-09-23T15:00:00"/>
    <d v="2015-09-23T17:30:00"/>
    <d v="2015-09-24T09:34:17"/>
    <s v="Bharat Kakra"/>
    <s v="Item"/>
    <s v="LOGS/Lists/Timesheet"/>
    <b v="1"/>
    <b v="1"/>
    <n v="2.4999999999417923"/>
    <x v="42"/>
    <x v="2"/>
    <n v="15"/>
    <n v="17.5"/>
    <n v="0"/>
    <n v="0"/>
    <n v="0"/>
    <n v="0"/>
    <n v="0"/>
    <n v="0"/>
    <n v="0"/>
    <n v="1"/>
    <n v="1"/>
    <n v="1"/>
    <n v="0"/>
    <n v="0"/>
    <n v="0"/>
  </r>
  <r>
    <m/>
    <x v="4"/>
    <x v="8"/>
    <s v="Design and Implementation"/>
    <s v="Designing of flow chart for firmware portion"/>
    <d v="2015-09-23T15:00:00"/>
    <d v="2015-09-23T17:00:00"/>
    <d v="2015-09-24T09:48:07"/>
    <s v="Sonal Gupta"/>
    <s v="Item"/>
    <s v="LOGS/Lists/Timesheet"/>
    <b v="1"/>
    <b v="1"/>
    <n v="2.0000000000582077"/>
    <x v="42"/>
    <x v="2"/>
    <n v="15"/>
    <n v="17"/>
    <n v="0"/>
    <n v="0"/>
    <n v="0"/>
    <n v="0"/>
    <n v="0"/>
    <n v="0"/>
    <n v="0"/>
    <n v="1"/>
    <n v="1"/>
    <n v="0"/>
    <n v="0"/>
    <n v="0"/>
    <n v="0"/>
  </r>
  <r>
    <m/>
    <x v="2"/>
    <x v="2"/>
    <s v="Design and Implementation"/>
    <s v="team meeting"/>
    <d v="2015-09-18T12:10:00"/>
    <d v="2015-09-18T12:25:00"/>
    <d v="2015-10-01T13:07:11"/>
    <s v="Shweta Aggarwal"/>
    <s v="Item"/>
    <s v="LOGS/Lists/Timesheet"/>
    <b v="1"/>
    <b v="1"/>
    <n v="0.24999999994179234"/>
    <x v="39"/>
    <x v="2"/>
    <n v="12.17"/>
    <n v="12.42"/>
    <n v="0"/>
    <n v="0"/>
    <n v="0"/>
    <n v="0"/>
    <n v="1"/>
    <n v="0"/>
    <n v="0"/>
    <n v="0"/>
    <n v="0"/>
    <n v="0"/>
    <n v="0"/>
    <n v="0"/>
    <n v="0"/>
  </r>
  <r>
    <m/>
    <x v="4"/>
    <x v="2"/>
    <s v="Design and Implementation"/>
    <s v="team meeting"/>
    <d v="2015-09-23T12:45:00"/>
    <d v="2015-09-23T13:05:00"/>
    <d v="2015-09-24T13:00:06"/>
    <s v="Shweta Aggarwal"/>
    <s v="Item"/>
    <s v="LOGS/Lists/Timesheet"/>
    <b v="1"/>
    <b v="1"/>
    <n v="0.33333333337213844"/>
    <x v="42"/>
    <x v="2"/>
    <n v="12.75"/>
    <n v="13.08"/>
    <n v="0"/>
    <n v="0"/>
    <n v="0"/>
    <n v="0"/>
    <n v="1"/>
    <n v="1"/>
    <n v="0"/>
    <n v="0"/>
    <n v="0"/>
    <n v="0"/>
    <n v="0"/>
    <n v="0"/>
    <n v="0"/>
  </r>
  <r>
    <m/>
    <x v="2"/>
    <x v="1"/>
    <s v="Design and Implementation"/>
    <s v="Hardware designing."/>
    <d v="2015-09-21T09:30:00"/>
    <d v="2015-09-21T12:30:00"/>
    <d v="2015-09-24T17:59:29"/>
    <s v="Raghvendra Thakur"/>
    <s v="Item"/>
    <s v="LOGS/Lists/Timesheet"/>
    <b v="1"/>
    <b v="1"/>
    <n v="3"/>
    <x v="40"/>
    <x v="2"/>
    <n v="9.5"/>
    <n v="12.5"/>
    <n v="0"/>
    <n v="1"/>
    <n v="1"/>
    <n v="1"/>
    <n v="1"/>
    <n v="0"/>
    <n v="0"/>
    <n v="0"/>
    <n v="0"/>
    <n v="0"/>
    <n v="0"/>
    <n v="0"/>
    <n v="0"/>
  </r>
  <r>
    <m/>
    <x v="2"/>
    <x v="1"/>
    <s v="Design and Implementation"/>
    <s v="Hardware Design"/>
    <d v="2015-09-21T14:00:00"/>
    <d v="2015-09-21T17:30:00"/>
    <d v="2015-09-24T18:00:50"/>
    <s v="Raghvendra Thakur"/>
    <s v="Item"/>
    <s v="LOGS/Lists/Timesheet"/>
    <b v="1"/>
    <b v="1"/>
    <n v="3.4999999998835847"/>
    <x v="40"/>
    <x v="2"/>
    <n v="14"/>
    <n v="17.5"/>
    <n v="0"/>
    <n v="0"/>
    <n v="0"/>
    <n v="0"/>
    <n v="0"/>
    <n v="0"/>
    <n v="1"/>
    <n v="1"/>
    <n v="1"/>
    <n v="1"/>
    <n v="0"/>
    <n v="0"/>
    <n v="0"/>
  </r>
  <r>
    <m/>
    <x v="2"/>
    <x v="1"/>
    <s v="Design and Implementation"/>
    <s v=" make Schematic"/>
    <d v="2015-09-22T10:00:00"/>
    <d v="2015-09-22T13:00:00"/>
    <d v="2015-09-24T18:02:12"/>
    <s v="Raghvendra Thakur"/>
    <s v="Item"/>
    <s v="LOGS/Lists/Timesheet"/>
    <b v="1"/>
    <b v="1"/>
    <n v="3"/>
    <x v="41"/>
    <x v="2"/>
    <n v="10"/>
    <n v="13"/>
    <n v="0"/>
    <n v="0"/>
    <n v="1"/>
    <n v="1"/>
    <n v="1"/>
    <n v="0"/>
    <n v="0"/>
    <n v="0"/>
    <n v="0"/>
    <n v="0"/>
    <n v="0"/>
    <n v="0"/>
    <n v="0"/>
  </r>
  <r>
    <m/>
    <x v="2"/>
    <x v="1"/>
    <s v="Design and Implementation"/>
    <s v="Schematic prepration"/>
    <d v="2015-09-22T14:00:00"/>
    <d v="2015-09-22T17:30:00"/>
    <d v="2015-09-24T18:02:57"/>
    <s v="Raghvendra Thakur"/>
    <s v="Item"/>
    <s v="LOGS/Lists/Timesheet"/>
    <b v="1"/>
    <b v="1"/>
    <n v="3.4999999998835847"/>
    <x v="41"/>
    <x v="2"/>
    <n v="14"/>
    <n v="17.5"/>
    <n v="0"/>
    <n v="0"/>
    <n v="0"/>
    <n v="0"/>
    <n v="0"/>
    <n v="0"/>
    <n v="1"/>
    <n v="1"/>
    <n v="1"/>
    <n v="1"/>
    <n v="0"/>
    <n v="0"/>
    <n v="0"/>
  </r>
  <r>
    <m/>
    <x v="2"/>
    <x v="4"/>
    <s v="Design and Implementation"/>
    <s v="3d design completed."/>
    <d v="2015-09-24T13:30:00"/>
    <d v="2015-09-24T17:30:00"/>
    <d v="2015-09-25T09:17:15"/>
    <s v="Bharat Kakra"/>
    <s v="Item"/>
    <s v="LOGS/Lists/Timesheet"/>
    <b v="1"/>
    <b v="1"/>
    <n v="3.9999999999417923"/>
    <x v="43"/>
    <x v="2"/>
    <n v="13.5"/>
    <n v="17.5"/>
    <n v="0"/>
    <n v="0"/>
    <n v="0"/>
    <n v="0"/>
    <n v="0"/>
    <n v="1"/>
    <n v="1"/>
    <n v="1"/>
    <n v="1"/>
    <n v="1"/>
    <n v="0"/>
    <n v="0"/>
    <n v="0"/>
  </r>
  <r>
    <m/>
    <x v="2"/>
    <x v="1"/>
    <s v="Design and Implementation"/>
    <s v="Prepare BOM"/>
    <d v="2015-09-24T10:00:00"/>
    <d v="2015-09-24T14:00:00"/>
    <d v="2015-09-25T09:52:44"/>
    <s v="Raghvendra Thakur"/>
    <s v="Item"/>
    <s v="LOGS/Lists/Timesheet"/>
    <b v="1"/>
    <b v="1"/>
    <n v="4.0000000001164153"/>
    <x v="43"/>
    <x v="2"/>
    <n v="10"/>
    <n v="14"/>
    <n v="0"/>
    <n v="0"/>
    <n v="1"/>
    <n v="1"/>
    <n v="1"/>
    <n v="1"/>
    <n v="0"/>
    <n v="0"/>
    <n v="0"/>
    <n v="0"/>
    <n v="0"/>
    <n v="0"/>
    <n v="0"/>
  </r>
  <r>
    <m/>
    <x v="4"/>
    <x v="8"/>
    <s v="Design and Implementation"/>
    <s v="preparation of flow chart"/>
    <d v="2015-09-24T14:00:00"/>
    <d v="2015-09-24T16:30:00"/>
    <d v="2015-09-25T09:57:44"/>
    <s v="Sonal Gupta"/>
    <s v="Item"/>
    <s v="LOGS/Lists/Timesheet"/>
    <b v="1"/>
    <b v="1"/>
    <n v="2.4999999999417923"/>
    <x v="43"/>
    <x v="2"/>
    <n v="14"/>
    <n v="16.5"/>
    <n v="0"/>
    <n v="0"/>
    <n v="0"/>
    <n v="0"/>
    <n v="0"/>
    <n v="0"/>
    <n v="1"/>
    <n v="1"/>
    <n v="1"/>
    <n v="0"/>
    <n v="0"/>
    <n v="0"/>
    <n v="0"/>
  </r>
  <r>
    <m/>
    <x v="3"/>
    <x v="6"/>
    <s v="Design and Implementation"/>
    <s v="Firmware Design Doc. Prepration"/>
    <d v="2015-09-25T09:30:00"/>
    <d v="2015-09-25T11:20:00"/>
    <d v="2015-09-25T11:19:47"/>
    <s v="Rahul Upadhyay"/>
    <s v="Item"/>
    <s v="LOGS/Lists/Timesheet"/>
    <b v="1"/>
    <b v="1"/>
    <n v="1.8333333331975155"/>
    <x v="44"/>
    <x v="2"/>
    <n v="9.5"/>
    <n v="11.33"/>
    <n v="0"/>
    <n v="1"/>
    <n v="1"/>
    <n v="1"/>
    <n v="0"/>
    <n v="0"/>
    <n v="0"/>
    <n v="0"/>
    <n v="0"/>
    <n v="0"/>
    <n v="0"/>
    <n v="0"/>
    <n v="0"/>
  </r>
  <r>
    <m/>
    <x v="2"/>
    <x v="11"/>
    <s v="Design and Implementation"/>
    <s v="PCB Designing"/>
    <d v="2015-09-24T09:30:00"/>
    <d v="2015-09-24T12:30:00"/>
    <d v="2015-09-25T11:25:25"/>
    <s v="Rakesh Pandey"/>
    <s v="Item"/>
    <s v="LOGS/Lists/Timesheet"/>
    <b v="1"/>
    <b v="1"/>
    <n v="3"/>
    <x v="43"/>
    <x v="2"/>
    <n v="9.5"/>
    <n v="12.5"/>
    <n v="0"/>
    <n v="1"/>
    <n v="1"/>
    <n v="1"/>
    <n v="1"/>
    <n v="0"/>
    <n v="0"/>
    <n v="0"/>
    <n v="0"/>
    <n v="0"/>
    <n v="0"/>
    <n v="0"/>
    <n v="0"/>
  </r>
  <r>
    <m/>
    <x v="2"/>
    <x v="11"/>
    <s v="Design and Implementation"/>
    <s v="PCB Designing Complete"/>
    <d v="2015-09-24T14:00:00"/>
    <d v="2015-09-24T17:30:00"/>
    <d v="2015-09-25T11:26:23"/>
    <s v="Rakesh Pandey"/>
    <s v="Item"/>
    <s v="LOGS/Lists/Timesheet"/>
    <b v="1"/>
    <b v="1"/>
    <n v="3.4999999998835847"/>
    <x v="43"/>
    <x v="2"/>
    <n v="14"/>
    <n v="17.5"/>
    <n v="0"/>
    <n v="0"/>
    <n v="0"/>
    <n v="0"/>
    <n v="0"/>
    <n v="0"/>
    <n v="1"/>
    <n v="1"/>
    <n v="1"/>
    <n v="1"/>
    <n v="0"/>
    <n v="0"/>
    <n v="0"/>
  </r>
  <r>
    <m/>
    <x v="2"/>
    <x v="14"/>
    <s v="Design and Implementation"/>
    <s v="Hardware Design Protyping"/>
    <d v="2015-09-21T09:30:00"/>
    <d v="2015-09-21T12:30:00"/>
    <d v="2015-09-25T11:33:06"/>
    <s v="Munesh Tripathi"/>
    <s v="Item"/>
    <s v="LOGS/Lists/Timesheet"/>
    <b v="1"/>
    <b v="1"/>
    <n v="3"/>
    <x v="40"/>
    <x v="2"/>
    <n v="9.5"/>
    <n v="12.5"/>
    <n v="0"/>
    <n v="1"/>
    <n v="1"/>
    <n v="1"/>
    <n v="1"/>
    <n v="0"/>
    <n v="0"/>
    <n v="0"/>
    <n v="0"/>
    <n v="0"/>
    <n v="0"/>
    <n v="0"/>
    <n v="0"/>
  </r>
  <r>
    <m/>
    <x v="2"/>
    <x v="14"/>
    <s v="Design and Implementation"/>
    <s v="Hardware Design Prototype Complete"/>
    <d v="2015-09-21T14:00:00"/>
    <d v="2015-09-21T17:30:00"/>
    <d v="2015-09-25T11:35:19"/>
    <s v="Munesh Tripathi"/>
    <s v="Item"/>
    <s v="LOGS/Lists/Timesheet"/>
    <b v="1"/>
    <b v="1"/>
    <n v="3.4999999998835847"/>
    <x v="40"/>
    <x v="2"/>
    <n v="14"/>
    <n v="17.5"/>
    <n v="0"/>
    <n v="0"/>
    <n v="0"/>
    <n v="0"/>
    <n v="0"/>
    <n v="0"/>
    <n v="1"/>
    <n v="1"/>
    <n v="1"/>
    <n v="1"/>
    <n v="0"/>
    <n v="0"/>
    <n v="0"/>
  </r>
  <r>
    <m/>
    <x v="2"/>
    <x v="14"/>
    <s v="Design and Implementation"/>
    <s v="Firmware Module Testing with Hardware Prototype"/>
    <d v="2015-09-22T10:00:00"/>
    <d v="2015-09-22T12:30:00"/>
    <d v="2015-09-25T11:44:11"/>
    <s v="Munesh Tripathi"/>
    <s v="Item"/>
    <s v="LOGS/Lists/Timesheet"/>
    <b v="1"/>
    <b v="1"/>
    <n v="2.5000000001164153"/>
    <x v="41"/>
    <x v="2"/>
    <n v="10"/>
    <n v="12.5"/>
    <n v="0"/>
    <n v="0"/>
    <n v="1"/>
    <n v="1"/>
    <n v="1"/>
    <n v="0"/>
    <n v="0"/>
    <n v="0"/>
    <n v="0"/>
    <n v="0"/>
    <n v="0"/>
    <n v="0"/>
    <n v="0"/>
  </r>
  <r>
    <m/>
    <x v="2"/>
    <x v="14"/>
    <s v="Design and Implementation"/>
    <s v="Firmware Module Testing with Hardware Prototype  no defect found today"/>
    <d v="2015-09-25T14:00:00"/>
    <d v="2015-09-25T17:30:00"/>
    <d v="2015-09-25T11:45:05"/>
    <s v="Munesh Tripathi"/>
    <s v="Item"/>
    <s v="LOGS/Lists/Timesheet"/>
    <b v="1"/>
    <b v="0"/>
    <n v="3.4999999998835847"/>
    <x v="44"/>
    <x v="2"/>
    <n v="14"/>
    <n v="17.5"/>
    <n v="0"/>
    <n v="0"/>
    <n v="0"/>
    <n v="0"/>
    <n v="0"/>
    <n v="0"/>
    <n v="1"/>
    <n v="1"/>
    <n v="1"/>
    <n v="1"/>
    <n v="0"/>
    <n v="0"/>
    <n v="0"/>
  </r>
  <r>
    <m/>
    <x v="2"/>
    <x v="4"/>
    <s v="Design and Implementation"/>
    <s v="Prepared test case."/>
    <d v="2015-09-24T10:00:00"/>
    <d v="2015-09-24T10:45:00"/>
    <d v="2015-09-25T12:33:28"/>
    <s v="Bharat Kakra"/>
    <s v="Item"/>
    <s v="LOGS/Lists/Timesheet"/>
    <b v="1"/>
    <b v="1"/>
    <n v="0.75"/>
    <x v="43"/>
    <x v="2"/>
    <n v="10"/>
    <n v="10.75"/>
    <n v="0"/>
    <n v="0"/>
    <n v="1"/>
    <n v="0"/>
    <n v="0"/>
    <n v="0"/>
    <n v="0"/>
    <n v="0"/>
    <n v="0"/>
    <n v="0"/>
    <n v="0"/>
    <n v="0"/>
    <n v="0"/>
  </r>
  <r>
    <m/>
    <x v="2"/>
    <x v="4"/>
    <s v="Design and Implementation"/>
    <s v="completed 2D drawing."/>
    <d v="2015-09-25T10:00:00"/>
    <d v="2015-09-25T12:00:00"/>
    <d v="2015-09-25T12:34:25"/>
    <s v="Bharat Kakra"/>
    <s v="Item"/>
    <s v="LOGS/Lists/Timesheet"/>
    <b v="1"/>
    <b v="1"/>
    <n v="2.0000000000582077"/>
    <x v="44"/>
    <x v="2"/>
    <n v="10"/>
    <n v="12"/>
    <n v="0"/>
    <n v="0"/>
    <n v="1"/>
    <n v="1"/>
    <n v="0"/>
    <n v="0"/>
    <n v="0"/>
    <n v="0"/>
    <n v="0"/>
    <n v="0"/>
    <n v="0"/>
    <n v="0"/>
    <n v="0"/>
  </r>
  <r>
    <m/>
    <x v="2"/>
    <x v="1"/>
    <s v="Design and Implementation"/>
    <s v="Integration design document and test cases"/>
    <d v="2015-09-25T14:00:00"/>
    <d v="2015-09-25T15:00:00"/>
    <d v="2015-09-25T16:33:01"/>
    <s v="Raghvendra Thakur"/>
    <s v="Item"/>
    <s v="LOGS/Lists/Timesheet"/>
    <b v="1"/>
    <b v="1"/>
    <n v="0.99999999994179234"/>
    <x v="44"/>
    <x v="2"/>
    <n v="14"/>
    <n v="15"/>
    <n v="0"/>
    <n v="0"/>
    <n v="0"/>
    <n v="0"/>
    <n v="0"/>
    <n v="0"/>
    <n v="1"/>
    <n v="0"/>
    <n v="0"/>
    <n v="0"/>
    <n v="0"/>
    <n v="0"/>
    <n v="0"/>
  </r>
  <r>
    <m/>
    <x v="2"/>
    <x v="4"/>
    <s v="Design and Implementation"/>
    <s v="Prepared integration design documents and design cases."/>
    <d v="2015-09-25T14:00:00"/>
    <d v="2015-09-25T15:00:00"/>
    <d v="2015-09-25T16:35:00"/>
    <s v="Bharat Kakra"/>
    <s v="Item"/>
    <s v="LOGS/Lists/Timesheet"/>
    <b v="1"/>
    <b v="1"/>
    <n v="0.99999999994179234"/>
    <x v="44"/>
    <x v="2"/>
    <n v="14"/>
    <n v="15"/>
    <n v="0"/>
    <n v="0"/>
    <n v="0"/>
    <n v="0"/>
    <n v="0"/>
    <n v="0"/>
    <n v="1"/>
    <n v="0"/>
    <n v="0"/>
    <n v="0"/>
    <n v="0"/>
    <n v="0"/>
    <n v="0"/>
  </r>
  <r>
    <m/>
    <x v="2"/>
    <x v="5"/>
    <s v="Design and Implementation"/>
    <s v="Preparation of integration design documents and test cases."/>
    <d v="2015-09-25T14:00:00"/>
    <d v="2015-09-25T15:00:00"/>
    <d v="2015-09-25T16:38:51"/>
    <s v="Rajkumar Jain"/>
    <s v="Item"/>
    <s v="LOGS/Lists/Timesheet"/>
    <b v="1"/>
    <b v="1"/>
    <n v="0.99999999994179234"/>
    <x v="44"/>
    <x v="2"/>
    <n v="14"/>
    <n v="15"/>
    <n v="0"/>
    <n v="0"/>
    <n v="0"/>
    <n v="0"/>
    <n v="0"/>
    <n v="0"/>
    <n v="1"/>
    <n v="0"/>
    <n v="0"/>
    <n v="0"/>
    <n v="0"/>
    <n v="0"/>
    <n v="0"/>
  </r>
  <r>
    <m/>
    <x v="2"/>
    <x v="5"/>
    <s v="Design and Implementation"/>
    <s v="Resolution of Firmware testing defects."/>
    <d v="2015-09-25T15:15:00"/>
    <d v="2015-09-25T17:15:00"/>
    <d v="2015-09-25T17:20:06"/>
    <s v="Rajkumar Jain"/>
    <s v="Item"/>
    <s v="LOGS/Lists/Timesheet"/>
    <b v="1"/>
    <b v="1"/>
    <n v="2.0000000000582077"/>
    <x v="44"/>
    <x v="2"/>
    <n v="15.25"/>
    <n v="17.25"/>
    <n v="0"/>
    <n v="0"/>
    <n v="0"/>
    <n v="0"/>
    <n v="0"/>
    <n v="0"/>
    <n v="0"/>
    <n v="1"/>
    <n v="1"/>
    <n v="1"/>
    <n v="0"/>
    <n v="0"/>
    <n v="0"/>
  </r>
  <r>
    <m/>
    <x v="3"/>
    <x v="12"/>
    <s v="Design and Implementation"/>
    <s v="Hardware Module designing."/>
    <d v="2015-09-25T10:00:00"/>
    <d v="2015-09-25T14:00:00"/>
    <d v="2015-09-25T17:47:22"/>
    <s v="Sobhag Prajapat"/>
    <s v="Item"/>
    <s v="LOGS/Lists/Timesheet"/>
    <b v="1"/>
    <b v="1"/>
    <n v="4.0000000001164153"/>
    <x v="44"/>
    <x v="2"/>
    <n v="10"/>
    <n v="14"/>
    <n v="0"/>
    <n v="0"/>
    <n v="1"/>
    <n v="1"/>
    <n v="1"/>
    <n v="1"/>
    <n v="0"/>
    <n v="0"/>
    <n v="0"/>
    <n v="0"/>
    <n v="0"/>
    <n v="0"/>
    <n v="0"/>
  </r>
  <r>
    <m/>
    <x v="4"/>
    <x v="8"/>
    <s v="Design and Implementation"/>
    <s v="prepare final flow chart for firmware"/>
    <d v="2015-09-25T14:15:00"/>
    <d v="2015-09-25T18:00:00"/>
    <d v="2015-09-26T10:22:21"/>
    <s v="Sonal Gupta"/>
    <s v="Item"/>
    <s v="LOGS/Lists/Timesheet"/>
    <b v="1"/>
    <b v="1"/>
    <n v="3.75"/>
    <x v="44"/>
    <x v="2"/>
    <n v="14.25"/>
    <n v="18"/>
    <n v="0"/>
    <n v="0"/>
    <n v="0"/>
    <n v="0"/>
    <n v="0"/>
    <n v="0"/>
    <n v="1"/>
    <n v="1"/>
    <n v="1"/>
    <n v="1"/>
    <n v="0"/>
    <n v="0"/>
    <n v="0"/>
  </r>
  <r>
    <m/>
    <x v="2"/>
    <x v="14"/>
    <s v="Design and Implementation"/>
    <s v="Firmware testing with version 01."/>
    <d v="2015-09-26T10:00:00"/>
    <d v="2015-09-26T12:30:00"/>
    <d v="2015-09-26T14:27:34"/>
    <s v="Munesh Tripathi"/>
    <s v="Item"/>
    <s v="LOGS/Lists/Timesheet"/>
    <b v="1"/>
    <b v="1"/>
    <n v="2.5000000001164153"/>
    <x v="45"/>
    <x v="2"/>
    <n v="10"/>
    <n v="12.5"/>
    <n v="0"/>
    <n v="0"/>
    <n v="1"/>
    <n v="1"/>
    <n v="1"/>
    <n v="0"/>
    <n v="0"/>
    <n v="0"/>
    <n v="0"/>
    <n v="0"/>
    <n v="0"/>
    <n v="0"/>
    <n v="0"/>
  </r>
  <r>
    <m/>
    <x v="3"/>
    <x v="11"/>
    <s v="Design and Implementation"/>
    <s v="PCB Designing"/>
    <d v="2015-09-23T10:00:00"/>
    <d v="2015-09-23T14:00:00"/>
    <d v="2015-09-26T14:50:19"/>
    <s v="Rakesh Pandey"/>
    <s v="Item"/>
    <s v="LOGS/Lists/Timesheet"/>
    <b v="1"/>
    <b v="1"/>
    <n v="4.0000000001164153"/>
    <x v="42"/>
    <x v="2"/>
    <n v="10"/>
    <n v="14"/>
    <n v="0"/>
    <n v="0"/>
    <n v="1"/>
    <n v="1"/>
    <n v="1"/>
    <n v="1"/>
    <n v="0"/>
    <n v="0"/>
    <n v="0"/>
    <n v="0"/>
    <n v="0"/>
    <n v="0"/>
    <n v="0"/>
  </r>
  <r>
    <m/>
    <x v="3"/>
    <x v="11"/>
    <s v="Design and Implementation"/>
    <s v="PCB Designing"/>
    <d v="2015-09-23T16:00:00"/>
    <d v="2015-09-23T17:35:00"/>
    <d v="2016-03-17T15:31:52"/>
    <s v="Rakesh Pandey"/>
    <s v="Item"/>
    <s v="LOGS/Lists/Timesheet"/>
    <b v="1"/>
    <b v="1"/>
    <n v="1.5833333334303461"/>
    <x v="42"/>
    <x v="2"/>
    <n v="16"/>
    <n v="17.579999999999998"/>
    <n v="0"/>
    <n v="0"/>
    <n v="0"/>
    <n v="0"/>
    <n v="0"/>
    <n v="0"/>
    <n v="0"/>
    <n v="0"/>
    <n v="1"/>
    <n v="1"/>
    <n v="0"/>
    <n v="0"/>
    <n v="0"/>
  </r>
  <r>
    <m/>
    <x v="3"/>
    <x v="11"/>
    <s v="Design and Implementation"/>
    <s v="PCB Designing"/>
    <d v="2015-09-25T11:00:00"/>
    <d v="2015-09-25T13:00:00"/>
    <d v="2015-09-26T14:51:43"/>
    <s v="Rakesh Pandey"/>
    <s v="Item"/>
    <s v="LOGS/Lists/Timesheet"/>
    <b v="1"/>
    <b v="1"/>
    <n v="1.9999999998835847"/>
    <x v="44"/>
    <x v="2"/>
    <n v="11"/>
    <n v="13"/>
    <n v="0"/>
    <n v="0"/>
    <n v="0"/>
    <n v="1"/>
    <n v="1"/>
    <n v="0"/>
    <n v="0"/>
    <n v="0"/>
    <n v="0"/>
    <n v="0"/>
    <n v="0"/>
    <n v="0"/>
    <n v="0"/>
  </r>
  <r>
    <m/>
    <x v="3"/>
    <x v="11"/>
    <s v="Design and Implementation"/>
    <s v="PCB Designing"/>
    <d v="2015-09-26T09:00:00"/>
    <d v="2015-09-26T15:00:00"/>
    <d v="2015-09-26T14:52:20"/>
    <s v="Rakesh Pandey"/>
    <s v="Item"/>
    <s v="LOGS/Lists/Timesheet"/>
    <b v="1"/>
    <b v="1"/>
    <n v="6"/>
    <x v="45"/>
    <x v="2"/>
    <n v="9"/>
    <n v="15"/>
    <n v="0"/>
    <n v="1"/>
    <n v="1"/>
    <n v="1"/>
    <n v="1"/>
    <n v="1"/>
    <n v="1"/>
    <n v="0"/>
    <n v="0"/>
    <n v="0"/>
    <n v="0"/>
    <n v="0"/>
    <n v="0"/>
  </r>
  <r>
    <m/>
    <x v="3"/>
    <x v="12"/>
    <s v="Design and Implementation"/>
    <s v="Schematic design"/>
    <d v="2015-09-18T10:00:00"/>
    <d v="2015-09-18T13:00:00"/>
    <d v="2015-09-26T15:28:26"/>
    <s v="Raghvendra Thakur"/>
    <s v="Item"/>
    <s v="LOGS/Lists/Timesheet"/>
    <b v="0"/>
    <b v="1"/>
    <n v="3"/>
    <x v="39"/>
    <x v="2"/>
    <n v="10"/>
    <n v="13"/>
    <n v="0"/>
    <n v="0"/>
    <n v="1"/>
    <n v="1"/>
    <n v="1"/>
    <n v="0"/>
    <n v="0"/>
    <n v="0"/>
    <n v="0"/>
    <n v="0"/>
    <n v="0"/>
    <n v="0"/>
    <n v="0"/>
  </r>
  <r>
    <m/>
    <x v="3"/>
    <x v="12"/>
    <s v="Design and Implementation"/>
    <s v="Schematic design"/>
    <d v="2015-09-18T15:00:00"/>
    <d v="2015-09-18T16:00:00"/>
    <d v="2015-09-26T14:55:00"/>
    <s v="Raghvendra Thakur"/>
    <s v="Item"/>
    <s v="LOGS/Lists/Timesheet"/>
    <b v="0"/>
    <b v="1"/>
    <n v="0.99999999994179234"/>
    <x v="39"/>
    <x v="2"/>
    <n v="15"/>
    <n v="16"/>
    <n v="0"/>
    <n v="0"/>
    <n v="0"/>
    <n v="0"/>
    <n v="0"/>
    <n v="0"/>
    <n v="0"/>
    <n v="1"/>
    <n v="0"/>
    <n v="0"/>
    <n v="0"/>
    <n v="0"/>
    <n v="0"/>
  </r>
  <r>
    <m/>
    <x v="3"/>
    <x v="12"/>
    <s v="Design and Implementation"/>
    <s v="Schematic design"/>
    <d v="2015-09-22T11:30:00"/>
    <d v="2015-09-22T13:00:00"/>
    <d v="2015-09-26T14:56:36"/>
    <s v="Raghvendra Thakur"/>
    <s v="Item"/>
    <s v="LOGS/Lists/Timesheet"/>
    <b v="0"/>
    <b v="1"/>
    <n v="1.5"/>
    <x v="41"/>
    <x v="2"/>
    <n v="11.5"/>
    <n v="13"/>
    <n v="0"/>
    <n v="0"/>
    <n v="0"/>
    <n v="1"/>
    <n v="1"/>
    <n v="0"/>
    <n v="0"/>
    <n v="0"/>
    <n v="0"/>
    <n v="0"/>
    <n v="0"/>
    <n v="0"/>
    <n v="0"/>
  </r>
  <r>
    <m/>
    <x v="3"/>
    <x v="12"/>
    <s v="Design and Implementation"/>
    <s v="Schematic design"/>
    <d v="2015-09-22T15:00:00"/>
    <d v="2015-09-22T16:00:00"/>
    <d v="2015-09-26T14:57:29"/>
    <s v="Raghvendra Thakur"/>
    <s v="Item"/>
    <s v="LOGS/Lists/Timesheet"/>
    <b v="0"/>
    <b v="1"/>
    <n v="0.99999999994179234"/>
    <x v="41"/>
    <x v="2"/>
    <n v="15"/>
    <n v="16"/>
    <n v="0"/>
    <n v="0"/>
    <n v="0"/>
    <n v="0"/>
    <n v="0"/>
    <n v="0"/>
    <n v="0"/>
    <n v="1"/>
    <n v="0"/>
    <n v="0"/>
    <n v="0"/>
    <n v="0"/>
    <n v="0"/>
  </r>
  <r>
    <m/>
    <x v="3"/>
    <x v="4"/>
    <s v="Design and Implementation"/>
    <s v="Prepare Mechanical design test cases"/>
    <d v="2015-09-26T10:00:00"/>
    <d v="2015-09-26T13:00:00"/>
    <d v="2015-09-26T15:06:38"/>
    <s v="Bharat Kakra"/>
    <s v="Item"/>
    <s v="LOGS/Lists/Timesheet"/>
    <b v="1"/>
    <b v="1"/>
    <n v="3"/>
    <x v="45"/>
    <x v="2"/>
    <n v="10"/>
    <n v="13"/>
    <n v="0"/>
    <n v="0"/>
    <n v="1"/>
    <n v="1"/>
    <n v="1"/>
    <n v="0"/>
    <n v="0"/>
    <n v="0"/>
    <n v="0"/>
    <n v="0"/>
    <n v="0"/>
    <n v="0"/>
    <n v="0"/>
  </r>
  <r>
    <m/>
    <x v="3"/>
    <x v="4"/>
    <s v="Design and Implementation"/>
    <s v="Prepared mechanical design test cases."/>
    <d v="2015-09-26T14:00:00"/>
    <d v="2015-09-26T14:30:00"/>
    <d v="2015-09-26T15:08:43"/>
    <s v="Bharat Kakra"/>
    <s v="Item"/>
    <s v="LOGS/Lists/Timesheet"/>
    <b v="1"/>
    <b v="1"/>
    <n v="0.49999999988358468"/>
    <x v="45"/>
    <x v="2"/>
    <n v="14"/>
    <n v="14.5"/>
    <n v="0"/>
    <n v="0"/>
    <n v="0"/>
    <n v="0"/>
    <n v="0"/>
    <n v="0"/>
    <n v="1"/>
    <n v="0"/>
    <n v="0"/>
    <n v="0"/>
    <n v="0"/>
    <n v="0"/>
    <n v="0"/>
  </r>
  <r>
    <m/>
    <x v="3"/>
    <x v="6"/>
    <s v="Design and Implementation"/>
    <s v="Prepare firmware Design Doc"/>
    <d v="2015-09-26T10:00:00"/>
    <d v="2015-09-26T13:00:00"/>
    <d v="2015-09-26T15:20:38"/>
    <s v="Rahul Upadhyay"/>
    <s v="Item"/>
    <s v="LOGS/Lists/Timesheet"/>
    <b v="1"/>
    <b v="1"/>
    <n v="3"/>
    <x v="45"/>
    <x v="2"/>
    <n v="10"/>
    <n v="13"/>
    <n v="0"/>
    <n v="0"/>
    <n v="1"/>
    <n v="1"/>
    <n v="1"/>
    <n v="0"/>
    <n v="0"/>
    <n v="0"/>
    <n v="0"/>
    <n v="0"/>
    <n v="0"/>
    <n v="0"/>
    <n v="0"/>
  </r>
  <r>
    <m/>
    <x v="3"/>
    <x v="6"/>
    <s v="Design and Implementation"/>
    <s v="Firmware Design Doc Complete"/>
    <d v="2015-09-26T14:00:00"/>
    <d v="2015-09-26T15:15:00"/>
    <d v="2015-09-26T15:21:25"/>
    <s v="Rahul Upadhyay"/>
    <s v="Item"/>
    <s v="LOGS/Lists/Timesheet"/>
    <b v="1"/>
    <b v="1"/>
    <n v="1.2499999998835847"/>
    <x v="45"/>
    <x v="2"/>
    <n v="14"/>
    <n v="15.25"/>
    <n v="0"/>
    <n v="0"/>
    <n v="0"/>
    <n v="0"/>
    <n v="0"/>
    <n v="0"/>
    <n v="1"/>
    <n v="1"/>
    <n v="0"/>
    <n v="0"/>
    <n v="0"/>
    <n v="0"/>
    <n v="0"/>
  </r>
  <r>
    <m/>
    <x v="2"/>
    <x v="14"/>
    <s v="Design and Implementation"/>
    <s v="Testing of Sample of Chassis (Mechanical parts)."/>
    <d v="2015-09-28T14:00:00"/>
    <d v="2015-09-28T17:15:00"/>
    <d v="2015-09-28T17:03:36"/>
    <s v="Munesh Tripathi"/>
    <s v="Item"/>
    <s v="LOGS/Lists/Timesheet"/>
    <b v="1"/>
    <b v="1"/>
    <n v="3.2499999999417923"/>
    <x v="46"/>
    <x v="2"/>
    <n v="14"/>
    <n v="17.25"/>
    <n v="0"/>
    <n v="0"/>
    <n v="0"/>
    <n v="0"/>
    <n v="0"/>
    <n v="0"/>
    <n v="1"/>
    <n v="1"/>
    <n v="1"/>
    <n v="1"/>
    <n v="0"/>
    <n v="0"/>
    <n v="0"/>
  </r>
  <r>
    <m/>
    <x v="2"/>
    <x v="12"/>
    <s v="Validation"/>
    <s v="define validation test cases"/>
    <d v="2015-09-28T11:00:00"/>
    <d v="2015-09-28T12:00:00"/>
    <d v="2015-09-29T09:00:16"/>
    <s v="Sobhag Prajapat"/>
    <s v="Item"/>
    <s v="LOGS/Lists/Timesheet"/>
    <b v="1"/>
    <b v="1"/>
    <n v="0.99999999994179234"/>
    <x v="46"/>
    <x v="2"/>
    <n v="11"/>
    <n v="12"/>
    <n v="0"/>
    <n v="0"/>
    <n v="0"/>
    <n v="1"/>
    <n v="0"/>
    <n v="0"/>
    <n v="0"/>
    <n v="0"/>
    <n v="0"/>
    <n v="0"/>
    <n v="0"/>
    <n v="0"/>
    <n v="0"/>
  </r>
  <r>
    <m/>
    <x v="2"/>
    <x v="6"/>
    <s v="Design and Implementation"/>
    <s v="Review and update the project document"/>
    <d v="2015-09-29T11:00:00"/>
    <d v="2015-09-29T12:00:00"/>
    <d v="2015-09-29T12:12:01"/>
    <s v="Rahul Upadhyay"/>
    <s v="Item"/>
    <s v="LOGS/Lists/Timesheet"/>
    <b v="1"/>
    <b v="1"/>
    <n v="0.99999999994179234"/>
    <x v="47"/>
    <x v="2"/>
    <n v="11"/>
    <n v="12"/>
    <n v="0"/>
    <n v="0"/>
    <n v="0"/>
    <n v="1"/>
    <n v="0"/>
    <n v="0"/>
    <n v="0"/>
    <n v="0"/>
    <n v="0"/>
    <n v="0"/>
    <n v="0"/>
    <n v="0"/>
    <n v="0"/>
  </r>
  <r>
    <m/>
    <x v="4"/>
    <x v="8"/>
    <s v="Design and Implementation"/>
    <s v="finalize all flow chart and complete template for firmware"/>
    <d v="2015-09-28T15:00:00"/>
    <d v="2015-09-28T17:40:00"/>
    <d v="2015-09-29T12:24:21"/>
    <s v="Sonal Gupta"/>
    <s v="Item"/>
    <s v="LOGS/Lists/Timesheet"/>
    <b v="1"/>
    <b v="1"/>
    <n v="2.6666666666278616"/>
    <x v="46"/>
    <x v="2"/>
    <n v="15"/>
    <n v="17.670000000000002"/>
    <n v="0"/>
    <n v="0"/>
    <n v="0"/>
    <n v="0"/>
    <n v="0"/>
    <n v="0"/>
    <n v="0"/>
    <n v="1"/>
    <n v="1"/>
    <n v="1"/>
    <n v="0"/>
    <n v="0"/>
    <n v="0"/>
  </r>
  <r>
    <m/>
    <x v="4"/>
    <x v="8"/>
    <s v="Design and Implementation"/>
    <s v="Peer review for firmware design"/>
    <d v="2015-09-29T10:00:00"/>
    <d v="2015-09-29T11:00:00"/>
    <d v="2015-09-29T12:25:05"/>
    <s v="Sonal Gupta"/>
    <s v="Item"/>
    <s v="LOGS/Lists/Timesheet"/>
    <b v="1"/>
    <b v="1"/>
    <n v="1.0000000001164153"/>
    <x v="47"/>
    <x v="2"/>
    <n v="10"/>
    <n v="11"/>
    <n v="0"/>
    <n v="0"/>
    <n v="1"/>
    <n v="0"/>
    <n v="0"/>
    <n v="0"/>
    <n v="0"/>
    <n v="0"/>
    <n v="0"/>
    <n v="0"/>
    <n v="0"/>
    <n v="0"/>
    <n v="0"/>
  </r>
  <r>
    <m/>
    <x v="4"/>
    <x v="5"/>
    <s v="Design and Implementation"/>
    <s v="Peer review of Firmware Design Documents."/>
    <d v="2015-09-29T10:00:00"/>
    <d v="2015-09-29T11:00:00"/>
    <d v="2015-09-29T14:21:49"/>
    <s v="Rajkumar Jain"/>
    <s v="Item"/>
    <s v="LOGS/Lists/Timesheet"/>
    <b v="1"/>
    <b v="1"/>
    <n v="1.0000000001164153"/>
    <x v="47"/>
    <x v="2"/>
    <n v="10"/>
    <n v="11"/>
    <n v="0"/>
    <n v="0"/>
    <n v="1"/>
    <n v="0"/>
    <n v="0"/>
    <n v="0"/>
    <n v="0"/>
    <n v="0"/>
    <n v="0"/>
    <n v="0"/>
    <n v="0"/>
    <n v="0"/>
    <n v="0"/>
  </r>
  <r>
    <m/>
    <x v="2"/>
    <x v="14"/>
    <s v="Integration"/>
    <s v="Testing of bare Power PCB and Display PCB."/>
    <d v="2015-09-29T11:00:00"/>
    <d v="2015-09-29T12:00:00"/>
    <d v="2015-09-29T15:17:34"/>
    <s v="Munesh Tripathi"/>
    <s v="Item"/>
    <s v="LOGS/Lists/Timesheet"/>
    <b v="1"/>
    <b v="1"/>
    <n v="0.99999999994179234"/>
    <x v="47"/>
    <x v="2"/>
    <n v="11"/>
    <n v="12"/>
    <n v="0"/>
    <n v="0"/>
    <n v="0"/>
    <n v="1"/>
    <n v="0"/>
    <n v="0"/>
    <n v="0"/>
    <n v="0"/>
    <n v="0"/>
    <n v="0"/>
    <n v="0"/>
    <n v="0"/>
    <n v="0"/>
  </r>
  <r>
    <m/>
    <x v="2"/>
    <x v="5"/>
    <s v="Design and Implementation"/>
    <s v="Source Code Writing: Redesigned Battery charging profile using Different PWM frequency."/>
    <d v="2015-09-26T15:00:00"/>
    <d v="2015-09-26T17:30:00"/>
    <d v="2015-09-29T14:42:49"/>
    <s v="Munesh Tripathi"/>
    <s v="Item"/>
    <s v="LOGS/Lists/Timesheet"/>
    <b v="0"/>
    <b v="1"/>
    <n v="2.4999999999417923"/>
    <x v="45"/>
    <x v="2"/>
    <n v="15"/>
    <n v="17.5"/>
    <n v="0"/>
    <n v="0"/>
    <n v="0"/>
    <n v="0"/>
    <n v="0"/>
    <n v="0"/>
    <n v="0"/>
    <n v="1"/>
    <n v="1"/>
    <n v="1"/>
    <n v="0"/>
    <n v="0"/>
    <n v="0"/>
  </r>
  <r>
    <m/>
    <x v="2"/>
    <x v="5"/>
    <s v="Design and Implementation"/>
    <s v="Source code writing: PWM trip at PV low check modified and energy saver function modified."/>
    <d v="2015-09-28T14:00:00"/>
    <d v="2015-09-28T17:30:00"/>
    <d v="2015-09-29T14:47:53"/>
    <s v="Munesh Tripathi"/>
    <s v="Item"/>
    <s v="LOGS/Lists/Timesheet"/>
    <b v="0"/>
    <b v="1"/>
    <n v="3.4999999998835847"/>
    <x v="46"/>
    <x v="2"/>
    <n v="14"/>
    <n v="17.5"/>
    <n v="0"/>
    <n v="0"/>
    <n v="0"/>
    <n v="0"/>
    <n v="0"/>
    <n v="0"/>
    <n v="1"/>
    <n v="1"/>
    <n v="1"/>
    <n v="1"/>
    <n v="0"/>
    <n v="0"/>
    <n v="0"/>
  </r>
  <r>
    <m/>
    <x v="2"/>
    <x v="12"/>
    <s v="Validation"/>
    <s v="Prepare validation test cases"/>
    <d v="2015-09-28T14:00:00"/>
    <d v="2015-09-28T17:30:00"/>
    <d v="2015-09-29T14:48:50"/>
    <s v="Sobhag Prajapat"/>
    <s v="Item"/>
    <s v="LOGS/Lists/Timesheet"/>
    <b v="1"/>
    <b v="1"/>
    <n v="3.4999999998835847"/>
    <x v="46"/>
    <x v="2"/>
    <n v="14"/>
    <n v="17.5"/>
    <n v="0"/>
    <n v="0"/>
    <n v="0"/>
    <n v="0"/>
    <n v="0"/>
    <n v="0"/>
    <n v="1"/>
    <n v="1"/>
    <n v="1"/>
    <n v="1"/>
    <n v="0"/>
    <n v="0"/>
    <n v="0"/>
  </r>
  <r>
    <m/>
    <x v="2"/>
    <x v="12"/>
    <s v="Validation"/>
    <s v="Prepare Validation Test cases"/>
    <d v="2015-09-29T09:20:00"/>
    <d v="2015-09-29T10:30:00"/>
    <d v="2015-09-29T14:49:56"/>
    <s v="Sobhag Prajapat"/>
    <s v="Item"/>
    <s v="LOGS/Lists/Timesheet"/>
    <b v="1"/>
    <b v="1"/>
    <n v="1.1666666666278616"/>
    <x v="47"/>
    <x v="2"/>
    <n v="9.33"/>
    <n v="10.5"/>
    <n v="0"/>
    <n v="1"/>
    <n v="1"/>
    <n v="0"/>
    <n v="0"/>
    <n v="0"/>
    <n v="0"/>
    <n v="0"/>
    <n v="0"/>
    <n v="0"/>
    <n v="0"/>
    <n v="0"/>
    <n v="0"/>
  </r>
  <r>
    <m/>
    <x v="2"/>
    <x v="12"/>
    <s v="Validation"/>
    <s v="validation Test cases complete"/>
    <d v="2015-09-29T11:00:00"/>
    <d v="2015-09-29T12:30:00"/>
    <d v="2015-09-29T14:52:11"/>
    <s v="Sobhag Prajapat"/>
    <s v="Item"/>
    <s v="LOGS/Lists/Timesheet"/>
    <b v="1"/>
    <b v="1"/>
    <n v="1.5"/>
    <x v="47"/>
    <x v="2"/>
    <n v="11"/>
    <n v="12.5"/>
    <n v="0"/>
    <n v="0"/>
    <n v="0"/>
    <n v="1"/>
    <n v="1"/>
    <n v="0"/>
    <n v="0"/>
    <n v="0"/>
    <n v="0"/>
    <n v="0"/>
    <n v="0"/>
    <n v="0"/>
    <n v="0"/>
  </r>
  <r>
    <m/>
    <x v="4"/>
    <x v="10"/>
    <s v="Design and Implementation"/>
    <s v="Design document prepared for H bridge"/>
    <d v="2015-09-28T10:00:00"/>
    <d v="2015-09-28T12:00:00"/>
    <d v="2015-09-29T14:54:27"/>
    <s v="Naveen Rajpurohit"/>
    <s v="Item"/>
    <s v="LOGS/Lists/Timesheet"/>
    <b v="1"/>
    <b v="1"/>
    <n v="2.0000000000582077"/>
    <x v="46"/>
    <x v="2"/>
    <n v="10"/>
    <n v="12"/>
    <n v="0"/>
    <n v="0"/>
    <n v="1"/>
    <n v="1"/>
    <n v="0"/>
    <n v="0"/>
    <n v="0"/>
    <n v="0"/>
    <n v="0"/>
    <n v="0"/>
    <n v="0"/>
    <n v="0"/>
    <n v="0"/>
  </r>
  <r>
    <m/>
    <x v="4"/>
    <x v="10"/>
    <s v="Design and Implementation"/>
    <s v="Design Document prepared for Solar charger"/>
    <d v="2015-09-29T10:00:00"/>
    <d v="2015-09-29T12:30:00"/>
    <d v="2015-09-29T14:55:16"/>
    <s v="Naveen Rajpurohit"/>
    <s v="Item"/>
    <s v="LOGS/Lists/Timesheet"/>
    <b v="1"/>
    <b v="1"/>
    <n v="2.5000000001164153"/>
    <x v="47"/>
    <x v="2"/>
    <n v="10"/>
    <n v="12.5"/>
    <n v="0"/>
    <n v="0"/>
    <n v="1"/>
    <n v="1"/>
    <n v="1"/>
    <n v="0"/>
    <n v="0"/>
    <n v="0"/>
    <n v="0"/>
    <n v="0"/>
    <n v="0"/>
    <n v="0"/>
    <n v="0"/>
  </r>
  <r>
    <m/>
    <x v="2"/>
    <x v="14"/>
    <s v="Integration"/>
    <s v="Mounting the competent int new bared PCB"/>
    <d v="2015-09-29T12:00:00"/>
    <d v="2015-09-29T13:00:00"/>
    <d v="2015-09-29T15:09:43"/>
    <s v="Munesh Tripathi"/>
    <s v="Item"/>
    <s v="LOGS/Lists/Timesheet"/>
    <b v="1"/>
    <b v="1"/>
    <n v="0.99999999994179234"/>
    <x v="47"/>
    <x v="2"/>
    <n v="12"/>
    <n v="13"/>
    <n v="0"/>
    <n v="0"/>
    <n v="0"/>
    <n v="0"/>
    <n v="1"/>
    <n v="0"/>
    <n v="0"/>
    <n v="0"/>
    <n v="0"/>
    <n v="0"/>
    <n v="0"/>
    <n v="0"/>
    <n v="0"/>
  </r>
  <r>
    <m/>
    <x v="2"/>
    <x v="14"/>
    <s v="Integration"/>
    <s v="Assembling power PCB"/>
    <d v="2015-09-29T14:00:00"/>
    <d v="2015-09-29T15:00:00"/>
    <d v="2015-09-29T15:10:54"/>
    <s v="Munesh Tripathi"/>
    <s v="Item"/>
    <s v="LOGS/Lists/Timesheet"/>
    <b v="1"/>
    <b v="1"/>
    <n v="0.99999999994179234"/>
    <x v="47"/>
    <x v="2"/>
    <n v="14"/>
    <n v="15"/>
    <n v="0"/>
    <n v="0"/>
    <n v="0"/>
    <n v="0"/>
    <n v="0"/>
    <n v="0"/>
    <n v="1"/>
    <n v="0"/>
    <n v="0"/>
    <n v="0"/>
    <n v="0"/>
    <n v="0"/>
    <n v="0"/>
  </r>
  <r>
    <m/>
    <x v="2"/>
    <x v="1"/>
    <s v="Integration"/>
    <s v="Verification and assembing of new bare PCB"/>
    <d v="2015-09-29T11:00:00"/>
    <d v="2015-09-29T13:00:00"/>
    <d v="2015-09-29T15:15:32"/>
    <s v="Raghvendra Thakur"/>
    <s v="Item"/>
    <s v="LOGS/Lists/Timesheet"/>
    <b v="1"/>
    <b v="1"/>
    <n v="1.9999999998835847"/>
    <x v="47"/>
    <x v="2"/>
    <n v="11"/>
    <n v="13"/>
    <n v="0"/>
    <n v="0"/>
    <n v="0"/>
    <n v="1"/>
    <n v="1"/>
    <n v="0"/>
    <n v="0"/>
    <n v="0"/>
    <n v="0"/>
    <n v="0"/>
    <n v="0"/>
    <n v="0"/>
    <n v="0"/>
  </r>
  <r>
    <m/>
    <x v="2"/>
    <x v="6"/>
    <s v="Design and Implementation"/>
    <s v="Status Review Meeting"/>
    <d v="2015-09-29T15:30:00"/>
    <d v="2015-09-29T16:00:00"/>
    <d v="2015-09-29T16:29:53"/>
    <s v="Rahul Upadhyay"/>
    <s v="Item"/>
    <s v="LOGS/Lists/Timesheet"/>
    <b v="1"/>
    <b v="1"/>
    <n v="0.49999999988358468"/>
    <x v="47"/>
    <x v="2"/>
    <n v="15.5"/>
    <n v="16"/>
    <n v="0"/>
    <n v="0"/>
    <n v="0"/>
    <n v="0"/>
    <n v="0"/>
    <n v="0"/>
    <n v="0"/>
    <n v="1"/>
    <n v="0"/>
    <n v="0"/>
    <n v="0"/>
    <n v="0"/>
    <n v="0"/>
  </r>
  <r>
    <m/>
    <x v="2"/>
    <x v="5"/>
    <s v="Design and Implementation"/>
    <s v="Participated in team meeting. Discussion related to completion of design."/>
    <d v="2015-09-29T15:30:00"/>
    <d v="2015-09-29T16:00:00"/>
    <d v="2015-09-29T16:44:41"/>
    <s v="Rajkumar Jain"/>
    <s v="Item"/>
    <s v="LOGS/Lists/Timesheet"/>
    <b v="1"/>
    <b v="1"/>
    <n v="0.49999999988358468"/>
    <x v="47"/>
    <x v="2"/>
    <n v="15.5"/>
    <n v="16"/>
    <n v="0"/>
    <n v="0"/>
    <n v="0"/>
    <n v="0"/>
    <n v="0"/>
    <n v="0"/>
    <n v="0"/>
    <n v="1"/>
    <n v="0"/>
    <n v="0"/>
    <n v="0"/>
    <n v="0"/>
    <n v="0"/>
  </r>
  <r>
    <m/>
    <x v="2"/>
    <x v="11"/>
    <s v="Design and Implementation"/>
    <s v="Team Meeting"/>
    <d v="2015-09-29T15:30:00"/>
    <d v="2015-09-29T16:00:00"/>
    <d v="2015-09-29T17:05:41"/>
    <s v="Rakesh Pandey"/>
    <s v="Item"/>
    <s v="LOGS/Lists/Timesheet"/>
    <b v="1"/>
    <b v="1"/>
    <n v="0.49999999988358468"/>
    <x v="47"/>
    <x v="2"/>
    <n v="15.5"/>
    <n v="16"/>
    <n v="0"/>
    <n v="0"/>
    <n v="0"/>
    <n v="0"/>
    <n v="0"/>
    <n v="0"/>
    <n v="0"/>
    <n v="1"/>
    <n v="0"/>
    <n v="0"/>
    <n v="0"/>
    <n v="0"/>
    <n v="0"/>
  </r>
  <r>
    <m/>
    <x v="2"/>
    <x v="1"/>
    <s v="Design and Implementation"/>
    <s v="Team Meeting"/>
    <d v="2015-09-29T15:30:00"/>
    <d v="2015-09-29T16:00:00"/>
    <d v="2015-09-29T17:15:36"/>
    <s v="Raghvendra Thakur"/>
    <s v="Item"/>
    <s v="LOGS/Lists/Timesheet"/>
    <b v="1"/>
    <b v="1"/>
    <n v="0.49999999988358468"/>
    <x v="47"/>
    <x v="2"/>
    <n v="15.5"/>
    <n v="16"/>
    <n v="0"/>
    <n v="0"/>
    <n v="0"/>
    <n v="0"/>
    <n v="0"/>
    <n v="0"/>
    <n v="0"/>
    <n v="1"/>
    <n v="0"/>
    <n v="0"/>
    <n v="0"/>
    <n v="0"/>
    <n v="0"/>
  </r>
  <r>
    <m/>
    <x v="2"/>
    <x v="14"/>
    <s v="Design and Implementation"/>
    <s v="Team Meeting"/>
    <d v="2015-09-29T15:30:00"/>
    <d v="2015-09-29T16:00:00"/>
    <d v="2015-09-29T17:25:04"/>
    <s v="Munesh Tripathi"/>
    <s v="Item"/>
    <s v="LOGS/Lists/Timesheet"/>
    <b v="1"/>
    <b v="1"/>
    <n v="0.49999999988358468"/>
    <x v="47"/>
    <x v="2"/>
    <n v="15.5"/>
    <n v="16"/>
    <n v="0"/>
    <n v="0"/>
    <n v="0"/>
    <n v="0"/>
    <n v="0"/>
    <n v="0"/>
    <n v="0"/>
    <n v="1"/>
    <n v="0"/>
    <n v="0"/>
    <n v="0"/>
    <n v="0"/>
    <n v="0"/>
  </r>
  <r>
    <m/>
    <x v="2"/>
    <x v="15"/>
    <s v="Design and Implementation"/>
    <s v="Team Meeting"/>
    <d v="2015-09-29T15:30:00"/>
    <d v="2015-09-29T16:00:00"/>
    <d v="2015-09-29T17:20:05"/>
    <s v="Deepesh Jain"/>
    <s v="Item"/>
    <s v="LOGS/Lists/Timesheet"/>
    <b v="1"/>
    <b v="1"/>
    <n v="0.49999999988358468"/>
    <x v="47"/>
    <x v="2"/>
    <n v="15.5"/>
    <n v="16"/>
    <n v="0"/>
    <n v="0"/>
    <n v="0"/>
    <n v="0"/>
    <n v="0"/>
    <n v="0"/>
    <n v="0"/>
    <n v="1"/>
    <n v="0"/>
    <n v="0"/>
    <n v="0"/>
    <n v="0"/>
    <n v="0"/>
  </r>
  <r>
    <m/>
    <x v="2"/>
    <x v="4"/>
    <s v="Design and Implementation"/>
    <s v="team meeting"/>
    <d v="2015-09-29T15:30:00"/>
    <d v="2015-09-29T16:00:00"/>
    <d v="2015-09-29T17:30:29"/>
    <s v="Bharat Kakra"/>
    <s v="Item"/>
    <s v="LOGS/Lists/Timesheet"/>
    <b v="1"/>
    <b v="1"/>
    <n v="0.49999999988358468"/>
    <x v="47"/>
    <x v="2"/>
    <n v="15.5"/>
    <n v="16"/>
    <n v="0"/>
    <n v="0"/>
    <n v="0"/>
    <n v="0"/>
    <n v="0"/>
    <n v="0"/>
    <n v="0"/>
    <n v="1"/>
    <n v="0"/>
    <n v="0"/>
    <n v="0"/>
    <n v="0"/>
    <n v="0"/>
  </r>
  <r>
    <m/>
    <x v="3"/>
    <x v="1"/>
    <s v="Design and Implementation"/>
    <s v="To check PCB and components, checked value of component as per BOM and checked polarity of components where needed.  Remarks: Alok kumar has no computer allotted till date, so used differnet computer."/>
    <d v="2015-09-29T09:00:00"/>
    <d v="2015-09-29T13:00:00"/>
    <d v="2016-03-08T11:52:42"/>
    <s v="Raghvendra Thakur"/>
    <s v="Item"/>
    <s v="LOGS/Lists/Timesheet"/>
    <b v="1"/>
    <b v="1"/>
    <n v="3.9999999999417923"/>
    <x v="47"/>
    <x v="2"/>
    <n v="9"/>
    <n v="13"/>
    <n v="0"/>
    <n v="1"/>
    <n v="1"/>
    <n v="1"/>
    <n v="1"/>
    <n v="0"/>
    <n v="0"/>
    <n v="0"/>
    <n v="0"/>
    <n v="0"/>
    <n v="0"/>
    <n v="0"/>
    <n v="0"/>
  </r>
  <r>
    <m/>
    <x v="3"/>
    <x v="1"/>
    <s v="Design and Implementation"/>
    <s v=" Check SMPS voltage at different points.  Remarks: Alok kumar has no computer allotted till date, so used differnet computer."/>
    <d v="2015-09-29T14:00:00"/>
    <d v="2015-09-29T18:00:00"/>
    <d v="2016-03-08T11:52:54"/>
    <s v="Raghvendra Thakur"/>
    <s v="Item"/>
    <s v="LOGS/Lists/Timesheet"/>
    <b v="1"/>
    <b v="1"/>
    <n v="3.9999999999417923"/>
    <x v="47"/>
    <x v="2"/>
    <n v="14"/>
    <n v="18"/>
    <n v="0"/>
    <n v="0"/>
    <n v="0"/>
    <n v="0"/>
    <n v="0"/>
    <n v="0"/>
    <n v="1"/>
    <n v="1"/>
    <n v="1"/>
    <n v="1"/>
    <n v="0"/>
    <n v="0"/>
    <n v="0"/>
  </r>
  <r>
    <m/>
    <x v="4"/>
    <x v="8"/>
    <s v="Design and Implementation"/>
    <s v="Resolve all defects in firmware design template."/>
    <d v="2015-09-29T15:00:00"/>
    <d v="2015-09-29T16:00:00"/>
    <d v="2015-09-30T09:43:25"/>
    <s v="Sonal Gupta"/>
    <s v="Item"/>
    <s v="LOGS/Lists/Timesheet"/>
    <b v="1"/>
    <b v="1"/>
    <n v="0.99999999994179234"/>
    <x v="47"/>
    <x v="2"/>
    <n v="15"/>
    <n v="16"/>
    <n v="0"/>
    <n v="0"/>
    <n v="0"/>
    <n v="0"/>
    <n v="0"/>
    <n v="0"/>
    <n v="0"/>
    <n v="1"/>
    <n v="0"/>
    <n v="0"/>
    <n v="0"/>
    <n v="0"/>
    <n v="0"/>
  </r>
  <r>
    <m/>
    <x v="2"/>
    <x v="15"/>
    <s v="Validation"/>
    <s v="Review of Test Cases"/>
    <d v="2015-09-30T09:30:00"/>
    <d v="2015-09-30T10:00:00"/>
    <d v="2015-10-06T09:13:24"/>
    <s v="Deepesh Jain"/>
    <s v="Item"/>
    <s v="LOGS/Lists/Timesheet"/>
    <b v="1"/>
    <b v="1"/>
    <n v="0.49999999988358468"/>
    <x v="48"/>
    <x v="2"/>
    <n v="9.5"/>
    <n v="10"/>
    <n v="0"/>
    <n v="1"/>
    <n v="0"/>
    <n v="0"/>
    <n v="0"/>
    <n v="0"/>
    <n v="0"/>
    <n v="0"/>
    <n v="0"/>
    <n v="0"/>
    <n v="0"/>
    <n v="0"/>
    <n v="0"/>
  </r>
  <r>
    <m/>
    <x v="2"/>
    <x v="2"/>
    <s v="Design and Implementation"/>
    <s v="team meeting"/>
    <d v="2015-09-29T15:30:00"/>
    <d v="2015-09-29T16:00:00"/>
    <d v="2015-09-30T10:14:56"/>
    <s v="Shweta Aggarwal"/>
    <s v="Item"/>
    <s v="LOGS/Lists/Timesheet"/>
    <b v="1"/>
    <b v="1"/>
    <n v="0.49999999988358468"/>
    <x v="47"/>
    <x v="2"/>
    <n v="15.5"/>
    <n v="16"/>
    <n v="0"/>
    <n v="0"/>
    <n v="0"/>
    <n v="0"/>
    <n v="0"/>
    <n v="0"/>
    <n v="0"/>
    <n v="1"/>
    <n v="0"/>
    <n v="0"/>
    <n v="0"/>
    <n v="0"/>
    <n v="0"/>
  </r>
  <r>
    <m/>
    <x v="2"/>
    <x v="9"/>
    <s v="Design and Implementation"/>
    <s v="Audit of Design &amp; Implementation Phase"/>
    <d v="2015-09-30T16:00:00"/>
    <d v="2015-09-30T17:00:00"/>
    <d v="2015-10-01T11:21:56"/>
    <s v="Manindera Singh"/>
    <s v="Item"/>
    <s v="LOGS/Lists/Timesheet"/>
    <b v="1"/>
    <b v="1"/>
    <n v="1.0000000001164153"/>
    <x v="48"/>
    <x v="2"/>
    <n v="16"/>
    <n v="17"/>
    <n v="0"/>
    <n v="0"/>
    <n v="0"/>
    <n v="0"/>
    <n v="0"/>
    <n v="0"/>
    <n v="0"/>
    <n v="0"/>
    <n v="1"/>
    <n v="0"/>
    <n v="0"/>
    <n v="0"/>
    <n v="0"/>
  </r>
  <r>
    <m/>
    <x v="2"/>
    <x v="9"/>
    <s v="Design and Implementation"/>
    <s v="Audit of Design &amp; Implementation Phase"/>
    <d v="2015-10-01T10:05:00"/>
    <d v="2015-10-01T11:00:00"/>
    <d v="2015-10-01T11:24:15"/>
    <s v="Manindera Singh"/>
    <s v="Item"/>
    <s v="LOGS/Lists/Timesheet"/>
    <b v="1"/>
    <b v="1"/>
    <n v="0.91666666668606922"/>
    <x v="49"/>
    <x v="3"/>
    <n v="10.08"/>
    <n v="11"/>
    <n v="0"/>
    <n v="0"/>
    <n v="1"/>
    <n v="0"/>
    <n v="0"/>
    <n v="0"/>
    <n v="0"/>
    <n v="0"/>
    <n v="0"/>
    <n v="0"/>
    <n v="0"/>
    <n v="0"/>
    <n v="0"/>
  </r>
  <r>
    <m/>
    <x v="3"/>
    <x v="9"/>
    <s v="Design and Implementation"/>
    <s v="Team Meeting"/>
    <d v="2015-10-01T09:30:00"/>
    <d v="2015-10-01T10:00:00"/>
    <d v="2015-10-01T11:24:49"/>
    <s v="Manindera Singh"/>
    <s v="Item"/>
    <s v="LOGS/Lists/Timesheet"/>
    <b v="1"/>
    <b v="1"/>
    <n v="0.49999999988358468"/>
    <x v="49"/>
    <x v="3"/>
    <n v="9.5"/>
    <n v="10"/>
    <n v="0"/>
    <n v="1"/>
    <n v="0"/>
    <n v="0"/>
    <n v="0"/>
    <n v="0"/>
    <n v="0"/>
    <n v="0"/>
    <n v="0"/>
    <n v="0"/>
    <n v="0"/>
    <n v="0"/>
    <n v="0"/>
  </r>
  <r>
    <m/>
    <x v="3"/>
    <x v="1"/>
    <s v="Design and Implementation"/>
    <s v="team meeting.Discussion Point Interface and control and integration design document completion task assign to hardware designer validation doc. completion task assign to validation member audit will perform on Monday discuss with auditor"/>
    <d v="2015-10-01T09:30:00"/>
    <d v="2015-10-01T10:00:00"/>
    <d v="2015-10-01T15:21:07"/>
    <s v="Raghvendra Thakur"/>
    <s v="Item"/>
    <s v="LOGS/Lists/Timesheet"/>
    <b v="1"/>
    <b v="1"/>
    <n v="0.49999999988358468"/>
    <x v="49"/>
    <x v="3"/>
    <n v="9.5"/>
    <n v="10"/>
    <n v="0"/>
    <n v="1"/>
    <n v="0"/>
    <n v="0"/>
    <n v="0"/>
    <n v="0"/>
    <n v="0"/>
    <n v="0"/>
    <n v="0"/>
    <n v="0"/>
    <n v="0"/>
    <n v="0"/>
    <n v="0"/>
  </r>
  <r>
    <m/>
    <x v="3"/>
    <x v="12"/>
    <s v="Design and Implementation"/>
    <s v="team meeting for further work on design and integration"/>
    <d v="2015-10-01T09:30:00"/>
    <d v="2015-10-01T10:00:00"/>
    <d v="2015-10-01T12:20:04"/>
    <s v="Sobhag Prajapat"/>
    <s v="Item"/>
    <s v="LOGS/Lists/Timesheet"/>
    <b v="1"/>
    <b v="1"/>
    <n v="0.49999999988358468"/>
    <x v="49"/>
    <x v="3"/>
    <n v="9.5"/>
    <n v="10"/>
    <n v="0"/>
    <n v="1"/>
    <n v="0"/>
    <n v="0"/>
    <n v="0"/>
    <n v="0"/>
    <n v="0"/>
    <n v="0"/>
    <n v="0"/>
    <n v="0"/>
    <n v="0"/>
    <n v="0"/>
    <n v="0"/>
  </r>
  <r>
    <m/>
    <x v="2"/>
    <x v="12"/>
    <s v="Design and Implementation"/>
    <s v="Team meeting"/>
    <d v="2015-09-09T11:30:00"/>
    <d v="2015-09-09T11:50:00"/>
    <d v="2015-10-01T12:31:05"/>
    <s v="Sobhag Prajapat"/>
    <s v="Item"/>
    <s v="LOGS/Lists/Timesheet"/>
    <b v="1"/>
    <b v="1"/>
    <n v="0.33333333337213844"/>
    <x v="33"/>
    <x v="2"/>
    <n v="11.5"/>
    <n v="11.83"/>
    <n v="0"/>
    <n v="0"/>
    <n v="0"/>
    <n v="1"/>
    <n v="0"/>
    <n v="0"/>
    <n v="0"/>
    <n v="0"/>
    <n v="0"/>
    <n v="0"/>
    <n v="0"/>
    <n v="0"/>
    <n v="0"/>
  </r>
  <r>
    <m/>
    <x v="2"/>
    <x v="11"/>
    <s v="Design and Implementation"/>
    <s v="Team meeting"/>
    <d v="2015-09-18T12:10:00"/>
    <d v="2015-09-18T12:25:00"/>
    <d v="2015-10-01T12:33:25"/>
    <s v="Rakesh Pandey"/>
    <s v="Item"/>
    <s v="LOGS/Lists/Timesheet"/>
    <b v="1"/>
    <b v="1"/>
    <n v="0.24999999994179234"/>
    <x v="39"/>
    <x v="2"/>
    <n v="12.17"/>
    <n v="12.42"/>
    <n v="0"/>
    <n v="0"/>
    <n v="0"/>
    <n v="0"/>
    <n v="1"/>
    <n v="0"/>
    <n v="0"/>
    <n v="0"/>
    <n v="0"/>
    <n v="0"/>
    <n v="0"/>
    <n v="0"/>
    <n v="0"/>
  </r>
  <r>
    <m/>
    <x v="2"/>
    <x v="5"/>
    <s v="Integration"/>
    <s v="Programmed hex file into MCU."/>
    <d v="2015-09-30T10:00:00"/>
    <d v="2015-09-30T11:00:00"/>
    <d v="2015-10-01T14:40:42"/>
    <s v="Rajkumar Jain"/>
    <s v="Item"/>
    <s v="LOGS/Lists/Timesheet"/>
    <b v="1"/>
    <b v="1"/>
    <n v="1.0000000001164153"/>
    <x v="48"/>
    <x v="2"/>
    <n v="10"/>
    <n v="11"/>
    <n v="0"/>
    <n v="0"/>
    <n v="1"/>
    <n v="0"/>
    <n v="0"/>
    <n v="0"/>
    <n v="0"/>
    <n v="0"/>
    <n v="0"/>
    <n v="0"/>
    <n v="0"/>
    <n v="0"/>
    <n v="0"/>
  </r>
  <r>
    <m/>
    <x v="3"/>
    <x v="1"/>
    <s v="Design and Implementation"/>
    <s v="Testing PCB and components Test Voltage at different points of SMPS."/>
    <d v="2015-09-29T09:00:00"/>
    <d v="2015-09-29T13:30:00"/>
    <d v="2016-03-08T11:53:03"/>
    <s v="Raghvendra Thakur"/>
    <s v="Item"/>
    <s v="LOGS/Lists/Timesheet"/>
    <b v="1"/>
    <b v="1"/>
    <n v="4.5"/>
    <x v="47"/>
    <x v="2"/>
    <n v="9"/>
    <n v="13.5"/>
    <n v="0"/>
    <n v="1"/>
    <n v="1"/>
    <n v="1"/>
    <n v="1"/>
    <n v="1"/>
    <n v="0"/>
    <n v="0"/>
    <n v="0"/>
    <n v="0"/>
    <n v="0"/>
    <n v="0"/>
    <n v="0"/>
  </r>
  <r>
    <m/>
    <x v="3"/>
    <x v="1"/>
    <s v="Design and Implementation"/>
    <s v="Test voltage and pulses at different points of driver card and control card"/>
    <d v="2015-09-30T09:00:00"/>
    <d v="2015-09-30T14:00:00"/>
    <d v="2016-03-08T11:53:12"/>
    <s v="Raghvendra Thakur"/>
    <s v="Item"/>
    <s v="LOGS/Lists/Timesheet"/>
    <b v="1"/>
    <b v="1"/>
    <n v="5.0000000000582077"/>
    <x v="48"/>
    <x v="2"/>
    <n v="9"/>
    <n v="14"/>
    <n v="0"/>
    <n v="1"/>
    <n v="1"/>
    <n v="1"/>
    <n v="1"/>
    <n v="1"/>
    <n v="0"/>
    <n v="0"/>
    <n v="0"/>
    <n v="0"/>
    <n v="0"/>
    <n v="0"/>
    <n v="0"/>
  </r>
  <r>
    <m/>
    <x v="2"/>
    <x v="6"/>
    <s v="Design and Implementation"/>
    <s v="Audit by Auditor"/>
    <d v="2015-09-30T16:00:00"/>
    <d v="2015-09-30T17:00:00"/>
    <d v="2015-10-01T15:00:55"/>
    <s v="Rahul Upadhyay"/>
    <s v="Item"/>
    <s v="LOGS/Lists/Timesheet"/>
    <b v="1"/>
    <b v="1"/>
    <n v="1.0000000001164153"/>
    <x v="48"/>
    <x v="2"/>
    <n v="16"/>
    <n v="17"/>
    <n v="0"/>
    <n v="0"/>
    <n v="0"/>
    <n v="0"/>
    <n v="0"/>
    <n v="0"/>
    <n v="0"/>
    <n v="0"/>
    <n v="1"/>
    <n v="0"/>
    <n v="0"/>
    <n v="0"/>
    <n v="0"/>
  </r>
  <r>
    <m/>
    <x v="2"/>
    <x v="6"/>
    <s v="Design and Implementation"/>
    <s v="Audit By Auditor"/>
    <d v="2015-10-01T10:05:00"/>
    <d v="2015-10-01T11:00:00"/>
    <d v="2015-10-01T15:01:25"/>
    <s v="Rahul Upadhyay"/>
    <s v="Item"/>
    <s v="LOGS/Lists/Timesheet"/>
    <b v="1"/>
    <b v="1"/>
    <n v="0.91666666668606922"/>
    <x v="49"/>
    <x v="3"/>
    <n v="10.08"/>
    <n v="11"/>
    <n v="0"/>
    <n v="0"/>
    <n v="1"/>
    <n v="0"/>
    <n v="0"/>
    <n v="0"/>
    <n v="0"/>
    <n v="0"/>
    <n v="0"/>
    <n v="0"/>
    <n v="0"/>
    <n v="0"/>
    <n v="0"/>
  </r>
  <r>
    <m/>
    <x v="2"/>
    <x v="6"/>
    <s v="Design and Implementation"/>
    <s v="Resolve Audit NC"/>
    <d v="2015-10-01T11:30:00"/>
    <d v="2015-10-01T13:15:00"/>
    <d v="2015-10-01T15:03:10"/>
    <s v="Rahul Upadhyay"/>
    <s v="Item"/>
    <s v="LOGS/Lists/Timesheet"/>
    <b v="1"/>
    <b v="1"/>
    <n v="1.7500000001164153"/>
    <x v="49"/>
    <x v="3"/>
    <n v="11.5"/>
    <n v="13.25"/>
    <n v="0"/>
    <n v="0"/>
    <n v="0"/>
    <n v="1"/>
    <n v="1"/>
    <n v="1"/>
    <n v="0"/>
    <n v="0"/>
    <n v="0"/>
    <n v="0"/>
    <n v="0"/>
    <n v="0"/>
    <n v="0"/>
  </r>
  <r>
    <m/>
    <x v="2"/>
    <x v="6"/>
    <s v="Design and Implementation"/>
    <s v="Resolve Audit NC"/>
    <d v="2015-10-01T14:00:00"/>
    <d v="2015-10-01T15:00:00"/>
    <d v="2015-10-01T15:03:44"/>
    <s v="Rahul Upadhyay"/>
    <s v="Item"/>
    <s v="LOGS/Lists/Timesheet"/>
    <b v="1"/>
    <b v="1"/>
    <n v="0.99999999994179234"/>
    <x v="49"/>
    <x v="3"/>
    <n v="14"/>
    <n v="15"/>
    <n v="0"/>
    <n v="0"/>
    <n v="0"/>
    <n v="0"/>
    <n v="0"/>
    <n v="0"/>
    <n v="1"/>
    <n v="0"/>
    <n v="0"/>
    <n v="0"/>
    <n v="0"/>
    <n v="0"/>
    <n v="0"/>
  </r>
  <r>
    <m/>
    <x v="2"/>
    <x v="1"/>
    <s v="Integration"/>
    <s v="Support in integration of product as a hardware designer"/>
    <d v="2015-10-01T09:00:00"/>
    <d v="2015-10-01T10:00:00"/>
    <d v="2015-10-01T15:06:05"/>
    <s v="Raghvendra Thakur"/>
    <s v="Item"/>
    <s v="LOGS/Lists/Timesheet"/>
    <b v="1"/>
    <b v="1"/>
    <n v="0.99999999994179234"/>
    <x v="49"/>
    <x v="3"/>
    <n v="9"/>
    <n v="10"/>
    <n v="0"/>
    <n v="1"/>
    <n v="0"/>
    <n v="0"/>
    <n v="0"/>
    <n v="0"/>
    <n v="0"/>
    <n v="0"/>
    <n v="0"/>
    <n v="0"/>
    <n v="0"/>
    <n v="0"/>
    <n v="0"/>
  </r>
  <r>
    <m/>
    <x v="2"/>
    <x v="1"/>
    <s v="Integration"/>
    <s v="support in integration"/>
    <d v="2015-09-30T09:00:00"/>
    <d v="2015-09-30T09:30:00"/>
    <d v="2015-10-01T15:06:50"/>
    <s v="Raghvendra Thakur"/>
    <s v="Item"/>
    <s v="LOGS/Lists/Timesheet"/>
    <b v="1"/>
    <b v="1"/>
    <n v="0.50000000005820766"/>
    <x v="48"/>
    <x v="2"/>
    <n v="9"/>
    <n v="9.5"/>
    <n v="0"/>
    <n v="1"/>
    <n v="0"/>
    <n v="0"/>
    <n v="0"/>
    <n v="0"/>
    <n v="0"/>
    <n v="0"/>
    <n v="0"/>
    <n v="0"/>
    <n v="0"/>
    <n v="0"/>
    <n v="0"/>
  </r>
  <r>
    <m/>
    <x v="3"/>
    <x v="4"/>
    <s v="Design and Implementation"/>
    <s v="Mechanical design testing"/>
    <d v="2015-10-01T10:00:00"/>
    <d v="2015-10-01T13:00:00"/>
    <d v="2015-10-01T15:18:45"/>
    <s v="Bharat Kakra"/>
    <s v="Item"/>
    <s v="LOGS/Lists/Timesheet"/>
    <b v="1"/>
    <b v="1"/>
    <n v="3"/>
    <x v="49"/>
    <x v="3"/>
    <n v="10"/>
    <n v="13"/>
    <n v="0"/>
    <n v="0"/>
    <n v="1"/>
    <n v="1"/>
    <n v="1"/>
    <n v="0"/>
    <n v="0"/>
    <n v="0"/>
    <n v="0"/>
    <n v="0"/>
    <n v="0"/>
    <n v="0"/>
    <n v="0"/>
  </r>
  <r>
    <m/>
    <x v="3"/>
    <x v="6"/>
    <s v="Design and Implementation"/>
    <s v="Team meeting"/>
    <d v="2015-10-01T09:30:00"/>
    <d v="2015-10-01T10:00:00"/>
    <d v="2015-10-01T15:20:01"/>
    <s v="Rahul Upadhyay"/>
    <s v="Item"/>
    <s v="LOGS/Lists/Timesheet"/>
    <b v="1"/>
    <b v="1"/>
    <n v="0.49999999988358468"/>
    <x v="49"/>
    <x v="3"/>
    <n v="9.5"/>
    <n v="10"/>
    <n v="0"/>
    <n v="1"/>
    <n v="0"/>
    <n v="0"/>
    <n v="0"/>
    <n v="0"/>
    <n v="0"/>
    <n v="0"/>
    <n v="0"/>
    <n v="0"/>
    <n v="0"/>
    <n v="0"/>
    <n v="0"/>
  </r>
  <r>
    <m/>
    <x v="2"/>
    <x v="14"/>
    <s v="Integration"/>
    <s v="Integration of product in mechanical chassis."/>
    <d v="2015-09-30T09:00:00"/>
    <d v="2015-09-30T11:30:00"/>
    <d v="2015-10-01T16:42:59"/>
    <s v="Munesh Tripathi"/>
    <s v="Item"/>
    <s v="LOGS/Lists/Timesheet"/>
    <b v="1"/>
    <b v="1"/>
    <n v="2.4999999999417923"/>
    <x v="48"/>
    <x v="2"/>
    <n v="9"/>
    <n v="11.5"/>
    <n v="0"/>
    <n v="1"/>
    <n v="1"/>
    <n v="1"/>
    <n v="0"/>
    <n v="0"/>
    <n v="0"/>
    <n v="0"/>
    <n v="0"/>
    <n v="0"/>
    <n v="0"/>
    <n v="0"/>
    <n v="0"/>
  </r>
  <r>
    <m/>
    <x v="2"/>
    <x v="14"/>
    <s v="Integration"/>
    <s v="Tested all points of integrated product."/>
    <d v="2015-10-01T10:00:00"/>
    <d v="2015-10-01T13:00:00"/>
    <d v="2015-10-01T16:44:01"/>
    <s v="Munesh Tripathi"/>
    <s v="Item"/>
    <s v="LOGS/Lists/Timesheet"/>
    <b v="1"/>
    <b v="1"/>
    <n v="3"/>
    <x v="49"/>
    <x v="3"/>
    <n v="10"/>
    <n v="13"/>
    <n v="0"/>
    <n v="0"/>
    <n v="1"/>
    <n v="1"/>
    <n v="1"/>
    <n v="0"/>
    <n v="0"/>
    <n v="0"/>
    <n v="0"/>
    <n v="0"/>
    <n v="0"/>
    <n v="0"/>
    <n v="0"/>
  </r>
  <r>
    <m/>
    <x v="2"/>
    <x v="4"/>
    <s v="Integration"/>
    <s v="Support in mechanical integration."/>
    <d v="2015-09-30T09:00:00"/>
    <d v="2015-09-30T11:30:00"/>
    <d v="2015-10-01T16:44:14"/>
    <s v="Bharat Kakra"/>
    <s v="Item"/>
    <s v="LOGS/Lists/Timesheet"/>
    <b v="1"/>
    <b v="1"/>
    <n v="2.4999999999417923"/>
    <x v="48"/>
    <x v="2"/>
    <n v="9"/>
    <n v="11.5"/>
    <n v="0"/>
    <n v="1"/>
    <n v="1"/>
    <n v="1"/>
    <n v="0"/>
    <n v="0"/>
    <n v="0"/>
    <n v="0"/>
    <n v="0"/>
    <n v="0"/>
    <n v="0"/>
    <n v="0"/>
    <n v="0"/>
  </r>
  <r>
    <m/>
    <x v="2"/>
    <x v="12"/>
    <s v="Design and Implementation"/>
    <s v="team meeting"/>
    <d v="2015-09-30T09:30:00"/>
    <d v="2015-09-30T10:00:00"/>
    <d v="2015-10-01T17:27:37"/>
    <s v="Sobhag Prajapat"/>
    <s v="Item"/>
    <s v="LOGS/Lists/Timesheet"/>
    <b v="1"/>
    <b v="1"/>
    <n v="0.49999999988358468"/>
    <x v="48"/>
    <x v="2"/>
    <n v="9.5"/>
    <n v="10"/>
    <n v="0"/>
    <n v="1"/>
    <n v="0"/>
    <n v="0"/>
    <n v="0"/>
    <n v="0"/>
    <n v="0"/>
    <n v="0"/>
    <n v="0"/>
    <n v="0"/>
    <n v="0"/>
    <n v="0"/>
    <n v="0"/>
  </r>
  <r>
    <m/>
    <x v="2"/>
    <x v="14"/>
    <s v="Integration"/>
    <s v="Product Testing complete"/>
    <d v="2015-10-01T14:00:00"/>
    <d v="2015-10-01T17:15:00"/>
    <d v="2015-10-01T17:30:16"/>
    <s v="Munesh Tripathi"/>
    <s v="Item"/>
    <s v="LOGS/Lists/Timesheet"/>
    <b v="1"/>
    <b v="1"/>
    <n v="3.2499999999417923"/>
    <x v="49"/>
    <x v="3"/>
    <n v="14"/>
    <n v="17.25"/>
    <n v="0"/>
    <n v="0"/>
    <n v="0"/>
    <n v="0"/>
    <n v="0"/>
    <n v="0"/>
    <n v="1"/>
    <n v="1"/>
    <n v="1"/>
    <n v="1"/>
    <n v="0"/>
    <n v="0"/>
    <n v="0"/>
  </r>
  <r>
    <m/>
    <x v="2"/>
    <x v="1"/>
    <s v="Integration"/>
    <s v="Product Testing"/>
    <d v="2015-10-01T13:00:00"/>
    <d v="2015-10-01T15:30:00"/>
    <d v="2015-10-01T17:35:25"/>
    <s v="Raghvendra Thakur"/>
    <s v="Item"/>
    <s v="LOGS/Lists/Timesheet"/>
    <b v="1"/>
    <b v="1"/>
    <n v="2.5000000001164153"/>
    <x v="49"/>
    <x v="3"/>
    <n v="13"/>
    <n v="15.5"/>
    <n v="0"/>
    <n v="0"/>
    <n v="0"/>
    <n v="0"/>
    <n v="0"/>
    <n v="1"/>
    <n v="1"/>
    <n v="1"/>
    <n v="0"/>
    <n v="0"/>
    <n v="0"/>
    <n v="0"/>
    <n v="0"/>
  </r>
  <r>
    <m/>
    <x v="4"/>
    <x v="8"/>
    <s v="Design and Implementation"/>
    <s v="source code writing. Module name-Sine wave generation"/>
    <d v="2015-10-01T14:00:00"/>
    <d v="2015-10-01T17:30:00"/>
    <d v="2015-10-01T17:36:19"/>
    <s v="Sonal Gupta"/>
    <s v="Item"/>
    <s v="LOGS/Lists/Timesheet"/>
    <b v="1"/>
    <b v="1"/>
    <n v="3.4999999998835847"/>
    <x v="49"/>
    <x v="3"/>
    <n v="14"/>
    <n v="17.5"/>
    <n v="0"/>
    <n v="0"/>
    <n v="0"/>
    <n v="0"/>
    <n v="0"/>
    <n v="0"/>
    <n v="1"/>
    <n v="1"/>
    <n v="1"/>
    <n v="1"/>
    <n v="0"/>
    <n v="0"/>
    <n v="0"/>
  </r>
  <r>
    <m/>
    <x v="4"/>
    <x v="13"/>
    <s v="Design and Implementation"/>
    <s v="Review of Hardware Design Documents."/>
    <d v="2015-10-03T10:00:00"/>
    <d v="2015-10-03T10:45:00"/>
    <d v="2015-10-03T10:49:58"/>
    <s v="Pawan Kumar"/>
    <s v="Item"/>
    <s v="LOGS/Lists/Timesheet"/>
    <b v="1"/>
    <b v="1"/>
    <n v="0.75"/>
    <x v="50"/>
    <x v="3"/>
    <n v="10"/>
    <n v="10.75"/>
    <n v="0"/>
    <n v="0"/>
    <n v="1"/>
    <n v="0"/>
    <n v="0"/>
    <n v="0"/>
    <n v="0"/>
    <n v="0"/>
    <n v="0"/>
    <n v="0"/>
    <n v="0"/>
    <n v="0"/>
    <n v="0"/>
  </r>
  <r>
    <m/>
    <x v="4"/>
    <x v="10"/>
    <s v="Design and Implementation"/>
    <s v="Hardware design document reviewed by Pawan Sir ,Present as author."/>
    <d v="2015-10-03T10:00:00"/>
    <d v="2015-10-03T10:45:00"/>
    <d v="2015-10-03T11:55:13"/>
    <s v="Naveen Rajpurohit"/>
    <s v="Item"/>
    <s v="LOGS/Lists/Timesheet"/>
    <b v="1"/>
    <b v="1"/>
    <n v="0.75"/>
    <x v="50"/>
    <x v="3"/>
    <n v="10"/>
    <n v="10.75"/>
    <n v="0"/>
    <n v="0"/>
    <n v="1"/>
    <n v="0"/>
    <n v="0"/>
    <n v="0"/>
    <n v="0"/>
    <n v="0"/>
    <n v="0"/>
    <n v="0"/>
    <n v="0"/>
    <n v="0"/>
    <n v="0"/>
  </r>
  <r>
    <m/>
    <x v="2"/>
    <x v="5"/>
    <s v="Integration"/>
    <s v="Parameter calibration during integrated product testing."/>
    <d v="2015-10-01T10:30:00"/>
    <d v="2015-10-01T12:30:00"/>
    <d v="2015-10-03T12:08:36"/>
    <s v="Rajkumar Jain"/>
    <s v="Item"/>
    <s v="LOGS/Lists/Timesheet"/>
    <b v="1"/>
    <b v="1"/>
    <n v="2.0000000000582077"/>
    <x v="49"/>
    <x v="3"/>
    <n v="10.5"/>
    <n v="12.5"/>
    <n v="0"/>
    <n v="0"/>
    <n v="1"/>
    <n v="1"/>
    <n v="1"/>
    <n v="0"/>
    <n v="0"/>
    <n v="0"/>
    <n v="0"/>
    <n v="0"/>
    <n v="0"/>
    <n v="0"/>
    <n v="0"/>
  </r>
  <r>
    <m/>
    <x v="4"/>
    <x v="10"/>
    <s v="Design and Implementation"/>
    <s v="Prepare Hardware Test case for GGS020"/>
    <d v="2015-10-01T16:00:00"/>
    <d v="2015-10-01T17:00:00"/>
    <d v="2015-10-05T11:14:54"/>
    <s v="Naveen Rajpurohit"/>
    <s v="Item"/>
    <s v="LOGS/Lists/Timesheet"/>
    <b v="1"/>
    <b v="1"/>
    <n v="1.0000000001164153"/>
    <x v="49"/>
    <x v="3"/>
    <n v="16"/>
    <n v="17"/>
    <n v="0"/>
    <n v="0"/>
    <n v="0"/>
    <n v="0"/>
    <n v="0"/>
    <n v="0"/>
    <n v="0"/>
    <n v="0"/>
    <n v="1"/>
    <n v="0"/>
    <n v="0"/>
    <n v="0"/>
    <n v="0"/>
  </r>
  <r>
    <m/>
    <x v="4"/>
    <x v="10"/>
    <s v="Design and Implementation"/>
    <s v="Prepare Hardware Test Case for H Bridge"/>
    <d v="2015-10-03T14:00:00"/>
    <d v="2015-10-03T15:30:00"/>
    <d v="2015-10-05T11:15:57"/>
    <s v="Naveen Rajpurohit"/>
    <s v="Item"/>
    <s v="LOGS/Lists/Timesheet"/>
    <b v="1"/>
    <b v="1"/>
    <n v="1.5"/>
    <x v="50"/>
    <x v="3"/>
    <n v="14"/>
    <n v="15.5"/>
    <n v="0"/>
    <n v="0"/>
    <n v="0"/>
    <n v="0"/>
    <n v="0"/>
    <n v="0"/>
    <n v="1"/>
    <n v="1"/>
    <n v="0"/>
    <n v="0"/>
    <n v="0"/>
    <n v="0"/>
    <n v="0"/>
  </r>
  <r>
    <m/>
    <x v="4"/>
    <x v="10"/>
    <s v="Design and Implementation"/>
    <s v="Prepare Hardware test cases for Driver and other section."/>
    <d v="2015-10-05T11:00:00"/>
    <d v="2015-10-05T12:45:00"/>
    <d v="2015-10-05T12:52:57"/>
    <s v="Naveen Rajpurohit"/>
    <s v="Item"/>
    <s v="LOGS/Lists/Timesheet"/>
    <b v="1"/>
    <b v="1"/>
    <n v="1.7499999999417923"/>
    <x v="51"/>
    <x v="3"/>
    <n v="11"/>
    <n v="12.75"/>
    <n v="0"/>
    <n v="0"/>
    <n v="0"/>
    <n v="1"/>
    <n v="1"/>
    <n v="0"/>
    <n v="0"/>
    <n v="0"/>
    <n v="0"/>
    <n v="0"/>
    <n v="0"/>
    <n v="0"/>
    <n v="0"/>
  </r>
  <r>
    <m/>
    <x v="2"/>
    <x v="12"/>
    <s v="Validation"/>
    <s v="validation of product. No Defect Found"/>
    <d v="2015-10-03T09:15:00"/>
    <d v="2015-10-03T13:30:00"/>
    <d v="2015-10-05T16:07:12"/>
    <s v="Sobhag Prajapat"/>
    <s v="Item"/>
    <s v="LOGS/Lists/Timesheet"/>
    <b v="1"/>
    <b v="1"/>
    <n v="4.2500000000582077"/>
    <x v="50"/>
    <x v="3"/>
    <n v="9.25"/>
    <n v="13.5"/>
    <n v="0"/>
    <n v="1"/>
    <n v="1"/>
    <n v="1"/>
    <n v="1"/>
    <n v="1"/>
    <n v="0"/>
    <n v="0"/>
    <n v="0"/>
    <n v="0"/>
    <n v="0"/>
    <n v="0"/>
    <n v="0"/>
  </r>
  <r>
    <m/>
    <x v="2"/>
    <x v="12"/>
    <s v="Validation"/>
    <s v="Validation of product, testing of charging profile from solar."/>
    <d v="2015-10-03T14:00:00"/>
    <d v="2015-10-03T18:00:00"/>
    <d v="2015-10-05T16:08:48"/>
    <s v="Sobhag Prajapat"/>
    <s v="Item"/>
    <s v="LOGS/Lists/Timesheet"/>
    <b v="1"/>
    <b v="1"/>
    <n v="3.9999999999417923"/>
    <x v="50"/>
    <x v="3"/>
    <n v="14"/>
    <n v="18"/>
    <n v="0"/>
    <n v="0"/>
    <n v="0"/>
    <n v="0"/>
    <n v="0"/>
    <n v="0"/>
    <n v="1"/>
    <n v="1"/>
    <n v="1"/>
    <n v="1"/>
    <n v="0"/>
    <n v="0"/>
    <n v="0"/>
  </r>
  <r>
    <m/>
    <x v="2"/>
    <x v="15"/>
    <s v="Validation"/>
    <s v="Validation of GGS015. testing the mains charging profile"/>
    <d v="2015-10-03T09:20:00"/>
    <d v="2015-10-03T13:30:00"/>
    <d v="2015-10-05T16:11:37"/>
    <s v="Deepesh Jain"/>
    <s v="Item"/>
    <s v="LOGS/Lists/Timesheet"/>
    <b v="1"/>
    <b v="1"/>
    <n v="4.1666666666278616"/>
    <x v="50"/>
    <x v="3"/>
    <n v="9.33"/>
    <n v="13.5"/>
    <n v="0"/>
    <n v="1"/>
    <n v="1"/>
    <n v="1"/>
    <n v="1"/>
    <n v="1"/>
    <n v="0"/>
    <n v="0"/>
    <n v="0"/>
    <n v="0"/>
    <n v="0"/>
    <n v="0"/>
    <n v="0"/>
  </r>
  <r>
    <m/>
    <x v="2"/>
    <x v="15"/>
    <s v="Validation"/>
    <s v="Validation of Energy saver mode and indication"/>
    <d v="2015-10-03T14:00:00"/>
    <d v="2015-10-03T17:30:00"/>
    <d v="2015-10-05T16:13:04"/>
    <s v="Deepesh Jain"/>
    <s v="Item"/>
    <s v="LOGS/Lists/Timesheet"/>
    <b v="1"/>
    <b v="1"/>
    <n v="3.4999999998835847"/>
    <x v="50"/>
    <x v="3"/>
    <n v="14"/>
    <n v="17.5"/>
    <n v="0"/>
    <n v="0"/>
    <n v="0"/>
    <n v="0"/>
    <n v="0"/>
    <n v="0"/>
    <n v="1"/>
    <n v="1"/>
    <n v="1"/>
    <n v="1"/>
    <n v="0"/>
    <n v="0"/>
    <n v="0"/>
  </r>
  <r>
    <m/>
    <x v="2"/>
    <x v="15"/>
    <s v="Validation"/>
    <s v="validation of GGS015. Fault found. Blinking interval is not same, some time it fast."/>
    <d v="2015-10-05T09:15:00"/>
    <d v="2015-10-05T13:30:00"/>
    <d v="2015-10-05T16:15:57"/>
    <s v="Deepesh Jain"/>
    <s v="Item"/>
    <s v="LOGS/Lists/Timesheet"/>
    <b v="1"/>
    <b v="1"/>
    <n v="4.2500000000582077"/>
    <x v="51"/>
    <x v="3"/>
    <n v="9.25"/>
    <n v="13.5"/>
    <n v="0"/>
    <n v="1"/>
    <n v="1"/>
    <n v="1"/>
    <n v="1"/>
    <n v="1"/>
    <n v="0"/>
    <n v="0"/>
    <n v="0"/>
    <n v="0"/>
    <n v="0"/>
    <n v="0"/>
    <n v="0"/>
  </r>
  <r>
    <m/>
    <x v="2"/>
    <x v="12"/>
    <s v="Validation"/>
    <s v="Validation of indication and Alarm. Defect found : Indication of Energy saver mode conflict with other mode: Gravity Voltage of Battery in +0.1V high."/>
    <d v="2015-10-05T09:15:00"/>
    <d v="2015-10-05T13:30:00"/>
    <d v="2015-10-05T16:24:14"/>
    <s v="Sobhag Prajapat"/>
    <s v="Item"/>
    <s v="LOGS/Lists/Timesheet"/>
    <b v="1"/>
    <b v="1"/>
    <n v="4.2500000000582077"/>
    <x v="51"/>
    <x v="3"/>
    <n v="9.25"/>
    <n v="13.5"/>
    <n v="0"/>
    <n v="1"/>
    <n v="1"/>
    <n v="1"/>
    <n v="1"/>
    <n v="1"/>
    <n v="0"/>
    <n v="0"/>
    <n v="0"/>
    <n v="0"/>
    <n v="0"/>
    <n v="0"/>
    <n v="0"/>
  </r>
  <r>
    <m/>
    <x v="4"/>
    <x v="10"/>
    <s v="Design and Implementation"/>
    <s v="Prototype of Auxiliary power supply is made on PCB G0449P0797_1.1 that was already available. and it was tested against the Hardware test cases. it is found OK"/>
    <d v="2015-10-05T14:00:00"/>
    <d v="2015-10-05T16:00:00"/>
    <d v="2015-10-05T16:31:37"/>
    <s v="Naveen Rajpurohit"/>
    <s v="Item"/>
    <s v="LOGS/Lists/Timesheet"/>
    <b v="1"/>
    <b v="1"/>
    <n v="1.9999999998835847"/>
    <x v="51"/>
    <x v="3"/>
    <n v="14"/>
    <n v="16"/>
    <n v="0"/>
    <n v="0"/>
    <n v="0"/>
    <n v="0"/>
    <n v="0"/>
    <n v="0"/>
    <n v="1"/>
    <n v="1"/>
    <n v="0"/>
    <n v="0"/>
    <n v="0"/>
    <n v="0"/>
    <n v="0"/>
  </r>
  <r>
    <m/>
    <x v="2"/>
    <x v="6"/>
    <s v="Integration"/>
    <s v="Prepare Metrics report"/>
    <d v="2015-10-05T12:00:00"/>
    <d v="2015-10-05T13:00:00"/>
    <d v="2015-10-05T17:36:42"/>
    <s v="Rahul Upadhyay"/>
    <s v="Item"/>
    <s v="LOGS/Lists/Timesheet"/>
    <b v="1"/>
    <b v="1"/>
    <n v="0.99999999994179234"/>
    <x v="51"/>
    <x v="3"/>
    <n v="12"/>
    <n v="13"/>
    <n v="0"/>
    <n v="0"/>
    <n v="0"/>
    <n v="0"/>
    <n v="1"/>
    <n v="0"/>
    <n v="0"/>
    <n v="0"/>
    <n v="0"/>
    <n v="0"/>
    <n v="0"/>
    <n v="0"/>
    <n v="0"/>
  </r>
  <r>
    <m/>
    <x v="2"/>
    <x v="6"/>
    <s v="Integration"/>
    <s v="Review the all document"/>
    <d v="2015-10-05T11:00:00"/>
    <d v="2015-10-05T12:00:00"/>
    <d v="2015-10-05T17:38:46"/>
    <s v="Rahul Upadhyay"/>
    <s v="Item"/>
    <s v="LOGS/Lists/Timesheet"/>
    <b v="1"/>
    <b v="1"/>
    <n v="0.99999999994179234"/>
    <x v="51"/>
    <x v="3"/>
    <n v="11"/>
    <n v="12"/>
    <n v="0"/>
    <n v="0"/>
    <n v="0"/>
    <n v="1"/>
    <n v="0"/>
    <n v="0"/>
    <n v="0"/>
    <n v="0"/>
    <n v="0"/>
    <n v="0"/>
    <n v="0"/>
    <n v="0"/>
    <n v="0"/>
  </r>
  <r>
    <m/>
    <x v="2"/>
    <x v="6"/>
    <s v="Integration"/>
    <s v="Review the integration Doc"/>
    <d v="2015-10-05T14:00:00"/>
    <d v="2015-10-05T15:00:00"/>
    <d v="2015-10-05T17:39:17"/>
    <s v="Rahul Upadhyay"/>
    <s v="Item"/>
    <s v="LOGS/Lists/Timesheet"/>
    <b v="1"/>
    <b v="1"/>
    <n v="0.99999999994179234"/>
    <x v="51"/>
    <x v="3"/>
    <n v="14"/>
    <n v="15"/>
    <n v="0"/>
    <n v="0"/>
    <n v="0"/>
    <n v="0"/>
    <n v="0"/>
    <n v="0"/>
    <n v="1"/>
    <n v="0"/>
    <n v="0"/>
    <n v="0"/>
    <n v="0"/>
    <n v="0"/>
    <n v="0"/>
  </r>
  <r>
    <m/>
    <x v="2"/>
    <x v="12"/>
    <s v="Validation"/>
    <s v="Validation Defect Resolved"/>
    <d v="2015-10-05T14:00:00"/>
    <d v="2015-10-05T16:00:00"/>
    <d v="2015-10-06T08:53:38"/>
    <s v="Sobhag Prajapat"/>
    <s v="Item"/>
    <s v="LOGS/Lists/Timesheet"/>
    <b v="1"/>
    <b v="1"/>
    <n v="1.9999999998835847"/>
    <x v="51"/>
    <x v="3"/>
    <n v="14"/>
    <n v="16"/>
    <n v="0"/>
    <n v="0"/>
    <n v="0"/>
    <n v="0"/>
    <n v="0"/>
    <n v="0"/>
    <n v="1"/>
    <n v="1"/>
    <n v="0"/>
    <n v="0"/>
    <n v="0"/>
    <n v="0"/>
    <n v="0"/>
  </r>
  <r>
    <m/>
    <x v="2"/>
    <x v="15"/>
    <s v="Validation"/>
    <s v="All defect resolved and validation completed."/>
    <d v="2015-10-05T14:00:00"/>
    <d v="2015-10-05T16:30:00"/>
    <d v="2015-10-06T08:54:51"/>
    <s v="Deepesh Jain"/>
    <s v="Item"/>
    <s v="LOGS/Lists/Timesheet"/>
    <b v="1"/>
    <b v="1"/>
    <n v="2.4999999999417923"/>
    <x v="51"/>
    <x v="3"/>
    <n v="14"/>
    <n v="16.5"/>
    <n v="0"/>
    <n v="0"/>
    <n v="0"/>
    <n v="0"/>
    <n v="0"/>
    <n v="0"/>
    <n v="1"/>
    <n v="1"/>
    <n v="1"/>
    <n v="0"/>
    <n v="0"/>
    <n v="0"/>
    <n v="0"/>
  </r>
  <r>
    <m/>
    <x v="2"/>
    <x v="5"/>
    <s v="Validation"/>
    <s v="Resolved the validation defects."/>
    <d v="2015-10-05T09:30:00"/>
    <d v="2015-10-05T13:00:00"/>
    <d v="2015-10-06T09:01:49"/>
    <s v="Rajkumar Jain"/>
    <s v="Item"/>
    <s v="LOGS/Lists/Timesheet"/>
    <b v="1"/>
    <b v="1"/>
    <n v="3.4999999998835847"/>
    <x v="51"/>
    <x v="3"/>
    <n v="9.5"/>
    <n v="13"/>
    <n v="0"/>
    <n v="1"/>
    <n v="1"/>
    <n v="1"/>
    <n v="1"/>
    <n v="0"/>
    <n v="0"/>
    <n v="0"/>
    <n v="0"/>
    <n v="0"/>
    <n v="0"/>
    <n v="0"/>
    <n v="0"/>
  </r>
  <r>
    <m/>
    <x v="4"/>
    <x v="8"/>
    <s v="Design and Implementation"/>
    <s v="Source code writing"/>
    <d v="2015-10-05T09:30:00"/>
    <d v="2015-10-05T13:00:00"/>
    <d v="2015-10-06T10:28:23"/>
    <s v="Sonal Gupta"/>
    <s v="Item"/>
    <s v="LOGS/Lists/Timesheet"/>
    <b v="1"/>
    <b v="1"/>
    <n v="3.4999999998835847"/>
    <x v="51"/>
    <x v="3"/>
    <n v="9.5"/>
    <n v="13"/>
    <n v="0"/>
    <n v="1"/>
    <n v="1"/>
    <n v="1"/>
    <n v="1"/>
    <n v="0"/>
    <n v="0"/>
    <n v="0"/>
    <n v="0"/>
    <n v="0"/>
    <n v="0"/>
    <n v="0"/>
    <n v="0"/>
  </r>
  <r>
    <m/>
    <x v="4"/>
    <x v="10"/>
    <s v="Design and Implementation"/>
    <s v="Prepare  Schematic for Auxiliary Power Supply."/>
    <d v="2015-09-18T16:00:00"/>
    <d v="2015-09-18T17:00:00"/>
    <d v="2015-10-06T11:18:34"/>
    <s v="Naveen Rajpurohit"/>
    <s v="Item"/>
    <s v="LOGS/Lists/Timesheet"/>
    <b v="1"/>
    <b v="1"/>
    <n v="1.0000000001164153"/>
    <x v="39"/>
    <x v="2"/>
    <n v="16"/>
    <n v="17"/>
    <n v="0"/>
    <n v="0"/>
    <n v="0"/>
    <n v="0"/>
    <n v="0"/>
    <n v="0"/>
    <n v="0"/>
    <n v="0"/>
    <n v="1"/>
    <n v="0"/>
    <n v="0"/>
    <n v="0"/>
    <n v="0"/>
  </r>
  <r>
    <m/>
    <x v="4"/>
    <x v="10"/>
    <s v="Design and Implementation"/>
    <s v="Prepare Schematic circuit for Mosfet driver"/>
    <d v="2015-09-19T11:00:00"/>
    <d v="2015-09-19T12:30:00"/>
    <d v="2015-10-06T11:22:42"/>
    <s v="Naveen Rajpurohit"/>
    <s v="Item"/>
    <s v="LOGS/Lists/Timesheet"/>
    <b v="1"/>
    <b v="1"/>
    <n v="1.5"/>
    <x v="52"/>
    <x v="2"/>
    <n v="11"/>
    <n v="12.5"/>
    <n v="0"/>
    <n v="0"/>
    <n v="0"/>
    <n v="1"/>
    <n v="1"/>
    <n v="0"/>
    <n v="0"/>
    <n v="0"/>
    <n v="0"/>
    <n v="0"/>
    <n v="0"/>
    <n v="0"/>
    <n v="0"/>
  </r>
  <r>
    <m/>
    <x v="4"/>
    <x v="10"/>
    <s v="Design and Implementation"/>
    <s v="Prepare schematic circuit for H bridge and solar charger"/>
    <d v="2015-09-21T14:00:00"/>
    <d v="2015-09-21T16:30:00"/>
    <d v="2015-10-06T11:24:34"/>
    <s v="Naveen Rajpurohit"/>
    <s v="Item"/>
    <s v="LOGS/Lists/Timesheet"/>
    <b v="1"/>
    <b v="1"/>
    <n v="2.4999999999417923"/>
    <x v="40"/>
    <x v="2"/>
    <n v="14"/>
    <n v="16.5"/>
    <n v="0"/>
    <n v="0"/>
    <n v="0"/>
    <n v="0"/>
    <n v="0"/>
    <n v="0"/>
    <n v="1"/>
    <n v="1"/>
    <n v="1"/>
    <n v="0"/>
    <n v="0"/>
    <n v="0"/>
    <n v="0"/>
  </r>
  <r>
    <m/>
    <x v="4"/>
    <x v="10"/>
    <s v="Design and Implementation"/>
    <s v="Prepare schematic for control card"/>
    <d v="2015-09-23T09:40:00"/>
    <d v="2015-09-23T12:00:00"/>
    <d v="2015-10-06T11:25:58"/>
    <s v="Naveen Rajpurohit"/>
    <s v="Item"/>
    <s v="LOGS/Lists/Timesheet"/>
    <b v="1"/>
    <b v="1"/>
    <n v="2.3333333332557231"/>
    <x v="42"/>
    <x v="2"/>
    <n v="9.67"/>
    <n v="12"/>
    <n v="0"/>
    <n v="1"/>
    <n v="1"/>
    <n v="1"/>
    <n v="0"/>
    <n v="0"/>
    <n v="0"/>
    <n v="0"/>
    <n v="0"/>
    <n v="0"/>
    <n v="0"/>
    <n v="0"/>
    <n v="0"/>
  </r>
  <r>
    <m/>
    <x v="4"/>
    <x v="10"/>
    <s v="Design and Implementation"/>
    <s v="Prepare prototype for Mosfet driver and tested ."/>
    <d v="2015-10-07T09:10:00"/>
    <d v="2015-10-07T11:00:00"/>
    <d v="2015-10-07T10:59:39"/>
    <s v="Naveen Rajpurohit"/>
    <s v="Item"/>
    <s v="LOGS/Lists/Timesheet"/>
    <b v="1"/>
    <b v="1"/>
    <n v="1.8333333333721384"/>
    <x v="53"/>
    <x v="3"/>
    <n v="9.17"/>
    <n v="11"/>
    <n v="0"/>
    <n v="1"/>
    <n v="1"/>
    <n v="0"/>
    <n v="0"/>
    <n v="0"/>
    <n v="0"/>
    <n v="0"/>
    <n v="0"/>
    <n v="0"/>
    <n v="0"/>
    <n v="0"/>
    <n v="0"/>
  </r>
  <r>
    <m/>
    <x v="6"/>
    <x v="5"/>
    <s v="Requirements Development"/>
    <s v="1. Participated in kick-off meeting as a Configuration administrator. 2. Creation of project configuration library."/>
    <d v="2015-10-28T12:30:00"/>
    <d v="2015-10-28T12:45:00"/>
    <d v="2015-10-28T13:03:09"/>
    <s v="Rajkumar Jain"/>
    <s v="Item"/>
    <s v="LOGS/Lists/Timesheet"/>
    <b v="1"/>
    <b v="1"/>
    <n v="0.24999999994179234"/>
    <x v="54"/>
    <x v="3"/>
    <n v="12.5"/>
    <n v="12.75"/>
    <n v="0"/>
    <n v="0"/>
    <n v="0"/>
    <n v="0"/>
    <n v="1"/>
    <n v="0"/>
    <n v="0"/>
    <n v="0"/>
    <n v="0"/>
    <n v="0"/>
    <n v="0"/>
    <n v="0"/>
    <n v="0"/>
  </r>
  <r>
    <m/>
    <x v="6"/>
    <x v="13"/>
    <s v="Requirements Development"/>
    <s v="Kick-off meeting and technical discussion on Customer requirement."/>
    <d v="2015-10-28T12:30:00"/>
    <d v="2015-10-28T13:00:00"/>
    <d v="2015-10-28T16:07:04"/>
    <s v="Pawan Kumar"/>
    <s v="Item"/>
    <s v="LOGS/Lists/Timesheet"/>
    <b v="1"/>
    <b v="1"/>
    <n v="0.49999999988358468"/>
    <x v="54"/>
    <x v="3"/>
    <n v="12.5"/>
    <n v="13"/>
    <n v="0"/>
    <n v="0"/>
    <n v="0"/>
    <n v="0"/>
    <n v="1"/>
    <n v="0"/>
    <n v="0"/>
    <n v="0"/>
    <n v="0"/>
    <n v="0"/>
    <n v="0"/>
    <n v="0"/>
    <n v="0"/>
  </r>
  <r>
    <m/>
    <x v="6"/>
    <x v="0"/>
    <s v="Requirements Development"/>
    <s v="Attend kick off meeting and discuss project"/>
    <d v="2015-10-28T12:30:00"/>
    <d v="2015-10-28T12:45:00"/>
    <d v="2015-10-28T16:21:48"/>
    <s v="Jalaj Mathur"/>
    <s v="Item"/>
    <s v="LOGS/Lists/Timesheet"/>
    <b v="1"/>
    <b v="1"/>
    <n v="0.24999999994179234"/>
    <x v="54"/>
    <x v="3"/>
    <n v="12.5"/>
    <n v="12.75"/>
    <n v="0"/>
    <n v="0"/>
    <n v="0"/>
    <n v="0"/>
    <n v="1"/>
    <n v="0"/>
    <n v="0"/>
    <n v="0"/>
    <n v="0"/>
    <n v="0"/>
    <n v="0"/>
    <n v="0"/>
    <n v="0"/>
  </r>
  <r>
    <m/>
    <x v="7"/>
    <x v="0"/>
    <s v="Requirements Development"/>
    <s v="Attend Kick off meeting and discuss project."/>
    <d v="2015-10-28T16:30:00"/>
    <d v="2015-10-28T16:45:00"/>
    <d v="2015-10-28T17:18:13"/>
    <s v="Jalaj Mathur"/>
    <s v="Item"/>
    <s v="LOGS/Lists/Timesheet"/>
    <b v="1"/>
    <b v="1"/>
    <n v="0.24999999994179234"/>
    <x v="54"/>
    <x v="3"/>
    <n v="16.5"/>
    <n v="16.75"/>
    <n v="0"/>
    <n v="0"/>
    <n v="0"/>
    <n v="0"/>
    <n v="0"/>
    <n v="0"/>
    <n v="0"/>
    <n v="0"/>
    <n v="1"/>
    <n v="0"/>
    <n v="0"/>
    <n v="0"/>
    <n v="0"/>
  </r>
  <r>
    <m/>
    <x v="7"/>
    <x v="5"/>
    <s v="Requirements Development"/>
    <s v="1. Participated in kick-off meeting as a Configuration administrator. 2. Creation of project configuration library."/>
    <d v="2015-10-28T16:30:00"/>
    <d v="2015-10-28T16:45:00"/>
    <d v="2015-10-28T17:24:24"/>
    <s v="Rajkumar Jain"/>
    <s v="Item"/>
    <s v="LOGS/Lists/Timesheet"/>
    <b v="1"/>
    <b v="1"/>
    <n v="0.24999999994179234"/>
    <x v="54"/>
    <x v="3"/>
    <n v="16.5"/>
    <n v="16.75"/>
    <n v="0"/>
    <n v="0"/>
    <n v="0"/>
    <n v="0"/>
    <n v="0"/>
    <n v="0"/>
    <n v="0"/>
    <n v="0"/>
    <n v="1"/>
    <n v="0"/>
    <n v="0"/>
    <n v="0"/>
    <n v="0"/>
  </r>
  <r>
    <m/>
    <x v="6"/>
    <x v="7"/>
    <s v="Requirements Development"/>
    <s v="Kick-off meeting,Discussion about project Details and technical discussion for Functional Specification."/>
    <d v="2015-10-28T12:30:00"/>
    <d v="2015-10-28T13:00:00"/>
    <d v="2015-10-28T17:26:48"/>
    <s v="Chandra Shekhar"/>
    <s v="Item"/>
    <s v="LOGS/Lists/Timesheet"/>
    <b v="1"/>
    <b v="1"/>
    <n v="0.49999999988358468"/>
    <x v="54"/>
    <x v="3"/>
    <n v="12.5"/>
    <n v="13"/>
    <n v="0"/>
    <n v="0"/>
    <n v="0"/>
    <n v="0"/>
    <n v="1"/>
    <n v="0"/>
    <n v="0"/>
    <n v="0"/>
    <n v="0"/>
    <n v="0"/>
    <n v="0"/>
    <n v="0"/>
    <n v="0"/>
  </r>
  <r>
    <m/>
    <x v="7"/>
    <x v="13"/>
    <s v="Requirements Development"/>
    <s v="Discussion on Customer requirement, Project completion date, date of RD."/>
    <d v="2015-10-28T16:30:00"/>
    <d v="2015-10-28T16:45:00"/>
    <d v="2015-10-28T17:30:18"/>
    <s v="Pawan Kumar"/>
    <s v="Item"/>
    <s v="LOGS/Lists/Timesheet"/>
    <b v="1"/>
    <b v="1"/>
    <n v="0.24999999994179234"/>
    <x v="54"/>
    <x v="3"/>
    <n v="16.5"/>
    <n v="16.75"/>
    <n v="0"/>
    <n v="0"/>
    <n v="0"/>
    <n v="0"/>
    <n v="0"/>
    <n v="0"/>
    <n v="0"/>
    <n v="0"/>
    <n v="1"/>
    <n v="0"/>
    <n v="0"/>
    <n v="0"/>
    <n v="0"/>
  </r>
  <r>
    <m/>
    <x v="7"/>
    <x v="4"/>
    <s v="Requirements Development"/>
    <s v="Kick of meeting."/>
    <d v="2015-10-28T16:30:00"/>
    <d v="2015-10-28T16:45:00"/>
    <d v="2015-10-29T09:06:26"/>
    <s v="Bharat Kakra"/>
    <s v="Item"/>
    <s v="LOGS/Lists/Timesheet"/>
    <b v="1"/>
    <b v="1"/>
    <n v="0.24999999994179234"/>
    <x v="54"/>
    <x v="3"/>
    <n v="16.5"/>
    <n v="16.75"/>
    <n v="0"/>
    <n v="0"/>
    <n v="0"/>
    <n v="0"/>
    <n v="0"/>
    <n v="0"/>
    <n v="0"/>
    <n v="0"/>
    <n v="1"/>
    <n v="0"/>
    <n v="0"/>
    <n v="0"/>
    <n v="0"/>
  </r>
  <r>
    <m/>
    <x v="7"/>
    <x v="1"/>
    <s v="Requirements Development"/>
    <s v="Kick off meeting with all stakeholders. in this meeting give all the information to all stakeholders, and technical discussion with functional heads on the basis of customer inputs."/>
    <d v="2015-10-28T16:30:00"/>
    <d v="2015-10-28T16:45:00"/>
    <d v="2015-11-16T17:31:07"/>
    <s v="Raghvendra Thakur"/>
    <s v="Item"/>
    <s v="LOGS/Lists/Timesheet"/>
    <b v="1"/>
    <b v="1"/>
    <n v="0.24999999994179234"/>
    <x v="54"/>
    <x v="3"/>
    <n v="16.5"/>
    <n v="16.75"/>
    <n v="0"/>
    <n v="0"/>
    <n v="0"/>
    <n v="0"/>
    <n v="0"/>
    <n v="0"/>
    <n v="0"/>
    <n v="0"/>
    <n v="1"/>
    <n v="0"/>
    <n v="0"/>
    <n v="0"/>
    <n v="0"/>
  </r>
  <r>
    <m/>
    <x v="6"/>
    <x v="7"/>
    <s v="Requirements Development"/>
    <s v="Search on websites of competitors same rating product for functional specification."/>
    <d v="2015-10-29T11:00:00"/>
    <d v="2015-10-29T13:00:00"/>
    <d v="2015-10-29T16:22:13"/>
    <s v="Chandra Shekhar"/>
    <s v="Item"/>
    <s v="LOGS/Lists/Timesheet"/>
    <b v="1"/>
    <b v="1"/>
    <n v="1.9999999998835847"/>
    <x v="55"/>
    <x v="3"/>
    <n v="11"/>
    <n v="13"/>
    <n v="0"/>
    <n v="0"/>
    <n v="0"/>
    <n v="1"/>
    <n v="1"/>
    <n v="0"/>
    <n v="0"/>
    <n v="0"/>
    <n v="0"/>
    <n v="0"/>
    <n v="0"/>
    <n v="0"/>
    <n v="0"/>
  </r>
  <r>
    <m/>
    <x v="6"/>
    <x v="7"/>
    <s v="Requirements Development"/>
    <s v="Team meeting for Team selection and technical discussion regarding functional specification."/>
    <d v="2015-10-29T10:00:00"/>
    <d v="2015-10-29T10:30:00"/>
    <d v="2015-10-29T16:25:26"/>
    <s v="Chandra Shekhar"/>
    <s v="Item"/>
    <s v="LOGS/Lists/Timesheet"/>
    <b v="1"/>
    <b v="1"/>
    <n v="0.50000000005820766"/>
    <x v="55"/>
    <x v="3"/>
    <n v="10"/>
    <n v="10.5"/>
    <n v="0"/>
    <n v="0"/>
    <n v="1"/>
    <n v="0"/>
    <n v="0"/>
    <n v="0"/>
    <n v="0"/>
    <n v="0"/>
    <n v="0"/>
    <n v="0"/>
    <n v="0"/>
    <n v="0"/>
    <n v="0"/>
  </r>
  <r>
    <m/>
    <x v="6"/>
    <x v="13"/>
    <s v="Requirements Development"/>
    <s v="Design Team Selection, Technical Descusion regarding FUNSPC."/>
    <d v="2015-10-29T10:00:00"/>
    <d v="2015-10-29T10:30:00"/>
    <d v="2015-10-29T16:33:04"/>
    <s v="Pawan Kumar"/>
    <s v="Item"/>
    <s v="LOGS/Lists/Timesheet"/>
    <b v="1"/>
    <b v="1"/>
    <n v="0.50000000005820766"/>
    <x v="55"/>
    <x v="3"/>
    <n v="10"/>
    <n v="10.5"/>
    <n v="0"/>
    <n v="0"/>
    <n v="1"/>
    <n v="0"/>
    <n v="0"/>
    <n v="0"/>
    <n v="0"/>
    <n v="0"/>
    <n v="0"/>
    <n v="0"/>
    <n v="0"/>
    <n v="0"/>
    <n v="0"/>
  </r>
  <r>
    <m/>
    <x v="6"/>
    <x v="3"/>
    <s v="Requirements Development"/>
    <s v="Team Selection &amp; Technical Discussion regarding functional specifications."/>
    <d v="2015-10-29T10:00:00"/>
    <d v="2015-10-29T10:30:00"/>
    <d v="2015-10-29T16:36:18"/>
    <s v="Sundeep Jain"/>
    <s v="Item"/>
    <s v="LOGS/Lists/Timesheet"/>
    <b v="1"/>
    <b v="1"/>
    <n v="0.50000000005820766"/>
    <x v="55"/>
    <x v="3"/>
    <n v="10"/>
    <n v="10.5"/>
    <n v="0"/>
    <n v="0"/>
    <n v="1"/>
    <n v="0"/>
    <n v="0"/>
    <n v="0"/>
    <n v="0"/>
    <n v="0"/>
    <n v="0"/>
    <n v="0"/>
    <n v="0"/>
    <n v="0"/>
    <n v="0"/>
  </r>
  <r>
    <m/>
    <x v="7"/>
    <x v="1"/>
    <s v="Requirements Development"/>
    <s v="Competitor's product of same rating  analysis via internet. For functional specifications."/>
    <d v="2015-10-30T09:00:00"/>
    <d v="2015-10-30T09:30:00"/>
    <d v="2015-10-30T10:12:33"/>
    <s v="Raghvendra Thakur"/>
    <s v="Item"/>
    <s v="LOGS/Lists/Timesheet"/>
    <b v="1"/>
    <b v="1"/>
    <n v="0.50000000005820766"/>
    <x v="56"/>
    <x v="3"/>
    <n v="9"/>
    <n v="9.5"/>
    <n v="0"/>
    <n v="1"/>
    <n v="0"/>
    <n v="0"/>
    <n v="0"/>
    <n v="0"/>
    <n v="0"/>
    <n v="0"/>
    <n v="0"/>
    <n v="0"/>
    <n v="0"/>
    <n v="0"/>
    <n v="0"/>
  </r>
  <r>
    <m/>
    <x v="6"/>
    <x v="7"/>
    <s v="Requirements Development"/>
    <s v="Prepare Functional Specification."/>
    <d v="2015-11-02T10:00:00"/>
    <d v="2015-11-02T11:00:00"/>
    <d v="2015-11-02T17:39:49"/>
    <s v="Chandra Shekhar"/>
    <s v="Item"/>
    <s v="LOGS/Lists/Timesheet"/>
    <b v="1"/>
    <b v="1"/>
    <n v="1.0000000001164153"/>
    <x v="57"/>
    <x v="4"/>
    <n v="10"/>
    <n v="11"/>
    <n v="0"/>
    <n v="0"/>
    <n v="1"/>
    <n v="0"/>
    <n v="0"/>
    <n v="0"/>
    <n v="0"/>
    <n v="0"/>
    <n v="0"/>
    <n v="0"/>
    <n v="0"/>
    <n v="0"/>
    <n v="0"/>
  </r>
  <r>
    <m/>
    <x v="6"/>
    <x v="16"/>
    <s v="Requirements Development"/>
    <s v="Prepared Functional specification."/>
    <d v="2015-11-02T10:00:00"/>
    <d v="2015-11-02T11:00:00"/>
    <d v="2015-11-02T17:41:52"/>
    <s v="Tarun Gupta"/>
    <s v="Item"/>
    <s v="LOGS/Lists/Timesheet"/>
    <b v="1"/>
    <b v="1"/>
    <n v="1.0000000001164153"/>
    <x v="57"/>
    <x v="4"/>
    <n v="10"/>
    <n v="11"/>
    <n v="0"/>
    <n v="0"/>
    <n v="1"/>
    <n v="0"/>
    <n v="0"/>
    <n v="0"/>
    <n v="0"/>
    <n v="0"/>
    <n v="0"/>
    <n v="0"/>
    <n v="0"/>
    <n v="0"/>
    <n v="0"/>
  </r>
  <r>
    <m/>
    <x v="6"/>
    <x v="16"/>
    <s v="Requirements Development"/>
    <s v="Discuss about function specification and Firmware and Mechanical Functional Head for representative member."/>
    <d v="2015-10-29T10:00:00"/>
    <d v="2015-10-29T10:30:00"/>
    <d v="2015-11-02T17:47:16"/>
    <s v="Tarun Gupta"/>
    <s v="Item"/>
    <s v="LOGS/Lists/Timesheet"/>
    <b v="1"/>
    <b v="1"/>
    <n v="0.50000000005820766"/>
    <x v="55"/>
    <x v="3"/>
    <n v="10"/>
    <n v="10.5"/>
    <n v="0"/>
    <n v="0"/>
    <n v="1"/>
    <n v="0"/>
    <n v="0"/>
    <n v="0"/>
    <n v="0"/>
    <n v="0"/>
    <n v="0"/>
    <n v="0"/>
    <n v="0"/>
    <n v="0"/>
    <n v="0"/>
  </r>
  <r>
    <m/>
    <x v="6"/>
    <x v="7"/>
    <s v="Requirements Development"/>
    <s v="Search on websites of competitors same rating product for functional specification."/>
    <d v="2015-10-30T10:00:00"/>
    <d v="2015-10-30T12:00:00"/>
    <d v="2015-11-03T08:45:01"/>
    <s v="Chandra Shekhar"/>
    <s v="Item"/>
    <s v="LOGS/Lists/Timesheet"/>
    <b v="1"/>
    <b v="1"/>
    <n v="2.0000000000582077"/>
    <x v="56"/>
    <x v="3"/>
    <n v="10"/>
    <n v="12"/>
    <n v="0"/>
    <n v="0"/>
    <n v="1"/>
    <n v="1"/>
    <n v="0"/>
    <n v="0"/>
    <n v="0"/>
    <n v="0"/>
    <n v="0"/>
    <n v="0"/>
    <n v="0"/>
    <n v="0"/>
    <n v="0"/>
  </r>
  <r>
    <m/>
    <x v="6"/>
    <x v="7"/>
    <s v="Requirements Development"/>
    <s v="Prepare Functional Specification."/>
    <d v="2015-10-31T11:00:00"/>
    <d v="2015-10-31T12:00:00"/>
    <d v="2015-11-03T08:47:53"/>
    <s v="Chandra Shekhar"/>
    <s v="Item"/>
    <s v="LOGS/Lists/Timesheet"/>
    <b v="1"/>
    <b v="1"/>
    <n v="0.99999999994179234"/>
    <x v="58"/>
    <x v="3"/>
    <n v="11"/>
    <n v="12"/>
    <n v="0"/>
    <n v="0"/>
    <n v="0"/>
    <n v="1"/>
    <n v="0"/>
    <n v="0"/>
    <n v="0"/>
    <n v="0"/>
    <n v="0"/>
    <n v="0"/>
    <n v="0"/>
    <n v="0"/>
    <n v="0"/>
  </r>
  <r>
    <m/>
    <x v="6"/>
    <x v="16"/>
    <s v="Requirements Development"/>
    <s v="Prepare Functional Specification."/>
    <d v="2015-10-31T11:00:00"/>
    <d v="2015-10-31T12:00:00"/>
    <d v="2015-11-03T08:49:53"/>
    <s v="Tarun Gupta"/>
    <s v="Item"/>
    <s v="LOGS/Lists/Timesheet"/>
    <b v="1"/>
    <b v="1"/>
    <n v="0.99999999994179234"/>
    <x v="58"/>
    <x v="3"/>
    <n v="11"/>
    <n v="12"/>
    <n v="0"/>
    <n v="0"/>
    <n v="0"/>
    <n v="1"/>
    <n v="0"/>
    <n v="0"/>
    <n v="0"/>
    <n v="0"/>
    <n v="0"/>
    <n v="0"/>
    <n v="0"/>
    <n v="0"/>
    <n v="0"/>
  </r>
  <r>
    <m/>
    <x v="6"/>
    <x v="4"/>
    <s v="Requirements Development"/>
    <s v="prepared functunal specification."/>
    <d v="2015-10-31T11:00:00"/>
    <d v="2015-10-31T12:00:00"/>
    <d v="2015-11-03T08:56:50"/>
    <s v="Bharat Kakra"/>
    <s v="Item"/>
    <s v="LOGS/Lists/Timesheet"/>
    <b v="1"/>
    <b v="1"/>
    <n v="0.99999999994179234"/>
    <x v="58"/>
    <x v="3"/>
    <n v="11"/>
    <n v="12"/>
    <n v="0"/>
    <n v="0"/>
    <n v="0"/>
    <n v="1"/>
    <n v="0"/>
    <n v="0"/>
    <n v="0"/>
    <n v="0"/>
    <n v="0"/>
    <n v="0"/>
    <n v="0"/>
    <n v="0"/>
    <n v="0"/>
  </r>
  <r>
    <m/>
    <x v="6"/>
    <x v="4"/>
    <s v="Requirements Development"/>
    <s v="Prepared functional specification."/>
    <d v="2015-11-02T10:00:00"/>
    <d v="2015-11-02T11:00:00"/>
    <d v="2015-11-03T08:57:55"/>
    <s v="Bharat Kakra"/>
    <s v="Item"/>
    <s v="LOGS/Lists/Timesheet"/>
    <b v="1"/>
    <b v="1"/>
    <n v="1.0000000001164153"/>
    <x v="57"/>
    <x v="4"/>
    <n v="10"/>
    <n v="11"/>
    <n v="0"/>
    <n v="0"/>
    <n v="1"/>
    <n v="0"/>
    <n v="0"/>
    <n v="0"/>
    <n v="0"/>
    <n v="0"/>
    <n v="0"/>
    <n v="0"/>
    <n v="0"/>
    <n v="0"/>
    <n v="0"/>
  </r>
  <r>
    <m/>
    <x v="6"/>
    <x v="7"/>
    <s v="Requirements Development"/>
    <s v="Prepare Functional specification."/>
    <d v="2015-10-31T15:00:00"/>
    <d v="2015-10-31T17:00:00"/>
    <d v="2015-11-03T10:02:30"/>
    <s v="Chandra Shekhar"/>
    <s v="Item"/>
    <s v="LOGS/Lists/Timesheet"/>
    <b v="1"/>
    <b v="1"/>
    <n v="2.0000000000582077"/>
    <x v="58"/>
    <x v="3"/>
    <n v="15"/>
    <n v="17"/>
    <n v="0"/>
    <n v="0"/>
    <n v="0"/>
    <n v="0"/>
    <n v="0"/>
    <n v="0"/>
    <n v="0"/>
    <n v="1"/>
    <n v="1"/>
    <n v="0"/>
    <n v="0"/>
    <n v="0"/>
    <n v="0"/>
  </r>
  <r>
    <m/>
    <x v="6"/>
    <x v="16"/>
    <s v="Requirements Development"/>
    <s v="Prepare functional specification."/>
    <d v="2015-10-31T15:00:00"/>
    <d v="2015-10-31T17:00:00"/>
    <d v="2015-11-03T10:07:54"/>
    <s v="Tarun Gupta"/>
    <s v="Item"/>
    <s v="LOGS/Lists/Timesheet"/>
    <b v="1"/>
    <b v="1"/>
    <n v="2.0000000000582077"/>
    <x v="58"/>
    <x v="3"/>
    <n v="15"/>
    <n v="17"/>
    <n v="0"/>
    <n v="0"/>
    <n v="0"/>
    <n v="0"/>
    <n v="0"/>
    <n v="0"/>
    <n v="0"/>
    <n v="1"/>
    <n v="1"/>
    <n v="0"/>
    <n v="0"/>
    <n v="0"/>
    <n v="0"/>
  </r>
  <r>
    <m/>
    <x v="6"/>
    <x v="4"/>
    <s v="Requirements Development"/>
    <s v="Prepared functional specification."/>
    <d v="2015-10-31T15:00:00"/>
    <d v="2015-10-31T17:00:00"/>
    <d v="2015-11-03T10:05:49"/>
    <s v="Bharat Kakra"/>
    <s v="Item"/>
    <s v="LOGS/Lists/Timesheet"/>
    <b v="1"/>
    <b v="1"/>
    <n v="2.0000000000582077"/>
    <x v="58"/>
    <x v="3"/>
    <n v="15"/>
    <n v="17"/>
    <n v="0"/>
    <n v="0"/>
    <n v="0"/>
    <n v="0"/>
    <n v="0"/>
    <n v="0"/>
    <n v="0"/>
    <n v="1"/>
    <n v="1"/>
    <n v="0"/>
    <n v="0"/>
    <n v="0"/>
    <n v="0"/>
  </r>
  <r>
    <m/>
    <x v="6"/>
    <x v="13"/>
    <s v="Requirements Development"/>
    <s v="Review of FUNSPC"/>
    <d v="2015-11-04T14:30:00"/>
    <d v="2015-11-04T15:30:00"/>
    <d v="2015-11-04T15:32:50"/>
    <s v="Pawan Kumar"/>
    <s v="Item"/>
    <s v="LOGS/Lists/Timesheet"/>
    <b v="1"/>
    <b v="1"/>
    <n v="1.0000000001164153"/>
    <x v="59"/>
    <x v="4"/>
    <n v="14.5"/>
    <n v="15.5"/>
    <n v="0"/>
    <n v="0"/>
    <n v="0"/>
    <n v="0"/>
    <n v="0"/>
    <n v="0"/>
    <n v="1"/>
    <n v="1"/>
    <n v="0"/>
    <n v="0"/>
    <n v="0"/>
    <n v="0"/>
    <n v="0"/>
  </r>
  <r>
    <m/>
    <x v="6"/>
    <x v="7"/>
    <s v="Requirements Development"/>
    <s v="Review of Functional specification."/>
    <d v="2015-11-04T14:30:00"/>
    <d v="2015-11-04T15:30:00"/>
    <d v="2015-11-04T16:54:29"/>
    <s v="Chandra Shekhar"/>
    <s v="Item"/>
    <s v="LOGS/Lists/Timesheet"/>
    <b v="1"/>
    <b v="1"/>
    <n v="1.0000000001164153"/>
    <x v="59"/>
    <x v="4"/>
    <n v="14.5"/>
    <n v="15.5"/>
    <n v="0"/>
    <n v="0"/>
    <n v="0"/>
    <n v="0"/>
    <n v="0"/>
    <n v="0"/>
    <n v="1"/>
    <n v="1"/>
    <n v="0"/>
    <n v="0"/>
    <n v="0"/>
    <n v="0"/>
    <n v="0"/>
  </r>
  <r>
    <m/>
    <x v="6"/>
    <x v="7"/>
    <s v="Requirements Development"/>
    <s v="Resolve defect log of Functional specification."/>
    <d v="2015-11-04T16:00:00"/>
    <d v="2015-11-04T17:00:00"/>
    <d v="2015-11-04T16:56:27"/>
    <s v="Chandra Shekhar"/>
    <s v="Item"/>
    <s v="LOGS/Lists/Timesheet"/>
    <b v="1"/>
    <b v="1"/>
    <n v="1.0000000001164153"/>
    <x v="59"/>
    <x v="4"/>
    <n v="16"/>
    <n v="17"/>
    <n v="0"/>
    <n v="0"/>
    <n v="0"/>
    <n v="0"/>
    <n v="0"/>
    <n v="0"/>
    <n v="0"/>
    <n v="0"/>
    <n v="1"/>
    <n v="0"/>
    <n v="0"/>
    <n v="0"/>
    <n v="0"/>
  </r>
  <r>
    <m/>
    <x v="6"/>
    <x v="13"/>
    <s v="Requirements Development"/>
    <s v="Resolved review of FUNSPC."/>
    <d v="2015-11-04T17:00:00"/>
    <d v="2015-11-04T17:10:00"/>
    <d v="2015-11-04T17:06:59"/>
    <s v="Pawan Kumar"/>
    <s v="Item"/>
    <s v="LOGS/Lists/Timesheet"/>
    <b v="1"/>
    <b v="1"/>
    <n v="0.16666666668606922"/>
    <x v="59"/>
    <x v="4"/>
    <n v="17"/>
    <n v="17.170000000000002"/>
    <n v="0"/>
    <n v="0"/>
    <n v="0"/>
    <n v="0"/>
    <n v="0"/>
    <n v="0"/>
    <n v="0"/>
    <n v="0"/>
    <n v="0"/>
    <n v="1"/>
    <n v="0"/>
    <n v="0"/>
    <n v="0"/>
  </r>
  <r>
    <m/>
    <x v="6"/>
    <x v="9"/>
    <s v="Requirements Development"/>
    <s v="Audit of RD Phase of the Project"/>
    <d v="2015-11-05T16:00:00"/>
    <d v="2015-11-05T18:00:00"/>
    <d v="2015-11-06T15:48:50"/>
    <s v="Manindera Singh"/>
    <s v="Item"/>
    <s v="LOGS/Lists/Timesheet"/>
    <b v="1"/>
    <b v="1"/>
    <n v="2.0000000000582077"/>
    <x v="60"/>
    <x v="4"/>
    <n v="16"/>
    <n v="18"/>
    <n v="0"/>
    <n v="0"/>
    <n v="0"/>
    <n v="0"/>
    <n v="0"/>
    <n v="0"/>
    <n v="0"/>
    <n v="0"/>
    <n v="1"/>
    <n v="1"/>
    <n v="0"/>
    <n v="0"/>
    <n v="0"/>
  </r>
  <r>
    <m/>
    <x v="6"/>
    <x v="7"/>
    <s v="Requirements Development"/>
    <s v="Audit for RD Phase."/>
    <d v="2015-11-05T16:00:00"/>
    <d v="2015-11-05T18:00:00"/>
    <d v="2015-11-06T11:56:44"/>
    <s v="Chandra Shekhar"/>
    <s v="Item"/>
    <s v="LOGS/Lists/Timesheet"/>
    <b v="1"/>
    <b v="1"/>
    <n v="2.0000000000582077"/>
    <x v="60"/>
    <x v="4"/>
    <n v="16"/>
    <n v="18"/>
    <n v="0"/>
    <n v="0"/>
    <n v="0"/>
    <n v="0"/>
    <n v="0"/>
    <n v="0"/>
    <n v="0"/>
    <n v="0"/>
    <n v="1"/>
    <n v="1"/>
    <n v="0"/>
    <n v="0"/>
    <n v="0"/>
  </r>
  <r>
    <m/>
    <x v="6"/>
    <x v="7"/>
    <s v="Requirements Development"/>
    <s v="Resolve Audit NC."/>
    <d v="2015-11-06T11:00:00"/>
    <d v="2015-11-06T12:00:00"/>
    <d v="2015-11-06T16:43:02"/>
    <s v="Chandra Shekhar"/>
    <s v="Item"/>
    <s v="LOGS/Lists/Timesheet"/>
    <b v="1"/>
    <b v="1"/>
    <n v="0.99999999994179234"/>
    <x v="61"/>
    <x v="4"/>
    <n v="11"/>
    <n v="12"/>
    <n v="0"/>
    <n v="0"/>
    <n v="0"/>
    <n v="1"/>
    <n v="0"/>
    <n v="0"/>
    <n v="0"/>
    <n v="0"/>
    <n v="0"/>
    <n v="0"/>
    <n v="0"/>
    <n v="0"/>
    <n v="0"/>
  </r>
  <r>
    <m/>
    <x v="7"/>
    <x v="13"/>
    <s v="Requirements Development"/>
    <s v="Review of FUNSPC."/>
    <d v="2015-11-09T15:00:00"/>
    <d v="2015-11-09T16:15:00"/>
    <d v="2015-11-09T16:17:35"/>
    <s v="Pawan Kumar"/>
    <s v="Item"/>
    <s v="LOGS/Lists/Timesheet"/>
    <b v="1"/>
    <b v="1"/>
    <n v="1.2500000000582077"/>
    <x v="62"/>
    <x v="4"/>
    <n v="15"/>
    <n v="16.25"/>
    <n v="0"/>
    <n v="0"/>
    <n v="0"/>
    <n v="0"/>
    <n v="0"/>
    <n v="0"/>
    <n v="0"/>
    <n v="1"/>
    <n v="1"/>
    <n v="0"/>
    <n v="0"/>
    <n v="0"/>
    <n v="0"/>
  </r>
  <r>
    <m/>
    <x v="7"/>
    <x v="4"/>
    <s v="Requirements Development"/>
    <s v="Given mechanical output for FS."/>
    <d v="2015-11-09T09:15:00"/>
    <d v="2015-11-09T10:00:00"/>
    <d v="2015-11-09T16:40:19"/>
    <s v="Bharat Kakra"/>
    <s v="Item"/>
    <s v="LOGS/Lists/Timesheet"/>
    <b v="1"/>
    <b v="1"/>
    <n v="0.75"/>
    <x v="62"/>
    <x v="4"/>
    <n v="9.25"/>
    <n v="10"/>
    <n v="0"/>
    <n v="1"/>
    <n v="0"/>
    <n v="0"/>
    <n v="0"/>
    <n v="0"/>
    <n v="0"/>
    <n v="0"/>
    <n v="0"/>
    <n v="0"/>
    <n v="0"/>
    <n v="0"/>
    <n v="0"/>
  </r>
  <r>
    <m/>
    <x v="7"/>
    <x v="1"/>
    <s v="Requirements Development"/>
    <s v="As a hardware design engineer analysis the competitors product and our reference product, on the basis of these make functional specifications. For firmware taken feedback from from Rahul Upadahyay and for mechanical taken feedback from Bharat Kakara"/>
    <d v="2015-11-09T09:00:00"/>
    <d v="2015-11-09T12:00:00"/>
    <d v="2015-11-09T16:46:14"/>
    <s v="Raghvendra Thakur"/>
    <s v="Item"/>
    <s v="LOGS/Lists/Timesheet"/>
    <b v="1"/>
    <b v="1"/>
    <n v="3"/>
    <x v="62"/>
    <x v="4"/>
    <n v="9"/>
    <n v="12"/>
    <n v="0"/>
    <n v="1"/>
    <n v="1"/>
    <n v="1"/>
    <n v="0"/>
    <n v="0"/>
    <n v="0"/>
    <n v="0"/>
    <n v="0"/>
    <n v="0"/>
    <n v="0"/>
    <n v="0"/>
    <n v="0"/>
  </r>
  <r>
    <m/>
    <x v="7"/>
    <x v="6"/>
    <s v="Requirements Development"/>
    <s v="Given feedback as firmware designer for functional specifications.After discussion with hardware designer."/>
    <d v="2015-11-09T09:00:00"/>
    <d v="2015-11-09T09:30:00"/>
    <d v="2015-11-09T16:53:34"/>
    <s v="Rahul Upadhyay"/>
    <s v="Item"/>
    <s v="LOGS/Lists/Timesheet"/>
    <b v="1"/>
    <b v="1"/>
    <n v="0.50000000005820766"/>
    <x v="62"/>
    <x v="4"/>
    <n v="9"/>
    <n v="9.5"/>
    <n v="0"/>
    <n v="1"/>
    <n v="0"/>
    <n v="0"/>
    <n v="0"/>
    <n v="0"/>
    <n v="0"/>
    <n v="0"/>
    <n v="0"/>
    <n v="0"/>
    <n v="0"/>
    <n v="0"/>
    <n v="0"/>
  </r>
  <r>
    <m/>
    <x v="7"/>
    <x v="1"/>
    <s v="Requirements Development"/>
    <s v="Expert review of functional specifications."/>
    <d v="2015-11-09T15:30:00"/>
    <d v="2015-11-09T16:15:00"/>
    <d v="2015-11-16T17:39:36"/>
    <s v="Raghvendra Thakur"/>
    <s v="Item"/>
    <s v="LOGS/Lists/Timesheet"/>
    <b v="1"/>
    <b v="1"/>
    <n v="0.75"/>
    <x v="62"/>
    <x v="4"/>
    <n v="15.5"/>
    <n v="16.25"/>
    <n v="0"/>
    <n v="0"/>
    <n v="0"/>
    <n v="0"/>
    <n v="0"/>
    <n v="0"/>
    <n v="0"/>
    <n v="1"/>
    <n v="1"/>
    <n v="0"/>
    <n v="0"/>
    <n v="0"/>
    <n v="0"/>
  </r>
  <r>
    <m/>
    <x v="6"/>
    <x v="4"/>
    <s v="Planning"/>
    <s v="for decide effort estimation complete date."/>
    <d v="2015-11-09T16:45:00"/>
    <d v="2015-11-09T17:00:00"/>
    <d v="2015-11-09T17:03:52"/>
    <s v="Bharat Kakra"/>
    <s v="Item"/>
    <s v="LOGS/Lists/Timesheet"/>
    <b v="1"/>
    <b v="1"/>
    <n v="0.25000000011641532"/>
    <x v="62"/>
    <x v="4"/>
    <n v="16.75"/>
    <n v="17"/>
    <n v="0"/>
    <n v="0"/>
    <n v="0"/>
    <n v="0"/>
    <n v="0"/>
    <n v="0"/>
    <n v="0"/>
    <n v="0"/>
    <n v="1"/>
    <n v="0"/>
    <n v="0"/>
    <n v="0"/>
    <n v="0"/>
  </r>
  <r>
    <m/>
    <x v="6"/>
    <x v="7"/>
    <s v="Planning"/>
    <s v="Team meeting for complete Effort Estimation Date."/>
    <d v="2015-11-09T16:45:00"/>
    <d v="2015-11-09T17:00:00"/>
    <d v="2015-11-09T17:32:00"/>
    <s v="Chandra Shekhar"/>
    <s v="Item"/>
    <s v="LOGS/Lists/Timesheet"/>
    <b v="1"/>
    <b v="1"/>
    <n v="0.25000000011641532"/>
    <x v="62"/>
    <x v="4"/>
    <n v="16.75"/>
    <n v="17"/>
    <n v="0"/>
    <n v="0"/>
    <n v="0"/>
    <n v="0"/>
    <n v="0"/>
    <n v="0"/>
    <n v="0"/>
    <n v="0"/>
    <n v="1"/>
    <n v="0"/>
    <n v="0"/>
    <n v="0"/>
    <n v="0"/>
  </r>
  <r>
    <m/>
    <x v="6"/>
    <x v="6"/>
    <s v="Planning"/>
    <s v="Team meeting"/>
    <d v="2015-11-09T16:45:00"/>
    <d v="2015-11-09T17:00:00"/>
    <d v="2015-11-10T08:11:50"/>
    <s v="Rahul Upadhyay"/>
    <s v="Item"/>
    <s v="LOGS/Lists/Timesheet"/>
    <b v="1"/>
    <b v="1"/>
    <n v="0.25000000011641532"/>
    <x v="62"/>
    <x v="4"/>
    <n v="16.75"/>
    <n v="17"/>
    <n v="0"/>
    <n v="0"/>
    <n v="0"/>
    <n v="0"/>
    <n v="0"/>
    <n v="0"/>
    <n v="0"/>
    <n v="0"/>
    <n v="1"/>
    <n v="0"/>
    <n v="0"/>
    <n v="0"/>
    <n v="0"/>
  </r>
  <r>
    <m/>
    <x v="7"/>
    <x v="13"/>
    <s v="Requirements Development"/>
    <s v="Issue resolved review"/>
    <d v="2015-11-10T12:00:00"/>
    <d v="2015-11-10T12:15:00"/>
    <d v="2015-11-10T12:17:44"/>
    <s v="Pawan Kumar"/>
    <s v="Item"/>
    <s v="LOGS/Lists/Timesheet"/>
    <b v="1"/>
    <b v="1"/>
    <n v="0.24999999994179234"/>
    <x v="63"/>
    <x v="4"/>
    <n v="12"/>
    <n v="12.25"/>
    <n v="0"/>
    <n v="0"/>
    <n v="0"/>
    <n v="0"/>
    <n v="1"/>
    <n v="0"/>
    <n v="0"/>
    <n v="0"/>
    <n v="0"/>
    <n v="0"/>
    <n v="0"/>
    <n v="0"/>
    <n v="0"/>
  </r>
  <r>
    <m/>
    <x v="7"/>
    <x v="13"/>
    <s v="Requirements Development"/>
    <s v="Re-Review of FUNSPC."/>
    <d v="2015-11-16T12:00:00"/>
    <d v="2015-11-16T12:15:00"/>
    <d v="2015-11-16T12:40:25"/>
    <s v="Pawan Kumar"/>
    <s v="Item"/>
    <s v="LOGS/Lists/Timesheet"/>
    <b v="1"/>
    <b v="1"/>
    <n v="0.24999999994179234"/>
    <x v="64"/>
    <x v="4"/>
    <n v="12"/>
    <n v="12.25"/>
    <n v="0"/>
    <n v="0"/>
    <n v="0"/>
    <n v="0"/>
    <n v="1"/>
    <n v="0"/>
    <n v="0"/>
    <n v="0"/>
    <n v="0"/>
    <n v="0"/>
    <n v="0"/>
    <n v="0"/>
    <n v="0"/>
  </r>
  <r>
    <m/>
    <x v="7"/>
    <x v="1"/>
    <s v="Requirements Development"/>
    <s v="Expert review after senior management review."/>
    <d v="2015-11-16T12:00:00"/>
    <d v="2015-11-16T12:15:00"/>
    <d v="2015-11-16T13:02:32"/>
    <s v="Raghvendra Thakur"/>
    <s v="Item"/>
    <s v="LOGS/Lists/Timesheet"/>
    <b v="1"/>
    <b v="1"/>
    <n v="0.24999999994179234"/>
    <x v="64"/>
    <x v="4"/>
    <n v="12"/>
    <n v="12.25"/>
    <n v="0"/>
    <n v="0"/>
    <n v="0"/>
    <n v="0"/>
    <n v="1"/>
    <n v="0"/>
    <n v="0"/>
    <n v="0"/>
    <n v="0"/>
    <n v="0"/>
    <n v="0"/>
    <n v="0"/>
    <n v="0"/>
  </r>
  <r>
    <m/>
    <x v="7"/>
    <x v="9"/>
    <s v="Requirements Development"/>
    <s v="GGE055 Audit of RD Phase"/>
    <d v="2015-11-16T14:30:00"/>
    <d v="2015-11-16T16:00:00"/>
    <d v="2015-11-17T15:43:19"/>
    <s v="Manindera Singh"/>
    <s v="Item"/>
    <s v="LOGS/Lists/Timesheet"/>
    <b v="1"/>
    <b v="1"/>
    <n v="1.5"/>
    <x v="64"/>
    <x v="4"/>
    <n v="14.5"/>
    <n v="16"/>
    <n v="0"/>
    <n v="0"/>
    <n v="0"/>
    <n v="0"/>
    <n v="0"/>
    <n v="0"/>
    <n v="1"/>
    <n v="1"/>
    <n v="0"/>
    <n v="0"/>
    <n v="0"/>
    <n v="0"/>
    <n v="0"/>
  </r>
  <r>
    <m/>
    <x v="7"/>
    <x v="1"/>
    <s v="Requirements Development"/>
    <s v="Resolve the findings in review of functional specifications"/>
    <d v="2015-11-09T16:20:00"/>
    <d v="2015-11-09T17:00:00"/>
    <d v="2015-11-17T15:48:02"/>
    <s v="Raghvendra Thakur"/>
    <s v="Item"/>
    <s v="LOGS/Lists/Timesheet"/>
    <b v="1"/>
    <b v="1"/>
    <n v="0.66666666674427688"/>
    <x v="62"/>
    <x v="4"/>
    <n v="16.329999999999998"/>
    <n v="17"/>
    <n v="0"/>
    <n v="0"/>
    <n v="0"/>
    <n v="0"/>
    <n v="0"/>
    <n v="0"/>
    <n v="0"/>
    <n v="0"/>
    <n v="1"/>
    <n v="0"/>
    <n v="0"/>
    <n v="0"/>
    <n v="0"/>
  </r>
  <r>
    <m/>
    <x v="7"/>
    <x v="1"/>
    <s v="Requirements Development"/>
    <s v="Audit of functional specifications"/>
    <d v="2015-11-16T14:30:00"/>
    <d v="2015-11-16T16:00:00"/>
    <d v="2015-11-17T16:22:34"/>
    <s v="Raghvendra Thakur"/>
    <s v="Item"/>
    <s v="LOGS/Lists/Timesheet"/>
    <b v="1"/>
    <b v="1"/>
    <n v="1.5"/>
    <x v="64"/>
    <x v="4"/>
    <n v="14.5"/>
    <n v="16"/>
    <n v="0"/>
    <n v="0"/>
    <n v="0"/>
    <n v="0"/>
    <n v="0"/>
    <n v="0"/>
    <n v="1"/>
    <n v="1"/>
    <n v="0"/>
    <n v="0"/>
    <n v="0"/>
    <n v="0"/>
    <n v="0"/>
  </r>
  <r>
    <m/>
    <x v="6"/>
    <x v="13"/>
    <s v="Planning"/>
    <s v="Review of FUNSPC after modification."/>
    <d v="2015-11-18T14:50:00"/>
    <d v="2015-11-18T15:15:00"/>
    <d v="2015-11-18T16:55:54"/>
    <s v="Pawan Kumar"/>
    <s v="Item"/>
    <s v="LOGS/Lists/Timesheet"/>
    <b v="1"/>
    <b v="1"/>
    <n v="0.41666666662786156"/>
    <x v="65"/>
    <x v="4"/>
    <n v="14.83"/>
    <n v="15.25"/>
    <n v="0"/>
    <n v="0"/>
    <n v="0"/>
    <n v="0"/>
    <n v="0"/>
    <n v="0"/>
    <n v="1"/>
    <n v="1"/>
    <n v="0"/>
    <n v="0"/>
    <n v="0"/>
    <n v="0"/>
    <n v="0"/>
  </r>
  <r>
    <m/>
    <x v="6"/>
    <x v="7"/>
    <s v="Planning"/>
    <s v="Prepare Plan Document.Scope and Vision,Project life cycle,Work Environment."/>
    <d v="2015-11-10T11:00:00"/>
    <d v="2015-11-10T12:00:00"/>
    <d v="2015-11-18T16:45:35"/>
    <s v="Chandra Shekhar"/>
    <s v="Item"/>
    <s v="LOGS/Lists/Timesheet"/>
    <b v="1"/>
    <b v="1"/>
    <n v="0.99999999994179234"/>
    <x v="63"/>
    <x v="4"/>
    <n v="11"/>
    <n v="12"/>
    <n v="0"/>
    <n v="0"/>
    <n v="0"/>
    <n v="1"/>
    <n v="0"/>
    <n v="0"/>
    <n v="0"/>
    <n v="0"/>
    <n v="0"/>
    <n v="0"/>
    <n v="0"/>
    <n v="0"/>
    <n v="0"/>
  </r>
  <r>
    <m/>
    <x v="6"/>
    <x v="7"/>
    <s v="Planning"/>
    <s v="Prepare plan document.Budget requirement,Resource plan,11. Configuration &amp; Data Management Plan."/>
    <d v="2015-11-16T10:00:00"/>
    <d v="2015-11-16T13:00:00"/>
    <d v="2015-11-18T16:48:34"/>
    <s v="Chandra Shekhar"/>
    <s v="Item"/>
    <s v="LOGS/Lists/Timesheet"/>
    <b v="1"/>
    <b v="1"/>
    <n v="3"/>
    <x v="64"/>
    <x v="4"/>
    <n v="10"/>
    <n v="13"/>
    <n v="0"/>
    <n v="0"/>
    <n v="1"/>
    <n v="1"/>
    <n v="1"/>
    <n v="0"/>
    <n v="0"/>
    <n v="0"/>
    <n v="0"/>
    <n v="0"/>
    <n v="0"/>
    <n v="0"/>
    <n v="0"/>
  </r>
  <r>
    <m/>
    <x v="6"/>
    <x v="7"/>
    <s v="Planning"/>
    <s v="Change Functional specification as per received change request."/>
    <d v="2015-11-17T16:15:00"/>
    <d v="2015-11-17T17:45:00"/>
    <d v="2015-11-18T16:51:21"/>
    <s v="Chandra Shekhar"/>
    <s v="Item"/>
    <s v="LOGS/Lists/Timesheet"/>
    <b v="1"/>
    <b v="1"/>
    <n v="1.5"/>
    <x v="66"/>
    <x v="4"/>
    <n v="16.25"/>
    <n v="17.75"/>
    <n v="0"/>
    <n v="0"/>
    <n v="0"/>
    <n v="0"/>
    <n v="0"/>
    <n v="0"/>
    <n v="0"/>
    <n v="0"/>
    <n v="1"/>
    <n v="1"/>
    <n v="0"/>
    <n v="0"/>
    <n v="0"/>
  </r>
  <r>
    <m/>
    <x v="6"/>
    <x v="7"/>
    <s v="Planning"/>
    <s v="Review of Functional specification after change and resolve Review log."/>
    <d v="2015-11-18T14:50:00"/>
    <d v="2015-11-18T16:50:00"/>
    <d v="2015-11-18T16:55:00"/>
    <s v="Chandra Shekhar"/>
    <s v="Item"/>
    <s v="LOGS/Lists/Timesheet"/>
    <b v="1"/>
    <b v="1"/>
    <n v="2.0000000000582077"/>
    <x v="65"/>
    <x v="4"/>
    <n v="14.83"/>
    <n v="16.829999999999998"/>
    <n v="0"/>
    <n v="0"/>
    <n v="0"/>
    <n v="0"/>
    <n v="0"/>
    <n v="0"/>
    <n v="1"/>
    <n v="1"/>
    <n v="1"/>
    <n v="0"/>
    <n v="0"/>
    <n v="0"/>
    <n v="0"/>
  </r>
  <r>
    <m/>
    <x v="7"/>
    <x v="1"/>
    <s v="Planning"/>
    <s v="Plan for Project life cycle,tailoring proposals,work environment,budget requirement,training plan."/>
    <d v="2015-11-18T12:00:00"/>
    <d v="2015-11-18T13:30:00"/>
    <d v="2015-12-20T11:34:09"/>
    <s v="Raghvendra Thakur"/>
    <s v="Item"/>
    <s v="LOGS/Lists/Timesheet"/>
    <b v="1"/>
    <b v="1"/>
    <n v="1.5"/>
    <x v="65"/>
    <x v="4"/>
    <n v="12"/>
    <n v="13.5"/>
    <n v="0"/>
    <n v="0"/>
    <n v="0"/>
    <n v="0"/>
    <n v="1"/>
    <n v="1"/>
    <n v="0"/>
    <n v="0"/>
    <n v="0"/>
    <n v="0"/>
    <n v="0"/>
    <n v="0"/>
    <n v="0"/>
  </r>
  <r>
    <m/>
    <x v="7"/>
    <x v="1"/>
    <s v="Planning"/>
    <s v="Prepared risk matrix and mitigation pla."/>
    <d v="2015-11-18T15:00:00"/>
    <d v="2015-11-18T16:00:00"/>
    <d v="2015-11-18T17:35:17"/>
    <s v="Raghvendra Thakur"/>
    <s v="Item"/>
    <s v="LOGS/Lists/Timesheet"/>
    <b v="1"/>
    <b v="1"/>
    <n v="0.99999999994179234"/>
    <x v="65"/>
    <x v="4"/>
    <n v="15"/>
    <n v="16"/>
    <n v="0"/>
    <n v="0"/>
    <n v="0"/>
    <n v="0"/>
    <n v="0"/>
    <n v="0"/>
    <n v="0"/>
    <n v="1"/>
    <n v="0"/>
    <n v="0"/>
    <n v="0"/>
    <n v="0"/>
    <n v="0"/>
  </r>
  <r>
    <m/>
    <x v="6"/>
    <x v="7"/>
    <s v="Planning"/>
    <s v="Prepare Complexity Rating for Effort Estimation and Prepare Risk Matrix."/>
    <d v="2015-11-19T09:00:00"/>
    <d v="2015-11-19T13:00:00"/>
    <d v="2015-11-19T15:08:53"/>
    <s v="Chandra Shekhar"/>
    <s v="Item"/>
    <s v="LOGS/Lists/Timesheet"/>
    <b v="1"/>
    <b v="1"/>
    <n v="3.9999999999417923"/>
    <x v="67"/>
    <x v="4"/>
    <n v="9"/>
    <n v="13"/>
    <n v="0"/>
    <n v="1"/>
    <n v="1"/>
    <n v="1"/>
    <n v="1"/>
    <n v="0"/>
    <n v="0"/>
    <n v="0"/>
    <n v="0"/>
    <n v="0"/>
    <n v="0"/>
    <n v="0"/>
    <n v="0"/>
  </r>
  <r>
    <m/>
    <x v="6"/>
    <x v="7"/>
    <s v="Planning"/>
    <s v="Participated in Wideband delphi for Effort Estimation."/>
    <d v="2015-11-19T14:15:00"/>
    <d v="2015-11-19T15:00:00"/>
    <d v="2015-11-19T15:04:41"/>
    <s v="Chandra Shekhar"/>
    <s v="Item"/>
    <s v="LOGS/Lists/Timesheet"/>
    <b v="1"/>
    <b v="1"/>
    <n v="0.75"/>
    <x v="67"/>
    <x v="4"/>
    <n v="14.25"/>
    <n v="15"/>
    <n v="0"/>
    <n v="0"/>
    <n v="0"/>
    <n v="0"/>
    <n v="0"/>
    <n v="0"/>
    <n v="1"/>
    <n v="0"/>
    <n v="0"/>
    <n v="0"/>
    <n v="0"/>
    <n v="0"/>
    <n v="0"/>
  </r>
  <r>
    <m/>
    <x v="6"/>
    <x v="1"/>
    <s v="Planning"/>
    <s v="Wide band delphi process for hardware effort estimation."/>
    <d v="2015-11-19T14:15:00"/>
    <d v="2015-11-19T15:00:00"/>
    <d v="2015-11-20T09:40:29"/>
    <s v="Raghvendra Thakur"/>
    <s v="Item"/>
    <s v="LOGS/Lists/Timesheet"/>
    <b v="1"/>
    <b v="1"/>
    <n v="0.75"/>
    <x v="67"/>
    <x v="4"/>
    <n v="14.25"/>
    <n v="15"/>
    <n v="0"/>
    <n v="0"/>
    <n v="0"/>
    <n v="0"/>
    <n v="0"/>
    <n v="0"/>
    <n v="1"/>
    <n v="0"/>
    <n v="0"/>
    <n v="0"/>
    <n v="0"/>
    <n v="0"/>
    <n v="0"/>
  </r>
  <r>
    <m/>
    <x v="6"/>
    <x v="10"/>
    <s v="Planning"/>
    <s v="Wide Band Delphi participation"/>
    <d v="2015-11-19T14:15:00"/>
    <d v="2015-11-19T15:00:00"/>
    <d v="2015-11-25T16:36:27"/>
    <s v="Chandra Shekhar"/>
    <s v="Item"/>
    <s v="LOGS/Lists/Timesheet"/>
    <b v="0"/>
    <b v="1"/>
    <n v="0.75"/>
    <x v="67"/>
    <x v="4"/>
    <n v="14.25"/>
    <n v="15"/>
    <n v="0"/>
    <n v="0"/>
    <n v="0"/>
    <n v="0"/>
    <n v="0"/>
    <n v="0"/>
    <n v="1"/>
    <n v="0"/>
    <n v="0"/>
    <n v="0"/>
    <n v="0"/>
    <n v="0"/>
    <n v="0"/>
  </r>
  <r>
    <m/>
    <x v="7"/>
    <x v="10"/>
    <s v="Planning"/>
    <s v="Participated in Wide Band Delphi"/>
    <d v="2015-11-20T12:00:00"/>
    <d v="2015-11-20T12:45:00"/>
    <d v="2015-11-20T13:02:17"/>
    <s v="Raghvendra Thakur"/>
    <s v="Item"/>
    <s v="LOGS/Lists/Timesheet"/>
    <b v="0"/>
    <b v="1"/>
    <n v="0.75"/>
    <x v="68"/>
    <x v="4"/>
    <n v="12"/>
    <n v="12.75"/>
    <n v="0"/>
    <n v="0"/>
    <n v="0"/>
    <n v="0"/>
    <n v="1"/>
    <n v="0"/>
    <n v="0"/>
    <n v="0"/>
    <n v="0"/>
    <n v="0"/>
    <n v="0"/>
    <n v="0"/>
    <n v="0"/>
  </r>
  <r>
    <m/>
    <x v="7"/>
    <x v="1"/>
    <s v="Planning"/>
    <s v="Wide band delphi process for hardware estimation."/>
    <d v="2015-11-20T12:00:00"/>
    <d v="2015-11-20T12:45:00"/>
    <d v="2015-11-20T13:01:42"/>
    <s v="Raghvendra Thakur"/>
    <s v="Item"/>
    <s v="LOGS/Lists/Timesheet"/>
    <b v="1"/>
    <b v="1"/>
    <n v="0.75"/>
    <x v="68"/>
    <x v="4"/>
    <n v="12"/>
    <n v="12.75"/>
    <n v="0"/>
    <n v="0"/>
    <n v="0"/>
    <n v="0"/>
    <n v="1"/>
    <n v="0"/>
    <n v="0"/>
    <n v="0"/>
    <n v="0"/>
    <n v="0"/>
    <n v="0"/>
    <n v="0"/>
    <n v="0"/>
  </r>
  <r>
    <m/>
    <x v="7"/>
    <x v="17"/>
    <s v="Planning"/>
    <s v="widband delphi process for Hardware estimation."/>
    <d v="2015-11-20T12:00:00"/>
    <d v="2015-11-20T12:45:00"/>
    <d v="2015-11-20T13:04:00"/>
    <s v="Umesh Likhitkar"/>
    <s v="Item"/>
    <s v="LOGS/Lists/Timesheet"/>
    <b v="1"/>
    <b v="1"/>
    <n v="0.75"/>
    <x v="68"/>
    <x v="4"/>
    <n v="12"/>
    <n v="12.75"/>
    <n v="0"/>
    <n v="0"/>
    <n v="0"/>
    <n v="0"/>
    <n v="1"/>
    <n v="0"/>
    <n v="0"/>
    <n v="0"/>
    <n v="0"/>
    <n v="0"/>
    <n v="0"/>
    <n v="0"/>
    <n v="0"/>
  </r>
  <r>
    <m/>
    <x v="7"/>
    <x v="4"/>
    <s v="Planning"/>
    <s v="create effort estimation."/>
    <d v="2015-11-20T14:30:00"/>
    <d v="2015-11-20T15:30:00"/>
    <d v="2015-11-20T17:19:59"/>
    <s v="Bharat Kakra"/>
    <s v="Item"/>
    <s v="LOGS/Lists/Timesheet"/>
    <b v="1"/>
    <b v="1"/>
    <n v="1.0000000001164153"/>
    <x v="68"/>
    <x v="4"/>
    <n v="14.5"/>
    <n v="15.5"/>
    <n v="0"/>
    <n v="0"/>
    <n v="0"/>
    <n v="0"/>
    <n v="0"/>
    <n v="0"/>
    <n v="1"/>
    <n v="1"/>
    <n v="0"/>
    <n v="0"/>
    <n v="0"/>
    <n v="0"/>
    <n v="0"/>
  </r>
  <r>
    <m/>
    <x v="7"/>
    <x v="1"/>
    <s v="Planning"/>
    <s v="Planning for Risk Management Plan Configuration &amp; Data Management Plan Backup and Restoration Plan Audit Plan Frequency of Project monitoring"/>
    <d v="2015-11-20T10:00:00"/>
    <d v="2015-11-20T10:30:00"/>
    <d v="2015-11-21T14:56:02"/>
    <s v="Raghvendra Thakur"/>
    <s v="Item"/>
    <s v="LOGS/Lists/Timesheet"/>
    <b v="1"/>
    <b v="1"/>
    <n v="0.50000000005820766"/>
    <x v="68"/>
    <x v="4"/>
    <n v="10"/>
    <n v="10.5"/>
    <n v="0"/>
    <n v="0"/>
    <n v="1"/>
    <n v="0"/>
    <n v="0"/>
    <n v="0"/>
    <n v="0"/>
    <n v="0"/>
    <n v="0"/>
    <n v="0"/>
    <n v="0"/>
    <n v="0"/>
    <n v="0"/>
  </r>
  <r>
    <m/>
    <x v="7"/>
    <x v="1"/>
    <s v="Planning"/>
    <s v="Planning for  Senior Management Review Plan Measurement and Analysis Plan Escalation Roles &amp; Responsibility Matrix"/>
    <d v="2015-11-21T11:00:00"/>
    <d v="2015-11-21T11:30:00"/>
    <d v="2015-11-21T14:56:57"/>
    <s v="Raghvendra Thakur"/>
    <s v="Item"/>
    <s v="LOGS/Lists/Timesheet"/>
    <b v="1"/>
    <b v="1"/>
    <n v="0.49999999988358468"/>
    <x v="69"/>
    <x v="4"/>
    <n v="11"/>
    <n v="11.5"/>
    <n v="0"/>
    <n v="0"/>
    <n v="0"/>
    <n v="1"/>
    <n v="0"/>
    <n v="0"/>
    <n v="0"/>
    <n v="0"/>
    <n v="0"/>
    <n v="0"/>
    <n v="0"/>
    <n v="0"/>
    <n v="0"/>
  </r>
  <r>
    <m/>
    <x v="7"/>
    <x v="3"/>
    <s v="Planning"/>
    <s v="Wide Band Delphi Process for mechanical design"/>
    <d v="2015-11-20T15:00:00"/>
    <d v="2015-11-20T15:30:00"/>
    <d v="2015-12-09T18:55:21"/>
    <s v="Raghvendra Thakur"/>
    <s v="Item"/>
    <s v="LOGS/Lists/Timesheet"/>
    <b v="0"/>
    <b v="1"/>
    <n v="0.50000000005820766"/>
    <x v="68"/>
    <x v="4"/>
    <n v="15"/>
    <n v="15.5"/>
    <n v="0"/>
    <n v="0"/>
    <n v="0"/>
    <n v="0"/>
    <n v="0"/>
    <n v="0"/>
    <n v="0"/>
    <n v="1"/>
    <n v="0"/>
    <n v="0"/>
    <n v="0"/>
    <n v="0"/>
    <n v="0"/>
  </r>
  <r>
    <m/>
    <x v="7"/>
    <x v="8"/>
    <s v="Planning"/>
    <s v="effort estimation using wide band delphi technique for firmware side."/>
    <d v="2015-11-23T14:45:00"/>
    <d v="2015-11-23T15:00:00"/>
    <d v="2015-11-23T15:13:00"/>
    <s v="Sonal Gupta"/>
    <s v="Item"/>
    <s v="LOGS/Lists/Timesheet"/>
    <b v="1"/>
    <b v="1"/>
    <n v="0.24999999994179234"/>
    <x v="70"/>
    <x v="4"/>
    <n v="14.75"/>
    <n v="15"/>
    <n v="0"/>
    <n v="0"/>
    <n v="0"/>
    <n v="0"/>
    <n v="0"/>
    <n v="0"/>
    <n v="1"/>
    <n v="0"/>
    <n v="0"/>
    <n v="0"/>
    <n v="0"/>
    <n v="0"/>
    <n v="0"/>
  </r>
  <r>
    <m/>
    <x v="4"/>
    <x v="1"/>
    <s v="Requirements Development"/>
    <s v="Review of functional specification as project manager"/>
    <d v="2015-11-23T12:00:00"/>
    <d v="2015-11-23T12:30:00"/>
    <d v="2015-11-23T15:56:50"/>
    <s v="Raghvendra Thakur"/>
    <s v="Item"/>
    <s v="LOGS/Lists/Timesheet"/>
    <b v="1"/>
    <b v="1"/>
    <n v="0.50000000005820766"/>
    <x v="70"/>
    <x v="4"/>
    <n v="12"/>
    <n v="12.5"/>
    <n v="0"/>
    <n v="0"/>
    <n v="0"/>
    <n v="0"/>
    <n v="1"/>
    <n v="0"/>
    <n v="0"/>
    <n v="0"/>
    <n v="0"/>
    <n v="0"/>
    <n v="0"/>
    <n v="0"/>
    <n v="0"/>
  </r>
  <r>
    <m/>
    <x v="6"/>
    <x v="6"/>
    <s v="Planning"/>
    <s v="Complexity Estimation of FS"/>
    <d v="2015-11-24T09:30:00"/>
    <d v="2015-11-24T10:30:00"/>
    <d v="2016-03-21T09:19:42"/>
    <s v="Rahul Upadhyay"/>
    <s v="Item"/>
    <s v="LOGS/Lists/Timesheet"/>
    <b v="1"/>
    <b v="1"/>
    <n v="0.99999999994179234"/>
    <x v="71"/>
    <x v="4"/>
    <n v="9.5"/>
    <n v="10.5"/>
    <n v="0"/>
    <n v="1"/>
    <n v="1"/>
    <n v="0"/>
    <n v="0"/>
    <n v="0"/>
    <n v="0"/>
    <n v="0"/>
    <n v="0"/>
    <n v="0"/>
    <n v="0"/>
    <n v="0"/>
    <n v="0"/>
  </r>
  <r>
    <m/>
    <x v="6"/>
    <x v="6"/>
    <s v="Planning"/>
    <s v="Effort Estimation of FS"/>
    <d v="2015-11-24T11:30:00"/>
    <d v="2015-11-24T12:00:00"/>
    <d v="2015-11-24T12:03:43"/>
    <s v="Rahul Upadhyay"/>
    <s v="Item"/>
    <s v="LOGS/Lists/Timesheet"/>
    <b v="1"/>
    <b v="1"/>
    <n v="0.50000000005820766"/>
    <x v="71"/>
    <x v="4"/>
    <n v="11.5"/>
    <n v="12"/>
    <n v="0"/>
    <n v="0"/>
    <n v="0"/>
    <n v="1"/>
    <n v="0"/>
    <n v="0"/>
    <n v="0"/>
    <n v="0"/>
    <n v="0"/>
    <n v="0"/>
    <n v="0"/>
    <n v="0"/>
    <n v="0"/>
  </r>
  <r>
    <m/>
    <x v="6"/>
    <x v="4"/>
    <s v="Planning"/>
    <s v="Prepared effort estimation."/>
    <d v="2015-11-24T09:00:00"/>
    <d v="2015-11-24T10:00:00"/>
    <d v="2015-11-24T14:34:32"/>
    <s v="Bharat Kakra"/>
    <s v="Item"/>
    <s v="LOGS/Lists/Timesheet"/>
    <b v="1"/>
    <b v="1"/>
    <n v="0.99999999994179234"/>
    <x v="71"/>
    <x v="4"/>
    <n v="9"/>
    <n v="10"/>
    <n v="0"/>
    <n v="1"/>
    <n v="0"/>
    <n v="0"/>
    <n v="0"/>
    <n v="0"/>
    <n v="0"/>
    <n v="0"/>
    <n v="0"/>
    <n v="0"/>
    <n v="0"/>
    <n v="0"/>
    <n v="0"/>
  </r>
  <r>
    <m/>
    <x v="6"/>
    <x v="8"/>
    <s v="Planning"/>
    <s v="effort estimation using wide band delphi technique for firmware side."/>
    <d v="2015-11-24T11:30:00"/>
    <d v="2015-11-24T12:00:00"/>
    <d v="2015-11-24T15:08:53"/>
    <s v="Sonal Gupta"/>
    <s v="Item"/>
    <s v="LOGS/Lists/Timesheet"/>
    <b v="1"/>
    <b v="1"/>
    <n v="0.50000000005820766"/>
    <x v="71"/>
    <x v="4"/>
    <n v="11.5"/>
    <n v="12"/>
    <n v="0"/>
    <n v="0"/>
    <n v="0"/>
    <n v="1"/>
    <n v="0"/>
    <n v="0"/>
    <n v="0"/>
    <n v="0"/>
    <n v="0"/>
    <n v="0"/>
    <n v="0"/>
    <n v="0"/>
    <n v="0"/>
  </r>
  <r>
    <m/>
    <x v="6"/>
    <x v="4"/>
    <s v="Planning"/>
    <s v="Prepare Effort Estimation and participate in Wideband Delphi."/>
    <d v="2015-11-24T11:30:00"/>
    <d v="2015-11-24T12:30:00"/>
    <d v="2015-11-25T16:48:30"/>
    <s v="Bharat Kakra"/>
    <s v="Item"/>
    <s v="LOGS/Lists/Timesheet"/>
    <b v="1"/>
    <b v="1"/>
    <n v="1.0000000001164153"/>
    <x v="71"/>
    <x v="4"/>
    <n v="11.5"/>
    <n v="12.5"/>
    <n v="0"/>
    <n v="0"/>
    <n v="0"/>
    <n v="1"/>
    <n v="1"/>
    <n v="0"/>
    <n v="0"/>
    <n v="0"/>
    <n v="0"/>
    <n v="0"/>
    <n v="0"/>
    <n v="0"/>
    <n v="0"/>
  </r>
  <r>
    <m/>
    <x v="6"/>
    <x v="3"/>
    <s v="Planning"/>
    <s v="Help for Prepare Effort Estimation and participate in Wideband Delphi."/>
    <d v="2015-11-24T11:30:00"/>
    <d v="2015-11-24T12:30:00"/>
    <d v="2015-11-25T16:54:48"/>
    <s v="Sundeep Jain"/>
    <s v="Item"/>
    <s v="LOGS/Lists/Timesheet"/>
    <b v="1"/>
    <b v="1"/>
    <n v="1.0000000001164153"/>
    <x v="71"/>
    <x v="4"/>
    <n v="11.5"/>
    <n v="12.5"/>
    <n v="0"/>
    <n v="0"/>
    <n v="0"/>
    <n v="1"/>
    <n v="1"/>
    <n v="0"/>
    <n v="0"/>
    <n v="0"/>
    <n v="0"/>
    <n v="0"/>
    <n v="0"/>
    <n v="0"/>
    <n v="0"/>
  </r>
  <r>
    <m/>
    <x v="6"/>
    <x v="7"/>
    <s v="Planning"/>
    <s v="Prepare Risk matrix."/>
    <d v="2015-11-19T16:00:00"/>
    <d v="2015-11-19T17:30:00"/>
    <d v="2015-11-25T17:04:53"/>
    <s v="Chandra Shekhar"/>
    <s v="Item"/>
    <s v="LOGS/Lists/Timesheet"/>
    <b v="1"/>
    <b v="1"/>
    <n v="1.5"/>
    <x v="67"/>
    <x v="4"/>
    <n v="16"/>
    <n v="17.5"/>
    <n v="0"/>
    <n v="0"/>
    <n v="0"/>
    <n v="0"/>
    <n v="0"/>
    <n v="0"/>
    <n v="0"/>
    <n v="0"/>
    <n v="1"/>
    <n v="1"/>
    <n v="0"/>
    <n v="0"/>
    <n v="0"/>
  </r>
  <r>
    <m/>
    <x v="6"/>
    <x v="7"/>
    <s v="Planning"/>
    <s v="Prepare Risk Mitigation Action Plan and Contingency Action Plan."/>
    <d v="2015-11-23T09:00:00"/>
    <d v="2015-11-23T13:30:00"/>
    <d v="2015-11-25T17:07:00"/>
    <s v="Chandra Shekhar"/>
    <s v="Item"/>
    <s v="LOGS/Lists/Timesheet"/>
    <b v="1"/>
    <b v="1"/>
    <n v="4.5"/>
    <x v="70"/>
    <x v="4"/>
    <n v="9"/>
    <n v="13.5"/>
    <n v="0"/>
    <n v="1"/>
    <n v="1"/>
    <n v="1"/>
    <n v="1"/>
    <n v="1"/>
    <n v="0"/>
    <n v="0"/>
    <n v="0"/>
    <n v="0"/>
    <n v="0"/>
    <n v="0"/>
    <n v="0"/>
  </r>
  <r>
    <m/>
    <x v="6"/>
    <x v="13"/>
    <s v="Planning"/>
    <s v="Discussion on Risk, mitigation and contingency."/>
    <d v="2015-11-26T17:00:00"/>
    <d v="2015-11-26T17:30:00"/>
    <d v="2015-11-26T17:33:37"/>
    <s v="Pawan Kumar"/>
    <s v="Item"/>
    <s v="LOGS/Lists/Timesheet"/>
    <b v="1"/>
    <b v="1"/>
    <n v="0.49999999988358468"/>
    <x v="72"/>
    <x v="4"/>
    <n v="17"/>
    <n v="17.5"/>
    <n v="0"/>
    <n v="0"/>
    <n v="0"/>
    <n v="0"/>
    <n v="0"/>
    <n v="0"/>
    <n v="0"/>
    <n v="0"/>
    <n v="0"/>
    <n v="1"/>
    <n v="0"/>
    <n v="0"/>
    <n v="0"/>
  </r>
  <r>
    <m/>
    <x v="6"/>
    <x v="7"/>
    <s v="Planning"/>
    <s v="Discuss about Risk,Mitigation and contingency action plan."/>
    <d v="2015-11-26T17:00:00"/>
    <d v="2015-11-26T17:30:00"/>
    <d v="2015-11-26T17:42:26"/>
    <s v="Chandra Shekhar"/>
    <s v="Item"/>
    <s v="LOGS/Lists/Timesheet"/>
    <b v="1"/>
    <b v="1"/>
    <n v="0.49999999988358468"/>
    <x v="72"/>
    <x v="4"/>
    <n v="17"/>
    <n v="17.5"/>
    <n v="0"/>
    <n v="0"/>
    <n v="0"/>
    <n v="0"/>
    <n v="0"/>
    <n v="0"/>
    <n v="0"/>
    <n v="0"/>
    <n v="0"/>
    <n v="1"/>
    <n v="0"/>
    <n v="0"/>
    <n v="0"/>
  </r>
  <r>
    <m/>
    <x v="6"/>
    <x v="7"/>
    <s v="Planning"/>
    <s v="Prepare Plan document Resource,schedule,QualityPlan."/>
    <d v="2015-11-25T10:00:00"/>
    <d v="2015-11-25T13:00:00"/>
    <d v="2015-11-27T09:13:12"/>
    <s v="Chandra Shekhar"/>
    <s v="Item"/>
    <s v="LOGS/Lists/Timesheet"/>
    <b v="1"/>
    <b v="1"/>
    <n v="3"/>
    <x v="73"/>
    <x v="4"/>
    <n v="10"/>
    <n v="13"/>
    <n v="0"/>
    <n v="0"/>
    <n v="1"/>
    <n v="1"/>
    <n v="1"/>
    <n v="0"/>
    <n v="0"/>
    <n v="0"/>
    <n v="0"/>
    <n v="0"/>
    <n v="0"/>
    <n v="0"/>
    <n v="0"/>
  </r>
  <r>
    <m/>
    <x v="6"/>
    <x v="7"/>
    <s v="Planning"/>
    <s v="Prepare Test and Validation plan,Escalation plan,Role and responsibility plan"/>
    <d v="2015-11-26T09:00:00"/>
    <d v="2015-11-26T13:00:00"/>
    <d v="2015-11-27T09:15:57"/>
    <s v="Chandra Shekhar"/>
    <s v="Item"/>
    <s v="LOGS/Lists/Timesheet"/>
    <b v="1"/>
    <b v="1"/>
    <n v="3.9999999999417923"/>
    <x v="72"/>
    <x v="4"/>
    <n v="9"/>
    <n v="13"/>
    <n v="0"/>
    <n v="1"/>
    <n v="1"/>
    <n v="1"/>
    <n v="1"/>
    <n v="0"/>
    <n v="0"/>
    <n v="0"/>
    <n v="0"/>
    <n v="0"/>
    <n v="0"/>
    <n v="0"/>
    <n v="0"/>
  </r>
  <r>
    <m/>
    <x v="6"/>
    <x v="7"/>
    <s v="Planning"/>
    <s v="Review for planning"/>
    <d v="2015-11-26T16:00:00"/>
    <d v="2015-11-26T17:00:00"/>
    <d v="2015-11-27T09:19:26"/>
    <s v="Chandra Shekhar"/>
    <s v="Item"/>
    <s v="LOGS/Lists/Timesheet"/>
    <b v="1"/>
    <b v="1"/>
    <n v="1.0000000001164153"/>
    <x v="72"/>
    <x v="4"/>
    <n v="16"/>
    <n v="17"/>
    <n v="0"/>
    <n v="0"/>
    <n v="0"/>
    <n v="0"/>
    <n v="0"/>
    <n v="0"/>
    <n v="0"/>
    <n v="0"/>
    <n v="1"/>
    <n v="0"/>
    <n v="0"/>
    <n v="0"/>
    <n v="0"/>
  </r>
  <r>
    <m/>
    <x v="6"/>
    <x v="1"/>
    <s v="Planning"/>
    <s v="Review the planning."/>
    <d v="2015-11-26T16:00:00"/>
    <d v="2015-11-26T17:00:00"/>
    <d v="2015-11-27T09:19:50"/>
    <s v="Raghvendra Thakur"/>
    <s v="Item"/>
    <s v="LOGS/Lists/Timesheet"/>
    <b v="1"/>
    <b v="1"/>
    <n v="1.0000000001164153"/>
    <x v="72"/>
    <x v="4"/>
    <n v="16"/>
    <n v="17"/>
    <n v="0"/>
    <n v="0"/>
    <n v="0"/>
    <n v="0"/>
    <n v="0"/>
    <n v="0"/>
    <n v="0"/>
    <n v="0"/>
    <n v="1"/>
    <n v="0"/>
    <n v="0"/>
    <n v="0"/>
    <n v="0"/>
  </r>
  <r>
    <m/>
    <x v="6"/>
    <x v="6"/>
    <s v="Planning"/>
    <s v="Team meeting. Discuss about the Risks, mitigation and contingency plan."/>
    <d v="2015-11-26T17:00:00"/>
    <d v="2015-11-26T17:30:00"/>
    <d v="2015-11-27T09:35:22"/>
    <s v="Rahul Upadhyay"/>
    <s v="Item"/>
    <s v="LOGS/Lists/Timesheet"/>
    <b v="1"/>
    <b v="1"/>
    <n v="0.49999999988358468"/>
    <x v="72"/>
    <x v="4"/>
    <n v="17"/>
    <n v="17.5"/>
    <n v="0"/>
    <n v="0"/>
    <n v="0"/>
    <n v="0"/>
    <n v="0"/>
    <n v="0"/>
    <n v="0"/>
    <n v="0"/>
    <n v="0"/>
    <n v="1"/>
    <n v="0"/>
    <n v="0"/>
    <n v="0"/>
  </r>
  <r>
    <m/>
    <x v="6"/>
    <x v="3"/>
    <s v="Planning"/>
    <s v="Team meeting. Discuss about the Risks, mitigation and contingency plan."/>
    <d v="2015-11-26T17:00:00"/>
    <d v="2015-11-26T17:30:00"/>
    <d v="2015-11-27T09:45:53"/>
    <s v="Sundeep Jain"/>
    <s v="Item"/>
    <s v="LOGS/Lists/Timesheet"/>
    <b v="1"/>
    <b v="1"/>
    <n v="0.49999999988358468"/>
    <x v="72"/>
    <x v="4"/>
    <n v="17"/>
    <n v="17.5"/>
    <n v="0"/>
    <n v="0"/>
    <n v="0"/>
    <n v="0"/>
    <n v="0"/>
    <n v="0"/>
    <n v="0"/>
    <n v="0"/>
    <n v="0"/>
    <n v="1"/>
    <n v="0"/>
    <n v="0"/>
    <n v="0"/>
  </r>
  <r>
    <m/>
    <x v="7"/>
    <x v="1"/>
    <s v="Planning"/>
    <s v="Team meeting with all the designer"/>
    <d v="2015-11-24T11:00:00"/>
    <d v="2015-11-24T11:30:00"/>
    <d v="2015-12-03T13:05:18"/>
    <s v="Raghvendra Thakur"/>
    <s v="Item"/>
    <s v="LOGS/Lists/Timesheet"/>
    <b v="1"/>
    <b v="1"/>
    <n v="0.49999999988358468"/>
    <x v="71"/>
    <x v="4"/>
    <n v="11"/>
    <n v="11.5"/>
    <n v="0"/>
    <n v="0"/>
    <n v="0"/>
    <n v="1"/>
    <n v="0"/>
    <n v="0"/>
    <n v="0"/>
    <n v="0"/>
    <n v="0"/>
    <n v="0"/>
    <n v="0"/>
    <n v="0"/>
    <n v="0"/>
  </r>
  <r>
    <m/>
    <x v="7"/>
    <x v="6"/>
    <s v="Planning"/>
    <s v="As a firmware designer participate in team meeting and discussed on risk and designing"/>
    <d v="2015-11-24T11:00:00"/>
    <d v="2015-11-24T11:30:00"/>
    <d v="2015-12-03T13:06:53"/>
    <s v="Rahul Upadhyay"/>
    <s v="Item"/>
    <s v="LOGS/Lists/Timesheet"/>
    <b v="1"/>
    <b v="1"/>
    <n v="0.49999999988358468"/>
    <x v="71"/>
    <x v="4"/>
    <n v="11"/>
    <n v="11.5"/>
    <n v="0"/>
    <n v="0"/>
    <n v="0"/>
    <n v="1"/>
    <n v="0"/>
    <n v="0"/>
    <n v="0"/>
    <n v="0"/>
    <n v="0"/>
    <n v="0"/>
    <n v="0"/>
    <n v="0"/>
    <n v="0"/>
  </r>
  <r>
    <m/>
    <x v="7"/>
    <x v="4"/>
    <s v="Planning"/>
    <s v="As a mechanical designer in team meeting discussed on all the risk and designing"/>
    <d v="2015-11-24T11:00:00"/>
    <d v="2015-11-24T11:30:00"/>
    <d v="2015-12-03T13:08:30"/>
    <s v="Bharat Kakra"/>
    <s v="Item"/>
    <s v="LOGS/Lists/Timesheet"/>
    <b v="1"/>
    <b v="1"/>
    <n v="0.49999999988358468"/>
    <x v="71"/>
    <x v="4"/>
    <n v="11"/>
    <n v="11.5"/>
    <n v="0"/>
    <n v="0"/>
    <n v="0"/>
    <n v="1"/>
    <n v="0"/>
    <n v="0"/>
    <n v="0"/>
    <n v="0"/>
    <n v="0"/>
    <n v="0"/>
    <n v="0"/>
    <n v="0"/>
    <n v="0"/>
  </r>
  <r>
    <m/>
    <x v="6"/>
    <x v="4"/>
    <s v="Planning"/>
    <s v="discuss on risk."/>
    <d v="2015-12-03T16:00:00"/>
    <d v="2015-12-03T17:30:00"/>
    <d v="2015-12-10T16:45:47"/>
    <s v="Bharat Kakra"/>
    <s v="Item"/>
    <s v="LOGS/Lists/Timesheet"/>
    <b v="1"/>
    <b v="1"/>
    <n v="1.5"/>
    <x v="74"/>
    <x v="5"/>
    <n v="16"/>
    <n v="17.5"/>
    <n v="0"/>
    <n v="0"/>
    <n v="0"/>
    <n v="0"/>
    <n v="0"/>
    <n v="0"/>
    <n v="0"/>
    <n v="0"/>
    <n v="1"/>
    <n v="1"/>
    <n v="0"/>
    <n v="0"/>
    <n v="0"/>
  </r>
  <r>
    <m/>
    <x v="6"/>
    <x v="6"/>
    <s v="Planning"/>
    <s v="Team meeting. Discuss about Risks of the project based on schedule cost and quality."/>
    <d v="2015-12-03T16:00:00"/>
    <d v="2015-12-03T17:30:00"/>
    <d v="2015-12-04T09:34:05"/>
    <s v="Rahul Upadhyay"/>
    <s v="Item"/>
    <s v="LOGS/Lists/Timesheet"/>
    <b v="1"/>
    <b v="1"/>
    <n v="1.5"/>
    <x v="74"/>
    <x v="5"/>
    <n v="16"/>
    <n v="17.5"/>
    <n v="0"/>
    <n v="0"/>
    <n v="0"/>
    <n v="0"/>
    <n v="0"/>
    <n v="0"/>
    <n v="0"/>
    <n v="0"/>
    <n v="1"/>
    <n v="1"/>
    <n v="0"/>
    <n v="0"/>
    <n v="0"/>
  </r>
  <r>
    <m/>
    <x v="7"/>
    <x v="6"/>
    <s v="Planning"/>
    <s v="Review of planning document."/>
    <d v="2015-12-03T14:40:00"/>
    <d v="2015-12-03T16:00:00"/>
    <d v="2015-12-04T09:36:21"/>
    <s v="Rahul Upadhyay"/>
    <s v="Item"/>
    <s v="LOGS/Lists/Timesheet"/>
    <b v="1"/>
    <b v="1"/>
    <n v="1.3333333333139308"/>
    <x v="74"/>
    <x v="5"/>
    <n v="14.67"/>
    <n v="16"/>
    <n v="0"/>
    <n v="0"/>
    <n v="0"/>
    <n v="0"/>
    <n v="0"/>
    <n v="0"/>
    <n v="1"/>
    <n v="1"/>
    <n v="0"/>
    <n v="0"/>
    <n v="0"/>
    <n v="0"/>
    <n v="0"/>
  </r>
  <r>
    <m/>
    <x v="7"/>
    <x v="1"/>
    <s v="Planning"/>
    <s v="Project planning Review"/>
    <d v="2015-12-03T14:40:00"/>
    <d v="2015-12-03T16:00:00"/>
    <d v="2015-12-04T16:44:44"/>
    <s v="Raghvendra Thakur"/>
    <s v="Item"/>
    <s v="LOGS/Lists/Timesheet"/>
    <b v="1"/>
    <b v="1"/>
    <n v="1.3333333333139308"/>
    <x v="74"/>
    <x v="5"/>
    <n v="14.67"/>
    <n v="16"/>
    <n v="0"/>
    <n v="0"/>
    <n v="0"/>
    <n v="0"/>
    <n v="0"/>
    <n v="0"/>
    <n v="1"/>
    <n v="1"/>
    <n v="0"/>
    <n v="0"/>
    <n v="0"/>
    <n v="0"/>
    <n v="0"/>
  </r>
  <r>
    <m/>
    <x v="6"/>
    <x v="0"/>
    <s v="Planning"/>
    <s v="Team meeting : Risk identification"/>
    <d v="2015-12-03T16:00:00"/>
    <d v="2015-12-03T17:30:00"/>
    <d v="2015-12-04T16:53:12"/>
    <s v="Jalaj Mathur"/>
    <s v="Item"/>
    <s v="LOGS/Lists/Timesheet"/>
    <b v="1"/>
    <b v="1"/>
    <n v="1.5"/>
    <x v="74"/>
    <x v="5"/>
    <n v="16"/>
    <n v="17.5"/>
    <n v="0"/>
    <n v="0"/>
    <n v="0"/>
    <n v="0"/>
    <n v="0"/>
    <n v="0"/>
    <n v="0"/>
    <n v="0"/>
    <n v="1"/>
    <n v="1"/>
    <n v="0"/>
    <n v="0"/>
    <n v="0"/>
  </r>
  <r>
    <m/>
    <x v="6"/>
    <x v="5"/>
    <s v="Planning"/>
    <s v="Participated in team meeting."/>
    <d v="2015-12-03T16:00:00"/>
    <d v="2015-12-03T17:30:00"/>
    <d v="2015-12-04T17:51:38"/>
    <s v="Rajkumar Jain"/>
    <s v="Item"/>
    <s v="LOGS/Lists/Timesheet"/>
    <b v="1"/>
    <b v="1"/>
    <n v="1.5"/>
    <x v="74"/>
    <x v="5"/>
    <n v="16"/>
    <n v="17.5"/>
    <n v="0"/>
    <n v="0"/>
    <n v="0"/>
    <n v="0"/>
    <n v="0"/>
    <n v="0"/>
    <n v="0"/>
    <n v="0"/>
    <n v="1"/>
    <n v="1"/>
    <n v="0"/>
    <n v="0"/>
    <n v="0"/>
  </r>
  <r>
    <m/>
    <x v="7"/>
    <x v="1"/>
    <s v="Planning"/>
    <s v="Resolved review findings."/>
    <d v="2015-12-04T11:00:00"/>
    <d v="2015-12-04T12:00:00"/>
    <d v="2015-12-05T10:45:25"/>
    <s v="Raghvendra Thakur"/>
    <s v="Item"/>
    <s v="LOGS/Lists/Timesheet"/>
    <b v="1"/>
    <b v="1"/>
    <n v="0.99999999994179234"/>
    <x v="75"/>
    <x v="5"/>
    <n v="11"/>
    <n v="12"/>
    <n v="0"/>
    <n v="0"/>
    <n v="0"/>
    <n v="1"/>
    <n v="0"/>
    <n v="0"/>
    <n v="0"/>
    <n v="0"/>
    <n v="0"/>
    <n v="0"/>
    <n v="0"/>
    <n v="0"/>
    <n v="0"/>
  </r>
  <r>
    <m/>
    <x v="7"/>
    <x v="6"/>
    <s v="Planning"/>
    <s v="Re- Review and closed review finding"/>
    <d v="2015-12-05T11:30:00"/>
    <d v="2015-12-05T12:00:00"/>
    <d v="2015-12-05T12:08:07"/>
    <s v="Rahul Upadhyay"/>
    <s v="Item"/>
    <s v="LOGS/Lists/Timesheet"/>
    <b v="1"/>
    <b v="1"/>
    <n v="0.50000000005820766"/>
    <x v="76"/>
    <x v="5"/>
    <n v="11.5"/>
    <n v="12"/>
    <n v="0"/>
    <n v="0"/>
    <n v="0"/>
    <n v="1"/>
    <n v="0"/>
    <n v="0"/>
    <n v="0"/>
    <n v="0"/>
    <n v="0"/>
    <n v="0"/>
    <n v="0"/>
    <n v="0"/>
    <n v="0"/>
  </r>
  <r>
    <m/>
    <x v="7"/>
    <x v="1"/>
    <s v="Planning"/>
    <s v="Re- Review with reviwer"/>
    <d v="2015-12-05T11:30:00"/>
    <d v="2015-12-05T12:00:00"/>
    <d v="2015-12-05T12:09:01"/>
    <s v="Raghvendra Thakur"/>
    <s v="Item"/>
    <s v="LOGS/Lists/Timesheet"/>
    <b v="1"/>
    <b v="1"/>
    <n v="0.50000000005820766"/>
    <x v="76"/>
    <x v="5"/>
    <n v="11.5"/>
    <n v="12"/>
    <n v="0"/>
    <n v="0"/>
    <n v="0"/>
    <n v="1"/>
    <n v="0"/>
    <n v="0"/>
    <n v="0"/>
    <n v="0"/>
    <n v="0"/>
    <n v="0"/>
    <n v="0"/>
    <n v="0"/>
    <n v="0"/>
  </r>
  <r>
    <m/>
    <x v="7"/>
    <x v="15"/>
    <s v="Planning"/>
    <s v="Team Meeting related to validation phase. I have to start preparing validation test cases."/>
    <d v="2015-12-07T17:00:00"/>
    <d v="2015-12-07T17:25:00"/>
    <d v="2015-12-08T11:34:09"/>
    <s v="Deepesh Jain"/>
    <s v="Item"/>
    <s v="LOGS/Lists/Timesheet"/>
    <b v="1"/>
    <b v="1"/>
    <n v="0.41666666662786156"/>
    <x v="77"/>
    <x v="5"/>
    <n v="17"/>
    <n v="17.420000000000002"/>
    <n v="0"/>
    <n v="0"/>
    <n v="0"/>
    <n v="0"/>
    <n v="0"/>
    <n v="0"/>
    <n v="0"/>
    <n v="0"/>
    <n v="0"/>
    <n v="1"/>
    <n v="0"/>
    <n v="0"/>
    <n v="0"/>
  </r>
  <r>
    <m/>
    <x v="7"/>
    <x v="4"/>
    <s v="Planning"/>
    <s v="Team meeting for discuss on mechanical design."/>
    <d v="2015-12-07T17:00:00"/>
    <d v="2015-12-07T17:25:00"/>
    <d v="2015-12-08T11:53:22"/>
    <s v="Bharat Kakra"/>
    <s v="Item"/>
    <s v="LOGS/Lists/Timesheet"/>
    <b v="1"/>
    <b v="1"/>
    <n v="0.41666666662786156"/>
    <x v="77"/>
    <x v="5"/>
    <n v="17"/>
    <n v="17.420000000000002"/>
    <n v="0"/>
    <n v="0"/>
    <n v="0"/>
    <n v="0"/>
    <n v="0"/>
    <n v="0"/>
    <n v="0"/>
    <n v="0"/>
    <n v="0"/>
    <n v="1"/>
    <n v="0"/>
    <n v="0"/>
    <n v="0"/>
  </r>
  <r>
    <m/>
    <x v="7"/>
    <x v="11"/>
    <s v="Planning"/>
    <s v="team meeting discussed about PCB"/>
    <d v="2015-12-07T17:00:00"/>
    <d v="2015-12-07T17:25:00"/>
    <d v="2015-12-08T11:54:26"/>
    <s v="Rakesh Pandey"/>
    <s v="Item"/>
    <s v="LOGS/Lists/Timesheet"/>
    <b v="1"/>
    <b v="1"/>
    <n v="0.41666666662786156"/>
    <x v="77"/>
    <x v="5"/>
    <n v="17"/>
    <n v="17.420000000000002"/>
    <n v="0"/>
    <n v="0"/>
    <n v="0"/>
    <n v="0"/>
    <n v="0"/>
    <n v="0"/>
    <n v="0"/>
    <n v="0"/>
    <n v="0"/>
    <n v="1"/>
    <n v="0"/>
    <n v="0"/>
    <n v="0"/>
  </r>
  <r>
    <m/>
    <x v="6"/>
    <x v="11"/>
    <s v="Planning"/>
    <s v="Team Meeting  discussed about risk matrix"/>
    <d v="2015-12-03T16:00:00"/>
    <d v="2015-12-03T17:30:00"/>
    <d v="2015-12-10T16:50:02"/>
    <s v="Rakesh Pandey"/>
    <s v="Item"/>
    <s v="LOGS/Lists/Timesheet"/>
    <b v="1"/>
    <b v="1"/>
    <n v="1.5"/>
    <x v="74"/>
    <x v="5"/>
    <n v="16"/>
    <n v="17.5"/>
    <n v="0"/>
    <n v="0"/>
    <n v="0"/>
    <n v="0"/>
    <n v="0"/>
    <n v="0"/>
    <n v="0"/>
    <n v="0"/>
    <n v="1"/>
    <n v="1"/>
    <n v="0"/>
    <n v="0"/>
    <n v="0"/>
  </r>
  <r>
    <m/>
    <x v="6"/>
    <x v="7"/>
    <s v="Planning"/>
    <s v="Discuss about risk,Mitigation plan and contingency plan."/>
    <d v="2015-12-03T16:00:00"/>
    <d v="2015-12-03T17:30:00"/>
    <d v="2015-12-08T16:16:22"/>
    <s v="Chandra Shekhar"/>
    <s v="Item"/>
    <s v="LOGS/Lists/Timesheet"/>
    <b v="1"/>
    <b v="1"/>
    <n v="1.5"/>
    <x v="74"/>
    <x v="5"/>
    <n v="16"/>
    <n v="17.5"/>
    <n v="0"/>
    <n v="0"/>
    <n v="0"/>
    <n v="0"/>
    <n v="0"/>
    <n v="0"/>
    <n v="0"/>
    <n v="0"/>
    <n v="1"/>
    <n v="1"/>
    <n v="0"/>
    <n v="0"/>
    <n v="0"/>
  </r>
  <r>
    <m/>
    <x v="6"/>
    <x v="9"/>
    <s v="Planning"/>
    <s v="Audit of Planning Phase"/>
    <d v="2015-11-27T12:00:00"/>
    <d v="2015-11-27T12:40:00"/>
    <d v="2015-12-09T11:03:14"/>
    <s v="Manindera Singh"/>
    <s v="Item"/>
    <s v="LOGS/Lists/Timesheet"/>
    <b v="1"/>
    <b v="1"/>
    <n v="0.66666666674427688"/>
    <x v="78"/>
    <x v="4"/>
    <n v="12"/>
    <n v="12.67"/>
    <n v="0"/>
    <n v="0"/>
    <n v="0"/>
    <n v="0"/>
    <n v="1"/>
    <n v="0"/>
    <n v="0"/>
    <n v="0"/>
    <n v="0"/>
    <n v="0"/>
    <n v="0"/>
    <n v="0"/>
    <n v="0"/>
  </r>
  <r>
    <m/>
    <x v="6"/>
    <x v="9"/>
    <s v="Planning"/>
    <s v="Audit of Planning Phase"/>
    <d v="2015-11-28T18:00:00"/>
    <d v="2015-11-28T18:40:00"/>
    <d v="2015-12-09T11:04:51"/>
    <s v="Manindera Singh"/>
    <s v="Item"/>
    <s v="LOGS/Lists/Timesheet"/>
    <b v="1"/>
    <b v="1"/>
    <n v="0.66666666674427688"/>
    <x v="79"/>
    <x v="4"/>
    <n v="18"/>
    <n v="18.670000000000002"/>
    <n v="0"/>
    <n v="0"/>
    <n v="0"/>
    <n v="0"/>
    <n v="0"/>
    <n v="0"/>
    <n v="0"/>
    <n v="0"/>
    <n v="0"/>
    <n v="0"/>
    <n v="1"/>
    <n v="0"/>
    <n v="0"/>
  </r>
  <r>
    <m/>
    <x v="7"/>
    <x v="9"/>
    <s v="Planning"/>
    <s v="Audit of Planning Phase"/>
    <d v="2015-12-08T12:40:00"/>
    <d v="2015-12-08T12:50:00"/>
    <d v="2015-12-09T17:06:21"/>
    <s v="Manindera Singh"/>
    <s v="Item"/>
    <s v="LOGS/Lists/Timesheet"/>
    <b v="1"/>
    <b v="1"/>
    <n v="0.16666666651144624"/>
    <x v="80"/>
    <x v="5"/>
    <n v="12.67"/>
    <n v="12.83"/>
    <n v="0"/>
    <n v="0"/>
    <n v="0"/>
    <n v="0"/>
    <n v="1"/>
    <n v="0"/>
    <n v="0"/>
    <n v="0"/>
    <n v="0"/>
    <n v="0"/>
    <n v="0"/>
    <n v="0"/>
    <n v="0"/>
  </r>
  <r>
    <m/>
    <x v="7"/>
    <x v="9"/>
    <s v="Planning"/>
    <s v="Audit of planning phase"/>
    <d v="2015-12-08T16:55:00"/>
    <d v="2015-12-08T17:05:00"/>
    <d v="2015-12-09T17:07:19"/>
    <s v="Manindera Singh"/>
    <s v="Item"/>
    <s v="LOGS/Lists/Timesheet"/>
    <b v="1"/>
    <b v="1"/>
    <n v="0.16666666668606922"/>
    <x v="80"/>
    <x v="5"/>
    <n v="16.920000000000002"/>
    <n v="17.079999999999998"/>
    <n v="0"/>
    <n v="0"/>
    <n v="0"/>
    <n v="0"/>
    <n v="0"/>
    <n v="0"/>
    <n v="0"/>
    <n v="0"/>
    <n v="1"/>
    <n v="1"/>
    <n v="0"/>
    <n v="0"/>
    <n v="0"/>
  </r>
  <r>
    <m/>
    <x v="7"/>
    <x v="9"/>
    <s v="Planning"/>
    <s v="Audit of planning phase"/>
    <d v="2015-12-09T12:30:00"/>
    <d v="2015-12-09T12:40:00"/>
    <d v="2015-12-09T17:09:15"/>
    <s v="Manindera Singh"/>
    <s v="Item"/>
    <s v="LOGS/Lists/Timesheet"/>
    <b v="1"/>
    <b v="1"/>
    <n v="0.16666666668606922"/>
    <x v="81"/>
    <x v="5"/>
    <n v="12.5"/>
    <n v="12.67"/>
    <n v="0"/>
    <n v="0"/>
    <n v="0"/>
    <n v="0"/>
    <n v="1"/>
    <n v="0"/>
    <n v="0"/>
    <n v="0"/>
    <n v="0"/>
    <n v="0"/>
    <n v="0"/>
    <n v="0"/>
    <n v="0"/>
  </r>
  <r>
    <m/>
    <x v="7"/>
    <x v="9"/>
    <s v="Planning"/>
    <s v="Audit of Planning Phase"/>
    <d v="2015-12-09T14:20:00"/>
    <d v="2015-12-09T14:55:00"/>
    <d v="2015-12-09T17:12:43"/>
    <s v="Manindera Singh"/>
    <s v="Item"/>
    <s v="LOGS/Lists/Timesheet"/>
    <b v="1"/>
    <b v="1"/>
    <n v="0.58333333348855376"/>
    <x v="81"/>
    <x v="5"/>
    <n v="14.33"/>
    <n v="14.92"/>
    <n v="0"/>
    <n v="0"/>
    <n v="0"/>
    <n v="0"/>
    <n v="0"/>
    <n v="0"/>
    <n v="1"/>
    <n v="0"/>
    <n v="0"/>
    <n v="0"/>
    <n v="0"/>
    <n v="0"/>
    <n v="0"/>
  </r>
  <r>
    <m/>
    <x v="7"/>
    <x v="9"/>
    <s v="Planning"/>
    <s v="Audit of Planning Phase"/>
    <d v="2015-12-09T15:10:00"/>
    <d v="2015-12-09T15:15:00"/>
    <d v="2015-12-09T17:13:00"/>
    <s v="Manindera Singh"/>
    <s v="Item"/>
    <s v="LOGS/Lists/Timesheet"/>
    <b v="1"/>
    <b v="1"/>
    <n v="8.3333333255723119E-2"/>
    <x v="81"/>
    <x v="5"/>
    <n v="15.17"/>
    <n v="15.25"/>
    <n v="0"/>
    <n v="0"/>
    <n v="0"/>
    <n v="0"/>
    <n v="0"/>
    <n v="0"/>
    <n v="0"/>
    <n v="1"/>
    <n v="0"/>
    <n v="0"/>
    <n v="0"/>
    <n v="0"/>
    <n v="0"/>
  </r>
  <r>
    <m/>
    <x v="7"/>
    <x v="9"/>
    <s v="Planning"/>
    <s v="Audit of Planning Phase"/>
    <d v="2015-12-09T16:20:00"/>
    <d v="2015-12-09T17:05:00"/>
    <d v="2015-12-09T17:15:15"/>
    <s v="Manindera Singh"/>
    <s v="Item"/>
    <s v="LOGS/Lists/Timesheet"/>
    <b v="1"/>
    <b v="1"/>
    <n v="0.75"/>
    <x v="81"/>
    <x v="5"/>
    <n v="16.329999999999998"/>
    <n v="17.079999999999998"/>
    <n v="0"/>
    <n v="0"/>
    <n v="0"/>
    <n v="0"/>
    <n v="0"/>
    <n v="0"/>
    <n v="0"/>
    <n v="0"/>
    <n v="1"/>
    <n v="1"/>
    <n v="0"/>
    <n v="0"/>
    <n v="0"/>
  </r>
  <r>
    <m/>
    <x v="7"/>
    <x v="1"/>
    <s v="Planning"/>
    <s v="As a auditee for planning phase,participated in audit activity."/>
    <d v="2015-12-08T12:40:00"/>
    <d v="2015-12-08T12:50:00"/>
    <d v="2015-12-09T17:25:19"/>
    <s v="Raghvendra Thakur"/>
    <s v="Item"/>
    <s v="LOGS/Lists/Timesheet"/>
    <b v="1"/>
    <b v="1"/>
    <n v="0.16666666651144624"/>
    <x v="80"/>
    <x v="5"/>
    <n v="12.67"/>
    <n v="12.83"/>
    <n v="0"/>
    <n v="0"/>
    <n v="0"/>
    <n v="0"/>
    <n v="1"/>
    <n v="0"/>
    <n v="0"/>
    <n v="0"/>
    <n v="0"/>
    <n v="0"/>
    <n v="0"/>
    <n v="0"/>
    <n v="0"/>
  </r>
  <r>
    <m/>
    <x v="7"/>
    <x v="1"/>
    <s v="Planning"/>
    <s v="As a auditee for planning phase,participated in audit activity."/>
    <d v="2015-12-08T16:55:00"/>
    <d v="2015-12-08T17:05:00"/>
    <d v="2015-12-09T17:25:58"/>
    <s v="Raghvendra Thakur"/>
    <s v="Item"/>
    <s v="LOGS/Lists/Timesheet"/>
    <b v="1"/>
    <b v="1"/>
    <n v="0.16666666668606922"/>
    <x v="80"/>
    <x v="5"/>
    <n v="16.920000000000002"/>
    <n v="17.079999999999998"/>
    <n v="0"/>
    <n v="0"/>
    <n v="0"/>
    <n v="0"/>
    <n v="0"/>
    <n v="0"/>
    <n v="0"/>
    <n v="0"/>
    <n v="1"/>
    <n v="1"/>
    <n v="0"/>
    <n v="0"/>
    <n v="0"/>
  </r>
  <r>
    <m/>
    <x v="7"/>
    <x v="1"/>
    <s v="Planning"/>
    <s v="As a auditee for planning phase,participated in audit activity."/>
    <d v="2015-12-09T12:30:00"/>
    <d v="2015-12-09T12:40:00"/>
    <d v="2015-12-09T17:26:27"/>
    <s v="Raghvendra Thakur"/>
    <s v="Item"/>
    <s v="LOGS/Lists/Timesheet"/>
    <b v="1"/>
    <b v="1"/>
    <n v="0.16666666668606922"/>
    <x v="81"/>
    <x v="5"/>
    <n v="12.5"/>
    <n v="12.67"/>
    <n v="0"/>
    <n v="0"/>
    <n v="0"/>
    <n v="0"/>
    <n v="1"/>
    <n v="0"/>
    <n v="0"/>
    <n v="0"/>
    <n v="0"/>
    <n v="0"/>
    <n v="0"/>
    <n v="0"/>
    <n v="0"/>
  </r>
  <r>
    <m/>
    <x v="7"/>
    <x v="1"/>
    <s v="Planning"/>
    <s v="As a auditee for planning phase,participated in audit activity."/>
    <d v="2015-12-09T14:20:00"/>
    <d v="2015-12-09T14:55:00"/>
    <d v="2015-12-09T17:26:56"/>
    <s v="Raghvendra Thakur"/>
    <s v="Item"/>
    <s v="LOGS/Lists/Timesheet"/>
    <b v="1"/>
    <b v="1"/>
    <n v="0.58333333348855376"/>
    <x v="81"/>
    <x v="5"/>
    <n v="14.33"/>
    <n v="14.92"/>
    <n v="0"/>
    <n v="0"/>
    <n v="0"/>
    <n v="0"/>
    <n v="0"/>
    <n v="0"/>
    <n v="1"/>
    <n v="0"/>
    <n v="0"/>
    <n v="0"/>
    <n v="0"/>
    <n v="0"/>
    <n v="0"/>
  </r>
  <r>
    <m/>
    <x v="7"/>
    <x v="1"/>
    <s v="Planning"/>
    <s v="As a auditee for planning phase,participated in audit activity."/>
    <d v="2015-12-09T15:10:00"/>
    <d v="2015-12-09T15:15:00"/>
    <d v="2015-12-09T17:27:27"/>
    <s v="Raghvendra Thakur"/>
    <s v="Item"/>
    <s v="LOGS/Lists/Timesheet"/>
    <b v="1"/>
    <b v="1"/>
    <n v="8.3333333255723119E-2"/>
    <x v="81"/>
    <x v="5"/>
    <n v="15.17"/>
    <n v="15.25"/>
    <n v="0"/>
    <n v="0"/>
    <n v="0"/>
    <n v="0"/>
    <n v="0"/>
    <n v="0"/>
    <n v="0"/>
    <n v="1"/>
    <n v="0"/>
    <n v="0"/>
    <n v="0"/>
    <n v="0"/>
    <n v="0"/>
  </r>
  <r>
    <m/>
    <x v="7"/>
    <x v="1"/>
    <s v="Planning"/>
    <s v="As a auditee for planning phase,participated in audit activity."/>
    <d v="2015-12-09T16:20:00"/>
    <d v="2015-12-09T17:05:00"/>
    <d v="2015-12-19T17:43:50"/>
    <s v="Raghvendra Thakur"/>
    <s v="Item"/>
    <s v="LOGS/Lists/Timesheet"/>
    <b v="1"/>
    <b v="1"/>
    <n v="0.75"/>
    <x v="81"/>
    <x v="5"/>
    <n v="16.329999999999998"/>
    <n v="17.079999999999998"/>
    <n v="0"/>
    <n v="0"/>
    <n v="0"/>
    <n v="0"/>
    <n v="0"/>
    <n v="0"/>
    <n v="0"/>
    <n v="0"/>
    <n v="1"/>
    <n v="1"/>
    <n v="0"/>
    <n v="0"/>
    <n v="0"/>
  </r>
  <r>
    <m/>
    <x v="7"/>
    <x v="6"/>
    <s v="Planning"/>
    <s v="Team Meeting"/>
    <d v="2015-12-07T17:00:00"/>
    <d v="2015-12-07T17:25:00"/>
    <d v="2015-12-09T18:12:25"/>
    <s v="Rahul Upadhyay"/>
    <s v="Item"/>
    <s v="LOGS/Lists/Timesheet"/>
    <b v="1"/>
    <b v="1"/>
    <n v="0.41666666662786156"/>
    <x v="77"/>
    <x v="5"/>
    <n v="17"/>
    <n v="17.420000000000002"/>
    <n v="0"/>
    <n v="0"/>
    <n v="0"/>
    <n v="0"/>
    <n v="0"/>
    <n v="0"/>
    <n v="0"/>
    <n v="0"/>
    <n v="0"/>
    <n v="1"/>
    <n v="0"/>
    <n v="0"/>
    <n v="0"/>
  </r>
  <r>
    <m/>
    <x v="7"/>
    <x v="1"/>
    <s v="Planning"/>
    <s v="Update RTT"/>
    <d v="2015-12-07T13:40:00"/>
    <d v="2015-12-07T14:10:00"/>
    <d v="2015-12-09T18:21:06"/>
    <s v="Raghvendra Thakur"/>
    <s v="Item"/>
    <s v="LOGS/Lists/Timesheet"/>
    <b v="1"/>
    <b v="1"/>
    <n v="0.50000000005820766"/>
    <x v="77"/>
    <x v="5"/>
    <n v="13.67"/>
    <n v="14.17"/>
    <n v="0"/>
    <n v="0"/>
    <n v="0"/>
    <n v="0"/>
    <n v="0"/>
    <n v="1"/>
    <n v="1"/>
    <n v="0"/>
    <n v="0"/>
    <n v="0"/>
    <n v="0"/>
    <n v="0"/>
    <n v="0"/>
  </r>
  <r>
    <m/>
    <x v="7"/>
    <x v="6"/>
    <s v="Design and Implementation"/>
    <s v="Team meeting  Discuss Design document. and test case."/>
    <d v="2015-12-10T09:30:00"/>
    <d v="2015-12-10T10:00:00"/>
    <d v="2015-12-10T10:00:55"/>
    <s v="Rahul Upadhyay"/>
    <s v="Item"/>
    <s v="LOGS/Lists/Timesheet"/>
    <b v="1"/>
    <b v="1"/>
    <n v="0.49999999988358468"/>
    <x v="82"/>
    <x v="5"/>
    <n v="9.5"/>
    <n v="10"/>
    <n v="0"/>
    <n v="1"/>
    <n v="0"/>
    <n v="0"/>
    <n v="0"/>
    <n v="0"/>
    <n v="0"/>
    <n v="0"/>
    <n v="0"/>
    <n v="0"/>
    <n v="0"/>
    <n v="0"/>
    <n v="0"/>
  </r>
  <r>
    <m/>
    <x v="7"/>
    <x v="10"/>
    <s v="Design and Implementation"/>
    <s v="Team meeting for hardware design and test cases"/>
    <d v="2015-12-10T09:30:00"/>
    <d v="2015-12-10T10:00:00"/>
    <d v="2015-12-10T10:02:25"/>
    <s v="Naveen Rajpurohit"/>
    <s v="Item"/>
    <s v="LOGS/Lists/Timesheet"/>
    <b v="1"/>
    <b v="1"/>
    <n v="0.49999999988358468"/>
    <x v="82"/>
    <x v="5"/>
    <n v="9.5"/>
    <n v="10"/>
    <n v="0"/>
    <n v="1"/>
    <n v="0"/>
    <n v="0"/>
    <n v="0"/>
    <n v="0"/>
    <n v="0"/>
    <n v="0"/>
    <n v="0"/>
    <n v="0"/>
    <n v="0"/>
    <n v="0"/>
    <n v="0"/>
  </r>
  <r>
    <m/>
    <x v="7"/>
    <x v="4"/>
    <s v="Design and Implementation"/>
    <s v="make concept design."/>
    <d v="2015-12-08T10:00:00"/>
    <d v="2015-12-08T13:00:00"/>
    <d v="2015-12-10T10:04:23"/>
    <s v="Bharat Kakra"/>
    <s v="Item"/>
    <s v="LOGS/Lists/Timesheet"/>
    <b v="1"/>
    <b v="1"/>
    <n v="3"/>
    <x v="80"/>
    <x v="5"/>
    <n v="10"/>
    <n v="13"/>
    <n v="0"/>
    <n v="0"/>
    <n v="1"/>
    <n v="1"/>
    <n v="1"/>
    <n v="0"/>
    <n v="0"/>
    <n v="0"/>
    <n v="0"/>
    <n v="0"/>
    <n v="0"/>
    <n v="0"/>
    <n v="0"/>
  </r>
  <r>
    <m/>
    <x v="7"/>
    <x v="4"/>
    <s v="Design and Implementation"/>
    <s v="prepared design document."/>
    <d v="2015-12-09T10:00:00"/>
    <d v="2015-12-09T12:00:00"/>
    <d v="2015-12-10T10:06:09"/>
    <s v="Bharat Kakra"/>
    <s v="Item"/>
    <s v="LOGS/Lists/Timesheet"/>
    <b v="1"/>
    <b v="1"/>
    <n v="2.0000000000582077"/>
    <x v="81"/>
    <x v="5"/>
    <n v="10"/>
    <n v="12"/>
    <n v="0"/>
    <n v="0"/>
    <n v="1"/>
    <n v="1"/>
    <n v="0"/>
    <n v="0"/>
    <n v="0"/>
    <n v="0"/>
    <n v="0"/>
    <n v="0"/>
    <n v="0"/>
    <n v="0"/>
    <n v="0"/>
  </r>
  <r>
    <m/>
    <x v="7"/>
    <x v="4"/>
    <s v="Design and Implementation"/>
    <s v="review of design document."/>
    <d v="2015-12-09T14:00:00"/>
    <d v="2015-12-09T15:00:00"/>
    <d v="2015-12-10T10:07:38"/>
    <s v="Bharat Kakra"/>
    <s v="Item"/>
    <s v="LOGS/Lists/Timesheet"/>
    <b v="1"/>
    <b v="1"/>
    <n v="0.99999999994179234"/>
    <x v="81"/>
    <x v="5"/>
    <n v="14"/>
    <n v="15"/>
    <n v="0"/>
    <n v="0"/>
    <n v="0"/>
    <n v="0"/>
    <n v="0"/>
    <n v="0"/>
    <n v="1"/>
    <n v="0"/>
    <n v="0"/>
    <n v="0"/>
    <n v="0"/>
    <n v="0"/>
    <n v="0"/>
  </r>
  <r>
    <m/>
    <x v="7"/>
    <x v="4"/>
    <s v="Design and Implementation"/>
    <s v="team meeting"/>
    <d v="2015-12-10T09:30:00"/>
    <d v="2015-12-10T10:00:00"/>
    <d v="2015-12-10T10:08:25"/>
    <s v="Bharat Kakra"/>
    <s v="Item"/>
    <s v="LOGS/Lists/Timesheet"/>
    <b v="1"/>
    <b v="1"/>
    <n v="0.49999999988358468"/>
    <x v="82"/>
    <x v="5"/>
    <n v="9.5"/>
    <n v="10"/>
    <n v="0"/>
    <n v="1"/>
    <n v="0"/>
    <n v="0"/>
    <n v="0"/>
    <n v="0"/>
    <n v="0"/>
    <n v="0"/>
    <n v="0"/>
    <n v="0"/>
    <n v="0"/>
    <n v="0"/>
    <n v="0"/>
  </r>
  <r>
    <m/>
    <x v="6"/>
    <x v="7"/>
    <s v="Planning"/>
    <s v="Audit of Planning Phase"/>
    <d v="2015-11-27T12:00:00"/>
    <d v="2015-11-27T12:40:00"/>
    <d v="2015-12-10T11:19:51"/>
    <s v="Chandra Shekhar"/>
    <s v="Item"/>
    <s v="LOGS/Lists/Timesheet"/>
    <b v="1"/>
    <b v="1"/>
    <n v="0.66666666674427688"/>
    <x v="78"/>
    <x v="4"/>
    <n v="12"/>
    <n v="12.67"/>
    <n v="0"/>
    <n v="0"/>
    <n v="0"/>
    <n v="0"/>
    <n v="1"/>
    <n v="0"/>
    <n v="0"/>
    <n v="0"/>
    <n v="0"/>
    <n v="0"/>
    <n v="0"/>
    <n v="0"/>
    <n v="0"/>
  </r>
  <r>
    <m/>
    <x v="6"/>
    <x v="7"/>
    <s v="Planning"/>
    <s v="Audit of Planning Phase"/>
    <d v="2015-11-28T18:00:00"/>
    <d v="2015-11-28T18:40:00"/>
    <d v="2015-12-10T11:21:27"/>
    <s v="Chandra Shekhar"/>
    <s v="Item"/>
    <s v="LOGS/Lists/Timesheet"/>
    <b v="1"/>
    <b v="1"/>
    <n v="0.66666666674427688"/>
    <x v="79"/>
    <x v="4"/>
    <n v="18"/>
    <n v="18.670000000000002"/>
    <n v="0"/>
    <n v="0"/>
    <n v="0"/>
    <n v="0"/>
    <n v="0"/>
    <n v="0"/>
    <n v="0"/>
    <n v="0"/>
    <n v="0"/>
    <n v="0"/>
    <n v="1"/>
    <n v="0"/>
    <n v="0"/>
  </r>
  <r>
    <m/>
    <x v="7"/>
    <x v="6"/>
    <s v="Planning"/>
    <s v="Complexity estimation and effort estimation"/>
    <d v="2015-11-23T14:00:00"/>
    <d v="2015-11-23T15:00:00"/>
    <d v="2015-12-10T14:39:49"/>
    <s v="Rahul Upadhyay"/>
    <s v="Item"/>
    <s v="LOGS/Lists/Timesheet"/>
    <b v="1"/>
    <b v="1"/>
    <n v="0.99999999994179234"/>
    <x v="70"/>
    <x v="4"/>
    <n v="14"/>
    <n v="15"/>
    <n v="0"/>
    <n v="0"/>
    <n v="0"/>
    <n v="0"/>
    <n v="0"/>
    <n v="0"/>
    <n v="1"/>
    <n v="0"/>
    <n v="0"/>
    <n v="0"/>
    <n v="0"/>
    <n v="0"/>
    <n v="0"/>
  </r>
  <r>
    <m/>
    <x v="7"/>
    <x v="1"/>
    <s v="Planning"/>
    <s v="Team meeting with all stakeholders"/>
    <d v="2015-12-07T17:00:00"/>
    <d v="2015-12-07T17:25:00"/>
    <d v="2015-12-10T16:11:47"/>
    <s v="Raghvendra Thakur"/>
    <s v="Item"/>
    <s v="LOGS/Lists/Timesheet"/>
    <b v="1"/>
    <b v="1"/>
    <n v="0.41666666662786156"/>
    <x v="77"/>
    <x v="5"/>
    <n v="17"/>
    <n v="17.420000000000002"/>
    <n v="0"/>
    <n v="0"/>
    <n v="0"/>
    <n v="0"/>
    <n v="0"/>
    <n v="0"/>
    <n v="0"/>
    <n v="0"/>
    <n v="0"/>
    <n v="1"/>
    <n v="0"/>
    <n v="0"/>
    <n v="0"/>
  </r>
  <r>
    <m/>
    <x v="7"/>
    <x v="4"/>
    <s v="Design and Implementation"/>
    <s v="PREPARED TEST CASE"/>
    <d v="2015-12-10T11:00:00"/>
    <d v="2015-12-10T13:00:00"/>
    <d v="2015-12-10T16:14:22"/>
    <s v="Bharat Kakra"/>
    <s v="Item"/>
    <s v="LOGS/Lists/Timesheet"/>
    <b v="1"/>
    <b v="1"/>
    <n v="1.9999999998835847"/>
    <x v="82"/>
    <x v="5"/>
    <n v="11"/>
    <n v="13"/>
    <n v="0"/>
    <n v="0"/>
    <n v="0"/>
    <n v="1"/>
    <n v="1"/>
    <n v="0"/>
    <n v="0"/>
    <n v="0"/>
    <n v="0"/>
    <n v="0"/>
    <n v="0"/>
    <n v="0"/>
    <n v="0"/>
  </r>
  <r>
    <m/>
    <x v="7"/>
    <x v="4"/>
    <s v="Design and Implementation"/>
    <s v="REVIEW TEST CASE."/>
    <d v="2015-12-10T14:00:00"/>
    <d v="2015-12-10T14:30:00"/>
    <d v="2015-12-10T16:18:47"/>
    <s v="Bharat Kakra"/>
    <s v="Item"/>
    <s v="LOGS/Lists/Timesheet"/>
    <b v="1"/>
    <b v="1"/>
    <n v="0.49999999988358468"/>
    <x v="82"/>
    <x v="5"/>
    <n v="14"/>
    <n v="14.5"/>
    <n v="0"/>
    <n v="0"/>
    <n v="0"/>
    <n v="0"/>
    <n v="0"/>
    <n v="0"/>
    <n v="1"/>
    <n v="0"/>
    <n v="0"/>
    <n v="0"/>
    <n v="0"/>
    <n v="0"/>
    <n v="0"/>
  </r>
  <r>
    <m/>
    <x v="7"/>
    <x v="9"/>
    <s v="Planning"/>
    <s v="Planning Phase Re-Audit of MOM &amp; Closure of Previous NCs"/>
    <d v="2015-12-10T15:05:00"/>
    <d v="2015-12-10T15:30:00"/>
    <d v="2015-12-10T16:20:29"/>
    <s v="Manindera Singh"/>
    <s v="Item"/>
    <s v="LOGS/Lists/Timesheet"/>
    <b v="1"/>
    <b v="1"/>
    <n v="0.41666666680248454"/>
    <x v="82"/>
    <x v="5"/>
    <n v="15.08"/>
    <n v="15.5"/>
    <n v="0"/>
    <n v="0"/>
    <n v="0"/>
    <n v="0"/>
    <n v="0"/>
    <n v="0"/>
    <n v="0"/>
    <n v="1"/>
    <n v="0"/>
    <n v="0"/>
    <n v="0"/>
    <n v="0"/>
    <n v="0"/>
  </r>
  <r>
    <m/>
    <x v="7"/>
    <x v="1"/>
    <s v="Planning"/>
    <s v="Resolved all the NCs"/>
    <d v="2015-12-09T18:00:00"/>
    <d v="2015-12-09T18:30:00"/>
    <d v="2015-12-10T16:22:08"/>
    <s v="Raghvendra Thakur"/>
    <s v="Item"/>
    <s v="LOGS/Lists/Timesheet"/>
    <b v="1"/>
    <b v="1"/>
    <n v="0.50000000005820766"/>
    <x v="81"/>
    <x v="5"/>
    <n v="18"/>
    <n v="18.5"/>
    <n v="0"/>
    <n v="0"/>
    <n v="0"/>
    <n v="0"/>
    <n v="0"/>
    <n v="0"/>
    <n v="0"/>
    <n v="0"/>
    <n v="0"/>
    <n v="0"/>
    <n v="1"/>
    <n v="0"/>
    <n v="0"/>
  </r>
  <r>
    <m/>
    <x v="7"/>
    <x v="1"/>
    <s v="Planning"/>
    <s v="As a auditee participated in re audit"/>
    <d v="2015-12-10T15:05:00"/>
    <d v="2015-12-10T15:30:00"/>
    <d v="2015-12-10T16:27:22"/>
    <s v="Raghvendra Thakur"/>
    <s v="Item"/>
    <s v="LOGS/Lists/Timesheet"/>
    <b v="1"/>
    <b v="1"/>
    <n v="0.41666666680248454"/>
    <x v="82"/>
    <x v="5"/>
    <n v="15.08"/>
    <n v="15.5"/>
    <n v="0"/>
    <n v="0"/>
    <n v="0"/>
    <n v="0"/>
    <n v="0"/>
    <n v="0"/>
    <n v="0"/>
    <n v="1"/>
    <n v="0"/>
    <n v="0"/>
    <n v="0"/>
    <n v="0"/>
    <n v="0"/>
  </r>
  <r>
    <m/>
    <x v="6"/>
    <x v="7"/>
    <s v="Planning"/>
    <s v="Resolve Audit Non conformance Log."/>
    <d v="2015-11-30T10:00:00"/>
    <d v="2015-11-30T10:30:00"/>
    <d v="2015-12-10T16:42:07"/>
    <s v="Chandra Shekhar"/>
    <s v="Item"/>
    <s v="LOGS/Lists/Timesheet"/>
    <b v="1"/>
    <b v="1"/>
    <n v="0.50000000005820766"/>
    <x v="83"/>
    <x v="4"/>
    <n v="10"/>
    <n v="10.5"/>
    <n v="0"/>
    <n v="0"/>
    <n v="1"/>
    <n v="0"/>
    <n v="0"/>
    <n v="0"/>
    <n v="0"/>
    <n v="0"/>
    <n v="0"/>
    <n v="0"/>
    <n v="0"/>
    <n v="0"/>
    <n v="0"/>
  </r>
  <r>
    <m/>
    <x v="6"/>
    <x v="7"/>
    <s v="Planning"/>
    <s v="Resolve Audit Non conformance Log."/>
    <d v="2015-12-10T15:00:00"/>
    <d v="2015-12-10T15:30:00"/>
    <d v="2015-12-10T16:42:53"/>
    <s v="Chandra Shekhar"/>
    <s v="Item"/>
    <s v="LOGS/Lists/Timesheet"/>
    <b v="1"/>
    <b v="1"/>
    <n v="0.50000000005820766"/>
    <x v="82"/>
    <x v="5"/>
    <n v="15"/>
    <n v="15.5"/>
    <n v="0"/>
    <n v="0"/>
    <n v="0"/>
    <n v="0"/>
    <n v="0"/>
    <n v="0"/>
    <n v="0"/>
    <n v="1"/>
    <n v="0"/>
    <n v="0"/>
    <n v="0"/>
    <n v="0"/>
    <n v="0"/>
  </r>
  <r>
    <m/>
    <x v="7"/>
    <x v="1"/>
    <s v="Planning"/>
    <s v="As a project manager, due to maximum number of Ncs re-review the planning"/>
    <d v="2015-12-10T11:00:00"/>
    <d v="2015-12-10T14:00:00"/>
    <d v="2015-12-10T16:43:58"/>
    <s v="Raghvendra Thakur"/>
    <s v="Item"/>
    <s v="LOGS/Lists/Timesheet"/>
    <b v="1"/>
    <b v="1"/>
    <n v="3"/>
    <x v="82"/>
    <x v="5"/>
    <n v="11"/>
    <n v="14"/>
    <n v="0"/>
    <n v="0"/>
    <n v="0"/>
    <n v="1"/>
    <n v="1"/>
    <n v="1"/>
    <n v="0"/>
    <n v="0"/>
    <n v="0"/>
    <n v="0"/>
    <n v="0"/>
    <n v="0"/>
    <n v="0"/>
  </r>
  <r>
    <m/>
    <x v="6"/>
    <x v="3"/>
    <s v="Planning"/>
    <s v="Discuss on Risk."/>
    <d v="2015-12-03T16:00:00"/>
    <d v="2015-12-03T17:30:00"/>
    <d v="2015-12-10T16:47:24"/>
    <s v="Sundeep Jain"/>
    <s v="Item"/>
    <s v="LOGS/Lists/Timesheet"/>
    <b v="1"/>
    <b v="1"/>
    <n v="1.5"/>
    <x v="74"/>
    <x v="5"/>
    <n v="16"/>
    <n v="17.5"/>
    <n v="0"/>
    <n v="0"/>
    <n v="0"/>
    <n v="0"/>
    <n v="0"/>
    <n v="0"/>
    <n v="0"/>
    <n v="0"/>
    <n v="1"/>
    <n v="1"/>
    <n v="0"/>
    <n v="0"/>
    <n v="0"/>
  </r>
  <r>
    <m/>
    <x v="6"/>
    <x v="16"/>
    <s v="Planning"/>
    <s v="Discuss about risk."/>
    <d v="2015-12-03T16:00:00"/>
    <d v="2015-12-03T17:30:00"/>
    <d v="2015-12-10T16:51:34"/>
    <s v="Tarun Gupta"/>
    <s v="Item"/>
    <s v="LOGS/Lists/Timesheet"/>
    <b v="1"/>
    <b v="1"/>
    <n v="1.5"/>
    <x v="74"/>
    <x v="5"/>
    <n v="16"/>
    <n v="17.5"/>
    <n v="0"/>
    <n v="0"/>
    <n v="0"/>
    <n v="0"/>
    <n v="0"/>
    <n v="0"/>
    <n v="0"/>
    <n v="0"/>
    <n v="1"/>
    <n v="1"/>
    <n v="0"/>
    <n v="0"/>
    <n v="0"/>
  </r>
  <r>
    <m/>
    <x v="7"/>
    <x v="3"/>
    <s v="Design and Implementation"/>
    <s v="review design document."/>
    <d v="2015-12-09T14:00:00"/>
    <d v="2015-12-09T15:00:00"/>
    <d v="2015-12-10T17:00:30"/>
    <s v="Sundeep Jain"/>
    <s v="Item"/>
    <s v="LOGS/Lists/Timesheet"/>
    <b v="1"/>
    <b v="1"/>
    <n v="0.99999999994179234"/>
    <x v="81"/>
    <x v="5"/>
    <n v="14"/>
    <n v="15"/>
    <n v="0"/>
    <n v="0"/>
    <n v="0"/>
    <n v="0"/>
    <n v="0"/>
    <n v="0"/>
    <n v="1"/>
    <n v="0"/>
    <n v="0"/>
    <n v="0"/>
    <n v="0"/>
    <n v="0"/>
    <n v="0"/>
  </r>
  <r>
    <m/>
    <x v="7"/>
    <x v="3"/>
    <s v="Design and Implementation"/>
    <s v="review test cases."/>
    <d v="2015-12-10T14:00:00"/>
    <d v="2015-12-10T14:30:00"/>
    <d v="2015-12-10T17:01:21"/>
    <s v="Sundeep Jain"/>
    <s v="Item"/>
    <s v="LOGS/Lists/Timesheet"/>
    <b v="1"/>
    <b v="1"/>
    <n v="0.49999999988358468"/>
    <x v="82"/>
    <x v="5"/>
    <n v="14"/>
    <n v="14.5"/>
    <n v="0"/>
    <n v="0"/>
    <n v="0"/>
    <n v="0"/>
    <n v="0"/>
    <n v="0"/>
    <n v="1"/>
    <n v="0"/>
    <n v="0"/>
    <n v="0"/>
    <n v="0"/>
    <n v="0"/>
    <n v="0"/>
  </r>
  <r>
    <m/>
    <x v="7"/>
    <x v="1"/>
    <s v="Planning"/>
    <s v="Metric report prepration"/>
    <d v="2015-12-10T16:00:00"/>
    <d v="2015-12-10T17:00:00"/>
    <d v="2015-12-10T17:18:49"/>
    <s v="Raghvendra Thakur"/>
    <s v="Item"/>
    <s v="LOGS/Lists/Timesheet"/>
    <b v="1"/>
    <b v="1"/>
    <n v="1.0000000001164153"/>
    <x v="82"/>
    <x v="5"/>
    <n v="16"/>
    <n v="17"/>
    <n v="0"/>
    <n v="0"/>
    <n v="0"/>
    <n v="0"/>
    <n v="0"/>
    <n v="0"/>
    <n v="0"/>
    <n v="0"/>
    <n v="1"/>
    <n v="0"/>
    <n v="0"/>
    <n v="0"/>
    <n v="0"/>
  </r>
  <r>
    <m/>
    <x v="6"/>
    <x v="7"/>
    <s v="Planning"/>
    <s v="Prepare MPP."/>
    <d v="2015-12-09T10:00:00"/>
    <d v="2015-12-09T16:00:00"/>
    <d v="2015-12-10T17:30:13"/>
    <s v="Chandra Shekhar"/>
    <s v="Item"/>
    <s v="LOGS/Lists/Timesheet"/>
    <b v="1"/>
    <b v="1"/>
    <n v="6"/>
    <x v="81"/>
    <x v="5"/>
    <n v="10"/>
    <n v="16"/>
    <n v="0"/>
    <n v="0"/>
    <n v="1"/>
    <n v="1"/>
    <n v="1"/>
    <n v="1"/>
    <n v="1"/>
    <n v="1"/>
    <n v="0"/>
    <n v="0"/>
    <n v="0"/>
    <n v="0"/>
    <n v="0"/>
  </r>
  <r>
    <m/>
    <x v="6"/>
    <x v="7"/>
    <s v="Planning"/>
    <s v="Prepare Schedule Plan in MPP."/>
    <d v="2015-12-08T09:00:00"/>
    <d v="2015-12-08T17:00:00"/>
    <d v="2015-12-10T17:32:04"/>
    <s v="Chandra Shekhar"/>
    <s v="Item"/>
    <s v="LOGS/Lists/Timesheet"/>
    <b v="1"/>
    <b v="1"/>
    <n v="8.0000000000582077"/>
    <x v="80"/>
    <x v="5"/>
    <n v="9"/>
    <n v="17"/>
    <n v="0"/>
    <n v="1"/>
    <n v="1"/>
    <n v="1"/>
    <n v="1"/>
    <n v="1"/>
    <n v="1"/>
    <n v="1"/>
    <n v="1"/>
    <n v="0"/>
    <n v="0"/>
    <n v="0"/>
    <n v="0"/>
  </r>
  <r>
    <m/>
    <x v="6"/>
    <x v="6"/>
    <s v="Design and Implementation"/>
    <s v="team meeting  project schedule discussion."/>
    <d v="2015-12-11T15:45:00"/>
    <d v="2015-12-11T16:10:00"/>
    <d v="2015-12-11T16:07:21"/>
    <s v="Rahul Upadhyay"/>
    <s v="Item"/>
    <s v="LOGS/Lists/Timesheet"/>
    <b v="1"/>
    <b v="1"/>
    <n v="0.41666666662786156"/>
    <x v="84"/>
    <x v="5"/>
    <n v="15.75"/>
    <n v="16.170000000000002"/>
    <n v="0"/>
    <n v="0"/>
    <n v="0"/>
    <n v="0"/>
    <n v="0"/>
    <n v="0"/>
    <n v="0"/>
    <n v="1"/>
    <n v="1"/>
    <n v="0"/>
    <n v="0"/>
    <n v="0"/>
    <n v="0"/>
  </r>
  <r>
    <m/>
    <x v="6"/>
    <x v="9"/>
    <s v="Design and Implementation"/>
    <s v="team meeting project schedule discussion."/>
    <d v="2015-12-11T15:45:00"/>
    <d v="2015-12-11T16:10:00"/>
    <d v="2015-12-11T17:13:10"/>
    <s v="Manindera Singh"/>
    <s v="Item"/>
    <s v="LOGS/Lists/Timesheet"/>
    <b v="1"/>
    <b v="1"/>
    <n v="0.41666666662786156"/>
    <x v="84"/>
    <x v="5"/>
    <n v="15.75"/>
    <n v="16.170000000000002"/>
    <n v="0"/>
    <n v="0"/>
    <n v="0"/>
    <n v="0"/>
    <n v="0"/>
    <n v="0"/>
    <n v="0"/>
    <n v="1"/>
    <n v="1"/>
    <n v="0"/>
    <n v="0"/>
    <n v="0"/>
    <n v="0"/>
  </r>
  <r>
    <m/>
    <x v="6"/>
    <x v="12"/>
    <s v="Design and Implementation"/>
    <s v="team meeting project schedule discussion."/>
    <d v="2015-12-11T15:45:00"/>
    <d v="2015-12-11T16:10:00"/>
    <d v="2015-12-11T17:15:29"/>
    <s v="Sobhag Prajapat"/>
    <s v="Item"/>
    <s v="LOGS/Lists/Timesheet"/>
    <b v="1"/>
    <b v="1"/>
    <n v="0.41666666662786156"/>
    <x v="84"/>
    <x v="5"/>
    <n v="15.75"/>
    <n v="16.170000000000002"/>
    <n v="0"/>
    <n v="0"/>
    <n v="0"/>
    <n v="0"/>
    <n v="0"/>
    <n v="0"/>
    <n v="0"/>
    <n v="1"/>
    <n v="1"/>
    <n v="0"/>
    <n v="0"/>
    <n v="0"/>
    <n v="0"/>
  </r>
  <r>
    <m/>
    <x v="7"/>
    <x v="6"/>
    <s v="Design and Implementation"/>
    <s v="Preparing design document"/>
    <d v="2015-12-11T10:00:00"/>
    <d v="2015-12-11T13:00:00"/>
    <d v="2015-12-11T17:19:47"/>
    <s v="Rahul Upadhyay"/>
    <s v="Item"/>
    <s v="LOGS/Lists/Timesheet"/>
    <b v="1"/>
    <b v="1"/>
    <n v="3"/>
    <x v="84"/>
    <x v="5"/>
    <n v="10"/>
    <n v="13"/>
    <n v="0"/>
    <n v="0"/>
    <n v="1"/>
    <n v="1"/>
    <n v="1"/>
    <n v="0"/>
    <n v="0"/>
    <n v="0"/>
    <n v="0"/>
    <n v="0"/>
    <n v="0"/>
    <n v="0"/>
    <n v="0"/>
  </r>
  <r>
    <m/>
    <x v="7"/>
    <x v="6"/>
    <s v="Design and Implementation"/>
    <s v="Preparing design doc"/>
    <d v="2015-12-11T14:00:00"/>
    <d v="2015-12-11T15:30:00"/>
    <d v="2015-12-11T17:20:35"/>
    <s v="Rahul Upadhyay"/>
    <s v="Item"/>
    <s v="LOGS/Lists/Timesheet"/>
    <b v="1"/>
    <b v="1"/>
    <n v="1.5"/>
    <x v="84"/>
    <x v="5"/>
    <n v="14"/>
    <n v="15.5"/>
    <n v="0"/>
    <n v="0"/>
    <n v="0"/>
    <n v="0"/>
    <n v="0"/>
    <n v="0"/>
    <n v="1"/>
    <n v="1"/>
    <n v="0"/>
    <n v="0"/>
    <n v="0"/>
    <n v="0"/>
    <n v="0"/>
  </r>
  <r>
    <m/>
    <x v="7"/>
    <x v="6"/>
    <s v="Design and Implementation"/>
    <s v="preparing design doc"/>
    <d v="2015-12-10T11:00:00"/>
    <d v="2015-12-10T13:00:00"/>
    <d v="2015-12-11T17:21:25"/>
    <s v="Rahul Upadhyay"/>
    <s v="Item"/>
    <s v="LOGS/Lists/Timesheet"/>
    <b v="1"/>
    <b v="1"/>
    <n v="1.9999999998835847"/>
    <x v="82"/>
    <x v="5"/>
    <n v="11"/>
    <n v="13"/>
    <n v="0"/>
    <n v="0"/>
    <n v="0"/>
    <n v="1"/>
    <n v="1"/>
    <n v="0"/>
    <n v="0"/>
    <n v="0"/>
    <n v="0"/>
    <n v="0"/>
    <n v="0"/>
    <n v="0"/>
    <n v="0"/>
  </r>
  <r>
    <m/>
    <x v="7"/>
    <x v="6"/>
    <s v="Design and Implementation"/>
    <s v="design document prepration"/>
    <d v="2015-12-10T14:00:00"/>
    <d v="2015-12-10T17:00:00"/>
    <d v="2015-12-11T17:22:20"/>
    <s v="Rahul Upadhyay"/>
    <s v="Item"/>
    <s v="LOGS/Lists/Timesheet"/>
    <b v="1"/>
    <b v="1"/>
    <n v="3"/>
    <x v="82"/>
    <x v="5"/>
    <n v="14"/>
    <n v="17"/>
    <n v="0"/>
    <n v="0"/>
    <n v="0"/>
    <n v="0"/>
    <n v="0"/>
    <n v="0"/>
    <n v="1"/>
    <n v="1"/>
    <n v="1"/>
    <n v="0"/>
    <n v="0"/>
    <n v="0"/>
    <n v="0"/>
  </r>
  <r>
    <m/>
    <x v="7"/>
    <x v="10"/>
    <s v="Design and Implementation"/>
    <s v="Prepare Hardware Test cases"/>
    <d v="2015-12-12T09:00:00"/>
    <d v="2015-12-12T11:30:00"/>
    <d v="2015-12-18T14:59:40"/>
    <s v="Naveen Rajpurohit"/>
    <s v="Item"/>
    <s v="LOGS/Lists/Timesheet"/>
    <b v="1"/>
    <b v="1"/>
    <n v="2.4999999999417923"/>
    <x v="85"/>
    <x v="5"/>
    <n v="9"/>
    <n v="11.5"/>
    <n v="0"/>
    <n v="1"/>
    <n v="1"/>
    <n v="1"/>
    <n v="0"/>
    <n v="0"/>
    <n v="0"/>
    <n v="0"/>
    <n v="0"/>
    <n v="0"/>
    <n v="0"/>
    <n v="0"/>
    <n v="0"/>
  </r>
  <r>
    <m/>
    <x v="6"/>
    <x v="7"/>
    <s v="Design and Implementation"/>
    <s v="Team Meeting.Discuss about Project status and planned schedule."/>
    <d v="2015-12-11T15:45:00"/>
    <d v="2015-12-11T16:10:00"/>
    <d v="2015-12-12T11:05:08"/>
    <s v="Chandra Shekhar"/>
    <s v="Item"/>
    <s v="LOGS/Lists/Timesheet"/>
    <b v="1"/>
    <b v="1"/>
    <n v="0.41666666662786156"/>
    <x v="84"/>
    <x v="5"/>
    <n v="15.75"/>
    <n v="16.170000000000002"/>
    <n v="0"/>
    <n v="0"/>
    <n v="0"/>
    <n v="0"/>
    <n v="0"/>
    <n v="0"/>
    <n v="0"/>
    <n v="1"/>
    <n v="1"/>
    <n v="0"/>
    <n v="0"/>
    <n v="0"/>
    <n v="0"/>
  </r>
  <r>
    <m/>
    <x v="6"/>
    <x v="7"/>
    <s v="Design and Implementation"/>
    <s v="Milestone Review for planning Phase"/>
    <d v="2015-12-11T17:00:00"/>
    <d v="2015-12-11T17:30:00"/>
    <d v="2015-12-12T11:53:58"/>
    <s v="Chandra Shekhar"/>
    <s v="Item"/>
    <s v="LOGS/Lists/Timesheet"/>
    <b v="1"/>
    <b v="1"/>
    <n v="0.49999999988358468"/>
    <x v="84"/>
    <x v="5"/>
    <n v="17"/>
    <n v="17.5"/>
    <n v="0"/>
    <n v="0"/>
    <n v="0"/>
    <n v="0"/>
    <n v="0"/>
    <n v="0"/>
    <n v="0"/>
    <n v="0"/>
    <n v="0"/>
    <n v="1"/>
    <n v="0"/>
    <n v="0"/>
    <n v="0"/>
  </r>
  <r>
    <m/>
    <x v="7"/>
    <x v="11"/>
    <s v="Design and Implementation"/>
    <s v="prepare schematic diagram"/>
    <d v="2015-12-11T10:00:00"/>
    <d v="2015-12-11T13:00:00"/>
    <d v="2015-12-12T15:48:19"/>
    <s v="Rakesh Pandey"/>
    <s v="Item"/>
    <s v="LOGS/Lists/Timesheet"/>
    <b v="1"/>
    <b v="1"/>
    <n v="3"/>
    <x v="84"/>
    <x v="5"/>
    <n v="10"/>
    <n v="13"/>
    <n v="0"/>
    <n v="0"/>
    <n v="1"/>
    <n v="1"/>
    <n v="1"/>
    <n v="0"/>
    <n v="0"/>
    <n v="0"/>
    <n v="0"/>
    <n v="0"/>
    <n v="0"/>
    <n v="0"/>
    <n v="0"/>
  </r>
  <r>
    <m/>
    <x v="7"/>
    <x v="11"/>
    <s v="Design and Implementation"/>
    <s v="Design the PCB"/>
    <d v="2015-12-11T15:00:00"/>
    <d v="2015-12-11T16:00:00"/>
    <d v="2015-12-12T15:48:52"/>
    <s v="Rakesh Pandey"/>
    <s v="Item"/>
    <s v="LOGS/Lists/Timesheet"/>
    <b v="1"/>
    <b v="1"/>
    <n v="0.99999999994179234"/>
    <x v="84"/>
    <x v="5"/>
    <n v="15"/>
    <n v="16"/>
    <n v="0"/>
    <n v="0"/>
    <n v="0"/>
    <n v="0"/>
    <n v="0"/>
    <n v="0"/>
    <n v="0"/>
    <n v="1"/>
    <n v="0"/>
    <n v="0"/>
    <n v="0"/>
    <n v="0"/>
    <n v="0"/>
  </r>
  <r>
    <m/>
    <x v="7"/>
    <x v="11"/>
    <s v="Design and Implementation"/>
    <s v="Design rest part of PCB"/>
    <d v="2015-12-12T09:30:00"/>
    <d v="2015-12-12T13:30:00"/>
    <d v="2015-12-12T15:49:34"/>
    <s v="Rakesh Pandey"/>
    <s v="Item"/>
    <s v="LOGS/Lists/Timesheet"/>
    <b v="1"/>
    <b v="1"/>
    <n v="3.9999999999417923"/>
    <x v="85"/>
    <x v="5"/>
    <n v="9.5"/>
    <n v="13.5"/>
    <n v="0"/>
    <n v="1"/>
    <n v="1"/>
    <n v="1"/>
    <n v="1"/>
    <n v="1"/>
    <n v="0"/>
    <n v="0"/>
    <n v="0"/>
    <n v="0"/>
    <n v="0"/>
    <n v="0"/>
    <n v="0"/>
  </r>
  <r>
    <m/>
    <x v="7"/>
    <x v="1"/>
    <s v="Design and Implementation"/>
    <s v="Hardware block diagram and concept design"/>
    <d v="2015-12-09T09:00:00"/>
    <d v="2015-12-09T13:00:00"/>
    <d v="2015-12-12T16:51:21"/>
    <s v="Raghvendra Thakur"/>
    <s v="Item"/>
    <s v="LOGS/Lists/Timesheet"/>
    <b v="1"/>
    <b v="1"/>
    <n v="3.9999999999417923"/>
    <x v="81"/>
    <x v="5"/>
    <n v="9"/>
    <n v="13"/>
    <n v="0"/>
    <n v="1"/>
    <n v="1"/>
    <n v="1"/>
    <n v="1"/>
    <n v="0"/>
    <n v="0"/>
    <n v="0"/>
    <n v="0"/>
    <n v="0"/>
    <n v="0"/>
    <n v="0"/>
    <n v="0"/>
  </r>
  <r>
    <m/>
    <x v="7"/>
    <x v="1"/>
    <s v="Design and Implementation"/>
    <s v="Hardware design and concept diagram"/>
    <d v="2015-12-09T14:55:00"/>
    <d v="2015-12-09T17:30:00"/>
    <d v="2016-03-19T09:32:01"/>
    <s v="Raghvendra Thakur"/>
    <s v="Item"/>
    <s v="LOGS/Lists/Timesheet"/>
    <b v="1"/>
    <b v="1"/>
    <n v="2.5833333331975155"/>
    <x v="81"/>
    <x v="5"/>
    <n v="14.92"/>
    <n v="17.5"/>
    <n v="0"/>
    <n v="0"/>
    <n v="0"/>
    <n v="0"/>
    <n v="0"/>
    <n v="0"/>
    <n v="1"/>
    <n v="1"/>
    <n v="1"/>
    <n v="1"/>
    <n v="0"/>
    <n v="0"/>
    <n v="0"/>
  </r>
  <r>
    <m/>
    <x v="7"/>
    <x v="1"/>
    <s v="Design and Implementation"/>
    <s v="Hardware conceptual and block diagram"/>
    <d v="2015-12-10T09:00:00"/>
    <d v="2015-12-10T09:30:00"/>
    <d v="2015-12-20T11:26:47"/>
    <s v="Raghvendra Thakur"/>
    <s v="Item"/>
    <s v="LOGS/Lists/Timesheet"/>
    <b v="1"/>
    <b v="1"/>
    <n v="0.50000000005820766"/>
    <x v="82"/>
    <x v="5"/>
    <n v="9"/>
    <n v="9.5"/>
    <n v="0"/>
    <n v="1"/>
    <n v="0"/>
    <n v="0"/>
    <n v="0"/>
    <n v="0"/>
    <n v="0"/>
    <n v="0"/>
    <n v="0"/>
    <n v="0"/>
    <n v="0"/>
    <n v="0"/>
    <n v="0"/>
  </r>
  <r>
    <m/>
    <x v="6"/>
    <x v="18"/>
    <s v="Design and Implementation"/>
    <s v="Team meeting"/>
    <d v="2015-12-11T15:45:00"/>
    <d v="2015-12-11T16:10:00"/>
    <d v="2015-12-12T16:56:24"/>
    <s v="Alok Kumar Singh"/>
    <s v="Item"/>
    <s v="LOGS/Lists/Timesheet"/>
    <b v="1"/>
    <b v="1"/>
    <n v="0.41666666662786156"/>
    <x v="84"/>
    <x v="5"/>
    <n v="15.75"/>
    <n v="16.170000000000002"/>
    <n v="0"/>
    <n v="0"/>
    <n v="0"/>
    <n v="0"/>
    <n v="0"/>
    <n v="0"/>
    <n v="0"/>
    <n v="1"/>
    <n v="1"/>
    <n v="0"/>
    <n v="0"/>
    <n v="0"/>
    <n v="0"/>
  </r>
  <r>
    <m/>
    <x v="7"/>
    <x v="1"/>
    <s v="Design and Implementation"/>
    <s v="Prototype testing of reference model"/>
    <d v="2015-11-11T09:00:00"/>
    <d v="2015-11-11T13:00:00"/>
    <d v="2015-12-12T17:12:04"/>
    <s v="Raghvendra Thakur"/>
    <s v="Item"/>
    <s v="LOGS/Lists/Timesheet"/>
    <b v="1"/>
    <b v="1"/>
    <n v="3.9999999999417923"/>
    <x v="86"/>
    <x v="4"/>
    <n v="9"/>
    <n v="13"/>
    <n v="0"/>
    <n v="1"/>
    <n v="1"/>
    <n v="1"/>
    <n v="1"/>
    <n v="0"/>
    <n v="0"/>
    <n v="0"/>
    <n v="0"/>
    <n v="0"/>
    <n v="0"/>
    <n v="0"/>
    <n v="0"/>
  </r>
  <r>
    <m/>
    <x v="7"/>
    <x v="1"/>
    <s v="Design and Implementation"/>
    <s v="prototype testing of ref. PCB/ system"/>
    <d v="2015-11-11T13:30:00"/>
    <d v="2015-11-11T20:00:00"/>
    <d v="2015-12-20T10:59:11"/>
    <s v="Raghvendra Thakur"/>
    <s v="Item"/>
    <s v="LOGS/Lists/Timesheet"/>
    <b v="1"/>
    <b v="1"/>
    <n v="6.5000000000582077"/>
    <x v="86"/>
    <x v="4"/>
    <n v="13.5"/>
    <n v="20"/>
    <n v="0"/>
    <n v="0"/>
    <n v="0"/>
    <n v="0"/>
    <n v="0"/>
    <n v="1"/>
    <n v="1"/>
    <n v="1"/>
    <n v="1"/>
    <n v="1"/>
    <n v="1"/>
    <n v="1"/>
    <n v="0"/>
  </r>
  <r>
    <m/>
    <x v="7"/>
    <x v="1"/>
    <s v="Design and Implementation"/>
    <s v="Prototype testing of ref. PCB"/>
    <d v="2015-11-12T09:00:00"/>
    <d v="2015-11-12T11:00:00"/>
    <d v="2015-12-12T17:13:51"/>
    <s v="Raghvendra Thakur"/>
    <s v="Item"/>
    <s v="LOGS/Lists/Timesheet"/>
    <b v="1"/>
    <b v="1"/>
    <n v="2.0000000000582077"/>
    <x v="87"/>
    <x v="4"/>
    <n v="9"/>
    <n v="11"/>
    <n v="0"/>
    <n v="1"/>
    <n v="1"/>
    <n v="0"/>
    <n v="0"/>
    <n v="0"/>
    <n v="0"/>
    <n v="0"/>
    <n v="0"/>
    <n v="0"/>
    <n v="0"/>
    <n v="0"/>
    <n v="0"/>
  </r>
  <r>
    <m/>
    <x v="7"/>
    <x v="4"/>
    <s v="Design and Implementation"/>
    <s v="Power transformer design."/>
    <d v="2015-12-05T09:00:00"/>
    <d v="2015-12-05T13:00:00"/>
    <d v="2015-12-17T15:06:51"/>
    <s v="Bharat Kakra"/>
    <s v="Item"/>
    <s v="LOGS/Lists/Timesheet"/>
    <b v="1"/>
    <b v="1"/>
    <n v="3.9999999999417923"/>
    <x v="76"/>
    <x v="5"/>
    <n v="9"/>
    <n v="13"/>
    <n v="0"/>
    <n v="1"/>
    <n v="1"/>
    <n v="1"/>
    <n v="1"/>
    <n v="0"/>
    <n v="0"/>
    <n v="0"/>
    <n v="0"/>
    <n v="0"/>
    <n v="0"/>
    <n v="0"/>
    <n v="0"/>
  </r>
  <r>
    <m/>
    <x v="7"/>
    <x v="17"/>
    <s v="Design and Implementation"/>
    <s v="Peer review of hardware test cases"/>
    <d v="2015-12-12T11:30:00"/>
    <d v="2015-12-12T12:00:00"/>
    <d v="2015-12-18T14:58:16"/>
    <s v="Naveen Rajpurohit"/>
    <s v="Item"/>
    <s v="LOGS/Lists/Timesheet"/>
    <b v="0"/>
    <b v="1"/>
    <n v="0.50000000005820766"/>
    <x v="85"/>
    <x v="5"/>
    <n v="11.5"/>
    <n v="12"/>
    <n v="0"/>
    <n v="0"/>
    <n v="0"/>
    <n v="1"/>
    <n v="0"/>
    <n v="0"/>
    <n v="0"/>
    <n v="0"/>
    <n v="0"/>
    <n v="0"/>
    <n v="0"/>
    <n v="0"/>
    <n v="0"/>
  </r>
  <r>
    <m/>
    <x v="7"/>
    <x v="10"/>
    <s v="Design and Implementation"/>
    <s v="Hardware test cases review present as an author"/>
    <d v="2015-12-12T12:00:00"/>
    <d v="2015-12-12T12:30:00"/>
    <d v="2015-12-18T14:59:11"/>
    <s v="Naveen Rajpurohit"/>
    <s v="Item"/>
    <s v="LOGS/Lists/Timesheet"/>
    <b v="1"/>
    <b v="1"/>
    <n v="0.50000000005820766"/>
    <x v="85"/>
    <x v="5"/>
    <n v="12"/>
    <n v="12.5"/>
    <n v="0"/>
    <n v="0"/>
    <n v="0"/>
    <n v="0"/>
    <n v="1"/>
    <n v="0"/>
    <n v="0"/>
    <n v="0"/>
    <n v="0"/>
    <n v="0"/>
    <n v="0"/>
    <n v="0"/>
    <n v="0"/>
  </r>
  <r>
    <m/>
    <x v="7"/>
    <x v="10"/>
    <s v="Design and Implementation"/>
    <s v="As a peer review the design document"/>
    <d v="2015-12-11T10:00:00"/>
    <d v="2015-12-11T11:00:00"/>
    <d v="2015-12-18T14:40:24"/>
    <s v="Naveen Rajpurohit"/>
    <s v="Item"/>
    <s v="LOGS/Lists/Timesheet"/>
    <b v="1"/>
    <b v="1"/>
    <n v="1.0000000001164153"/>
    <x v="84"/>
    <x v="5"/>
    <n v="10"/>
    <n v="11"/>
    <n v="0"/>
    <n v="0"/>
    <n v="1"/>
    <n v="0"/>
    <n v="0"/>
    <n v="0"/>
    <n v="0"/>
    <n v="0"/>
    <n v="0"/>
    <n v="0"/>
    <n v="0"/>
    <n v="0"/>
    <n v="0"/>
  </r>
  <r>
    <m/>
    <x v="7"/>
    <x v="1"/>
    <s v="Design and Implementation"/>
    <s v="As a hardware designer participated in the peer review of hardware design documents with peer"/>
    <d v="2015-12-11T10:00:00"/>
    <d v="2015-12-11T11:00:00"/>
    <d v="2015-12-17T16:18:30"/>
    <s v="Raghvendra Thakur"/>
    <s v="Item"/>
    <s v="LOGS/Lists/Timesheet"/>
    <b v="1"/>
    <b v="1"/>
    <n v="1.0000000001164153"/>
    <x v="84"/>
    <x v="5"/>
    <n v="10"/>
    <n v="11"/>
    <n v="0"/>
    <n v="0"/>
    <n v="1"/>
    <n v="0"/>
    <n v="0"/>
    <n v="0"/>
    <n v="0"/>
    <n v="0"/>
    <n v="0"/>
    <n v="0"/>
    <n v="0"/>
    <n v="0"/>
    <n v="0"/>
  </r>
  <r>
    <m/>
    <x v="7"/>
    <x v="13"/>
    <s v="Design and Implementation"/>
    <s v="Review of Hardware Test Cases."/>
    <d v="2015-12-12T12:00:00"/>
    <d v="2015-12-12T12:30:00"/>
    <d v="2015-12-18T15:05:09"/>
    <s v="Naveen Rajpurohit"/>
    <s v="Item"/>
    <s v="LOGS/Lists/Timesheet"/>
    <b v="0"/>
    <b v="1"/>
    <n v="0.50000000005820766"/>
    <x v="85"/>
    <x v="5"/>
    <n v="12"/>
    <n v="12.5"/>
    <n v="0"/>
    <n v="0"/>
    <n v="0"/>
    <n v="0"/>
    <n v="1"/>
    <n v="0"/>
    <n v="0"/>
    <n v="0"/>
    <n v="0"/>
    <n v="0"/>
    <n v="0"/>
    <n v="0"/>
    <n v="0"/>
  </r>
  <r>
    <m/>
    <x v="7"/>
    <x v="6"/>
    <s v="Design and Implementation"/>
    <s v="Firmware design document prepration"/>
    <d v="2015-12-12T09:30:00"/>
    <d v="2015-12-12T13:00:00"/>
    <d v="2015-12-17T17:30:51"/>
    <s v="Rahul Upadhyay"/>
    <s v="Item"/>
    <s v="LOGS/Lists/Timesheet"/>
    <b v="1"/>
    <b v="1"/>
    <n v="3.4999999998835847"/>
    <x v="85"/>
    <x v="5"/>
    <n v="9.5"/>
    <n v="13"/>
    <n v="0"/>
    <n v="1"/>
    <n v="1"/>
    <n v="1"/>
    <n v="1"/>
    <n v="0"/>
    <n v="0"/>
    <n v="0"/>
    <n v="0"/>
    <n v="0"/>
    <n v="0"/>
    <n v="0"/>
    <n v="0"/>
  </r>
  <r>
    <m/>
    <x v="7"/>
    <x v="6"/>
    <s v="Design and Implementation"/>
    <s v="Design Document prepared"/>
    <d v="2015-12-12T14:00:00"/>
    <d v="2015-12-12T15:00:00"/>
    <d v="2015-12-17T17:31:58"/>
    <s v="Rahul Upadhyay"/>
    <s v="Item"/>
    <s v="LOGS/Lists/Timesheet"/>
    <b v="1"/>
    <b v="1"/>
    <n v="0.99999999994179234"/>
    <x v="85"/>
    <x v="5"/>
    <n v="14"/>
    <n v="15"/>
    <n v="0"/>
    <n v="0"/>
    <n v="0"/>
    <n v="0"/>
    <n v="0"/>
    <n v="0"/>
    <n v="1"/>
    <n v="0"/>
    <n v="0"/>
    <n v="0"/>
    <n v="0"/>
    <n v="0"/>
    <n v="0"/>
  </r>
  <r>
    <m/>
    <x v="7"/>
    <x v="6"/>
    <s v="Design and Implementation"/>
    <s v="Review of design doc by rajkumar"/>
    <d v="2015-12-12T15:00:00"/>
    <d v="2015-12-12T15:30:00"/>
    <d v="2015-12-17T17:32:56"/>
    <s v="Rahul Upadhyay"/>
    <s v="Item"/>
    <s v="LOGS/Lists/Timesheet"/>
    <b v="1"/>
    <b v="1"/>
    <n v="0.50000000005820766"/>
    <x v="85"/>
    <x v="5"/>
    <n v="15"/>
    <n v="15.5"/>
    <n v="0"/>
    <n v="0"/>
    <n v="0"/>
    <n v="0"/>
    <n v="0"/>
    <n v="0"/>
    <n v="0"/>
    <n v="1"/>
    <n v="0"/>
    <n v="0"/>
    <n v="0"/>
    <n v="0"/>
    <n v="0"/>
  </r>
  <r>
    <m/>
    <x v="7"/>
    <x v="6"/>
    <s v="Design and Implementation"/>
    <s v="frimware test case prepration"/>
    <d v="2015-12-12T15:30:00"/>
    <d v="2015-12-12T17:00:00"/>
    <d v="2015-12-17T17:33:54"/>
    <s v="Rahul Upadhyay"/>
    <s v="Item"/>
    <s v="LOGS/Lists/Timesheet"/>
    <b v="1"/>
    <b v="1"/>
    <n v="1.5"/>
    <x v="85"/>
    <x v="5"/>
    <n v="15.5"/>
    <n v="17"/>
    <n v="0"/>
    <n v="0"/>
    <n v="0"/>
    <n v="0"/>
    <n v="0"/>
    <n v="0"/>
    <n v="0"/>
    <n v="1"/>
    <n v="1"/>
    <n v="0"/>
    <n v="0"/>
    <n v="0"/>
    <n v="0"/>
  </r>
  <r>
    <m/>
    <x v="7"/>
    <x v="6"/>
    <s v="Design and Implementation"/>
    <s v="test case review by rajkumar"/>
    <d v="2015-12-12T17:00:00"/>
    <d v="2015-12-12T17:30:00"/>
    <d v="2015-12-17T17:34:40"/>
    <s v="Rahul Upadhyay"/>
    <s v="Item"/>
    <s v="LOGS/Lists/Timesheet"/>
    <b v="1"/>
    <b v="1"/>
    <n v="0.49999999988358468"/>
    <x v="85"/>
    <x v="5"/>
    <n v="17"/>
    <n v="17.5"/>
    <n v="0"/>
    <n v="0"/>
    <n v="0"/>
    <n v="0"/>
    <n v="0"/>
    <n v="0"/>
    <n v="0"/>
    <n v="0"/>
    <n v="0"/>
    <n v="1"/>
    <n v="0"/>
    <n v="0"/>
    <n v="0"/>
  </r>
  <r>
    <m/>
    <x v="7"/>
    <x v="15"/>
    <s v="Validation"/>
    <s v="Team Meeting. Discussion done on Test Cases Preparation. required parameters discussed for preparation of test cases. like transformer details."/>
    <d v="2015-12-17T17:00:00"/>
    <d v="2015-12-17T17:30:00"/>
    <d v="2015-12-20T12:01:10"/>
    <s v="Deepesh Jain"/>
    <s v="Item"/>
    <s v="LOGS/Lists/Timesheet"/>
    <b v="1"/>
    <b v="1"/>
    <n v="0.49999999988358468"/>
    <x v="88"/>
    <x v="5"/>
    <n v="17"/>
    <n v="17.5"/>
    <n v="0"/>
    <n v="0"/>
    <n v="0"/>
    <n v="0"/>
    <n v="0"/>
    <n v="0"/>
    <n v="0"/>
    <n v="0"/>
    <n v="0"/>
    <n v="1"/>
    <n v="0"/>
    <n v="0"/>
    <n v="0"/>
  </r>
  <r>
    <m/>
    <x v="7"/>
    <x v="15"/>
    <s v="Validation"/>
    <s v="Test cases preparation according to discussed specifications."/>
    <d v="2015-12-17T17:40:00"/>
    <d v="2015-12-17T19:00:00"/>
    <d v="2015-12-18T09:59:59"/>
    <s v="Deepesh Jain"/>
    <s v="Item"/>
    <s v="LOGS/Lists/Timesheet"/>
    <b v="1"/>
    <b v="1"/>
    <n v="1.3333333333139308"/>
    <x v="88"/>
    <x v="5"/>
    <n v="17.670000000000002"/>
    <n v="19"/>
    <n v="0"/>
    <n v="0"/>
    <n v="0"/>
    <n v="0"/>
    <n v="0"/>
    <n v="0"/>
    <n v="0"/>
    <n v="0"/>
    <n v="0"/>
    <n v="1"/>
    <n v="1"/>
    <n v="0"/>
    <n v="0"/>
  </r>
  <r>
    <m/>
    <x v="7"/>
    <x v="5"/>
    <s v="Design and Implementation"/>
    <s v="Review of Firmware Design Document."/>
    <d v="2015-12-12T15:00:00"/>
    <d v="2015-12-12T15:30:00"/>
    <d v="2015-12-18T11:47:06"/>
    <s v="Rajkumar Jain"/>
    <s v="Item"/>
    <s v="LOGS/Lists/Timesheet"/>
    <b v="1"/>
    <b v="1"/>
    <n v="0.50000000005820766"/>
    <x v="85"/>
    <x v="5"/>
    <n v="15"/>
    <n v="15.5"/>
    <n v="0"/>
    <n v="0"/>
    <n v="0"/>
    <n v="0"/>
    <n v="0"/>
    <n v="0"/>
    <n v="0"/>
    <n v="1"/>
    <n v="0"/>
    <n v="0"/>
    <n v="0"/>
    <n v="0"/>
    <n v="0"/>
  </r>
  <r>
    <m/>
    <x v="7"/>
    <x v="5"/>
    <s v="Design and Implementation"/>
    <s v="Review of Firmware Test cases."/>
    <d v="2015-12-12T17:00:00"/>
    <d v="2015-12-12T17:30:00"/>
    <d v="2015-12-18T11:48:27"/>
    <s v="Rajkumar Jain"/>
    <s v="Item"/>
    <s v="LOGS/Lists/Timesheet"/>
    <b v="1"/>
    <b v="1"/>
    <n v="0.49999999988358468"/>
    <x v="85"/>
    <x v="5"/>
    <n v="17"/>
    <n v="17.5"/>
    <n v="0"/>
    <n v="0"/>
    <n v="0"/>
    <n v="0"/>
    <n v="0"/>
    <n v="0"/>
    <n v="0"/>
    <n v="0"/>
    <n v="0"/>
    <n v="1"/>
    <n v="0"/>
    <n v="0"/>
    <n v="0"/>
  </r>
  <r>
    <m/>
    <x v="7"/>
    <x v="13"/>
    <s v="Design and Implementation"/>
    <s v="Review of Hardware Design Documents and Schematic."/>
    <d v="2015-12-12T09:00:00"/>
    <d v="2015-12-12T13:00:00"/>
    <d v="2015-12-18T12:42:26"/>
    <s v="Pawan Kumar"/>
    <s v="Item"/>
    <s v="LOGS/Lists/Timesheet"/>
    <b v="1"/>
    <b v="1"/>
    <n v="3.9999999999417923"/>
    <x v="85"/>
    <x v="5"/>
    <n v="9"/>
    <n v="13"/>
    <n v="0"/>
    <n v="1"/>
    <n v="1"/>
    <n v="1"/>
    <n v="1"/>
    <n v="0"/>
    <n v="0"/>
    <n v="0"/>
    <n v="0"/>
    <n v="0"/>
    <n v="0"/>
    <n v="0"/>
    <n v="0"/>
  </r>
  <r>
    <m/>
    <x v="7"/>
    <x v="5"/>
    <s v="Validation"/>
    <s v="Participated in team meeting."/>
    <d v="2015-12-17T17:00:00"/>
    <d v="2015-12-17T17:30:00"/>
    <d v="2015-12-20T10:17:47"/>
    <s v="Rajkumar Jain"/>
    <s v="Item"/>
    <s v="LOGS/Lists/Timesheet"/>
    <b v="1"/>
    <b v="1"/>
    <n v="0.49999999988358468"/>
    <x v="88"/>
    <x v="5"/>
    <n v="17"/>
    <n v="17.5"/>
    <n v="0"/>
    <n v="0"/>
    <n v="0"/>
    <n v="0"/>
    <n v="0"/>
    <n v="0"/>
    <n v="0"/>
    <n v="0"/>
    <n v="0"/>
    <n v="1"/>
    <n v="0"/>
    <n v="0"/>
    <n v="0"/>
  </r>
  <r>
    <m/>
    <x v="7"/>
    <x v="0"/>
    <s v="Validation"/>
    <s v="Review the system test cases &quot;GGE055_SYSCAS&quot;"/>
    <d v="2015-12-18T11:50:00"/>
    <d v="2015-12-18T13:00:00"/>
    <d v="2015-12-18T14:37:58"/>
    <s v="Jalaj Mathur"/>
    <s v="Item"/>
    <s v="LOGS/Lists/Timesheet"/>
    <b v="1"/>
    <b v="1"/>
    <n v="1.1666666666278616"/>
    <x v="89"/>
    <x v="5"/>
    <n v="11.83"/>
    <n v="13"/>
    <n v="0"/>
    <n v="0"/>
    <n v="0"/>
    <n v="1"/>
    <n v="1"/>
    <n v="0"/>
    <n v="0"/>
    <n v="0"/>
    <n v="0"/>
    <n v="0"/>
    <n v="0"/>
    <n v="0"/>
    <n v="0"/>
  </r>
  <r>
    <m/>
    <x v="7"/>
    <x v="15"/>
    <s v="Validation"/>
    <s v="review of system test case done. Reviewer - Jalaj Mathur"/>
    <d v="2015-12-18T11:50:00"/>
    <d v="2015-12-18T13:00:00"/>
    <d v="2015-12-18T14:42:37"/>
    <s v="Deepesh Jain"/>
    <s v="Item"/>
    <s v="LOGS/Lists/Timesheet"/>
    <b v="1"/>
    <b v="1"/>
    <n v="1.1666666666278616"/>
    <x v="89"/>
    <x v="5"/>
    <n v="11.83"/>
    <n v="13"/>
    <n v="0"/>
    <n v="0"/>
    <n v="0"/>
    <n v="1"/>
    <n v="1"/>
    <n v="0"/>
    <n v="0"/>
    <n v="0"/>
    <n v="0"/>
    <n v="0"/>
    <n v="0"/>
    <n v="0"/>
    <n v="0"/>
  </r>
  <r>
    <m/>
    <x v="7"/>
    <x v="10"/>
    <s v="Design and Implementation"/>
    <s v="Hard ware Module Test case preparation and testing"/>
    <d v="2015-12-12T13:00:00"/>
    <d v="2015-12-12T18:30:00"/>
    <d v="2015-12-18T14:43:05"/>
    <s v="Naveen Rajpurohit"/>
    <s v="Item"/>
    <s v="LOGS/Lists/Timesheet"/>
    <b v="1"/>
    <b v="1"/>
    <n v="5.5000000001164153"/>
    <x v="85"/>
    <x v="5"/>
    <n v="13"/>
    <n v="18.5"/>
    <n v="0"/>
    <n v="0"/>
    <n v="0"/>
    <n v="0"/>
    <n v="0"/>
    <n v="1"/>
    <n v="1"/>
    <n v="1"/>
    <n v="1"/>
    <n v="1"/>
    <n v="1"/>
    <n v="0"/>
    <n v="0"/>
  </r>
  <r>
    <m/>
    <x v="7"/>
    <x v="10"/>
    <s v="Design and Implementation"/>
    <s v="Hardware test case preparation and module testing"/>
    <d v="2015-12-13T09:10:00"/>
    <d v="2015-12-13T13:00:00"/>
    <d v="2015-12-19T17:43:16"/>
    <s v="Naveen Rajpurohit"/>
    <s v="Item"/>
    <s v="LOGS/Lists/Timesheet"/>
    <b v="1"/>
    <b v="1"/>
    <n v="3.8333333332557231"/>
    <x v="90"/>
    <x v="5"/>
    <n v="9.17"/>
    <n v="13"/>
    <n v="0"/>
    <n v="1"/>
    <n v="1"/>
    <n v="1"/>
    <n v="1"/>
    <n v="0"/>
    <n v="0"/>
    <n v="0"/>
    <n v="0"/>
    <n v="0"/>
    <n v="0"/>
    <n v="0"/>
    <n v="0"/>
  </r>
  <r>
    <m/>
    <x v="7"/>
    <x v="1"/>
    <s v="Design and Implementation"/>
    <s v="With reviewer participated in review of hardware design document and schematic"/>
    <d v="2015-12-12T09:00:00"/>
    <d v="2015-12-12T13:00:00"/>
    <d v="2015-12-18T14:46:27"/>
    <s v="Raghvendra Thakur"/>
    <s v="Item"/>
    <s v="LOGS/Lists/Timesheet"/>
    <b v="1"/>
    <b v="1"/>
    <n v="3.9999999999417923"/>
    <x v="85"/>
    <x v="5"/>
    <n v="9"/>
    <n v="13"/>
    <n v="0"/>
    <n v="1"/>
    <n v="1"/>
    <n v="1"/>
    <n v="1"/>
    <n v="0"/>
    <n v="0"/>
    <n v="0"/>
    <n v="0"/>
    <n v="0"/>
    <n v="0"/>
    <n v="0"/>
    <n v="0"/>
  </r>
  <r>
    <m/>
    <x v="7"/>
    <x v="1"/>
    <s v="Design and Implementation"/>
    <s v="Resolved the defect of hardware design document"/>
    <d v="2015-12-12T13:10:00"/>
    <d v="2015-12-12T13:30:00"/>
    <d v="2015-12-18T14:48:55"/>
    <s v="Raghvendra Thakur"/>
    <s v="Item"/>
    <s v="LOGS/Lists/Timesheet"/>
    <b v="1"/>
    <b v="1"/>
    <n v="0.33333333337213844"/>
    <x v="85"/>
    <x v="5"/>
    <n v="13.17"/>
    <n v="13.5"/>
    <n v="0"/>
    <n v="0"/>
    <n v="0"/>
    <n v="0"/>
    <n v="0"/>
    <n v="1"/>
    <n v="0"/>
    <n v="0"/>
    <n v="0"/>
    <n v="0"/>
    <n v="0"/>
    <n v="0"/>
    <n v="0"/>
  </r>
  <r>
    <m/>
    <x v="7"/>
    <x v="10"/>
    <s v="Design and Implementation"/>
    <s v="Hardware test case preparation and module testing"/>
    <d v="2015-12-13T13:40:00"/>
    <d v="2015-12-13T17:25:00"/>
    <d v="2015-12-20T11:57:05"/>
    <s v="Naveen Rajpurohit"/>
    <s v="Item"/>
    <s v="LOGS/Lists/Timesheet"/>
    <b v="1"/>
    <b v="1"/>
    <n v="3.75"/>
    <x v="90"/>
    <x v="5"/>
    <n v="13.67"/>
    <n v="17.420000000000002"/>
    <n v="0"/>
    <n v="0"/>
    <n v="0"/>
    <n v="0"/>
    <n v="0"/>
    <n v="1"/>
    <n v="1"/>
    <n v="1"/>
    <n v="1"/>
    <n v="1"/>
    <n v="0"/>
    <n v="0"/>
    <n v="0"/>
  </r>
  <r>
    <m/>
    <x v="7"/>
    <x v="10"/>
    <s v="Validation"/>
    <s v="MOM : testing of module integration assigned by Project Manager"/>
    <d v="2015-12-17T17:00:00"/>
    <d v="2015-12-17T17:30:00"/>
    <d v="2015-12-20T11:11:38"/>
    <s v="Naveen Rajpurohit"/>
    <s v="Item"/>
    <s v="LOGS/Lists/Timesheet"/>
    <b v="1"/>
    <b v="1"/>
    <n v="0.49999999988358468"/>
    <x v="88"/>
    <x v="5"/>
    <n v="17"/>
    <n v="17.5"/>
    <n v="0"/>
    <n v="0"/>
    <n v="0"/>
    <n v="0"/>
    <n v="0"/>
    <n v="0"/>
    <n v="0"/>
    <n v="0"/>
    <n v="0"/>
    <n v="1"/>
    <n v="0"/>
    <n v="0"/>
    <n v="0"/>
  </r>
  <r>
    <m/>
    <x v="7"/>
    <x v="10"/>
    <s v="Design and Implementation"/>
    <s v="As an author in Peer review of Hardware Test cases"/>
    <d v="2015-12-12T11:30:00"/>
    <d v="2015-12-12T12:00:00"/>
    <d v="2015-12-18T15:02:05"/>
    <s v="Naveen Rajpurohit"/>
    <s v="Item"/>
    <s v="LOGS/Lists/Timesheet"/>
    <b v="1"/>
    <b v="1"/>
    <n v="0.50000000005820766"/>
    <x v="85"/>
    <x v="5"/>
    <n v="11.5"/>
    <n v="12"/>
    <n v="0"/>
    <n v="0"/>
    <n v="0"/>
    <n v="1"/>
    <n v="0"/>
    <n v="0"/>
    <n v="0"/>
    <n v="0"/>
    <n v="0"/>
    <n v="0"/>
    <n v="0"/>
    <n v="0"/>
    <n v="0"/>
  </r>
  <r>
    <m/>
    <x v="7"/>
    <x v="6"/>
    <s v="Design and Implementation"/>
    <s v="firmware Code writing"/>
    <d v="2015-12-13T09:15:00"/>
    <d v="2015-12-13T13:30:00"/>
    <d v="2015-12-18T18:27:31"/>
    <s v="Rahul Upadhyay"/>
    <s v="Item"/>
    <s v="LOGS/Lists/Timesheet"/>
    <b v="1"/>
    <b v="1"/>
    <n v="4.2500000000582077"/>
    <x v="90"/>
    <x v="5"/>
    <n v="9.25"/>
    <n v="13.5"/>
    <n v="0"/>
    <n v="1"/>
    <n v="1"/>
    <n v="1"/>
    <n v="1"/>
    <n v="1"/>
    <n v="0"/>
    <n v="0"/>
    <n v="0"/>
    <n v="0"/>
    <n v="0"/>
    <n v="0"/>
    <n v="0"/>
  </r>
  <r>
    <m/>
    <x v="7"/>
    <x v="6"/>
    <s v="Design and Implementation"/>
    <s v="firmware code writing"/>
    <d v="2015-12-13T14:00:00"/>
    <d v="2015-12-13T17:00:00"/>
    <d v="2015-12-18T18:28:19"/>
    <s v="Rahul Upadhyay"/>
    <s v="Item"/>
    <s v="LOGS/Lists/Timesheet"/>
    <b v="1"/>
    <b v="1"/>
    <n v="3"/>
    <x v="90"/>
    <x v="5"/>
    <n v="14"/>
    <n v="17"/>
    <n v="0"/>
    <n v="0"/>
    <n v="0"/>
    <n v="0"/>
    <n v="0"/>
    <n v="0"/>
    <n v="1"/>
    <n v="1"/>
    <n v="1"/>
    <n v="0"/>
    <n v="0"/>
    <n v="0"/>
    <n v="0"/>
  </r>
  <r>
    <m/>
    <x v="7"/>
    <x v="6"/>
    <s v="Design and Implementation"/>
    <s v="firmware code writing and testing"/>
    <d v="2015-12-13T17:30:00"/>
    <d v="2015-12-13T20:00:00"/>
    <d v="2015-12-18T18:36:15"/>
    <s v="Rahul Upadhyay"/>
    <s v="Item"/>
    <s v="LOGS/Lists/Timesheet"/>
    <b v="1"/>
    <b v="1"/>
    <n v="2.5000000001164153"/>
    <x v="90"/>
    <x v="5"/>
    <n v="17.5"/>
    <n v="20"/>
    <n v="0"/>
    <n v="0"/>
    <n v="0"/>
    <n v="0"/>
    <n v="0"/>
    <n v="0"/>
    <n v="0"/>
    <n v="0"/>
    <n v="0"/>
    <n v="1"/>
    <n v="1"/>
    <n v="1"/>
    <n v="0"/>
  </r>
  <r>
    <m/>
    <x v="7"/>
    <x v="6"/>
    <s v="Design and Implementation"/>
    <s v="firmware code writing and testing"/>
    <d v="2015-12-14T09:15:00"/>
    <d v="2015-12-14T13:00:00"/>
    <d v="2015-12-18T18:37:13"/>
    <s v="Rahul Upadhyay"/>
    <s v="Item"/>
    <s v="LOGS/Lists/Timesheet"/>
    <b v="1"/>
    <b v="1"/>
    <n v="3.75"/>
    <x v="91"/>
    <x v="5"/>
    <n v="9.25"/>
    <n v="13"/>
    <n v="0"/>
    <n v="1"/>
    <n v="1"/>
    <n v="1"/>
    <n v="1"/>
    <n v="0"/>
    <n v="0"/>
    <n v="0"/>
    <n v="0"/>
    <n v="0"/>
    <n v="0"/>
    <n v="0"/>
    <n v="0"/>
  </r>
  <r>
    <m/>
    <x v="7"/>
    <x v="10"/>
    <s v="Design and Implementation"/>
    <s v="With firmware designer test the firmware and hardware"/>
    <d v="2015-12-13T17:30:00"/>
    <d v="2015-12-13T20:00:00"/>
    <d v="2015-12-19T09:17:29"/>
    <s v="Naveen Rajpurohit"/>
    <s v="Item"/>
    <s v="LOGS/Lists/Timesheet"/>
    <b v="1"/>
    <b v="1"/>
    <n v="2.5000000001164153"/>
    <x v="90"/>
    <x v="5"/>
    <n v="17.5"/>
    <n v="20"/>
    <n v="0"/>
    <n v="0"/>
    <n v="0"/>
    <n v="0"/>
    <n v="0"/>
    <n v="0"/>
    <n v="0"/>
    <n v="0"/>
    <n v="0"/>
    <n v="1"/>
    <n v="1"/>
    <n v="1"/>
    <n v="0"/>
  </r>
  <r>
    <m/>
    <x v="7"/>
    <x v="10"/>
    <s v="Design and Implementation"/>
    <s v="Hardware testing with firmware designer."/>
    <d v="2015-12-14T09:15:00"/>
    <d v="2015-12-14T13:00:00"/>
    <d v="2015-12-19T09:19:00"/>
    <s v="Naveen Rajpurohit"/>
    <s v="Item"/>
    <s v="LOGS/Lists/Timesheet"/>
    <b v="1"/>
    <b v="1"/>
    <n v="3.75"/>
    <x v="91"/>
    <x v="5"/>
    <n v="9.25"/>
    <n v="13"/>
    <n v="0"/>
    <n v="1"/>
    <n v="1"/>
    <n v="1"/>
    <n v="1"/>
    <n v="0"/>
    <n v="0"/>
    <n v="0"/>
    <n v="0"/>
    <n v="0"/>
    <n v="0"/>
    <n v="0"/>
    <n v="0"/>
  </r>
  <r>
    <m/>
    <x v="7"/>
    <x v="13"/>
    <s v="Design and Implementation"/>
    <s v="Review BOM"/>
    <d v="2015-12-13T09:00:00"/>
    <d v="2015-12-13T10:00:00"/>
    <d v="2015-12-19T10:03:25"/>
    <s v="Pawan Kumar"/>
    <s v="Item"/>
    <s v="LOGS/Lists/Timesheet"/>
    <b v="1"/>
    <b v="1"/>
    <n v="0.99999999994179234"/>
    <x v="90"/>
    <x v="5"/>
    <n v="9"/>
    <n v="10"/>
    <n v="0"/>
    <n v="1"/>
    <n v="0"/>
    <n v="0"/>
    <n v="0"/>
    <n v="0"/>
    <n v="0"/>
    <n v="0"/>
    <n v="0"/>
    <n v="0"/>
    <n v="0"/>
    <n v="0"/>
    <n v="0"/>
  </r>
  <r>
    <m/>
    <x v="7"/>
    <x v="1"/>
    <s v="Design and Implementation"/>
    <s v="with reviewer participated in bom review."/>
    <d v="2015-12-13T09:00:00"/>
    <d v="2015-12-13T10:00:00"/>
    <d v="2015-12-19T10:04:24"/>
    <s v="Raghvendra Thakur"/>
    <s v="Item"/>
    <s v="LOGS/Lists/Timesheet"/>
    <b v="1"/>
    <b v="1"/>
    <n v="0.99999999994179234"/>
    <x v="90"/>
    <x v="5"/>
    <n v="9"/>
    <n v="10"/>
    <n v="0"/>
    <n v="1"/>
    <n v="0"/>
    <n v="0"/>
    <n v="0"/>
    <n v="0"/>
    <n v="0"/>
    <n v="0"/>
    <n v="0"/>
    <n v="0"/>
    <n v="0"/>
    <n v="0"/>
    <n v="0"/>
  </r>
  <r>
    <m/>
    <x v="7"/>
    <x v="1"/>
    <s v="Design and Implementation"/>
    <s v="Prepared BOM"/>
    <d v="2015-12-12T15:00:00"/>
    <d v="2015-12-12T17:00:00"/>
    <d v="2015-12-20T11:23:32"/>
    <s v="Raghvendra Thakur"/>
    <s v="Item"/>
    <s v="LOGS/Lists/Timesheet"/>
    <b v="1"/>
    <b v="1"/>
    <n v="2.0000000000582077"/>
    <x v="85"/>
    <x v="5"/>
    <n v="15"/>
    <n v="17"/>
    <n v="0"/>
    <n v="0"/>
    <n v="0"/>
    <n v="0"/>
    <n v="0"/>
    <n v="0"/>
    <n v="0"/>
    <n v="1"/>
    <n v="1"/>
    <n v="0"/>
    <n v="0"/>
    <n v="0"/>
    <n v="0"/>
  </r>
  <r>
    <m/>
    <x v="7"/>
    <x v="1"/>
    <s v="Design and Implementation"/>
    <s v="RTT prepartion"/>
    <d v="2015-12-12T14:00:00"/>
    <d v="2015-12-12T15:00:00"/>
    <d v="2015-12-20T11:22:52"/>
    <s v="Raghvendra Thakur"/>
    <s v="Item"/>
    <s v="LOGS/Lists/Timesheet"/>
    <b v="1"/>
    <b v="1"/>
    <n v="0.99999999994179234"/>
    <x v="85"/>
    <x v="5"/>
    <n v="14"/>
    <n v="15"/>
    <n v="0"/>
    <n v="0"/>
    <n v="0"/>
    <n v="0"/>
    <n v="0"/>
    <n v="0"/>
    <n v="1"/>
    <n v="0"/>
    <n v="0"/>
    <n v="0"/>
    <n v="0"/>
    <n v="0"/>
    <n v="0"/>
  </r>
  <r>
    <m/>
    <x v="7"/>
    <x v="4"/>
    <s v="Design and Implementation"/>
    <s v="2D/3D mechanical design"/>
    <d v="2015-12-12T09:00:00"/>
    <d v="2015-12-12T13:30:00"/>
    <d v="2015-12-19T10:26:46"/>
    <s v="Bharat Kakra"/>
    <s v="Item"/>
    <s v="LOGS/Lists/Timesheet"/>
    <b v="1"/>
    <b v="1"/>
    <n v="4.5"/>
    <x v="85"/>
    <x v="5"/>
    <n v="9"/>
    <n v="13.5"/>
    <n v="0"/>
    <n v="1"/>
    <n v="1"/>
    <n v="1"/>
    <n v="1"/>
    <n v="1"/>
    <n v="0"/>
    <n v="0"/>
    <n v="0"/>
    <n v="0"/>
    <n v="0"/>
    <n v="0"/>
    <n v="0"/>
  </r>
  <r>
    <m/>
    <x v="7"/>
    <x v="4"/>
    <s v="Design and Implementation"/>
    <s v="2D/3D mechanical design"/>
    <d v="2015-12-12T14:00:00"/>
    <d v="2015-12-12T19:00:00"/>
    <d v="2015-12-19T10:27:41"/>
    <s v="Bharat Kakra"/>
    <s v="Item"/>
    <s v="LOGS/Lists/Timesheet"/>
    <b v="1"/>
    <b v="1"/>
    <n v="4.9999999998835847"/>
    <x v="85"/>
    <x v="5"/>
    <n v="14"/>
    <n v="19"/>
    <n v="0"/>
    <n v="0"/>
    <n v="0"/>
    <n v="0"/>
    <n v="0"/>
    <n v="0"/>
    <n v="1"/>
    <n v="1"/>
    <n v="1"/>
    <n v="1"/>
    <n v="1"/>
    <n v="0"/>
    <n v="0"/>
  </r>
  <r>
    <m/>
    <x v="7"/>
    <x v="1"/>
    <s v="Design and Implementation"/>
    <s v="With mechanical designer check mechanical design"/>
    <d v="2015-12-14T09:00:00"/>
    <d v="2015-12-14T10:00:00"/>
    <d v="2015-12-19T10:30:09"/>
    <s v="Raghvendra Thakur"/>
    <s v="Item"/>
    <s v="LOGS/Lists/Timesheet"/>
    <b v="1"/>
    <b v="1"/>
    <n v="0.99999999994179234"/>
    <x v="91"/>
    <x v="5"/>
    <n v="9"/>
    <n v="10"/>
    <n v="0"/>
    <n v="1"/>
    <n v="0"/>
    <n v="0"/>
    <n v="0"/>
    <n v="0"/>
    <n v="0"/>
    <n v="0"/>
    <n v="0"/>
    <n v="0"/>
    <n v="0"/>
    <n v="0"/>
    <n v="0"/>
  </r>
  <r>
    <m/>
    <x v="7"/>
    <x v="1"/>
    <s v="Design and Implementation"/>
    <s v="Review PCB layout with PCB designer"/>
    <d v="2015-12-12T17:00:00"/>
    <d v="2015-12-12T18:00:00"/>
    <d v="2015-12-19T10:32:25"/>
    <s v="Raghvendra Thakur"/>
    <s v="Item"/>
    <s v="LOGS/Lists/Timesheet"/>
    <b v="1"/>
    <b v="1"/>
    <n v="0.99999999994179234"/>
    <x v="85"/>
    <x v="5"/>
    <n v="17"/>
    <n v="18"/>
    <n v="0"/>
    <n v="0"/>
    <n v="0"/>
    <n v="0"/>
    <n v="0"/>
    <n v="0"/>
    <n v="0"/>
    <n v="0"/>
    <n v="0"/>
    <n v="1"/>
    <n v="0"/>
    <n v="0"/>
    <n v="0"/>
  </r>
  <r>
    <m/>
    <x v="7"/>
    <x v="1"/>
    <s v="Design and Implementation"/>
    <s v="Team meeting"/>
    <d v="2015-12-10T09:30:00"/>
    <d v="2015-12-10T10:00:00"/>
    <d v="2015-12-19T10:46:54"/>
    <s v="Raghvendra Thakur"/>
    <s v="Item"/>
    <s v="LOGS/Lists/Timesheet"/>
    <b v="1"/>
    <b v="1"/>
    <n v="0.49999999988358468"/>
    <x v="82"/>
    <x v="5"/>
    <n v="9.5"/>
    <n v="10"/>
    <n v="0"/>
    <n v="1"/>
    <n v="0"/>
    <n v="0"/>
    <n v="0"/>
    <n v="0"/>
    <n v="0"/>
    <n v="0"/>
    <n v="0"/>
    <n v="0"/>
    <n v="0"/>
    <n v="0"/>
    <n v="0"/>
  </r>
  <r>
    <m/>
    <x v="7"/>
    <x v="15"/>
    <s v="Design and Implementation"/>
    <s v="team meeting"/>
    <d v="2015-12-10T09:30:00"/>
    <d v="2015-12-10T10:00:00"/>
    <d v="2015-12-19T10:49:41"/>
    <s v="Deepesh Jain"/>
    <s v="Item"/>
    <s v="LOGS/Lists/Timesheet"/>
    <b v="1"/>
    <b v="1"/>
    <n v="0.49999999988358468"/>
    <x v="82"/>
    <x v="5"/>
    <n v="9.5"/>
    <n v="10"/>
    <n v="0"/>
    <n v="1"/>
    <n v="0"/>
    <n v="0"/>
    <n v="0"/>
    <n v="0"/>
    <n v="0"/>
    <n v="0"/>
    <n v="0"/>
    <n v="0"/>
    <n v="0"/>
    <n v="0"/>
    <n v="0"/>
  </r>
  <r>
    <m/>
    <x v="7"/>
    <x v="1"/>
    <s v="Design and Implementation"/>
    <s v="Prepare integration test cases"/>
    <d v="2015-12-12T18:00:00"/>
    <d v="2015-12-12T19:30:00"/>
    <d v="2015-12-20T11:24:07"/>
    <s v="Raghvendra Thakur"/>
    <s v="Item"/>
    <s v="LOGS/Lists/Timesheet"/>
    <b v="1"/>
    <b v="1"/>
    <n v="1.5"/>
    <x v="85"/>
    <x v="5"/>
    <n v="18"/>
    <n v="19.5"/>
    <n v="0"/>
    <n v="0"/>
    <n v="0"/>
    <n v="0"/>
    <n v="0"/>
    <n v="0"/>
    <n v="0"/>
    <n v="0"/>
    <n v="0"/>
    <n v="0"/>
    <n v="1"/>
    <n v="1"/>
    <n v="0"/>
  </r>
  <r>
    <m/>
    <x v="6"/>
    <x v="4"/>
    <s v="Design and Implementation"/>
    <s v="Team meeting."/>
    <d v="2015-12-19T15:30:00"/>
    <d v="2015-12-19T16:00:00"/>
    <d v="2015-12-19T16:02:32"/>
    <s v="Bharat Kakra"/>
    <s v="Item"/>
    <s v="LOGS/Lists/Timesheet"/>
    <b v="1"/>
    <b v="1"/>
    <n v="0.49999999988358468"/>
    <x v="92"/>
    <x v="5"/>
    <n v="15.5"/>
    <n v="16"/>
    <n v="0"/>
    <n v="0"/>
    <n v="0"/>
    <n v="0"/>
    <n v="0"/>
    <n v="0"/>
    <n v="0"/>
    <n v="1"/>
    <n v="0"/>
    <n v="0"/>
    <n v="0"/>
    <n v="0"/>
    <n v="0"/>
  </r>
  <r>
    <m/>
    <x v="7"/>
    <x v="10"/>
    <s v="Integration"/>
    <s v="Module Integration preparation"/>
    <d v="2015-12-14T13:45:00"/>
    <d v="2015-12-14T17:35:00"/>
    <d v="2015-12-19T17:02:32"/>
    <s v="Naveen Rajpurohit"/>
    <s v="Item"/>
    <s v="LOGS/Lists/Timesheet"/>
    <b v="1"/>
    <b v="1"/>
    <n v="3.8333333334303461"/>
    <x v="91"/>
    <x v="5"/>
    <n v="13.75"/>
    <n v="17.579999999999998"/>
    <n v="0"/>
    <n v="0"/>
    <n v="0"/>
    <n v="0"/>
    <n v="0"/>
    <n v="1"/>
    <n v="1"/>
    <n v="1"/>
    <n v="1"/>
    <n v="1"/>
    <n v="0"/>
    <n v="0"/>
    <n v="0"/>
  </r>
  <r>
    <m/>
    <x v="7"/>
    <x v="6"/>
    <s v="Validation"/>
    <s v="resolve validation defect"/>
    <d v="2015-12-19T17:00:00"/>
    <d v="2015-12-19T17:10:00"/>
    <d v="2015-12-19T17:08:31"/>
    <s v="Rahul Upadhyay"/>
    <s v="Item"/>
    <s v="LOGS/Lists/Timesheet"/>
    <b v="1"/>
    <b v="1"/>
    <n v="0.16666666668606922"/>
    <x v="92"/>
    <x v="5"/>
    <n v="17"/>
    <n v="17.170000000000002"/>
    <n v="0"/>
    <n v="0"/>
    <n v="0"/>
    <n v="0"/>
    <n v="0"/>
    <n v="0"/>
    <n v="0"/>
    <n v="0"/>
    <n v="0"/>
    <n v="1"/>
    <n v="0"/>
    <n v="0"/>
    <n v="0"/>
  </r>
  <r>
    <m/>
    <x v="7"/>
    <x v="19"/>
    <s v="Validation"/>
    <s v="BOM Check."/>
    <d v="2015-12-18T14:00:00"/>
    <d v="2015-12-18T17:00:00"/>
    <d v="2015-12-19T17:32:40"/>
    <s v="Syoji Ram Sharma"/>
    <s v="Item"/>
    <s v="LOGS/Lists/Timesheet"/>
    <b v="1"/>
    <b v="1"/>
    <n v="3"/>
    <x v="89"/>
    <x v="5"/>
    <n v="14"/>
    <n v="17"/>
    <n v="0"/>
    <n v="0"/>
    <n v="0"/>
    <n v="0"/>
    <n v="0"/>
    <n v="0"/>
    <n v="1"/>
    <n v="1"/>
    <n v="1"/>
    <n v="0"/>
    <n v="0"/>
    <n v="0"/>
    <n v="0"/>
  </r>
  <r>
    <m/>
    <x v="7"/>
    <x v="19"/>
    <s v="Validation"/>
    <s v="Preparation of product support documents."/>
    <d v="2015-12-19T09:30:00"/>
    <d v="2015-12-19T13:00:00"/>
    <d v="2015-12-19T17:33:57"/>
    <s v="Syoji Ram Sharma"/>
    <s v="Item"/>
    <s v="LOGS/Lists/Timesheet"/>
    <b v="1"/>
    <b v="1"/>
    <n v="3.4999999998835847"/>
    <x v="92"/>
    <x v="5"/>
    <n v="9.5"/>
    <n v="13"/>
    <n v="0"/>
    <n v="1"/>
    <n v="1"/>
    <n v="1"/>
    <n v="1"/>
    <n v="0"/>
    <n v="0"/>
    <n v="0"/>
    <n v="0"/>
    <n v="0"/>
    <n v="0"/>
    <n v="0"/>
    <n v="0"/>
  </r>
  <r>
    <m/>
    <x v="7"/>
    <x v="19"/>
    <s v="Validation"/>
    <s v="Wiring diagram check and defects closure."/>
    <d v="2015-12-19T15:30:00"/>
    <d v="2015-12-19T16:30:00"/>
    <d v="2015-12-19T17:35:06"/>
    <s v="Syoji Ram Sharma"/>
    <s v="Item"/>
    <s v="LOGS/Lists/Timesheet"/>
    <b v="1"/>
    <b v="1"/>
    <n v="0.99999999994179234"/>
    <x v="92"/>
    <x v="5"/>
    <n v="15.5"/>
    <n v="16.5"/>
    <n v="0"/>
    <n v="0"/>
    <n v="0"/>
    <n v="0"/>
    <n v="0"/>
    <n v="0"/>
    <n v="0"/>
    <n v="1"/>
    <n v="1"/>
    <n v="0"/>
    <n v="0"/>
    <n v="0"/>
    <n v="0"/>
  </r>
  <r>
    <m/>
    <x v="7"/>
    <x v="14"/>
    <s v="Validation"/>
    <s v="Checked user manual."/>
    <d v="2015-12-18T14:00:00"/>
    <d v="2015-12-18T15:00:00"/>
    <d v="2015-12-19T17:39:02"/>
    <s v="Munesh Tripathi"/>
    <s v="Item"/>
    <s v="LOGS/Lists/Timesheet"/>
    <b v="1"/>
    <b v="1"/>
    <n v="0.99999999994179234"/>
    <x v="89"/>
    <x v="5"/>
    <n v="14"/>
    <n v="15"/>
    <n v="0"/>
    <n v="0"/>
    <n v="0"/>
    <n v="0"/>
    <n v="0"/>
    <n v="0"/>
    <n v="1"/>
    <n v="0"/>
    <n v="0"/>
    <n v="0"/>
    <n v="0"/>
    <n v="0"/>
    <n v="0"/>
  </r>
  <r>
    <m/>
    <x v="7"/>
    <x v="14"/>
    <s v="Validation"/>
    <s v="Checked mechanical parameters."/>
    <d v="2015-12-18T15:00:00"/>
    <d v="2015-12-18T17:30:00"/>
    <d v="2015-12-19T17:36:58"/>
    <s v="Munesh Tripathi"/>
    <s v="Item"/>
    <s v="LOGS/Lists/Timesheet"/>
    <b v="1"/>
    <b v="1"/>
    <n v="2.4999999999417923"/>
    <x v="89"/>
    <x v="5"/>
    <n v="15"/>
    <n v="17.5"/>
    <n v="0"/>
    <n v="0"/>
    <n v="0"/>
    <n v="0"/>
    <n v="0"/>
    <n v="0"/>
    <n v="0"/>
    <n v="1"/>
    <n v="1"/>
    <n v="1"/>
    <n v="0"/>
    <n v="0"/>
    <n v="0"/>
  </r>
  <r>
    <m/>
    <x v="7"/>
    <x v="14"/>
    <s v="Validation"/>
    <s v="Performed validation of system: 1. Changeover 2. Switching and synchronization 3. Cold start and jerk load etc."/>
    <d v="2015-12-19T09:00:00"/>
    <d v="2015-12-19T14:00:00"/>
    <d v="2015-12-19T17:38:29"/>
    <s v="Munesh Tripathi"/>
    <s v="Item"/>
    <s v="LOGS/Lists/Timesheet"/>
    <b v="1"/>
    <b v="1"/>
    <n v="5.0000000000582077"/>
    <x v="92"/>
    <x v="5"/>
    <n v="9"/>
    <n v="14"/>
    <n v="0"/>
    <n v="1"/>
    <n v="1"/>
    <n v="1"/>
    <n v="1"/>
    <n v="1"/>
    <n v="0"/>
    <n v="0"/>
    <n v="0"/>
    <n v="0"/>
    <n v="0"/>
    <n v="0"/>
    <n v="0"/>
  </r>
  <r>
    <m/>
    <x v="7"/>
    <x v="15"/>
    <s v="Validation"/>
    <s v="tested charging profile of system."/>
    <d v="2015-12-18T14:00:00"/>
    <d v="2015-12-18T19:00:00"/>
    <d v="2016-03-15T12:36:01"/>
    <s v="Deepesh Jain"/>
    <s v="Item"/>
    <s v="LOGS/Lists/Timesheet"/>
    <b v="1"/>
    <b v="1"/>
    <n v="4.9999999998835847"/>
    <x v="89"/>
    <x v="5"/>
    <n v="14"/>
    <n v="19"/>
    <n v="0"/>
    <n v="0"/>
    <n v="0"/>
    <n v="0"/>
    <n v="0"/>
    <n v="0"/>
    <n v="1"/>
    <n v="1"/>
    <n v="1"/>
    <n v="1"/>
    <n v="1"/>
    <n v="0"/>
    <n v="0"/>
  </r>
  <r>
    <m/>
    <x v="7"/>
    <x v="15"/>
    <s v="Validation"/>
    <s v="Performed validation of system: 1. Battery discharging profile. 2. RTT updation. 3. Tuning parameters as per specifications.  4. Other important electrical parameters."/>
    <d v="2015-12-19T09:00:00"/>
    <d v="2015-12-19T17:30:00"/>
    <d v="2015-12-19T17:41:53"/>
    <s v="Deepesh Jain"/>
    <s v="Item"/>
    <s v="LOGS/Lists/Timesheet"/>
    <b v="1"/>
    <b v="1"/>
    <n v="8.4999999999417923"/>
    <x v="92"/>
    <x v="5"/>
    <n v="9"/>
    <n v="17.5"/>
    <n v="0"/>
    <n v="1"/>
    <n v="1"/>
    <n v="1"/>
    <n v="1"/>
    <n v="1"/>
    <n v="1"/>
    <n v="1"/>
    <n v="1"/>
    <n v="1"/>
    <n v="0"/>
    <n v="0"/>
    <n v="0"/>
  </r>
  <r>
    <m/>
    <x v="6"/>
    <x v="7"/>
    <s v="Design and Implementation"/>
    <s v="Team Meeting for project Status,Risk, Long lead Item."/>
    <d v="2015-12-19T15:30:00"/>
    <d v="2015-12-19T16:00:00"/>
    <d v="2015-12-19T17:45:04"/>
    <s v="Chandra Shekhar"/>
    <s v="Item"/>
    <s v="LOGS/Lists/Timesheet"/>
    <b v="1"/>
    <b v="1"/>
    <n v="0.49999999988358468"/>
    <x v="92"/>
    <x v="5"/>
    <n v="15.5"/>
    <n v="16"/>
    <n v="0"/>
    <n v="0"/>
    <n v="0"/>
    <n v="0"/>
    <n v="0"/>
    <n v="0"/>
    <n v="0"/>
    <n v="1"/>
    <n v="0"/>
    <n v="0"/>
    <n v="0"/>
    <n v="0"/>
    <n v="0"/>
  </r>
  <r>
    <m/>
    <x v="7"/>
    <x v="9"/>
    <s v="Design and Implementation"/>
    <s v="Audit of Design &amp; Implementation Phase"/>
    <d v="2015-12-14T14:00:00"/>
    <d v="2015-12-14T16:00:00"/>
    <d v="2015-12-20T09:29:48"/>
    <s v="Manindera Singh"/>
    <s v="Item"/>
    <s v="LOGS/Lists/Timesheet"/>
    <b v="1"/>
    <b v="1"/>
    <n v="1.9999999998835847"/>
    <x v="91"/>
    <x v="5"/>
    <n v="14"/>
    <n v="16"/>
    <n v="0"/>
    <n v="0"/>
    <n v="0"/>
    <n v="0"/>
    <n v="0"/>
    <n v="0"/>
    <n v="1"/>
    <n v="1"/>
    <n v="0"/>
    <n v="0"/>
    <n v="0"/>
    <n v="0"/>
    <n v="0"/>
  </r>
  <r>
    <m/>
    <x v="7"/>
    <x v="1"/>
    <s v="Design and Implementation"/>
    <s v="With auditor as auditee participated in audit  of D&amp;I phase"/>
    <d v="2015-12-14T14:00:00"/>
    <d v="2015-12-14T16:00:00"/>
    <d v="2015-12-20T10:47:02"/>
    <s v="Raghvendra Thakur"/>
    <s v="Item"/>
    <s v="LOGS/Lists/Timesheet"/>
    <b v="1"/>
    <b v="1"/>
    <n v="1.9999999998835847"/>
    <x v="91"/>
    <x v="5"/>
    <n v="14"/>
    <n v="16"/>
    <n v="0"/>
    <n v="0"/>
    <n v="0"/>
    <n v="0"/>
    <n v="0"/>
    <n v="0"/>
    <n v="1"/>
    <n v="1"/>
    <n v="0"/>
    <n v="0"/>
    <n v="0"/>
    <n v="0"/>
    <n v="0"/>
  </r>
  <r>
    <m/>
    <x v="6"/>
    <x v="5"/>
    <s v="Design and Implementation"/>
    <s v="Participated in team meeting."/>
    <d v="2015-12-19T15:30:00"/>
    <d v="2015-12-19T16:00:00"/>
    <d v="2015-12-20T10:03:21"/>
    <s v="Rajkumar Jain"/>
    <s v="Item"/>
    <s v="LOGS/Lists/Timesheet"/>
    <b v="1"/>
    <b v="1"/>
    <n v="0.49999999988358468"/>
    <x v="92"/>
    <x v="5"/>
    <n v="15.5"/>
    <n v="16"/>
    <n v="0"/>
    <n v="0"/>
    <n v="0"/>
    <n v="0"/>
    <n v="0"/>
    <n v="0"/>
    <n v="0"/>
    <n v="1"/>
    <n v="0"/>
    <n v="0"/>
    <n v="0"/>
    <n v="0"/>
    <n v="0"/>
  </r>
  <r>
    <m/>
    <x v="7"/>
    <x v="0"/>
    <s v="Validation"/>
    <s v="Final Validation Report made on behalf of succesfull of all system test cases"/>
    <d v="2015-12-20T09:45:00"/>
    <d v="2015-12-20T10:00:00"/>
    <d v="2015-12-20T10:07:36"/>
    <s v="Jalaj Mathur"/>
    <s v="Item"/>
    <s v="LOGS/Lists/Timesheet"/>
    <b v="1"/>
    <b v="1"/>
    <n v="0.24999999994179234"/>
    <x v="93"/>
    <x v="5"/>
    <n v="9.75"/>
    <n v="10"/>
    <n v="0"/>
    <n v="1"/>
    <n v="0"/>
    <n v="0"/>
    <n v="0"/>
    <n v="0"/>
    <n v="0"/>
    <n v="0"/>
    <n v="0"/>
    <n v="0"/>
    <n v="0"/>
    <n v="0"/>
    <n v="0"/>
  </r>
  <r>
    <m/>
    <x v="7"/>
    <x v="6"/>
    <s v="Validation"/>
    <s v="Team Meetnig"/>
    <d v="2015-12-17T17:00:00"/>
    <d v="2015-12-17T17:30:00"/>
    <d v="2015-12-20T10:18:09"/>
    <s v="Rahul Upadhyay"/>
    <s v="Item"/>
    <s v="LOGS/Lists/Timesheet"/>
    <b v="1"/>
    <b v="1"/>
    <n v="0.49999999988358468"/>
    <x v="88"/>
    <x v="5"/>
    <n v="17"/>
    <n v="17.5"/>
    <n v="0"/>
    <n v="0"/>
    <n v="0"/>
    <n v="0"/>
    <n v="0"/>
    <n v="0"/>
    <n v="0"/>
    <n v="0"/>
    <n v="0"/>
    <n v="1"/>
    <n v="0"/>
    <n v="0"/>
    <n v="0"/>
  </r>
  <r>
    <m/>
    <x v="6"/>
    <x v="6"/>
    <s v="Design and Implementation"/>
    <s v="Team meeting"/>
    <d v="2015-12-19T15:30:00"/>
    <d v="2015-12-19T16:00:00"/>
    <d v="2015-12-20T10:17:16"/>
    <s v="Rahul Upadhyay"/>
    <s v="Item"/>
    <s v="LOGS/Lists/Timesheet"/>
    <b v="1"/>
    <b v="1"/>
    <n v="0.49999999988358468"/>
    <x v="92"/>
    <x v="5"/>
    <n v="15.5"/>
    <n v="16"/>
    <n v="0"/>
    <n v="0"/>
    <n v="0"/>
    <n v="0"/>
    <n v="0"/>
    <n v="0"/>
    <n v="0"/>
    <n v="1"/>
    <n v="0"/>
    <n v="0"/>
    <n v="0"/>
    <n v="0"/>
    <n v="0"/>
  </r>
  <r>
    <m/>
    <x v="7"/>
    <x v="1"/>
    <s v="Validation"/>
    <s v="Team meeting for validation phase"/>
    <d v="2015-12-17T17:00:00"/>
    <d v="2015-12-17T17:30:00"/>
    <d v="2015-12-20T10:18:49"/>
    <s v="Raghvendra Thakur"/>
    <s v="Item"/>
    <s v="LOGS/Lists/Timesheet"/>
    <b v="1"/>
    <b v="1"/>
    <n v="0.49999999988358468"/>
    <x v="88"/>
    <x v="5"/>
    <n v="17"/>
    <n v="17.5"/>
    <n v="0"/>
    <n v="0"/>
    <n v="0"/>
    <n v="0"/>
    <n v="0"/>
    <n v="0"/>
    <n v="0"/>
    <n v="0"/>
    <n v="0"/>
    <n v="1"/>
    <n v="0"/>
    <n v="0"/>
    <n v="0"/>
  </r>
  <r>
    <m/>
    <x v="7"/>
    <x v="9"/>
    <s v="Validation"/>
    <s v="Team Meeting in Validation Phase"/>
    <d v="2015-12-17T17:00:00"/>
    <d v="2015-12-17T17:30:00"/>
    <d v="2015-12-20T10:20:18"/>
    <s v="Manindera Singh"/>
    <s v="Item"/>
    <s v="LOGS/Lists/Timesheet"/>
    <b v="1"/>
    <b v="1"/>
    <n v="0.49999999988358468"/>
    <x v="88"/>
    <x v="5"/>
    <n v="17"/>
    <n v="17.5"/>
    <n v="0"/>
    <n v="0"/>
    <n v="0"/>
    <n v="0"/>
    <n v="0"/>
    <n v="0"/>
    <n v="0"/>
    <n v="0"/>
    <n v="0"/>
    <n v="1"/>
    <n v="0"/>
    <n v="0"/>
    <n v="0"/>
  </r>
  <r>
    <m/>
    <x v="7"/>
    <x v="5"/>
    <s v="Design and Implementation"/>
    <s v="Firmware Code review."/>
    <d v="2015-12-13T15:00:00"/>
    <d v="2015-12-13T16:00:00"/>
    <d v="2015-12-20T10:20:57"/>
    <s v="Rajkumar Jain"/>
    <s v="Item"/>
    <s v="LOGS/Lists/Timesheet"/>
    <b v="1"/>
    <b v="1"/>
    <n v="0.99999999994179234"/>
    <x v="90"/>
    <x v="5"/>
    <n v="15"/>
    <n v="16"/>
    <n v="0"/>
    <n v="0"/>
    <n v="0"/>
    <n v="0"/>
    <n v="0"/>
    <n v="0"/>
    <n v="0"/>
    <n v="1"/>
    <n v="0"/>
    <n v="0"/>
    <n v="0"/>
    <n v="0"/>
    <n v="0"/>
  </r>
  <r>
    <m/>
    <x v="7"/>
    <x v="1"/>
    <s v="Design and Implementation"/>
    <s v="With firmware designer and testing engineer as a hardware designer test the modules"/>
    <d v="2015-12-13T17:30:00"/>
    <d v="2015-12-13T20:00:00"/>
    <d v="2015-12-20T10:57:53"/>
    <s v="Raghvendra Thakur"/>
    <s v="Item"/>
    <s v="LOGS/Lists/Timesheet"/>
    <b v="1"/>
    <b v="1"/>
    <n v="2.5000000001164153"/>
    <x v="90"/>
    <x v="5"/>
    <n v="17.5"/>
    <n v="20"/>
    <n v="0"/>
    <n v="0"/>
    <n v="0"/>
    <n v="0"/>
    <n v="0"/>
    <n v="0"/>
    <n v="0"/>
    <n v="0"/>
    <n v="0"/>
    <n v="1"/>
    <n v="1"/>
    <n v="1"/>
    <n v="0"/>
  </r>
  <r>
    <m/>
    <x v="7"/>
    <x v="1"/>
    <s v="Design and Implementation"/>
    <s v="Design the electrical parameter of power transformer."/>
    <d v="2015-11-30T09:15:00"/>
    <d v="2015-11-30T14:00:00"/>
    <d v="2015-12-20T11:04:52"/>
    <s v="Raghvendra Thakur"/>
    <s v="Item"/>
    <s v="LOGS/Lists/Timesheet"/>
    <b v="1"/>
    <b v="1"/>
    <n v="4.7500000001164153"/>
    <x v="83"/>
    <x v="4"/>
    <n v="9.25"/>
    <n v="14"/>
    <n v="0"/>
    <n v="1"/>
    <n v="1"/>
    <n v="1"/>
    <n v="1"/>
    <n v="1"/>
    <n v="0"/>
    <n v="0"/>
    <n v="0"/>
    <n v="0"/>
    <n v="0"/>
    <n v="0"/>
    <n v="0"/>
  </r>
  <r>
    <m/>
    <x v="7"/>
    <x v="1"/>
    <s v="Design and Implementation"/>
    <s v="Testing of power transformer"/>
    <d v="2015-12-08T14:00:00"/>
    <d v="2015-12-08T18:00:00"/>
    <d v="2015-12-20T11:06:50"/>
    <s v="Raghvendra Thakur"/>
    <s v="Item"/>
    <s v="LOGS/Lists/Timesheet"/>
    <b v="1"/>
    <b v="1"/>
    <n v="3.9999999999417923"/>
    <x v="80"/>
    <x v="5"/>
    <n v="14"/>
    <n v="18"/>
    <n v="0"/>
    <n v="0"/>
    <n v="0"/>
    <n v="0"/>
    <n v="0"/>
    <n v="0"/>
    <n v="1"/>
    <n v="1"/>
    <n v="1"/>
    <n v="1"/>
    <n v="0"/>
    <n v="0"/>
    <n v="0"/>
  </r>
  <r>
    <m/>
    <x v="7"/>
    <x v="1"/>
    <s v="Design and Implementation"/>
    <s v="Hardware conceptual and block diagram"/>
    <d v="2015-12-10T17:00:00"/>
    <d v="2015-12-10T18:30:00"/>
    <d v="2015-12-20T11:28:23"/>
    <s v="Raghvendra Thakur"/>
    <s v="Item"/>
    <s v="LOGS/Lists/Timesheet"/>
    <b v="1"/>
    <b v="1"/>
    <n v="1.5"/>
    <x v="82"/>
    <x v="5"/>
    <n v="17"/>
    <n v="18.5"/>
    <n v="0"/>
    <n v="0"/>
    <n v="0"/>
    <n v="0"/>
    <n v="0"/>
    <n v="0"/>
    <n v="0"/>
    <n v="0"/>
    <n v="0"/>
    <n v="1"/>
    <n v="1"/>
    <n v="0"/>
    <n v="0"/>
  </r>
  <r>
    <m/>
    <x v="7"/>
    <x v="0"/>
    <s v="Validation"/>
    <s v="RRT filled with System case ids respect to requiremnt and send to project manager"/>
    <d v="2015-12-18T13:00:00"/>
    <d v="2015-12-18T13:10:00"/>
    <d v="2015-12-20T11:33:45"/>
    <s v="Jalaj Mathur"/>
    <s v="Item"/>
    <s v="LOGS/Lists/Timesheet"/>
    <b v="1"/>
    <b v="1"/>
    <n v="0.16666666668606922"/>
    <x v="89"/>
    <x v="5"/>
    <n v="13"/>
    <n v="13.17"/>
    <n v="0"/>
    <n v="0"/>
    <n v="0"/>
    <n v="0"/>
    <n v="0"/>
    <n v="1"/>
    <n v="0"/>
    <n v="0"/>
    <n v="0"/>
    <n v="0"/>
    <n v="0"/>
    <n v="0"/>
    <n v="0"/>
  </r>
  <r>
    <m/>
    <x v="7"/>
    <x v="11"/>
    <s v="Design and Implementation"/>
    <s v="With reviwer review participated in PCB review"/>
    <d v="2015-12-12T17:00:00"/>
    <d v="2015-12-12T18:00:00"/>
    <d v="2015-12-20T11:56:38"/>
    <s v="Rakesh Pandey"/>
    <s v="Item"/>
    <s v="LOGS/Lists/Timesheet"/>
    <b v="1"/>
    <b v="1"/>
    <n v="0.99999999994179234"/>
    <x v="85"/>
    <x v="5"/>
    <n v="17"/>
    <n v="18"/>
    <n v="0"/>
    <n v="0"/>
    <n v="0"/>
    <n v="0"/>
    <n v="0"/>
    <n v="0"/>
    <n v="0"/>
    <n v="0"/>
    <n v="0"/>
    <n v="1"/>
    <n v="0"/>
    <n v="0"/>
    <n v="0"/>
  </r>
  <r>
    <m/>
    <x v="7"/>
    <x v="13"/>
    <s v="Design and Implementation"/>
    <s v="Power transformer designing"/>
    <d v="2015-11-30T09:15:00"/>
    <d v="2015-11-30T14:00:00"/>
    <d v="2015-12-20T12:28:14"/>
    <s v="Pawan Kumar"/>
    <s v="Item"/>
    <s v="LOGS/Lists/Timesheet"/>
    <b v="1"/>
    <b v="1"/>
    <n v="4.7500000001164153"/>
    <x v="83"/>
    <x v="4"/>
    <n v="9.25"/>
    <n v="14"/>
    <n v="0"/>
    <n v="1"/>
    <n v="1"/>
    <n v="1"/>
    <n v="1"/>
    <n v="1"/>
    <n v="0"/>
    <n v="0"/>
    <n v="0"/>
    <n v="0"/>
    <n v="0"/>
    <n v="0"/>
    <n v="0"/>
  </r>
  <r>
    <m/>
    <x v="7"/>
    <x v="1"/>
    <s v="Integration"/>
    <s v="Test the system as per integration test format"/>
    <d v="2015-12-14T16:30:00"/>
    <d v="2015-12-14T20:30:00"/>
    <d v="2015-12-20T14:54:59"/>
    <s v="Raghvendra Thakur"/>
    <s v="Item"/>
    <s v="LOGS/Lists/Timesheet"/>
    <b v="1"/>
    <b v="1"/>
    <n v="3.9999999999417923"/>
    <x v="91"/>
    <x v="5"/>
    <n v="16.5"/>
    <n v="20.5"/>
    <n v="0"/>
    <n v="0"/>
    <n v="0"/>
    <n v="0"/>
    <n v="0"/>
    <n v="0"/>
    <n v="0"/>
    <n v="0"/>
    <n v="1"/>
    <n v="1"/>
    <n v="1"/>
    <n v="1"/>
    <n v="1"/>
  </r>
  <r>
    <m/>
    <x v="7"/>
    <x v="10"/>
    <s v="Integration"/>
    <s v="Test the system as per integration test case"/>
    <d v="2015-12-15T09:00:00"/>
    <d v="2015-12-15T13:30:00"/>
    <d v="2015-12-20T14:56:33"/>
    <s v="Naveen Rajpurohit"/>
    <s v="Item"/>
    <s v="LOGS/Lists/Timesheet"/>
    <b v="1"/>
    <b v="1"/>
    <n v="4.5"/>
    <x v="94"/>
    <x v="5"/>
    <n v="9"/>
    <n v="13.5"/>
    <n v="0"/>
    <n v="1"/>
    <n v="1"/>
    <n v="1"/>
    <n v="1"/>
    <n v="1"/>
    <n v="0"/>
    <n v="0"/>
    <n v="0"/>
    <n v="0"/>
    <n v="0"/>
    <n v="0"/>
    <n v="0"/>
  </r>
  <r>
    <m/>
    <x v="7"/>
    <x v="10"/>
    <s v="Integration"/>
    <s v="Test the system as per integratin test "/>
    <d v="2015-12-15T14:00:00"/>
    <d v="2015-12-15T16:00:00"/>
    <d v="2015-12-20T14:57:46"/>
    <s v="Naveen Rajpurohit"/>
    <s v="Item"/>
    <s v="LOGS/Lists/Timesheet"/>
    <b v="1"/>
    <b v="1"/>
    <n v="1.9999999998835847"/>
    <x v="94"/>
    <x v="5"/>
    <n v="14"/>
    <n v="16"/>
    <n v="0"/>
    <n v="0"/>
    <n v="0"/>
    <n v="0"/>
    <n v="0"/>
    <n v="0"/>
    <n v="1"/>
    <n v="1"/>
    <n v="0"/>
    <n v="0"/>
    <n v="0"/>
    <n v="0"/>
    <n v="0"/>
  </r>
  <r>
    <m/>
    <x v="7"/>
    <x v="10"/>
    <s v="Integration"/>
    <s v="Prepare RTT"/>
    <d v="2015-12-14T18:00:00"/>
    <d v="2015-12-14T19:00:00"/>
    <d v="2015-12-20T15:12:59"/>
    <s v="Naveen Rajpurohit"/>
    <s v="Item"/>
    <s v="LOGS/Lists/Timesheet"/>
    <b v="1"/>
    <b v="1"/>
    <n v="0.99999999994179234"/>
    <x v="91"/>
    <x v="5"/>
    <n v="18"/>
    <n v="19"/>
    <n v="0"/>
    <n v="0"/>
    <n v="0"/>
    <n v="0"/>
    <n v="0"/>
    <n v="0"/>
    <n v="0"/>
    <n v="0"/>
    <n v="0"/>
    <n v="0"/>
    <n v="1"/>
    <n v="0"/>
    <n v="0"/>
  </r>
  <r>
    <m/>
    <x v="7"/>
    <x v="20"/>
    <s v="Integration"/>
    <s v="Power pcb,control cardand Driver card prepared for integartion"/>
    <d v="2015-12-13T09:00:00"/>
    <d v="2015-12-13T13:30:00"/>
    <d v="2015-12-20T15:24:23"/>
    <s v="Raghvendra Thakur"/>
    <s v="Item"/>
    <s v="LOGS/Lists/Timesheet"/>
    <b v="0"/>
    <b v="1"/>
    <n v="4.5"/>
    <x v="90"/>
    <x v="5"/>
    <n v="9"/>
    <n v="13.5"/>
    <n v="0"/>
    <n v="1"/>
    <n v="1"/>
    <n v="1"/>
    <n v="1"/>
    <n v="1"/>
    <n v="0"/>
    <n v="0"/>
    <n v="0"/>
    <n v="0"/>
    <n v="0"/>
    <n v="0"/>
    <n v="0"/>
  </r>
  <r>
    <m/>
    <x v="7"/>
    <x v="20"/>
    <s v="Integration"/>
    <s v="Power pcb,control cardand Driver card prepared for integartion"/>
    <d v="2015-12-13T14:00:00"/>
    <d v="2015-12-13T17:30:00"/>
    <d v="2015-12-20T15:24:48"/>
    <s v="Raghvendra Thakur"/>
    <s v="Item"/>
    <s v="LOGS/Lists/Timesheet"/>
    <b v="0"/>
    <b v="1"/>
    <n v="3.4999999998835847"/>
    <x v="90"/>
    <x v="5"/>
    <n v="14"/>
    <n v="17.5"/>
    <n v="0"/>
    <n v="0"/>
    <n v="0"/>
    <n v="0"/>
    <n v="0"/>
    <n v="0"/>
    <n v="1"/>
    <n v="1"/>
    <n v="1"/>
    <n v="1"/>
    <n v="0"/>
    <n v="0"/>
    <n v="0"/>
  </r>
  <r>
    <m/>
    <x v="7"/>
    <x v="20"/>
    <s v="Integration"/>
    <s v="Driver card and control card components mounting"/>
    <d v="2015-12-13T09:00:00"/>
    <d v="2015-12-13T13:30:00"/>
    <d v="2015-12-20T15:17:08"/>
    <s v="Raghvendra Thakur"/>
    <s v="Item"/>
    <s v="LOGS/Lists/Timesheet"/>
    <b v="0"/>
    <b v="1"/>
    <n v="4.5"/>
    <x v="90"/>
    <x v="5"/>
    <n v="9"/>
    <n v="13.5"/>
    <n v="0"/>
    <n v="1"/>
    <n v="1"/>
    <n v="1"/>
    <n v="1"/>
    <n v="1"/>
    <n v="0"/>
    <n v="0"/>
    <n v="0"/>
    <n v="0"/>
    <n v="0"/>
    <n v="0"/>
    <n v="0"/>
  </r>
  <r>
    <m/>
    <x v="7"/>
    <x v="1"/>
    <s v="Design and Implementation"/>
    <s v="Metrics report preparation"/>
    <d v="2015-12-14T16:10:00"/>
    <d v="2015-12-14T15:40:00"/>
    <d v="2015-12-20T17:14:08"/>
    <s v="Raghvendra Thakur"/>
    <s v="Item"/>
    <s v="LOGS/Lists/Timesheet"/>
    <b v="1"/>
    <b v="1"/>
    <n v="-0.49999999988358468"/>
    <x v="91"/>
    <x v="5"/>
    <n v="16.170000000000002"/>
    <n v="15.67"/>
    <n v="0"/>
    <n v="0"/>
    <n v="0"/>
    <n v="0"/>
    <n v="0"/>
    <n v="0"/>
    <n v="0"/>
    <n v="1"/>
    <n v="1"/>
    <n v="0"/>
    <n v="0"/>
    <n v="0"/>
    <n v="0"/>
  </r>
  <r>
    <m/>
    <x v="7"/>
    <x v="9"/>
    <s v="Integration"/>
    <s v="Audit of Integration Phase"/>
    <d v="2015-12-15T16:30:00"/>
    <d v="2015-12-15T18:00:00"/>
    <d v="2015-12-20T17:22:08"/>
    <s v="Manindera Singh"/>
    <s v="Item"/>
    <s v="LOGS/Lists/Timesheet"/>
    <b v="1"/>
    <b v="1"/>
    <n v="1.5"/>
    <x v="94"/>
    <x v="5"/>
    <n v="16.5"/>
    <n v="18"/>
    <n v="0"/>
    <n v="0"/>
    <n v="0"/>
    <n v="0"/>
    <n v="0"/>
    <n v="0"/>
    <n v="0"/>
    <n v="0"/>
    <n v="1"/>
    <n v="1"/>
    <n v="0"/>
    <n v="0"/>
    <n v="0"/>
  </r>
  <r>
    <m/>
    <x v="7"/>
    <x v="1"/>
    <s v="Integration"/>
    <s v="As a auditee participated in audit"/>
    <d v="2015-12-15T16:30:00"/>
    <d v="2015-12-15T18:00:00"/>
    <d v="2015-12-20T17:23:11"/>
    <s v="Raghvendra Thakur"/>
    <s v="Item"/>
    <s v="LOGS/Lists/Timesheet"/>
    <b v="1"/>
    <b v="1"/>
    <n v="1.5"/>
    <x v="94"/>
    <x v="5"/>
    <n v="16.5"/>
    <n v="18"/>
    <n v="0"/>
    <n v="0"/>
    <n v="0"/>
    <n v="0"/>
    <n v="0"/>
    <n v="0"/>
    <n v="0"/>
    <n v="0"/>
    <n v="1"/>
    <n v="1"/>
    <n v="0"/>
    <n v="0"/>
    <n v="0"/>
  </r>
  <r>
    <m/>
    <x v="6"/>
    <x v="4"/>
    <s v="Design and Implementation"/>
    <s v="prepared design document and concept design."/>
    <d v="2015-12-17T09:00:00"/>
    <d v="2015-12-17T13:00:00"/>
    <d v="2015-12-21T11:14:17"/>
    <s v="Bharat Kakra"/>
    <s v="Item"/>
    <s v="LOGS/Lists/Timesheet"/>
    <b v="1"/>
    <b v="1"/>
    <n v="3.9999999999417923"/>
    <x v="88"/>
    <x v="5"/>
    <n v="9"/>
    <n v="13"/>
    <n v="0"/>
    <n v="1"/>
    <n v="1"/>
    <n v="1"/>
    <n v="1"/>
    <n v="0"/>
    <n v="0"/>
    <n v="0"/>
    <n v="0"/>
    <n v="0"/>
    <n v="0"/>
    <n v="0"/>
    <n v="0"/>
  </r>
  <r>
    <m/>
    <x v="6"/>
    <x v="4"/>
    <s v="Design and Implementation"/>
    <s v="prepared design document and concept design."/>
    <d v="2015-12-17T14:00:00"/>
    <d v="2015-12-17T16:00:00"/>
    <d v="2015-12-21T11:15:28"/>
    <s v="Bharat Kakra"/>
    <s v="Item"/>
    <s v="LOGS/Lists/Timesheet"/>
    <b v="1"/>
    <b v="1"/>
    <n v="1.9999999998835847"/>
    <x v="88"/>
    <x v="5"/>
    <n v="14"/>
    <n v="16"/>
    <n v="0"/>
    <n v="0"/>
    <n v="0"/>
    <n v="0"/>
    <n v="0"/>
    <n v="0"/>
    <n v="1"/>
    <n v="1"/>
    <n v="0"/>
    <n v="0"/>
    <n v="0"/>
    <n v="0"/>
    <n v="0"/>
  </r>
  <r>
    <m/>
    <x v="7"/>
    <x v="1"/>
    <s v="Closure and Release"/>
    <s v="With CA audit release note"/>
    <d v="2015-12-21T11:30:00"/>
    <d v="2015-12-21T12:00:00"/>
    <d v="2015-12-21T12:02:21"/>
    <s v="Raghvendra Thakur"/>
    <s v="Item"/>
    <s v="LOGS/Lists/Timesheet"/>
    <b v="1"/>
    <b v="1"/>
    <n v="0.50000000005820766"/>
    <x v="95"/>
    <x v="5"/>
    <n v="11.5"/>
    <n v="12"/>
    <n v="0"/>
    <n v="0"/>
    <n v="0"/>
    <n v="1"/>
    <n v="0"/>
    <n v="0"/>
    <n v="0"/>
    <n v="0"/>
    <n v="0"/>
    <n v="0"/>
    <n v="0"/>
    <n v="0"/>
    <n v="0"/>
  </r>
  <r>
    <m/>
    <x v="7"/>
    <x v="5"/>
    <s v="Closure and Release"/>
    <s v="Reviewed Release Note."/>
    <d v="2015-12-21T11:30:00"/>
    <d v="2015-12-21T12:00:00"/>
    <d v="2015-12-21T12:47:31"/>
    <s v="Rajkumar Jain"/>
    <s v="Item"/>
    <s v="LOGS/Lists/Timesheet"/>
    <b v="1"/>
    <b v="1"/>
    <n v="0.50000000005820766"/>
    <x v="95"/>
    <x v="5"/>
    <n v="11.5"/>
    <n v="12"/>
    <n v="0"/>
    <n v="0"/>
    <n v="0"/>
    <n v="1"/>
    <n v="0"/>
    <n v="0"/>
    <n v="0"/>
    <n v="0"/>
    <n v="0"/>
    <n v="0"/>
    <n v="0"/>
    <n v="0"/>
    <n v="0"/>
  </r>
  <r>
    <m/>
    <x v="6"/>
    <x v="18"/>
    <s v="Design and Implementation"/>
    <s v="Team Meeting"/>
    <d v="2015-12-19T15:30:00"/>
    <d v="2015-12-19T16:00:00"/>
    <d v="2015-12-21T14:21:07"/>
    <s v="Alok Kumar Singh"/>
    <s v="Item"/>
    <s v="LOGS/Lists/Timesheet"/>
    <b v="1"/>
    <b v="1"/>
    <n v="0.49999999988358468"/>
    <x v="92"/>
    <x v="5"/>
    <n v="15.5"/>
    <n v="16"/>
    <n v="0"/>
    <n v="0"/>
    <n v="0"/>
    <n v="0"/>
    <n v="0"/>
    <n v="0"/>
    <n v="0"/>
    <n v="1"/>
    <n v="0"/>
    <n v="0"/>
    <n v="0"/>
    <n v="0"/>
    <n v="0"/>
  </r>
  <r>
    <m/>
    <x v="6"/>
    <x v="11"/>
    <s v="Design and Implementation"/>
    <s v="Team Meeting"/>
    <d v="2015-12-19T15:30:00"/>
    <d v="2015-12-19T16:00:00"/>
    <d v="2015-12-21T14:22:20"/>
    <s v="Rakesh Pandey"/>
    <s v="Item"/>
    <s v="LOGS/Lists/Timesheet"/>
    <b v="1"/>
    <b v="1"/>
    <n v="0.49999999988358468"/>
    <x v="92"/>
    <x v="5"/>
    <n v="15.5"/>
    <n v="16"/>
    <n v="0"/>
    <n v="0"/>
    <n v="0"/>
    <n v="0"/>
    <n v="0"/>
    <n v="0"/>
    <n v="0"/>
    <n v="1"/>
    <n v="0"/>
    <n v="0"/>
    <n v="0"/>
    <n v="0"/>
    <n v="0"/>
  </r>
  <r>
    <m/>
    <x v="7"/>
    <x v="15"/>
    <s v="Closure and Release"/>
    <s v="discussed project learning and other things"/>
    <d v="2015-12-21T16:00:00"/>
    <d v="2015-12-21T17:00:00"/>
    <d v="2015-12-21T17:42:38"/>
    <s v="Deepesh Jain"/>
    <s v="Item"/>
    <s v="LOGS/Lists/Timesheet"/>
    <b v="1"/>
    <b v="1"/>
    <n v="1.0000000001164153"/>
    <x v="95"/>
    <x v="5"/>
    <n v="16"/>
    <n v="17"/>
    <n v="0"/>
    <n v="0"/>
    <n v="0"/>
    <n v="0"/>
    <n v="0"/>
    <n v="0"/>
    <n v="0"/>
    <n v="0"/>
    <n v="1"/>
    <n v="0"/>
    <n v="0"/>
    <n v="0"/>
    <n v="0"/>
  </r>
  <r>
    <m/>
    <x v="7"/>
    <x v="5"/>
    <s v="Closure and Release"/>
    <s v="Participated in team meeting: 1. Discussion related to project learnings."/>
    <d v="2015-12-21T16:00:00"/>
    <d v="2015-12-21T17:00:00"/>
    <d v="2015-12-21T18:19:53"/>
    <s v="Rajkumar Jain"/>
    <s v="Item"/>
    <s v="LOGS/Lists/Timesheet"/>
    <b v="1"/>
    <b v="1"/>
    <n v="1.0000000001164153"/>
    <x v="95"/>
    <x v="5"/>
    <n v="16"/>
    <n v="17"/>
    <n v="0"/>
    <n v="0"/>
    <n v="0"/>
    <n v="0"/>
    <n v="0"/>
    <n v="0"/>
    <n v="0"/>
    <n v="0"/>
    <n v="1"/>
    <n v="0"/>
    <n v="0"/>
    <n v="0"/>
    <n v="0"/>
  </r>
  <r>
    <m/>
    <x v="7"/>
    <x v="1"/>
    <s v="Closure and Release"/>
    <s v="Closure report updated."/>
    <d v="2015-12-21T18:30:00"/>
    <d v="2015-12-21T19:00:00"/>
    <d v="2015-12-21T19:03:36"/>
    <s v="Raghvendra Thakur"/>
    <s v="Item"/>
    <s v="LOGS/Lists/Timesheet"/>
    <b v="1"/>
    <b v="1"/>
    <n v="0.49999999988358468"/>
    <x v="95"/>
    <x v="5"/>
    <n v="18.5"/>
    <n v="19"/>
    <n v="0"/>
    <n v="0"/>
    <n v="0"/>
    <n v="0"/>
    <n v="0"/>
    <n v="0"/>
    <n v="0"/>
    <n v="0"/>
    <n v="0"/>
    <n v="0"/>
    <n v="1"/>
    <n v="0"/>
    <n v="0"/>
  </r>
  <r>
    <m/>
    <x v="6"/>
    <x v="6"/>
    <s v="Design and Implementation"/>
    <s v="Prepare Design Document"/>
    <d v="2015-12-15T09:30:00"/>
    <d v="2015-12-15T12:00:00"/>
    <d v="2015-12-22T10:31:47"/>
    <s v="Rahul Upadhyay"/>
    <s v="Item"/>
    <s v="LOGS/Lists/Timesheet"/>
    <b v="1"/>
    <b v="1"/>
    <n v="2.4999999999417923"/>
    <x v="94"/>
    <x v="5"/>
    <n v="9.5"/>
    <n v="12"/>
    <n v="0"/>
    <n v="1"/>
    <n v="1"/>
    <n v="1"/>
    <n v="0"/>
    <n v="0"/>
    <n v="0"/>
    <n v="0"/>
    <n v="0"/>
    <n v="0"/>
    <n v="0"/>
    <n v="0"/>
    <n v="0"/>
  </r>
  <r>
    <m/>
    <x v="6"/>
    <x v="6"/>
    <s v="Design and Implementation"/>
    <s v="Prepare Design Doc"/>
    <d v="2015-12-15T14:00:00"/>
    <d v="2015-12-15T18:00:00"/>
    <d v="2015-12-22T10:32:55"/>
    <s v="Rahul Upadhyay"/>
    <s v="Item"/>
    <s v="LOGS/Lists/Timesheet"/>
    <b v="1"/>
    <b v="1"/>
    <n v="3.9999999999417923"/>
    <x v="94"/>
    <x v="5"/>
    <n v="14"/>
    <n v="18"/>
    <n v="0"/>
    <n v="0"/>
    <n v="0"/>
    <n v="0"/>
    <n v="0"/>
    <n v="0"/>
    <n v="1"/>
    <n v="1"/>
    <n v="1"/>
    <n v="1"/>
    <n v="0"/>
    <n v="0"/>
    <n v="0"/>
  </r>
  <r>
    <m/>
    <x v="6"/>
    <x v="6"/>
    <s v="Design and Implementation"/>
    <s v="Prepare Design Document"/>
    <d v="2015-12-16T14:00:00"/>
    <d v="2015-12-16T18:00:00"/>
    <d v="2015-12-22T10:34:01"/>
    <s v="Rahul Upadhyay"/>
    <s v="Item"/>
    <s v="LOGS/Lists/Timesheet"/>
    <b v="1"/>
    <b v="1"/>
    <n v="3.9999999999417923"/>
    <x v="96"/>
    <x v="5"/>
    <n v="14"/>
    <n v="18"/>
    <n v="0"/>
    <n v="0"/>
    <n v="0"/>
    <n v="0"/>
    <n v="0"/>
    <n v="0"/>
    <n v="1"/>
    <n v="1"/>
    <n v="1"/>
    <n v="1"/>
    <n v="0"/>
    <n v="0"/>
    <n v="0"/>
  </r>
  <r>
    <m/>
    <x v="6"/>
    <x v="7"/>
    <s v="Design and Implementation"/>
    <s v="Prepare conceptual Hardware design ."/>
    <d v="2015-12-18T09:00:00"/>
    <d v="2015-12-18T13:00:00"/>
    <d v="2015-12-22T10:55:03"/>
    <s v="Chandra Shekhar"/>
    <s v="Item"/>
    <s v="LOGS/Lists/Timesheet"/>
    <b v="1"/>
    <b v="1"/>
    <n v="3.9999999999417923"/>
    <x v="89"/>
    <x v="5"/>
    <n v="9"/>
    <n v="13"/>
    <n v="0"/>
    <n v="1"/>
    <n v="1"/>
    <n v="1"/>
    <n v="1"/>
    <n v="0"/>
    <n v="0"/>
    <n v="0"/>
    <n v="0"/>
    <n v="0"/>
    <n v="0"/>
    <n v="0"/>
    <n v="0"/>
  </r>
  <r>
    <m/>
    <x v="6"/>
    <x v="7"/>
    <s v="Design and Implementation"/>
    <s v="Prepare Hardware design Document."/>
    <d v="2015-12-19T09:00:00"/>
    <d v="2015-12-19T13:00:00"/>
    <d v="2015-12-22T10:56:46"/>
    <s v="Chandra Shekhar"/>
    <s v="Item"/>
    <s v="LOGS/Lists/Timesheet"/>
    <b v="1"/>
    <b v="1"/>
    <n v="3.9999999999417923"/>
    <x v="92"/>
    <x v="5"/>
    <n v="9"/>
    <n v="13"/>
    <n v="0"/>
    <n v="1"/>
    <n v="1"/>
    <n v="1"/>
    <n v="1"/>
    <n v="0"/>
    <n v="0"/>
    <n v="0"/>
    <n v="0"/>
    <n v="0"/>
    <n v="0"/>
    <n v="0"/>
    <n v="0"/>
  </r>
  <r>
    <m/>
    <x v="7"/>
    <x v="1"/>
    <s v="Closure and Release"/>
    <s v="Prepare release note"/>
    <d v="2015-12-21T11:30:00"/>
    <d v="2015-12-21T12:00:00"/>
    <d v="2015-12-28T15:08:42"/>
    <s v="Raghvendra Thakur"/>
    <s v="Item"/>
    <s v="LOGS/Lists/Timesheet"/>
    <b v="1"/>
    <b v="1"/>
    <n v="0.50000000005820766"/>
    <x v="95"/>
    <x v="5"/>
    <n v="11.5"/>
    <n v="12"/>
    <n v="0"/>
    <n v="0"/>
    <n v="0"/>
    <n v="1"/>
    <n v="0"/>
    <n v="0"/>
    <n v="0"/>
    <n v="0"/>
    <n v="0"/>
    <n v="0"/>
    <n v="0"/>
    <n v="0"/>
    <n v="0"/>
  </r>
  <r>
    <m/>
    <x v="7"/>
    <x v="10"/>
    <s v="Closure and Release"/>
    <s v="Project lerning"/>
    <d v="2015-12-21T10:00:00"/>
    <d v="2015-12-21T10:30:00"/>
    <d v="2015-12-28T15:21:12"/>
    <s v="Naveen Rajpurohit"/>
    <s v="Item"/>
    <s v="LOGS/Lists/Timesheet"/>
    <b v="1"/>
    <b v="1"/>
    <n v="0.50000000005820766"/>
    <x v="95"/>
    <x v="5"/>
    <n v="10"/>
    <n v="10.5"/>
    <n v="0"/>
    <n v="0"/>
    <n v="1"/>
    <n v="0"/>
    <n v="0"/>
    <n v="0"/>
    <n v="0"/>
    <n v="0"/>
    <n v="0"/>
    <n v="0"/>
    <n v="0"/>
    <n v="0"/>
    <n v="0"/>
  </r>
  <r>
    <m/>
    <x v="7"/>
    <x v="1"/>
    <s v="Closure and Release"/>
    <s v="Project learning"/>
    <d v="2015-12-21T10:00:00"/>
    <d v="2015-12-21T10:30:00"/>
    <d v="2015-12-28T15:22:31"/>
    <s v="Raghvendra Thakur"/>
    <s v="Item"/>
    <s v="LOGS/Lists/Timesheet"/>
    <b v="1"/>
    <b v="1"/>
    <n v="0.50000000005820766"/>
    <x v="95"/>
    <x v="5"/>
    <n v="10"/>
    <n v="10.5"/>
    <n v="0"/>
    <n v="0"/>
    <n v="1"/>
    <n v="0"/>
    <n v="0"/>
    <n v="0"/>
    <n v="0"/>
    <n v="0"/>
    <n v="0"/>
    <n v="0"/>
    <n v="0"/>
    <n v="0"/>
    <n v="0"/>
  </r>
  <r>
    <m/>
    <x v="7"/>
    <x v="11"/>
    <s v="Closure and Release"/>
    <s v="project lerning"/>
    <d v="2015-12-21T10:00:00"/>
    <d v="2015-12-21T10:30:00"/>
    <d v="2015-12-28T15:23:29"/>
    <s v="Rakesh Pandey"/>
    <s v="Item"/>
    <s v="LOGS/Lists/Timesheet"/>
    <b v="1"/>
    <b v="1"/>
    <n v="0.50000000005820766"/>
    <x v="95"/>
    <x v="5"/>
    <n v="10"/>
    <n v="10.5"/>
    <n v="0"/>
    <n v="0"/>
    <n v="1"/>
    <n v="0"/>
    <n v="0"/>
    <n v="0"/>
    <n v="0"/>
    <n v="0"/>
    <n v="0"/>
    <n v="0"/>
    <n v="0"/>
    <n v="0"/>
    <n v="0"/>
  </r>
  <r>
    <m/>
    <x v="7"/>
    <x v="6"/>
    <s v="Closure and Release"/>
    <s v="Project learning"/>
    <d v="2015-12-21T10:00:00"/>
    <d v="2015-12-21T10:30:00"/>
    <d v="2015-12-28T15:34:52"/>
    <s v="Rahul Upadhyay"/>
    <s v="Item"/>
    <s v="LOGS/Lists/Timesheet"/>
    <b v="1"/>
    <b v="1"/>
    <n v="0.50000000005820766"/>
    <x v="95"/>
    <x v="5"/>
    <n v="10"/>
    <n v="10.5"/>
    <n v="0"/>
    <n v="0"/>
    <n v="1"/>
    <n v="0"/>
    <n v="0"/>
    <n v="0"/>
    <n v="0"/>
    <n v="0"/>
    <n v="0"/>
    <n v="0"/>
    <n v="0"/>
    <n v="0"/>
    <n v="0"/>
  </r>
  <r>
    <m/>
    <x v="7"/>
    <x v="9"/>
    <s v="Closure and Release"/>
    <s v="Validation &amp; Closure Audit"/>
    <d v="2015-12-21T19:00:00"/>
    <d v="2015-12-21T20:00:00"/>
    <d v="2015-12-28T16:12:19"/>
    <s v="Manindera Singh"/>
    <s v="Item"/>
    <s v="LOGS/Lists/Timesheet"/>
    <b v="1"/>
    <b v="1"/>
    <n v="1.0000000001164153"/>
    <x v="95"/>
    <x v="5"/>
    <n v="19"/>
    <n v="20"/>
    <n v="0"/>
    <n v="0"/>
    <n v="0"/>
    <n v="0"/>
    <n v="0"/>
    <n v="0"/>
    <n v="0"/>
    <n v="0"/>
    <n v="0"/>
    <n v="0"/>
    <n v="0"/>
    <n v="1"/>
    <n v="0"/>
  </r>
  <r>
    <m/>
    <x v="8"/>
    <x v="1"/>
    <s v="Requirements Development"/>
    <s v="Kick off meeting. describe customer requirements all stakeholders. Finalize the effort and schedule of RD"/>
    <d v="2016-01-01T15:00:00"/>
    <d v="2016-01-01T15:45:00"/>
    <d v="2016-01-02T12:58:29"/>
    <s v="Raghvendra Thakur"/>
    <s v="Item"/>
    <s v="LOGS/Lists/Timesheet"/>
    <b v="1"/>
    <b v="1"/>
    <n v="0.75"/>
    <x v="97"/>
    <x v="6"/>
    <n v="15"/>
    <n v="15.75"/>
    <n v="0"/>
    <n v="0"/>
    <n v="0"/>
    <n v="0"/>
    <n v="0"/>
    <n v="0"/>
    <n v="0"/>
    <n v="1"/>
    <n v="0"/>
    <n v="0"/>
    <n v="0"/>
    <n v="0"/>
    <n v="0"/>
  </r>
  <r>
    <m/>
    <x v="8"/>
    <x v="5"/>
    <s v="Requirements Development"/>
    <s v="Participated in Kick-off meeting: 1. Discussion related to project initiation. 2. Project library creation."/>
    <d v="2016-01-01T15:00:00"/>
    <d v="2016-01-01T15:45:00"/>
    <d v="2016-01-02T13:08:04"/>
    <s v="Rajkumar Jain"/>
    <s v="Item"/>
    <s v="LOGS/Lists/Timesheet"/>
    <b v="1"/>
    <b v="1"/>
    <n v="0.75"/>
    <x v="97"/>
    <x v="6"/>
    <n v="15"/>
    <n v="15.75"/>
    <n v="0"/>
    <n v="0"/>
    <n v="0"/>
    <n v="0"/>
    <n v="0"/>
    <n v="0"/>
    <n v="0"/>
    <n v="1"/>
    <n v="0"/>
    <n v="0"/>
    <n v="0"/>
    <n v="0"/>
    <n v="0"/>
  </r>
  <r>
    <m/>
    <x v="8"/>
    <x v="6"/>
    <s v="Requirements Development"/>
    <s v="Kick off meeting. Analyse customer needs and commit for requirement development. FS completion date : 4/1/16"/>
    <d v="2016-01-01T15:00:00"/>
    <d v="2016-01-01T15:45:00"/>
    <d v="2016-01-02T13:15:17"/>
    <s v="Rahul Upadhyay"/>
    <s v="Item"/>
    <s v="LOGS/Lists/Timesheet"/>
    <b v="1"/>
    <b v="1"/>
    <n v="0.75"/>
    <x v="97"/>
    <x v="6"/>
    <n v="15"/>
    <n v="15.75"/>
    <n v="0"/>
    <n v="0"/>
    <n v="0"/>
    <n v="0"/>
    <n v="0"/>
    <n v="0"/>
    <n v="0"/>
    <n v="1"/>
    <n v="0"/>
    <n v="0"/>
    <n v="0"/>
    <n v="0"/>
    <n v="0"/>
  </r>
  <r>
    <m/>
    <x v="8"/>
    <x v="17"/>
    <s v="Requirements Development"/>
    <s v="kick off meeting  assign the work by project manager competitor analysis, make function specification"/>
    <d v="2016-01-01T15:00:00"/>
    <d v="2016-01-01T15:45:00"/>
    <d v="2016-01-02T14:28:14"/>
    <s v="Umesh Likhitkar"/>
    <s v="Item"/>
    <s v="LOGS/Lists/Timesheet"/>
    <b v="1"/>
    <b v="1"/>
    <n v="0.75"/>
    <x v="97"/>
    <x v="6"/>
    <n v="15"/>
    <n v="15.75"/>
    <n v="0"/>
    <n v="0"/>
    <n v="0"/>
    <n v="0"/>
    <n v="0"/>
    <n v="0"/>
    <n v="0"/>
    <n v="1"/>
    <n v="0"/>
    <n v="0"/>
    <n v="0"/>
    <n v="0"/>
    <n v="0"/>
  </r>
  <r>
    <m/>
    <x v="8"/>
    <x v="9"/>
    <s v="Requirements Development"/>
    <s v="Kick-Off Meeting"/>
    <d v="2016-01-01T15:00:00"/>
    <d v="2016-01-01T15:30:00"/>
    <d v="2016-01-02T16:16:08"/>
    <s v="Manindera Singh"/>
    <s v="Item"/>
    <s v="LOGS/Lists/Timesheet"/>
    <b v="1"/>
    <b v="1"/>
    <n v="0.50000000005820766"/>
    <x v="97"/>
    <x v="6"/>
    <n v="15"/>
    <n v="15.5"/>
    <n v="0"/>
    <n v="0"/>
    <n v="0"/>
    <n v="0"/>
    <n v="0"/>
    <n v="0"/>
    <n v="0"/>
    <n v="1"/>
    <n v="0"/>
    <n v="0"/>
    <n v="0"/>
    <n v="0"/>
    <n v="0"/>
  </r>
  <r>
    <m/>
    <x v="8"/>
    <x v="3"/>
    <s v="Requirements Development"/>
    <s v="Kickoff Meeting"/>
    <d v="2016-01-01T15:00:00"/>
    <d v="2016-01-01T15:45:00"/>
    <d v="2016-01-02T16:19:18"/>
    <s v="Sundeep Jain"/>
    <s v="Item"/>
    <s v="LOGS/Lists/Timesheet"/>
    <b v="1"/>
    <b v="1"/>
    <n v="0.75"/>
    <x v="97"/>
    <x v="6"/>
    <n v="15"/>
    <n v="15.75"/>
    <n v="0"/>
    <n v="0"/>
    <n v="0"/>
    <n v="0"/>
    <n v="0"/>
    <n v="0"/>
    <n v="0"/>
    <n v="1"/>
    <n v="0"/>
    <n v="0"/>
    <n v="0"/>
    <n v="0"/>
    <n v="0"/>
  </r>
  <r>
    <m/>
    <x v="8"/>
    <x v="0"/>
    <s v="Requirements Development"/>
    <s v="As validation manager attend kick off meeting and discuss technical aspects also."/>
    <d v="2016-01-01T15:00:00"/>
    <d v="2016-01-01T15:45:00"/>
    <d v="2016-01-02T18:36:15"/>
    <s v="Jalaj Mathur"/>
    <s v="Item"/>
    <s v="LOGS/Lists/Timesheet"/>
    <b v="1"/>
    <b v="1"/>
    <n v="0.75"/>
    <x v="97"/>
    <x v="6"/>
    <n v="15"/>
    <n v="15.75"/>
    <n v="0"/>
    <n v="0"/>
    <n v="0"/>
    <n v="0"/>
    <n v="0"/>
    <n v="0"/>
    <n v="0"/>
    <n v="1"/>
    <n v="0"/>
    <n v="0"/>
    <n v="0"/>
    <n v="0"/>
    <n v="0"/>
  </r>
  <r>
    <m/>
    <x v="8"/>
    <x v="17"/>
    <s v="Requirements Development"/>
    <s v="search and study Function specification of competitor on internet"/>
    <d v="2016-01-02T11:30:00"/>
    <d v="2016-01-02T13:00:00"/>
    <d v="2016-01-05T14:53:19"/>
    <s v="Umesh Likhitkar"/>
    <s v="Item"/>
    <s v="LOGS/Lists/Timesheet"/>
    <b v="1"/>
    <b v="1"/>
    <n v="1.5"/>
    <x v="98"/>
    <x v="6"/>
    <n v="11.5"/>
    <n v="13"/>
    <n v="0"/>
    <n v="0"/>
    <n v="0"/>
    <n v="1"/>
    <n v="1"/>
    <n v="0"/>
    <n v="0"/>
    <n v="0"/>
    <n v="0"/>
    <n v="0"/>
    <n v="0"/>
    <n v="0"/>
    <n v="0"/>
  </r>
  <r>
    <m/>
    <x v="8"/>
    <x v="17"/>
    <s v="Requirements Development"/>
    <s v="With firmware designer share the technical specifications of competitor and make functional specifications on the basis of data."/>
    <d v="2016-01-04T10:00:00"/>
    <d v="2016-01-04T13:30:00"/>
    <d v="2016-01-05T09:08:38"/>
    <s v="Umesh Likhitkar"/>
    <s v="Item"/>
    <s v="LOGS/Lists/Timesheet"/>
    <b v="1"/>
    <b v="1"/>
    <n v="3.5000000000582077"/>
    <x v="99"/>
    <x v="6"/>
    <n v="10"/>
    <n v="13.5"/>
    <n v="0"/>
    <n v="0"/>
    <n v="1"/>
    <n v="1"/>
    <n v="1"/>
    <n v="1"/>
    <n v="0"/>
    <n v="0"/>
    <n v="0"/>
    <n v="0"/>
    <n v="0"/>
    <n v="0"/>
    <n v="0"/>
  </r>
  <r>
    <m/>
    <x v="8"/>
    <x v="6"/>
    <s v="Requirements Development"/>
    <s v="Analyse Customer requirements and Develop Function specification of Product with Hardware Designer."/>
    <d v="2016-01-04T10:00:00"/>
    <d v="2016-01-04T13:30:00"/>
    <d v="2016-01-05T14:42:02"/>
    <s v="Rahul Upadhyay"/>
    <s v="Item"/>
    <s v="LOGS/Lists/Timesheet"/>
    <b v="1"/>
    <b v="1"/>
    <n v="3.5000000000582077"/>
    <x v="99"/>
    <x v="6"/>
    <n v="10"/>
    <n v="13.5"/>
    <n v="0"/>
    <n v="0"/>
    <n v="1"/>
    <n v="1"/>
    <n v="1"/>
    <n v="1"/>
    <n v="0"/>
    <n v="0"/>
    <n v="0"/>
    <n v="0"/>
    <n v="0"/>
    <n v="0"/>
    <n v="0"/>
  </r>
  <r>
    <m/>
    <x v="8"/>
    <x v="4"/>
    <s v="Requirements Development"/>
    <s v="Prepared functional specifications with hardware and firmware designers"/>
    <d v="2016-01-05T14:00:00"/>
    <d v="2016-01-05T16:25:00"/>
    <d v="2016-01-05T16:23:41"/>
    <s v="Bharat Kakra"/>
    <s v="Item"/>
    <s v="LOGS/Lists/Timesheet"/>
    <b v="1"/>
    <b v="1"/>
    <n v="2.4166666666860692"/>
    <x v="100"/>
    <x v="6"/>
    <n v="14"/>
    <n v="16.420000000000002"/>
    <n v="0"/>
    <n v="0"/>
    <n v="0"/>
    <n v="0"/>
    <n v="0"/>
    <n v="0"/>
    <n v="1"/>
    <n v="1"/>
    <n v="1"/>
    <n v="0"/>
    <n v="0"/>
    <n v="0"/>
    <n v="0"/>
  </r>
  <r>
    <m/>
    <x v="8"/>
    <x v="17"/>
    <s v="Requirements Development"/>
    <s v="Prepared functional specifications with mechanical and firmware designer"/>
    <d v="2016-01-05T14:00:00"/>
    <d v="2016-01-05T16:25:00"/>
    <d v="2016-01-05T16:24:46"/>
    <s v="Umesh Likhitkar"/>
    <s v="Item"/>
    <s v="LOGS/Lists/Timesheet"/>
    <b v="1"/>
    <b v="1"/>
    <n v="2.4166666666860692"/>
    <x v="100"/>
    <x v="6"/>
    <n v="14"/>
    <n v="16.420000000000002"/>
    <n v="0"/>
    <n v="0"/>
    <n v="0"/>
    <n v="0"/>
    <n v="0"/>
    <n v="0"/>
    <n v="1"/>
    <n v="1"/>
    <n v="1"/>
    <n v="0"/>
    <n v="0"/>
    <n v="0"/>
    <n v="0"/>
  </r>
  <r>
    <m/>
    <x v="8"/>
    <x v="6"/>
    <s v="Requirements Development"/>
    <s v="Functional specifications prepared with mechanical and hardware designer"/>
    <d v="2016-01-05T14:00:00"/>
    <d v="2016-01-05T16:25:00"/>
    <d v="2016-01-05T16:26:00"/>
    <s v="Rahul Upadhyay"/>
    <s v="Item"/>
    <s v="LOGS/Lists/Timesheet"/>
    <b v="1"/>
    <b v="1"/>
    <n v="2.4166666666860692"/>
    <x v="100"/>
    <x v="6"/>
    <n v="14"/>
    <n v="16.420000000000002"/>
    <n v="0"/>
    <n v="0"/>
    <n v="0"/>
    <n v="0"/>
    <n v="0"/>
    <n v="0"/>
    <n v="1"/>
    <n v="1"/>
    <n v="1"/>
    <n v="0"/>
    <n v="0"/>
    <n v="0"/>
    <n v="0"/>
  </r>
  <r>
    <m/>
    <x v="8"/>
    <x v="1"/>
    <s v="Requirements Development"/>
    <s v="As a reviewer review the functional specifications."/>
    <d v="2016-01-06T10:00:00"/>
    <d v="2016-01-06T11:00:00"/>
    <d v="2016-01-06T11:32:31"/>
    <s v="Raghvendra Thakur"/>
    <s v="Item"/>
    <s v="LOGS/Lists/Timesheet"/>
    <b v="1"/>
    <b v="1"/>
    <n v="1.0000000001164153"/>
    <x v="101"/>
    <x v="6"/>
    <n v="10"/>
    <n v="11"/>
    <n v="0"/>
    <n v="0"/>
    <n v="1"/>
    <n v="0"/>
    <n v="0"/>
    <n v="0"/>
    <n v="0"/>
    <n v="0"/>
    <n v="0"/>
    <n v="0"/>
    <n v="0"/>
    <n v="0"/>
    <n v="0"/>
  </r>
  <r>
    <m/>
    <x v="8"/>
    <x v="6"/>
    <s v="Requirements Development"/>
    <s v="Review of functional specification by Project manager."/>
    <d v="2016-01-06T10:00:00"/>
    <d v="2016-01-06T11:00:00"/>
    <d v="2016-01-06T11:47:39"/>
    <s v="Rahul Upadhyay"/>
    <s v="Item"/>
    <s v="LOGS/Lists/Timesheet"/>
    <b v="1"/>
    <b v="1"/>
    <n v="1.0000000001164153"/>
    <x v="101"/>
    <x v="6"/>
    <n v="10"/>
    <n v="11"/>
    <n v="0"/>
    <n v="0"/>
    <n v="1"/>
    <n v="0"/>
    <n v="0"/>
    <n v="0"/>
    <n v="0"/>
    <n v="0"/>
    <n v="0"/>
    <n v="0"/>
    <n v="0"/>
    <n v="0"/>
    <n v="0"/>
  </r>
  <r>
    <m/>
    <x v="8"/>
    <x v="1"/>
    <s v="Requirements Development"/>
    <s v="Re-review and close the review finding of functional specifications."/>
    <d v="2016-01-06T11:30:00"/>
    <d v="2016-01-06T11:40:00"/>
    <d v="2016-01-06T12:07:00"/>
    <s v="Raghvendra Thakur"/>
    <s v="Item"/>
    <s v="LOGS/Lists/Timesheet"/>
    <b v="1"/>
    <b v="1"/>
    <n v="0.16666666668606922"/>
    <x v="101"/>
    <x v="6"/>
    <n v="11.5"/>
    <n v="11.67"/>
    <n v="0"/>
    <n v="0"/>
    <n v="0"/>
    <n v="1"/>
    <n v="0"/>
    <n v="0"/>
    <n v="0"/>
    <n v="0"/>
    <n v="0"/>
    <n v="0"/>
    <n v="0"/>
    <n v="0"/>
    <n v="0"/>
  </r>
  <r>
    <m/>
    <x v="8"/>
    <x v="1"/>
    <s v="Requirements Development"/>
    <s v="Functional specifications review with senior managment."/>
    <d v="2016-01-06T14:00:00"/>
    <d v="2016-01-06T14:25:00"/>
    <d v="2016-01-06T16:19:45"/>
    <s v="Raghvendra Thakur"/>
    <s v="Item"/>
    <s v="LOGS/Lists/Timesheet"/>
    <b v="1"/>
    <b v="1"/>
    <n v="0.41666666662786156"/>
    <x v="101"/>
    <x v="6"/>
    <n v="14"/>
    <n v="14.42"/>
    <n v="0"/>
    <n v="0"/>
    <n v="0"/>
    <n v="0"/>
    <n v="0"/>
    <n v="0"/>
    <n v="1"/>
    <n v="0"/>
    <n v="0"/>
    <n v="0"/>
    <n v="0"/>
    <n v="0"/>
    <n v="0"/>
  </r>
  <r>
    <m/>
    <x v="8"/>
    <x v="6"/>
    <s v="Requirements Development"/>
    <s v="Resolve the defect of functional specification. add new requirement in functional specification."/>
    <d v="2016-01-06T11:15:00"/>
    <d v="2016-01-06T11:30:00"/>
    <d v="2016-01-06T14:51:56"/>
    <s v="Rahul Upadhyay"/>
    <s v="Item"/>
    <s v="LOGS/Lists/Timesheet"/>
    <b v="1"/>
    <b v="1"/>
    <n v="0.24999999994179234"/>
    <x v="101"/>
    <x v="6"/>
    <n v="11.25"/>
    <n v="11.5"/>
    <n v="0"/>
    <n v="0"/>
    <n v="0"/>
    <n v="1"/>
    <n v="0"/>
    <n v="0"/>
    <n v="0"/>
    <n v="0"/>
    <n v="0"/>
    <n v="0"/>
    <n v="0"/>
    <n v="0"/>
    <n v="0"/>
  </r>
  <r>
    <m/>
    <x v="8"/>
    <x v="6"/>
    <s v="Requirements Development"/>
    <s v="Change in functional specification after senior management review. change peak charging current voltage range"/>
    <d v="2016-01-06T14:30:00"/>
    <d v="2016-01-06T14:40:00"/>
    <d v="2016-01-06T14:55:14"/>
    <s v="Rahul Upadhyay"/>
    <s v="Item"/>
    <s v="LOGS/Lists/Timesheet"/>
    <b v="1"/>
    <b v="1"/>
    <n v="0.16666666668606922"/>
    <x v="101"/>
    <x v="6"/>
    <n v="14.5"/>
    <n v="14.67"/>
    <n v="0"/>
    <n v="0"/>
    <n v="0"/>
    <n v="0"/>
    <n v="0"/>
    <n v="0"/>
    <n v="1"/>
    <n v="0"/>
    <n v="0"/>
    <n v="0"/>
    <n v="0"/>
    <n v="0"/>
    <n v="0"/>
  </r>
  <r>
    <m/>
    <x v="8"/>
    <x v="17"/>
    <s v="Requirements Development"/>
    <s v="change in function specification with firmware designer after senior management review."/>
    <d v="2016-01-06T14:30:00"/>
    <d v="2016-01-06T14:40:00"/>
    <d v="2016-01-06T14:57:14"/>
    <s v="Umesh Likhitkar"/>
    <s v="Item"/>
    <s v="LOGS/Lists/Timesheet"/>
    <b v="1"/>
    <b v="1"/>
    <n v="0.16666666668606922"/>
    <x v="101"/>
    <x v="6"/>
    <n v="14.5"/>
    <n v="14.67"/>
    <n v="0"/>
    <n v="0"/>
    <n v="0"/>
    <n v="0"/>
    <n v="0"/>
    <n v="0"/>
    <n v="1"/>
    <n v="0"/>
    <n v="0"/>
    <n v="0"/>
    <n v="0"/>
    <n v="0"/>
    <n v="0"/>
  </r>
  <r>
    <m/>
    <x v="8"/>
    <x v="6"/>
    <s v="Requirements Development"/>
    <s v="Prepare RTT table with Hardware Designer."/>
    <d v="2016-01-06T15:00:00"/>
    <d v="2016-01-06T16:10:00"/>
    <d v="2016-01-06T16:15:18"/>
    <s v="Rahul Upadhyay"/>
    <s v="Item"/>
    <s v="LOGS/Lists/Timesheet"/>
    <b v="1"/>
    <b v="1"/>
    <n v="1.1666666666278616"/>
    <x v="101"/>
    <x v="6"/>
    <n v="15"/>
    <n v="16.170000000000002"/>
    <n v="0"/>
    <n v="0"/>
    <n v="0"/>
    <n v="0"/>
    <n v="0"/>
    <n v="0"/>
    <n v="0"/>
    <n v="1"/>
    <n v="1"/>
    <n v="0"/>
    <n v="0"/>
    <n v="0"/>
    <n v="0"/>
  </r>
  <r>
    <m/>
    <x v="8"/>
    <x v="17"/>
    <s v="Requirements Development"/>
    <s v="prepared RTT  with firmware designer"/>
    <d v="2016-01-06T15:00:00"/>
    <d v="2016-01-06T16:10:00"/>
    <d v="2016-01-06T16:20:33"/>
    <s v="Umesh Likhitkar"/>
    <s v="Item"/>
    <s v="LOGS/Lists/Timesheet"/>
    <b v="1"/>
    <b v="1"/>
    <n v="1.1666666666278616"/>
    <x v="101"/>
    <x v="6"/>
    <n v="15"/>
    <n v="16.170000000000002"/>
    <n v="0"/>
    <n v="0"/>
    <n v="0"/>
    <n v="0"/>
    <n v="0"/>
    <n v="0"/>
    <n v="0"/>
    <n v="1"/>
    <n v="1"/>
    <n v="0"/>
    <n v="0"/>
    <n v="0"/>
    <n v="0"/>
  </r>
  <r>
    <m/>
    <x v="8"/>
    <x v="1"/>
    <s v="Requirements Development"/>
    <s v="RTT review"/>
    <d v="2016-01-06T16:30:00"/>
    <d v="2016-01-06T17:00:00"/>
    <d v="2016-01-07T09:50:52"/>
    <s v="Raghvendra Thakur"/>
    <s v="Item"/>
    <s v="LOGS/Lists/Timesheet"/>
    <b v="1"/>
    <b v="1"/>
    <n v="0.50000000005820766"/>
    <x v="101"/>
    <x v="6"/>
    <n v="16.5"/>
    <n v="17"/>
    <n v="0"/>
    <n v="0"/>
    <n v="0"/>
    <n v="0"/>
    <n v="0"/>
    <n v="0"/>
    <n v="0"/>
    <n v="0"/>
    <n v="1"/>
    <n v="0"/>
    <n v="0"/>
    <n v="0"/>
    <n v="0"/>
  </r>
  <r>
    <m/>
    <x v="8"/>
    <x v="4"/>
    <s v="Requirements Development"/>
    <s v="RTT preparation with firmware and hardware designer"/>
    <d v="2016-01-06T15:00:00"/>
    <d v="2016-01-06T16:10:00"/>
    <d v="2016-01-07T09:54:33"/>
    <s v="Bharat Kakra"/>
    <s v="Item"/>
    <s v="LOGS/Lists/Timesheet"/>
    <b v="1"/>
    <b v="1"/>
    <n v="1.1666666666278616"/>
    <x v="101"/>
    <x v="6"/>
    <n v="15"/>
    <n v="16.170000000000002"/>
    <n v="0"/>
    <n v="0"/>
    <n v="0"/>
    <n v="0"/>
    <n v="0"/>
    <n v="0"/>
    <n v="0"/>
    <n v="1"/>
    <n v="1"/>
    <n v="0"/>
    <n v="0"/>
    <n v="0"/>
    <n v="0"/>
  </r>
  <r>
    <m/>
    <x v="8"/>
    <x v="21"/>
    <s v="Requirements Development"/>
    <s v="Audit done for RD phase of GGS028."/>
    <d v="2016-01-07T11:15:00"/>
    <d v="2016-01-07T13:30:00"/>
    <d v="2016-01-07T15:50:56"/>
    <s v="Shyamkrishan Soni"/>
    <s v="Item"/>
    <s v="LOGS/Lists/Timesheet"/>
    <b v="1"/>
    <b v="1"/>
    <n v="2.25"/>
    <x v="102"/>
    <x v="6"/>
    <n v="11.25"/>
    <n v="13.5"/>
    <n v="0"/>
    <n v="0"/>
    <n v="0"/>
    <n v="1"/>
    <n v="1"/>
    <n v="1"/>
    <n v="0"/>
    <n v="0"/>
    <n v="0"/>
    <n v="0"/>
    <n v="0"/>
    <n v="0"/>
    <n v="0"/>
  </r>
  <r>
    <m/>
    <x v="8"/>
    <x v="1"/>
    <s v="Requirements Development"/>
    <s v="With auditor as a project manager performed audit activity."/>
    <d v="2016-01-07T11:15:00"/>
    <d v="2016-01-07T13:30:00"/>
    <d v="2016-01-07T16:33:18"/>
    <s v="Raghvendra Thakur"/>
    <s v="Item"/>
    <s v="LOGS/Lists/Timesheet"/>
    <b v="1"/>
    <b v="1"/>
    <n v="2.25"/>
    <x v="102"/>
    <x v="6"/>
    <n v="11.25"/>
    <n v="13.5"/>
    <n v="0"/>
    <n v="0"/>
    <n v="0"/>
    <n v="1"/>
    <n v="1"/>
    <n v="1"/>
    <n v="0"/>
    <n v="0"/>
    <n v="0"/>
    <n v="0"/>
    <n v="0"/>
    <n v="0"/>
    <n v="0"/>
  </r>
  <r>
    <m/>
    <x v="8"/>
    <x v="1"/>
    <s v="Requirements Development"/>
    <s v="Resolve the NCs of audit"/>
    <d v="2016-01-07T16:00:00"/>
    <d v="2016-01-07T16:30:00"/>
    <d v="2016-01-07T16:39:59"/>
    <s v="Raghvendra Thakur"/>
    <s v="Item"/>
    <s v="LOGS/Lists/Timesheet"/>
    <b v="1"/>
    <b v="1"/>
    <n v="0.50000000005820766"/>
    <x v="102"/>
    <x v="6"/>
    <n v="16"/>
    <n v="16.5"/>
    <n v="0"/>
    <n v="0"/>
    <n v="0"/>
    <n v="0"/>
    <n v="0"/>
    <n v="0"/>
    <n v="0"/>
    <n v="0"/>
    <n v="1"/>
    <n v="0"/>
    <n v="0"/>
    <n v="0"/>
    <n v="0"/>
  </r>
  <r>
    <m/>
    <x v="8"/>
    <x v="21"/>
    <s v="Requirements Development"/>
    <s v="Closure of NCs."/>
    <d v="2016-01-07T16:40:00"/>
    <d v="2016-01-07T16:45:00"/>
    <d v="2016-01-07T16:46:52"/>
    <s v="Raghvendra Thakur"/>
    <s v="Item"/>
    <s v="LOGS/Lists/Timesheet"/>
    <b v="0"/>
    <b v="1"/>
    <n v="8.3333333255723119E-2"/>
    <x v="102"/>
    <x v="6"/>
    <n v="16.670000000000002"/>
    <n v="16.75"/>
    <n v="0"/>
    <n v="0"/>
    <n v="0"/>
    <n v="0"/>
    <n v="0"/>
    <n v="0"/>
    <n v="0"/>
    <n v="0"/>
    <n v="1"/>
    <n v="0"/>
    <n v="0"/>
    <n v="0"/>
    <n v="0"/>
  </r>
  <r>
    <m/>
    <x v="8"/>
    <x v="1"/>
    <s v="Requirements Development"/>
    <s v="Prepared matrics report."/>
    <d v="2016-01-07T17:00:00"/>
    <d v="2016-01-07T17:15:00"/>
    <d v="2016-01-07T17:41:21"/>
    <s v="Raghvendra Thakur"/>
    <s v="Item"/>
    <s v="LOGS/Lists/Timesheet"/>
    <b v="1"/>
    <b v="1"/>
    <n v="0.24999999994179234"/>
    <x v="102"/>
    <x v="6"/>
    <n v="17"/>
    <n v="17.25"/>
    <n v="0"/>
    <n v="0"/>
    <n v="0"/>
    <n v="0"/>
    <n v="0"/>
    <n v="0"/>
    <n v="0"/>
    <n v="0"/>
    <n v="0"/>
    <n v="1"/>
    <n v="0"/>
    <n v="0"/>
    <n v="0"/>
  </r>
  <r>
    <m/>
    <x v="3"/>
    <x v="21"/>
    <s v="Closure and Release"/>
    <s v="Audit the closure report"/>
    <d v="2016-01-08T10:00:00"/>
    <d v="2016-01-08T10:20:00"/>
    <d v="2016-01-08T10:18:19"/>
    <s v="Raghvendra Thakur"/>
    <s v="Item"/>
    <s v="LOGS/Lists/Timesheet"/>
    <b v="0"/>
    <b v="1"/>
    <n v="0.33333333337213844"/>
    <x v="103"/>
    <x v="6"/>
    <n v="10"/>
    <n v="10.33"/>
    <n v="0"/>
    <n v="0"/>
    <n v="1"/>
    <n v="0"/>
    <n v="0"/>
    <n v="0"/>
    <n v="0"/>
    <n v="0"/>
    <n v="0"/>
    <n v="0"/>
    <n v="0"/>
    <n v="0"/>
    <n v="0"/>
  </r>
  <r>
    <m/>
    <x v="4"/>
    <x v="21"/>
    <s v="Closure and Release"/>
    <s v="Closure Audit of GGS020."/>
    <d v="2016-01-09T09:10:00"/>
    <d v="2016-01-09T09:25:00"/>
    <d v="2016-01-09T09:44:50"/>
    <s v="Shyamkrishan Soni"/>
    <s v="Item"/>
    <s v="LOGS/Lists/Timesheet"/>
    <b v="1"/>
    <b v="1"/>
    <n v="0.24999999994179234"/>
    <x v="104"/>
    <x v="6"/>
    <n v="9.17"/>
    <n v="9.42"/>
    <n v="0"/>
    <n v="1"/>
    <n v="0"/>
    <n v="0"/>
    <n v="0"/>
    <n v="0"/>
    <n v="0"/>
    <n v="0"/>
    <n v="0"/>
    <n v="0"/>
    <n v="0"/>
    <n v="0"/>
    <n v="0"/>
  </r>
  <r>
    <m/>
    <x v="2"/>
    <x v="21"/>
    <s v="Closure and Release"/>
    <s v="Closure Audit of GGS015."/>
    <d v="2016-01-09T09:25:00"/>
    <d v="2016-01-09T09:40:00"/>
    <d v="2016-01-09T09:45:37"/>
    <s v="Shyamkrishan Soni"/>
    <s v="Item"/>
    <s v="LOGS/Lists/Timesheet"/>
    <b v="1"/>
    <b v="1"/>
    <n v="0.25000000011641532"/>
    <x v="104"/>
    <x v="6"/>
    <n v="9.42"/>
    <n v="9.67"/>
    <n v="0"/>
    <n v="1"/>
    <n v="0"/>
    <n v="0"/>
    <n v="0"/>
    <n v="0"/>
    <n v="0"/>
    <n v="0"/>
    <n v="0"/>
    <n v="0"/>
    <n v="0"/>
    <n v="0"/>
    <n v="0"/>
  </r>
  <r>
    <m/>
    <x v="4"/>
    <x v="6"/>
    <s v="Closure and Release"/>
    <s v="Meeting with senior management.  Project is on hold and auditor want project status and audit  schedule, so now the senior management decide to close project."/>
    <d v="2016-01-08T14:00:00"/>
    <d v="2016-01-08T14:15:00"/>
    <d v="2016-01-09T11:38:09"/>
    <s v="Rahul Upadhyay"/>
    <s v="Item"/>
    <s v="LOGS/Lists/Timesheet"/>
    <b v="1"/>
    <b v="1"/>
    <n v="0.24999999994179234"/>
    <x v="103"/>
    <x v="6"/>
    <n v="14"/>
    <n v="14.25"/>
    <n v="0"/>
    <n v="0"/>
    <n v="0"/>
    <n v="0"/>
    <n v="0"/>
    <n v="0"/>
    <n v="1"/>
    <n v="0"/>
    <n v="0"/>
    <n v="0"/>
    <n v="0"/>
    <n v="0"/>
    <n v="0"/>
  </r>
  <r>
    <m/>
    <x v="2"/>
    <x v="6"/>
    <s v="Closure and Release"/>
    <s v="Meeting with senior management.  Project is on hold and auditor want project status and audit  schedule, so now the senior management decide to close project."/>
    <d v="2016-01-08T14:15:00"/>
    <d v="2016-01-08T14:30:00"/>
    <d v="2016-01-09T11:38:32"/>
    <s v="Rahul Upadhyay"/>
    <s v="Item"/>
    <s v="LOGS/Lists/Timesheet"/>
    <b v="1"/>
    <b v="1"/>
    <n v="0.24999999994179234"/>
    <x v="103"/>
    <x v="6"/>
    <n v="14.25"/>
    <n v="14.5"/>
    <n v="0"/>
    <n v="0"/>
    <n v="0"/>
    <n v="0"/>
    <n v="0"/>
    <n v="0"/>
    <n v="1"/>
    <n v="0"/>
    <n v="0"/>
    <n v="0"/>
    <n v="0"/>
    <n v="0"/>
    <n v="0"/>
  </r>
  <r>
    <m/>
    <x v="8"/>
    <x v="6"/>
    <s v="Planning"/>
    <s v="Team Meeting Planning Phase Planned end Date : 19/1/2016 firmware effort estimation will be done : 11/1/2016  meeting for Risk Matrix meeting on 11/1/16 Project status and Review meeting schedule decided every Saturday 12PM."/>
    <d v="2016-01-09T11:45:00"/>
    <d v="2016-01-09T12:15:00"/>
    <d v="2016-01-09T12:22:28"/>
    <s v="Rahul Upadhyay"/>
    <s v="Item"/>
    <s v="LOGS/Lists/Timesheet"/>
    <b v="1"/>
    <b v="1"/>
    <n v="0.49999999988358468"/>
    <x v="104"/>
    <x v="6"/>
    <n v="11.75"/>
    <n v="12.25"/>
    <n v="0"/>
    <n v="0"/>
    <n v="0"/>
    <n v="1"/>
    <n v="1"/>
    <n v="0"/>
    <n v="0"/>
    <n v="0"/>
    <n v="0"/>
    <n v="0"/>
    <n v="0"/>
    <n v="0"/>
    <n v="0"/>
  </r>
  <r>
    <m/>
    <x v="8"/>
    <x v="4"/>
    <s v="Planning"/>
    <s v="Team meeting  discuss about effort estimation complete, risk matrix, issue log , time sheet etc."/>
    <d v="2016-01-09T11:45:00"/>
    <d v="2016-01-09T12:15:00"/>
    <d v="2016-01-09T12:57:06"/>
    <s v="Bharat Kakra"/>
    <s v="Item"/>
    <s v="LOGS/Lists/Timesheet"/>
    <b v="1"/>
    <b v="1"/>
    <n v="0.49999999988358468"/>
    <x v="104"/>
    <x v="6"/>
    <n v="11.75"/>
    <n v="12.25"/>
    <n v="0"/>
    <n v="0"/>
    <n v="0"/>
    <n v="1"/>
    <n v="1"/>
    <n v="0"/>
    <n v="0"/>
    <n v="0"/>
    <n v="0"/>
    <n v="0"/>
    <n v="0"/>
    <n v="0"/>
    <n v="0"/>
  </r>
  <r>
    <m/>
    <x v="8"/>
    <x v="21"/>
    <s v="Planning"/>
    <s v="Before planning meeting to discuss over following  Effort Estimation Risk identification Special tools required Audit of planning phase"/>
    <d v="2016-01-09T11:45:00"/>
    <d v="2016-01-09T12:15:00"/>
    <d v="2016-01-09T17:37:38"/>
    <s v="Shyamkrishan Soni"/>
    <s v="Item"/>
    <s v="LOGS/Lists/Timesheet"/>
    <b v="1"/>
    <b v="1"/>
    <n v="0.49999999988358468"/>
    <x v="104"/>
    <x v="6"/>
    <n v="11.75"/>
    <n v="12.25"/>
    <n v="0"/>
    <n v="0"/>
    <n v="0"/>
    <n v="1"/>
    <n v="1"/>
    <n v="0"/>
    <n v="0"/>
    <n v="0"/>
    <n v="0"/>
    <n v="0"/>
    <n v="0"/>
    <n v="0"/>
    <n v="0"/>
  </r>
  <r>
    <m/>
    <x v="8"/>
    <x v="17"/>
    <s v="Planning"/>
    <s v="Team meeting:- Decision on following point  1. Effort estimation(HW) will complete on 11/01/2016  2. Team meeting on Risk Matrix will 11/01/2016  3. Team meeting on every Saturday (12PM to 1PM) in week  4. There are not special tool required in this project as per team Decision.  5. Planing phase will Complete on 19/01/2016  6. PPQA Schedule Decision"/>
    <d v="2016-01-09T11:45:00"/>
    <d v="2016-01-09T12:15:00"/>
    <d v="2016-01-11T10:31:27"/>
    <s v="Umesh Likhitkar"/>
    <s v="Item"/>
    <s v="LOGS/Lists/Timesheet"/>
    <b v="1"/>
    <b v="1"/>
    <n v="0.49999999988358468"/>
    <x v="104"/>
    <x v="6"/>
    <n v="11.75"/>
    <n v="12.25"/>
    <n v="0"/>
    <n v="0"/>
    <n v="0"/>
    <n v="1"/>
    <n v="1"/>
    <n v="0"/>
    <n v="0"/>
    <n v="0"/>
    <n v="0"/>
    <n v="0"/>
    <n v="0"/>
    <n v="0"/>
    <n v="0"/>
  </r>
  <r>
    <m/>
    <x v="8"/>
    <x v="17"/>
    <s v="Planning"/>
    <s v="Find complexity against the functional specifications"/>
    <d v="2016-01-11T14:30:00"/>
    <d v="2016-01-11T16:30:00"/>
    <d v="2016-01-11T17:17:56"/>
    <s v="Umesh Likhitkar"/>
    <s v="Item"/>
    <s v="LOGS/Lists/Timesheet"/>
    <b v="1"/>
    <b v="1"/>
    <n v="2.0000000000582077"/>
    <x v="105"/>
    <x v="6"/>
    <n v="14.5"/>
    <n v="16.5"/>
    <n v="0"/>
    <n v="0"/>
    <n v="0"/>
    <n v="0"/>
    <n v="0"/>
    <n v="0"/>
    <n v="1"/>
    <n v="1"/>
    <n v="1"/>
    <n v="0"/>
    <n v="0"/>
    <n v="0"/>
    <n v="0"/>
  </r>
  <r>
    <m/>
    <x v="8"/>
    <x v="6"/>
    <s v="Planning"/>
    <s v="Firmware Complexity estimation"/>
    <d v="2016-01-11T17:00:00"/>
    <d v="2016-01-11T18:30:00"/>
    <d v="2016-01-11T18:47:18"/>
    <s v="Rahul Upadhyay"/>
    <s v="Item"/>
    <s v="LOGS/Lists/Timesheet"/>
    <b v="1"/>
    <b v="1"/>
    <n v="1.5"/>
    <x v="105"/>
    <x v="6"/>
    <n v="17"/>
    <n v="18.5"/>
    <n v="0"/>
    <n v="0"/>
    <n v="0"/>
    <n v="0"/>
    <n v="0"/>
    <n v="0"/>
    <n v="0"/>
    <n v="0"/>
    <n v="0"/>
    <n v="1"/>
    <n v="1"/>
    <n v="0"/>
    <n v="0"/>
  </r>
  <r>
    <m/>
    <x v="8"/>
    <x v="6"/>
    <s v="Planning"/>
    <s v="firmware effort estimation with rajkumar using wide band delphi method"/>
    <d v="2016-01-11T18:35:00"/>
    <d v="2016-01-11T18:55:00"/>
    <d v="2016-01-11T18:48:27"/>
    <s v="Rahul Upadhyay"/>
    <s v="Item"/>
    <s v="LOGS/Lists/Timesheet"/>
    <b v="1"/>
    <b v="1"/>
    <n v="0.33333333337213844"/>
    <x v="105"/>
    <x v="6"/>
    <n v="18.579999999999998"/>
    <n v="18.920000000000002"/>
    <n v="0"/>
    <n v="0"/>
    <n v="0"/>
    <n v="0"/>
    <n v="0"/>
    <n v="0"/>
    <n v="0"/>
    <n v="0"/>
    <n v="0"/>
    <n v="0"/>
    <n v="1"/>
    <n v="0"/>
    <n v="0"/>
  </r>
  <r>
    <m/>
    <x v="8"/>
    <x v="10"/>
    <s v="Planning"/>
    <s v="Participated in Wide Band delphi"/>
    <d v="2016-01-12T10:30:00"/>
    <d v="2016-01-12T11:15:00"/>
    <d v="2016-02-13T11:35:53"/>
    <s v="Naveen Rajpurohit"/>
    <s v="Item"/>
    <s v="LOGS/Lists/Timesheet"/>
    <b v="1"/>
    <b v="1"/>
    <n v="0.75"/>
    <x v="106"/>
    <x v="6"/>
    <n v="10.5"/>
    <n v="11.25"/>
    <n v="0"/>
    <n v="0"/>
    <n v="1"/>
    <n v="1"/>
    <n v="0"/>
    <n v="0"/>
    <n v="0"/>
    <n v="0"/>
    <n v="0"/>
    <n v="0"/>
    <n v="0"/>
    <n v="0"/>
    <n v="0"/>
  </r>
  <r>
    <m/>
    <x v="8"/>
    <x v="22"/>
    <s v="Planning"/>
    <s v="participated in hardware design Wideband delphy process."/>
    <d v="2016-01-12T10:30:00"/>
    <d v="2016-01-12T11:15:00"/>
    <d v="2016-01-12T11:17:08"/>
    <s v="Shashank Kumar"/>
    <s v="Item"/>
    <s v="LOGS/Lists/Timesheet"/>
    <b v="1"/>
    <b v="1"/>
    <n v="0.75"/>
    <x v="106"/>
    <x v="6"/>
    <n v="10.5"/>
    <n v="11.25"/>
    <n v="0"/>
    <n v="0"/>
    <n v="1"/>
    <n v="1"/>
    <n v="0"/>
    <n v="0"/>
    <n v="0"/>
    <n v="0"/>
    <n v="0"/>
    <n v="0"/>
    <n v="0"/>
    <n v="0"/>
    <n v="0"/>
  </r>
  <r>
    <m/>
    <x v="8"/>
    <x v="17"/>
    <s v="Planning"/>
    <s v="participate in wideband Delphi process for final Hardware effort estimation."/>
    <d v="2016-01-12T10:30:00"/>
    <d v="2016-01-12T11:15:00"/>
    <d v="2016-01-12T11:22:27"/>
    <s v="Umesh Likhitkar"/>
    <s v="Item"/>
    <s v="LOGS/Lists/Timesheet"/>
    <b v="1"/>
    <b v="1"/>
    <n v="0.75"/>
    <x v="106"/>
    <x v="6"/>
    <n v="10.5"/>
    <n v="11.25"/>
    <n v="0"/>
    <n v="0"/>
    <n v="1"/>
    <n v="1"/>
    <n v="0"/>
    <n v="0"/>
    <n v="0"/>
    <n v="0"/>
    <n v="0"/>
    <n v="0"/>
    <n v="0"/>
    <n v="0"/>
    <n v="0"/>
  </r>
  <r>
    <m/>
    <x v="8"/>
    <x v="4"/>
    <s v="Planning"/>
    <s v="Find the complexity against the needs."/>
    <d v="2016-01-12T14:00:00"/>
    <d v="2016-01-12T14:45:00"/>
    <d v="2016-01-12T15:18:59"/>
    <s v="Bharat Kakra"/>
    <s v="Item"/>
    <s v="LOGS/Lists/Timesheet"/>
    <b v="1"/>
    <b v="1"/>
    <n v="0.75"/>
    <x v="106"/>
    <x v="6"/>
    <n v="14"/>
    <n v="14.75"/>
    <n v="0"/>
    <n v="0"/>
    <n v="0"/>
    <n v="0"/>
    <n v="0"/>
    <n v="0"/>
    <n v="1"/>
    <n v="0"/>
    <n v="0"/>
    <n v="0"/>
    <n v="0"/>
    <n v="0"/>
    <n v="0"/>
  </r>
  <r>
    <m/>
    <x v="8"/>
    <x v="4"/>
    <s v="Planning"/>
    <s v="With sundeep jain did the wide band delphi process for effort estimation."/>
    <d v="2016-01-12T14:45:00"/>
    <d v="2016-01-12T15:20:00"/>
    <d v="2016-01-12T15:20:22"/>
    <s v="Bharat Kakra"/>
    <s v="Item"/>
    <s v="LOGS/Lists/Timesheet"/>
    <b v="1"/>
    <b v="1"/>
    <n v="0.58333333331393078"/>
    <x v="106"/>
    <x v="6"/>
    <n v="14.75"/>
    <n v="15.33"/>
    <n v="0"/>
    <n v="0"/>
    <n v="0"/>
    <n v="0"/>
    <n v="0"/>
    <n v="0"/>
    <n v="1"/>
    <n v="1"/>
    <n v="0"/>
    <n v="0"/>
    <n v="0"/>
    <n v="0"/>
    <n v="0"/>
  </r>
  <r>
    <m/>
    <x v="8"/>
    <x v="3"/>
    <s v="Planning"/>
    <s v="Did the wide band delphi process with bharat for mechanical effort estimation."/>
    <d v="2016-01-12T14:45:00"/>
    <d v="2016-01-12T15:20:00"/>
    <d v="2016-01-12T15:21:29"/>
    <s v="Sundeep Jain"/>
    <s v="Item"/>
    <s v="LOGS/Lists/Timesheet"/>
    <b v="1"/>
    <b v="1"/>
    <n v="0.58333333331393078"/>
    <x v="106"/>
    <x v="6"/>
    <n v="14.75"/>
    <n v="15.33"/>
    <n v="0"/>
    <n v="0"/>
    <n v="0"/>
    <n v="0"/>
    <n v="0"/>
    <n v="0"/>
    <n v="1"/>
    <n v="1"/>
    <n v="0"/>
    <n v="0"/>
    <n v="0"/>
    <n v="0"/>
    <n v="0"/>
  </r>
  <r>
    <m/>
    <x v="8"/>
    <x v="5"/>
    <s v="Planning"/>
    <s v="Participated in team meeting: 1. Modification in Project config library."/>
    <d v="2016-01-09T11:45:00"/>
    <d v="2016-01-09T12:15:00"/>
    <d v="2016-01-13T16:15:22"/>
    <s v="Rajkumar Jain"/>
    <s v="Item"/>
    <s v="LOGS/Lists/Timesheet"/>
    <b v="1"/>
    <b v="1"/>
    <n v="0.49999999988358468"/>
    <x v="104"/>
    <x v="6"/>
    <n v="11.75"/>
    <n v="12.25"/>
    <n v="0"/>
    <n v="0"/>
    <n v="0"/>
    <n v="1"/>
    <n v="1"/>
    <n v="0"/>
    <n v="0"/>
    <n v="0"/>
    <n v="0"/>
    <n v="0"/>
    <n v="0"/>
    <n v="0"/>
    <n v="0"/>
  </r>
  <r>
    <m/>
    <x v="8"/>
    <x v="5"/>
    <s v="Planning"/>
    <s v="Participated in Firmware Complexity Estimation."/>
    <d v="2016-01-11T18:35:00"/>
    <d v="2016-01-11T18:55:00"/>
    <d v="2016-01-13T16:17:08"/>
    <s v="Rajkumar Jain"/>
    <s v="Item"/>
    <s v="LOGS/Lists/Timesheet"/>
    <b v="1"/>
    <b v="1"/>
    <n v="0.33333333337213844"/>
    <x v="105"/>
    <x v="6"/>
    <n v="18.579999999999998"/>
    <n v="18.920000000000002"/>
    <n v="0"/>
    <n v="0"/>
    <n v="0"/>
    <n v="0"/>
    <n v="0"/>
    <n v="0"/>
    <n v="0"/>
    <n v="0"/>
    <n v="0"/>
    <n v="0"/>
    <n v="1"/>
    <n v="0"/>
    <n v="0"/>
  </r>
  <r>
    <m/>
    <x v="8"/>
    <x v="1"/>
    <s v="Planning"/>
    <s v="Prepare project schedule."/>
    <d v="2016-01-13T14:00:00"/>
    <d v="2016-01-13T15:00:00"/>
    <d v="2016-01-13T18:35:33"/>
    <s v="Raghvendra Thakur"/>
    <s v="Item"/>
    <s v="LOGS/Lists/Timesheet"/>
    <b v="1"/>
    <b v="1"/>
    <n v="0.99999999994179234"/>
    <x v="107"/>
    <x v="6"/>
    <n v="14"/>
    <n v="15"/>
    <n v="0"/>
    <n v="0"/>
    <n v="0"/>
    <n v="0"/>
    <n v="0"/>
    <n v="0"/>
    <n v="1"/>
    <n v="0"/>
    <n v="0"/>
    <n v="0"/>
    <n v="0"/>
    <n v="0"/>
    <n v="0"/>
  </r>
  <r>
    <m/>
    <x v="6"/>
    <x v="7"/>
    <s v="Design and Implementation"/>
    <s v="Hardware Module Design"/>
    <d v="2016-01-04T10:00:00"/>
    <d v="2016-01-04T12:00:00"/>
    <d v="2016-01-14T09:28:11"/>
    <s v="Chandra Shekhar"/>
    <s v="Item"/>
    <s v="LOGS/Lists/Timesheet"/>
    <b v="1"/>
    <b v="1"/>
    <n v="2.0000000000582077"/>
    <x v="99"/>
    <x v="6"/>
    <n v="10"/>
    <n v="12"/>
    <n v="0"/>
    <n v="0"/>
    <n v="1"/>
    <n v="1"/>
    <n v="0"/>
    <n v="0"/>
    <n v="0"/>
    <n v="0"/>
    <n v="0"/>
    <n v="0"/>
    <n v="0"/>
    <n v="0"/>
    <n v="0"/>
  </r>
  <r>
    <m/>
    <x v="8"/>
    <x v="17"/>
    <s v="Design and Implementation"/>
    <s v="Prepared conceptual design of GGS028."/>
    <d v="2016-01-14T11:30:00"/>
    <d v="2016-01-14T13:15:00"/>
    <d v="2016-01-14T18:07:10"/>
    <s v="Umesh Likhitkar"/>
    <s v="Item"/>
    <s v="LOGS/Lists/Timesheet"/>
    <b v="1"/>
    <b v="1"/>
    <n v="1.7500000001164153"/>
    <x v="108"/>
    <x v="6"/>
    <n v="11.5"/>
    <n v="13.25"/>
    <n v="0"/>
    <n v="0"/>
    <n v="0"/>
    <n v="1"/>
    <n v="1"/>
    <n v="1"/>
    <n v="0"/>
    <n v="0"/>
    <n v="0"/>
    <n v="0"/>
    <n v="0"/>
    <n v="0"/>
    <n v="0"/>
  </r>
  <r>
    <m/>
    <x v="8"/>
    <x v="21"/>
    <s v="Planning"/>
    <s v="Weekly Team Meeting.  Discussion on-  Risks  Functional Specifications"/>
    <d v="2016-01-16T16:30:00"/>
    <d v="2016-01-16T17:30:00"/>
    <d v="2016-01-16T17:48:24"/>
    <s v="Shyamkrishan Soni"/>
    <s v="Item"/>
    <s v="LOGS/Lists/Timesheet"/>
    <b v="1"/>
    <b v="1"/>
    <n v="0.99999999994179234"/>
    <x v="109"/>
    <x v="6"/>
    <n v="16.5"/>
    <n v="17.5"/>
    <n v="0"/>
    <n v="0"/>
    <n v="0"/>
    <n v="0"/>
    <n v="0"/>
    <n v="0"/>
    <n v="0"/>
    <n v="0"/>
    <n v="1"/>
    <n v="1"/>
    <n v="0"/>
    <n v="0"/>
    <n v="0"/>
  </r>
  <r>
    <m/>
    <x v="8"/>
    <x v="1"/>
    <s v="Planning"/>
    <s v="Review meeting with team Discussion on risk discussion of FS which may be change Discussion on audit which may be change due to change in FS"/>
    <d v="2016-01-16T16:30:00"/>
    <d v="2016-01-16T17:30:00"/>
    <d v="2016-01-16T17:57:18"/>
    <s v="Raghvendra Thakur"/>
    <s v="Item"/>
    <s v="LOGS/Lists/Timesheet"/>
    <b v="1"/>
    <b v="1"/>
    <n v="0.99999999994179234"/>
    <x v="109"/>
    <x v="6"/>
    <n v="16.5"/>
    <n v="17.5"/>
    <n v="0"/>
    <n v="0"/>
    <n v="0"/>
    <n v="0"/>
    <n v="0"/>
    <n v="0"/>
    <n v="0"/>
    <n v="0"/>
    <n v="1"/>
    <n v="1"/>
    <n v="0"/>
    <n v="0"/>
    <n v="0"/>
  </r>
  <r>
    <m/>
    <x v="8"/>
    <x v="1"/>
    <s v="Planning"/>
    <s v="Planning on budget, schedule"/>
    <d v="2016-01-16T09:00:00"/>
    <d v="2016-01-16T09:30:00"/>
    <d v="2016-01-16T17:58:00"/>
    <s v="Raghvendra Thakur"/>
    <s v="Item"/>
    <s v="LOGS/Lists/Timesheet"/>
    <b v="1"/>
    <b v="1"/>
    <n v="0.50000000005820766"/>
    <x v="109"/>
    <x v="6"/>
    <n v="9"/>
    <n v="9.5"/>
    <n v="0"/>
    <n v="1"/>
    <n v="0"/>
    <n v="0"/>
    <n v="0"/>
    <n v="0"/>
    <n v="0"/>
    <n v="0"/>
    <n v="0"/>
    <n v="0"/>
    <n v="0"/>
    <n v="0"/>
    <n v="0"/>
  </r>
  <r>
    <m/>
    <x v="8"/>
    <x v="19"/>
    <s v="Planning"/>
    <s v="Team meeting on risk analysis of project. Risk may be power transformer, pcb and chassis designing."/>
    <d v="2016-01-16T16:30:00"/>
    <d v="2016-01-16T17:30:00"/>
    <d v="2016-01-16T17:58:40"/>
    <s v="Syoji Ram Sharma"/>
    <s v="Item"/>
    <s v="LOGS/Lists/Timesheet"/>
    <b v="1"/>
    <b v="1"/>
    <n v="0.99999999994179234"/>
    <x v="109"/>
    <x v="6"/>
    <n v="16.5"/>
    <n v="17.5"/>
    <n v="0"/>
    <n v="0"/>
    <n v="0"/>
    <n v="0"/>
    <n v="0"/>
    <n v="0"/>
    <n v="0"/>
    <n v="0"/>
    <n v="1"/>
    <n v="1"/>
    <n v="0"/>
    <n v="0"/>
    <n v="0"/>
  </r>
  <r>
    <m/>
    <x v="8"/>
    <x v="17"/>
    <s v="Planning"/>
    <s v="Weekly Team meeting:- Discuss on following point  1. Discuss on Function specification.      2. Discuss on Risk analysis. There are 3 type of risk found in this project according to team. A. Power Transformer,  B. Solar charger PCB, C. Chassis.   3. Team meeting will  2 times in Week."/>
    <d v="2016-01-16T16:30:00"/>
    <d v="2016-01-16T17:30:00"/>
    <d v="2016-01-18T09:43:21"/>
    <s v="Umesh Likhitkar"/>
    <s v="Item"/>
    <s v="LOGS/Lists/Timesheet"/>
    <b v="1"/>
    <b v="1"/>
    <n v="0.99999999994179234"/>
    <x v="109"/>
    <x v="6"/>
    <n v="16.5"/>
    <n v="17.5"/>
    <n v="0"/>
    <n v="0"/>
    <n v="0"/>
    <n v="0"/>
    <n v="0"/>
    <n v="0"/>
    <n v="0"/>
    <n v="0"/>
    <n v="1"/>
    <n v="1"/>
    <n v="0"/>
    <n v="0"/>
    <n v="0"/>
  </r>
  <r>
    <m/>
    <x v="8"/>
    <x v="13"/>
    <s v="Design and Implementation"/>
    <s v="Review of conceptual design."/>
    <d v="2016-01-19T12:30:00"/>
    <d v="2016-01-19T13:00:00"/>
    <d v="2016-01-19T13:13:02"/>
    <s v="Pawan Kumar"/>
    <s v="Item"/>
    <s v="LOGS/Lists/Timesheet"/>
    <b v="1"/>
    <b v="1"/>
    <n v="0.49999999988358468"/>
    <x v="110"/>
    <x v="6"/>
    <n v="12.5"/>
    <n v="13"/>
    <n v="0"/>
    <n v="0"/>
    <n v="0"/>
    <n v="0"/>
    <n v="1"/>
    <n v="0"/>
    <n v="0"/>
    <n v="0"/>
    <n v="0"/>
    <n v="0"/>
    <n v="0"/>
    <n v="0"/>
    <n v="0"/>
  </r>
  <r>
    <m/>
    <x v="8"/>
    <x v="17"/>
    <s v="Design and Implementation"/>
    <s v=" Participate as a Reviewee in Review of conceptual design."/>
    <d v="2016-01-19T12:30:00"/>
    <d v="2016-01-19T13:00:00"/>
    <d v="2016-01-19T16:34:16"/>
    <s v="Umesh Likhitkar"/>
    <s v="Item"/>
    <s v="LOGS/Lists/Timesheet"/>
    <b v="1"/>
    <b v="1"/>
    <n v="0.49999999988358468"/>
    <x v="110"/>
    <x v="6"/>
    <n v="12.5"/>
    <n v="13"/>
    <n v="0"/>
    <n v="0"/>
    <n v="0"/>
    <n v="0"/>
    <n v="1"/>
    <n v="0"/>
    <n v="0"/>
    <n v="0"/>
    <n v="0"/>
    <n v="0"/>
    <n v="0"/>
    <n v="0"/>
    <n v="0"/>
  </r>
  <r>
    <m/>
    <x v="8"/>
    <x v="17"/>
    <s v="Design and Implementation"/>
    <s v="1. Output capacitor add in conceptual design. 2. All Arrows and Direction of Arrow  in conceptual design ."/>
    <d v="2016-01-19T15:00:00"/>
    <d v="2016-01-19T15:30:00"/>
    <d v="2016-01-19T16:33:48"/>
    <s v="Umesh Likhitkar"/>
    <s v="Item"/>
    <s v="LOGS/Lists/Timesheet"/>
    <b v="1"/>
    <b v="1"/>
    <n v="0.50000000005820766"/>
    <x v="110"/>
    <x v="6"/>
    <n v="15"/>
    <n v="15.5"/>
    <n v="0"/>
    <n v="0"/>
    <n v="0"/>
    <n v="0"/>
    <n v="0"/>
    <n v="0"/>
    <n v="0"/>
    <n v="1"/>
    <n v="0"/>
    <n v="0"/>
    <n v="0"/>
    <n v="0"/>
    <n v="0"/>
  </r>
  <r>
    <m/>
    <x v="8"/>
    <x v="13"/>
    <s v="Design and Implementation"/>
    <s v="Review of defect log of conceptual design."/>
    <d v="2016-01-19T16:45:00"/>
    <d v="2016-01-19T17:00:00"/>
    <d v="2016-01-19T16:57:23"/>
    <s v="Pawan Kumar"/>
    <s v="Item"/>
    <s v="LOGS/Lists/Timesheet"/>
    <b v="1"/>
    <b v="1"/>
    <n v="0.25000000011641532"/>
    <x v="110"/>
    <x v="6"/>
    <n v="16.75"/>
    <n v="17"/>
    <n v="0"/>
    <n v="0"/>
    <n v="0"/>
    <n v="0"/>
    <n v="0"/>
    <n v="0"/>
    <n v="0"/>
    <n v="0"/>
    <n v="1"/>
    <n v="0"/>
    <n v="0"/>
    <n v="0"/>
    <n v="0"/>
  </r>
  <r>
    <m/>
    <x v="8"/>
    <x v="6"/>
    <s v="Planning"/>
    <s v="prepared Functional specifications on the basis of change request."/>
    <d v="2016-01-19T14:00:00"/>
    <d v="2016-01-19T15:00:00"/>
    <d v="2016-01-19T17:47:45"/>
    <s v="Rahul Upadhyay"/>
    <s v="Item"/>
    <s v="LOGS/Lists/Timesheet"/>
    <b v="1"/>
    <b v="1"/>
    <n v="0.99999999994179234"/>
    <x v="110"/>
    <x v="6"/>
    <n v="14"/>
    <n v="15"/>
    <n v="0"/>
    <n v="0"/>
    <n v="0"/>
    <n v="0"/>
    <n v="0"/>
    <n v="0"/>
    <n v="1"/>
    <n v="0"/>
    <n v="0"/>
    <n v="0"/>
    <n v="0"/>
    <n v="0"/>
    <n v="0"/>
  </r>
  <r>
    <m/>
    <x v="8"/>
    <x v="17"/>
    <s v="Planning"/>
    <s v="Prepared functional specification after change request"/>
    <d v="2016-01-19T14:00:00"/>
    <d v="2016-01-19T15:00:00"/>
    <d v="2016-01-19T17:49:48"/>
    <s v="Umesh Likhitkar"/>
    <s v="Item"/>
    <s v="LOGS/Lists/Timesheet"/>
    <b v="1"/>
    <b v="1"/>
    <n v="0.99999999994179234"/>
    <x v="110"/>
    <x v="6"/>
    <n v="14"/>
    <n v="15"/>
    <n v="0"/>
    <n v="0"/>
    <n v="0"/>
    <n v="0"/>
    <n v="0"/>
    <n v="0"/>
    <n v="1"/>
    <n v="0"/>
    <n v="0"/>
    <n v="0"/>
    <n v="0"/>
    <n v="0"/>
    <n v="0"/>
  </r>
  <r>
    <m/>
    <x v="8"/>
    <x v="4"/>
    <s v="Planning"/>
    <s v="Prepared functional specification after change request"/>
    <d v="2016-01-19T14:00:00"/>
    <d v="2016-01-19T15:00:00"/>
    <d v="2016-01-19T17:50:37"/>
    <s v="Bharat Kakra"/>
    <s v="Item"/>
    <s v="LOGS/Lists/Timesheet"/>
    <b v="1"/>
    <b v="1"/>
    <n v="0.99999999994179234"/>
    <x v="110"/>
    <x v="6"/>
    <n v="14"/>
    <n v="15"/>
    <n v="0"/>
    <n v="0"/>
    <n v="0"/>
    <n v="0"/>
    <n v="0"/>
    <n v="0"/>
    <n v="1"/>
    <n v="0"/>
    <n v="0"/>
    <n v="0"/>
    <n v="0"/>
    <n v="0"/>
    <n v="0"/>
  </r>
  <r>
    <m/>
    <x v="8"/>
    <x v="17"/>
    <s v="Design and Implementation"/>
    <s v="Participate as a Reviewee in Review of defect log of conceptual design."/>
    <d v="2016-01-19T16:45:00"/>
    <d v="2016-01-19T17:00:00"/>
    <d v="2016-01-20T09:19:36"/>
    <s v="Umesh Likhitkar"/>
    <s v="Item"/>
    <s v="LOGS/Lists/Timesheet"/>
    <b v="1"/>
    <b v="1"/>
    <n v="0.25000000011641532"/>
    <x v="110"/>
    <x v="6"/>
    <n v="16.75"/>
    <n v="17"/>
    <n v="0"/>
    <n v="0"/>
    <n v="0"/>
    <n v="0"/>
    <n v="0"/>
    <n v="0"/>
    <n v="0"/>
    <n v="0"/>
    <n v="1"/>
    <n v="0"/>
    <n v="0"/>
    <n v="0"/>
    <n v="0"/>
  </r>
  <r>
    <m/>
    <x v="6"/>
    <x v="5"/>
    <s v="Design and Implementation"/>
    <s v="Participated in team meeting."/>
    <d v="2016-01-22T12:30:00"/>
    <d v="2016-01-22T13:00:00"/>
    <d v="2016-01-22T17:33:17"/>
    <s v="Rajkumar Jain"/>
    <s v="Item"/>
    <s v="LOGS/Lists/Timesheet"/>
    <b v="1"/>
    <b v="1"/>
    <n v="0.49999999988358468"/>
    <x v="111"/>
    <x v="6"/>
    <n v="12.5"/>
    <n v="13"/>
    <n v="0"/>
    <n v="0"/>
    <n v="0"/>
    <n v="0"/>
    <n v="1"/>
    <n v="0"/>
    <n v="0"/>
    <n v="0"/>
    <n v="0"/>
    <n v="0"/>
    <n v="0"/>
    <n v="0"/>
    <n v="0"/>
  </r>
  <r>
    <m/>
    <x v="6"/>
    <x v="7"/>
    <s v="Design and Implementation"/>
    <s v="Team Meeting for project Status,Change request and discuss about Needs ."/>
    <d v="2016-01-22T12:30:00"/>
    <d v="2016-01-22T13:00:00"/>
    <d v="2016-01-22T17:47:28"/>
    <s v="Chandra Shekhar"/>
    <s v="Item"/>
    <s v="LOGS/Lists/Timesheet"/>
    <b v="1"/>
    <b v="1"/>
    <n v="0.49999999988358468"/>
    <x v="111"/>
    <x v="6"/>
    <n v="12.5"/>
    <n v="13"/>
    <n v="0"/>
    <n v="0"/>
    <n v="0"/>
    <n v="0"/>
    <n v="1"/>
    <n v="0"/>
    <n v="0"/>
    <n v="0"/>
    <n v="0"/>
    <n v="0"/>
    <n v="0"/>
    <n v="0"/>
    <n v="0"/>
  </r>
  <r>
    <m/>
    <x v="6"/>
    <x v="7"/>
    <s v="Design and Implementation"/>
    <s v="Team Meeting for project Status,Change request and discuss about Needs ."/>
    <d v="2016-01-22T13:30:00"/>
    <d v="2016-01-22T15:00:00"/>
    <d v="2016-01-22T17:48:17"/>
    <s v="Chandra Shekhar"/>
    <s v="Item"/>
    <s v="LOGS/Lists/Timesheet"/>
    <b v="1"/>
    <b v="1"/>
    <n v="1.5"/>
    <x v="111"/>
    <x v="6"/>
    <n v="13.5"/>
    <n v="15"/>
    <n v="0"/>
    <n v="0"/>
    <n v="0"/>
    <n v="0"/>
    <n v="0"/>
    <n v="1"/>
    <n v="1"/>
    <n v="0"/>
    <n v="0"/>
    <n v="0"/>
    <n v="0"/>
    <n v="0"/>
    <n v="0"/>
  </r>
  <r>
    <m/>
    <x v="6"/>
    <x v="12"/>
    <s v="Design and Implementation"/>
    <s v="Team Meeting for project Status,Change request and discuss about Needs."/>
    <d v="2016-01-22T12:30:00"/>
    <d v="2016-01-22T13:00:00"/>
    <d v="2016-03-19T11:39:39"/>
    <s v="Sobhag Prajapat"/>
    <s v="Item"/>
    <s v="LOGS/Lists/Timesheet"/>
    <b v="1"/>
    <b v="1"/>
    <n v="0.49999999988358468"/>
    <x v="111"/>
    <x v="6"/>
    <n v="12.5"/>
    <n v="13"/>
    <n v="0"/>
    <n v="0"/>
    <n v="0"/>
    <n v="0"/>
    <n v="1"/>
    <n v="0"/>
    <n v="0"/>
    <n v="0"/>
    <n v="0"/>
    <n v="0"/>
    <n v="0"/>
    <n v="0"/>
    <n v="0"/>
  </r>
  <r>
    <m/>
    <x v="6"/>
    <x v="0"/>
    <s v="Design and Implementation"/>
    <s v="Requirement Development and FS making after change request come"/>
    <d v="2016-01-22T12:30:00"/>
    <d v="2016-01-22T13:00:00"/>
    <d v="2016-01-23T09:18:10"/>
    <s v="Jalaj Mathur"/>
    <s v="Item"/>
    <s v="LOGS/Lists/Timesheet"/>
    <b v="1"/>
    <b v="1"/>
    <n v="0.49999999988358468"/>
    <x v="111"/>
    <x v="6"/>
    <n v="12.5"/>
    <n v="13"/>
    <n v="0"/>
    <n v="0"/>
    <n v="0"/>
    <n v="0"/>
    <n v="1"/>
    <n v="0"/>
    <n v="0"/>
    <n v="0"/>
    <n v="0"/>
    <n v="0"/>
    <n v="0"/>
    <n v="0"/>
    <n v="0"/>
  </r>
  <r>
    <m/>
    <x v="6"/>
    <x v="0"/>
    <s v="Design and Implementation"/>
    <s v="Requirement Development and FS making after change request come"/>
    <d v="2016-01-22T13:30:00"/>
    <d v="2016-01-22T15:00:00"/>
    <d v="2016-01-23T09:19:23"/>
    <s v="Jalaj Mathur"/>
    <s v="Item"/>
    <s v="LOGS/Lists/Timesheet"/>
    <b v="1"/>
    <b v="1"/>
    <n v="1.5"/>
    <x v="111"/>
    <x v="6"/>
    <n v="13.5"/>
    <n v="15"/>
    <n v="0"/>
    <n v="0"/>
    <n v="0"/>
    <n v="0"/>
    <n v="0"/>
    <n v="1"/>
    <n v="1"/>
    <n v="0"/>
    <n v="0"/>
    <n v="0"/>
    <n v="0"/>
    <n v="0"/>
    <n v="0"/>
  </r>
  <r>
    <m/>
    <x v="6"/>
    <x v="13"/>
    <s v="Design and Implementation"/>
    <s v="Review of Revised Functional Specification in Design and Implementation Stage."/>
    <d v="2016-01-23T10:00:00"/>
    <d v="2016-01-23T10:30:00"/>
    <d v="2016-01-23T10:27:18"/>
    <s v="Pawan Kumar"/>
    <s v="Item"/>
    <s v="LOGS/Lists/Timesheet"/>
    <b v="1"/>
    <b v="1"/>
    <n v="0.50000000005820766"/>
    <x v="112"/>
    <x v="6"/>
    <n v="10"/>
    <n v="10.5"/>
    <n v="0"/>
    <n v="0"/>
    <n v="1"/>
    <n v="0"/>
    <n v="0"/>
    <n v="0"/>
    <n v="0"/>
    <n v="0"/>
    <n v="0"/>
    <n v="0"/>
    <n v="0"/>
    <n v="0"/>
    <n v="0"/>
  </r>
  <r>
    <m/>
    <x v="6"/>
    <x v="13"/>
    <s v="Design and Implementation"/>
    <s v="Closer Review of re-review of re-functional specification."/>
    <d v="2016-01-23T12:40:00"/>
    <d v="2016-01-23T12:50:00"/>
    <d v="2016-01-23T12:47:34"/>
    <s v="Pawan Kumar"/>
    <s v="Item"/>
    <s v="LOGS/Lists/Timesheet"/>
    <b v="1"/>
    <b v="1"/>
    <n v="0.16666666651144624"/>
    <x v="112"/>
    <x v="6"/>
    <n v="12.67"/>
    <n v="12.83"/>
    <n v="0"/>
    <n v="0"/>
    <n v="0"/>
    <n v="0"/>
    <n v="1"/>
    <n v="0"/>
    <n v="0"/>
    <n v="0"/>
    <n v="0"/>
    <n v="0"/>
    <n v="0"/>
    <n v="0"/>
    <n v="0"/>
  </r>
  <r>
    <m/>
    <x v="6"/>
    <x v="9"/>
    <s v="Design and Implementation"/>
    <s v="Team Meeting for project Status,Change request and discuss about Needs ."/>
    <d v="2016-01-22T12:30:00"/>
    <d v="2016-01-22T13:00:00"/>
    <d v="2016-01-23T16:27:30"/>
    <s v="Manindera Singh"/>
    <s v="Item"/>
    <s v="LOGS/Lists/Timesheet"/>
    <b v="1"/>
    <b v="1"/>
    <n v="0.49999999988358468"/>
    <x v="111"/>
    <x v="6"/>
    <n v="12.5"/>
    <n v="13"/>
    <n v="0"/>
    <n v="0"/>
    <n v="0"/>
    <n v="0"/>
    <n v="1"/>
    <n v="0"/>
    <n v="0"/>
    <n v="0"/>
    <n v="0"/>
    <n v="0"/>
    <n v="0"/>
    <n v="0"/>
    <n v="0"/>
  </r>
  <r>
    <m/>
    <x v="6"/>
    <x v="9"/>
    <s v="Design and Implementation"/>
    <s v="Team Meeting for project Status,Change request and discuss about Needs ."/>
    <d v="2016-01-22T13:30:00"/>
    <d v="2016-01-22T15:00:00"/>
    <d v="2016-01-23T16:28:12"/>
    <s v="Manindera Singh"/>
    <s v="Item"/>
    <s v="LOGS/Lists/Timesheet"/>
    <b v="1"/>
    <b v="1"/>
    <n v="1.5"/>
    <x v="111"/>
    <x v="6"/>
    <n v="13.5"/>
    <n v="15"/>
    <n v="0"/>
    <n v="0"/>
    <n v="0"/>
    <n v="0"/>
    <n v="0"/>
    <n v="1"/>
    <n v="1"/>
    <n v="0"/>
    <n v="0"/>
    <n v="0"/>
    <n v="0"/>
    <n v="0"/>
    <n v="0"/>
  </r>
  <r>
    <m/>
    <x v="8"/>
    <x v="6"/>
    <s v="Planning"/>
    <s v="complexity estimation of firmware using standard guide line of QMS."/>
    <d v="2016-01-23T16:00:00"/>
    <d v="2016-01-23T17:00:00"/>
    <d v="2016-01-23T17:49:08"/>
    <s v="Rahul Upadhyay"/>
    <s v="Item"/>
    <s v="LOGS/Lists/Timesheet"/>
    <b v="1"/>
    <b v="1"/>
    <n v="1.0000000001164153"/>
    <x v="112"/>
    <x v="6"/>
    <n v="16"/>
    <n v="17"/>
    <n v="0"/>
    <n v="0"/>
    <n v="0"/>
    <n v="0"/>
    <n v="0"/>
    <n v="0"/>
    <n v="0"/>
    <n v="0"/>
    <n v="1"/>
    <n v="0"/>
    <n v="0"/>
    <n v="0"/>
    <n v="0"/>
  </r>
  <r>
    <m/>
    <x v="8"/>
    <x v="6"/>
    <s v="Planning"/>
    <s v="Effort Estimation of firmware with Rajkumar Jain using wide bend delphi"/>
    <d v="2016-01-23T17:15:00"/>
    <d v="2016-01-23T17:45:00"/>
    <d v="2016-01-23T17:48:11"/>
    <s v="Rahul Upadhyay"/>
    <s v="Item"/>
    <s v="LOGS/Lists/Timesheet"/>
    <b v="1"/>
    <b v="1"/>
    <n v="0.50000000005820766"/>
    <x v="112"/>
    <x v="6"/>
    <n v="17.25"/>
    <n v="17.75"/>
    <n v="0"/>
    <n v="0"/>
    <n v="0"/>
    <n v="0"/>
    <n v="0"/>
    <n v="0"/>
    <n v="0"/>
    <n v="0"/>
    <n v="0"/>
    <n v="1"/>
    <n v="0"/>
    <n v="0"/>
    <n v="0"/>
  </r>
  <r>
    <m/>
    <x v="8"/>
    <x v="17"/>
    <s v="Planning"/>
    <s v="Complexity determination and effort estimation after change in functional specification"/>
    <d v="2016-01-23T17:00:00"/>
    <d v="2016-01-23T17:30:00"/>
    <d v="2016-01-23T18:13:28"/>
    <s v="Umesh Likhitkar"/>
    <s v="Item"/>
    <s v="LOGS/Lists/Timesheet"/>
    <b v="1"/>
    <b v="1"/>
    <n v="0.49999999988358468"/>
    <x v="112"/>
    <x v="6"/>
    <n v="17"/>
    <n v="17.5"/>
    <n v="0"/>
    <n v="0"/>
    <n v="0"/>
    <n v="0"/>
    <n v="0"/>
    <n v="0"/>
    <n v="0"/>
    <n v="0"/>
    <n v="0"/>
    <n v="1"/>
    <n v="0"/>
    <n v="0"/>
    <n v="0"/>
  </r>
  <r>
    <m/>
    <x v="8"/>
    <x v="10"/>
    <s v="Planning"/>
    <s v="As a hardware designer by wide band delphi process estimate the effort of low ,medium and high complexity"/>
    <d v="2016-01-23T17:30:00"/>
    <d v="2016-01-23T17:45:00"/>
    <d v="2016-01-23T18:14:55"/>
    <s v="Naveen Rajpurohit"/>
    <s v="Item"/>
    <s v="LOGS/Lists/Timesheet"/>
    <b v="1"/>
    <b v="1"/>
    <n v="0.25000000011641532"/>
    <x v="112"/>
    <x v="6"/>
    <n v="17.5"/>
    <n v="17.75"/>
    <n v="0"/>
    <n v="0"/>
    <n v="0"/>
    <n v="0"/>
    <n v="0"/>
    <n v="0"/>
    <n v="0"/>
    <n v="0"/>
    <n v="0"/>
    <n v="1"/>
    <n v="0"/>
    <n v="0"/>
    <n v="0"/>
  </r>
  <r>
    <m/>
    <x v="8"/>
    <x v="22"/>
    <s v="Planning"/>
    <s v="Participated in wide band delphi process for effort estimation"/>
    <d v="2016-01-23T17:30:00"/>
    <d v="2016-01-23T17:45:00"/>
    <d v="2016-01-23T18:15:42"/>
    <s v="Shashank Kumar"/>
    <s v="Item"/>
    <s v="LOGS/Lists/Timesheet"/>
    <b v="1"/>
    <b v="1"/>
    <n v="0.25000000011641532"/>
    <x v="112"/>
    <x v="6"/>
    <n v="17.5"/>
    <n v="17.75"/>
    <n v="0"/>
    <n v="0"/>
    <n v="0"/>
    <n v="0"/>
    <n v="0"/>
    <n v="0"/>
    <n v="0"/>
    <n v="0"/>
    <n v="0"/>
    <n v="1"/>
    <n v="0"/>
    <n v="0"/>
    <n v="0"/>
  </r>
  <r>
    <m/>
    <x v="8"/>
    <x v="4"/>
    <s v="Planning"/>
    <s v="Complexity estimation of mechanical against the FS."/>
    <d v="2016-01-25T13:10:00"/>
    <d v="2016-01-25T13:30:00"/>
    <d v="2016-03-19T11:04:33"/>
    <s v="Bharat Kakra"/>
    <s v="Item"/>
    <s v="LOGS/Lists/Timesheet"/>
    <b v="1"/>
    <b v="1"/>
    <n v="0.33333333337213844"/>
    <x v="113"/>
    <x v="6"/>
    <n v="13.17"/>
    <n v="13.5"/>
    <n v="0"/>
    <n v="0"/>
    <n v="0"/>
    <n v="0"/>
    <n v="0"/>
    <n v="1"/>
    <n v="0"/>
    <n v="0"/>
    <n v="0"/>
    <n v="0"/>
    <n v="0"/>
    <n v="0"/>
    <n v="0"/>
  </r>
  <r>
    <m/>
    <x v="6"/>
    <x v="6"/>
    <s v="Design and Implementation"/>
    <s v="Team Meeting for project Status,Change request and discuss about Needs"/>
    <d v="2016-01-22T12:30:00"/>
    <d v="2016-01-22T13:00:00"/>
    <d v="2016-01-25T11:44:01"/>
    <s v="Rahul Upadhyay"/>
    <s v="Item"/>
    <s v="LOGS/Lists/Timesheet"/>
    <b v="1"/>
    <b v="1"/>
    <n v="0.49999999988358468"/>
    <x v="111"/>
    <x v="6"/>
    <n v="12.5"/>
    <n v="13"/>
    <n v="0"/>
    <n v="0"/>
    <n v="0"/>
    <n v="0"/>
    <n v="1"/>
    <n v="0"/>
    <n v="0"/>
    <n v="0"/>
    <n v="0"/>
    <n v="0"/>
    <n v="0"/>
    <n v="0"/>
    <n v="0"/>
  </r>
  <r>
    <m/>
    <x v="6"/>
    <x v="6"/>
    <s v="Design and Implementation"/>
    <s v="Team Meeting for project Status,Change request and discuss about Needs"/>
    <d v="2016-01-22T13:30:00"/>
    <d v="2016-01-22T15:00:00"/>
    <d v="2016-01-25T11:44:29"/>
    <s v="Rahul Upadhyay"/>
    <s v="Item"/>
    <s v="LOGS/Lists/Timesheet"/>
    <b v="1"/>
    <b v="1"/>
    <n v="1.5"/>
    <x v="111"/>
    <x v="6"/>
    <n v="13.5"/>
    <n v="15"/>
    <n v="0"/>
    <n v="0"/>
    <n v="0"/>
    <n v="0"/>
    <n v="0"/>
    <n v="1"/>
    <n v="1"/>
    <n v="0"/>
    <n v="0"/>
    <n v="0"/>
    <n v="0"/>
    <n v="0"/>
    <n v="0"/>
  </r>
  <r>
    <m/>
    <x v="8"/>
    <x v="5"/>
    <s v="Planning"/>
    <s v="Participation in Firmware Complexity Estimation (Using Wide Band Delphi Technique)"/>
    <d v="2016-01-23T17:15:00"/>
    <d v="2016-01-23T17:45:00"/>
    <d v="2016-01-29T14:34:22"/>
    <s v="Rajkumar Jain"/>
    <s v="Item"/>
    <s v="LOGS/Lists/Timesheet"/>
    <b v="1"/>
    <b v="1"/>
    <n v="0.50000000005820766"/>
    <x v="112"/>
    <x v="6"/>
    <n v="17.25"/>
    <n v="17.75"/>
    <n v="0"/>
    <n v="0"/>
    <n v="0"/>
    <n v="0"/>
    <n v="0"/>
    <n v="0"/>
    <n v="0"/>
    <n v="0"/>
    <n v="0"/>
    <n v="1"/>
    <n v="0"/>
    <n v="0"/>
    <n v="0"/>
  </r>
  <r>
    <m/>
    <x v="8"/>
    <x v="17"/>
    <s v="Design and Implementation"/>
    <s v="Power Transformer Description make for 2.5KVA"/>
    <d v="2016-01-25T16:30:00"/>
    <d v="2016-01-25T17:00:00"/>
    <d v="2016-01-25T19:06:28"/>
    <s v="Umesh Likhitkar"/>
    <s v="Item"/>
    <s v="LOGS/Lists/Timesheet"/>
    <b v="1"/>
    <b v="1"/>
    <n v="0.50000000005820766"/>
    <x v="113"/>
    <x v="6"/>
    <n v="16.5"/>
    <n v="17"/>
    <n v="0"/>
    <n v="0"/>
    <n v="0"/>
    <n v="0"/>
    <n v="0"/>
    <n v="0"/>
    <n v="0"/>
    <n v="0"/>
    <n v="1"/>
    <n v="0"/>
    <n v="0"/>
    <n v="0"/>
    <n v="0"/>
  </r>
  <r>
    <m/>
    <x v="6"/>
    <x v="7"/>
    <s v="Design and Implementation"/>
    <s v="Review of Revised Functional Specification."/>
    <d v="2016-01-23T10:00:00"/>
    <d v="2016-01-23T10:30:00"/>
    <d v="2016-01-27T08:58:00"/>
    <s v="Chandra Shekhar"/>
    <s v="Item"/>
    <s v="LOGS/Lists/Timesheet"/>
    <b v="1"/>
    <b v="1"/>
    <n v="0.50000000005820766"/>
    <x v="112"/>
    <x v="6"/>
    <n v="10"/>
    <n v="10.5"/>
    <n v="0"/>
    <n v="0"/>
    <n v="1"/>
    <n v="0"/>
    <n v="0"/>
    <n v="0"/>
    <n v="0"/>
    <n v="0"/>
    <n v="0"/>
    <n v="0"/>
    <n v="0"/>
    <n v="0"/>
    <n v="0"/>
  </r>
  <r>
    <m/>
    <x v="6"/>
    <x v="7"/>
    <s v="Design and Implementation"/>
    <s v="Resolve the defect log of Function specifications."/>
    <d v="2016-01-23T10:30:00"/>
    <d v="2016-01-23T11:00:00"/>
    <d v="2016-01-27T08:59:38"/>
    <s v="Chandra Shekhar"/>
    <s v="Item"/>
    <s v="LOGS/Lists/Timesheet"/>
    <b v="1"/>
    <b v="1"/>
    <n v="0.50000000005820766"/>
    <x v="112"/>
    <x v="6"/>
    <n v="10.5"/>
    <n v="11"/>
    <n v="0"/>
    <n v="0"/>
    <n v="1"/>
    <n v="0"/>
    <n v="0"/>
    <n v="0"/>
    <n v="0"/>
    <n v="0"/>
    <n v="0"/>
    <n v="0"/>
    <n v="0"/>
    <n v="0"/>
    <n v="0"/>
  </r>
  <r>
    <m/>
    <x v="6"/>
    <x v="10"/>
    <s v="Design and Implementation"/>
    <s v="Participated in wide band delphi"/>
    <d v="2016-01-27T15:30:00"/>
    <d v="2016-01-27T16:30:00"/>
    <d v="2016-01-27T16:41:53"/>
    <s v="Naveen Rajpurohit"/>
    <s v="Item"/>
    <s v="LOGS/Lists/Timesheet"/>
    <b v="1"/>
    <b v="1"/>
    <n v="0.99999999994179234"/>
    <x v="114"/>
    <x v="6"/>
    <n v="15.5"/>
    <n v="16.5"/>
    <n v="0"/>
    <n v="0"/>
    <n v="0"/>
    <n v="0"/>
    <n v="0"/>
    <n v="0"/>
    <n v="0"/>
    <n v="1"/>
    <n v="1"/>
    <n v="0"/>
    <n v="0"/>
    <n v="0"/>
    <n v="0"/>
  </r>
  <r>
    <m/>
    <x v="6"/>
    <x v="9"/>
    <s v="Design and Implementation"/>
    <s v="Participated for Hardware Estimation.  Design &amp; Implementation Phase"/>
    <d v="2016-01-27T15:30:00"/>
    <d v="2016-01-27T16:30:00"/>
    <d v="2016-01-27T17:20:05"/>
    <s v="Manindera Singh"/>
    <s v="Item"/>
    <s v="LOGS/Lists/Timesheet"/>
    <b v="1"/>
    <b v="1"/>
    <n v="0.99999999994179234"/>
    <x v="114"/>
    <x v="6"/>
    <n v="15.5"/>
    <n v="16.5"/>
    <n v="0"/>
    <n v="0"/>
    <n v="0"/>
    <n v="0"/>
    <n v="0"/>
    <n v="0"/>
    <n v="0"/>
    <n v="1"/>
    <n v="1"/>
    <n v="0"/>
    <n v="0"/>
    <n v="0"/>
    <n v="0"/>
  </r>
  <r>
    <m/>
    <x v="6"/>
    <x v="7"/>
    <s v="Design and Implementation"/>
    <s v="Wide band delphi process for hardware effort estimation."/>
    <d v="2016-01-27T15:30:00"/>
    <d v="2016-01-27T16:30:00"/>
    <d v="2016-01-28T08:53:35"/>
    <s v="Chandra Shekhar"/>
    <s v="Item"/>
    <s v="LOGS/Lists/Timesheet"/>
    <b v="1"/>
    <b v="1"/>
    <n v="0.99999999994179234"/>
    <x v="114"/>
    <x v="6"/>
    <n v="15.5"/>
    <n v="16.5"/>
    <n v="0"/>
    <n v="0"/>
    <n v="0"/>
    <n v="0"/>
    <n v="0"/>
    <n v="0"/>
    <n v="0"/>
    <n v="1"/>
    <n v="1"/>
    <n v="0"/>
    <n v="0"/>
    <n v="0"/>
    <n v="0"/>
  </r>
  <r>
    <m/>
    <x v="6"/>
    <x v="4"/>
    <s v="Design and Implementation"/>
    <s v="Prepared Effort Estimation and wideband delphi."/>
    <d v="2016-01-28T13:30:00"/>
    <d v="2016-01-28T15:00:00"/>
    <d v="2016-01-28T15:03:28"/>
    <s v="Bharat Kakra"/>
    <s v="Item"/>
    <s v="LOGS/Lists/Timesheet"/>
    <b v="1"/>
    <b v="1"/>
    <n v="1.5"/>
    <x v="115"/>
    <x v="6"/>
    <n v="13.5"/>
    <n v="15"/>
    <n v="0"/>
    <n v="0"/>
    <n v="0"/>
    <n v="0"/>
    <n v="0"/>
    <n v="1"/>
    <n v="1"/>
    <n v="0"/>
    <n v="0"/>
    <n v="0"/>
    <n v="0"/>
    <n v="0"/>
    <n v="0"/>
  </r>
  <r>
    <m/>
    <x v="6"/>
    <x v="4"/>
    <s v="Design and Implementation"/>
    <s v="Team Meeting for project Status,Change request and discuss about Needs"/>
    <d v="2016-01-22T12:30:00"/>
    <d v="2016-01-22T13:00:00"/>
    <d v="2016-01-28T15:05:24"/>
    <s v="Bharat Kakra"/>
    <s v="Item"/>
    <s v="LOGS/Lists/Timesheet"/>
    <b v="1"/>
    <b v="1"/>
    <n v="0.49999999988358468"/>
    <x v="111"/>
    <x v="6"/>
    <n v="12.5"/>
    <n v="13"/>
    <n v="0"/>
    <n v="0"/>
    <n v="0"/>
    <n v="0"/>
    <n v="1"/>
    <n v="0"/>
    <n v="0"/>
    <n v="0"/>
    <n v="0"/>
    <n v="0"/>
    <n v="0"/>
    <n v="0"/>
    <n v="0"/>
  </r>
  <r>
    <m/>
    <x v="6"/>
    <x v="4"/>
    <s v="Design and Implementation"/>
    <s v="Team Meeting for project Status,Change request and discuss about Needs"/>
    <d v="2016-01-22T13:30:00"/>
    <d v="2016-01-22T15:00:00"/>
    <d v="2016-01-28T15:05:55"/>
    <s v="Bharat Kakra"/>
    <s v="Item"/>
    <s v="LOGS/Lists/Timesheet"/>
    <b v="1"/>
    <b v="1"/>
    <n v="1.5"/>
    <x v="111"/>
    <x v="6"/>
    <n v="13.5"/>
    <n v="15"/>
    <n v="0"/>
    <n v="0"/>
    <n v="0"/>
    <n v="0"/>
    <n v="0"/>
    <n v="1"/>
    <n v="1"/>
    <n v="0"/>
    <n v="0"/>
    <n v="0"/>
    <n v="0"/>
    <n v="0"/>
    <n v="0"/>
  </r>
  <r>
    <m/>
    <x v="6"/>
    <x v="3"/>
    <s v="Design and Implementation"/>
    <s v="For wideband delphi."/>
    <d v="2016-01-28T14:30:00"/>
    <d v="2016-01-28T15:00:00"/>
    <d v="2016-01-28T15:07:28"/>
    <s v="Sundeep Jain"/>
    <s v="Item"/>
    <s v="LOGS/Lists/Timesheet"/>
    <b v="1"/>
    <b v="1"/>
    <n v="0.50000000005820766"/>
    <x v="115"/>
    <x v="6"/>
    <n v="14.5"/>
    <n v="15"/>
    <n v="0"/>
    <n v="0"/>
    <n v="0"/>
    <n v="0"/>
    <n v="0"/>
    <n v="0"/>
    <n v="1"/>
    <n v="0"/>
    <n v="0"/>
    <n v="0"/>
    <n v="0"/>
    <n v="0"/>
    <n v="0"/>
  </r>
  <r>
    <m/>
    <x v="8"/>
    <x v="17"/>
    <s v="Design and Implementation"/>
    <s v=" Prepared introduction, Work on  design document of Hardware Modules section 3 (3.1.1 to 3.1.9)"/>
    <d v="2016-01-28T16:30:00"/>
    <d v="2016-01-28T18:40:00"/>
    <d v="2016-03-19T14:37:13"/>
    <s v="Umesh Likhitkar"/>
    <s v="Item"/>
    <s v="LOGS/Lists/Timesheet"/>
    <b v="1"/>
    <b v="1"/>
    <n v="2.1666666667442769"/>
    <x v="115"/>
    <x v="6"/>
    <n v="16.5"/>
    <n v="18.670000000000002"/>
    <n v="0"/>
    <n v="0"/>
    <n v="0"/>
    <n v="0"/>
    <n v="0"/>
    <n v="0"/>
    <n v="0"/>
    <n v="0"/>
    <n v="1"/>
    <n v="1"/>
    <n v="1"/>
    <n v="0"/>
    <n v="0"/>
  </r>
  <r>
    <m/>
    <x v="6"/>
    <x v="6"/>
    <s v="Design and Implementation"/>
    <s v="Complexity estimation of Requirements"/>
    <d v="2016-01-29T16:30:00"/>
    <d v="2016-01-29T18:00:00"/>
    <d v="2016-02-05T10:35:27"/>
    <s v="Rahul Upadhyay"/>
    <s v="Item"/>
    <s v="LOGS/Lists/Timesheet"/>
    <b v="1"/>
    <b v="1"/>
    <n v="1.5"/>
    <x v="116"/>
    <x v="6"/>
    <n v="16.5"/>
    <n v="18"/>
    <n v="0"/>
    <n v="0"/>
    <n v="0"/>
    <n v="0"/>
    <n v="0"/>
    <n v="0"/>
    <n v="0"/>
    <n v="0"/>
    <n v="1"/>
    <n v="1"/>
    <n v="0"/>
    <n v="0"/>
    <n v="0"/>
  </r>
  <r>
    <m/>
    <x v="6"/>
    <x v="6"/>
    <s v="Design and Implementation"/>
    <s v="Effort estimation of requirements using wide bend Delphi method with rajkumar jain,"/>
    <d v="2016-01-29T18:10:00"/>
    <d v="2016-01-29T18:30:00"/>
    <d v="2016-02-05T10:35:19"/>
    <s v="Rahul Upadhyay"/>
    <s v="Item"/>
    <s v="LOGS/Lists/Timesheet"/>
    <b v="1"/>
    <b v="1"/>
    <n v="0.33333333337213844"/>
    <x v="116"/>
    <x v="6"/>
    <n v="18.170000000000002"/>
    <n v="18.5"/>
    <n v="0"/>
    <n v="0"/>
    <n v="0"/>
    <n v="0"/>
    <n v="0"/>
    <n v="0"/>
    <n v="0"/>
    <n v="0"/>
    <n v="0"/>
    <n v="0"/>
    <n v="1"/>
    <n v="0"/>
    <n v="0"/>
  </r>
  <r>
    <m/>
    <x v="8"/>
    <x v="17"/>
    <s v="Design and Implementation"/>
    <s v="work on solar charger discretion, logic Flow to safety Consideration in Hardware Design Document"/>
    <d v="2016-01-29T16:00:00"/>
    <d v="2016-01-29T17:30:00"/>
    <d v="2016-03-17T16:26:30"/>
    <s v="Umesh Likhitkar"/>
    <s v="Item"/>
    <s v="LOGS/Lists/Timesheet"/>
    <b v="1"/>
    <b v="1"/>
    <n v="1.5"/>
    <x v="116"/>
    <x v="6"/>
    <n v="16"/>
    <n v="17.5"/>
    <n v="0"/>
    <n v="0"/>
    <n v="0"/>
    <n v="0"/>
    <n v="0"/>
    <n v="0"/>
    <n v="0"/>
    <n v="0"/>
    <n v="1"/>
    <n v="1"/>
    <n v="0"/>
    <n v="0"/>
    <n v="0"/>
  </r>
  <r>
    <m/>
    <x v="8"/>
    <x v="17"/>
    <s v="Design and Implementation"/>
    <s v="PREPARED DIGITAL SIGNAL PROCESSOR SECTION IN HARD WARE DESIGN"/>
    <d v="2016-01-30T11:25:00"/>
    <d v="2016-01-30T12:00:00"/>
    <d v="2016-03-17T16:27:42"/>
    <s v="Umesh Likhitkar"/>
    <s v="Item"/>
    <s v="LOGS/Lists/Timesheet"/>
    <b v="1"/>
    <b v="1"/>
    <n v="0.58333333331393078"/>
    <x v="117"/>
    <x v="6"/>
    <n v="11.42"/>
    <n v="12"/>
    <n v="0"/>
    <n v="0"/>
    <n v="0"/>
    <n v="1"/>
    <n v="0"/>
    <n v="0"/>
    <n v="0"/>
    <n v="0"/>
    <n v="0"/>
    <n v="0"/>
    <n v="0"/>
    <n v="0"/>
    <n v="0"/>
  </r>
  <r>
    <m/>
    <x v="6"/>
    <x v="5"/>
    <s v="Design and Implementation"/>
    <s v="Participated in Firmware Effort Estimation (Wide Band Delphi Technique)"/>
    <d v="2016-01-29T18:10:00"/>
    <d v="2016-01-29T18:30:00"/>
    <d v="2016-02-01T15:01:57"/>
    <s v="Rajkumar Jain"/>
    <s v="Item"/>
    <s v="LOGS/Lists/Timesheet"/>
    <b v="1"/>
    <b v="1"/>
    <n v="0.33333333337213844"/>
    <x v="116"/>
    <x v="6"/>
    <n v="18.170000000000002"/>
    <n v="18.5"/>
    <n v="0"/>
    <n v="0"/>
    <n v="0"/>
    <n v="0"/>
    <n v="0"/>
    <n v="0"/>
    <n v="0"/>
    <n v="0"/>
    <n v="0"/>
    <n v="0"/>
    <n v="1"/>
    <n v="0"/>
    <n v="0"/>
  </r>
  <r>
    <m/>
    <x v="8"/>
    <x v="19"/>
    <s v="Planning"/>
    <s v="Discussion regarding to design and schematic"/>
    <d v="2016-02-01T14:45:00"/>
    <d v="2016-02-01T15:30:00"/>
    <d v="2016-02-01T15:37:23"/>
    <s v="Syoji Ram Sharma"/>
    <s v="Item"/>
    <s v="LOGS/Lists/Timesheet"/>
    <b v="1"/>
    <b v="1"/>
    <n v="0.75"/>
    <x v="118"/>
    <x v="7"/>
    <n v="14.75"/>
    <n v="15.5"/>
    <n v="0"/>
    <n v="0"/>
    <n v="0"/>
    <n v="0"/>
    <n v="0"/>
    <n v="0"/>
    <n v="1"/>
    <n v="1"/>
    <n v="0"/>
    <n v="0"/>
    <n v="0"/>
    <n v="0"/>
    <n v="0"/>
  </r>
  <r>
    <m/>
    <x v="8"/>
    <x v="6"/>
    <s v="Planning"/>
    <s v="Team Meeting"/>
    <d v="2016-02-01T14:45:00"/>
    <d v="2016-02-01T15:30:00"/>
    <d v="2016-02-01T16:10:43"/>
    <s v="Rahul Upadhyay"/>
    <s v="Item"/>
    <s v="LOGS/Lists/Timesheet"/>
    <b v="1"/>
    <b v="1"/>
    <n v="0.75"/>
    <x v="118"/>
    <x v="7"/>
    <n v="14.75"/>
    <n v="15.5"/>
    <n v="0"/>
    <n v="0"/>
    <n v="0"/>
    <n v="0"/>
    <n v="0"/>
    <n v="0"/>
    <n v="1"/>
    <n v="1"/>
    <n v="0"/>
    <n v="0"/>
    <n v="0"/>
    <n v="0"/>
    <n v="0"/>
  </r>
  <r>
    <m/>
    <x v="8"/>
    <x v="5"/>
    <s v="Planning"/>
    <s v="Participated in team meeting."/>
    <d v="2016-02-01T14:45:00"/>
    <d v="2016-02-01T15:30:00"/>
    <d v="2016-02-01T17:16:06"/>
    <s v="Rajkumar Jain"/>
    <s v="Item"/>
    <s v="LOGS/Lists/Timesheet"/>
    <b v="1"/>
    <b v="1"/>
    <n v="0.75"/>
    <x v="118"/>
    <x v="7"/>
    <n v="14.75"/>
    <n v="15.5"/>
    <n v="0"/>
    <n v="0"/>
    <n v="0"/>
    <n v="0"/>
    <n v="0"/>
    <n v="0"/>
    <n v="1"/>
    <n v="1"/>
    <n v="0"/>
    <n v="0"/>
    <n v="0"/>
    <n v="0"/>
    <n v="0"/>
  </r>
  <r>
    <m/>
    <x v="8"/>
    <x v="21"/>
    <s v="Planning"/>
    <s v="Team Meeting to discuss over_x000a_ _x000a_Conceptual Design_x000a_Design Documents etc"/>
    <d v="2016-02-01T14:45:00"/>
    <d v="2016-02-01T15:30:00"/>
    <d v="2016-02-01T17:21:11"/>
    <s v="Shyamkrishan Soni"/>
    <s v="Item"/>
    <s v="LOGS/Lists/Timesheet"/>
    <b v="1"/>
    <b v="1"/>
    <n v="0.75"/>
    <x v="118"/>
    <x v="7"/>
    <n v="14.75"/>
    <n v="15.5"/>
    <n v="0"/>
    <n v="0"/>
    <n v="0"/>
    <n v="0"/>
    <n v="0"/>
    <n v="0"/>
    <n v="1"/>
    <n v="1"/>
    <n v="0"/>
    <n v="0"/>
    <n v="0"/>
    <n v="0"/>
    <n v="0"/>
  </r>
  <r>
    <m/>
    <x v="8"/>
    <x v="17"/>
    <s v="Planning"/>
    <s v="Team meeting regarding to design documentation"/>
    <d v="2016-02-01T14:45:00"/>
    <d v="2016-02-01T15:30:00"/>
    <d v="2016-02-03T14:25:23"/>
    <s v="Umesh Likhitkar"/>
    <s v="Item"/>
    <s v="LOGS/Lists/Timesheet"/>
    <b v="1"/>
    <b v="1"/>
    <n v="0.75"/>
    <x v="118"/>
    <x v="7"/>
    <n v="14.75"/>
    <n v="15.5"/>
    <n v="0"/>
    <n v="0"/>
    <n v="0"/>
    <n v="0"/>
    <n v="0"/>
    <n v="0"/>
    <n v="1"/>
    <n v="1"/>
    <n v="0"/>
    <n v="0"/>
    <n v="0"/>
    <n v="0"/>
    <n v="0"/>
  </r>
  <r>
    <m/>
    <x v="8"/>
    <x v="6"/>
    <s v="Design and Implementation"/>
    <s v="Prepare Design Document and firmware"/>
    <d v="2016-02-02T09:30:00"/>
    <d v="2016-02-02T13:30:00"/>
    <d v="2016-02-03T14:35:37"/>
    <s v="Rahul Upadhyay"/>
    <s v="Item"/>
    <s v="LOGS/Lists/Timesheet"/>
    <b v="1"/>
    <b v="1"/>
    <n v="3.9999999999417923"/>
    <x v="119"/>
    <x v="7"/>
    <n v="9.5"/>
    <n v="13.5"/>
    <n v="0"/>
    <n v="1"/>
    <n v="1"/>
    <n v="1"/>
    <n v="1"/>
    <n v="1"/>
    <n v="0"/>
    <n v="0"/>
    <n v="0"/>
    <n v="0"/>
    <n v="0"/>
    <n v="0"/>
    <n v="0"/>
  </r>
  <r>
    <m/>
    <x v="8"/>
    <x v="6"/>
    <s v="Design and Implementation"/>
    <s v="Prepare Design Document  of Firmware"/>
    <d v="2016-02-02T14:00:00"/>
    <d v="2016-02-02T18:30:00"/>
    <d v="2016-02-03T14:36:17"/>
    <s v="Rahul Upadhyay"/>
    <s v="Item"/>
    <s v="LOGS/Lists/Timesheet"/>
    <b v="1"/>
    <b v="1"/>
    <n v="4.5"/>
    <x v="119"/>
    <x v="7"/>
    <n v="14"/>
    <n v="18.5"/>
    <n v="0"/>
    <n v="0"/>
    <n v="0"/>
    <n v="0"/>
    <n v="0"/>
    <n v="0"/>
    <n v="1"/>
    <n v="1"/>
    <n v="1"/>
    <n v="1"/>
    <n v="1"/>
    <n v="0"/>
    <n v="0"/>
  </r>
  <r>
    <m/>
    <x v="6"/>
    <x v="6"/>
    <s v="Design and Implementation"/>
    <s v="Firmware Design Doc Prepration"/>
    <d v="2016-02-03T09:30:00"/>
    <d v="2016-02-03T13:30:00"/>
    <d v="2016-02-03T14:45:30"/>
    <s v="Rahul Upadhyay"/>
    <s v="Item"/>
    <s v="LOGS/Lists/Timesheet"/>
    <b v="1"/>
    <b v="1"/>
    <n v="3.9999999999417923"/>
    <x v="120"/>
    <x v="7"/>
    <n v="9.5"/>
    <n v="13.5"/>
    <n v="0"/>
    <n v="1"/>
    <n v="1"/>
    <n v="1"/>
    <n v="1"/>
    <n v="1"/>
    <n v="0"/>
    <n v="0"/>
    <n v="0"/>
    <n v="0"/>
    <n v="0"/>
    <n v="0"/>
    <n v="0"/>
  </r>
  <r>
    <m/>
    <x v="8"/>
    <x v="1"/>
    <s v="Planning"/>
    <s v="Team meeting with all stakeholdres"/>
    <d v="2016-02-01T14:45:00"/>
    <d v="2016-02-01T15:30:00"/>
    <d v="2016-02-12T17:41:07"/>
    <s v="Raghvendra Thakur"/>
    <s v="Item"/>
    <s v="LOGS/Lists/Timesheet"/>
    <b v="1"/>
    <b v="1"/>
    <n v="0.75"/>
    <x v="118"/>
    <x v="7"/>
    <n v="14.75"/>
    <n v="15.5"/>
    <n v="0"/>
    <n v="0"/>
    <n v="0"/>
    <n v="0"/>
    <n v="0"/>
    <n v="0"/>
    <n v="1"/>
    <n v="1"/>
    <n v="0"/>
    <n v="0"/>
    <n v="0"/>
    <n v="0"/>
    <n v="0"/>
  </r>
  <r>
    <m/>
    <x v="8"/>
    <x v="1"/>
    <s v="Planning"/>
    <s v="Project plan"/>
    <d v="2016-02-01T09:00:00"/>
    <d v="2016-02-01T09:30:00"/>
    <d v="2016-02-12T17:41:25"/>
    <s v="Raghvendra Thakur"/>
    <s v="Item"/>
    <s v="LOGS/Lists/Timesheet"/>
    <b v="1"/>
    <b v="1"/>
    <n v="0.50000000005820766"/>
    <x v="118"/>
    <x v="7"/>
    <n v="9"/>
    <n v="9.5"/>
    <n v="0"/>
    <n v="1"/>
    <n v="0"/>
    <n v="0"/>
    <n v="0"/>
    <n v="0"/>
    <n v="0"/>
    <n v="0"/>
    <n v="0"/>
    <n v="0"/>
    <n v="0"/>
    <n v="0"/>
    <n v="0"/>
  </r>
  <r>
    <m/>
    <x v="8"/>
    <x v="1"/>
    <s v="Planning"/>
    <s v="Plan work"/>
    <d v="2016-02-02T11:00:00"/>
    <d v="2016-02-02T12:00:00"/>
    <d v="2016-02-04T14:28:15"/>
    <s v="Raghvendra Thakur"/>
    <s v="Item"/>
    <s v="LOGS/Lists/Timesheet"/>
    <b v="1"/>
    <b v="1"/>
    <n v="0.99999999994179234"/>
    <x v="119"/>
    <x v="7"/>
    <n v="11"/>
    <n v="12"/>
    <n v="0"/>
    <n v="0"/>
    <n v="0"/>
    <n v="1"/>
    <n v="0"/>
    <n v="0"/>
    <n v="0"/>
    <n v="0"/>
    <n v="0"/>
    <n v="0"/>
    <n v="0"/>
    <n v="0"/>
    <n v="0"/>
  </r>
  <r>
    <m/>
    <x v="8"/>
    <x v="1"/>
    <s v="Planning"/>
    <s v="Update the schedule and plan waork"/>
    <d v="2016-02-03T09:00:00"/>
    <d v="2016-02-03T09:30:00"/>
    <d v="2016-02-04T14:28:51"/>
    <s v="Raghvendra Thakur"/>
    <s v="Item"/>
    <s v="LOGS/Lists/Timesheet"/>
    <b v="1"/>
    <b v="1"/>
    <n v="0.50000000005820766"/>
    <x v="120"/>
    <x v="7"/>
    <n v="9"/>
    <n v="9.5"/>
    <n v="0"/>
    <n v="1"/>
    <n v="0"/>
    <n v="0"/>
    <n v="0"/>
    <n v="0"/>
    <n v="0"/>
    <n v="0"/>
    <n v="0"/>
    <n v="0"/>
    <n v="0"/>
    <n v="0"/>
    <n v="0"/>
  </r>
  <r>
    <m/>
    <x v="8"/>
    <x v="1"/>
    <s v="Planning"/>
    <s v="Risk plan"/>
    <d v="2016-02-04T11:00:00"/>
    <d v="2016-02-04T11:30:00"/>
    <d v="2016-02-04T14:29:20"/>
    <s v="Raghvendra Thakur"/>
    <s v="Item"/>
    <s v="LOGS/Lists/Timesheet"/>
    <b v="1"/>
    <b v="1"/>
    <n v="0.49999999988358468"/>
    <x v="121"/>
    <x v="7"/>
    <n v="11"/>
    <n v="11.5"/>
    <n v="0"/>
    <n v="0"/>
    <n v="0"/>
    <n v="1"/>
    <n v="0"/>
    <n v="0"/>
    <n v="0"/>
    <n v="0"/>
    <n v="0"/>
    <n v="0"/>
    <n v="0"/>
    <n v="0"/>
    <n v="0"/>
  </r>
  <r>
    <m/>
    <x v="6"/>
    <x v="7"/>
    <s v="Design and Implementation"/>
    <s v="Prepare Hardware design Document.Prepare SCR Driver PCB and Mother PCB Module."/>
    <d v="2016-01-27T09:00:00"/>
    <d v="2016-01-27T13:00:00"/>
    <d v="2016-02-04T16:10:20"/>
    <s v="Chandra Shekhar"/>
    <s v="Item"/>
    <s v="LOGS/Lists/Timesheet"/>
    <b v="1"/>
    <b v="1"/>
    <n v="3.9999999999417923"/>
    <x v="114"/>
    <x v="6"/>
    <n v="9"/>
    <n v="13"/>
    <n v="0"/>
    <n v="1"/>
    <n v="1"/>
    <n v="1"/>
    <n v="1"/>
    <n v="0"/>
    <n v="0"/>
    <n v="0"/>
    <n v="0"/>
    <n v="0"/>
    <n v="0"/>
    <n v="0"/>
    <n v="0"/>
  </r>
  <r>
    <m/>
    <x v="8"/>
    <x v="6"/>
    <s v="Planning"/>
    <s v="Project plan review."/>
    <d v="2016-02-04T16:15:00"/>
    <d v="2016-02-04T17:45:00"/>
    <d v="2016-02-04T17:46:48"/>
    <s v="Rahul Upadhyay"/>
    <s v="Item"/>
    <s v="LOGS/Lists/Timesheet"/>
    <b v="1"/>
    <b v="1"/>
    <n v="1.5"/>
    <x v="121"/>
    <x v="7"/>
    <n v="16.25"/>
    <n v="17.75"/>
    <n v="0"/>
    <n v="0"/>
    <n v="0"/>
    <n v="0"/>
    <n v="0"/>
    <n v="0"/>
    <n v="0"/>
    <n v="0"/>
    <n v="1"/>
    <n v="1"/>
    <n v="0"/>
    <n v="0"/>
    <n v="0"/>
  </r>
  <r>
    <m/>
    <x v="8"/>
    <x v="1"/>
    <s v="Planning"/>
    <s v="As a author review the planning."/>
    <d v="2016-02-04T16:15:00"/>
    <d v="2016-02-04T17:45:00"/>
    <d v="2016-02-04T17:48:34"/>
    <s v="Raghvendra Thakur"/>
    <s v="Item"/>
    <s v="LOGS/Lists/Timesheet"/>
    <b v="1"/>
    <b v="1"/>
    <n v="1.5"/>
    <x v="121"/>
    <x v="7"/>
    <n v="16.25"/>
    <n v="17.75"/>
    <n v="0"/>
    <n v="0"/>
    <n v="0"/>
    <n v="0"/>
    <n v="0"/>
    <n v="0"/>
    <n v="0"/>
    <n v="0"/>
    <n v="1"/>
    <n v="1"/>
    <n v="0"/>
    <n v="0"/>
    <n v="0"/>
  </r>
  <r>
    <m/>
    <x v="6"/>
    <x v="6"/>
    <s v="Design and Implementation"/>
    <s v="Firmware Design Complete and Reviewed by Rajkumr"/>
    <d v="2016-02-03T14:00:00"/>
    <d v="2016-02-03T18:30:00"/>
    <d v="2016-02-05T10:37:03"/>
    <s v="Rahul Upadhyay"/>
    <s v="Item"/>
    <s v="LOGS/Lists/Timesheet"/>
    <b v="1"/>
    <b v="1"/>
    <n v="4.5"/>
    <x v="120"/>
    <x v="7"/>
    <n v="14"/>
    <n v="18.5"/>
    <n v="0"/>
    <n v="0"/>
    <n v="0"/>
    <n v="0"/>
    <n v="0"/>
    <n v="0"/>
    <n v="1"/>
    <n v="1"/>
    <n v="1"/>
    <n v="1"/>
    <n v="1"/>
    <n v="0"/>
    <n v="0"/>
  </r>
  <r>
    <m/>
    <x v="8"/>
    <x v="6"/>
    <s v="Design and Implementation"/>
    <s v="Prepare Design Document"/>
    <d v="2016-02-04T10:00:00"/>
    <d v="2016-02-04T12:00:00"/>
    <d v="2016-02-05T10:44:41"/>
    <s v="Rahul Upadhyay"/>
    <s v="Item"/>
    <s v="LOGS/Lists/Timesheet"/>
    <b v="1"/>
    <b v="1"/>
    <n v="2.0000000000582077"/>
    <x v="121"/>
    <x v="7"/>
    <n v="10"/>
    <n v="12"/>
    <n v="0"/>
    <n v="0"/>
    <n v="1"/>
    <n v="1"/>
    <n v="0"/>
    <n v="0"/>
    <n v="0"/>
    <n v="0"/>
    <n v="0"/>
    <n v="0"/>
    <n v="0"/>
    <n v="0"/>
    <n v="0"/>
  </r>
  <r>
    <m/>
    <x v="6"/>
    <x v="4"/>
    <s v="Design and Implementation"/>
    <s v="Team meeting ,discuss about risk and schedule."/>
    <d v="2016-02-05T12:00:00"/>
    <d v="2016-02-05T13:00:00"/>
    <d v="2016-02-05T14:12:15"/>
    <s v="Bharat Kakra"/>
    <s v="Item"/>
    <s v="LOGS/Lists/Timesheet"/>
    <b v="1"/>
    <b v="1"/>
    <n v="0.99999999994179234"/>
    <x v="122"/>
    <x v="7"/>
    <n v="12"/>
    <n v="13"/>
    <n v="0"/>
    <n v="0"/>
    <n v="0"/>
    <n v="0"/>
    <n v="1"/>
    <n v="0"/>
    <n v="0"/>
    <n v="0"/>
    <n v="0"/>
    <n v="0"/>
    <n v="0"/>
    <n v="0"/>
    <n v="0"/>
  </r>
  <r>
    <m/>
    <x v="6"/>
    <x v="7"/>
    <s v="Design and Implementation"/>
    <s v="Team meeting for discussion about schedule and risk ."/>
    <d v="2016-02-05T12:00:00"/>
    <d v="2016-02-05T13:00:00"/>
    <d v="2016-02-05T15:52:39"/>
    <s v="Chandra Shekhar"/>
    <s v="Item"/>
    <s v="LOGS/Lists/Timesheet"/>
    <b v="1"/>
    <b v="1"/>
    <n v="0.99999999994179234"/>
    <x v="122"/>
    <x v="7"/>
    <n v="12"/>
    <n v="13"/>
    <n v="0"/>
    <n v="0"/>
    <n v="0"/>
    <n v="0"/>
    <n v="1"/>
    <n v="0"/>
    <n v="0"/>
    <n v="0"/>
    <n v="0"/>
    <n v="0"/>
    <n v="0"/>
    <n v="0"/>
    <n v="0"/>
  </r>
  <r>
    <m/>
    <x v="6"/>
    <x v="18"/>
    <s v="Design and Implementation"/>
    <s v="Team meeting for discussion about schedule and risk ."/>
    <d v="2016-02-05T12:00:00"/>
    <d v="2016-02-05T13:00:00"/>
    <d v="2016-02-25T16:45:20"/>
    <s v="Chandra Shekhar"/>
    <s v="Item"/>
    <s v="LOGS/Lists/Timesheet"/>
    <b v="0"/>
    <b v="1"/>
    <n v="0.99999999994179234"/>
    <x v="122"/>
    <x v="7"/>
    <n v="12"/>
    <n v="13"/>
    <n v="0"/>
    <n v="0"/>
    <n v="0"/>
    <n v="0"/>
    <n v="1"/>
    <n v="0"/>
    <n v="0"/>
    <n v="0"/>
    <n v="0"/>
    <n v="0"/>
    <n v="0"/>
    <n v="0"/>
    <n v="0"/>
  </r>
  <r>
    <m/>
    <x v="6"/>
    <x v="7"/>
    <s v="Design and Implementation"/>
    <s v="Prepare Hardware design doc. of LCD Driver and Control PCB module."/>
    <d v="2016-01-28T10:00:00"/>
    <d v="2016-01-28T13:00:00"/>
    <d v="2016-02-05T16:07:44"/>
    <s v="Chandra Shekhar"/>
    <s v="Item"/>
    <s v="LOGS/Lists/Timesheet"/>
    <b v="1"/>
    <b v="1"/>
    <n v="3"/>
    <x v="115"/>
    <x v="6"/>
    <n v="10"/>
    <n v="13"/>
    <n v="0"/>
    <n v="0"/>
    <n v="1"/>
    <n v="1"/>
    <n v="1"/>
    <n v="0"/>
    <n v="0"/>
    <n v="0"/>
    <n v="0"/>
    <n v="0"/>
    <n v="0"/>
    <n v="0"/>
    <n v="0"/>
  </r>
  <r>
    <m/>
    <x v="6"/>
    <x v="7"/>
    <s v="Design and Implementation"/>
    <s v="Prepare Hardware design doc. of IGBT Driver and Protection circuit module."/>
    <d v="2016-01-29T09:30:00"/>
    <d v="2016-01-29T13:00:00"/>
    <d v="2016-02-05T16:09:00"/>
    <s v="Chandra Shekhar"/>
    <s v="Item"/>
    <s v="LOGS/Lists/Timesheet"/>
    <b v="1"/>
    <b v="1"/>
    <n v="3.4999999998835847"/>
    <x v="116"/>
    <x v="6"/>
    <n v="9.5"/>
    <n v="13"/>
    <n v="0"/>
    <n v="1"/>
    <n v="1"/>
    <n v="1"/>
    <n v="1"/>
    <n v="0"/>
    <n v="0"/>
    <n v="0"/>
    <n v="0"/>
    <n v="0"/>
    <n v="0"/>
    <n v="0"/>
    <n v="0"/>
  </r>
  <r>
    <m/>
    <x v="6"/>
    <x v="7"/>
    <s v="Design and Implementation"/>
    <s v="Prepare Hardware design doc. of Output and DC Current sensor  module."/>
    <d v="2016-02-02T09:00:00"/>
    <d v="2016-02-02T13:00:00"/>
    <d v="2016-02-05T16:10:35"/>
    <s v="Chandra Shekhar"/>
    <s v="Item"/>
    <s v="LOGS/Lists/Timesheet"/>
    <b v="1"/>
    <b v="1"/>
    <n v="3.9999999999417923"/>
    <x v="119"/>
    <x v="7"/>
    <n v="9"/>
    <n v="13"/>
    <n v="0"/>
    <n v="1"/>
    <n v="1"/>
    <n v="1"/>
    <n v="1"/>
    <n v="0"/>
    <n v="0"/>
    <n v="0"/>
    <n v="0"/>
    <n v="0"/>
    <n v="0"/>
    <n v="0"/>
    <n v="0"/>
  </r>
  <r>
    <m/>
    <x v="6"/>
    <x v="7"/>
    <s v="Design and Implementation"/>
    <s v="Prepare Hardware design doc. of H-Bridge and Power Transformer module."/>
    <d v="2016-02-03T09:00:00"/>
    <d v="2016-02-03T13:00:00"/>
    <d v="2016-02-05T16:13:15"/>
    <s v="Chandra Shekhar"/>
    <s v="Item"/>
    <s v="LOGS/Lists/Timesheet"/>
    <b v="1"/>
    <b v="1"/>
    <n v="3.9999999999417923"/>
    <x v="120"/>
    <x v="7"/>
    <n v="9"/>
    <n v="13"/>
    <n v="0"/>
    <n v="1"/>
    <n v="1"/>
    <n v="1"/>
    <n v="1"/>
    <n v="0"/>
    <n v="0"/>
    <n v="0"/>
    <n v="0"/>
    <n v="0"/>
    <n v="0"/>
    <n v="0"/>
    <n v="0"/>
  </r>
  <r>
    <m/>
    <x v="6"/>
    <x v="7"/>
    <s v="Design and Implementation"/>
    <s v="Prepare Hardware design doc. of Changeover and Mannual Bypass module."/>
    <d v="2016-02-04T09:00:00"/>
    <d v="2016-02-04T13:00:00"/>
    <d v="2016-02-05T16:15:41"/>
    <s v="Chandra Shekhar"/>
    <s v="Item"/>
    <s v="LOGS/Lists/Timesheet"/>
    <b v="1"/>
    <b v="1"/>
    <n v="3.9999999999417923"/>
    <x v="121"/>
    <x v="7"/>
    <n v="9"/>
    <n v="13"/>
    <n v="0"/>
    <n v="1"/>
    <n v="1"/>
    <n v="1"/>
    <n v="1"/>
    <n v="0"/>
    <n v="0"/>
    <n v="0"/>
    <n v="0"/>
    <n v="0"/>
    <n v="0"/>
    <n v="0"/>
    <n v="0"/>
  </r>
  <r>
    <m/>
    <x v="8"/>
    <x v="1"/>
    <s v="Design and Implementation"/>
    <s v="DAR applied for technology selection for solar charge controller"/>
    <d v="2016-02-05T16:00:00"/>
    <d v="2016-02-05T16:25:00"/>
    <d v="2016-02-05T16:25:31"/>
    <s v="Raghvendra Thakur"/>
    <s v="Item"/>
    <s v="LOGS/Lists/Timesheet"/>
    <b v="1"/>
    <b v="1"/>
    <n v="0.41666666680248454"/>
    <x v="122"/>
    <x v="7"/>
    <n v="16"/>
    <n v="16.420000000000002"/>
    <n v="0"/>
    <n v="0"/>
    <n v="0"/>
    <n v="0"/>
    <n v="0"/>
    <n v="0"/>
    <n v="0"/>
    <n v="0"/>
    <n v="1"/>
    <n v="0"/>
    <n v="0"/>
    <n v="0"/>
    <n v="0"/>
  </r>
  <r>
    <m/>
    <x v="6"/>
    <x v="5"/>
    <s v="Design and Implementation"/>
    <s v="Participated in team meeting."/>
    <d v="2016-02-05T12:30:00"/>
    <d v="2016-02-05T13:00:00"/>
    <d v="2016-02-05T18:20:07"/>
    <s v="Rajkumar Jain"/>
    <s v="Item"/>
    <s v="LOGS/Lists/Timesheet"/>
    <b v="1"/>
    <b v="1"/>
    <n v="0.49999999988358468"/>
    <x v="122"/>
    <x v="7"/>
    <n v="12.5"/>
    <n v="13"/>
    <n v="0"/>
    <n v="0"/>
    <n v="0"/>
    <n v="0"/>
    <n v="1"/>
    <n v="0"/>
    <n v="0"/>
    <n v="0"/>
    <n v="0"/>
    <n v="0"/>
    <n v="0"/>
    <n v="0"/>
    <n v="0"/>
  </r>
  <r>
    <m/>
    <x v="6"/>
    <x v="13"/>
    <s v="Design and Implementation"/>
    <s v="Review of Hardware Design documents."/>
    <d v="2016-02-06T09:00:00"/>
    <d v="2016-02-06T11:45:00"/>
    <d v="2016-02-06T11:46:39"/>
    <s v="Pawan Kumar"/>
    <s v="Item"/>
    <s v="LOGS/Lists/Timesheet"/>
    <b v="1"/>
    <b v="1"/>
    <n v="2.7500000000582077"/>
    <x v="123"/>
    <x v="7"/>
    <n v="9"/>
    <n v="11.75"/>
    <n v="0"/>
    <n v="1"/>
    <n v="1"/>
    <n v="1"/>
    <n v="0"/>
    <n v="0"/>
    <n v="0"/>
    <n v="0"/>
    <n v="0"/>
    <n v="0"/>
    <n v="0"/>
    <n v="0"/>
    <n v="0"/>
  </r>
  <r>
    <m/>
    <x v="6"/>
    <x v="7"/>
    <s v="Design and Implementation"/>
    <s v="Review of Hardware Design documents."/>
    <d v="2016-02-06T09:00:00"/>
    <d v="2016-02-06T11:45:00"/>
    <d v="2016-02-06T12:13:42"/>
    <s v="Chandra Shekhar"/>
    <s v="Item"/>
    <s v="LOGS/Lists/Timesheet"/>
    <b v="1"/>
    <b v="1"/>
    <n v="2.7500000000582077"/>
    <x v="123"/>
    <x v="7"/>
    <n v="9"/>
    <n v="11.75"/>
    <n v="0"/>
    <n v="1"/>
    <n v="1"/>
    <n v="1"/>
    <n v="0"/>
    <n v="0"/>
    <n v="0"/>
    <n v="0"/>
    <n v="0"/>
    <n v="0"/>
    <n v="0"/>
    <n v="0"/>
    <n v="0"/>
  </r>
  <r>
    <m/>
    <x v="6"/>
    <x v="4"/>
    <s v="Design and Implementation"/>
    <s v="make 3d model"/>
    <d v="2016-01-23T09:00:00"/>
    <d v="2016-01-23T13:00:00"/>
    <d v="2016-02-06T12:29:28"/>
    <s v="Bharat Kakra"/>
    <s v="Item"/>
    <s v="LOGS/Lists/Timesheet"/>
    <b v="1"/>
    <b v="1"/>
    <n v="3.9999999999417923"/>
    <x v="112"/>
    <x v="6"/>
    <n v="9"/>
    <n v="13"/>
    <n v="0"/>
    <n v="1"/>
    <n v="1"/>
    <n v="1"/>
    <n v="1"/>
    <n v="0"/>
    <n v="0"/>
    <n v="0"/>
    <n v="0"/>
    <n v="0"/>
    <n v="0"/>
    <n v="0"/>
    <n v="0"/>
  </r>
  <r>
    <m/>
    <x v="6"/>
    <x v="4"/>
    <s v="Design and Implementation"/>
    <s v="make 3d design"/>
    <d v="2016-01-25T09:00:00"/>
    <d v="2016-01-25T13:00:00"/>
    <d v="2016-02-06T12:30:40"/>
    <s v="Bharat Kakra"/>
    <s v="Item"/>
    <s v="LOGS/Lists/Timesheet"/>
    <b v="1"/>
    <b v="1"/>
    <n v="3.9999999999417923"/>
    <x v="113"/>
    <x v="6"/>
    <n v="9"/>
    <n v="13"/>
    <n v="0"/>
    <n v="1"/>
    <n v="1"/>
    <n v="1"/>
    <n v="1"/>
    <n v="0"/>
    <n v="0"/>
    <n v="0"/>
    <n v="0"/>
    <n v="0"/>
    <n v="0"/>
    <n v="0"/>
    <n v="0"/>
  </r>
  <r>
    <m/>
    <x v="6"/>
    <x v="4"/>
    <s v="Design and Implementation"/>
    <s v="make 3d module."/>
    <d v="2016-01-27T13:30:00"/>
    <d v="2016-01-27T17:30:00"/>
    <d v="2016-02-06T12:32:25"/>
    <s v="Bharat Kakra"/>
    <s v="Item"/>
    <s v="LOGS/Lists/Timesheet"/>
    <b v="1"/>
    <b v="1"/>
    <n v="3.9999999999417923"/>
    <x v="114"/>
    <x v="6"/>
    <n v="13.5"/>
    <n v="17.5"/>
    <n v="0"/>
    <n v="0"/>
    <n v="0"/>
    <n v="0"/>
    <n v="0"/>
    <n v="1"/>
    <n v="1"/>
    <n v="1"/>
    <n v="1"/>
    <n v="1"/>
    <n v="0"/>
    <n v="0"/>
    <n v="0"/>
  </r>
  <r>
    <m/>
    <x v="6"/>
    <x v="4"/>
    <s v="Design and Implementation"/>
    <s v="make 3d module"/>
    <d v="2016-01-28T09:00:00"/>
    <d v="2016-01-28T13:00:00"/>
    <d v="2016-02-06T12:33:55"/>
    <s v="Bharat Kakra"/>
    <s v="Item"/>
    <s v="LOGS/Lists/Timesheet"/>
    <b v="1"/>
    <b v="1"/>
    <n v="3.9999999999417923"/>
    <x v="115"/>
    <x v="6"/>
    <n v="9"/>
    <n v="13"/>
    <n v="0"/>
    <n v="1"/>
    <n v="1"/>
    <n v="1"/>
    <n v="1"/>
    <n v="0"/>
    <n v="0"/>
    <n v="0"/>
    <n v="0"/>
    <n v="0"/>
    <n v="0"/>
    <n v="0"/>
    <n v="0"/>
  </r>
  <r>
    <m/>
    <x v="6"/>
    <x v="4"/>
    <s v="Design and Implementation"/>
    <s v="make 2d drawing."/>
    <d v="2016-01-29T09:00:00"/>
    <d v="2016-01-29T13:00:00"/>
    <d v="2016-02-06T12:35:25"/>
    <s v="Bharat Kakra"/>
    <s v="Item"/>
    <s v="LOGS/Lists/Timesheet"/>
    <b v="1"/>
    <b v="1"/>
    <n v="3.9999999999417923"/>
    <x v="116"/>
    <x v="6"/>
    <n v="9"/>
    <n v="13"/>
    <n v="0"/>
    <n v="1"/>
    <n v="1"/>
    <n v="1"/>
    <n v="1"/>
    <n v="0"/>
    <n v="0"/>
    <n v="0"/>
    <n v="0"/>
    <n v="0"/>
    <n v="0"/>
    <n v="0"/>
    <n v="0"/>
  </r>
  <r>
    <m/>
    <x v="6"/>
    <x v="4"/>
    <s v="Design and Implementation"/>
    <s v="make 2d drawing"/>
    <d v="2016-01-29T14:00:00"/>
    <d v="2016-01-29T16:00:00"/>
    <d v="2016-02-06T12:38:38"/>
    <s v="Bharat Kakra"/>
    <s v="Item"/>
    <s v="LOGS/Lists/Timesheet"/>
    <b v="1"/>
    <b v="1"/>
    <n v="1.9999999998835847"/>
    <x v="116"/>
    <x v="6"/>
    <n v="14"/>
    <n v="16"/>
    <n v="0"/>
    <n v="0"/>
    <n v="0"/>
    <n v="0"/>
    <n v="0"/>
    <n v="0"/>
    <n v="1"/>
    <n v="1"/>
    <n v="0"/>
    <n v="0"/>
    <n v="0"/>
    <n v="0"/>
    <n v="0"/>
  </r>
  <r>
    <m/>
    <x v="6"/>
    <x v="4"/>
    <s v="Design and Implementation"/>
    <s v="2d drawing completed."/>
    <d v="2016-01-30T09:00:00"/>
    <d v="2016-01-30T13:00:00"/>
    <d v="2016-02-06T12:41:00"/>
    <s v="Bharat Kakra"/>
    <s v="Item"/>
    <s v="LOGS/Lists/Timesheet"/>
    <b v="1"/>
    <b v="1"/>
    <n v="3.9999999999417923"/>
    <x v="117"/>
    <x v="6"/>
    <n v="9"/>
    <n v="13"/>
    <n v="0"/>
    <n v="1"/>
    <n v="1"/>
    <n v="1"/>
    <n v="1"/>
    <n v="0"/>
    <n v="0"/>
    <n v="0"/>
    <n v="0"/>
    <n v="0"/>
    <n v="0"/>
    <n v="0"/>
    <n v="0"/>
  </r>
  <r>
    <m/>
    <x v="8"/>
    <x v="6"/>
    <s v="Design and Implementation"/>
    <s v="Firmware Design  Document Prepration"/>
    <d v="2016-02-04T14:00:00"/>
    <d v="2016-02-04T15:30:00"/>
    <d v="2016-02-06T15:49:27"/>
    <s v="Rahul Upadhyay"/>
    <s v="Item"/>
    <s v="LOGS/Lists/Timesheet"/>
    <b v="1"/>
    <b v="1"/>
    <n v="1.5"/>
    <x v="121"/>
    <x v="7"/>
    <n v="14"/>
    <n v="15.5"/>
    <n v="0"/>
    <n v="0"/>
    <n v="0"/>
    <n v="0"/>
    <n v="0"/>
    <n v="0"/>
    <n v="1"/>
    <n v="1"/>
    <n v="0"/>
    <n v="0"/>
    <n v="0"/>
    <n v="0"/>
    <n v="0"/>
  </r>
  <r>
    <m/>
    <x v="8"/>
    <x v="6"/>
    <s v="Design and Implementation"/>
    <s v="Firmware Document review by rajkumar"/>
    <d v="2016-02-06T10:00:00"/>
    <d v="2016-02-06T11:00:00"/>
    <d v="2016-02-06T15:50:42"/>
    <s v="Rahul Upadhyay"/>
    <s v="Item"/>
    <s v="LOGS/Lists/Timesheet"/>
    <b v="1"/>
    <b v="1"/>
    <n v="1.0000000001164153"/>
    <x v="123"/>
    <x v="7"/>
    <n v="10"/>
    <n v="11"/>
    <n v="0"/>
    <n v="0"/>
    <n v="1"/>
    <n v="0"/>
    <n v="0"/>
    <n v="0"/>
    <n v="0"/>
    <n v="0"/>
    <n v="0"/>
    <n v="0"/>
    <n v="0"/>
    <n v="0"/>
    <n v="0"/>
  </r>
  <r>
    <m/>
    <x v="6"/>
    <x v="7"/>
    <s v="Design and Implementation"/>
    <s v="Resolve Testing and defect log for Hardware Design."/>
    <d v="2016-02-06T14:00:00"/>
    <d v="2016-02-06T15:00:00"/>
    <d v="2016-02-06T16:00:00"/>
    <s v="Chandra Shekhar"/>
    <s v="Item"/>
    <s v="LOGS/Lists/Timesheet"/>
    <b v="1"/>
    <b v="1"/>
    <n v="0.99999999994179234"/>
    <x v="123"/>
    <x v="7"/>
    <n v="14"/>
    <n v="15"/>
    <n v="0"/>
    <n v="0"/>
    <n v="0"/>
    <n v="0"/>
    <n v="0"/>
    <n v="0"/>
    <n v="1"/>
    <n v="0"/>
    <n v="0"/>
    <n v="0"/>
    <n v="0"/>
    <n v="0"/>
    <n v="0"/>
  </r>
  <r>
    <m/>
    <x v="6"/>
    <x v="7"/>
    <s v="Design and Implementation"/>
    <s v="Assembled DC-DC PCB."/>
    <d v="2016-02-02T14:00:00"/>
    <d v="2016-02-02T17:00:00"/>
    <d v="2016-02-06T16:07:39"/>
    <s v="Chandra Shekhar"/>
    <s v="Item"/>
    <s v="LOGS/Lists/Timesheet"/>
    <b v="1"/>
    <b v="1"/>
    <n v="3"/>
    <x v="119"/>
    <x v="7"/>
    <n v="14"/>
    <n v="17"/>
    <n v="0"/>
    <n v="0"/>
    <n v="0"/>
    <n v="0"/>
    <n v="0"/>
    <n v="0"/>
    <n v="1"/>
    <n v="1"/>
    <n v="1"/>
    <n v="0"/>
    <n v="0"/>
    <n v="0"/>
    <n v="0"/>
  </r>
  <r>
    <m/>
    <x v="6"/>
    <x v="7"/>
    <s v="Design and Implementation"/>
    <s v="Assembled Fuse and Transformer PCB."/>
    <d v="2016-02-03T14:00:00"/>
    <d v="2016-02-03T17:00:00"/>
    <d v="2016-02-06T16:08:48"/>
    <s v="Chandra Shekhar"/>
    <s v="Item"/>
    <s v="LOGS/Lists/Timesheet"/>
    <b v="1"/>
    <b v="1"/>
    <n v="3"/>
    <x v="120"/>
    <x v="7"/>
    <n v="14"/>
    <n v="17"/>
    <n v="0"/>
    <n v="0"/>
    <n v="0"/>
    <n v="0"/>
    <n v="0"/>
    <n v="0"/>
    <n v="1"/>
    <n v="1"/>
    <n v="1"/>
    <n v="0"/>
    <n v="0"/>
    <n v="0"/>
    <n v="0"/>
  </r>
  <r>
    <m/>
    <x v="6"/>
    <x v="7"/>
    <s v="Design and Implementation"/>
    <s v="Assembled Mother PCB and SCR Driver PCB."/>
    <d v="2016-02-04T14:00:00"/>
    <d v="2016-02-04T17:00:00"/>
    <d v="2016-02-06T16:09:52"/>
    <s v="Chandra Shekhar"/>
    <s v="Item"/>
    <s v="LOGS/Lists/Timesheet"/>
    <b v="1"/>
    <b v="1"/>
    <n v="3"/>
    <x v="121"/>
    <x v="7"/>
    <n v="14"/>
    <n v="17"/>
    <n v="0"/>
    <n v="0"/>
    <n v="0"/>
    <n v="0"/>
    <n v="0"/>
    <n v="0"/>
    <n v="1"/>
    <n v="1"/>
    <n v="1"/>
    <n v="0"/>
    <n v="0"/>
    <n v="0"/>
    <n v="0"/>
  </r>
  <r>
    <m/>
    <x v="6"/>
    <x v="7"/>
    <s v="Design and Implementation"/>
    <s v="Assembled Control PCB and LCD driver PCB."/>
    <d v="2016-02-05T14:00:00"/>
    <d v="2016-02-05T17:00:00"/>
    <d v="2016-02-06T16:12:55"/>
    <s v="Chandra Shekhar"/>
    <s v="Item"/>
    <s v="LOGS/Lists/Timesheet"/>
    <b v="1"/>
    <b v="1"/>
    <n v="3"/>
    <x v="122"/>
    <x v="7"/>
    <n v="14"/>
    <n v="17"/>
    <n v="0"/>
    <n v="0"/>
    <n v="0"/>
    <n v="0"/>
    <n v="0"/>
    <n v="0"/>
    <n v="1"/>
    <n v="1"/>
    <n v="1"/>
    <n v="0"/>
    <n v="0"/>
    <n v="0"/>
    <n v="0"/>
  </r>
  <r>
    <m/>
    <x v="8"/>
    <x v="5"/>
    <s v="Design and Implementation"/>
    <s v="Reviewed Firmware Design Document."/>
    <d v="2016-02-06T10:00:00"/>
    <d v="2016-02-06T11:00:00"/>
    <d v="2016-02-06T16:14:11"/>
    <s v="Rajkumar Jain"/>
    <s v="Item"/>
    <s v="LOGS/Lists/Timesheet"/>
    <b v="1"/>
    <b v="1"/>
    <n v="1.0000000001164153"/>
    <x v="123"/>
    <x v="7"/>
    <n v="10"/>
    <n v="11"/>
    <n v="0"/>
    <n v="0"/>
    <n v="1"/>
    <n v="0"/>
    <n v="0"/>
    <n v="0"/>
    <n v="0"/>
    <n v="0"/>
    <n v="0"/>
    <n v="0"/>
    <n v="0"/>
    <n v="0"/>
    <n v="0"/>
  </r>
  <r>
    <m/>
    <x v="6"/>
    <x v="12"/>
    <s v="Design and Implementation"/>
    <s v="Team meeting for discussion about schedule and risk"/>
    <d v="2016-02-05T12:00:00"/>
    <d v="2016-02-05T13:00:00"/>
    <d v="2016-02-08T09:14:32"/>
    <s v="Sobhag Prajapat"/>
    <s v="Item"/>
    <s v="LOGS/Lists/Timesheet"/>
    <b v="1"/>
    <b v="1"/>
    <n v="0.99999999994179234"/>
    <x v="122"/>
    <x v="7"/>
    <n v="12"/>
    <n v="13"/>
    <n v="0"/>
    <n v="0"/>
    <n v="0"/>
    <n v="0"/>
    <n v="1"/>
    <n v="0"/>
    <n v="0"/>
    <n v="0"/>
    <n v="0"/>
    <n v="0"/>
    <n v="0"/>
    <n v="0"/>
    <n v="0"/>
  </r>
  <r>
    <m/>
    <x v="6"/>
    <x v="12"/>
    <s v="Design and Implementation"/>
    <s v="Team Meeting for project Status,Change request and discuss about Needs"/>
    <d v="2016-01-22T13:30:00"/>
    <d v="2016-01-22T15:00:00"/>
    <d v="2016-02-08T09:17:35"/>
    <s v="Sobhag Prajapat"/>
    <s v="Item"/>
    <s v="LOGS/Lists/Timesheet"/>
    <b v="1"/>
    <b v="1"/>
    <n v="1.5"/>
    <x v="111"/>
    <x v="6"/>
    <n v="13.5"/>
    <n v="15"/>
    <n v="0"/>
    <n v="0"/>
    <n v="0"/>
    <n v="0"/>
    <n v="0"/>
    <n v="1"/>
    <n v="1"/>
    <n v="0"/>
    <n v="0"/>
    <n v="0"/>
    <n v="0"/>
    <n v="0"/>
    <n v="0"/>
  </r>
  <r>
    <m/>
    <x v="8"/>
    <x v="17"/>
    <s v="Design and Implementation"/>
    <s v="select SMPS Components, Description of design flow"/>
    <d v="2016-02-06T09:10:00"/>
    <d v="2016-02-06T11:20:00"/>
    <d v="2016-02-08T11:37:56"/>
    <s v="Umesh Likhitkar"/>
    <s v="Item"/>
    <s v="LOGS/Lists/Timesheet"/>
    <b v="1"/>
    <b v="1"/>
    <n v="2.1666666665696539"/>
    <x v="123"/>
    <x v="7"/>
    <n v="9.17"/>
    <n v="11.33"/>
    <n v="0"/>
    <n v="1"/>
    <n v="1"/>
    <n v="1"/>
    <n v="0"/>
    <n v="0"/>
    <n v="0"/>
    <n v="0"/>
    <n v="0"/>
    <n v="0"/>
    <n v="0"/>
    <n v="0"/>
    <n v="0"/>
  </r>
  <r>
    <m/>
    <x v="8"/>
    <x v="17"/>
    <s v="Design and Implementation"/>
    <s v="work on Testing Result and Failure modes and Mitigation steps of SMPS Design, Description of Power Section Module (H-Bridge)"/>
    <d v="2016-02-06T11:30:00"/>
    <d v="2016-02-06T13:40:00"/>
    <d v="2016-03-19T14:24:15"/>
    <s v="Umesh Likhitkar"/>
    <s v="Item"/>
    <s v="LOGS/Lists/Timesheet"/>
    <b v="1"/>
    <b v="1"/>
    <n v="2.1666666667442769"/>
    <x v="123"/>
    <x v="7"/>
    <n v="11.5"/>
    <n v="13.67"/>
    <n v="0"/>
    <n v="0"/>
    <n v="0"/>
    <n v="1"/>
    <n v="1"/>
    <n v="1"/>
    <n v="0"/>
    <n v="0"/>
    <n v="0"/>
    <n v="0"/>
    <n v="0"/>
    <n v="0"/>
    <n v="0"/>
  </r>
  <r>
    <m/>
    <x v="8"/>
    <x v="17"/>
    <s v="Design and Implementation"/>
    <s v="work on Logic Flow of Power Section Module (H-Bridge), Critical Design Consideration, Development and Safety Consideration"/>
    <d v="2016-02-06T14:10:00"/>
    <d v="2016-02-06T16:20:00"/>
    <d v="2016-02-08T11:49:06"/>
    <s v="Umesh Likhitkar"/>
    <s v="Item"/>
    <s v="LOGS/Lists/Timesheet"/>
    <b v="1"/>
    <b v="1"/>
    <n v="2.1666666665696539"/>
    <x v="123"/>
    <x v="7"/>
    <n v="14.17"/>
    <n v="16.329999999999998"/>
    <n v="0"/>
    <n v="0"/>
    <n v="0"/>
    <n v="0"/>
    <n v="0"/>
    <n v="0"/>
    <n v="1"/>
    <n v="1"/>
    <n v="1"/>
    <n v="0"/>
    <n v="0"/>
    <n v="0"/>
    <n v="0"/>
  </r>
  <r>
    <m/>
    <x v="8"/>
    <x v="17"/>
    <s v="Design and Implementation"/>
    <s v="components selection of Power section (H-bridge )"/>
    <d v="2016-02-06T16:30:00"/>
    <d v="2016-02-06T17:10:00"/>
    <d v="2016-02-08T11:51:24"/>
    <s v="Umesh Likhitkar"/>
    <s v="Item"/>
    <s v="LOGS/Lists/Timesheet"/>
    <b v="1"/>
    <b v="1"/>
    <n v="0.66666666674427688"/>
    <x v="123"/>
    <x v="7"/>
    <n v="16.5"/>
    <n v="17.170000000000002"/>
    <n v="0"/>
    <n v="0"/>
    <n v="0"/>
    <n v="0"/>
    <n v="0"/>
    <n v="0"/>
    <n v="0"/>
    <n v="0"/>
    <n v="1"/>
    <n v="1"/>
    <n v="0"/>
    <n v="0"/>
    <n v="0"/>
  </r>
  <r>
    <m/>
    <x v="6"/>
    <x v="5"/>
    <s v="Design and Implementation"/>
    <s v="Review of Firmware Design Document."/>
    <d v="2016-02-06T17:00:00"/>
    <d v="2016-02-06T18:00:00"/>
    <d v="2016-02-08T12:34:07"/>
    <s v="Rajkumar Jain"/>
    <s v="Item"/>
    <s v="LOGS/Lists/Timesheet"/>
    <b v="1"/>
    <b v="1"/>
    <n v="0.99999999994179234"/>
    <x v="123"/>
    <x v="7"/>
    <n v="17"/>
    <n v="18"/>
    <n v="0"/>
    <n v="0"/>
    <n v="0"/>
    <n v="0"/>
    <n v="0"/>
    <n v="0"/>
    <n v="0"/>
    <n v="0"/>
    <n v="0"/>
    <n v="1"/>
    <n v="0"/>
    <n v="0"/>
    <n v="0"/>
  </r>
  <r>
    <m/>
    <x v="8"/>
    <x v="6"/>
    <s v="Design and Implementation"/>
    <s v="Resolve Testing Defect LOG."/>
    <d v="2016-02-09T09:00:00"/>
    <d v="2016-02-09T11:00:00"/>
    <d v="2016-02-10T09:28:08"/>
    <s v="Rahul Upadhyay"/>
    <s v="Item"/>
    <s v="LOGS/Lists/Timesheet"/>
    <b v="1"/>
    <b v="1"/>
    <n v="2.0000000000582077"/>
    <x v="124"/>
    <x v="7"/>
    <n v="9"/>
    <n v="11"/>
    <n v="0"/>
    <n v="1"/>
    <n v="1"/>
    <n v="0"/>
    <n v="0"/>
    <n v="0"/>
    <n v="0"/>
    <n v="0"/>
    <n v="0"/>
    <n v="0"/>
    <n v="0"/>
    <n v="0"/>
    <n v="0"/>
  </r>
  <r>
    <m/>
    <x v="8"/>
    <x v="6"/>
    <s v="Design and Implementation"/>
    <s v="Firmware Code Writing and Test case preparation"/>
    <d v="2016-02-09T13:00:00"/>
    <d v="2016-02-09T17:30:00"/>
    <d v="2016-02-10T09:29:29"/>
    <s v="Rahul Upadhyay"/>
    <s v="Item"/>
    <s v="LOGS/Lists/Timesheet"/>
    <b v="1"/>
    <b v="1"/>
    <n v="4.5"/>
    <x v="124"/>
    <x v="7"/>
    <n v="13"/>
    <n v="17.5"/>
    <n v="0"/>
    <n v="0"/>
    <n v="0"/>
    <n v="0"/>
    <n v="0"/>
    <n v="1"/>
    <n v="1"/>
    <n v="1"/>
    <n v="1"/>
    <n v="1"/>
    <n v="0"/>
    <n v="0"/>
    <n v="0"/>
  </r>
  <r>
    <m/>
    <x v="6"/>
    <x v="6"/>
    <s v="Design and Implementation"/>
    <s v=" Prepare Test cases for firmware."/>
    <d v="2016-02-08T10:00:00"/>
    <d v="2016-02-08T13:00:00"/>
    <d v="2016-03-04T17:28:46"/>
    <s v="Rahul Upadhyay"/>
    <s v="Item"/>
    <s v="LOGS/Lists/Timesheet"/>
    <b v="1"/>
    <b v="1"/>
    <n v="3"/>
    <x v="125"/>
    <x v="7"/>
    <n v="10"/>
    <n v="13"/>
    <n v="0"/>
    <n v="0"/>
    <n v="1"/>
    <n v="1"/>
    <n v="1"/>
    <n v="0"/>
    <n v="0"/>
    <n v="0"/>
    <n v="0"/>
    <n v="0"/>
    <n v="0"/>
    <n v="0"/>
    <n v="0"/>
  </r>
  <r>
    <m/>
    <x v="6"/>
    <x v="6"/>
    <s v="Design and Implementation"/>
    <s v="Resolve Functional Defects"/>
    <d v="2016-02-08T17:00:00"/>
    <d v="2016-02-08T17:30:00"/>
    <d v="2016-03-04T16:52:54"/>
    <s v="Rahul Upadhyay"/>
    <s v="Item"/>
    <s v="LOGS/Lists/Timesheet"/>
    <b v="1"/>
    <b v="1"/>
    <n v="0.49999999988358468"/>
    <x v="125"/>
    <x v="7"/>
    <n v="17"/>
    <n v="17.5"/>
    <n v="0"/>
    <n v="0"/>
    <n v="0"/>
    <n v="0"/>
    <n v="0"/>
    <n v="0"/>
    <n v="0"/>
    <n v="0"/>
    <n v="0"/>
    <n v="1"/>
    <n v="0"/>
    <n v="0"/>
    <n v="0"/>
  </r>
  <r>
    <m/>
    <x v="6"/>
    <x v="4"/>
    <s v="Design and Implementation"/>
    <s v="review drawing with sandeep sir."/>
    <d v="2016-01-30T15:00:00"/>
    <d v="2016-01-30T16:00:00"/>
    <d v="2016-02-10T10:33:10"/>
    <s v="Bharat Kakra"/>
    <s v="Item"/>
    <s v="LOGS/Lists/Timesheet"/>
    <b v="1"/>
    <b v="1"/>
    <n v="0.99999999994179234"/>
    <x v="117"/>
    <x v="6"/>
    <n v="15"/>
    <n v="16"/>
    <n v="0"/>
    <n v="0"/>
    <n v="0"/>
    <n v="0"/>
    <n v="0"/>
    <n v="0"/>
    <n v="0"/>
    <n v="1"/>
    <n v="0"/>
    <n v="0"/>
    <n v="0"/>
    <n v="0"/>
    <n v="0"/>
  </r>
  <r>
    <m/>
    <x v="6"/>
    <x v="3"/>
    <s v="Design and Implementation"/>
    <s v="Review chassis drawing."/>
    <d v="2016-01-30T15:00:00"/>
    <d v="2016-01-30T16:00:00"/>
    <d v="2016-02-10T10:34:44"/>
    <s v="Sundeep Jain"/>
    <s v="Item"/>
    <s v="LOGS/Lists/Timesheet"/>
    <b v="1"/>
    <b v="1"/>
    <n v="0.99999999994179234"/>
    <x v="117"/>
    <x v="6"/>
    <n v="15"/>
    <n v="16"/>
    <n v="0"/>
    <n v="0"/>
    <n v="0"/>
    <n v="0"/>
    <n v="0"/>
    <n v="0"/>
    <n v="0"/>
    <n v="1"/>
    <n v="0"/>
    <n v="0"/>
    <n v="0"/>
    <n v="0"/>
    <n v="0"/>
  </r>
  <r>
    <m/>
    <x v="8"/>
    <x v="6"/>
    <s v="Design and Implementation"/>
    <s v="Team Meeting"/>
    <d v="2016-02-10T11:00:00"/>
    <d v="2016-02-10T11:30:00"/>
    <d v="2016-02-10T11:32:38"/>
    <s v="Rahul Upadhyay"/>
    <s v="Item"/>
    <s v="LOGS/Lists/Timesheet"/>
    <b v="1"/>
    <b v="1"/>
    <n v="0.49999999988358468"/>
    <x v="126"/>
    <x v="7"/>
    <n v="11"/>
    <n v="11.5"/>
    <n v="0"/>
    <n v="0"/>
    <n v="0"/>
    <n v="1"/>
    <n v="0"/>
    <n v="0"/>
    <n v="0"/>
    <n v="0"/>
    <n v="0"/>
    <n v="0"/>
    <n v="0"/>
    <n v="0"/>
    <n v="0"/>
  </r>
  <r>
    <m/>
    <x v="8"/>
    <x v="5"/>
    <s v="Design and Implementation"/>
    <s v="Participated in team meeting"/>
    <d v="2016-02-10T11:00:00"/>
    <d v="2016-02-10T11:30:00"/>
    <d v="2016-02-10T12:29:41"/>
    <s v="Rajkumar Jain"/>
    <s v="Item"/>
    <s v="LOGS/Lists/Timesheet"/>
    <b v="1"/>
    <b v="1"/>
    <n v="0.49999999988358468"/>
    <x v="126"/>
    <x v="7"/>
    <n v="11"/>
    <n v="11.5"/>
    <n v="0"/>
    <n v="0"/>
    <n v="0"/>
    <n v="1"/>
    <n v="0"/>
    <n v="0"/>
    <n v="0"/>
    <n v="0"/>
    <n v="0"/>
    <n v="0"/>
    <n v="0"/>
    <n v="0"/>
    <n v="0"/>
  </r>
  <r>
    <m/>
    <x v="8"/>
    <x v="5"/>
    <s v="Design and Implementation"/>
    <s v="Review of Firmware test cases."/>
    <d v="2016-02-10T12:00:00"/>
    <d v="2016-02-10T12:15:00"/>
    <d v="2016-02-10T12:34:23"/>
    <s v="Rajkumar Jain"/>
    <s v="Item"/>
    <s v="LOGS/Lists/Timesheet"/>
    <b v="1"/>
    <b v="1"/>
    <n v="0.24999999994179234"/>
    <x v="126"/>
    <x v="7"/>
    <n v="12"/>
    <n v="12.25"/>
    <n v="0"/>
    <n v="0"/>
    <n v="0"/>
    <n v="0"/>
    <n v="1"/>
    <n v="0"/>
    <n v="0"/>
    <n v="0"/>
    <n v="0"/>
    <n v="0"/>
    <n v="0"/>
    <n v="0"/>
    <n v="0"/>
  </r>
  <r>
    <m/>
    <x v="8"/>
    <x v="17"/>
    <s v="Design and Implementation"/>
    <s v="Weekly Team meeting:- Discuss on following point 1. Discussion on design document &amp; it Review  2. Discuss on Power Transformer. 3. Discuss on Mechanical &amp; PCB design with mechanical &amp; PCB Designer"/>
    <d v="2016-02-10T11:00:00"/>
    <d v="2016-02-10T11:30:00"/>
    <d v="2016-02-10T16:18:41"/>
    <s v="Umesh Likhitkar"/>
    <s v="Item"/>
    <s v="LOGS/Lists/Timesheet"/>
    <b v="1"/>
    <b v="1"/>
    <n v="0.49999999988358468"/>
    <x v="126"/>
    <x v="7"/>
    <n v="11"/>
    <n v="11.5"/>
    <n v="0"/>
    <n v="0"/>
    <n v="0"/>
    <n v="1"/>
    <n v="0"/>
    <n v="0"/>
    <n v="0"/>
    <n v="0"/>
    <n v="0"/>
    <n v="0"/>
    <n v="0"/>
    <n v="0"/>
    <n v="0"/>
  </r>
  <r>
    <m/>
    <x v="8"/>
    <x v="21"/>
    <s v="Planning"/>
    <s v="Audit of Planning phase done."/>
    <d v="2016-02-06T14:00:00"/>
    <d v="2016-02-06T16:30:00"/>
    <d v="2016-02-10T17:42:17"/>
    <s v="Shyamkrishan Soni"/>
    <s v="Item"/>
    <s v="LOGS/Lists/Timesheet"/>
    <b v="1"/>
    <b v="1"/>
    <n v="2.4999999999417923"/>
    <x v="123"/>
    <x v="7"/>
    <n v="14"/>
    <n v="16.5"/>
    <n v="0"/>
    <n v="0"/>
    <n v="0"/>
    <n v="0"/>
    <n v="0"/>
    <n v="0"/>
    <n v="1"/>
    <n v="1"/>
    <n v="1"/>
    <n v="0"/>
    <n v="0"/>
    <n v="0"/>
    <n v="0"/>
  </r>
  <r>
    <m/>
    <x v="8"/>
    <x v="21"/>
    <s v="Planning"/>
    <s v="Close NC of Planning Phase."/>
    <d v="2016-02-10T17:20:00"/>
    <d v="2016-02-10T17:30:00"/>
    <d v="2016-02-10T17:43:04"/>
    <s v="Shyamkrishan Soni"/>
    <s v="Item"/>
    <s v="LOGS/Lists/Timesheet"/>
    <b v="1"/>
    <b v="1"/>
    <n v="0.16666666668606922"/>
    <x v="126"/>
    <x v="7"/>
    <n v="17.329999999999998"/>
    <n v="17.5"/>
    <n v="0"/>
    <n v="0"/>
    <n v="0"/>
    <n v="0"/>
    <n v="0"/>
    <n v="0"/>
    <n v="0"/>
    <n v="0"/>
    <n v="0"/>
    <n v="1"/>
    <n v="0"/>
    <n v="0"/>
    <n v="0"/>
  </r>
  <r>
    <m/>
    <x v="8"/>
    <x v="1"/>
    <s v="Planning"/>
    <s v="Audit the planning phase"/>
    <d v="2016-02-06T14:00:00"/>
    <d v="2016-02-06T16:30:00"/>
    <d v="2016-02-10T17:49:03"/>
    <s v="Raghvendra Thakur"/>
    <s v="Item"/>
    <s v="LOGS/Lists/Timesheet"/>
    <b v="1"/>
    <b v="1"/>
    <n v="2.4999999999417923"/>
    <x v="123"/>
    <x v="7"/>
    <n v="14"/>
    <n v="16.5"/>
    <n v="0"/>
    <n v="0"/>
    <n v="0"/>
    <n v="0"/>
    <n v="0"/>
    <n v="0"/>
    <n v="1"/>
    <n v="1"/>
    <n v="1"/>
    <n v="0"/>
    <n v="0"/>
    <n v="0"/>
    <n v="0"/>
  </r>
  <r>
    <m/>
    <x v="8"/>
    <x v="1"/>
    <s v="Planning"/>
    <s v="Resolve the NCs"/>
    <d v="2016-02-08T10:00:00"/>
    <d v="2016-02-08T10:25:00"/>
    <d v="2016-02-10T17:50:18"/>
    <s v="Raghvendra Thakur"/>
    <s v="Item"/>
    <s v="LOGS/Lists/Timesheet"/>
    <b v="1"/>
    <b v="1"/>
    <n v="0.41666666680248454"/>
    <x v="125"/>
    <x v="7"/>
    <n v="10"/>
    <n v="10.42"/>
    <n v="0"/>
    <n v="0"/>
    <n v="1"/>
    <n v="0"/>
    <n v="0"/>
    <n v="0"/>
    <n v="0"/>
    <n v="0"/>
    <n v="0"/>
    <n v="0"/>
    <n v="0"/>
    <n v="0"/>
    <n v="0"/>
  </r>
  <r>
    <m/>
    <x v="8"/>
    <x v="17"/>
    <s v="Design and Implementation"/>
    <s v="work on solar section module,sensing module, current sensing module and  in design Documents"/>
    <d v="2016-02-10T14:00:00"/>
    <d v="2016-02-10T18:10:00"/>
    <d v="2016-02-11T12:13:58"/>
    <s v="Umesh Likhitkar"/>
    <s v="Item"/>
    <s v="LOGS/Lists/Timesheet"/>
    <b v="1"/>
    <b v="1"/>
    <n v="4.1666666666278616"/>
    <x v="126"/>
    <x v="7"/>
    <n v="14"/>
    <n v="18.170000000000002"/>
    <n v="0"/>
    <n v="0"/>
    <n v="0"/>
    <n v="0"/>
    <n v="0"/>
    <n v="0"/>
    <n v="1"/>
    <n v="1"/>
    <n v="1"/>
    <n v="1"/>
    <n v="1"/>
    <n v="0"/>
    <n v="0"/>
  </r>
  <r>
    <m/>
    <x v="8"/>
    <x v="17"/>
    <s v="Design and Implementation"/>
    <s v="Work on controller card and all sensing module in hardware design documents"/>
    <d v="2016-02-11T09:10:00"/>
    <d v="2016-02-11T12:15:00"/>
    <d v="2016-02-11T12:16:41"/>
    <s v="Umesh Likhitkar"/>
    <s v="Item"/>
    <s v="LOGS/Lists/Timesheet"/>
    <b v="1"/>
    <b v="1"/>
    <n v="3.0833333332557231"/>
    <x v="127"/>
    <x v="7"/>
    <n v="9.17"/>
    <n v="12.25"/>
    <n v="0"/>
    <n v="1"/>
    <n v="1"/>
    <n v="1"/>
    <n v="1"/>
    <n v="0"/>
    <n v="0"/>
    <n v="0"/>
    <n v="0"/>
    <n v="0"/>
    <n v="0"/>
    <n v="0"/>
    <n v="0"/>
  </r>
  <r>
    <m/>
    <x v="8"/>
    <x v="17"/>
    <s v="Design and Implementation"/>
    <s v="Schematic Design of Solar PWM  charger section"/>
    <d v="2016-02-10T09:00:00"/>
    <d v="2016-02-10T11:00:00"/>
    <d v="2016-03-19T14:29:48"/>
    <s v="Umesh Likhitkar"/>
    <s v="Item"/>
    <s v="LOGS/Lists/Timesheet"/>
    <b v="1"/>
    <b v="1"/>
    <n v="2.0000000000582077"/>
    <x v="126"/>
    <x v="7"/>
    <n v="9"/>
    <n v="11"/>
    <n v="0"/>
    <n v="1"/>
    <n v="1"/>
    <n v="0"/>
    <n v="0"/>
    <n v="0"/>
    <n v="0"/>
    <n v="0"/>
    <n v="0"/>
    <n v="0"/>
    <n v="0"/>
    <n v="0"/>
    <n v="0"/>
  </r>
  <r>
    <m/>
    <x v="8"/>
    <x v="6"/>
    <s v="Design and Implementation"/>
    <s v="Firmware Test cases review by rajkumar"/>
    <d v="2016-02-10T12:00:00"/>
    <d v="2016-02-10T12:15:00"/>
    <d v="2016-02-12T09:58:35"/>
    <s v="Rahul Upadhyay"/>
    <s v="Item"/>
    <s v="LOGS/Lists/Timesheet"/>
    <b v="1"/>
    <b v="1"/>
    <n v="0.24999999994179234"/>
    <x v="126"/>
    <x v="7"/>
    <n v="12"/>
    <n v="12.25"/>
    <n v="0"/>
    <n v="0"/>
    <n v="0"/>
    <n v="0"/>
    <n v="1"/>
    <n v="0"/>
    <n v="0"/>
    <n v="0"/>
    <n v="0"/>
    <n v="0"/>
    <n v="0"/>
    <n v="0"/>
    <n v="0"/>
  </r>
  <r>
    <m/>
    <x v="8"/>
    <x v="6"/>
    <s v="Design and Implementation"/>
    <s v="write code for 100hz pwm generation and solar voltage sensing."/>
    <d v="2016-02-11T09:30:00"/>
    <d v="2016-02-11T13:00:00"/>
    <d v="2016-02-12T10:08:44"/>
    <s v="Rahul Upadhyay"/>
    <s v="Item"/>
    <s v="LOGS/Lists/Timesheet"/>
    <b v="1"/>
    <b v="1"/>
    <n v="3.4999999998835847"/>
    <x v="127"/>
    <x v="7"/>
    <n v="9.5"/>
    <n v="13"/>
    <n v="0"/>
    <n v="1"/>
    <n v="1"/>
    <n v="1"/>
    <n v="1"/>
    <n v="0"/>
    <n v="0"/>
    <n v="0"/>
    <n v="0"/>
    <n v="0"/>
    <n v="0"/>
    <n v="0"/>
    <n v="0"/>
  </r>
  <r>
    <m/>
    <x v="8"/>
    <x v="6"/>
    <s v="Design and Implementation"/>
    <s v="re- define energy saver module and call other place because the scheduling time is large."/>
    <d v="2016-02-11T14:00:00"/>
    <d v="2016-02-11T17:00:00"/>
    <d v="2016-02-12T10:10:48"/>
    <s v="Rahul Upadhyay"/>
    <s v="Item"/>
    <s v="LOGS/Lists/Timesheet"/>
    <b v="1"/>
    <b v="1"/>
    <n v="3"/>
    <x v="127"/>
    <x v="7"/>
    <n v="14"/>
    <n v="17"/>
    <n v="0"/>
    <n v="0"/>
    <n v="0"/>
    <n v="0"/>
    <n v="0"/>
    <n v="0"/>
    <n v="1"/>
    <n v="1"/>
    <n v="1"/>
    <n v="0"/>
    <n v="0"/>
    <n v="0"/>
    <n v="0"/>
  </r>
  <r>
    <m/>
    <x v="6"/>
    <x v="7"/>
    <s v="Design and Implementation"/>
    <s v="Prepare Hardware designTest Case"/>
    <d v="2016-02-11T10:00:00"/>
    <d v="2016-02-11T13:00:00"/>
    <d v="2016-02-12T14:21:49"/>
    <s v="Chandra Shekhar"/>
    <s v="Item"/>
    <s v="LOGS/Lists/Timesheet"/>
    <b v="1"/>
    <b v="1"/>
    <n v="3"/>
    <x v="127"/>
    <x v="7"/>
    <n v="10"/>
    <n v="13"/>
    <n v="0"/>
    <n v="0"/>
    <n v="1"/>
    <n v="1"/>
    <n v="1"/>
    <n v="0"/>
    <n v="0"/>
    <n v="0"/>
    <n v="0"/>
    <n v="0"/>
    <n v="0"/>
    <n v="0"/>
    <n v="0"/>
  </r>
  <r>
    <m/>
    <x v="6"/>
    <x v="7"/>
    <s v="Design and Implementation"/>
    <s v="Prepare Hardware Test Case"/>
    <d v="2016-02-11T14:00:00"/>
    <d v="2016-02-11T17:00:00"/>
    <d v="2016-02-12T14:23:01"/>
    <s v="Chandra Shekhar"/>
    <s v="Item"/>
    <s v="LOGS/Lists/Timesheet"/>
    <b v="1"/>
    <b v="1"/>
    <n v="3"/>
    <x v="127"/>
    <x v="7"/>
    <n v="14"/>
    <n v="17"/>
    <n v="0"/>
    <n v="0"/>
    <n v="0"/>
    <n v="0"/>
    <n v="0"/>
    <n v="0"/>
    <n v="1"/>
    <n v="1"/>
    <n v="1"/>
    <n v="0"/>
    <n v="0"/>
    <n v="0"/>
    <n v="0"/>
  </r>
  <r>
    <m/>
    <x v="8"/>
    <x v="1"/>
    <s v="Design and Implementation"/>
    <s v="Team Meeting"/>
    <d v="2016-02-10T11:00:00"/>
    <d v="2016-02-10T11:30:00"/>
    <d v="2016-02-12T17:35:49"/>
    <s v="Raghvendra Thakur"/>
    <s v="Item"/>
    <s v="LOGS/Lists/Timesheet"/>
    <b v="1"/>
    <b v="1"/>
    <n v="0.49999999988358468"/>
    <x v="126"/>
    <x v="7"/>
    <n v="11"/>
    <n v="11.5"/>
    <n v="0"/>
    <n v="0"/>
    <n v="0"/>
    <n v="1"/>
    <n v="0"/>
    <n v="0"/>
    <n v="0"/>
    <n v="0"/>
    <n v="0"/>
    <n v="0"/>
    <n v="0"/>
    <n v="0"/>
    <n v="0"/>
  </r>
  <r>
    <m/>
    <x v="8"/>
    <x v="1"/>
    <s v="Planning"/>
    <s v="Prepared the metrics report"/>
    <d v="2016-02-08T10:30:00"/>
    <d v="2016-02-08T10:45:00"/>
    <d v="2016-03-19T11:18:56"/>
    <s v="Raghvendra Thakur"/>
    <s v="Item"/>
    <s v="LOGS/Lists/Timesheet"/>
    <b v="1"/>
    <b v="1"/>
    <n v="0.24999999994179234"/>
    <x v="125"/>
    <x v="7"/>
    <n v="10.5"/>
    <n v="10.75"/>
    <n v="0"/>
    <n v="0"/>
    <n v="1"/>
    <n v="0"/>
    <n v="0"/>
    <n v="0"/>
    <n v="0"/>
    <n v="0"/>
    <n v="0"/>
    <n v="0"/>
    <n v="0"/>
    <n v="0"/>
    <n v="0"/>
  </r>
  <r>
    <m/>
    <x v="8"/>
    <x v="10"/>
    <s v="Design and Implementation"/>
    <s v="Peer review of GGS028_HDWDNS"/>
    <d v="2016-02-12T16:00:00"/>
    <d v="2016-02-12T18:00:00"/>
    <d v="2016-02-13T16:43:27"/>
    <s v="Umesh Likhitkar"/>
    <s v="Item"/>
    <s v="LOGS/Lists/Timesheet"/>
    <b v="0"/>
    <b v="1"/>
    <n v="2.0000000000582077"/>
    <x v="128"/>
    <x v="7"/>
    <n v="16"/>
    <n v="18"/>
    <n v="0"/>
    <n v="0"/>
    <n v="0"/>
    <n v="0"/>
    <n v="0"/>
    <n v="0"/>
    <n v="0"/>
    <n v="0"/>
    <n v="1"/>
    <n v="1"/>
    <n v="0"/>
    <n v="0"/>
    <n v="0"/>
  </r>
  <r>
    <m/>
    <x v="6"/>
    <x v="18"/>
    <s v="Design and Implementation"/>
    <s v="Team meeting"/>
    <d v="2016-02-13T10:00:00"/>
    <d v="2016-02-13T10:30:00"/>
    <d v="2016-02-13T10:30:58"/>
    <s v="Alok Kumar Singh"/>
    <s v="Item"/>
    <s v="LOGS/Lists/Timesheet"/>
    <b v="1"/>
    <b v="1"/>
    <n v="0.50000000005820766"/>
    <x v="129"/>
    <x v="7"/>
    <n v="10"/>
    <n v="10.5"/>
    <n v="0"/>
    <n v="0"/>
    <n v="1"/>
    <n v="0"/>
    <n v="0"/>
    <n v="0"/>
    <n v="0"/>
    <n v="0"/>
    <n v="0"/>
    <n v="0"/>
    <n v="0"/>
    <n v="0"/>
    <n v="0"/>
  </r>
  <r>
    <m/>
    <x v="6"/>
    <x v="7"/>
    <s v="Design and Implementation"/>
    <s v="Team Meeting .Discuss about project status and Risk."/>
    <d v="2016-02-13T10:00:00"/>
    <d v="2016-02-13T10:30:00"/>
    <d v="2016-02-13T10:46:48"/>
    <s v="Chandra Shekhar"/>
    <s v="Item"/>
    <s v="LOGS/Lists/Timesheet"/>
    <b v="1"/>
    <b v="1"/>
    <n v="0.50000000005820766"/>
    <x v="129"/>
    <x v="7"/>
    <n v="10"/>
    <n v="10.5"/>
    <n v="0"/>
    <n v="0"/>
    <n v="1"/>
    <n v="0"/>
    <n v="0"/>
    <n v="0"/>
    <n v="0"/>
    <n v="0"/>
    <n v="0"/>
    <n v="0"/>
    <n v="0"/>
    <n v="0"/>
    <n v="0"/>
  </r>
  <r>
    <m/>
    <x v="9"/>
    <x v="9"/>
    <s v="Requirements Development"/>
    <s v="Kick-Off Meeting Project Description and completion date"/>
    <d v="2016-02-13T11:00:00"/>
    <d v="2016-02-13T11:15:00"/>
    <d v="2016-02-13T14:30:53"/>
    <s v="Manindera Singh"/>
    <s v="Item"/>
    <s v="LOGS/Lists/Timesheet"/>
    <b v="1"/>
    <b v="1"/>
    <n v="0.24999999994179234"/>
    <x v="129"/>
    <x v="7"/>
    <n v="11"/>
    <n v="11.25"/>
    <n v="0"/>
    <n v="0"/>
    <n v="0"/>
    <n v="1"/>
    <n v="0"/>
    <n v="0"/>
    <n v="0"/>
    <n v="0"/>
    <n v="0"/>
    <n v="0"/>
    <n v="0"/>
    <n v="0"/>
    <n v="0"/>
  </r>
  <r>
    <m/>
    <x v="6"/>
    <x v="9"/>
    <s v="Design and Implementation"/>
    <s v="Team Meeting Project Status &amp; Risk Discussion"/>
    <d v="2016-02-13T10:00:00"/>
    <d v="2016-02-13T10:30:00"/>
    <d v="2016-02-13T10:50:57"/>
    <s v="Manindera Singh"/>
    <s v="Item"/>
    <s v="LOGS/Lists/Timesheet"/>
    <b v="1"/>
    <b v="1"/>
    <n v="0.50000000005820766"/>
    <x v="129"/>
    <x v="7"/>
    <n v="10"/>
    <n v="10.5"/>
    <n v="0"/>
    <n v="0"/>
    <n v="1"/>
    <n v="0"/>
    <n v="0"/>
    <n v="0"/>
    <n v="0"/>
    <n v="0"/>
    <n v="0"/>
    <n v="0"/>
    <n v="0"/>
    <n v="0"/>
    <n v="0"/>
  </r>
  <r>
    <m/>
    <x v="9"/>
    <x v="6"/>
    <s v="Requirements Development"/>
    <s v="Kick off meeting"/>
    <d v="2016-02-13T11:00:00"/>
    <d v="2016-02-13T11:30:00"/>
    <d v="2016-02-23T18:00:30"/>
    <s v="Rahul Upadhyay"/>
    <s v="Item"/>
    <s v="LOGS/Lists/Timesheet"/>
    <b v="1"/>
    <b v="1"/>
    <n v="0.49999999988358468"/>
    <x v="129"/>
    <x v="7"/>
    <n v="11"/>
    <n v="11.5"/>
    <n v="0"/>
    <n v="0"/>
    <n v="0"/>
    <n v="1"/>
    <n v="0"/>
    <n v="0"/>
    <n v="0"/>
    <n v="0"/>
    <n v="0"/>
    <n v="0"/>
    <n v="0"/>
    <n v="0"/>
    <n v="0"/>
  </r>
  <r>
    <m/>
    <x v="6"/>
    <x v="6"/>
    <s v="Design and Implementation"/>
    <s v="Team meeting"/>
    <d v="2016-02-13T10:00:00"/>
    <d v="2016-02-13T10:30:00"/>
    <d v="2016-02-13T11:11:53"/>
    <s v="Rahul Upadhyay"/>
    <s v="Item"/>
    <s v="LOGS/Lists/Timesheet"/>
    <b v="1"/>
    <b v="1"/>
    <n v="0.50000000005820766"/>
    <x v="129"/>
    <x v="7"/>
    <n v="10"/>
    <n v="10.5"/>
    <n v="0"/>
    <n v="0"/>
    <n v="1"/>
    <n v="0"/>
    <n v="0"/>
    <n v="0"/>
    <n v="0"/>
    <n v="0"/>
    <n v="0"/>
    <n v="0"/>
    <n v="0"/>
    <n v="0"/>
    <n v="0"/>
  </r>
  <r>
    <m/>
    <x v="8"/>
    <x v="17"/>
    <s v="Design and Implementation"/>
    <s v="as a author  in peer review of GGS028_HDWDNS"/>
    <d v="2016-02-12T16:00:00"/>
    <d v="2016-02-12T18:00:00"/>
    <d v="2016-02-13T11:51:52"/>
    <s v="Umesh Likhitkar"/>
    <s v="Item"/>
    <s v="LOGS/Lists/Timesheet"/>
    <b v="1"/>
    <b v="1"/>
    <n v="2.0000000000582077"/>
    <x v="128"/>
    <x v="7"/>
    <n v="16"/>
    <n v="18"/>
    <n v="0"/>
    <n v="0"/>
    <n v="0"/>
    <n v="0"/>
    <n v="0"/>
    <n v="0"/>
    <n v="0"/>
    <n v="0"/>
    <n v="1"/>
    <n v="1"/>
    <n v="0"/>
    <n v="0"/>
    <n v="0"/>
  </r>
  <r>
    <m/>
    <x v="6"/>
    <x v="5"/>
    <s v="Design and Implementation"/>
    <s v="Team meeting"/>
    <d v="2016-02-13T10:00:00"/>
    <d v="2016-02-13T10:30:00"/>
    <d v="2016-02-13T12:04:22"/>
    <s v="Rajkumar Jain"/>
    <s v="Item"/>
    <s v="LOGS/Lists/Timesheet"/>
    <b v="1"/>
    <b v="1"/>
    <n v="0.50000000005820766"/>
    <x v="129"/>
    <x v="7"/>
    <n v="10"/>
    <n v="10.5"/>
    <n v="0"/>
    <n v="0"/>
    <n v="1"/>
    <n v="0"/>
    <n v="0"/>
    <n v="0"/>
    <n v="0"/>
    <n v="0"/>
    <n v="0"/>
    <n v="0"/>
    <n v="0"/>
    <n v="0"/>
    <n v="0"/>
  </r>
  <r>
    <m/>
    <x v="8"/>
    <x v="10"/>
    <s v="Design and Implementation"/>
    <s v="Schematic Review of GGS028"/>
    <d v="2016-02-12T18:00:00"/>
    <d v="2016-02-12T18:30:00"/>
    <d v="2016-02-13T12:05:21"/>
    <s v="Naveen Rajpurohit"/>
    <s v="Item"/>
    <s v="LOGS/Lists/Timesheet"/>
    <b v="1"/>
    <b v="1"/>
    <n v="0.50000000005820766"/>
    <x v="128"/>
    <x v="7"/>
    <n v="18"/>
    <n v="18.5"/>
    <n v="0"/>
    <n v="0"/>
    <n v="0"/>
    <n v="0"/>
    <n v="0"/>
    <n v="0"/>
    <n v="0"/>
    <n v="0"/>
    <n v="0"/>
    <n v="0"/>
    <n v="1"/>
    <n v="0"/>
    <n v="0"/>
  </r>
  <r>
    <m/>
    <x v="9"/>
    <x v="5"/>
    <s v="Requirements Development"/>
    <s v="Participated in Team meeting and Creation of Project Library"/>
    <d v="2016-02-13T11:00:00"/>
    <d v="2016-02-13T11:15:00"/>
    <d v="2016-02-13T14:30:59"/>
    <s v="Rajkumar Jain"/>
    <s v="Item"/>
    <s v="LOGS/Lists/Timesheet"/>
    <b v="1"/>
    <b v="1"/>
    <n v="0.24999999994179234"/>
    <x v="129"/>
    <x v="7"/>
    <n v="11"/>
    <n v="11.25"/>
    <n v="0"/>
    <n v="0"/>
    <n v="0"/>
    <n v="1"/>
    <n v="0"/>
    <n v="0"/>
    <n v="0"/>
    <n v="0"/>
    <n v="0"/>
    <n v="0"/>
    <n v="0"/>
    <n v="0"/>
    <n v="0"/>
  </r>
  <r>
    <m/>
    <x v="8"/>
    <x v="17"/>
    <s v="Design and Implementation"/>
    <s v="as a Author in peer Review of Schematic  of GGS028"/>
    <d v="2016-02-12T18:00:00"/>
    <d v="2016-02-12T18:30:00"/>
    <d v="2016-02-13T12:10:02"/>
    <s v="Umesh Likhitkar"/>
    <s v="Item"/>
    <s v="LOGS/Lists/Timesheet"/>
    <b v="1"/>
    <b v="1"/>
    <n v="0.50000000005820766"/>
    <x v="128"/>
    <x v="7"/>
    <n v="18"/>
    <n v="18.5"/>
    <n v="0"/>
    <n v="0"/>
    <n v="0"/>
    <n v="0"/>
    <n v="0"/>
    <n v="0"/>
    <n v="0"/>
    <n v="0"/>
    <n v="0"/>
    <n v="0"/>
    <n v="1"/>
    <n v="0"/>
    <n v="0"/>
  </r>
  <r>
    <m/>
    <x v="6"/>
    <x v="13"/>
    <s v="Design and Implementation"/>
    <s v="Review of Hardware Test Case V.0.2."/>
    <d v="2016-02-13T12:30:00"/>
    <d v="2016-02-13T13:10:00"/>
    <d v="2016-02-13T13:11:21"/>
    <s v="Pawan Kumar"/>
    <s v="Item"/>
    <s v="LOGS/Lists/Timesheet"/>
    <b v="1"/>
    <b v="1"/>
    <n v="0.6666666665696539"/>
    <x v="129"/>
    <x v="7"/>
    <n v="12.5"/>
    <n v="13.17"/>
    <n v="0"/>
    <n v="0"/>
    <n v="0"/>
    <n v="0"/>
    <n v="1"/>
    <n v="1"/>
    <n v="0"/>
    <n v="0"/>
    <n v="0"/>
    <n v="0"/>
    <n v="0"/>
    <n v="0"/>
    <n v="0"/>
  </r>
  <r>
    <m/>
    <x v="9"/>
    <x v="13"/>
    <s v="Requirements Development"/>
    <s v="Kick off meeting."/>
    <d v="2016-02-13T11:00:00"/>
    <d v="2016-02-13T11:30:00"/>
    <d v="2016-02-13T14:28:42"/>
    <s v="Pawan Kumar"/>
    <s v="Item"/>
    <s v="LOGS/Lists/Timesheet"/>
    <b v="1"/>
    <b v="1"/>
    <n v="0.49999999988358468"/>
    <x v="129"/>
    <x v="7"/>
    <n v="11"/>
    <n v="11.5"/>
    <n v="0"/>
    <n v="0"/>
    <n v="0"/>
    <n v="1"/>
    <n v="0"/>
    <n v="0"/>
    <n v="0"/>
    <n v="0"/>
    <n v="0"/>
    <n v="0"/>
    <n v="0"/>
    <n v="0"/>
    <n v="0"/>
  </r>
  <r>
    <m/>
    <x v="6"/>
    <x v="7"/>
    <s v="Design and Implementation"/>
    <s v="Review of Hardware design test case."/>
    <d v="2016-02-13T12:30:00"/>
    <d v="2016-02-13T13:10:00"/>
    <d v="2016-02-13T14:42:53"/>
    <s v="Chandra Shekhar"/>
    <s v="Item"/>
    <s v="LOGS/Lists/Timesheet"/>
    <b v="1"/>
    <b v="1"/>
    <n v="0.6666666665696539"/>
    <x v="129"/>
    <x v="7"/>
    <n v="12.5"/>
    <n v="13.17"/>
    <n v="0"/>
    <n v="0"/>
    <n v="0"/>
    <n v="0"/>
    <n v="1"/>
    <n v="1"/>
    <n v="0"/>
    <n v="0"/>
    <n v="0"/>
    <n v="0"/>
    <n v="0"/>
    <n v="0"/>
    <n v="0"/>
  </r>
  <r>
    <m/>
    <x v="6"/>
    <x v="7"/>
    <s v="Design and Implementation"/>
    <s v="Resolve Review and testing defect log."/>
    <d v="2016-02-13T14:10:00"/>
    <d v="2016-02-13T14:40:00"/>
    <d v="2016-02-13T14:44:58"/>
    <s v="Chandra Shekhar"/>
    <s v="Item"/>
    <s v="LOGS/Lists/Timesheet"/>
    <b v="1"/>
    <b v="1"/>
    <n v="0.49999999988358468"/>
    <x v="129"/>
    <x v="7"/>
    <n v="14.17"/>
    <n v="14.67"/>
    <n v="0"/>
    <n v="0"/>
    <n v="0"/>
    <n v="0"/>
    <n v="0"/>
    <n v="0"/>
    <n v="1"/>
    <n v="0"/>
    <n v="0"/>
    <n v="0"/>
    <n v="0"/>
    <n v="0"/>
    <n v="0"/>
  </r>
  <r>
    <m/>
    <x v="6"/>
    <x v="3"/>
    <s v="Design and Implementation"/>
    <s v="Team Meeting discussion about Project Status"/>
    <d v="2016-02-13T10:00:00"/>
    <d v="2016-02-13T10:30:00"/>
    <d v="2016-02-13T15:43:59"/>
    <s v="Sundeep Jain"/>
    <s v="Item"/>
    <s v="LOGS/Lists/Timesheet"/>
    <b v="1"/>
    <b v="1"/>
    <n v="0.50000000005820766"/>
    <x v="129"/>
    <x v="7"/>
    <n v="10"/>
    <n v="10.5"/>
    <n v="0"/>
    <n v="0"/>
    <n v="1"/>
    <n v="0"/>
    <n v="0"/>
    <n v="0"/>
    <n v="0"/>
    <n v="0"/>
    <n v="0"/>
    <n v="0"/>
    <n v="0"/>
    <n v="0"/>
    <n v="0"/>
  </r>
  <r>
    <m/>
    <x v="6"/>
    <x v="12"/>
    <s v="Design and Implementation"/>
    <s v="Team Meeting .Discuss about project status"/>
    <d v="2016-02-13T10:00:00"/>
    <d v="2016-02-13T10:30:00"/>
    <d v="2016-02-13T16:03:55"/>
    <s v="Sobhag Prajapat"/>
    <s v="Item"/>
    <s v="LOGS/Lists/Timesheet"/>
    <b v="1"/>
    <b v="1"/>
    <n v="0.50000000005820766"/>
    <x v="129"/>
    <x v="7"/>
    <n v="10"/>
    <n v="10.5"/>
    <n v="0"/>
    <n v="0"/>
    <n v="1"/>
    <n v="0"/>
    <n v="0"/>
    <n v="0"/>
    <n v="0"/>
    <n v="0"/>
    <n v="0"/>
    <n v="0"/>
    <n v="0"/>
    <n v="0"/>
    <n v="0"/>
  </r>
  <r>
    <m/>
    <x v="8"/>
    <x v="17"/>
    <s v="Design and Implementation"/>
    <s v="Resolve the review finding"/>
    <d v="2016-02-13T16:40:00"/>
    <d v="2016-02-13T17:30:00"/>
    <d v="2016-02-13T17:38:28"/>
    <s v="Umesh Likhitkar"/>
    <s v="Item"/>
    <s v="LOGS/Lists/Timesheet"/>
    <b v="1"/>
    <b v="1"/>
    <n v="0.83333333325572312"/>
    <x v="129"/>
    <x v="7"/>
    <n v="16.670000000000002"/>
    <n v="17.5"/>
    <n v="0"/>
    <n v="0"/>
    <n v="0"/>
    <n v="0"/>
    <n v="0"/>
    <n v="0"/>
    <n v="0"/>
    <n v="0"/>
    <n v="1"/>
    <n v="1"/>
    <n v="0"/>
    <n v="0"/>
    <n v="0"/>
  </r>
  <r>
    <m/>
    <x v="8"/>
    <x v="11"/>
    <s v="Design and Implementation"/>
    <s v="Start component placing for pcb designing"/>
    <d v="2016-02-13T16:00:00"/>
    <d v="2016-02-13T17:00:00"/>
    <d v="2016-02-13T17:41:38"/>
    <s v="Rakesh Pandey"/>
    <s v="Item"/>
    <s v="LOGS/Lists/Timesheet"/>
    <b v="1"/>
    <b v="1"/>
    <n v="1.0000000001164153"/>
    <x v="129"/>
    <x v="7"/>
    <n v="16"/>
    <n v="17"/>
    <n v="0"/>
    <n v="0"/>
    <n v="0"/>
    <n v="0"/>
    <n v="0"/>
    <n v="0"/>
    <n v="0"/>
    <n v="0"/>
    <n v="1"/>
    <n v="0"/>
    <n v="0"/>
    <n v="0"/>
    <n v="0"/>
  </r>
  <r>
    <m/>
    <x v="8"/>
    <x v="17"/>
    <s v="Design and Implementation"/>
    <s v="Testing of power transformer"/>
    <d v="2016-02-09T09:00:00"/>
    <d v="2016-02-09T13:00:00"/>
    <d v="2016-02-13T17:44:08"/>
    <s v="Umesh Likhitkar"/>
    <s v="Item"/>
    <s v="LOGS/Lists/Timesheet"/>
    <b v="1"/>
    <b v="1"/>
    <n v="3.9999999999417923"/>
    <x v="124"/>
    <x v="7"/>
    <n v="9"/>
    <n v="13"/>
    <n v="0"/>
    <n v="1"/>
    <n v="1"/>
    <n v="1"/>
    <n v="1"/>
    <n v="0"/>
    <n v="0"/>
    <n v="0"/>
    <n v="0"/>
    <n v="0"/>
    <n v="0"/>
    <n v="0"/>
    <n v="0"/>
  </r>
  <r>
    <m/>
    <x v="8"/>
    <x v="17"/>
    <s v="Design and Implementation"/>
    <s v="Power transformer testing"/>
    <d v="2016-02-09T14:00:00"/>
    <d v="2016-02-09T17:00:00"/>
    <d v="2016-02-13T17:45:09"/>
    <s v="Umesh Likhitkar"/>
    <s v="Item"/>
    <s v="LOGS/Lists/Timesheet"/>
    <b v="1"/>
    <b v="1"/>
    <n v="3"/>
    <x v="124"/>
    <x v="7"/>
    <n v="14"/>
    <n v="17"/>
    <n v="0"/>
    <n v="0"/>
    <n v="0"/>
    <n v="0"/>
    <n v="0"/>
    <n v="0"/>
    <n v="1"/>
    <n v="1"/>
    <n v="1"/>
    <n v="0"/>
    <n v="0"/>
    <n v="0"/>
    <n v="0"/>
  </r>
  <r>
    <m/>
    <x v="6"/>
    <x v="18"/>
    <s v="Design and Implementation"/>
    <s v="Check Mother PCB &amp; DC-DC PCB at Testing Zig."/>
    <d v="2016-02-15T13:30:00"/>
    <d v="2016-02-15T17:30:00"/>
    <d v="2016-02-16T12:33:29"/>
    <s v="Alok Kumar Singh"/>
    <s v="Item"/>
    <s v="LOGS/Lists/Timesheet"/>
    <b v="1"/>
    <b v="1"/>
    <n v="3.9999999999417923"/>
    <x v="130"/>
    <x v="7"/>
    <n v="13.5"/>
    <n v="17.5"/>
    <n v="0"/>
    <n v="0"/>
    <n v="0"/>
    <n v="0"/>
    <n v="0"/>
    <n v="1"/>
    <n v="1"/>
    <n v="1"/>
    <n v="1"/>
    <n v="1"/>
    <n v="0"/>
    <n v="0"/>
    <n v="0"/>
  </r>
  <r>
    <m/>
    <x v="6"/>
    <x v="18"/>
    <s v="Design and Implementation"/>
    <s v="Check IGBT Driver PCBs,SCR Driver PCB,Transformer PCB &amp;LCD Driver PCB at Testing Zig."/>
    <d v="2016-02-16T09:00:00"/>
    <d v="2016-02-16T13:00:00"/>
    <d v="2016-02-16T14:20:50"/>
    <s v="Alok Kumar Singh"/>
    <s v="Item"/>
    <s v="LOGS/Lists/Timesheet"/>
    <b v="1"/>
    <b v="1"/>
    <n v="3.9999999999417923"/>
    <x v="131"/>
    <x v="7"/>
    <n v="9"/>
    <n v="13"/>
    <n v="0"/>
    <n v="1"/>
    <n v="1"/>
    <n v="1"/>
    <n v="1"/>
    <n v="0"/>
    <n v="0"/>
    <n v="0"/>
    <n v="0"/>
    <n v="0"/>
    <n v="0"/>
    <n v="0"/>
    <n v="0"/>
  </r>
  <r>
    <m/>
    <x v="8"/>
    <x v="4"/>
    <s v="Design and Implementation"/>
    <s v="Prepare design document"/>
    <d v="2016-02-15T14:00:00"/>
    <d v="2016-02-15T16:00:00"/>
    <d v="2016-02-16T17:18:27"/>
    <s v="Bharat Kakra"/>
    <s v="Item"/>
    <s v="LOGS/Lists/Timesheet"/>
    <b v="1"/>
    <b v="1"/>
    <n v="1.9999999998835847"/>
    <x v="130"/>
    <x v="7"/>
    <n v="14"/>
    <n v="16"/>
    <n v="0"/>
    <n v="0"/>
    <n v="0"/>
    <n v="0"/>
    <n v="0"/>
    <n v="0"/>
    <n v="1"/>
    <n v="1"/>
    <n v="0"/>
    <n v="0"/>
    <n v="0"/>
    <n v="0"/>
    <n v="0"/>
  </r>
  <r>
    <m/>
    <x v="8"/>
    <x v="1"/>
    <s v="Planning"/>
    <s v="Milestone review with senior mangment"/>
    <d v="2016-02-15T17:00:00"/>
    <d v="2016-02-15T17:30:00"/>
    <d v="2016-02-16T17:22:40"/>
    <s v="Raghvendra Thakur"/>
    <s v="Item"/>
    <s v="LOGS/Lists/Timesheet"/>
    <b v="1"/>
    <b v="1"/>
    <n v="0.49999999988358468"/>
    <x v="130"/>
    <x v="7"/>
    <n v="17"/>
    <n v="17.5"/>
    <n v="0"/>
    <n v="0"/>
    <n v="0"/>
    <n v="0"/>
    <n v="0"/>
    <n v="0"/>
    <n v="0"/>
    <n v="0"/>
    <n v="0"/>
    <n v="1"/>
    <n v="0"/>
    <n v="0"/>
    <n v="0"/>
  </r>
  <r>
    <m/>
    <x v="6"/>
    <x v="3"/>
    <s v="Integration"/>
    <s v="Review of mechanical test cases"/>
    <d v="2016-02-16T17:00:00"/>
    <d v="2016-02-16T17:30:00"/>
    <d v="2016-02-16T17:36:17"/>
    <s v="Sundeep Jain"/>
    <s v="Item"/>
    <s v="LOGS/Lists/Timesheet"/>
    <b v="1"/>
    <b v="1"/>
    <n v="0.49999999988358468"/>
    <x v="131"/>
    <x v="7"/>
    <n v="17"/>
    <n v="17.5"/>
    <n v="0"/>
    <n v="0"/>
    <n v="0"/>
    <n v="0"/>
    <n v="0"/>
    <n v="0"/>
    <n v="0"/>
    <n v="0"/>
    <n v="0"/>
    <n v="1"/>
    <n v="0"/>
    <n v="0"/>
    <n v="0"/>
  </r>
  <r>
    <m/>
    <x v="8"/>
    <x v="3"/>
    <s v="Design and Implementation"/>
    <s v="Review design document."/>
    <d v="2016-02-15T17:00:00"/>
    <d v="2016-02-15T17:30:00"/>
    <d v="2016-02-17T15:56:10"/>
    <s v="Sundeep Jain"/>
    <s v="Item"/>
    <s v="LOGS/Lists/Timesheet"/>
    <b v="1"/>
    <b v="1"/>
    <n v="0.49999999988358468"/>
    <x v="130"/>
    <x v="7"/>
    <n v="17"/>
    <n v="17.5"/>
    <n v="0"/>
    <n v="0"/>
    <n v="0"/>
    <n v="0"/>
    <n v="0"/>
    <n v="0"/>
    <n v="0"/>
    <n v="0"/>
    <n v="0"/>
    <n v="1"/>
    <n v="0"/>
    <n v="0"/>
    <n v="0"/>
  </r>
  <r>
    <m/>
    <x v="8"/>
    <x v="4"/>
    <s v="Design and Implementation"/>
    <s v="Review design document."/>
    <d v="2016-02-15T17:00:00"/>
    <d v="2016-02-15T17:30:00"/>
    <d v="2016-02-17T15:57:24"/>
    <s v="Bharat Kakra"/>
    <s v="Item"/>
    <s v="LOGS/Lists/Timesheet"/>
    <b v="1"/>
    <b v="1"/>
    <n v="0.49999999988358468"/>
    <x v="130"/>
    <x v="7"/>
    <n v="17"/>
    <n v="17.5"/>
    <n v="0"/>
    <n v="0"/>
    <n v="0"/>
    <n v="0"/>
    <n v="0"/>
    <n v="0"/>
    <n v="0"/>
    <n v="0"/>
    <n v="0"/>
    <n v="1"/>
    <n v="0"/>
    <n v="0"/>
    <n v="0"/>
  </r>
  <r>
    <m/>
    <x v="8"/>
    <x v="4"/>
    <s v="Design and Implementation"/>
    <s v="Make 3D and 2D design"/>
    <d v="2016-02-16T09:00:00"/>
    <d v="2016-02-16T13:00:00"/>
    <d v="2016-02-17T16:18:41"/>
    <s v="Bharat Kakra"/>
    <s v="Item"/>
    <s v="LOGS/Lists/Timesheet"/>
    <b v="1"/>
    <b v="1"/>
    <n v="3.9999999999417923"/>
    <x v="131"/>
    <x v="7"/>
    <n v="9"/>
    <n v="13"/>
    <n v="0"/>
    <n v="1"/>
    <n v="1"/>
    <n v="1"/>
    <n v="1"/>
    <n v="0"/>
    <n v="0"/>
    <n v="0"/>
    <n v="0"/>
    <n v="0"/>
    <n v="0"/>
    <n v="0"/>
    <n v="0"/>
  </r>
  <r>
    <m/>
    <x v="8"/>
    <x v="4"/>
    <s v="Design and Implementation"/>
    <s v="Prepared mechanical test case."/>
    <d v="2016-02-17T09:30:00"/>
    <d v="2016-02-17T10:00:00"/>
    <d v="2016-02-17T16:25:14"/>
    <s v="Bharat Kakra"/>
    <s v="Item"/>
    <s v="LOGS/Lists/Timesheet"/>
    <b v="1"/>
    <b v="1"/>
    <n v="0.49999999988358468"/>
    <x v="132"/>
    <x v="7"/>
    <n v="9.5"/>
    <n v="10"/>
    <n v="0"/>
    <n v="1"/>
    <n v="0"/>
    <n v="0"/>
    <n v="0"/>
    <n v="0"/>
    <n v="0"/>
    <n v="0"/>
    <n v="0"/>
    <n v="0"/>
    <n v="0"/>
    <n v="0"/>
    <n v="0"/>
  </r>
  <r>
    <m/>
    <x v="8"/>
    <x v="4"/>
    <s v="Design and Implementation"/>
    <s v="as a designer review test case with SME."/>
    <d v="2016-02-17T14:00:00"/>
    <d v="2016-02-17T14:15:00"/>
    <d v="2016-02-17T16:26:34"/>
    <s v="Bharat Kakra"/>
    <s v="Item"/>
    <s v="LOGS/Lists/Timesheet"/>
    <b v="1"/>
    <b v="1"/>
    <n v="0.24999999994179234"/>
    <x v="132"/>
    <x v="7"/>
    <n v="14"/>
    <n v="14.25"/>
    <n v="0"/>
    <n v="0"/>
    <n v="0"/>
    <n v="0"/>
    <n v="0"/>
    <n v="0"/>
    <n v="1"/>
    <n v="0"/>
    <n v="0"/>
    <n v="0"/>
    <n v="0"/>
    <n v="0"/>
    <n v="0"/>
  </r>
  <r>
    <m/>
    <x v="8"/>
    <x v="4"/>
    <s v="Design and Implementation"/>
    <s v="As a designer 2d drawing with SME."/>
    <d v="2016-02-17T12:00:00"/>
    <d v="2016-02-17T13:00:00"/>
    <d v="2016-02-17T16:28:07"/>
    <s v="Bharat Kakra"/>
    <s v="Item"/>
    <s v="LOGS/Lists/Timesheet"/>
    <b v="1"/>
    <b v="1"/>
    <n v="0.99999999994179234"/>
    <x v="132"/>
    <x v="7"/>
    <n v="12"/>
    <n v="13"/>
    <n v="0"/>
    <n v="0"/>
    <n v="0"/>
    <n v="0"/>
    <n v="1"/>
    <n v="0"/>
    <n v="0"/>
    <n v="0"/>
    <n v="0"/>
    <n v="0"/>
    <n v="0"/>
    <n v="0"/>
    <n v="0"/>
  </r>
  <r>
    <m/>
    <x v="8"/>
    <x v="3"/>
    <s v="Design and Implementation"/>
    <s v="As a reviewer review the mechanical test case"/>
    <d v="2016-02-17T14:00:00"/>
    <d v="2016-02-17T14:15:00"/>
    <d v="2016-02-17T16:29:18"/>
    <s v="Sundeep Jain"/>
    <s v="Item"/>
    <s v="LOGS/Lists/Timesheet"/>
    <b v="1"/>
    <b v="1"/>
    <n v="0.24999999994179234"/>
    <x v="132"/>
    <x v="7"/>
    <n v="14"/>
    <n v="14.25"/>
    <n v="0"/>
    <n v="0"/>
    <n v="0"/>
    <n v="0"/>
    <n v="0"/>
    <n v="0"/>
    <n v="1"/>
    <n v="0"/>
    <n v="0"/>
    <n v="0"/>
    <n v="0"/>
    <n v="0"/>
    <n v="0"/>
  </r>
  <r>
    <m/>
    <x v="8"/>
    <x v="3"/>
    <s v="Design and Implementation"/>
    <s v="As a reviewer review the 2D design."/>
    <d v="2016-02-17T12:00:00"/>
    <d v="2016-02-17T13:00:00"/>
    <d v="2016-02-17T16:30:10"/>
    <s v="Sundeep Jain"/>
    <s v="Item"/>
    <s v="LOGS/Lists/Timesheet"/>
    <b v="1"/>
    <b v="1"/>
    <n v="0.99999999994179234"/>
    <x v="132"/>
    <x v="7"/>
    <n v="12"/>
    <n v="13"/>
    <n v="0"/>
    <n v="0"/>
    <n v="0"/>
    <n v="0"/>
    <n v="1"/>
    <n v="0"/>
    <n v="0"/>
    <n v="0"/>
    <n v="0"/>
    <n v="0"/>
    <n v="0"/>
    <n v="0"/>
    <n v="0"/>
  </r>
  <r>
    <m/>
    <x v="8"/>
    <x v="13"/>
    <s v="Design and Implementation"/>
    <s v="Review of Design document and schematic."/>
    <d v="2016-02-18T14:00:00"/>
    <d v="2016-02-18T15:00:00"/>
    <d v="2016-02-18T15:01:33"/>
    <s v="Pawan Kumar"/>
    <s v="Item"/>
    <s v="LOGS/Lists/Timesheet"/>
    <b v="1"/>
    <b v="1"/>
    <n v="0.99999999994179234"/>
    <x v="133"/>
    <x v="7"/>
    <n v="14"/>
    <n v="15"/>
    <n v="0"/>
    <n v="0"/>
    <n v="0"/>
    <n v="0"/>
    <n v="0"/>
    <n v="0"/>
    <n v="1"/>
    <n v="0"/>
    <n v="0"/>
    <n v="0"/>
    <n v="0"/>
    <n v="0"/>
    <n v="0"/>
  </r>
  <r>
    <m/>
    <x v="8"/>
    <x v="1"/>
    <s v="Design and Implementation"/>
    <s v="In absence of hardware designer, review the design document with reviewer."/>
    <d v="2016-02-18T14:00:00"/>
    <d v="2016-02-18T15:00:00"/>
    <d v="2016-02-18T15:49:34"/>
    <s v="Raghvendra Thakur"/>
    <s v="Item"/>
    <s v="LOGS/Lists/Timesheet"/>
    <b v="1"/>
    <b v="1"/>
    <n v="0.99999999994179234"/>
    <x v="133"/>
    <x v="7"/>
    <n v="14"/>
    <n v="15"/>
    <n v="0"/>
    <n v="0"/>
    <n v="0"/>
    <n v="0"/>
    <n v="0"/>
    <n v="0"/>
    <n v="1"/>
    <n v="0"/>
    <n v="0"/>
    <n v="0"/>
    <n v="0"/>
    <n v="0"/>
    <n v="0"/>
  </r>
  <r>
    <m/>
    <x v="8"/>
    <x v="1"/>
    <s v="Design and Implementation"/>
    <s v="In absence of hardware designer resolved all the finding in SME"/>
    <d v="2016-02-18T15:15:00"/>
    <d v="2016-02-18T15:35:00"/>
    <d v="2016-02-18T15:51:14"/>
    <s v="Raghvendra Thakur"/>
    <s v="Item"/>
    <s v="LOGS/Lists/Timesheet"/>
    <b v="1"/>
    <b v="1"/>
    <n v="0.33333333337213844"/>
    <x v="133"/>
    <x v="7"/>
    <n v="15.25"/>
    <n v="15.58"/>
    <n v="0"/>
    <n v="0"/>
    <n v="0"/>
    <n v="0"/>
    <n v="0"/>
    <n v="0"/>
    <n v="0"/>
    <n v="1"/>
    <n v="0"/>
    <n v="0"/>
    <n v="0"/>
    <n v="0"/>
    <n v="0"/>
  </r>
  <r>
    <m/>
    <x v="8"/>
    <x v="11"/>
    <s v="Design and Implementation"/>
    <s v="Complete the PCB designing ."/>
    <d v="2016-02-17T11:00:00"/>
    <d v="2016-02-17T13:00:00"/>
    <d v="2016-02-18T15:53:28"/>
    <s v="Rakesh Pandey"/>
    <s v="Item"/>
    <s v="LOGS/Lists/Timesheet"/>
    <b v="1"/>
    <b v="1"/>
    <n v="1.9999999998835847"/>
    <x v="132"/>
    <x v="7"/>
    <n v="11"/>
    <n v="13"/>
    <n v="0"/>
    <n v="0"/>
    <n v="0"/>
    <n v="1"/>
    <n v="1"/>
    <n v="0"/>
    <n v="0"/>
    <n v="0"/>
    <n v="0"/>
    <n v="0"/>
    <n v="0"/>
    <n v="0"/>
    <n v="0"/>
  </r>
  <r>
    <m/>
    <x v="6"/>
    <x v="18"/>
    <s v="Integration"/>
    <s v="integrate to the chassis.(assemble PCBs on PCB Card mounting plate)"/>
    <d v="2016-02-18T09:00:00"/>
    <d v="2016-02-18T13:00:00"/>
    <d v="2016-02-18T17:14:06"/>
    <s v="Alok Kumar Singh"/>
    <s v="Item"/>
    <s v="LOGS/Lists/Timesheet"/>
    <b v="1"/>
    <b v="1"/>
    <n v="3.9999999999417923"/>
    <x v="133"/>
    <x v="7"/>
    <n v="9"/>
    <n v="13"/>
    <n v="0"/>
    <n v="1"/>
    <n v="1"/>
    <n v="1"/>
    <n v="1"/>
    <n v="0"/>
    <n v="0"/>
    <n v="0"/>
    <n v="0"/>
    <n v="0"/>
    <n v="0"/>
    <n v="0"/>
    <n v="0"/>
  </r>
  <r>
    <m/>
    <x v="6"/>
    <x v="18"/>
    <s v="Integration"/>
    <s v="Integrate to the chassis(Assemble IGBT &amp; SCR on Heatsink,DC Capacitors &amp; Air Blower on Heatsink mounting plate)."/>
    <d v="2016-02-18T13:30:00"/>
    <d v="2016-02-18T17:30:00"/>
    <d v="2016-02-18T17:34:12"/>
    <s v="Alok Kumar Singh"/>
    <s v="Item"/>
    <s v="LOGS/Lists/Timesheet"/>
    <b v="1"/>
    <b v="1"/>
    <n v="3.9999999999417923"/>
    <x v="133"/>
    <x v="7"/>
    <n v="13.5"/>
    <n v="17.5"/>
    <n v="0"/>
    <n v="0"/>
    <n v="0"/>
    <n v="0"/>
    <n v="0"/>
    <n v="1"/>
    <n v="1"/>
    <n v="1"/>
    <n v="1"/>
    <n v="1"/>
    <n v="0"/>
    <n v="0"/>
    <n v="0"/>
  </r>
  <r>
    <m/>
    <x v="8"/>
    <x v="1"/>
    <s v="Design and Implementation"/>
    <s v="Prepared hardware  test case in the absence of hardware designer"/>
    <d v="2016-02-19T11:00:00"/>
    <d v="2016-02-19T12:00:00"/>
    <d v="2016-02-19T13:03:28"/>
    <s v="Raghvendra Thakur"/>
    <s v="Item"/>
    <s v="LOGS/Lists/Timesheet"/>
    <b v="1"/>
    <b v="1"/>
    <n v="0.99999999994179234"/>
    <x v="134"/>
    <x v="7"/>
    <n v="11"/>
    <n v="12"/>
    <n v="0"/>
    <n v="0"/>
    <n v="0"/>
    <n v="1"/>
    <n v="0"/>
    <n v="0"/>
    <n v="0"/>
    <n v="0"/>
    <n v="0"/>
    <n v="0"/>
    <n v="0"/>
    <n v="0"/>
    <n v="0"/>
  </r>
  <r>
    <m/>
    <x v="8"/>
    <x v="1"/>
    <s v="Design and Implementation"/>
    <s v="Interface the different module."/>
    <d v="2016-02-19T14:00:00"/>
    <d v="2016-02-19T15:00:00"/>
    <d v="2016-02-19T16:50:42"/>
    <s v="Raghvendra Thakur"/>
    <s v="Item"/>
    <s v="LOGS/Lists/Timesheet"/>
    <b v="1"/>
    <b v="1"/>
    <n v="0.99999999994179234"/>
    <x v="134"/>
    <x v="7"/>
    <n v="14"/>
    <n v="15"/>
    <n v="0"/>
    <n v="0"/>
    <n v="0"/>
    <n v="0"/>
    <n v="0"/>
    <n v="0"/>
    <n v="1"/>
    <n v="0"/>
    <n v="0"/>
    <n v="0"/>
    <n v="0"/>
    <n v="0"/>
    <n v="0"/>
  </r>
  <r>
    <m/>
    <x v="6"/>
    <x v="18"/>
    <s v="Integration"/>
    <s v="Integrate to the chassis(Copper plates on IGBT &amp; DC capacitors,DC MCCB &amp; Rotary AT MCCB mounting box)"/>
    <d v="2016-02-19T09:00:00"/>
    <d v="2016-02-19T13:00:00"/>
    <d v="2016-02-19T16:55:55"/>
    <s v="Alok Kumar Singh"/>
    <s v="Item"/>
    <s v="LOGS/Lists/Timesheet"/>
    <b v="1"/>
    <b v="1"/>
    <n v="3.9999999999417923"/>
    <x v="134"/>
    <x v="7"/>
    <n v="9"/>
    <n v="13"/>
    <n v="0"/>
    <n v="1"/>
    <n v="1"/>
    <n v="1"/>
    <n v="1"/>
    <n v="0"/>
    <n v="0"/>
    <n v="0"/>
    <n v="0"/>
    <n v="0"/>
    <n v="0"/>
    <n v="0"/>
    <n v="0"/>
  </r>
  <r>
    <m/>
    <x v="8"/>
    <x v="1"/>
    <s v="Design and Implementation"/>
    <s v="Prepared integration steps"/>
    <d v="2016-02-19T17:00:00"/>
    <d v="2016-02-19T17:20:00"/>
    <d v="2016-02-19T17:43:07"/>
    <s v="Raghvendra Thakur"/>
    <s v="Item"/>
    <s v="LOGS/Lists/Timesheet"/>
    <b v="1"/>
    <b v="1"/>
    <n v="0.33333333319751546"/>
    <x v="134"/>
    <x v="7"/>
    <n v="17"/>
    <n v="17.329999999999998"/>
    <n v="0"/>
    <n v="0"/>
    <n v="0"/>
    <n v="0"/>
    <n v="0"/>
    <n v="0"/>
    <n v="0"/>
    <n v="0"/>
    <n v="0"/>
    <n v="1"/>
    <n v="0"/>
    <n v="0"/>
    <n v="0"/>
  </r>
  <r>
    <m/>
    <x v="9"/>
    <x v="6"/>
    <s v="Requirements Development"/>
    <s v="Functional Specification Completed with team members."/>
    <d v="2016-02-20T09:30:00"/>
    <d v="2016-02-20T10:30:00"/>
    <d v="2016-02-20T10:33:36"/>
    <s v="Rahul Upadhyay"/>
    <s v="Item"/>
    <s v="LOGS/Lists/Timesheet"/>
    <b v="1"/>
    <b v="1"/>
    <n v="0.99999999994179234"/>
    <x v="135"/>
    <x v="7"/>
    <n v="9.5"/>
    <n v="10.5"/>
    <n v="0"/>
    <n v="1"/>
    <n v="1"/>
    <n v="0"/>
    <n v="0"/>
    <n v="0"/>
    <n v="0"/>
    <n v="0"/>
    <n v="0"/>
    <n v="0"/>
    <n v="0"/>
    <n v="0"/>
    <n v="0"/>
  </r>
  <r>
    <m/>
    <x v="9"/>
    <x v="6"/>
    <s v="Requirements Development"/>
    <s v="Functional Specification Preparation with Team members"/>
    <d v="2016-02-19T16:00:00"/>
    <d v="2016-02-19T17:30:00"/>
    <d v="2016-02-20T10:34:53"/>
    <s v="Rahul Upadhyay"/>
    <s v="Item"/>
    <s v="LOGS/Lists/Timesheet"/>
    <b v="1"/>
    <b v="1"/>
    <n v="1.5"/>
    <x v="134"/>
    <x v="7"/>
    <n v="16"/>
    <n v="17.5"/>
    <n v="0"/>
    <n v="0"/>
    <n v="0"/>
    <n v="0"/>
    <n v="0"/>
    <n v="0"/>
    <n v="0"/>
    <n v="0"/>
    <n v="1"/>
    <n v="1"/>
    <n v="0"/>
    <n v="0"/>
    <n v="0"/>
  </r>
  <r>
    <m/>
    <x v="9"/>
    <x v="22"/>
    <s v="Requirements Development"/>
    <s v="Prepared functional specification and given out as hardware designer"/>
    <d v="2016-02-19T16:00:00"/>
    <d v="2016-02-19T17:30:00"/>
    <d v="2016-02-20T11:58:19"/>
    <s v="Shashank Kumar"/>
    <s v="Item"/>
    <s v="LOGS/Lists/Timesheet"/>
    <b v="1"/>
    <b v="1"/>
    <n v="1.5"/>
    <x v="134"/>
    <x v="7"/>
    <n v="16"/>
    <n v="17.5"/>
    <n v="0"/>
    <n v="0"/>
    <n v="0"/>
    <n v="0"/>
    <n v="0"/>
    <n v="0"/>
    <n v="0"/>
    <n v="0"/>
    <n v="1"/>
    <n v="1"/>
    <n v="0"/>
    <n v="0"/>
    <n v="0"/>
  </r>
  <r>
    <m/>
    <x v="9"/>
    <x v="22"/>
    <s v="Requirements Development"/>
    <s v="Prepared functional specifications"/>
    <d v="2016-02-20T09:30:00"/>
    <d v="2016-02-20T10:30:00"/>
    <d v="2016-02-20T11:59:40"/>
    <s v="Shashank Kumar"/>
    <s v="Item"/>
    <s v="LOGS/Lists/Timesheet"/>
    <b v="1"/>
    <b v="1"/>
    <n v="0.99999999994179234"/>
    <x v="135"/>
    <x v="7"/>
    <n v="9.5"/>
    <n v="10.5"/>
    <n v="0"/>
    <n v="1"/>
    <n v="1"/>
    <n v="0"/>
    <n v="0"/>
    <n v="0"/>
    <n v="0"/>
    <n v="0"/>
    <n v="0"/>
    <n v="0"/>
    <n v="0"/>
    <n v="0"/>
    <n v="0"/>
  </r>
  <r>
    <m/>
    <x v="9"/>
    <x v="1"/>
    <s v="Requirements Development"/>
    <s v="As a reviewer review the functional specification."/>
    <d v="2016-02-20T14:00:00"/>
    <d v="2016-02-20T14:30:00"/>
    <d v="2016-02-20T14:42:05"/>
    <s v="Raghvendra Thakur"/>
    <s v="Item"/>
    <s v="LOGS/Lists/Timesheet"/>
    <b v="1"/>
    <b v="1"/>
    <n v="0.49999999988358468"/>
    <x v="135"/>
    <x v="7"/>
    <n v="14"/>
    <n v="14.5"/>
    <n v="0"/>
    <n v="0"/>
    <n v="0"/>
    <n v="0"/>
    <n v="0"/>
    <n v="0"/>
    <n v="1"/>
    <n v="0"/>
    <n v="0"/>
    <n v="0"/>
    <n v="0"/>
    <n v="0"/>
    <n v="0"/>
  </r>
  <r>
    <m/>
    <x v="9"/>
    <x v="4"/>
    <s v="Requirements Development"/>
    <s v="Prepared functional specification."/>
    <d v="2016-02-19T16:00:00"/>
    <d v="2016-02-19T17:30:00"/>
    <d v="2016-02-20T14:50:46"/>
    <s v="Bharat Kakra"/>
    <s v="Item"/>
    <s v="LOGS/Lists/Timesheet"/>
    <b v="1"/>
    <b v="1"/>
    <n v="1.5"/>
    <x v="134"/>
    <x v="7"/>
    <n v="16"/>
    <n v="17.5"/>
    <n v="0"/>
    <n v="0"/>
    <n v="0"/>
    <n v="0"/>
    <n v="0"/>
    <n v="0"/>
    <n v="0"/>
    <n v="0"/>
    <n v="1"/>
    <n v="1"/>
    <n v="0"/>
    <n v="0"/>
    <n v="0"/>
  </r>
  <r>
    <m/>
    <x v="9"/>
    <x v="4"/>
    <s v="Requirements Development"/>
    <s v="prepared functional specification."/>
    <d v="2016-02-20T09:30:00"/>
    <d v="2016-02-20T10:30:00"/>
    <d v="2016-02-20T14:51:40"/>
    <s v="Bharat Kakra"/>
    <s v="Item"/>
    <s v="LOGS/Lists/Timesheet"/>
    <b v="1"/>
    <b v="1"/>
    <n v="0.99999999994179234"/>
    <x v="135"/>
    <x v="7"/>
    <n v="9.5"/>
    <n v="10.5"/>
    <n v="0"/>
    <n v="1"/>
    <n v="1"/>
    <n v="0"/>
    <n v="0"/>
    <n v="0"/>
    <n v="0"/>
    <n v="0"/>
    <n v="0"/>
    <n v="0"/>
    <n v="0"/>
    <n v="0"/>
    <n v="0"/>
  </r>
  <r>
    <m/>
    <x v="8"/>
    <x v="6"/>
    <s v="Design and Implementation"/>
    <s v="Team Meeting"/>
    <d v="2016-02-20T14:45:00"/>
    <d v="2016-02-20T15:00:00"/>
    <d v="2016-02-20T15:06:26"/>
    <s v="Rahul Upadhyay"/>
    <s v="Item"/>
    <s v="LOGS/Lists/Timesheet"/>
    <b v="1"/>
    <b v="1"/>
    <n v="0.24999999994179234"/>
    <x v="135"/>
    <x v="7"/>
    <n v="14.75"/>
    <n v="15"/>
    <n v="0"/>
    <n v="0"/>
    <n v="0"/>
    <n v="0"/>
    <n v="0"/>
    <n v="0"/>
    <n v="1"/>
    <n v="0"/>
    <n v="0"/>
    <n v="0"/>
    <n v="0"/>
    <n v="0"/>
    <n v="0"/>
  </r>
  <r>
    <m/>
    <x v="8"/>
    <x v="1"/>
    <s v="Design and Implementation"/>
    <s v="Team meeting with design team,validation engineer,PPQA member"/>
    <d v="2016-02-20T14:45:00"/>
    <d v="2016-02-20T15:00:00"/>
    <d v="2016-02-20T15:08:56"/>
    <s v="Raghvendra Thakur"/>
    <s v="Item"/>
    <s v="LOGS/Lists/Timesheet"/>
    <b v="1"/>
    <b v="1"/>
    <n v="0.24999999994179234"/>
    <x v="135"/>
    <x v="7"/>
    <n v="14.75"/>
    <n v="15"/>
    <n v="0"/>
    <n v="0"/>
    <n v="0"/>
    <n v="0"/>
    <n v="0"/>
    <n v="0"/>
    <n v="1"/>
    <n v="0"/>
    <n v="0"/>
    <n v="0"/>
    <n v="0"/>
    <n v="0"/>
    <n v="0"/>
  </r>
  <r>
    <m/>
    <x v="9"/>
    <x v="6"/>
    <s v="Requirements Development"/>
    <s v="functional Specification review by Project Manager"/>
    <d v="2016-02-20T14:00:00"/>
    <d v="2016-02-20T14:30:00"/>
    <d v="2016-02-20T15:10:26"/>
    <s v="Rahul Upadhyay"/>
    <s v="Item"/>
    <s v="LOGS/Lists/Timesheet"/>
    <b v="1"/>
    <b v="1"/>
    <n v="0.49999999988358468"/>
    <x v="135"/>
    <x v="7"/>
    <n v="14"/>
    <n v="14.5"/>
    <n v="0"/>
    <n v="0"/>
    <n v="0"/>
    <n v="0"/>
    <n v="0"/>
    <n v="0"/>
    <n v="1"/>
    <n v="0"/>
    <n v="0"/>
    <n v="0"/>
    <n v="0"/>
    <n v="0"/>
    <n v="0"/>
  </r>
  <r>
    <m/>
    <x v="8"/>
    <x v="11"/>
    <s v="Design and Implementation"/>
    <s v="review team meeting, pcb layout"/>
    <d v="2016-02-20T14:45:00"/>
    <d v="2016-02-20T15:00:00"/>
    <d v="2016-02-20T15:13:08"/>
    <s v="Rakesh Pandey"/>
    <s v="Item"/>
    <s v="LOGS/Lists/Timesheet"/>
    <b v="1"/>
    <b v="1"/>
    <n v="0.24999999994179234"/>
    <x v="135"/>
    <x v="7"/>
    <n v="14.75"/>
    <n v="15"/>
    <n v="0"/>
    <n v="0"/>
    <n v="0"/>
    <n v="0"/>
    <n v="0"/>
    <n v="0"/>
    <n v="1"/>
    <n v="0"/>
    <n v="0"/>
    <n v="0"/>
    <n v="0"/>
    <n v="0"/>
    <n v="0"/>
  </r>
  <r>
    <m/>
    <x v="8"/>
    <x v="1"/>
    <s v="Design and Implementation"/>
    <s v="Review the PCB layout"/>
    <d v="2016-02-15T09:00:00"/>
    <d v="2016-02-15T09:30:00"/>
    <d v="2016-02-20T15:40:21"/>
    <s v="Raghvendra Thakur"/>
    <s v="Item"/>
    <s v="LOGS/Lists/Timesheet"/>
    <b v="1"/>
    <b v="1"/>
    <n v="0.50000000005820766"/>
    <x v="130"/>
    <x v="7"/>
    <n v="9"/>
    <n v="9.5"/>
    <n v="0"/>
    <n v="1"/>
    <n v="0"/>
    <n v="0"/>
    <n v="0"/>
    <n v="0"/>
    <n v="0"/>
    <n v="0"/>
    <n v="0"/>
    <n v="0"/>
    <n v="0"/>
    <n v="0"/>
    <n v="0"/>
  </r>
  <r>
    <m/>
    <x v="8"/>
    <x v="11"/>
    <s v="Design and Implementation"/>
    <s v="As a PCB designer review the PCB layout with reviewer"/>
    <d v="2016-02-15T09:00:00"/>
    <d v="2016-02-15T09:30:00"/>
    <d v="2016-02-20T15:41:28"/>
    <s v="Rakesh Pandey"/>
    <s v="Item"/>
    <s v="LOGS/Lists/Timesheet"/>
    <b v="1"/>
    <b v="1"/>
    <n v="0.50000000005820766"/>
    <x v="130"/>
    <x v="7"/>
    <n v="9"/>
    <n v="9.5"/>
    <n v="0"/>
    <n v="1"/>
    <n v="0"/>
    <n v="0"/>
    <n v="0"/>
    <n v="0"/>
    <n v="0"/>
    <n v="0"/>
    <n v="0"/>
    <n v="0"/>
    <n v="0"/>
    <n v="0"/>
    <n v="0"/>
  </r>
  <r>
    <m/>
    <x v="8"/>
    <x v="19"/>
    <s v="Design and Implementation"/>
    <s v="Brief discuss:-Process of Validation test cases"/>
    <d v="2016-02-20T14:45:00"/>
    <d v="2016-02-20T15:00:00"/>
    <d v="2016-02-20T16:00:14"/>
    <s v="Syoji Ram Sharma"/>
    <s v="Item"/>
    <s v="LOGS/Lists/Timesheet"/>
    <b v="1"/>
    <b v="1"/>
    <n v="0.24999999994179234"/>
    <x v="135"/>
    <x v="7"/>
    <n v="14.75"/>
    <n v="15"/>
    <n v="0"/>
    <n v="0"/>
    <n v="0"/>
    <n v="0"/>
    <n v="0"/>
    <n v="0"/>
    <n v="1"/>
    <n v="0"/>
    <n v="0"/>
    <n v="0"/>
    <n v="0"/>
    <n v="0"/>
    <n v="0"/>
  </r>
  <r>
    <m/>
    <x v="8"/>
    <x v="4"/>
    <s v="Design and Implementation"/>
    <s v="Team meeting for testing schedule."/>
    <d v="2016-02-20T14:45:00"/>
    <d v="2016-02-20T15:00:00"/>
    <d v="2016-02-20T17:23:01"/>
    <s v="Bharat Kakra"/>
    <s v="Item"/>
    <s v="LOGS/Lists/Timesheet"/>
    <b v="1"/>
    <b v="1"/>
    <n v="0.24999999994179234"/>
    <x v="135"/>
    <x v="7"/>
    <n v="14.75"/>
    <n v="15"/>
    <n v="0"/>
    <n v="0"/>
    <n v="0"/>
    <n v="0"/>
    <n v="0"/>
    <n v="0"/>
    <n v="1"/>
    <n v="0"/>
    <n v="0"/>
    <n v="0"/>
    <n v="0"/>
    <n v="0"/>
    <n v="0"/>
  </r>
  <r>
    <m/>
    <x v="6"/>
    <x v="18"/>
    <s v="Integration"/>
    <s v="Integrate to the Chassis(Assemble I/P AC MCCB,O/P AC MCCB,HRC Fuse Base at MCCB Mounting box)."/>
    <d v="2016-02-19T13:30:00"/>
    <d v="2016-02-19T17:30:00"/>
    <d v="2016-02-20T17:29:25"/>
    <s v="Alok Kumar Singh"/>
    <s v="Item"/>
    <s v="LOGS/Lists/Timesheet"/>
    <b v="1"/>
    <b v="1"/>
    <n v="3.9999999999417923"/>
    <x v="134"/>
    <x v="7"/>
    <n v="13.5"/>
    <n v="17.5"/>
    <n v="0"/>
    <n v="0"/>
    <n v="0"/>
    <n v="0"/>
    <n v="0"/>
    <n v="1"/>
    <n v="1"/>
    <n v="1"/>
    <n v="1"/>
    <n v="1"/>
    <n v="0"/>
    <n v="0"/>
    <n v="0"/>
  </r>
  <r>
    <m/>
    <x v="8"/>
    <x v="21"/>
    <s v="Design and Implementation"/>
    <s v="Discussion over_x000a_ _x000a_tailoring, Risks etc_x000a_Audit date for Integration phase 23 feb"/>
    <d v="2016-02-20T14:45:00"/>
    <d v="2016-02-20T15:00:00"/>
    <d v="2016-02-20T17:32:58"/>
    <s v="Shyamkrishan Soni"/>
    <s v="Item"/>
    <s v="LOGS/Lists/Timesheet"/>
    <b v="1"/>
    <b v="1"/>
    <n v="0.24999999994179234"/>
    <x v="135"/>
    <x v="7"/>
    <n v="14.75"/>
    <n v="15"/>
    <n v="0"/>
    <n v="0"/>
    <n v="0"/>
    <n v="0"/>
    <n v="0"/>
    <n v="0"/>
    <n v="1"/>
    <n v="0"/>
    <n v="0"/>
    <n v="0"/>
    <n v="0"/>
    <n v="0"/>
    <n v="0"/>
  </r>
  <r>
    <m/>
    <x v="6"/>
    <x v="18"/>
    <s v="Integration"/>
    <s v="Integrate to the Chassis(Wire wound Resistance, Transformer,AC Capacitors at Bottom Plate)."/>
    <d v="2016-02-20T09:00:00"/>
    <d v="2016-02-20T13:00:00"/>
    <d v="2016-02-20T17:32:59"/>
    <s v="Alok Kumar Singh"/>
    <s v="Item"/>
    <s v="LOGS/Lists/Timesheet"/>
    <b v="1"/>
    <b v="1"/>
    <n v="3.9999999999417923"/>
    <x v="135"/>
    <x v="7"/>
    <n v="9"/>
    <n v="13"/>
    <n v="0"/>
    <n v="1"/>
    <n v="1"/>
    <n v="1"/>
    <n v="1"/>
    <n v="0"/>
    <n v="0"/>
    <n v="0"/>
    <n v="0"/>
    <n v="0"/>
    <n v="0"/>
    <n v="0"/>
    <n v="0"/>
  </r>
  <r>
    <m/>
    <x v="6"/>
    <x v="18"/>
    <s v="Integration"/>
    <s v="Integrate to the Chassis(AC Fan mount at back plate,Harness wiring, Power wiring completed)."/>
    <d v="2016-02-20T13:30:00"/>
    <d v="2016-02-20T17:30:00"/>
    <d v="2016-02-20T17:48:56"/>
    <s v="Alok Kumar Singh"/>
    <s v="Item"/>
    <s v="LOGS/Lists/Timesheet"/>
    <b v="1"/>
    <b v="1"/>
    <n v="3.9999999999417923"/>
    <x v="135"/>
    <x v="7"/>
    <n v="13.5"/>
    <n v="17.5"/>
    <n v="0"/>
    <n v="0"/>
    <n v="0"/>
    <n v="0"/>
    <n v="0"/>
    <n v="1"/>
    <n v="1"/>
    <n v="1"/>
    <n v="1"/>
    <n v="1"/>
    <n v="0"/>
    <n v="0"/>
    <n v="0"/>
  </r>
  <r>
    <m/>
    <x v="6"/>
    <x v="18"/>
    <s v="Integration"/>
    <s v="Team meeting about Project status,Integration &amp; Risk."/>
    <d v="2016-02-22T16:00:00"/>
    <d v="2016-02-22T16:30:00"/>
    <d v="2016-02-22T17:03:24"/>
    <s v="Alok Kumar Singh"/>
    <s v="Item"/>
    <s v="LOGS/Lists/Timesheet"/>
    <b v="1"/>
    <b v="1"/>
    <n v="0.50000000005820766"/>
    <x v="136"/>
    <x v="7"/>
    <n v="16"/>
    <n v="16.5"/>
    <n v="0"/>
    <n v="0"/>
    <n v="0"/>
    <n v="0"/>
    <n v="0"/>
    <n v="0"/>
    <n v="0"/>
    <n v="0"/>
    <n v="1"/>
    <n v="0"/>
    <n v="0"/>
    <n v="0"/>
    <n v="0"/>
  </r>
  <r>
    <m/>
    <x v="6"/>
    <x v="9"/>
    <s v="Integration"/>
    <s v="Team meeting about Project status,Integration &amp; Risk."/>
    <d v="2016-02-22T16:00:00"/>
    <d v="2016-02-22T16:30:00"/>
    <d v="2016-02-22T17:31:38"/>
    <s v="Manindera Singh"/>
    <s v="Item"/>
    <s v="LOGS/Lists/Timesheet"/>
    <b v="1"/>
    <b v="1"/>
    <n v="0.50000000005820766"/>
    <x v="136"/>
    <x v="7"/>
    <n v="16"/>
    <n v="16.5"/>
    <n v="0"/>
    <n v="0"/>
    <n v="0"/>
    <n v="0"/>
    <n v="0"/>
    <n v="0"/>
    <n v="0"/>
    <n v="0"/>
    <n v="1"/>
    <n v="0"/>
    <n v="0"/>
    <n v="0"/>
    <n v="0"/>
  </r>
  <r>
    <m/>
    <x v="8"/>
    <x v="5"/>
    <s v="Design and Implementation"/>
    <s v="Participated in team meeting"/>
    <d v="2016-02-20T14:45:00"/>
    <d v="2016-02-20T15:00:00"/>
    <d v="2016-02-23T09:17:42"/>
    <s v="Rajkumar Jain"/>
    <s v="Item"/>
    <s v="LOGS/Lists/Timesheet"/>
    <b v="1"/>
    <b v="1"/>
    <n v="0.24999999994179234"/>
    <x v="135"/>
    <x v="7"/>
    <n v="14.75"/>
    <n v="15"/>
    <n v="0"/>
    <n v="0"/>
    <n v="0"/>
    <n v="0"/>
    <n v="0"/>
    <n v="0"/>
    <n v="1"/>
    <n v="0"/>
    <n v="0"/>
    <n v="0"/>
    <n v="0"/>
    <n v="0"/>
    <n v="0"/>
  </r>
  <r>
    <m/>
    <x v="6"/>
    <x v="5"/>
    <s v="Integration"/>
    <s v="Participated in team meeting."/>
    <d v="2016-02-22T16:15:00"/>
    <d v="2016-02-22T16:30:00"/>
    <d v="2016-02-23T09:20:11"/>
    <s v="Rajkumar Jain"/>
    <s v="Item"/>
    <s v="LOGS/Lists/Timesheet"/>
    <b v="1"/>
    <b v="1"/>
    <n v="0.24999999994179234"/>
    <x v="136"/>
    <x v="7"/>
    <n v="16.25"/>
    <n v="16.5"/>
    <n v="0"/>
    <n v="0"/>
    <n v="0"/>
    <n v="0"/>
    <n v="0"/>
    <n v="0"/>
    <n v="0"/>
    <n v="0"/>
    <n v="1"/>
    <n v="0"/>
    <n v="0"/>
    <n v="0"/>
    <n v="0"/>
  </r>
  <r>
    <m/>
    <x v="7"/>
    <x v="6"/>
    <s v="Design and Implementation"/>
    <s v="team Meeting"/>
    <d v="2016-02-22T16:00:00"/>
    <d v="2016-02-22T16:30:00"/>
    <d v="2016-02-23T09:28:59"/>
    <s v="Rahul Upadhyay"/>
    <s v="Item"/>
    <s v="LOGS/Lists/Timesheet"/>
    <b v="1"/>
    <b v="1"/>
    <n v="0.50000000005820766"/>
    <x v="136"/>
    <x v="7"/>
    <n v="16"/>
    <n v="16.5"/>
    <n v="0"/>
    <n v="0"/>
    <n v="0"/>
    <n v="0"/>
    <n v="0"/>
    <n v="0"/>
    <n v="0"/>
    <n v="0"/>
    <n v="1"/>
    <n v="0"/>
    <n v="0"/>
    <n v="0"/>
    <n v="0"/>
  </r>
  <r>
    <m/>
    <x v="9"/>
    <x v="6"/>
    <s v="Requirements Development"/>
    <s v="Identify related requirements and fill RTT"/>
    <d v="2016-02-23T10:05:00"/>
    <d v="2016-02-23T10:35:00"/>
    <d v="2016-02-23T10:36:07"/>
    <s v="Rahul Upadhyay"/>
    <s v="Item"/>
    <s v="LOGS/Lists/Timesheet"/>
    <b v="1"/>
    <b v="1"/>
    <n v="0.49999999988358468"/>
    <x v="137"/>
    <x v="7"/>
    <n v="10.08"/>
    <n v="10.58"/>
    <n v="0"/>
    <n v="0"/>
    <n v="1"/>
    <n v="0"/>
    <n v="0"/>
    <n v="0"/>
    <n v="0"/>
    <n v="0"/>
    <n v="0"/>
    <n v="0"/>
    <n v="0"/>
    <n v="0"/>
    <n v="0"/>
  </r>
  <r>
    <m/>
    <x v="9"/>
    <x v="9"/>
    <s v="Requirements Development"/>
    <s v="RD Phase Audit (Before Metrics Report)"/>
    <d v="2016-02-23T15:30:00"/>
    <d v="2016-02-23T17:00:00"/>
    <d v="2016-02-23T18:17:04"/>
    <s v="Manindera Singh"/>
    <s v="Item"/>
    <s v="LOGS/Lists/Timesheet"/>
    <b v="1"/>
    <b v="1"/>
    <n v="1.5"/>
    <x v="137"/>
    <x v="7"/>
    <n v="15.5"/>
    <n v="17"/>
    <n v="0"/>
    <n v="0"/>
    <n v="0"/>
    <n v="0"/>
    <n v="0"/>
    <n v="0"/>
    <n v="0"/>
    <n v="1"/>
    <n v="1"/>
    <n v="0"/>
    <n v="0"/>
    <n v="0"/>
    <n v="0"/>
  </r>
  <r>
    <m/>
    <x v="9"/>
    <x v="1"/>
    <s v="Requirements Development"/>
    <s v="Kick Off meeting"/>
    <d v="2016-02-13T11:00:00"/>
    <d v="2016-02-13T11:30:00"/>
    <d v="2016-02-23T17:05:50"/>
    <s v="Raghvendra Thakur"/>
    <s v="Item"/>
    <s v="LOGS/Lists/Timesheet"/>
    <b v="1"/>
    <b v="1"/>
    <n v="0.49999999988358468"/>
    <x v="129"/>
    <x v="7"/>
    <n v="11"/>
    <n v="11.5"/>
    <n v="0"/>
    <n v="0"/>
    <n v="0"/>
    <n v="1"/>
    <n v="0"/>
    <n v="0"/>
    <n v="0"/>
    <n v="0"/>
    <n v="0"/>
    <n v="0"/>
    <n v="0"/>
    <n v="0"/>
    <n v="0"/>
  </r>
  <r>
    <m/>
    <x v="9"/>
    <x v="3"/>
    <s v="Requirements Development"/>
    <s v="Kick off meeting"/>
    <d v="2016-02-13T11:00:00"/>
    <d v="2016-02-13T11:30:00"/>
    <d v="2016-02-23T17:07:41"/>
    <s v="Sundeep Jain"/>
    <s v="Item"/>
    <s v="LOGS/Lists/Timesheet"/>
    <b v="1"/>
    <b v="1"/>
    <n v="0.49999999988358468"/>
    <x v="129"/>
    <x v="7"/>
    <n v="11"/>
    <n v="11.5"/>
    <n v="0"/>
    <n v="0"/>
    <n v="0"/>
    <n v="1"/>
    <n v="0"/>
    <n v="0"/>
    <n v="0"/>
    <n v="0"/>
    <n v="0"/>
    <n v="0"/>
    <n v="0"/>
    <n v="0"/>
    <n v="0"/>
  </r>
  <r>
    <m/>
    <x v="8"/>
    <x v="4"/>
    <s v="Design and Implementation"/>
    <s v="Module testing."/>
    <d v="2016-02-22T10:00:00"/>
    <d v="2016-02-22T13:00:00"/>
    <d v="2016-02-23T17:09:34"/>
    <s v="Bharat Kakra"/>
    <s v="Item"/>
    <s v="LOGS/Lists/Timesheet"/>
    <b v="1"/>
    <b v="1"/>
    <n v="3"/>
    <x v="136"/>
    <x v="7"/>
    <n v="10"/>
    <n v="13"/>
    <n v="0"/>
    <n v="0"/>
    <n v="1"/>
    <n v="1"/>
    <n v="1"/>
    <n v="0"/>
    <n v="0"/>
    <n v="0"/>
    <n v="0"/>
    <n v="0"/>
    <n v="0"/>
    <n v="0"/>
    <n v="0"/>
  </r>
  <r>
    <m/>
    <x v="9"/>
    <x v="1"/>
    <s v="Requirements Development"/>
    <s v="Functional Specification review with senior mangment"/>
    <d v="2016-02-23T09:20:00"/>
    <d v="2016-02-23T09:30:00"/>
    <d v="2016-02-23T17:56:48"/>
    <s v="Raghvendra Thakur"/>
    <s v="Item"/>
    <s v="LOGS/Lists/Timesheet"/>
    <b v="1"/>
    <b v="1"/>
    <n v="0.16666666668606922"/>
    <x v="137"/>
    <x v="7"/>
    <n v="9.33"/>
    <n v="9.5"/>
    <n v="0"/>
    <n v="1"/>
    <n v="0"/>
    <n v="0"/>
    <n v="0"/>
    <n v="0"/>
    <n v="0"/>
    <n v="0"/>
    <n v="0"/>
    <n v="0"/>
    <n v="0"/>
    <n v="0"/>
    <n v="0"/>
  </r>
  <r>
    <m/>
    <x v="9"/>
    <x v="1"/>
    <s v="Requirements Development"/>
    <s v="Prepared the metrics Report"/>
    <d v="2016-02-23T17:00:00"/>
    <d v="2016-02-23T17:30:00"/>
    <d v="2016-02-23T18:49:27"/>
    <s v="Rahul Upadhyay"/>
    <s v="Item"/>
    <s v="LOGS/Lists/Timesheet"/>
    <b v="0"/>
    <b v="1"/>
    <n v="0.49999999988358468"/>
    <x v="137"/>
    <x v="7"/>
    <n v="17"/>
    <n v="17.5"/>
    <n v="0"/>
    <n v="0"/>
    <n v="0"/>
    <n v="0"/>
    <n v="0"/>
    <n v="0"/>
    <n v="0"/>
    <n v="0"/>
    <n v="0"/>
    <n v="1"/>
    <n v="0"/>
    <n v="0"/>
    <n v="0"/>
  </r>
  <r>
    <m/>
    <x v="6"/>
    <x v="7"/>
    <s v="Integration"/>
    <s v="Prepare Document GSM052_INTDSN and GSM052_INTCAS."/>
    <d v="2016-02-15T09:00:00"/>
    <d v="2016-02-15T13:00:00"/>
    <d v="2016-02-24T08:46:07"/>
    <s v="Chandra Shekhar"/>
    <s v="Item"/>
    <s v="LOGS/Lists/Timesheet"/>
    <b v="1"/>
    <b v="1"/>
    <n v="3.9999999999417923"/>
    <x v="130"/>
    <x v="7"/>
    <n v="9"/>
    <n v="13"/>
    <n v="0"/>
    <n v="1"/>
    <n v="1"/>
    <n v="1"/>
    <n v="1"/>
    <n v="0"/>
    <n v="0"/>
    <n v="0"/>
    <n v="0"/>
    <n v="0"/>
    <n v="0"/>
    <n v="0"/>
    <n v="0"/>
  </r>
  <r>
    <m/>
    <x v="6"/>
    <x v="7"/>
    <s v="Integration"/>
    <s v="Prepare Document GSM052_INTDSN and GSM052_INTCAS."/>
    <d v="2016-02-15T15:00:00"/>
    <d v="2016-02-15T17:00:00"/>
    <d v="2016-02-24T08:47:11"/>
    <s v="Chandra Shekhar"/>
    <s v="Item"/>
    <s v="LOGS/Lists/Timesheet"/>
    <b v="1"/>
    <b v="1"/>
    <n v="2.0000000000582077"/>
    <x v="130"/>
    <x v="7"/>
    <n v="15"/>
    <n v="17"/>
    <n v="0"/>
    <n v="0"/>
    <n v="0"/>
    <n v="0"/>
    <n v="0"/>
    <n v="0"/>
    <n v="0"/>
    <n v="1"/>
    <n v="1"/>
    <n v="0"/>
    <n v="0"/>
    <n v="0"/>
    <n v="0"/>
  </r>
  <r>
    <m/>
    <x v="6"/>
    <x v="7"/>
    <s v="Integration"/>
    <s v="Prepare Document GSM052_INTDSN and GSM052_INTCAS."/>
    <d v="2016-02-16T09:00:00"/>
    <d v="2016-02-16T13:00:00"/>
    <d v="2016-02-24T08:49:21"/>
    <s v="Chandra Shekhar"/>
    <s v="Item"/>
    <s v="LOGS/Lists/Timesheet"/>
    <b v="1"/>
    <b v="1"/>
    <n v="3.9999999999417923"/>
    <x v="131"/>
    <x v="7"/>
    <n v="9"/>
    <n v="13"/>
    <n v="0"/>
    <n v="1"/>
    <n v="1"/>
    <n v="1"/>
    <n v="1"/>
    <n v="0"/>
    <n v="0"/>
    <n v="0"/>
    <n v="0"/>
    <n v="0"/>
    <n v="0"/>
    <n v="0"/>
    <n v="0"/>
  </r>
  <r>
    <m/>
    <x v="6"/>
    <x v="7"/>
    <s v="Integration"/>
    <s v="Prepare Document GSM052_INTDSN and GSM052_INTCAS."/>
    <d v="2016-02-17T09:00:00"/>
    <d v="2016-02-17T13:00:00"/>
    <d v="2016-02-24T08:48:35"/>
    <s v="Chandra Shekhar"/>
    <s v="Item"/>
    <s v="LOGS/Lists/Timesheet"/>
    <b v="1"/>
    <b v="1"/>
    <n v="3.9999999999417923"/>
    <x v="132"/>
    <x v="7"/>
    <n v="9"/>
    <n v="13"/>
    <n v="0"/>
    <n v="1"/>
    <n v="1"/>
    <n v="1"/>
    <n v="1"/>
    <n v="0"/>
    <n v="0"/>
    <n v="0"/>
    <n v="0"/>
    <n v="0"/>
    <n v="0"/>
    <n v="0"/>
    <n v="0"/>
  </r>
  <r>
    <m/>
    <x v="6"/>
    <x v="7"/>
    <s v="Integration"/>
    <s v="Prepare Document  GSM052_INTCAS."/>
    <d v="2016-02-18T09:00:00"/>
    <d v="2016-02-18T13:00:00"/>
    <d v="2016-02-24T08:51:24"/>
    <s v="Chandra Shekhar"/>
    <s v="Item"/>
    <s v="LOGS/Lists/Timesheet"/>
    <b v="1"/>
    <b v="1"/>
    <n v="3.9999999999417923"/>
    <x v="133"/>
    <x v="7"/>
    <n v="9"/>
    <n v="13"/>
    <n v="0"/>
    <n v="1"/>
    <n v="1"/>
    <n v="1"/>
    <n v="1"/>
    <n v="0"/>
    <n v="0"/>
    <n v="0"/>
    <n v="0"/>
    <n v="0"/>
    <n v="0"/>
    <n v="0"/>
    <n v="0"/>
  </r>
  <r>
    <m/>
    <x v="6"/>
    <x v="7"/>
    <s v="Integration"/>
    <s v="Integrate to the chassis(Assemble IGBT &amp; SCR on Heatsink,DC Capacitors &amp; Air Blower on Heatsink mounting plate)."/>
    <d v="2016-02-18T13:30:00"/>
    <d v="2016-02-18T17:00:00"/>
    <d v="2016-02-24T08:54:32"/>
    <s v="Chandra Shekhar"/>
    <s v="Item"/>
    <s v="LOGS/Lists/Timesheet"/>
    <b v="1"/>
    <b v="1"/>
    <n v="3.5000000000582077"/>
    <x v="133"/>
    <x v="7"/>
    <n v="13.5"/>
    <n v="17"/>
    <n v="0"/>
    <n v="0"/>
    <n v="0"/>
    <n v="0"/>
    <n v="0"/>
    <n v="1"/>
    <n v="1"/>
    <n v="1"/>
    <n v="1"/>
    <n v="0"/>
    <n v="0"/>
    <n v="0"/>
    <n v="0"/>
  </r>
  <r>
    <m/>
    <x v="6"/>
    <x v="7"/>
    <s v="Integration"/>
    <s v="Prepare Document GSM052_INTCAS."/>
    <d v="2016-02-19T09:00:00"/>
    <d v="2016-02-19T12:00:00"/>
    <d v="2016-02-24T08:55:57"/>
    <s v="Chandra Shekhar"/>
    <s v="Item"/>
    <s v="LOGS/Lists/Timesheet"/>
    <b v="1"/>
    <b v="1"/>
    <n v="3"/>
    <x v="134"/>
    <x v="7"/>
    <n v="9"/>
    <n v="12"/>
    <n v="0"/>
    <n v="1"/>
    <n v="1"/>
    <n v="1"/>
    <n v="0"/>
    <n v="0"/>
    <n v="0"/>
    <n v="0"/>
    <n v="0"/>
    <n v="0"/>
    <n v="0"/>
    <n v="0"/>
    <n v="0"/>
  </r>
  <r>
    <m/>
    <x v="6"/>
    <x v="7"/>
    <s v="Integration"/>
    <s v="Integrate to the Chassis(Assemble I/P AC MCCB,O/P AC MCCB,HRC Fuse Base at MCCB Mounting box)."/>
    <d v="2016-02-19T14:00:00"/>
    <d v="2016-02-19T17:30:00"/>
    <d v="2016-02-24T08:58:03"/>
    <s v="Chandra Shekhar"/>
    <s v="Item"/>
    <s v="LOGS/Lists/Timesheet"/>
    <b v="1"/>
    <b v="1"/>
    <n v="3.4999999998835847"/>
    <x v="134"/>
    <x v="7"/>
    <n v="14"/>
    <n v="17.5"/>
    <n v="0"/>
    <n v="0"/>
    <n v="0"/>
    <n v="0"/>
    <n v="0"/>
    <n v="0"/>
    <n v="1"/>
    <n v="1"/>
    <n v="1"/>
    <n v="1"/>
    <n v="0"/>
    <n v="0"/>
    <n v="0"/>
  </r>
  <r>
    <m/>
    <x v="6"/>
    <x v="7"/>
    <s v="Integration"/>
    <s v="Prepare Document GSM052_INTCAS"/>
    <d v="2016-02-22T09:30:00"/>
    <d v="2016-02-22T13:00:00"/>
    <d v="2016-02-24T09:00:22"/>
    <s v="Chandra Shekhar"/>
    <s v="Item"/>
    <s v="LOGS/Lists/Timesheet"/>
    <b v="1"/>
    <b v="1"/>
    <n v="3.4999999998835847"/>
    <x v="136"/>
    <x v="7"/>
    <n v="9.5"/>
    <n v="13"/>
    <n v="0"/>
    <n v="1"/>
    <n v="1"/>
    <n v="1"/>
    <n v="1"/>
    <n v="0"/>
    <n v="0"/>
    <n v="0"/>
    <n v="0"/>
    <n v="0"/>
    <n v="0"/>
    <n v="0"/>
    <n v="0"/>
  </r>
  <r>
    <m/>
    <x v="6"/>
    <x v="7"/>
    <s v="Integration"/>
    <s v="  Team meeting discuss about Project status,Integration test case."/>
    <d v="2016-02-22T16:00:00"/>
    <d v="2016-02-22T16:30:00"/>
    <d v="2016-02-24T09:03:03"/>
    <s v="Chandra Shekhar"/>
    <s v="Item"/>
    <s v="LOGS/Lists/Timesheet"/>
    <b v="1"/>
    <b v="1"/>
    <n v="0.50000000005820766"/>
    <x v="136"/>
    <x v="7"/>
    <n v="16"/>
    <n v="16.5"/>
    <n v="0"/>
    <n v="0"/>
    <n v="0"/>
    <n v="0"/>
    <n v="0"/>
    <n v="0"/>
    <n v="0"/>
    <n v="0"/>
    <n v="1"/>
    <n v="0"/>
    <n v="0"/>
    <n v="0"/>
    <n v="0"/>
  </r>
  <r>
    <m/>
    <x v="6"/>
    <x v="4"/>
    <s v="Integration"/>
    <s v="Prepare Document GSM052_INTCAS."/>
    <d v="2016-02-15T09:00:00"/>
    <d v="2016-02-15T10:00:00"/>
    <d v="2016-02-24T09:21:01"/>
    <s v="Bharat Kakra"/>
    <s v="Item"/>
    <s v="LOGS/Lists/Timesheet"/>
    <b v="1"/>
    <b v="1"/>
    <n v="0.99999999994179234"/>
    <x v="130"/>
    <x v="7"/>
    <n v="9"/>
    <n v="10"/>
    <n v="0"/>
    <n v="1"/>
    <n v="0"/>
    <n v="0"/>
    <n v="0"/>
    <n v="0"/>
    <n v="0"/>
    <n v="0"/>
    <n v="0"/>
    <n v="0"/>
    <n v="0"/>
    <n v="0"/>
    <n v="0"/>
  </r>
  <r>
    <m/>
    <x v="6"/>
    <x v="4"/>
    <s v="Integration"/>
    <s v="Prepare document GSM052_INTCAS"/>
    <d v="2016-02-17T11:00:00"/>
    <d v="2016-02-17T12:00:00"/>
    <d v="2016-02-24T09:22:05"/>
    <s v="Bharat Kakra"/>
    <s v="Item"/>
    <s v="LOGS/Lists/Timesheet"/>
    <b v="1"/>
    <b v="1"/>
    <n v="0.99999999994179234"/>
    <x v="132"/>
    <x v="7"/>
    <n v="11"/>
    <n v="12"/>
    <n v="0"/>
    <n v="0"/>
    <n v="0"/>
    <n v="1"/>
    <n v="0"/>
    <n v="0"/>
    <n v="0"/>
    <n v="0"/>
    <n v="0"/>
    <n v="0"/>
    <n v="0"/>
    <n v="0"/>
    <n v="0"/>
  </r>
  <r>
    <m/>
    <x v="6"/>
    <x v="4"/>
    <s v="Integration"/>
    <s v="Team meeting discuss about Project status,Integration test case."/>
    <d v="2016-02-22T16:00:00"/>
    <d v="2016-02-22T16:30:00"/>
    <d v="2016-02-24T09:26:44"/>
    <s v="Bharat Kakra"/>
    <s v="Item"/>
    <s v="LOGS/Lists/Timesheet"/>
    <b v="1"/>
    <b v="1"/>
    <n v="0.50000000005820766"/>
    <x v="136"/>
    <x v="7"/>
    <n v="16"/>
    <n v="16.5"/>
    <n v="0"/>
    <n v="0"/>
    <n v="0"/>
    <n v="0"/>
    <n v="0"/>
    <n v="0"/>
    <n v="0"/>
    <n v="0"/>
    <n v="1"/>
    <n v="0"/>
    <n v="0"/>
    <n v="0"/>
    <n v="0"/>
  </r>
  <r>
    <m/>
    <x v="6"/>
    <x v="6"/>
    <s v="Integration"/>
    <s v="Prepare document of Integration test case."/>
    <d v="2016-02-15T09:00:00"/>
    <d v="2016-02-15T10:00:00"/>
    <d v="2016-02-24T09:45:39"/>
    <s v="Rahul Upadhyay"/>
    <s v="Item"/>
    <s v="LOGS/Lists/Timesheet"/>
    <b v="1"/>
    <b v="1"/>
    <n v="0.99999999994179234"/>
    <x v="130"/>
    <x v="7"/>
    <n v="9"/>
    <n v="10"/>
    <n v="0"/>
    <n v="1"/>
    <n v="0"/>
    <n v="0"/>
    <n v="0"/>
    <n v="0"/>
    <n v="0"/>
    <n v="0"/>
    <n v="0"/>
    <n v="0"/>
    <n v="0"/>
    <n v="0"/>
    <n v="0"/>
  </r>
  <r>
    <m/>
    <x v="6"/>
    <x v="6"/>
    <s v="Integration"/>
    <s v="Prepare document of Integration test case."/>
    <d v="2016-02-17T11:00:00"/>
    <d v="2016-02-17T12:00:00"/>
    <d v="2016-02-24T09:46:46"/>
    <s v="Rahul Upadhyay"/>
    <s v="Item"/>
    <s v="LOGS/Lists/Timesheet"/>
    <b v="1"/>
    <b v="1"/>
    <n v="0.99999999994179234"/>
    <x v="132"/>
    <x v="7"/>
    <n v="11"/>
    <n v="12"/>
    <n v="0"/>
    <n v="0"/>
    <n v="0"/>
    <n v="1"/>
    <n v="0"/>
    <n v="0"/>
    <n v="0"/>
    <n v="0"/>
    <n v="0"/>
    <n v="0"/>
    <n v="0"/>
    <n v="0"/>
    <n v="0"/>
  </r>
  <r>
    <m/>
    <x v="9"/>
    <x v="22"/>
    <s v="Requirements Development"/>
    <s v="Identify related requirements and fill RTT."/>
    <d v="2016-02-23T10:05:00"/>
    <d v="2016-02-23T10:35:00"/>
    <d v="2016-02-24T10:29:45"/>
    <s v="Shashank Kumar"/>
    <s v="Item"/>
    <s v="LOGS/Lists/Timesheet"/>
    <b v="1"/>
    <b v="1"/>
    <n v="0.49999999988358468"/>
    <x v="137"/>
    <x v="7"/>
    <n v="10.08"/>
    <n v="10.58"/>
    <n v="0"/>
    <n v="0"/>
    <n v="1"/>
    <n v="0"/>
    <n v="0"/>
    <n v="0"/>
    <n v="0"/>
    <n v="0"/>
    <n v="0"/>
    <n v="0"/>
    <n v="0"/>
    <n v="0"/>
    <n v="0"/>
  </r>
  <r>
    <m/>
    <x v="9"/>
    <x v="4"/>
    <s v="Requirements Development"/>
    <s v="team meeting for applying dar for firmware."/>
    <d v="2016-02-24T09:30:00"/>
    <d v="2016-02-24T10:20:00"/>
    <d v="2016-02-24T10:30:00"/>
    <s v="Bharat Kakra"/>
    <s v="Item"/>
    <s v="LOGS/Lists/Timesheet"/>
    <b v="1"/>
    <b v="1"/>
    <n v="0.83333333325572312"/>
    <x v="138"/>
    <x v="7"/>
    <n v="9.5"/>
    <n v="10.33"/>
    <n v="0"/>
    <n v="1"/>
    <n v="1"/>
    <n v="0"/>
    <n v="0"/>
    <n v="0"/>
    <n v="0"/>
    <n v="0"/>
    <n v="0"/>
    <n v="0"/>
    <n v="0"/>
    <n v="0"/>
    <n v="0"/>
  </r>
  <r>
    <m/>
    <x v="6"/>
    <x v="21"/>
    <s v="Integration"/>
    <s v="Coduct audit for Design and Integration Phase."/>
    <d v="2016-02-25T10:00:00"/>
    <d v="2016-02-25T11:00:00"/>
    <d v="2016-03-15T09:58:36"/>
    <s v="Shyamkrishan Soni"/>
    <s v="Item"/>
    <s v="LOGS/Lists/Timesheet"/>
    <b v="1"/>
    <b v="1"/>
    <n v="1.0000000001164153"/>
    <x v="139"/>
    <x v="7"/>
    <n v="10"/>
    <n v="11"/>
    <n v="0"/>
    <n v="0"/>
    <n v="1"/>
    <n v="0"/>
    <n v="0"/>
    <n v="0"/>
    <n v="0"/>
    <n v="0"/>
    <n v="0"/>
    <n v="0"/>
    <n v="0"/>
    <n v="0"/>
    <n v="0"/>
  </r>
  <r>
    <m/>
    <x v="10"/>
    <x v="21"/>
    <s v="Requirements Development"/>
    <s v="Kick off Meeting for Project."/>
    <d v="2016-02-25T15:00:00"/>
    <d v="2016-02-25T15:30:00"/>
    <d v="2016-02-25T15:34:17"/>
    <s v="Shyamkrishan Soni"/>
    <s v="Item"/>
    <s v="LOGS/Lists/Timesheet"/>
    <b v="1"/>
    <b v="1"/>
    <n v="0.50000000005820766"/>
    <x v="139"/>
    <x v="7"/>
    <n v="15"/>
    <n v="15.5"/>
    <n v="0"/>
    <n v="0"/>
    <n v="0"/>
    <n v="0"/>
    <n v="0"/>
    <n v="0"/>
    <n v="0"/>
    <n v="1"/>
    <n v="0"/>
    <n v="0"/>
    <n v="0"/>
    <n v="0"/>
    <n v="0"/>
  </r>
  <r>
    <m/>
    <x v="6"/>
    <x v="7"/>
    <s v="Integration"/>
    <s v=" Audit for  Integration Phase."/>
    <d v="2016-02-25T10:00:00"/>
    <d v="2016-02-25T11:00:00"/>
    <d v="2016-02-25T15:42:44"/>
    <s v="Chandra Shekhar"/>
    <s v="Item"/>
    <s v="LOGS/Lists/Timesheet"/>
    <b v="1"/>
    <b v="1"/>
    <n v="1.0000000001164153"/>
    <x v="139"/>
    <x v="7"/>
    <n v="10"/>
    <n v="11"/>
    <n v="0"/>
    <n v="0"/>
    <n v="1"/>
    <n v="0"/>
    <n v="0"/>
    <n v="0"/>
    <n v="0"/>
    <n v="0"/>
    <n v="0"/>
    <n v="0"/>
    <n v="0"/>
    <n v="0"/>
    <n v="0"/>
  </r>
  <r>
    <m/>
    <x v="6"/>
    <x v="7"/>
    <s v="Design and Implementation"/>
    <s v="Read Datasheets Of IGBT Modules make-Semikron and Infineon"/>
    <d v="2016-02-12T10:00:00"/>
    <d v="2016-02-12T12:00:00"/>
    <d v="2016-02-25T15:47:15"/>
    <s v="Chandra Shekhar"/>
    <s v="Item"/>
    <s v="LOGS/Lists/Timesheet"/>
    <b v="1"/>
    <b v="1"/>
    <n v="2.0000000000582077"/>
    <x v="128"/>
    <x v="7"/>
    <n v="10"/>
    <n v="12"/>
    <n v="0"/>
    <n v="0"/>
    <n v="1"/>
    <n v="1"/>
    <n v="0"/>
    <n v="0"/>
    <n v="0"/>
    <n v="0"/>
    <n v="0"/>
    <n v="0"/>
    <n v="0"/>
    <n v="0"/>
    <n v="0"/>
  </r>
  <r>
    <m/>
    <x v="10"/>
    <x v="0"/>
    <s v="Requirements Development"/>
    <s v="As Project manager organize kick-off meeting to share project information and customer requirements to stackholders"/>
    <d v="2016-02-25T15:00:00"/>
    <d v="2016-02-25T15:30:00"/>
    <d v="2016-02-25T17:12:28"/>
    <s v="Jalaj Mathur"/>
    <s v="Item"/>
    <s v="LOGS/Lists/Timesheet"/>
    <b v="1"/>
    <b v="1"/>
    <n v="0.50000000005820766"/>
    <x v="139"/>
    <x v="7"/>
    <n v="15"/>
    <n v="15.5"/>
    <n v="0"/>
    <n v="0"/>
    <n v="0"/>
    <n v="0"/>
    <n v="0"/>
    <n v="0"/>
    <n v="0"/>
    <n v="1"/>
    <n v="0"/>
    <n v="0"/>
    <n v="0"/>
    <n v="0"/>
    <n v="0"/>
  </r>
  <r>
    <m/>
    <x v="6"/>
    <x v="4"/>
    <s v="Design and Implementation"/>
    <s v="Prepare Mechanical design test Case"/>
    <d v="2016-02-06T10:00:00"/>
    <d v="2016-02-06T11:00:00"/>
    <d v="2016-02-25T17:28:18"/>
    <s v="Bharat Kakra"/>
    <s v="Item"/>
    <s v="LOGS/Lists/Timesheet"/>
    <b v="1"/>
    <b v="1"/>
    <n v="1.0000000001164153"/>
    <x v="123"/>
    <x v="7"/>
    <n v="10"/>
    <n v="11"/>
    <n v="0"/>
    <n v="0"/>
    <n v="1"/>
    <n v="0"/>
    <n v="0"/>
    <n v="0"/>
    <n v="0"/>
    <n v="0"/>
    <n v="0"/>
    <n v="0"/>
    <n v="0"/>
    <n v="0"/>
    <n v="0"/>
  </r>
  <r>
    <m/>
    <x v="6"/>
    <x v="4"/>
    <s v="Design and Implementation"/>
    <s v="Testing of Enclosure."/>
    <d v="2016-02-17T15:00:00"/>
    <d v="2016-02-17T17:30:00"/>
    <d v="2016-03-05T14:46:27"/>
    <s v="Chandra Shekhar"/>
    <s v="Item"/>
    <s v="LOGS/Lists/Timesheet"/>
    <b v="0"/>
    <b v="1"/>
    <n v="2.4999999999417923"/>
    <x v="132"/>
    <x v="7"/>
    <n v="15"/>
    <n v="17.5"/>
    <n v="0"/>
    <n v="0"/>
    <n v="0"/>
    <n v="0"/>
    <n v="0"/>
    <n v="0"/>
    <n v="0"/>
    <n v="1"/>
    <n v="1"/>
    <n v="1"/>
    <n v="0"/>
    <n v="0"/>
    <n v="0"/>
  </r>
  <r>
    <m/>
    <x v="6"/>
    <x v="12"/>
    <s v="Validation"/>
    <s v="Start working on system test cases . one test case out 1 fill in test case template."/>
    <d v="2016-02-25T15:00:00"/>
    <d v="2016-02-25T17:30:00"/>
    <d v="2016-03-14T17:14:55"/>
    <s v="Sobhag Prajapat"/>
    <s v="Item"/>
    <s v="LOGS/Lists/Timesheet"/>
    <b v="1"/>
    <b v="1"/>
    <n v="2.4999999999417923"/>
    <x v="139"/>
    <x v="7"/>
    <n v="15"/>
    <n v="17.5"/>
    <n v="0"/>
    <n v="0"/>
    <n v="0"/>
    <n v="0"/>
    <n v="0"/>
    <n v="0"/>
    <n v="0"/>
    <n v="1"/>
    <n v="1"/>
    <n v="1"/>
    <n v="0"/>
    <n v="0"/>
    <n v="0"/>
  </r>
  <r>
    <m/>
    <x v="6"/>
    <x v="4"/>
    <s v="Design and Implementation"/>
    <s v="Review of Test Case"/>
    <d v="2016-02-16T17:00:00"/>
    <d v="2016-02-16T17:30:00"/>
    <d v="2016-03-05T13:04:18"/>
    <s v="Chandra Shekhar"/>
    <s v="Item"/>
    <s v="LOGS/Lists/Timesheet"/>
    <b v="0"/>
    <b v="1"/>
    <n v="0.49999999988358468"/>
    <x v="131"/>
    <x v="7"/>
    <n v="17"/>
    <n v="17.5"/>
    <n v="0"/>
    <n v="0"/>
    <n v="0"/>
    <n v="0"/>
    <n v="0"/>
    <n v="0"/>
    <n v="0"/>
    <n v="0"/>
    <n v="0"/>
    <n v="1"/>
    <n v="0"/>
    <n v="0"/>
    <n v="0"/>
  </r>
  <r>
    <m/>
    <x v="8"/>
    <x v="19"/>
    <s v="Validation"/>
    <s v="some test cases generate w.r.t. function specification"/>
    <d v="2016-02-25T15:00:00"/>
    <d v="2016-02-25T17:30:00"/>
    <d v="2016-02-25T17:41:32"/>
    <s v="Syoji Ram Sharma"/>
    <s v="Item"/>
    <s v="LOGS/Lists/Timesheet"/>
    <b v="1"/>
    <b v="1"/>
    <n v="2.4999999999417923"/>
    <x v="139"/>
    <x v="7"/>
    <n v="15"/>
    <n v="17.5"/>
    <n v="0"/>
    <n v="0"/>
    <n v="0"/>
    <n v="0"/>
    <n v="0"/>
    <n v="0"/>
    <n v="0"/>
    <n v="1"/>
    <n v="1"/>
    <n v="1"/>
    <n v="0"/>
    <n v="0"/>
    <n v="0"/>
  </r>
  <r>
    <m/>
    <x v="10"/>
    <x v="3"/>
    <s v="Requirements Development"/>
    <s v="Participated in Kick Off Meeting"/>
    <d v="2016-02-25T15:00:00"/>
    <d v="2016-02-25T15:30:00"/>
    <d v="2016-02-25T17:56:16"/>
    <s v="Sundeep Jain"/>
    <s v="Item"/>
    <s v="LOGS/Lists/Timesheet"/>
    <b v="1"/>
    <b v="1"/>
    <n v="0.50000000005820766"/>
    <x v="139"/>
    <x v="7"/>
    <n v="15"/>
    <n v="15.5"/>
    <n v="0"/>
    <n v="0"/>
    <n v="0"/>
    <n v="0"/>
    <n v="0"/>
    <n v="0"/>
    <n v="0"/>
    <n v="1"/>
    <n v="0"/>
    <n v="0"/>
    <n v="0"/>
    <n v="0"/>
    <n v="0"/>
  </r>
  <r>
    <m/>
    <x v="10"/>
    <x v="3"/>
    <s v="Requirements Development"/>
    <s v="Functional Specifications preparation"/>
    <d v="2016-02-25T15:30:00"/>
    <d v="2016-02-25T16:00:00"/>
    <d v="2016-02-25T17:57:31"/>
    <s v="Sundeep Jain"/>
    <s v="Item"/>
    <s v="LOGS/Lists/Timesheet"/>
    <b v="1"/>
    <b v="1"/>
    <n v="0.49999999988358468"/>
    <x v="139"/>
    <x v="7"/>
    <n v="15.5"/>
    <n v="16"/>
    <n v="0"/>
    <n v="0"/>
    <n v="0"/>
    <n v="0"/>
    <n v="0"/>
    <n v="0"/>
    <n v="0"/>
    <n v="1"/>
    <n v="0"/>
    <n v="0"/>
    <n v="0"/>
    <n v="0"/>
    <n v="0"/>
  </r>
  <r>
    <m/>
    <x v="10"/>
    <x v="5"/>
    <s v="Requirements Development"/>
    <s v="Participated in Kick-Off meeting as Firmware Developer and Configuration administrator."/>
    <d v="2016-02-25T15:00:00"/>
    <d v="2016-02-25T15:30:00"/>
    <d v="2016-02-25T18:03:23"/>
    <s v="Rajkumar Jain"/>
    <s v="Item"/>
    <s v="LOGS/Lists/Timesheet"/>
    <b v="1"/>
    <b v="1"/>
    <n v="0.50000000005820766"/>
    <x v="139"/>
    <x v="7"/>
    <n v="15"/>
    <n v="15.5"/>
    <n v="0"/>
    <n v="0"/>
    <n v="0"/>
    <n v="0"/>
    <n v="0"/>
    <n v="0"/>
    <n v="0"/>
    <n v="1"/>
    <n v="0"/>
    <n v="0"/>
    <n v="0"/>
    <n v="0"/>
    <n v="0"/>
  </r>
  <r>
    <m/>
    <x v="10"/>
    <x v="5"/>
    <s v="Requirements Development"/>
    <s v="Functional specifications preparation."/>
    <d v="2016-02-25T15:30:00"/>
    <d v="2016-02-25T16:00:00"/>
    <d v="2016-02-25T18:04:12"/>
    <s v="Rajkumar Jain"/>
    <s v="Item"/>
    <s v="LOGS/Lists/Timesheet"/>
    <b v="1"/>
    <b v="1"/>
    <n v="0.49999999988358468"/>
    <x v="139"/>
    <x v="7"/>
    <n v="15.5"/>
    <n v="16"/>
    <n v="0"/>
    <n v="0"/>
    <n v="0"/>
    <n v="0"/>
    <n v="0"/>
    <n v="0"/>
    <n v="0"/>
    <n v="1"/>
    <n v="0"/>
    <n v="0"/>
    <n v="0"/>
    <n v="0"/>
    <n v="0"/>
  </r>
  <r>
    <m/>
    <x v="6"/>
    <x v="6"/>
    <s v="Design and Implementation"/>
    <s v="Review of Firmware concept design."/>
    <d v="2016-02-06T17:00:00"/>
    <d v="2016-02-06T18:00:00"/>
    <d v="2016-02-25T18:56:34"/>
    <s v="Rahul Upadhyay"/>
    <s v="Item"/>
    <s v="LOGS/Lists/Timesheet"/>
    <b v="1"/>
    <b v="1"/>
    <n v="0.99999999994179234"/>
    <x v="123"/>
    <x v="7"/>
    <n v="17"/>
    <n v="18"/>
    <n v="0"/>
    <n v="0"/>
    <n v="0"/>
    <n v="0"/>
    <n v="0"/>
    <n v="0"/>
    <n v="0"/>
    <n v="0"/>
    <n v="0"/>
    <n v="1"/>
    <n v="0"/>
    <n v="0"/>
    <n v="0"/>
  </r>
  <r>
    <m/>
    <x v="6"/>
    <x v="7"/>
    <s v="Design and Implementation"/>
    <s v="Revise functional specification"/>
    <d v="2016-01-22T10:00:00"/>
    <d v="2016-01-22T12:00:00"/>
    <d v="2016-02-25T19:03:34"/>
    <s v="Chandra Shekhar"/>
    <s v="Item"/>
    <s v="LOGS/Lists/Timesheet"/>
    <b v="1"/>
    <b v="1"/>
    <n v="2.0000000000582077"/>
    <x v="111"/>
    <x v="6"/>
    <n v="10"/>
    <n v="12"/>
    <n v="0"/>
    <n v="0"/>
    <n v="1"/>
    <n v="1"/>
    <n v="0"/>
    <n v="0"/>
    <n v="0"/>
    <n v="0"/>
    <n v="0"/>
    <n v="0"/>
    <n v="0"/>
    <n v="0"/>
    <n v="0"/>
  </r>
  <r>
    <m/>
    <x v="6"/>
    <x v="10"/>
    <s v="Integration"/>
    <s v="Review of integration design doc and test case"/>
    <d v="2016-02-26T09:20:00"/>
    <d v="2016-02-26T10:00:00"/>
    <d v="2016-02-26T09:51:27"/>
    <s v="Naveen Rajpurohit"/>
    <s v="Item"/>
    <s v="LOGS/Lists/Timesheet"/>
    <b v="1"/>
    <b v="1"/>
    <n v="0.6666666665696539"/>
    <x v="140"/>
    <x v="7"/>
    <n v="9.33"/>
    <n v="10"/>
    <n v="0"/>
    <n v="1"/>
    <n v="0"/>
    <n v="0"/>
    <n v="0"/>
    <n v="0"/>
    <n v="0"/>
    <n v="0"/>
    <n v="0"/>
    <n v="0"/>
    <n v="0"/>
    <n v="0"/>
    <n v="0"/>
  </r>
  <r>
    <m/>
    <x v="6"/>
    <x v="6"/>
    <s v="Integration"/>
    <s v="Team Meeting"/>
    <d v="2016-02-26T10:00:00"/>
    <d v="2016-02-26T10:20:00"/>
    <d v="2016-03-05T12:05:30"/>
    <s v="Chandra Shekhar"/>
    <s v="Item"/>
    <s v="LOGS/Lists/Timesheet"/>
    <b v="0"/>
    <b v="1"/>
    <n v="0.33333333337213844"/>
    <x v="140"/>
    <x v="7"/>
    <n v="10"/>
    <n v="10.33"/>
    <n v="0"/>
    <n v="0"/>
    <n v="1"/>
    <n v="0"/>
    <n v="0"/>
    <n v="0"/>
    <n v="0"/>
    <n v="0"/>
    <n v="0"/>
    <n v="0"/>
    <n v="0"/>
    <n v="0"/>
    <n v="0"/>
  </r>
  <r>
    <m/>
    <x v="6"/>
    <x v="12"/>
    <s v="Integration"/>
    <s v="team meeting on issues resolving which observed in review."/>
    <d v="2016-02-26T10:00:00"/>
    <d v="2016-02-26T10:20:00"/>
    <d v="2016-03-14T17:16:35"/>
    <s v="Sobhag Prajapat"/>
    <s v="Item"/>
    <s v="LOGS/Lists/Timesheet"/>
    <b v="1"/>
    <b v="1"/>
    <n v="0.33333333337213844"/>
    <x v="140"/>
    <x v="7"/>
    <n v="10"/>
    <n v="10.33"/>
    <n v="0"/>
    <n v="0"/>
    <n v="1"/>
    <n v="0"/>
    <n v="0"/>
    <n v="0"/>
    <n v="0"/>
    <n v="0"/>
    <n v="0"/>
    <n v="0"/>
    <n v="0"/>
    <n v="0"/>
    <n v="0"/>
  </r>
  <r>
    <m/>
    <x v="6"/>
    <x v="4"/>
    <s v="Integration"/>
    <s v="Team meeting  discuss on RTT and packing box document."/>
    <d v="2016-02-26T10:00:00"/>
    <d v="2016-02-26T10:20:00"/>
    <d v="2016-02-26T10:21:48"/>
    <s v="Bharat Kakra"/>
    <s v="Item"/>
    <s v="LOGS/Lists/Timesheet"/>
    <b v="1"/>
    <b v="1"/>
    <n v="0.33333333337213844"/>
    <x v="140"/>
    <x v="7"/>
    <n v="10"/>
    <n v="10.33"/>
    <n v="0"/>
    <n v="0"/>
    <n v="1"/>
    <n v="0"/>
    <n v="0"/>
    <n v="0"/>
    <n v="0"/>
    <n v="0"/>
    <n v="0"/>
    <n v="0"/>
    <n v="0"/>
    <n v="0"/>
    <n v="0"/>
  </r>
  <r>
    <m/>
    <x v="6"/>
    <x v="18"/>
    <s v="Integration"/>
    <s v="Team meeting"/>
    <d v="2016-02-26T10:00:00"/>
    <d v="2016-02-26T10:20:00"/>
    <d v="2016-02-26T10:22:41"/>
    <s v="Alok Kumar Singh"/>
    <s v="Item"/>
    <s v="LOGS/Lists/Timesheet"/>
    <b v="1"/>
    <b v="1"/>
    <n v="0.33333333337213844"/>
    <x v="140"/>
    <x v="7"/>
    <n v="10"/>
    <n v="10.33"/>
    <n v="0"/>
    <n v="0"/>
    <n v="1"/>
    <n v="0"/>
    <n v="0"/>
    <n v="0"/>
    <n v="0"/>
    <n v="0"/>
    <n v="0"/>
    <n v="0"/>
    <n v="0"/>
    <n v="0"/>
    <n v="0"/>
  </r>
  <r>
    <m/>
    <x v="6"/>
    <x v="3"/>
    <s v="Integration"/>
    <s v="Team Meeting Discussed for pending Documents"/>
    <d v="2016-02-26T10:00:00"/>
    <d v="2016-02-26T10:20:00"/>
    <d v="2016-02-26T10:22:54"/>
    <s v="Sundeep Jain"/>
    <s v="Item"/>
    <s v="LOGS/Lists/Timesheet"/>
    <b v="1"/>
    <b v="1"/>
    <n v="0.33333333337213844"/>
    <x v="140"/>
    <x v="7"/>
    <n v="10"/>
    <n v="10.33"/>
    <n v="0"/>
    <n v="0"/>
    <n v="1"/>
    <n v="0"/>
    <n v="0"/>
    <n v="0"/>
    <n v="0"/>
    <n v="0"/>
    <n v="0"/>
    <n v="0"/>
    <n v="0"/>
    <n v="0"/>
    <n v="0"/>
  </r>
  <r>
    <m/>
    <x v="6"/>
    <x v="7"/>
    <s v="Integration"/>
    <s v="Review of integration design doc and test case"/>
    <d v="2016-02-26T09:20:00"/>
    <d v="2016-02-26T10:00:00"/>
    <d v="2016-02-26T10:22:56"/>
    <s v="Chandra Shekhar"/>
    <s v="Item"/>
    <s v="LOGS/Lists/Timesheet"/>
    <b v="1"/>
    <b v="1"/>
    <n v="0.6666666665696539"/>
    <x v="140"/>
    <x v="7"/>
    <n v="9.33"/>
    <n v="10"/>
    <n v="0"/>
    <n v="1"/>
    <n v="0"/>
    <n v="0"/>
    <n v="0"/>
    <n v="0"/>
    <n v="0"/>
    <n v="0"/>
    <n v="0"/>
    <n v="0"/>
    <n v="0"/>
    <n v="0"/>
    <n v="0"/>
  </r>
  <r>
    <m/>
    <x v="6"/>
    <x v="7"/>
    <s v="Integration"/>
    <s v="Team meeting for discuss about audit finding"/>
    <d v="2016-02-26T10:00:00"/>
    <d v="2016-02-26T10:20:00"/>
    <d v="2016-02-26T10:24:26"/>
    <s v="Chandra Shekhar"/>
    <s v="Item"/>
    <s v="LOGS/Lists/Timesheet"/>
    <b v="1"/>
    <b v="1"/>
    <n v="0.33333333337213844"/>
    <x v="140"/>
    <x v="7"/>
    <n v="10"/>
    <n v="10.33"/>
    <n v="0"/>
    <n v="0"/>
    <n v="1"/>
    <n v="0"/>
    <n v="0"/>
    <n v="0"/>
    <n v="0"/>
    <n v="0"/>
    <n v="0"/>
    <n v="0"/>
    <n v="0"/>
    <n v="0"/>
    <n v="0"/>
  </r>
  <r>
    <m/>
    <x v="6"/>
    <x v="12"/>
    <s v="Validation"/>
    <s v="validation test cases fill in GSM052_SYSCAS"/>
    <d v="2016-02-26T09:15:00"/>
    <d v="2016-02-26T10:00:00"/>
    <d v="2016-03-14T17:15:12"/>
    <s v="Sobhag Prajapat"/>
    <s v="Item"/>
    <s v="LOGS/Lists/Timesheet"/>
    <b v="1"/>
    <b v="1"/>
    <n v="0.75"/>
    <x v="140"/>
    <x v="7"/>
    <n v="9.25"/>
    <n v="10"/>
    <n v="0"/>
    <n v="1"/>
    <n v="0"/>
    <n v="0"/>
    <n v="0"/>
    <n v="0"/>
    <n v="0"/>
    <n v="0"/>
    <n v="0"/>
    <n v="0"/>
    <n v="0"/>
    <n v="0"/>
    <n v="0"/>
  </r>
  <r>
    <m/>
    <x v="9"/>
    <x v="6"/>
    <s v="Planning"/>
    <s v="Change in functional specification as per change request"/>
    <d v="2016-02-26T11:55:00"/>
    <d v="2016-02-26T12:15:00"/>
    <d v="2016-02-26T12:16:01"/>
    <s v="Rahul Upadhyay"/>
    <s v="Item"/>
    <s v="LOGS/Lists/Timesheet"/>
    <b v="1"/>
    <b v="1"/>
    <n v="0.33333333319751546"/>
    <x v="140"/>
    <x v="7"/>
    <n v="11.92"/>
    <n v="12.25"/>
    <n v="0"/>
    <n v="0"/>
    <n v="0"/>
    <n v="1"/>
    <n v="1"/>
    <n v="0"/>
    <n v="0"/>
    <n v="0"/>
    <n v="0"/>
    <n v="0"/>
    <n v="0"/>
    <n v="0"/>
    <n v="0"/>
  </r>
  <r>
    <m/>
    <x v="10"/>
    <x v="3"/>
    <s v="Requirements Development"/>
    <s v="Teem Meeting for Status Review"/>
    <d v="2016-02-26T11:30:00"/>
    <d v="2016-02-26T11:40:00"/>
    <d v="2016-02-26T12:27:43"/>
    <s v="Sundeep Jain"/>
    <s v="Item"/>
    <s v="LOGS/Lists/Timesheet"/>
    <b v="1"/>
    <b v="1"/>
    <n v="0.16666666668606922"/>
    <x v="140"/>
    <x v="7"/>
    <n v="11.5"/>
    <n v="11.67"/>
    <n v="0"/>
    <n v="0"/>
    <n v="0"/>
    <n v="1"/>
    <n v="0"/>
    <n v="0"/>
    <n v="0"/>
    <n v="0"/>
    <n v="0"/>
    <n v="0"/>
    <n v="0"/>
    <n v="0"/>
    <n v="0"/>
  </r>
  <r>
    <m/>
    <x v="10"/>
    <x v="5"/>
    <s v="Requirements Development"/>
    <s v="Participated in team meeting for status review"/>
    <d v="2016-02-26T11:30:00"/>
    <d v="2016-02-26T11:40:00"/>
    <d v="2016-02-26T12:27:45"/>
    <s v="Rajkumar Jain"/>
    <s v="Item"/>
    <s v="LOGS/Lists/Timesheet"/>
    <b v="1"/>
    <b v="1"/>
    <n v="0.16666666668606922"/>
    <x v="140"/>
    <x v="7"/>
    <n v="11.5"/>
    <n v="11.67"/>
    <n v="0"/>
    <n v="0"/>
    <n v="0"/>
    <n v="1"/>
    <n v="0"/>
    <n v="0"/>
    <n v="0"/>
    <n v="0"/>
    <n v="0"/>
    <n v="0"/>
    <n v="0"/>
    <n v="0"/>
    <n v="0"/>
  </r>
  <r>
    <m/>
    <x v="10"/>
    <x v="3"/>
    <s v="Requirements Development"/>
    <s v="Functional Specifications Prepared"/>
    <d v="2016-02-26T12:10:00"/>
    <d v="2016-02-26T12:30:00"/>
    <d v="2016-02-26T12:34:59"/>
    <s v="Sundeep Jain"/>
    <s v="Item"/>
    <s v="LOGS/Lists/Timesheet"/>
    <b v="1"/>
    <b v="1"/>
    <n v="0.33333333337213844"/>
    <x v="140"/>
    <x v="7"/>
    <n v="12.17"/>
    <n v="12.5"/>
    <n v="0"/>
    <n v="0"/>
    <n v="0"/>
    <n v="0"/>
    <n v="1"/>
    <n v="0"/>
    <n v="0"/>
    <n v="0"/>
    <n v="0"/>
    <n v="0"/>
    <n v="0"/>
    <n v="0"/>
    <n v="0"/>
  </r>
  <r>
    <m/>
    <x v="10"/>
    <x v="5"/>
    <s v="Requirements Development"/>
    <s v="Functional specifications preparation"/>
    <d v="2016-02-26T12:10:00"/>
    <d v="2016-02-26T12:30:00"/>
    <d v="2016-02-26T12:35:17"/>
    <s v="Rajkumar Jain"/>
    <s v="Item"/>
    <s v="LOGS/Lists/Timesheet"/>
    <b v="1"/>
    <b v="1"/>
    <n v="0.33333333337213844"/>
    <x v="140"/>
    <x v="7"/>
    <n v="12.17"/>
    <n v="12.5"/>
    <n v="0"/>
    <n v="0"/>
    <n v="0"/>
    <n v="0"/>
    <n v="1"/>
    <n v="0"/>
    <n v="0"/>
    <n v="0"/>
    <n v="0"/>
    <n v="0"/>
    <n v="0"/>
    <n v="0"/>
    <n v="0"/>
  </r>
  <r>
    <m/>
    <x v="10"/>
    <x v="0"/>
    <s v="Requirements Development"/>
    <s v="Team Meeting for FS status review and issues"/>
    <d v="2016-02-26T11:30:00"/>
    <d v="2016-02-26T11:40:00"/>
    <d v="2016-02-26T12:38:39"/>
    <s v="Jalaj Mathur"/>
    <s v="Item"/>
    <s v="LOGS/Lists/Timesheet"/>
    <b v="1"/>
    <b v="1"/>
    <n v="0.16666666668606922"/>
    <x v="140"/>
    <x v="7"/>
    <n v="11.5"/>
    <n v="11.67"/>
    <n v="0"/>
    <n v="0"/>
    <n v="0"/>
    <n v="1"/>
    <n v="0"/>
    <n v="0"/>
    <n v="0"/>
    <n v="0"/>
    <n v="0"/>
    <n v="0"/>
    <n v="0"/>
    <n v="0"/>
    <n v="0"/>
  </r>
  <r>
    <m/>
    <x v="9"/>
    <x v="10"/>
    <s v="Planning"/>
    <s v="Participated in wide band delphi"/>
    <d v="2016-02-26T12:20:00"/>
    <d v="2016-02-26T12:40:00"/>
    <d v="2016-02-26T12:43:17"/>
    <s v="Naveen Rajpurohit"/>
    <s v="Item"/>
    <s v="LOGS/Lists/Timesheet"/>
    <b v="1"/>
    <b v="1"/>
    <n v="0.33333333337213844"/>
    <x v="140"/>
    <x v="7"/>
    <n v="12.33"/>
    <n v="12.67"/>
    <n v="0"/>
    <n v="0"/>
    <n v="0"/>
    <n v="0"/>
    <n v="1"/>
    <n v="0"/>
    <n v="0"/>
    <n v="0"/>
    <n v="0"/>
    <n v="0"/>
    <n v="0"/>
    <n v="0"/>
    <n v="0"/>
  </r>
  <r>
    <m/>
    <x v="9"/>
    <x v="22"/>
    <s v="Planning"/>
    <s v="With firmware designer change in the functional specification as per change requirment"/>
    <d v="2016-02-26T11:55:00"/>
    <d v="2016-02-26T12:15:00"/>
    <d v="2016-02-26T12:46:53"/>
    <s v="Shashank Kumar"/>
    <s v="Item"/>
    <s v="LOGS/Lists/Timesheet"/>
    <b v="1"/>
    <b v="1"/>
    <n v="0.33333333319751546"/>
    <x v="140"/>
    <x v="7"/>
    <n v="11.92"/>
    <n v="12.25"/>
    <n v="0"/>
    <n v="0"/>
    <n v="0"/>
    <n v="1"/>
    <n v="1"/>
    <n v="0"/>
    <n v="0"/>
    <n v="0"/>
    <n v="0"/>
    <n v="0"/>
    <n v="0"/>
    <n v="0"/>
    <n v="0"/>
  </r>
  <r>
    <m/>
    <x v="9"/>
    <x v="22"/>
    <s v="Planning"/>
    <s v="Determine complexity of hardware"/>
    <d v="2016-02-26T09:00:00"/>
    <d v="2016-02-26T09:30:00"/>
    <d v="2016-02-26T12:47:39"/>
    <s v="Shashank Kumar"/>
    <s v="Item"/>
    <s v="LOGS/Lists/Timesheet"/>
    <b v="1"/>
    <b v="1"/>
    <n v="0.50000000005820766"/>
    <x v="140"/>
    <x v="7"/>
    <n v="9"/>
    <n v="9.5"/>
    <n v="0"/>
    <n v="1"/>
    <n v="0"/>
    <n v="0"/>
    <n v="0"/>
    <n v="0"/>
    <n v="0"/>
    <n v="0"/>
    <n v="0"/>
    <n v="0"/>
    <n v="0"/>
    <n v="0"/>
    <n v="0"/>
  </r>
  <r>
    <m/>
    <x v="10"/>
    <x v="10"/>
    <s v="Requirements Development"/>
    <s v="Team meeting regarding FS"/>
    <d v="2016-02-26T11:30:00"/>
    <d v="2016-02-26T11:40:00"/>
    <d v="2016-02-26T12:47:41"/>
    <s v="Naveen Rajpurohit"/>
    <s v="Item"/>
    <s v="LOGS/Lists/Timesheet"/>
    <b v="1"/>
    <b v="1"/>
    <n v="0.16666666668606922"/>
    <x v="140"/>
    <x v="7"/>
    <n v="11.5"/>
    <n v="11.67"/>
    <n v="0"/>
    <n v="0"/>
    <n v="0"/>
    <n v="1"/>
    <n v="0"/>
    <n v="0"/>
    <n v="0"/>
    <n v="0"/>
    <n v="0"/>
    <n v="0"/>
    <n v="0"/>
    <n v="0"/>
    <n v="0"/>
  </r>
  <r>
    <m/>
    <x v="9"/>
    <x v="22"/>
    <s v="Planning"/>
    <s v="Estimate the complexity on the basis of change request and by wide band delphi process estimate the effort."/>
    <d v="2016-02-26T12:20:00"/>
    <d v="2016-02-26T13:00:00"/>
    <d v="2016-03-21T09:20:29"/>
    <s v="Shashank Kumar"/>
    <s v="Item"/>
    <s v="LOGS/Lists/Timesheet"/>
    <b v="1"/>
    <b v="1"/>
    <n v="0.6666666665696539"/>
    <x v="140"/>
    <x v="7"/>
    <n v="12.33"/>
    <n v="13"/>
    <n v="0"/>
    <n v="0"/>
    <n v="0"/>
    <n v="0"/>
    <n v="1"/>
    <n v="0"/>
    <n v="0"/>
    <n v="0"/>
    <n v="0"/>
    <n v="0"/>
    <n v="0"/>
    <n v="0"/>
    <n v="0"/>
  </r>
  <r>
    <m/>
    <x v="9"/>
    <x v="6"/>
    <s v="Planning"/>
    <s v="Complexity estimation of FS"/>
    <d v="2016-02-26T12:20:00"/>
    <d v="2016-02-26T12:50:00"/>
    <d v="2016-02-26T12:51:29"/>
    <s v="Rahul Upadhyay"/>
    <s v="Item"/>
    <s v="LOGS/Lists/Timesheet"/>
    <b v="1"/>
    <b v="1"/>
    <n v="0.49999999988358468"/>
    <x v="140"/>
    <x v="7"/>
    <n v="12.33"/>
    <n v="12.83"/>
    <n v="0"/>
    <n v="0"/>
    <n v="0"/>
    <n v="0"/>
    <n v="1"/>
    <n v="0"/>
    <n v="0"/>
    <n v="0"/>
    <n v="0"/>
    <n v="0"/>
    <n v="0"/>
    <n v="0"/>
    <n v="0"/>
  </r>
  <r>
    <m/>
    <x v="6"/>
    <x v="12"/>
    <s v="Validation"/>
    <s v="Fill test case in validation test case template"/>
    <d v="2016-02-26T10:30:00"/>
    <d v="2016-02-26T13:00:00"/>
    <d v="2016-03-14T17:15:48"/>
    <s v="Sobhag Prajapat"/>
    <s v="Item"/>
    <s v="LOGS/Lists/Timesheet"/>
    <b v="1"/>
    <b v="1"/>
    <n v="2.4999999999417923"/>
    <x v="140"/>
    <x v="7"/>
    <n v="10.5"/>
    <n v="13"/>
    <n v="0"/>
    <n v="0"/>
    <n v="1"/>
    <n v="1"/>
    <n v="1"/>
    <n v="0"/>
    <n v="0"/>
    <n v="0"/>
    <n v="0"/>
    <n v="0"/>
    <n v="0"/>
    <n v="0"/>
    <n v="0"/>
  </r>
  <r>
    <m/>
    <x v="9"/>
    <x v="5"/>
    <s v="Planning"/>
    <s v="Participated in Firmware complexity estimation using Wide Band Delphi"/>
    <d v="2016-02-26T13:00:00"/>
    <d v="2016-02-26T13:45:00"/>
    <d v="2016-03-19T11:32:58"/>
    <s v="Rajkumar Jain"/>
    <s v="Item"/>
    <s v="LOGS/Lists/Timesheet"/>
    <b v="1"/>
    <b v="1"/>
    <n v="0.75"/>
    <x v="140"/>
    <x v="7"/>
    <n v="13"/>
    <n v="13.75"/>
    <n v="0"/>
    <n v="0"/>
    <n v="0"/>
    <n v="0"/>
    <n v="0"/>
    <n v="1"/>
    <n v="0"/>
    <n v="0"/>
    <n v="0"/>
    <n v="0"/>
    <n v="0"/>
    <n v="0"/>
    <n v="0"/>
  </r>
  <r>
    <m/>
    <x v="9"/>
    <x v="21"/>
    <s v="Requirements Development"/>
    <s v="Audit of Metrics Report"/>
    <d v="2016-02-23T17:30:00"/>
    <d v="2016-02-23T17:50:00"/>
    <d v="2016-03-18T12:44:31"/>
    <s v="Shyamkrishan Soni"/>
    <s v="Item"/>
    <s v="LOGS/Lists/Timesheet"/>
    <b v="1"/>
    <b v="1"/>
    <n v="0.33333333337213844"/>
    <x v="137"/>
    <x v="7"/>
    <n v="17.5"/>
    <n v="17.829999999999998"/>
    <n v="0"/>
    <n v="0"/>
    <n v="0"/>
    <n v="0"/>
    <n v="0"/>
    <n v="0"/>
    <n v="0"/>
    <n v="0"/>
    <n v="0"/>
    <n v="1"/>
    <n v="0"/>
    <n v="0"/>
    <n v="0"/>
  </r>
  <r>
    <m/>
    <x v="9"/>
    <x v="1"/>
    <s v="Requirements Development"/>
    <s v="With auditor audit the metrics report"/>
    <d v="2016-02-23T17:30:00"/>
    <d v="2016-02-23T17:50:00"/>
    <d v="2016-03-18T12:43:28"/>
    <s v="Raghvendra Thakur"/>
    <s v="Item"/>
    <s v="LOGS/Lists/Timesheet"/>
    <b v="1"/>
    <b v="1"/>
    <n v="0.33333333337213844"/>
    <x v="137"/>
    <x v="7"/>
    <n v="17.5"/>
    <n v="17.829999999999998"/>
    <n v="0"/>
    <n v="0"/>
    <n v="0"/>
    <n v="0"/>
    <n v="0"/>
    <n v="0"/>
    <n v="0"/>
    <n v="0"/>
    <n v="0"/>
    <n v="1"/>
    <n v="0"/>
    <n v="0"/>
    <n v="0"/>
  </r>
  <r>
    <m/>
    <x v="11"/>
    <x v="5"/>
    <s v="Requirements Development"/>
    <s v="Participated in team meeting as Configuration administrator and Firmware Developer."/>
    <d v="2016-02-26T14:30:00"/>
    <d v="2016-02-26T15:00:00"/>
    <d v="2016-02-26T15:01:34"/>
    <s v="Rajkumar Jain"/>
    <s v="Item"/>
    <s v="LOGS/Lists/Timesheet"/>
    <b v="1"/>
    <b v="1"/>
    <n v="0.50000000005820766"/>
    <x v="140"/>
    <x v="7"/>
    <n v="14.5"/>
    <n v="15"/>
    <n v="0"/>
    <n v="0"/>
    <n v="0"/>
    <n v="0"/>
    <n v="0"/>
    <n v="0"/>
    <n v="1"/>
    <n v="0"/>
    <n v="0"/>
    <n v="0"/>
    <n v="0"/>
    <n v="0"/>
    <n v="0"/>
  </r>
  <r>
    <m/>
    <x v="11"/>
    <x v="22"/>
    <s v="Requirements Development"/>
    <s v="participated in team meeting as hardware designer."/>
    <d v="2016-02-26T14:30:00"/>
    <d v="2016-02-26T15:00:00"/>
    <d v="2016-02-26T15:05:02"/>
    <s v="Shashank Kumar"/>
    <s v="Item"/>
    <s v="LOGS/Lists/Timesheet"/>
    <b v="1"/>
    <b v="1"/>
    <n v="0.50000000005820766"/>
    <x v="140"/>
    <x v="7"/>
    <n v="14.5"/>
    <n v="15"/>
    <n v="0"/>
    <n v="0"/>
    <n v="0"/>
    <n v="0"/>
    <n v="0"/>
    <n v="0"/>
    <n v="1"/>
    <n v="0"/>
    <n v="0"/>
    <n v="0"/>
    <n v="0"/>
    <n v="0"/>
    <n v="0"/>
  </r>
  <r>
    <m/>
    <x v="11"/>
    <x v="6"/>
    <s v="Requirements Development"/>
    <s v="Kick off Meeting.Details attached in project repository."/>
    <d v="2016-02-26T14:30:00"/>
    <d v="2016-02-26T15:00:00"/>
    <d v="2016-02-26T15:22:50"/>
    <s v="Rahul Upadhyay"/>
    <s v="Item"/>
    <s v="LOGS/Lists/Timesheet"/>
    <b v="1"/>
    <b v="1"/>
    <n v="0.50000000005820766"/>
    <x v="140"/>
    <x v="7"/>
    <n v="14.5"/>
    <n v="15"/>
    <n v="0"/>
    <n v="0"/>
    <n v="0"/>
    <n v="0"/>
    <n v="0"/>
    <n v="0"/>
    <n v="1"/>
    <n v="0"/>
    <n v="0"/>
    <n v="0"/>
    <n v="0"/>
    <n v="0"/>
    <n v="0"/>
  </r>
  <r>
    <m/>
    <x v="9"/>
    <x v="6"/>
    <s v="Planning"/>
    <s v="Effort Estimation by wide band Delphi method with Rajkumar Jain"/>
    <d v="2016-02-26T13:00:00"/>
    <d v="2016-02-26T13:45:00"/>
    <d v="2016-03-19T11:34:08"/>
    <s v="Rahul Upadhyay"/>
    <s v="Item"/>
    <s v="LOGS/Lists/Timesheet"/>
    <b v="1"/>
    <b v="1"/>
    <n v="0.75"/>
    <x v="140"/>
    <x v="7"/>
    <n v="13"/>
    <n v="13.75"/>
    <n v="0"/>
    <n v="0"/>
    <n v="0"/>
    <n v="0"/>
    <n v="0"/>
    <n v="1"/>
    <n v="0"/>
    <n v="0"/>
    <n v="0"/>
    <n v="0"/>
    <n v="0"/>
    <n v="0"/>
    <n v="0"/>
  </r>
  <r>
    <m/>
    <x v="11"/>
    <x v="9"/>
    <s v="Requirements Development"/>
    <s v="Attended Kick-Off Meeting Project Description &amp; End Date"/>
    <d v="2016-02-26T14:30:00"/>
    <d v="2016-02-26T15:00:00"/>
    <d v="2016-02-26T15:35:30"/>
    <s v="Manindera Singh"/>
    <s v="Item"/>
    <s v="LOGS/Lists/Timesheet"/>
    <b v="1"/>
    <b v="1"/>
    <n v="0.50000000005820766"/>
    <x v="140"/>
    <x v="7"/>
    <n v="14.5"/>
    <n v="15"/>
    <n v="0"/>
    <n v="0"/>
    <n v="0"/>
    <n v="0"/>
    <n v="0"/>
    <n v="0"/>
    <n v="1"/>
    <n v="0"/>
    <n v="0"/>
    <n v="0"/>
    <n v="0"/>
    <n v="0"/>
    <n v="0"/>
  </r>
  <r>
    <m/>
    <x v="6"/>
    <x v="7"/>
    <s v="Integration"/>
    <s v="Resolve Testing and defect log of Integration Test Case."/>
    <d v="2016-02-26T10:30:00"/>
    <d v="2016-02-26T13:00:00"/>
    <d v="2016-02-26T17:02:47"/>
    <s v="Chandra Shekhar"/>
    <s v="Item"/>
    <s v="LOGS/Lists/Timesheet"/>
    <b v="1"/>
    <b v="1"/>
    <n v="2.4999999999417923"/>
    <x v="140"/>
    <x v="7"/>
    <n v="10.5"/>
    <n v="13"/>
    <n v="0"/>
    <n v="0"/>
    <n v="1"/>
    <n v="1"/>
    <n v="1"/>
    <n v="0"/>
    <n v="0"/>
    <n v="0"/>
    <n v="0"/>
    <n v="0"/>
    <n v="0"/>
    <n v="0"/>
    <n v="0"/>
  </r>
  <r>
    <m/>
    <x v="6"/>
    <x v="7"/>
    <s v="Integration"/>
    <s v="Modify INTERFACE CONTROL AND INTEGRATION DESIGN DOCUMENT for resolve testing and defect log."/>
    <d v="2016-02-26T14:00:00"/>
    <d v="2016-02-26T17:00:00"/>
    <d v="2016-02-26T17:05:24"/>
    <s v="Chandra Shekhar"/>
    <s v="Item"/>
    <s v="LOGS/Lists/Timesheet"/>
    <b v="1"/>
    <b v="1"/>
    <n v="3"/>
    <x v="140"/>
    <x v="7"/>
    <n v="14"/>
    <n v="17"/>
    <n v="0"/>
    <n v="0"/>
    <n v="0"/>
    <n v="0"/>
    <n v="0"/>
    <n v="0"/>
    <n v="1"/>
    <n v="1"/>
    <n v="1"/>
    <n v="0"/>
    <n v="0"/>
    <n v="0"/>
    <n v="0"/>
  </r>
  <r>
    <m/>
    <x v="8"/>
    <x v="4"/>
    <s v="Design and Implementation"/>
    <s v="Add a packing box description, no need of redesign"/>
    <d v="2016-02-26T15:00:00"/>
    <d v="2016-02-26T15:10:00"/>
    <d v="2016-02-26T17:09:46"/>
    <s v="Bharat Kakra"/>
    <s v="Item"/>
    <s v="LOGS/Lists/Timesheet"/>
    <b v="1"/>
    <b v="1"/>
    <n v="0.16666666668606922"/>
    <x v="140"/>
    <x v="7"/>
    <n v="15"/>
    <n v="15.17"/>
    <n v="0"/>
    <n v="0"/>
    <n v="0"/>
    <n v="0"/>
    <n v="0"/>
    <n v="0"/>
    <n v="0"/>
    <n v="1"/>
    <n v="0"/>
    <n v="0"/>
    <n v="0"/>
    <n v="0"/>
    <n v="0"/>
  </r>
  <r>
    <m/>
    <x v="10"/>
    <x v="0"/>
    <s v="Requirements Development"/>
    <s v="Review of Functional Specifications"/>
    <d v="2016-02-26T15:30:00"/>
    <d v="2016-02-26T16:00:00"/>
    <d v="2016-02-26T17:30:27"/>
    <s v="Jalaj Mathur"/>
    <s v="Item"/>
    <s v="LOGS/Lists/Timesheet"/>
    <b v="1"/>
    <b v="1"/>
    <n v="0.49999999988358468"/>
    <x v="140"/>
    <x v="7"/>
    <n v="15.5"/>
    <n v="16"/>
    <n v="0"/>
    <n v="0"/>
    <n v="0"/>
    <n v="0"/>
    <n v="0"/>
    <n v="0"/>
    <n v="0"/>
    <n v="1"/>
    <n v="0"/>
    <n v="0"/>
    <n v="0"/>
    <n v="0"/>
    <n v="0"/>
  </r>
  <r>
    <m/>
    <x v="11"/>
    <x v="0"/>
    <s v="Requirements Development"/>
    <s v="Attend kick-off meeting as validation Manager"/>
    <d v="2016-02-26T14:30:00"/>
    <d v="2016-02-26T15:00:00"/>
    <d v="2016-02-26T17:41:33"/>
    <s v="Jalaj Mathur"/>
    <s v="Item"/>
    <s v="LOGS/Lists/Timesheet"/>
    <b v="1"/>
    <b v="1"/>
    <n v="0.50000000005820766"/>
    <x v="140"/>
    <x v="7"/>
    <n v="14.5"/>
    <n v="15"/>
    <n v="0"/>
    <n v="0"/>
    <n v="0"/>
    <n v="0"/>
    <n v="0"/>
    <n v="0"/>
    <n v="1"/>
    <n v="0"/>
    <n v="0"/>
    <n v="0"/>
    <n v="0"/>
    <n v="0"/>
    <n v="0"/>
  </r>
  <r>
    <m/>
    <x v="9"/>
    <x v="4"/>
    <s v="Planning"/>
    <s v="Complexity determination and estimate the effort with sundeep jain"/>
    <d v="2016-02-26T17:00:00"/>
    <d v="2016-02-26T17:30:00"/>
    <d v="2016-02-26T17:35:27"/>
    <s v="Bharat Kakra"/>
    <s v="Item"/>
    <s v="LOGS/Lists/Timesheet"/>
    <b v="1"/>
    <b v="1"/>
    <n v="0.49999999988358468"/>
    <x v="140"/>
    <x v="7"/>
    <n v="17"/>
    <n v="17.5"/>
    <n v="0"/>
    <n v="0"/>
    <n v="0"/>
    <n v="0"/>
    <n v="0"/>
    <n v="0"/>
    <n v="0"/>
    <n v="0"/>
    <n v="0"/>
    <n v="1"/>
    <n v="0"/>
    <n v="0"/>
    <n v="0"/>
  </r>
  <r>
    <m/>
    <x v="9"/>
    <x v="3"/>
    <s v="Planning"/>
    <s v="With bharat estimate the effort by wide band delphi process"/>
    <d v="2016-02-26T17:20:00"/>
    <d v="2016-02-26T17:30:00"/>
    <d v="2016-02-26T17:36:37"/>
    <s v="Sundeep Jain"/>
    <s v="Item"/>
    <s v="LOGS/Lists/Timesheet"/>
    <b v="1"/>
    <b v="1"/>
    <n v="0.16666666668606922"/>
    <x v="140"/>
    <x v="7"/>
    <n v="17.329999999999998"/>
    <n v="17.5"/>
    <n v="0"/>
    <n v="0"/>
    <n v="0"/>
    <n v="0"/>
    <n v="0"/>
    <n v="0"/>
    <n v="0"/>
    <n v="0"/>
    <n v="0"/>
    <n v="1"/>
    <n v="0"/>
    <n v="0"/>
    <n v="0"/>
  </r>
  <r>
    <m/>
    <x v="11"/>
    <x v="3"/>
    <s v="Requirements Development"/>
    <s v="Participated in Kick off Meeting"/>
    <d v="2016-02-26T14:30:00"/>
    <d v="2016-02-26T15:00:00"/>
    <d v="2016-02-26T17:41:46"/>
    <s v="Sundeep Jain"/>
    <s v="Item"/>
    <s v="LOGS/Lists/Timesheet"/>
    <b v="1"/>
    <b v="1"/>
    <n v="0.50000000005820766"/>
    <x v="140"/>
    <x v="7"/>
    <n v="14.5"/>
    <n v="15"/>
    <n v="0"/>
    <n v="0"/>
    <n v="0"/>
    <n v="0"/>
    <n v="0"/>
    <n v="0"/>
    <n v="1"/>
    <n v="0"/>
    <n v="0"/>
    <n v="0"/>
    <n v="0"/>
    <n v="0"/>
    <n v="0"/>
  </r>
  <r>
    <m/>
    <x v="10"/>
    <x v="3"/>
    <s v="Requirements Development"/>
    <s v="Review of Functional Specification with Jalaj Mathur"/>
    <d v="2016-02-26T15:30:00"/>
    <d v="2016-02-26T16:00:00"/>
    <d v="2016-02-26T17:46:35"/>
    <s v="Sundeep Jain"/>
    <s v="Item"/>
    <s v="LOGS/Lists/Timesheet"/>
    <b v="1"/>
    <b v="1"/>
    <n v="0.49999999988358468"/>
    <x v="140"/>
    <x v="7"/>
    <n v="15.5"/>
    <n v="16"/>
    <n v="0"/>
    <n v="0"/>
    <n v="0"/>
    <n v="0"/>
    <n v="0"/>
    <n v="0"/>
    <n v="0"/>
    <n v="1"/>
    <n v="0"/>
    <n v="0"/>
    <n v="0"/>
    <n v="0"/>
    <n v="0"/>
  </r>
  <r>
    <m/>
    <x v="8"/>
    <x v="13"/>
    <s v="Design and Implementation"/>
    <s v="Pawan kuamr has not user name or any ID. So his work filled by my user ID Components placement on solar charger PCB"/>
    <d v="2016-02-25T14:00:00"/>
    <d v="2016-02-25T17:30:00"/>
    <d v="2016-02-26T17:49:40"/>
    <s v="Raghvendra Thakur"/>
    <s v="Item"/>
    <s v="LOGS/Lists/Timesheet"/>
    <b v="0"/>
    <b v="1"/>
    <n v="3.4999999998835847"/>
    <x v="139"/>
    <x v="7"/>
    <n v="14"/>
    <n v="17.5"/>
    <n v="0"/>
    <n v="0"/>
    <n v="0"/>
    <n v="0"/>
    <n v="0"/>
    <n v="0"/>
    <n v="1"/>
    <n v="1"/>
    <n v="1"/>
    <n v="1"/>
    <n v="0"/>
    <n v="0"/>
    <n v="0"/>
  </r>
  <r>
    <m/>
    <x v="8"/>
    <x v="1"/>
    <s v="Design and Implementation"/>
    <s v="Complete the integration steps"/>
    <d v="2016-02-26T17:25:00"/>
    <d v="2016-02-26T17:45:00"/>
    <d v="2016-02-26T17:52:55"/>
    <s v="Raghvendra Thakur"/>
    <s v="Item"/>
    <s v="LOGS/Lists/Timesheet"/>
    <b v="1"/>
    <b v="1"/>
    <n v="0.33333333337213844"/>
    <x v="140"/>
    <x v="7"/>
    <n v="17.420000000000002"/>
    <n v="17.75"/>
    <n v="0"/>
    <n v="0"/>
    <n v="0"/>
    <n v="0"/>
    <n v="0"/>
    <n v="0"/>
    <n v="0"/>
    <n v="0"/>
    <n v="0"/>
    <n v="1"/>
    <n v="0"/>
    <n v="0"/>
    <n v="0"/>
  </r>
  <r>
    <m/>
    <x v="10"/>
    <x v="3"/>
    <s v="Requirements Development"/>
    <s v="Resolution of Review defects found in Functional Spec."/>
    <d v="2016-02-26T17:30:00"/>
    <d v="2016-02-26T18:00:00"/>
    <d v="2016-02-26T18:00:31"/>
    <s v="Sundeep Jain"/>
    <s v="Item"/>
    <s v="LOGS/Lists/Timesheet"/>
    <b v="1"/>
    <b v="1"/>
    <n v="0.50000000005820766"/>
    <x v="140"/>
    <x v="7"/>
    <n v="17.5"/>
    <n v="18"/>
    <n v="0"/>
    <n v="0"/>
    <n v="0"/>
    <n v="0"/>
    <n v="0"/>
    <n v="0"/>
    <n v="0"/>
    <n v="0"/>
    <n v="0"/>
    <n v="1"/>
    <n v="0"/>
    <n v="0"/>
    <n v="0"/>
  </r>
  <r>
    <m/>
    <x v="8"/>
    <x v="17"/>
    <s v="Design and Implementation"/>
    <s v="Test the PCB as per test report"/>
    <d v="2016-02-26T11:00:00"/>
    <d v="2016-02-26T12:30:00"/>
    <d v="2016-02-26T18:03:26"/>
    <s v="Umesh Likhitkar"/>
    <s v="Item"/>
    <s v="LOGS/Lists/Timesheet"/>
    <b v="1"/>
    <b v="1"/>
    <n v="1.5"/>
    <x v="140"/>
    <x v="7"/>
    <n v="11"/>
    <n v="12.5"/>
    <n v="0"/>
    <n v="0"/>
    <n v="0"/>
    <n v="1"/>
    <n v="1"/>
    <n v="0"/>
    <n v="0"/>
    <n v="0"/>
    <n v="0"/>
    <n v="0"/>
    <n v="0"/>
    <n v="0"/>
    <n v="0"/>
  </r>
  <r>
    <m/>
    <x v="10"/>
    <x v="0"/>
    <s v="Requirements Development"/>
    <s v="Resolve findings closed in system by re-review."/>
    <d v="2016-02-26T18:05:00"/>
    <d v="2016-02-26T18:15:00"/>
    <d v="2016-02-26T18:14:51"/>
    <s v="Jalaj Mathur"/>
    <s v="Item"/>
    <s v="LOGS/Lists/Timesheet"/>
    <b v="1"/>
    <b v="1"/>
    <n v="0.16666666668606922"/>
    <x v="140"/>
    <x v="7"/>
    <n v="18.079999999999998"/>
    <n v="18.25"/>
    <n v="0"/>
    <n v="0"/>
    <n v="0"/>
    <n v="0"/>
    <n v="0"/>
    <n v="0"/>
    <n v="0"/>
    <n v="0"/>
    <n v="0"/>
    <n v="0"/>
    <n v="1"/>
    <n v="0"/>
    <n v="0"/>
  </r>
  <r>
    <m/>
    <x v="11"/>
    <x v="22"/>
    <s v="Requirements Development"/>
    <s v="competitor analysis"/>
    <d v="2016-02-26T16:30:00"/>
    <d v="2016-02-26T17:30:00"/>
    <d v="2016-02-27T10:45:27"/>
    <s v="Shashank Kumar"/>
    <s v="Item"/>
    <s v="LOGS/Lists/Timesheet"/>
    <b v="1"/>
    <b v="1"/>
    <n v="0.99999999994179234"/>
    <x v="140"/>
    <x v="7"/>
    <n v="16.5"/>
    <n v="17.5"/>
    <n v="0"/>
    <n v="0"/>
    <n v="0"/>
    <n v="0"/>
    <n v="0"/>
    <n v="0"/>
    <n v="0"/>
    <n v="0"/>
    <n v="1"/>
    <n v="1"/>
    <n v="0"/>
    <n v="0"/>
    <n v="0"/>
  </r>
  <r>
    <m/>
    <x v="11"/>
    <x v="5"/>
    <s v="Requirements Development"/>
    <s v="Performed competitor analysis."/>
    <d v="2016-02-26T16:30:00"/>
    <d v="2016-02-26T17:30:00"/>
    <d v="2016-02-27T10:55:26"/>
    <s v="Rajkumar Jain"/>
    <s v="Item"/>
    <s v="LOGS/Lists/Timesheet"/>
    <b v="1"/>
    <b v="1"/>
    <n v="0.99999999994179234"/>
    <x v="140"/>
    <x v="7"/>
    <n v="16.5"/>
    <n v="17.5"/>
    <n v="0"/>
    <n v="0"/>
    <n v="0"/>
    <n v="0"/>
    <n v="0"/>
    <n v="0"/>
    <n v="0"/>
    <n v="0"/>
    <n v="1"/>
    <n v="1"/>
    <n v="0"/>
    <n v="0"/>
    <n v="0"/>
  </r>
  <r>
    <m/>
    <x v="6"/>
    <x v="3"/>
    <s v="Integration"/>
    <s v="Review design document after packing detail add."/>
    <d v="2016-02-27T10:45:00"/>
    <d v="2016-02-27T11:00:00"/>
    <d v="2016-02-27T11:02:00"/>
    <s v="Sundeep Jain"/>
    <s v="Item"/>
    <s v="LOGS/Lists/Timesheet"/>
    <b v="1"/>
    <b v="1"/>
    <n v="0.25000000011641532"/>
    <x v="141"/>
    <x v="7"/>
    <n v="10.75"/>
    <n v="11"/>
    <n v="0"/>
    <n v="0"/>
    <n v="1"/>
    <n v="0"/>
    <n v="0"/>
    <n v="0"/>
    <n v="0"/>
    <n v="0"/>
    <n v="0"/>
    <n v="0"/>
    <n v="0"/>
    <n v="0"/>
    <n v="0"/>
  </r>
  <r>
    <m/>
    <x v="6"/>
    <x v="4"/>
    <s v="Integration"/>
    <s v="update design document."/>
    <d v="2016-02-27T09:30:00"/>
    <d v="2016-02-27T09:45:00"/>
    <d v="2016-02-27T11:03:06"/>
    <s v="Bharat Kakra"/>
    <s v="Item"/>
    <s v="LOGS/Lists/Timesheet"/>
    <b v="1"/>
    <b v="1"/>
    <n v="0.24999999994179234"/>
    <x v="141"/>
    <x v="7"/>
    <n v="9.5"/>
    <n v="9.75"/>
    <n v="0"/>
    <n v="1"/>
    <n v="0"/>
    <n v="0"/>
    <n v="0"/>
    <n v="0"/>
    <n v="0"/>
    <n v="0"/>
    <n v="0"/>
    <n v="0"/>
    <n v="0"/>
    <n v="0"/>
    <n v="0"/>
  </r>
  <r>
    <m/>
    <x v="11"/>
    <x v="6"/>
    <s v="Requirements Development"/>
    <s v="Preliminary project planning"/>
    <d v="2016-02-27T11:00:00"/>
    <d v="2016-02-27T11:30:00"/>
    <d v="2016-02-27T11:44:24"/>
    <s v="Rahul Upadhyay"/>
    <s v="Item"/>
    <s v="LOGS/Lists/Timesheet"/>
    <b v="1"/>
    <b v="1"/>
    <n v="0.49999999988358468"/>
    <x v="141"/>
    <x v="7"/>
    <n v="11"/>
    <n v="11.5"/>
    <n v="0"/>
    <n v="0"/>
    <n v="0"/>
    <n v="1"/>
    <n v="0"/>
    <n v="0"/>
    <n v="0"/>
    <n v="0"/>
    <n v="0"/>
    <n v="0"/>
    <n v="0"/>
    <n v="0"/>
    <n v="0"/>
  </r>
  <r>
    <m/>
    <x v="8"/>
    <x v="1"/>
    <s v="Integration"/>
    <s v="Integration test cases"/>
    <d v="2016-02-27T11:00:00"/>
    <d v="2016-02-27T12:00:00"/>
    <d v="2016-02-27T12:02:32"/>
    <s v="Raghvendra Thakur"/>
    <s v="Item"/>
    <s v="LOGS/Lists/Timesheet"/>
    <b v="1"/>
    <b v="1"/>
    <n v="0.99999999994179234"/>
    <x v="141"/>
    <x v="7"/>
    <n v="11"/>
    <n v="12"/>
    <n v="0"/>
    <n v="0"/>
    <n v="0"/>
    <n v="1"/>
    <n v="0"/>
    <n v="0"/>
    <n v="0"/>
    <n v="0"/>
    <n v="0"/>
    <n v="0"/>
    <n v="0"/>
    <n v="0"/>
    <n v="0"/>
  </r>
  <r>
    <m/>
    <x v="11"/>
    <x v="22"/>
    <s v="Requirements Development"/>
    <s v="prepare functional specification"/>
    <d v="2016-02-27T09:30:00"/>
    <d v="2016-02-27T11:00:00"/>
    <d v="2016-02-27T14:10:17"/>
    <s v="Shashank Kumar"/>
    <s v="Item"/>
    <s v="LOGS/Lists/Timesheet"/>
    <b v="1"/>
    <b v="1"/>
    <n v="1.5"/>
    <x v="141"/>
    <x v="7"/>
    <n v="9.5"/>
    <n v="11"/>
    <n v="0"/>
    <n v="1"/>
    <n v="1"/>
    <n v="0"/>
    <n v="0"/>
    <n v="0"/>
    <n v="0"/>
    <n v="0"/>
    <n v="0"/>
    <n v="0"/>
    <n v="0"/>
    <n v="0"/>
    <n v="0"/>
  </r>
  <r>
    <m/>
    <x v="6"/>
    <x v="7"/>
    <s v="Integration"/>
    <s v="Resolve Testing and defect log of INTERFACE CONTROL AND INTEGRATION DESIGN DOCUMENT."/>
    <d v="2016-02-27T11:00:00"/>
    <d v="2016-02-27T13:00:00"/>
    <d v="2016-02-27T14:22:52"/>
    <s v="Chandra Shekhar"/>
    <s v="Item"/>
    <s v="LOGS/Lists/Timesheet"/>
    <b v="1"/>
    <b v="1"/>
    <n v="1.9999999998835847"/>
    <x v="141"/>
    <x v="7"/>
    <n v="11"/>
    <n v="13"/>
    <n v="0"/>
    <n v="0"/>
    <n v="0"/>
    <n v="1"/>
    <n v="1"/>
    <n v="0"/>
    <n v="0"/>
    <n v="0"/>
    <n v="0"/>
    <n v="0"/>
    <n v="0"/>
    <n v="0"/>
    <n v="0"/>
  </r>
  <r>
    <m/>
    <x v="11"/>
    <x v="5"/>
    <s v="Requirements Development"/>
    <s v="Functional specification preparation."/>
    <d v="2016-02-27T09:30:00"/>
    <d v="2016-02-27T11:00:00"/>
    <d v="2016-02-27T14:50:24"/>
    <s v="Rajkumar Jain"/>
    <s v="Item"/>
    <s v="LOGS/Lists/Timesheet"/>
    <b v="1"/>
    <b v="1"/>
    <n v="1.5"/>
    <x v="141"/>
    <x v="7"/>
    <n v="9.5"/>
    <n v="11"/>
    <n v="0"/>
    <n v="1"/>
    <n v="1"/>
    <n v="0"/>
    <n v="0"/>
    <n v="0"/>
    <n v="0"/>
    <n v="0"/>
    <n v="0"/>
    <n v="0"/>
    <n v="0"/>
    <n v="0"/>
    <n v="0"/>
  </r>
  <r>
    <m/>
    <x v="6"/>
    <x v="12"/>
    <s v="Validation"/>
    <s v="added validation test cases"/>
    <d v="2016-02-27T09:30:00"/>
    <d v="2016-02-27T12:30:00"/>
    <d v="2016-03-14T17:17:09"/>
    <s v="Sobhag Prajapat"/>
    <s v="Item"/>
    <s v="LOGS/Lists/Timesheet"/>
    <b v="1"/>
    <b v="1"/>
    <n v="3"/>
    <x v="141"/>
    <x v="7"/>
    <n v="9.5"/>
    <n v="12.5"/>
    <n v="0"/>
    <n v="1"/>
    <n v="1"/>
    <n v="1"/>
    <n v="1"/>
    <n v="0"/>
    <n v="0"/>
    <n v="0"/>
    <n v="0"/>
    <n v="0"/>
    <n v="0"/>
    <n v="0"/>
    <n v="0"/>
  </r>
  <r>
    <m/>
    <x v="8"/>
    <x v="6"/>
    <s v="Design and Implementation"/>
    <s v="Map RTT"/>
    <d v="2016-02-27T12:00:00"/>
    <d v="2016-02-27T13:30:00"/>
    <d v="2016-02-27T16:18:28"/>
    <s v="Rahul Upadhyay"/>
    <s v="Item"/>
    <s v="LOGS/Lists/Timesheet"/>
    <b v="1"/>
    <b v="1"/>
    <n v="1.5"/>
    <x v="141"/>
    <x v="7"/>
    <n v="12"/>
    <n v="13.5"/>
    <n v="0"/>
    <n v="0"/>
    <n v="0"/>
    <n v="0"/>
    <n v="1"/>
    <n v="1"/>
    <n v="0"/>
    <n v="0"/>
    <n v="0"/>
    <n v="0"/>
    <n v="0"/>
    <n v="0"/>
    <n v="0"/>
  </r>
  <r>
    <m/>
    <x v="8"/>
    <x v="1"/>
    <s v="Integration"/>
    <s v="Prepared integration test cases"/>
    <d v="2016-02-27T12:00:00"/>
    <d v="2016-02-27T13:30:00"/>
    <d v="2016-02-27T16:27:09"/>
    <s v="Umesh Likhitkar"/>
    <s v="Item"/>
    <s v="LOGS/Lists/Timesheet"/>
    <b v="0"/>
    <b v="1"/>
    <n v="1.5"/>
    <x v="141"/>
    <x v="7"/>
    <n v="12"/>
    <n v="13.5"/>
    <n v="0"/>
    <n v="0"/>
    <n v="0"/>
    <n v="0"/>
    <n v="1"/>
    <n v="1"/>
    <n v="0"/>
    <n v="0"/>
    <n v="0"/>
    <n v="0"/>
    <n v="0"/>
    <n v="0"/>
    <n v="0"/>
  </r>
  <r>
    <m/>
    <x v="8"/>
    <x v="17"/>
    <s v="Design and Implementation"/>
    <s v="Prepared RTT with firmawre designer also related ID fill of mechanical"/>
    <d v="2016-02-27T12:00:00"/>
    <d v="2016-02-27T13:30:00"/>
    <d v="2016-02-27T16:19:35"/>
    <s v="Umesh Likhitkar"/>
    <s v="Item"/>
    <s v="LOGS/Lists/Timesheet"/>
    <b v="1"/>
    <b v="1"/>
    <n v="1.5"/>
    <x v="141"/>
    <x v="7"/>
    <n v="12"/>
    <n v="13.5"/>
    <n v="0"/>
    <n v="0"/>
    <n v="0"/>
    <n v="0"/>
    <n v="1"/>
    <n v="1"/>
    <n v="0"/>
    <n v="0"/>
    <n v="0"/>
    <n v="0"/>
    <n v="0"/>
    <n v="0"/>
    <n v="0"/>
  </r>
  <r>
    <m/>
    <x v="8"/>
    <x v="17"/>
    <s v="Integration"/>
    <s v="Integrate the system as per integration design document"/>
    <d v="2016-02-27T09:00:00"/>
    <d v="2016-02-27T11:00:00"/>
    <d v="2016-02-27T16:21:06"/>
    <s v="Umesh Likhitkar"/>
    <s v="Item"/>
    <s v="LOGS/Lists/Timesheet"/>
    <b v="1"/>
    <b v="1"/>
    <n v="2.0000000000582077"/>
    <x v="141"/>
    <x v="7"/>
    <n v="9"/>
    <n v="11"/>
    <n v="0"/>
    <n v="1"/>
    <n v="1"/>
    <n v="0"/>
    <n v="0"/>
    <n v="0"/>
    <n v="0"/>
    <n v="0"/>
    <n v="0"/>
    <n v="0"/>
    <n v="0"/>
    <n v="0"/>
    <n v="0"/>
  </r>
  <r>
    <m/>
    <x v="8"/>
    <x v="17"/>
    <s v="Integration"/>
    <s v="Integrate the system"/>
    <d v="2016-02-27T14:00:00"/>
    <d v="2016-02-27T15:30:00"/>
    <d v="2016-02-27T16:21:42"/>
    <s v="Umesh Likhitkar"/>
    <s v="Item"/>
    <s v="LOGS/Lists/Timesheet"/>
    <b v="1"/>
    <b v="1"/>
    <n v="1.5"/>
    <x v="141"/>
    <x v="7"/>
    <n v="14"/>
    <n v="15.5"/>
    <n v="0"/>
    <n v="0"/>
    <n v="0"/>
    <n v="0"/>
    <n v="0"/>
    <n v="0"/>
    <n v="1"/>
    <n v="1"/>
    <n v="0"/>
    <n v="0"/>
    <n v="0"/>
    <n v="0"/>
    <n v="0"/>
  </r>
  <r>
    <m/>
    <x v="8"/>
    <x v="1"/>
    <s v="Integration"/>
    <s v="Prepared integration test case"/>
    <d v="2016-02-26T16:00:00"/>
    <d v="2016-02-26T17:00:00"/>
    <d v="2016-02-27T16:25:23"/>
    <s v="Umesh Likhitkar"/>
    <s v="Item"/>
    <s v="LOGS/Lists/Timesheet"/>
    <b v="0"/>
    <b v="1"/>
    <n v="1.0000000001164153"/>
    <x v="140"/>
    <x v="7"/>
    <n v="16"/>
    <n v="17"/>
    <n v="0"/>
    <n v="0"/>
    <n v="0"/>
    <n v="0"/>
    <n v="0"/>
    <n v="0"/>
    <n v="0"/>
    <n v="0"/>
    <n v="1"/>
    <n v="0"/>
    <n v="0"/>
    <n v="0"/>
    <n v="0"/>
  </r>
  <r>
    <m/>
    <x v="8"/>
    <x v="10"/>
    <s v="Integration"/>
    <s v="Review the interface and integration sheet"/>
    <d v="2016-02-25T17:00:00"/>
    <d v="2016-02-25T17:30:00"/>
    <d v="2016-02-27T16:47:35"/>
    <s v="Naveen Rajpurohit"/>
    <s v="Item"/>
    <s v="LOGS/Lists/Timesheet"/>
    <b v="1"/>
    <b v="1"/>
    <n v="0.49999999988358468"/>
    <x v="139"/>
    <x v="7"/>
    <n v="17"/>
    <n v="17.5"/>
    <n v="0"/>
    <n v="0"/>
    <n v="0"/>
    <n v="0"/>
    <n v="0"/>
    <n v="0"/>
    <n v="0"/>
    <n v="0"/>
    <n v="0"/>
    <n v="1"/>
    <n v="0"/>
    <n v="0"/>
    <n v="0"/>
  </r>
  <r>
    <m/>
    <x v="8"/>
    <x v="23"/>
    <s v="Design and Implementation"/>
    <s v="Start to design the user manual"/>
    <d v="2016-02-27T10:00:00"/>
    <d v="2016-02-27T13:00:00"/>
    <d v="2016-02-27T17:02:16"/>
    <s v="Abhishek Pareek"/>
    <s v="Item"/>
    <s v="LOGS/Lists/Timesheet"/>
    <b v="1"/>
    <b v="1"/>
    <n v="3"/>
    <x v="141"/>
    <x v="7"/>
    <n v="10"/>
    <n v="13"/>
    <n v="0"/>
    <n v="0"/>
    <n v="1"/>
    <n v="1"/>
    <n v="1"/>
    <n v="0"/>
    <n v="0"/>
    <n v="0"/>
    <n v="0"/>
    <n v="0"/>
    <n v="0"/>
    <n v="0"/>
    <n v="0"/>
  </r>
  <r>
    <m/>
    <x v="10"/>
    <x v="5"/>
    <s v="Requirements Development"/>
    <s v="RTT updation upto RD phase."/>
    <d v="2016-02-27T14:15:00"/>
    <d v="2016-02-27T14:30:00"/>
    <d v="2016-02-29T09:34:26"/>
    <s v="Rajkumar Jain"/>
    <s v="Item"/>
    <s v="LOGS/Lists/Timesheet"/>
    <b v="1"/>
    <b v="1"/>
    <n v="0.24999999994179234"/>
    <x v="141"/>
    <x v="7"/>
    <n v="14.25"/>
    <n v="14.5"/>
    <n v="0"/>
    <n v="0"/>
    <n v="0"/>
    <n v="0"/>
    <n v="0"/>
    <n v="0"/>
    <n v="1"/>
    <n v="0"/>
    <n v="0"/>
    <n v="0"/>
    <n v="0"/>
    <n v="0"/>
    <n v="0"/>
  </r>
  <r>
    <m/>
    <x v="10"/>
    <x v="3"/>
    <s v="Requirements Development"/>
    <s v="RTT updation upto RD phase."/>
    <d v="2016-02-27T14:15:00"/>
    <d v="2016-02-27T14:30:00"/>
    <d v="2016-02-29T10:00:28"/>
    <s v="Sundeep Jain"/>
    <s v="Item"/>
    <s v="LOGS/Lists/Timesheet"/>
    <b v="1"/>
    <b v="1"/>
    <n v="0.24999999994179234"/>
    <x v="141"/>
    <x v="7"/>
    <n v="14.25"/>
    <n v="14.5"/>
    <n v="0"/>
    <n v="0"/>
    <n v="0"/>
    <n v="0"/>
    <n v="0"/>
    <n v="0"/>
    <n v="1"/>
    <n v="0"/>
    <n v="0"/>
    <n v="0"/>
    <n v="0"/>
    <n v="0"/>
    <n v="0"/>
  </r>
  <r>
    <m/>
    <x v="10"/>
    <x v="10"/>
    <s v="Requirements Development"/>
    <s v="RTT updation"/>
    <d v="2016-02-27T14:15:00"/>
    <d v="2016-02-27T14:30:00"/>
    <d v="2016-02-29T11:38:31"/>
    <s v="Naveen Rajpurohit"/>
    <s v="Item"/>
    <s v="LOGS/Lists/Timesheet"/>
    <b v="1"/>
    <b v="1"/>
    <n v="0.24999999994179234"/>
    <x v="141"/>
    <x v="7"/>
    <n v="14.25"/>
    <n v="14.5"/>
    <n v="0"/>
    <n v="0"/>
    <n v="0"/>
    <n v="0"/>
    <n v="0"/>
    <n v="0"/>
    <n v="1"/>
    <n v="0"/>
    <n v="0"/>
    <n v="0"/>
    <n v="0"/>
    <n v="0"/>
    <n v="0"/>
  </r>
  <r>
    <m/>
    <x v="10"/>
    <x v="0"/>
    <s v="Requirements Development"/>
    <s v="RD Phase Audit as Auditee."/>
    <d v="2016-02-29T11:45:00"/>
    <d v="2016-02-29T12:00:00"/>
    <d v="2016-02-29T12:04:54"/>
    <s v="Jalaj Mathur"/>
    <s v="Item"/>
    <s v="LOGS/Lists/Timesheet"/>
    <b v="1"/>
    <b v="1"/>
    <n v="0.24999999994179234"/>
    <x v="142"/>
    <x v="7"/>
    <n v="11.75"/>
    <n v="12"/>
    <n v="0"/>
    <n v="0"/>
    <n v="0"/>
    <n v="1"/>
    <n v="0"/>
    <n v="0"/>
    <n v="0"/>
    <n v="0"/>
    <n v="0"/>
    <n v="0"/>
    <n v="0"/>
    <n v="0"/>
    <n v="0"/>
  </r>
  <r>
    <m/>
    <x v="10"/>
    <x v="21"/>
    <s v="Requirements Development"/>
    <s v="Audit of RD Phase before Metrics Report."/>
    <d v="2016-02-29T11:45:00"/>
    <d v="2016-02-29T12:00:00"/>
    <d v="2016-02-29T12:05:27"/>
    <s v="Shyamkrishan Soni"/>
    <s v="Item"/>
    <s v="LOGS/Lists/Timesheet"/>
    <b v="1"/>
    <b v="1"/>
    <n v="0.24999999994179234"/>
    <x v="142"/>
    <x v="7"/>
    <n v="11.75"/>
    <n v="12"/>
    <n v="0"/>
    <n v="0"/>
    <n v="0"/>
    <n v="1"/>
    <n v="0"/>
    <n v="0"/>
    <n v="0"/>
    <n v="0"/>
    <n v="0"/>
    <n v="0"/>
    <n v="0"/>
    <n v="0"/>
    <n v="0"/>
  </r>
  <r>
    <m/>
    <x v="8"/>
    <x v="1"/>
    <s v="Integration"/>
    <s v="Team Meeting"/>
    <d v="2016-02-29T12:30:00"/>
    <d v="2016-02-29T12:45:00"/>
    <d v="2016-02-29T12:51:30"/>
    <s v="Raghvendra Thakur"/>
    <s v="Item"/>
    <s v="LOGS/Lists/Timesheet"/>
    <b v="1"/>
    <b v="1"/>
    <n v="0.24999999994179234"/>
    <x v="142"/>
    <x v="7"/>
    <n v="12.5"/>
    <n v="12.75"/>
    <n v="0"/>
    <n v="0"/>
    <n v="0"/>
    <n v="0"/>
    <n v="1"/>
    <n v="0"/>
    <n v="0"/>
    <n v="0"/>
    <n v="0"/>
    <n v="0"/>
    <n v="0"/>
    <n v="0"/>
    <n v="0"/>
  </r>
  <r>
    <m/>
    <x v="8"/>
    <x v="4"/>
    <s v="Integration"/>
    <s v="Team Meeting at integration phase"/>
    <d v="2016-02-29T12:30:00"/>
    <d v="2016-02-29T12:45:00"/>
    <d v="2016-03-12T17:47:20"/>
    <s v="Raghvendra Thakur"/>
    <s v="Item"/>
    <s v="LOGS/Lists/Timesheet"/>
    <b v="0"/>
    <b v="1"/>
    <n v="0.24999999994179234"/>
    <x v="142"/>
    <x v="7"/>
    <n v="12.5"/>
    <n v="12.75"/>
    <n v="0"/>
    <n v="0"/>
    <n v="0"/>
    <n v="0"/>
    <n v="1"/>
    <n v="0"/>
    <n v="0"/>
    <n v="0"/>
    <n v="0"/>
    <n v="0"/>
    <n v="0"/>
    <n v="0"/>
    <n v="0"/>
  </r>
  <r>
    <m/>
    <x v="8"/>
    <x v="19"/>
    <s v="Integration"/>
    <s v="Team meeting at integration,."/>
    <d v="2016-02-29T12:30:00"/>
    <d v="2016-02-29T12:45:00"/>
    <d v="2016-02-29T12:53:53"/>
    <s v="Syoji Ram Sharma"/>
    <s v="Item"/>
    <s v="LOGS/Lists/Timesheet"/>
    <b v="1"/>
    <b v="1"/>
    <n v="0.24999999994179234"/>
    <x v="142"/>
    <x v="7"/>
    <n v="12.5"/>
    <n v="12.75"/>
    <n v="0"/>
    <n v="0"/>
    <n v="0"/>
    <n v="0"/>
    <n v="1"/>
    <n v="0"/>
    <n v="0"/>
    <n v="0"/>
    <n v="0"/>
    <n v="0"/>
    <n v="0"/>
    <n v="0"/>
    <n v="0"/>
  </r>
  <r>
    <m/>
    <x v="8"/>
    <x v="21"/>
    <s v="Integration"/>
    <s v="Team meeting discussion about risk, validation, audit"/>
    <d v="2016-02-29T12:30:00"/>
    <d v="2016-02-29T12:45:00"/>
    <d v="2016-03-12T17:46:57"/>
    <s v="Raghvendra Thakur"/>
    <s v="Item"/>
    <s v="LOGS/Lists/Timesheet"/>
    <b v="0"/>
    <b v="1"/>
    <n v="0.24999999994179234"/>
    <x v="142"/>
    <x v="7"/>
    <n v="12.5"/>
    <n v="12.75"/>
    <n v="0"/>
    <n v="0"/>
    <n v="0"/>
    <n v="0"/>
    <n v="1"/>
    <n v="0"/>
    <n v="0"/>
    <n v="0"/>
    <n v="0"/>
    <n v="0"/>
    <n v="0"/>
    <n v="0"/>
    <n v="0"/>
  </r>
  <r>
    <m/>
    <x v="8"/>
    <x v="11"/>
    <s v="Integration"/>
    <s v="Team meeting mitigate all the risk PCB is OK"/>
    <d v="2016-02-29T12:30:00"/>
    <d v="2016-02-29T12:45:00"/>
    <d v="2016-02-29T12:55:44"/>
    <s v="Rakesh Pandey"/>
    <s v="Item"/>
    <s v="LOGS/Lists/Timesheet"/>
    <b v="1"/>
    <b v="1"/>
    <n v="0.24999999994179234"/>
    <x v="142"/>
    <x v="7"/>
    <n v="12.5"/>
    <n v="12.75"/>
    <n v="0"/>
    <n v="0"/>
    <n v="0"/>
    <n v="0"/>
    <n v="1"/>
    <n v="0"/>
    <n v="0"/>
    <n v="0"/>
    <n v="0"/>
    <n v="0"/>
    <n v="0"/>
    <n v="0"/>
    <n v="0"/>
  </r>
  <r>
    <m/>
    <x v="8"/>
    <x v="17"/>
    <s v="Integration"/>
    <s v="Start the testing after integration. One defect found defect log feed against firmware designer"/>
    <d v="2016-02-29T09:00:00"/>
    <d v="2016-02-29T12:25:00"/>
    <d v="2016-02-29T12:57:51"/>
    <s v="Umesh Likhitkar"/>
    <s v="Item"/>
    <s v="LOGS/Lists/Timesheet"/>
    <b v="1"/>
    <b v="1"/>
    <n v="3.4166666666278616"/>
    <x v="142"/>
    <x v="7"/>
    <n v="9"/>
    <n v="12.42"/>
    <n v="0"/>
    <n v="1"/>
    <n v="1"/>
    <n v="1"/>
    <n v="1"/>
    <n v="0"/>
    <n v="0"/>
    <n v="0"/>
    <n v="0"/>
    <n v="0"/>
    <n v="0"/>
    <n v="0"/>
    <n v="0"/>
  </r>
  <r>
    <m/>
    <x v="6"/>
    <x v="13"/>
    <s v="Integration"/>
    <s v="Review of Design Document."/>
    <d v="2016-02-29T14:00:00"/>
    <d v="2016-02-29T14:20:00"/>
    <d v="2016-02-29T14:17:18"/>
    <s v="Pawan Kumar"/>
    <s v="Item"/>
    <s v="LOGS/Lists/Timesheet"/>
    <b v="1"/>
    <b v="1"/>
    <n v="0.33333333319751546"/>
    <x v="142"/>
    <x v="7"/>
    <n v="14"/>
    <n v="14.33"/>
    <n v="0"/>
    <n v="0"/>
    <n v="0"/>
    <n v="0"/>
    <n v="0"/>
    <n v="0"/>
    <n v="1"/>
    <n v="0"/>
    <n v="0"/>
    <n v="0"/>
    <n v="0"/>
    <n v="0"/>
    <n v="0"/>
  </r>
  <r>
    <m/>
    <x v="6"/>
    <x v="7"/>
    <s v="Integration"/>
    <s v="Review of Hardware design Document."/>
    <d v="2016-02-29T14:00:00"/>
    <d v="2016-02-29T14:20:00"/>
    <d v="2016-02-29T14:20:46"/>
    <s v="Chandra Shekhar"/>
    <s v="Item"/>
    <s v="LOGS/Lists/Timesheet"/>
    <b v="1"/>
    <b v="1"/>
    <n v="0.33333333319751546"/>
    <x v="142"/>
    <x v="7"/>
    <n v="14"/>
    <n v="14.33"/>
    <n v="0"/>
    <n v="0"/>
    <n v="0"/>
    <n v="0"/>
    <n v="0"/>
    <n v="0"/>
    <n v="1"/>
    <n v="0"/>
    <n v="0"/>
    <n v="0"/>
    <n v="0"/>
    <n v="0"/>
    <n v="0"/>
  </r>
  <r>
    <m/>
    <x v="11"/>
    <x v="6"/>
    <s v="Requirements Development"/>
    <s v="Project schedule preparation"/>
    <d v="2016-02-29T10:30:00"/>
    <d v="2016-02-29T11:00:00"/>
    <d v="2016-02-29T14:22:50"/>
    <s v="Rahul Upadhyay"/>
    <s v="Item"/>
    <s v="LOGS/Lists/Timesheet"/>
    <b v="1"/>
    <b v="1"/>
    <n v="0.50000000005820766"/>
    <x v="142"/>
    <x v="7"/>
    <n v="10.5"/>
    <n v="11"/>
    <n v="0"/>
    <n v="0"/>
    <n v="1"/>
    <n v="0"/>
    <n v="0"/>
    <n v="0"/>
    <n v="0"/>
    <n v="0"/>
    <n v="0"/>
    <n v="0"/>
    <n v="0"/>
    <n v="0"/>
    <n v="0"/>
  </r>
  <r>
    <m/>
    <x v="10"/>
    <x v="0"/>
    <s v="Planning"/>
    <s v="Metrics report preparation &amp; finalize upto RD phase"/>
    <d v="2016-02-29T14:15:00"/>
    <d v="2016-02-29T14:30:00"/>
    <d v="2016-03-02T09:21:44"/>
    <s v="Jalaj Mathur"/>
    <s v="Item"/>
    <s v="LOGS/Lists/Timesheet"/>
    <b v="1"/>
    <b v="1"/>
    <n v="0.24999999994179234"/>
    <x v="142"/>
    <x v="7"/>
    <n v="14.25"/>
    <n v="14.5"/>
    <n v="0"/>
    <n v="0"/>
    <n v="0"/>
    <n v="0"/>
    <n v="0"/>
    <n v="0"/>
    <n v="1"/>
    <n v="0"/>
    <n v="0"/>
    <n v="0"/>
    <n v="0"/>
    <n v="0"/>
    <n v="0"/>
  </r>
  <r>
    <m/>
    <x v="10"/>
    <x v="0"/>
    <s v="Planning"/>
    <s v="Audit of Metrics Report for RD Phase"/>
    <d v="2016-02-29T14:40:00"/>
    <d v="2016-02-29T14:45:00"/>
    <d v="2016-02-29T14:44:35"/>
    <s v="Jalaj Mathur"/>
    <s v="Item"/>
    <s v="LOGS/Lists/Timesheet"/>
    <b v="1"/>
    <b v="1"/>
    <n v="8.3333333430346102E-2"/>
    <x v="142"/>
    <x v="7"/>
    <n v="14.67"/>
    <n v="14.75"/>
    <n v="0"/>
    <n v="0"/>
    <n v="0"/>
    <n v="0"/>
    <n v="0"/>
    <n v="0"/>
    <n v="1"/>
    <n v="0"/>
    <n v="0"/>
    <n v="0"/>
    <n v="0"/>
    <n v="0"/>
    <n v="0"/>
  </r>
  <r>
    <m/>
    <x v="10"/>
    <x v="21"/>
    <s v="Planning"/>
    <s v="Audit of RD Phase after Metrics Report."/>
    <d v="2016-02-29T14:40:00"/>
    <d v="2016-02-29T14:45:00"/>
    <d v="2016-03-01T15:48:45"/>
    <s v="Jalaj Mathur"/>
    <s v="Item"/>
    <s v="LOGS/Lists/Timesheet"/>
    <b v="0"/>
    <b v="1"/>
    <n v="8.3333333430346102E-2"/>
    <x v="142"/>
    <x v="7"/>
    <n v="14.67"/>
    <n v="14.75"/>
    <n v="0"/>
    <n v="0"/>
    <n v="0"/>
    <n v="0"/>
    <n v="0"/>
    <n v="0"/>
    <n v="1"/>
    <n v="0"/>
    <n v="0"/>
    <n v="0"/>
    <n v="0"/>
    <n v="0"/>
    <n v="0"/>
  </r>
  <r>
    <m/>
    <x v="11"/>
    <x v="5"/>
    <s v="Requirements Development"/>
    <s v="Feature analysis and comparison of similar products available in market. Report (GGE063_CompetitorAnalsis) is placed at  \\192.168.100.9\ProcessDoc\R&amp;D Data\GGE063\Other_Docs"/>
    <d v="2016-02-29T10:30:00"/>
    <d v="2016-02-29T11:30:00"/>
    <d v="2016-02-29T15:13:45"/>
    <s v="Rajkumar Jain"/>
    <s v="Item"/>
    <s v="LOGS/Lists/Timesheet"/>
    <b v="1"/>
    <b v="1"/>
    <n v="0.99999999994179234"/>
    <x v="142"/>
    <x v="7"/>
    <n v="10.5"/>
    <n v="11.5"/>
    <n v="0"/>
    <n v="0"/>
    <n v="1"/>
    <n v="1"/>
    <n v="0"/>
    <n v="0"/>
    <n v="0"/>
    <n v="0"/>
    <n v="0"/>
    <n v="0"/>
    <n v="0"/>
    <n v="0"/>
    <n v="0"/>
  </r>
  <r>
    <m/>
    <x v="11"/>
    <x v="5"/>
    <s v="Requirements Development"/>
    <s v="Functional Specifications preparation."/>
    <d v="2016-02-29T14:00:00"/>
    <d v="2016-02-29T15:00:00"/>
    <d v="2016-02-29T15:14:34"/>
    <s v="Rajkumar Jain"/>
    <s v="Item"/>
    <s v="LOGS/Lists/Timesheet"/>
    <b v="1"/>
    <b v="1"/>
    <n v="0.99999999994179234"/>
    <x v="142"/>
    <x v="7"/>
    <n v="14"/>
    <n v="15"/>
    <n v="0"/>
    <n v="0"/>
    <n v="0"/>
    <n v="0"/>
    <n v="0"/>
    <n v="0"/>
    <n v="1"/>
    <n v="0"/>
    <n v="0"/>
    <n v="0"/>
    <n v="0"/>
    <n v="0"/>
    <n v="0"/>
  </r>
  <r>
    <m/>
    <x v="11"/>
    <x v="3"/>
    <s v="Requirements Development"/>
    <s v="Market Analysis for similar kind of product"/>
    <d v="2016-02-29T10:00:00"/>
    <d v="2016-02-29T11:00:00"/>
    <d v="2016-02-29T15:26:27"/>
    <s v="Sundeep Jain"/>
    <s v="Item"/>
    <s v="LOGS/Lists/Timesheet"/>
    <b v="1"/>
    <b v="1"/>
    <n v="1.0000000001164153"/>
    <x v="142"/>
    <x v="7"/>
    <n v="10"/>
    <n v="11"/>
    <n v="0"/>
    <n v="0"/>
    <n v="1"/>
    <n v="0"/>
    <n v="0"/>
    <n v="0"/>
    <n v="0"/>
    <n v="0"/>
    <n v="0"/>
    <n v="0"/>
    <n v="0"/>
    <n v="0"/>
    <n v="0"/>
  </r>
  <r>
    <m/>
    <x v="11"/>
    <x v="3"/>
    <s v="Requirements Development"/>
    <s v="Functional Specification Preparation"/>
    <d v="2016-02-29T14:00:00"/>
    <d v="2016-02-29T15:00:00"/>
    <d v="2016-02-29T15:28:19"/>
    <s v="Sundeep Jain"/>
    <s v="Item"/>
    <s v="LOGS/Lists/Timesheet"/>
    <b v="1"/>
    <b v="1"/>
    <n v="0.99999999994179234"/>
    <x v="142"/>
    <x v="7"/>
    <n v="14"/>
    <n v="15"/>
    <n v="0"/>
    <n v="0"/>
    <n v="0"/>
    <n v="0"/>
    <n v="0"/>
    <n v="0"/>
    <n v="1"/>
    <n v="0"/>
    <n v="0"/>
    <n v="0"/>
    <n v="0"/>
    <n v="0"/>
    <n v="0"/>
  </r>
  <r>
    <m/>
    <x v="8"/>
    <x v="17"/>
    <s v="Integration"/>
    <s v="Testing against GGS028_INTCAS and  defect log feed against firmware designer"/>
    <d v="2016-02-29T14:00:00"/>
    <d v="2016-02-29T18:15:00"/>
    <d v="2016-02-29T18:36:43"/>
    <s v="Umesh Likhitkar"/>
    <s v="Item"/>
    <s v="LOGS/Lists/Timesheet"/>
    <b v="1"/>
    <b v="1"/>
    <n v="4.2499999998835847"/>
    <x v="142"/>
    <x v="7"/>
    <n v="14"/>
    <n v="18.25"/>
    <n v="0"/>
    <n v="0"/>
    <n v="0"/>
    <n v="0"/>
    <n v="0"/>
    <n v="0"/>
    <n v="1"/>
    <n v="1"/>
    <n v="1"/>
    <n v="1"/>
    <n v="1"/>
    <n v="0"/>
    <n v="0"/>
  </r>
  <r>
    <m/>
    <x v="11"/>
    <x v="6"/>
    <s v="Requirements Development"/>
    <s v="Functional Specification specification review as reviewer and author is Raj kuamr Jain"/>
    <d v="2016-03-01T09:15:00"/>
    <d v="2016-03-01T09:45:00"/>
    <d v="2016-03-01T10:11:36"/>
    <s v="Rahul Upadhyay"/>
    <s v="Item"/>
    <s v="LOGS/Lists/Timesheet"/>
    <b v="1"/>
    <b v="1"/>
    <n v="0.50000000005820766"/>
    <x v="143"/>
    <x v="8"/>
    <n v="9.25"/>
    <n v="9.75"/>
    <n v="0"/>
    <n v="1"/>
    <n v="0"/>
    <n v="0"/>
    <n v="0"/>
    <n v="0"/>
    <n v="0"/>
    <n v="0"/>
    <n v="0"/>
    <n v="0"/>
    <n v="0"/>
    <n v="0"/>
    <n v="0"/>
  </r>
  <r>
    <m/>
    <x v="10"/>
    <x v="4"/>
    <s v="Planning"/>
    <s v="Team meeting for effort estimation."/>
    <d v="2016-03-01T10:00:00"/>
    <d v="2016-03-01T10:10:00"/>
    <d v="2016-03-02T09:26:19"/>
    <s v="Bharat Kakra"/>
    <s v="Item"/>
    <s v="LOGS/Lists/Timesheet"/>
    <b v="1"/>
    <b v="1"/>
    <n v="0.16666666668606922"/>
    <x v="143"/>
    <x v="8"/>
    <n v="10"/>
    <n v="10.17"/>
    <n v="0"/>
    <n v="0"/>
    <n v="1"/>
    <n v="0"/>
    <n v="0"/>
    <n v="0"/>
    <n v="0"/>
    <n v="0"/>
    <n v="0"/>
    <n v="0"/>
    <n v="0"/>
    <n v="0"/>
    <n v="0"/>
  </r>
  <r>
    <m/>
    <x v="10"/>
    <x v="0"/>
    <s v="Planning"/>
    <s v="Team meeting for further planning to identify size of project"/>
    <d v="2016-03-01T10:00:00"/>
    <d v="2016-03-01T10:10:00"/>
    <d v="2016-03-02T09:25:17"/>
    <s v="Jalaj Mathur"/>
    <s v="Item"/>
    <s v="LOGS/Lists/Timesheet"/>
    <b v="1"/>
    <b v="1"/>
    <n v="0.16666666668606922"/>
    <x v="143"/>
    <x v="8"/>
    <n v="10"/>
    <n v="10.17"/>
    <n v="0"/>
    <n v="0"/>
    <n v="1"/>
    <n v="0"/>
    <n v="0"/>
    <n v="0"/>
    <n v="0"/>
    <n v="0"/>
    <n v="0"/>
    <n v="0"/>
    <n v="0"/>
    <n v="0"/>
    <n v="0"/>
  </r>
  <r>
    <m/>
    <x v="10"/>
    <x v="21"/>
    <s v="Planning"/>
    <s v="Team Meeting. Tentative Date for Audit-3/3/2016"/>
    <d v="2016-03-01T10:00:00"/>
    <d v="2016-03-01T10:10:00"/>
    <d v="2016-03-02T09:30:04"/>
    <s v="Shyamkrishan Soni"/>
    <s v="Item"/>
    <s v="LOGS/Lists/Timesheet"/>
    <b v="1"/>
    <b v="1"/>
    <n v="0.16666666668606922"/>
    <x v="143"/>
    <x v="8"/>
    <n v="10"/>
    <n v="10.17"/>
    <n v="0"/>
    <n v="0"/>
    <n v="1"/>
    <n v="0"/>
    <n v="0"/>
    <n v="0"/>
    <n v="0"/>
    <n v="0"/>
    <n v="0"/>
    <n v="0"/>
    <n v="0"/>
    <n v="0"/>
    <n v="0"/>
  </r>
  <r>
    <m/>
    <x v="10"/>
    <x v="10"/>
    <s v="Planning"/>
    <s v="Team meeting  for Status and estimation"/>
    <d v="2016-03-01T10:00:00"/>
    <d v="2016-03-01T10:10:00"/>
    <d v="2016-03-02T09:28:02"/>
    <s v="Naveen Rajpurohit"/>
    <s v="Item"/>
    <s v="LOGS/Lists/Timesheet"/>
    <b v="1"/>
    <b v="1"/>
    <n v="0.16666666668606922"/>
    <x v="143"/>
    <x v="8"/>
    <n v="10"/>
    <n v="10.17"/>
    <n v="0"/>
    <n v="0"/>
    <n v="1"/>
    <n v="0"/>
    <n v="0"/>
    <n v="0"/>
    <n v="0"/>
    <n v="0"/>
    <n v="0"/>
    <n v="0"/>
    <n v="0"/>
    <n v="0"/>
    <n v="0"/>
  </r>
  <r>
    <m/>
    <x v="6"/>
    <x v="12"/>
    <s v="Validation"/>
    <s v="added more validation test case"/>
    <d v="2016-02-29T09:30:00"/>
    <d v="2016-02-29T12:30:00"/>
    <d v="2016-03-14T17:17:27"/>
    <s v="Sobhag Prajapat"/>
    <s v="Item"/>
    <s v="LOGS/Lists/Timesheet"/>
    <b v="1"/>
    <b v="1"/>
    <n v="3"/>
    <x v="142"/>
    <x v="7"/>
    <n v="9.5"/>
    <n v="12.5"/>
    <n v="0"/>
    <n v="1"/>
    <n v="1"/>
    <n v="1"/>
    <n v="1"/>
    <n v="0"/>
    <n v="0"/>
    <n v="0"/>
    <n v="0"/>
    <n v="0"/>
    <n v="0"/>
    <n v="0"/>
    <n v="0"/>
  </r>
  <r>
    <m/>
    <x v="8"/>
    <x v="6"/>
    <s v="Integration"/>
    <s v="Resolve Overload Percentage defect. re-check of firmware for PV fault problem and charging current problem but no prblem found"/>
    <d v="2016-03-01T10:30:00"/>
    <d v="2016-03-01T11:30:00"/>
    <d v="2016-03-01T11:33:54"/>
    <s v="Jalaj Mathur"/>
    <s v="Item"/>
    <s v="LOGS/Lists/Timesheet"/>
    <b v="0"/>
    <b v="1"/>
    <n v="0.99999999994179234"/>
    <x v="143"/>
    <x v="8"/>
    <n v="10.5"/>
    <n v="11.5"/>
    <n v="0"/>
    <n v="0"/>
    <n v="1"/>
    <n v="1"/>
    <n v="0"/>
    <n v="0"/>
    <n v="0"/>
    <n v="0"/>
    <n v="0"/>
    <n v="0"/>
    <n v="0"/>
    <n v="0"/>
    <n v="0"/>
  </r>
  <r>
    <m/>
    <x v="8"/>
    <x v="6"/>
    <s v="Integration"/>
    <s v="Resolve Defect LOG"/>
    <d v="2016-03-01T11:30:00"/>
    <d v="2016-03-01T11:50:00"/>
    <d v="2016-03-01T11:49:30"/>
    <s v="Jalaj Mathur"/>
    <s v="Item"/>
    <s v="LOGS/Lists/Timesheet"/>
    <b v="0"/>
    <b v="1"/>
    <n v="0.33333333337213844"/>
    <x v="143"/>
    <x v="8"/>
    <n v="11.5"/>
    <n v="11.83"/>
    <n v="0"/>
    <n v="0"/>
    <n v="0"/>
    <n v="1"/>
    <n v="0"/>
    <n v="0"/>
    <n v="0"/>
    <n v="0"/>
    <n v="0"/>
    <n v="0"/>
    <n v="0"/>
    <n v="0"/>
    <n v="0"/>
  </r>
  <r>
    <m/>
    <x v="10"/>
    <x v="0"/>
    <s v="Planning"/>
    <s v="Scope and Vision identification and mentioned in plan"/>
    <d v="2016-03-01T12:25:00"/>
    <d v="2016-03-01T12:30:00"/>
    <d v="2016-03-02T09:34:50"/>
    <s v="Jalaj Mathur"/>
    <s v="Item"/>
    <s v="LOGS/Lists/Timesheet"/>
    <b v="1"/>
    <b v="1"/>
    <n v="8.3333333430346102E-2"/>
    <x v="143"/>
    <x v="8"/>
    <n v="12.42"/>
    <n v="12.5"/>
    <n v="0"/>
    <n v="0"/>
    <n v="0"/>
    <n v="0"/>
    <n v="1"/>
    <n v="0"/>
    <n v="0"/>
    <n v="0"/>
    <n v="0"/>
    <n v="0"/>
    <n v="0"/>
    <n v="0"/>
    <n v="0"/>
  </r>
  <r>
    <m/>
    <x v="10"/>
    <x v="5"/>
    <s v="Planning"/>
    <s v="Participated in Team meeting. Discussed regarding Estimations and further task assignments."/>
    <d v="2016-03-01T10:00:00"/>
    <d v="2016-03-01T10:10:00"/>
    <d v="2016-03-02T09:31:26"/>
    <s v="Rajkumar Jain"/>
    <s v="Item"/>
    <s v="LOGS/Lists/Timesheet"/>
    <b v="1"/>
    <b v="1"/>
    <n v="0.16666666668606922"/>
    <x v="143"/>
    <x v="8"/>
    <n v="10"/>
    <n v="10.17"/>
    <n v="0"/>
    <n v="0"/>
    <n v="1"/>
    <n v="0"/>
    <n v="0"/>
    <n v="0"/>
    <n v="0"/>
    <n v="0"/>
    <n v="0"/>
    <n v="0"/>
    <n v="0"/>
    <n v="0"/>
    <n v="0"/>
  </r>
  <r>
    <m/>
    <x v="11"/>
    <x v="5"/>
    <s v="Requirements Development"/>
    <s v="Participated in Functional Specifications Review, Reviewed by Rahul Upadhyay"/>
    <d v="2016-03-01T09:15:00"/>
    <d v="2016-03-01T09:45:00"/>
    <d v="2016-03-01T12:30:41"/>
    <s v="Rajkumar Jain"/>
    <s v="Item"/>
    <s v="LOGS/Lists/Timesheet"/>
    <b v="1"/>
    <b v="1"/>
    <n v="0.50000000005820766"/>
    <x v="143"/>
    <x v="8"/>
    <n v="9.25"/>
    <n v="9.75"/>
    <n v="0"/>
    <n v="1"/>
    <n v="0"/>
    <n v="0"/>
    <n v="0"/>
    <n v="0"/>
    <n v="0"/>
    <n v="0"/>
    <n v="0"/>
    <n v="0"/>
    <n v="0"/>
    <n v="0"/>
    <n v="0"/>
  </r>
  <r>
    <m/>
    <x v="10"/>
    <x v="10"/>
    <s v="Planning"/>
    <s v="Hardware estimation prepared"/>
    <d v="2016-03-01T11:20:00"/>
    <d v="2016-03-01T11:40:00"/>
    <d v="2016-03-02T09:44:19"/>
    <s v="Naveen Rajpurohit"/>
    <s v="Item"/>
    <s v="LOGS/Lists/Timesheet"/>
    <b v="1"/>
    <b v="1"/>
    <n v="0.33333333337213844"/>
    <x v="143"/>
    <x v="8"/>
    <n v="11.33"/>
    <n v="11.67"/>
    <n v="0"/>
    <n v="0"/>
    <n v="0"/>
    <n v="1"/>
    <n v="0"/>
    <n v="0"/>
    <n v="0"/>
    <n v="0"/>
    <n v="0"/>
    <n v="0"/>
    <n v="0"/>
    <n v="0"/>
    <n v="0"/>
  </r>
  <r>
    <m/>
    <x v="10"/>
    <x v="10"/>
    <s v="Planning"/>
    <s v="Participated in wide band delphi"/>
    <d v="2016-03-01T12:10:00"/>
    <d v="2016-03-01T12:25:00"/>
    <d v="2016-03-02T09:50:08"/>
    <s v="Naveen Rajpurohit"/>
    <s v="Item"/>
    <s v="LOGS/Lists/Timesheet"/>
    <b v="1"/>
    <b v="1"/>
    <n v="0.24999999994179234"/>
    <x v="143"/>
    <x v="8"/>
    <n v="12.17"/>
    <n v="12.42"/>
    <n v="0"/>
    <n v="0"/>
    <n v="0"/>
    <n v="0"/>
    <n v="1"/>
    <n v="0"/>
    <n v="0"/>
    <n v="0"/>
    <n v="0"/>
    <n v="0"/>
    <n v="0"/>
    <n v="0"/>
    <n v="0"/>
  </r>
  <r>
    <m/>
    <x v="10"/>
    <x v="1"/>
    <s v="Planning"/>
    <s v="As a hardware designer participated in wide band delphi , for effort estimation"/>
    <d v="2016-03-01T12:10:00"/>
    <d v="2016-03-01T12:25:00"/>
    <d v="2016-03-02T09:49:33"/>
    <s v="Raghvendra Thakur"/>
    <s v="Item"/>
    <s v="LOGS/Lists/Timesheet"/>
    <b v="1"/>
    <b v="1"/>
    <n v="0.24999999994179234"/>
    <x v="143"/>
    <x v="8"/>
    <n v="12.17"/>
    <n v="12.42"/>
    <n v="0"/>
    <n v="0"/>
    <n v="0"/>
    <n v="0"/>
    <n v="1"/>
    <n v="0"/>
    <n v="0"/>
    <n v="0"/>
    <n v="0"/>
    <n v="0"/>
    <n v="0"/>
    <n v="0"/>
    <n v="0"/>
  </r>
  <r>
    <m/>
    <x v="10"/>
    <x v="12"/>
    <s v="Planning"/>
    <s v="Wile band Delphi on hardware complexity"/>
    <d v="2016-03-01T12:10:00"/>
    <d v="2016-03-01T12:25:00"/>
    <d v="2016-03-02T09:48:57"/>
    <s v="Sobhag Prajapat"/>
    <s v="Item"/>
    <s v="LOGS/Lists/Timesheet"/>
    <b v="1"/>
    <b v="1"/>
    <n v="0.24999999994179234"/>
    <x v="143"/>
    <x v="8"/>
    <n v="12.17"/>
    <n v="12.42"/>
    <n v="0"/>
    <n v="0"/>
    <n v="0"/>
    <n v="0"/>
    <n v="1"/>
    <n v="0"/>
    <n v="0"/>
    <n v="0"/>
    <n v="0"/>
    <n v="0"/>
    <n v="0"/>
    <n v="0"/>
    <n v="0"/>
  </r>
  <r>
    <m/>
    <x v="10"/>
    <x v="10"/>
    <s v="Planning"/>
    <s v="Hardware estimation"/>
    <d v="2016-03-01T12:55:00"/>
    <d v="2016-03-01T13:00:00"/>
    <d v="2016-03-02T09:50:30"/>
    <s v="Naveen Rajpurohit"/>
    <s v="Item"/>
    <s v="LOGS/Lists/Timesheet"/>
    <b v="1"/>
    <b v="1"/>
    <n v="8.3333333255723119E-2"/>
    <x v="143"/>
    <x v="8"/>
    <n v="12.92"/>
    <n v="13"/>
    <n v="0"/>
    <n v="0"/>
    <n v="0"/>
    <n v="0"/>
    <n v="1"/>
    <n v="0"/>
    <n v="0"/>
    <n v="0"/>
    <n v="0"/>
    <n v="0"/>
    <n v="0"/>
    <n v="0"/>
    <n v="0"/>
  </r>
  <r>
    <m/>
    <x v="11"/>
    <x v="5"/>
    <s v="Requirements Development"/>
    <s v="Resolution of Functional Specifications review findings."/>
    <d v="2016-03-01T12:30:00"/>
    <d v="2016-03-01T12:45:00"/>
    <d v="2016-03-01T13:05:52"/>
    <s v="Rajkumar Jain"/>
    <s v="Item"/>
    <s v="LOGS/Lists/Timesheet"/>
    <b v="1"/>
    <b v="1"/>
    <n v="0.24999999994179234"/>
    <x v="143"/>
    <x v="8"/>
    <n v="12.5"/>
    <n v="12.75"/>
    <n v="0"/>
    <n v="0"/>
    <n v="0"/>
    <n v="0"/>
    <n v="1"/>
    <n v="0"/>
    <n v="0"/>
    <n v="0"/>
    <n v="0"/>
    <n v="0"/>
    <n v="0"/>
    <n v="0"/>
    <n v="0"/>
  </r>
  <r>
    <m/>
    <x v="10"/>
    <x v="4"/>
    <s v="Planning"/>
    <s v="Decide complexity for effort estimation."/>
    <d v="2016-03-01T11:50:00"/>
    <d v="2016-03-01T12:10:00"/>
    <d v="2016-03-02T09:37:26"/>
    <s v="Bharat Kakra"/>
    <s v="Item"/>
    <s v="LOGS/Lists/Timesheet"/>
    <b v="1"/>
    <b v="1"/>
    <n v="0.33333333337213844"/>
    <x v="143"/>
    <x v="8"/>
    <n v="11.83"/>
    <n v="12.17"/>
    <n v="0"/>
    <n v="0"/>
    <n v="0"/>
    <n v="1"/>
    <n v="1"/>
    <n v="0"/>
    <n v="0"/>
    <n v="0"/>
    <n v="0"/>
    <n v="0"/>
    <n v="0"/>
    <n v="0"/>
    <n v="0"/>
  </r>
  <r>
    <m/>
    <x v="10"/>
    <x v="4"/>
    <s v="Planning"/>
    <s v="effort estimation with sandeep sir according to Wide band delphi method."/>
    <d v="2016-03-01T12:30:00"/>
    <d v="2016-03-01T12:50:00"/>
    <d v="2016-03-02T09:39:54"/>
    <s v="Bharat Kakra"/>
    <s v="Item"/>
    <s v="LOGS/Lists/Timesheet"/>
    <b v="1"/>
    <b v="1"/>
    <n v="0.33333333319751546"/>
    <x v="143"/>
    <x v="8"/>
    <n v="12.5"/>
    <n v="12.83"/>
    <n v="0"/>
    <n v="0"/>
    <n v="0"/>
    <n v="0"/>
    <n v="1"/>
    <n v="0"/>
    <n v="0"/>
    <n v="0"/>
    <n v="0"/>
    <n v="0"/>
    <n v="0"/>
    <n v="0"/>
    <n v="0"/>
  </r>
  <r>
    <m/>
    <x v="10"/>
    <x v="4"/>
    <s v="Planning"/>
    <s v="Final MECHANICAL effort estimation."/>
    <d v="2016-03-01T14:40:00"/>
    <d v="2016-03-01T14:45:00"/>
    <d v="2016-03-02T09:40:13"/>
    <s v="Bharat Kakra"/>
    <s v="Item"/>
    <s v="LOGS/Lists/Timesheet"/>
    <b v="1"/>
    <b v="1"/>
    <n v="8.3333333430346102E-2"/>
    <x v="143"/>
    <x v="8"/>
    <n v="14.67"/>
    <n v="14.75"/>
    <n v="0"/>
    <n v="0"/>
    <n v="0"/>
    <n v="0"/>
    <n v="0"/>
    <n v="0"/>
    <n v="1"/>
    <n v="0"/>
    <n v="0"/>
    <n v="0"/>
    <n v="0"/>
    <n v="0"/>
    <n v="0"/>
  </r>
  <r>
    <m/>
    <x v="10"/>
    <x v="3"/>
    <s v="Planning"/>
    <s v="Effort estimation via wide band delphi method."/>
    <d v="2016-03-01T12:30:00"/>
    <d v="2016-03-01T12:50:00"/>
    <d v="2016-03-02T09:40:49"/>
    <s v="Sundeep Jain"/>
    <s v="Item"/>
    <s v="LOGS/Lists/Timesheet"/>
    <b v="1"/>
    <b v="1"/>
    <n v="0.33333333319751546"/>
    <x v="143"/>
    <x v="8"/>
    <n v="12.5"/>
    <n v="12.83"/>
    <n v="0"/>
    <n v="0"/>
    <n v="0"/>
    <n v="0"/>
    <n v="1"/>
    <n v="0"/>
    <n v="0"/>
    <n v="0"/>
    <n v="0"/>
    <n v="0"/>
    <n v="0"/>
    <n v="0"/>
    <n v="0"/>
  </r>
  <r>
    <m/>
    <x v="10"/>
    <x v="5"/>
    <s v="Planning"/>
    <s v="Firmware Complexity Estimation and Effort estimation with Rahul Upadhyay."/>
    <d v="2016-03-01T15:45:00"/>
    <d v="2016-03-01T16:20:00"/>
    <d v="2016-03-01T16:24:32"/>
    <s v="Rajkumar Jain"/>
    <s v="Item"/>
    <s v="LOGS/Lists/Timesheet"/>
    <b v="1"/>
    <b v="1"/>
    <n v="0.58333333331393078"/>
    <x v="143"/>
    <x v="8"/>
    <n v="15.75"/>
    <n v="16.329999999999998"/>
    <n v="0"/>
    <n v="0"/>
    <n v="0"/>
    <n v="0"/>
    <n v="0"/>
    <n v="0"/>
    <n v="0"/>
    <n v="1"/>
    <n v="1"/>
    <n v="0"/>
    <n v="0"/>
    <n v="0"/>
    <n v="0"/>
  </r>
  <r>
    <m/>
    <x v="10"/>
    <x v="6"/>
    <s v="Planning"/>
    <s v="Effort Estimation By Wide Band Delphi with rajkumar"/>
    <d v="2016-03-01T16:00:00"/>
    <d v="2016-03-01T16:15:00"/>
    <d v="2016-03-01T17:04:42"/>
    <s v="Rahul Upadhyay"/>
    <s v="Item"/>
    <s v="LOGS/Lists/Timesheet"/>
    <b v="1"/>
    <b v="1"/>
    <n v="0.25000000011641532"/>
    <x v="143"/>
    <x v="8"/>
    <n v="16"/>
    <n v="16.25"/>
    <n v="0"/>
    <n v="0"/>
    <n v="0"/>
    <n v="0"/>
    <n v="0"/>
    <n v="0"/>
    <n v="0"/>
    <n v="0"/>
    <n v="1"/>
    <n v="0"/>
    <n v="0"/>
    <n v="0"/>
    <n v="0"/>
  </r>
  <r>
    <m/>
    <x v="10"/>
    <x v="0"/>
    <s v="Planning"/>
    <s v="Final estimation and LFC tailoring approval"/>
    <d v="2016-03-01T16:55:00"/>
    <d v="2016-03-01T17:00:00"/>
    <d v="2016-03-01T17:26:44"/>
    <s v="Jalaj Mathur"/>
    <s v="Item"/>
    <s v="LOGS/Lists/Timesheet"/>
    <b v="1"/>
    <b v="1"/>
    <n v="8.3333333430346102E-2"/>
    <x v="143"/>
    <x v="8"/>
    <n v="16.920000000000002"/>
    <n v="17"/>
    <n v="0"/>
    <n v="0"/>
    <n v="0"/>
    <n v="0"/>
    <n v="0"/>
    <n v="0"/>
    <n v="0"/>
    <n v="0"/>
    <n v="1"/>
    <n v="0"/>
    <n v="0"/>
    <n v="0"/>
    <n v="0"/>
  </r>
  <r>
    <m/>
    <x v="10"/>
    <x v="5"/>
    <s v="Planning"/>
    <s v="Participated in status review meeting."/>
    <d v="2016-03-01T17:30:00"/>
    <d v="2016-03-01T17:35:00"/>
    <d v="2016-03-01T19:08:31"/>
    <s v="Rajkumar Jain"/>
    <s v="Item"/>
    <s v="LOGS/Lists/Timesheet"/>
    <b v="1"/>
    <b v="1"/>
    <n v="8.3333333430346102E-2"/>
    <x v="143"/>
    <x v="8"/>
    <n v="17.5"/>
    <n v="17.579999999999998"/>
    <n v="0"/>
    <n v="0"/>
    <n v="0"/>
    <n v="0"/>
    <n v="0"/>
    <n v="0"/>
    <n v="0"/>
    <n v="0"/>
    <n v="0"/>
    <n v="1"/>
    <n v="0"/>
    <n v="0"/>
    <n v="0"/>
  </r>
  <r>
    <m/>
    <x v="10"/>
    <x v="10"/>
    <s v="Planning"/>
    <s v="Team meeting for planning"/>
    <d v="2016-03-01T17:30:00"/>
    <d v="2016-03-01T17:35:00"/>
    <d v="2016-03-02T09:00:39"/>
    <s v="Naveen Rajpurohit"/>
    <s v="Item"/>
    <s v="LOGS/Lists/Timesheet"/>
    <b v="1"/>
    <b v="1"/>
    <n v="8.3333333430346102E-2"/>
    <x v="143"/>
    <x v="8"/>
    <n v="17.5"/>
    <n v="17.579999999999998"/>
    <n v="0"/>
    <n v="0"/>
    <n v="0"/>
    <n v="0"/>
    <n v="0"/>
    <n v="0"/>
    <n v="0"/>
    <n v="0"/>
    <n v="0"/>
    <n v="1"/>
    <n v="0"/>
    <n v="0"/>
    <n v="0"/>
  </r>
  <r>
    <m/>
    <x v="10"/>
    <x v="4"/>
    <s v="Planning"/>
    <s v="discuss on design start."/>
    <d v="2016-03-01T17:30:00"/>
    <d v="2016-03-01T17:35:00"/>
    <d v="2016-03-02T09:53:50"/>
    <s v="Bharat Kakra"/>
    <s v="Item"/>
    <s v="LOGS/Lists/Timesheet"/>
    <b v="1"/>
    <b v="1"/>
    <n v="8.3333333430346102E-2"/>
    <x v="143"/>
    <x v="8"/>
    <n v="17.5"/>
    <n v="17.579999999999998"/>
    <n v="0"/>
    <n v="0"/>
    <n v="0"/>
    <n v="0"/>
    <n v="0"/>
    <n v="0"/>
    <n v="0"/>
    <n v="0"/>
    <n v="0"/>
    <n v="1"/>
    <n v="0"/>
    <n v="0"/>
    <n v="0"/>
  </r>
  <r>
    <m/>
    <x v="10"/>
    <x v="0"/>
    <s v="Planning"/>
    <s v="Team meeting for convey the team to start D&amp;I"/>
    <d v="2016-03-01T17:30:00"/>
    <d v="2016-03-01T17:35:00"/>
    <d v="2016-03-02T09:54:00"/>
    <s v="Jalaj Mathur"/>
    <s v="Item"/>
    <s v="LOGS/Lists/Timesheet"/>
    <b v="1"/>
    <b v="1"/>
    <n v="8.3333333430346102E-2"/>
    <x v="143"/>
    <x v="8"/>
    <n v="17.5"/>
    <n v="17.579999999999998"/>
    <n v="0"/>
    <n v="0"/>
    <n v="0"/>
    <n v="0"/>
    <n v="0"/>
    <n v="0"/>
    <n v="0"/>
    <n v="0"/>
    <n v="0"/>
    <n v="1"/>
    <n v="0"/>
    <n v="0"/>
    <n v="0"/>
  </r>
  <r>
    <m/>
    <x v="8"/>
    <x v="17"/>
    <s v="Integration"/>
    <s v="check LCD parameter &amp; charging profile with only solar and solar + mains against GGS028_INTCAS and defect log feed against firmware designer"/>
    <d v="2016-03-01T09:00:00"/>
    <d v="2016-03-01T14:15:00"/>
    <d v="2016-03-02T11:04:16"/>
    <s v="Umesh Likhitkar"/>
    <s v="Item"/>
    <s v="LOGS/Lists/Timesheet"/>
    <b v="1"/>
    <b v="1"/>
    <n v="5.25"/>
    <x v="143"/>
    <x v="8"/>
    <n v="9"/>
    <n v="14.25"/>
    <n v="0"/>
    <n v="1"/>
    <n v="1"/>
    <n v="1"/>
    <n v="1"/>
    <n v="1"/>
    <n v="1"/>
    <n v="0"/>
    <n v="0"/>
    <n v="0"/>
    <n v="0"/>
    <n v="0"/>
    <n v="0"/>
  </r>
  <r>
    <m/>
    <x v="11"/>
    <x v="3"/>
    <s v="Requirements Development"/>
    <s v="RTT Updation upto RD Phase"/>
    <d v="2016-03-02T11:00:00"/>
    <d v="2016-03-02T11:15:00"/>
    <d v="2016-03-02T11:12:32"/>
    <s v="Sundeep Jain"/>
    <s v="Item"/>
    <s v="LOGS/Lists/Timesheet"/>
    <b v="1"/>
    <b v="1"/>
    <n v="0.24999999994179234"/>
    <x v="144"/>
    <x v="8"/>
    <n v="11"/>
    <n v="11.25"/>
    <n v="0"/>
    <n v="0"/>
    <n v="0"/>
    <n v="1"/>
    <n v="0"/>
    <n v="0"/>
    <n v="0"/>
    <n v="0"/>
    <n v="0"/>
    <n v="0"/>
    <n v="0"/>
    <n v="0"/>
    <n v="0"/>
  </r>
  <r>
    <m/>
    <x v="11"/>
    <x v="5"/>
    <s v="Requirements Development"/>
    <s v="Updated RTT upto RD phase"/>
    <d v="2016-03-02T11:00:00"/>
    <d v="2016-03-02T11:15:00"/>
    <d v="2016-03-02T11:14:34"/>
    <s v="Rajkumar Jain"/>
    <s v="Item"/>
    <s v="LOGS/Lists/Timesheet"/>
    <b v="1"/>
    <b v="1"/>
    <n v="0.24999999994179234"/>
    <x v="144"/>
    <x v="8"/>
    <n v="11"/>
    <n v="11.25"/>
    <n v="0"/>
    <n v="0"/>
    <n v="0"/>
    <n v="1"/>
    <n v="0"/>
    <n v="0"/>
    <n v="0"/>
    <n v="0"/>
    <n v="0"/>
    <n v="0"/>
    <n v="0"/>
    <n v="0"/>
    <n v="0"/>
  </r>
  <r>
    <m/>
    <x v="8"/>
    <x v="17"/>
    <s v="Integration"/>
    <s v="check solar charger Frequency,solar high, current capacity on 2400W solar panel, recheck LCD parameter against GGS028_INTCAS and defect log feed against firmware designer"/>
    <d v="2016-03-01T15:00:00"/>
    <d v="2016-03-01T17:50:00"/>
    <d v="2016-03-02T11:29:40"/>
    <s v="Umesh Likhitkar"/>
    <s v="Item"/>
    <s v="LOGS/Lists/Timesheet"/>
    <b v="1"/>
    <b v="1"/>
    <n v="2.8333333333139308"/>
    <x v="143"/>
    <x v="8"/>
    <n v="15"/>
    <n v="17.829999999999998"/>
    <n v="0"/>
    <n v="0"/>
    <n v="0"/>
    <n v="0"/>
    <n v="0"/>
    <n v="0"/>
    <n v="0"/>
    <n v="1"/>
    <n v="1"/>
    <n v="1"/>
    <n v="0"/>
    <n v="0"/>
    <n v="0"/>
  </r>
  <r>
    <m/>
    <x v="11"/>
    <x v="6"/>
    <s v="Requirements Development"/>
    <s v="RTT Review with Sundeep jain"/>
    <d v="2016-03-02T11:15:00"/>
    <d v="2016-03-02T11:35:00"/>
    <d v="2016-03-02T11:46:27"/>
    <s v="Rahul Upadhyay"/>
    <s v="Item"/>
    <s v="LOGS/Lists/Timesheet"/>
    <b v="1"/>
    <b v="1"/>
    <n v="0.33333333337213844"/>
    <x v="144"/>
    <x v="8"/>
    <n v="11.25"/>
    <n v="11.58"/>
    <n v="0"/>
    <n v="0"/>
    <n v="0"/>
    <n v="1"/>
    <n v="0"/>
    <n v="0"/>
    <n v="0"/>
    <n v="0"/>
    <n v="0"/>
    <n v="0"/>
    <n v="0"/>
    <n v="0"/>
    <n v="0"/>
  </r>
  <r>
    <m/>
    <x v="11"/>
    <x v="3"/>
    <s v="Requirements Development"/>
    <s v="RTT Review with Project Manager"/>
    <d v="2016-03-02T11:15:00"/>
    <d v="2016-03-02T11:35:00"/>
    <d v="2016-03-02T11:46:50"/>
    <s v="Sundeep Jain"/>
    <s v="Item"/>
    <s v="LOGS/Lists/Timesheet"/>
    <b v="1"/>
    <b v="1"/>
    <n v="0.33333333337213844"/>
    <x v="144"/>
    <x v="8"/>
    <n v="11.25"/>
    <n v="11.58"/>
    <n v="0"/>
    <n v="0"/>
    <n v="0"/>
    <n v="1"/>
    <n v="0"/>
    <n v="0"/>
    <n v="0"/>
    <n v="0"/>
    <n v="0"/>
    <n v="0"/>
    <n v="0"/>
    <n v="0"/>
    <n v="0"/>
  </r>
  <r>
    <m/>
    <x v="11"/>
    <x v="9"/>
    <s v="Requirements Development"/>
    <s v="Done Pre-Metrics Report Audit of the RD Phase as Auditor"/>
    <d v="2016-03-02T12:15:00"/>
    <d v="2016-03-02T13:00:00"/>
    <d v="2016-03-02T13:02:01"/>
    <s v="Manindera Singh"/>
    <s v="Item"/>
    <s v="LOGS/Lists/Timesheet"/>
    <b v="1"/>
    <b v="1"/>
    <n v="0.75"/>
    <x v="144"/>
    <x v="8"/>
    <n v="12.25"/>
    <n v="13"/>
    <n v="0"/>
    <n v="0"/>
    <n v="0"/>
    <n v="0"/>
    <n v="1"/>
    <n v="0"/>
    <n v="0"/>
    <n v="0"/>
    <n v="0"/>
    <n v="0"/>
    <n v="0"/>
    <n v="0"/>
    <n v="0"/>
  </r>
  <r>
    <m/>
    <x v="10"/>
    <x v="0"/>
    <s v="Design and Implementation"/>
    <s v="DAR planning and review"/>
    <d v="2016-03-02T12:55:00"/>
    <d v="2016-03-02T13:00:00"/>
    <d v="2016-03-02T13:01:26"/>
    <s v="Jalaj Mathur"/>
    <s v="Item"/>
    <s v="LOGS/Lists/Timesheet"/>
    <b v="1"/>
    <b v="1"/>
    <n v="8.3333333255723119E-2"/>
    <x v="144"/>
    <x v="8"/>
    <n v="12.92"/>
    <n v="13"/>
    <n v="0"/>
    <n v="0"/>
    <n v="0"/>
    <n v="0"/>
    <n v="1"/>
    <n v="0"/>
    <n v="0"/>
    <n v="0"/>
    <n v="0"/>
    <n v="0"/>
    <n v="0"/>
    <n v="0"/>
    <n v="0"/>
  </r>
  <r>
    <m/>
    <x v="11"/>
    <x v="6"/>
    <s v="Requirements Development"/>
    <s v="Project Audit By Maninder Singh"/>
    <d v="2016-03-02T12:15:00"/>
    <d v="2016-03-02T13:00:00"/>
    <d v="2016-03-02T13:16:52"/>
    <s v="Rahul Upadhyay"/>
    <s v="Item"/>
    <s v="LOGS/Lists/Timesheet"/>
    <b v="1"/>
    <b v="1"/>
    <n v="0.75"/>
    <x v="144"/>
    <x v="8"/>
    <n v="12.25"/>
    <n v="13"/>
    <n v="0"/>
    <n v="0"/>
    <n v="0"/>
    <n v="0"/>
    <n v="1"/>
    <n v="0"/>
    <n v="0"/>
    <n v="0"/>
    <n v="0"/>
    <n v="0"/>
    <n v="0"/>
    <n v="0"/>
    <n v="0"/>
  </r>
  <r>
    <m/>
    <x v="11"/>
    <x v="5"/>
    <s v="Requirements Development"/>
    <s v="Change in Need ID 14 Elaboration and make it testable"/>
    <d v="2016-03-02T13:05:00"/>
    <d v="2016-03-02T13:15:00"/>
    <d v="2016-03-02T13:18:36"/>
    <s v="Rajkumar Jain"/>
    <s v="Item"/>
    <s v="LOGS/Lists/Timesheet"/>
    <b v="1"/>
    <b v="1"/>
    <n v="0.16666666668606922"/>
    <x v="144"/>
    <x v="8"/>
    <n v="13.08"/>
    <n v="13.25"/>
    <n v="0"/>
    <n v="0"/>
    <n v="0"/>
    <n v="0"/>
    <n v="0"/>
    <n v="1"/>
    <n v="0"/>
    <n v="0"/>
    <n v="0"/>
    <n v="0"/>
    <n v="0"/>
    <n v="0"/>
    <n v="0"/>
  </r>
  <r>
    <m/>
    <x v="9"/>
    <x v="1"/>
    <s v="Requirements Development"/>
    <s v="Milestone review with senior mangment"/>
    <d v="2016-02-23T18:00:00"/>
    <d v="2016-02-23T18:30:00"/>
    <d v="2016-03-02T14:49:06"/>
    <s v="Raghvendra Thakur"/>
    <s v="Item"/>
    <s v="LOGS/Lists/Timesheet"/>
    <b v="1"/>
    <b v="1"/>
    <n v="0.50000000005820766"/>
    <x v="137"/>
    <x v="7"/>
    <n v="18"/>
    <n v="18.5"/>
    <n v="0"/>
    <n v="0"/>
    <n v="0"/>
    <n v="0"/>
    <n v="0"/>
    <n v="0"/>
    <n v="0"/>
    <n v="0"/>
    <n v="0"/>
    <n v="0"/>
    <n v="1"/>
    <n v="0"/>
    <n v="0"/>
  </r>
  <r>
    <m/>
    <x v="10"/>
    <x v="4"/>
    <s v="Design and Implementation"/>
    <s v="DARR analysis for bezel selection."/>
    <d v="2016-03-02T14:30:00"/>
    <d v="2016-03-02T14:45:00"/>
    <d v="2016-03-02T15:12:44"/>
    <s v="Bharat Kakra"/>
    <s v="Item"/>
    <s v="LOGS/Lists/Timesheet"/>
    <b v="1"/>
    <b v="1"/>
    <n v="0.25000000011641532"/>
    <x v="144"/>
    <x v="8"/>
    <n v="14.5"/>
    <n v="14.75"/>
    <n v="0"/>
    <n v="0"/>
    <n v="0"/>
    <n v="0"/>
    <n v="0"/>
    <n v="0"/>
    <n v="1"/>
    <n v="0"/>
    <n v="0"/>
    <n v="0"/>
    <n v="0"/>
    <n v="0"/>
    <n v="0"/>
  </r>
  <r>
    <m/>
    <x v="10"/>
    <x v="3"/>
    <s v="Design and Implementation"/>
    <s v="DAR Review"/>
    <d v="2016-03-02T14:40:00"/>
    <d v="2016-03-02T14:45:00"/>
    <d v="2016-03-02T15:14:05"/>
    <s v="Sundeep Jain"/>
    <s v="Item"/>
    <s v="LOGS/Lists/Timesheet"/>
    <b v="1"/>
    <b v="1"/>
    <n v="8.3333333430346102E-2"/>
    <x v="144"/>
    <x v="8"/>
    <n v="14.67"/>
    <n v="14.75"/>
    <n v="0"/>
    <n v="0"/>
    <n v="0"/>
    <n v="0"/>
    <n v="0"/>
    <n v="0"/>
    <n v="1"/>
    <n v="0"/>
    <n v="0"/>
    <n v="0"/>
    <n v="0"/>
    <n v="0"/>
    <n v="0"/>
  </r>
  <r>
    <m/>
    <x v="10"/>
    <x v="4"/>
    <s v="Design and Implementation"/>
    <s v="Prepare design document."/>
    <d v="2016-03-02T15:00:00"/>
    <d v="2016-03-02T16:00:00"/>
    <d v="2016-03-02T16:46:39"/>
    <s v="Bharat Kakra"/>
    <s v="Item"/>
    <s v="LOGS/Lists/Timesheet"/>
    <b v="1"/>
    <b v="1"/>
    <n v="0.99999999994179234"/>
    <x v="144"/>
    <x v="8"/>
    <n v="15"/>
    <n v="16"/>
    <n v="0"/>
    <n v="0"/>
    <n v="0"/>
    <n v="0"/>
    <n v="0"/>
    <n v="0"/>
    <n v="0"/>
    <n v="1"/>
    <n v="0"/>
    <n v="0"/>
    <n v="0"/>
    <n v="0"/>
    <n v="0"/>
  </r>
  <r>
    <m/>
    <x v="10"/>
    <x v="0"/>
    <s v="Planning"/>
    <s v="MPP for scheduling"/>
    <d v="2016-03-02T14:30:00"/>
    <d v="2016-03-02T15:00:00"/>
    <d v="2016-03-02T17:07:04"/>
    <s v="Jalaj Mathur"/>
    <s v="Item"/>
    <s v="LOGS/Lists/Timesheet"/>
    <b v="1"/>
    <b v="1"/>
    <n v="0.50000000005820766"/>
    <x v="144"/>
    <x v="8"/>
    <n v="14.5"/>
    <n v="15"/>
    <n v="0"/>
    <n v="0"/>
    <n v="0"/>
    <n v="0"/>
    <n v="0"/>
    <n v="0"/>
    <n v="1"/>
    <n v="0"/>
    <n v="0"/>
    <n v="0"/>
    <n v="0"/>
    <n v="0"/>
    <n v="0"/>
  </r>
  <r>
    <m/>
    <x v="9"/>
    <x v="1"/>
    <s v="Planning"/>
    <s v="Prepared training plan Estimates of project effort Project life cycle creat"/>
    <d v="2016-02-29T16:00:00"/>
    <d v="2016-02-29T17:30:00"/>
    <d v="2016-03-04T17:20:14"/>
    <s v="Raghvendra Thakur"/>
    <s v="Item"/>
    <s v="LOGS/Lists/Timesheet"/>
    <b v="1"/>
    <b v="1"/>
    <n v="1.5"/>
    <x v="142"/>
    <x v="7"/>
    <n v="16"/>
    <n v="17.5"/>
    <n v="0"/>
    <n v="0"/>
    <n v="0"/>
    <n v="0"/>
    <n v="0"/>
    <n v="0"/>
    <n v="0"/>
    <n v="0"/>
    <n v="1"/>
    <n v="1"/>
    <n v="0"/>
    <n v="0"/>
    <n v="0"/>
  </r>
  <r>
    <m/>
    <x v="8"/>
    <x v="6"/>
    <s v="Integration"/>
    <s v="Resolve Testing Defects"/>
    <d v="2016-03-02T14:00:00"/>
    <d v="2016-03-02T16:30:00"/>
    <d v="2016-03-02T17:20:05"/>
    <s v="Rahul Upadhyay"/>
    <s v="Item"/>
    <s v="LOGS/Lists/Timesheet"/>
    <b v="1"/>
    <b v="1"/>
    <n v="2.4999999999417923"/>
    <x v="144"/>
    <x v="8"/>
    <n v="14"/>
    <n v="16.5"/>
    <n v="0"/>
    <n v="0"/>
    <n v="0"/>
    <n v="0"/>
    <n v="0"/>
    <n v="0"/>
    <n v="1"/>
    <n v="1"/>
    <n v="1"/>
    <n v="0"/>
    <n v="0"/>
    <n v="0"/>
    <n v="0"/>
  </r>
  <r>
    <m/>
    <x v="10"/>
    <x v="21"/>
    <s v="Planning"/>
    <s v="Team Meeting_x000a_ _x000a_Discussion over Risks, Schedule, Issues."/>
    <d v="2016-03-02T17:30:00"/>
    <d v="2016-03-02T17:35:00"/>
    <d v="2016-03-02T17:40:32"/>
    <s v="Shyamkrishan Soni"/>
    <s v="Item"/>
    <s v="LOGS/Lists/Timesheet"/>
    <b v="1"/>
    <b v="1"/>
    <n v="8.3333333430346102E-2"/>
    <x v="144"/>
    <x v="8"/>
    <n v="17.5"/>
    <n v="17.579999999999998"/>
    <n v="0"/>
    <n v="0"/>
    <n v="0"/>
    <n v="0"/>
    <n v="0"/>
    <n v="0"/>
    <n v="0"/>
    <n v="0"/>
    <n v="0"/>
    <n v="1"/>
    <n v="0"/>
    <n v="0"/>
    <n v="0"/>
  </r>
  <r>
    <m/>
    <x v="6"/>
    <x v="18"/>
    <s v="Integration"/>
    <s v="Firmware testing"/>
    <d v="2016-03-02T13:30:00"/>
    <d v="2016-03-02T17:30:00"/>
    <d v="2016-03-02T17:49:06"/>
    <s v="Alok Kumar Singh"/>
    <s v="Item"/>
    <s v="LOGS/Lists/Timesheet"/>
    <b v="1"/>
    <b v="1"/>
    <n v="3.9999999999417923"/>
    <x v="144"/>
    <x v="8"/>
    <n v="13.5"/>
    <n v="17.5"/>
    <n v="0"/>
    <n v="0"/>
    <n v="0"/>
    <n v="0"/>
    <n v="0"/>
    <n v="1"/>
    <n v="1"/>
    <n v="1"/>
    <n v="1"/>
    <n v="1"/>
    <n v="0"/>
    <n v="0"/>
    <n v="0"/>
  </r>
  <r>
    <m/>
    <x v="10"/>
    <x v="5"/>
    <s v="Planning"/>
    <s v="Participated in Team meeting. Discussed about project's risks, issues and schedule."/>
    <d v="2016-03-02T17:30:00"/>
    <d v="2016-03-02T17:35:00"/>
    <d v="2016-03-02T17:49:12"/>
    <s v="Rajkumar Jain"/>
    <s v="Item"/>
    <s v="LOGS/Lists/Timesheet"/>
    <b v="1"/>
    <b v="1"/>
    <n v="8.3333333430346102E-2"/>
    <x v="144"/>
    <x v="8"/>
    <n v="17.5"/>
    <n v="17.579999999999998"/>
    <n v="0"/>
    <n v="0"/>
    <n v="0"/>
    <n v="0"/>
    <n v="0"/>
    <n v="0"/>
    <n v="0"/>
    <n v="0"/>
    <n v="0"/>
    <n v="1"/>
    <n v="0"/>
    <n v="0"/>
    <n v="0"/>
  </r>
  <r>
    <m/>
    <x v="8"/>
    <x v="17"/>
    <s v="Integration"/>
    <s v="check charging Profile from mains, LCD Parameter"/>
    <d v="2016-03-02T09:20:00"/>
    <d v="2016-03-02T14:20:00"/>
    <d v="2016-03-02T18:04:31"/>
    <s v="Umesh Likhitkar"/>
    <s v="Item"/>
    <s v="LOGS/Lists/Timesheet"/>
    <b v="1"/>
    <b v="1"/>
    <n v="4.9999999998835847"/>
    <x v="144"/>
    <x v="8"/>
    <n v="9.33"/>
    <n v="14.33"/>
    <n v="0"/>
    <n v="1"/>
    <n v="1"/>
    <n v="1"/>
    <n v="1"/>
    <n v="1"/>
    <n v="1"/>
    <n v="0"/>
    <n v="0"/>
    <n v="0"/>
    <n v="0"/>
    <n v="0"/>
    <n v="0"/>
  </r>
  <r>
    <m/>
    <x v="8"/>
    <x v="17"/>
    <s v="Integration"/>
    <s v="check system efficiency, switches working,Drain Voltage of Mosfet , short circuits, current peak from single MOSFET, transfer time(change Over Time)"/>
    <d v="2016-03-02T15:00:00"/>
    <d v="2016-03-02T17:00:00"/>
    <d v="2016-03-02T18:11:37"/>
    <s v="Umesh Likhitkar"/>
    <s v="Item"/>
    <s v="LOGS/Lists/Timesheet"/>
    <b v="1"/>
    <b v="1"/>
    <n v="2.0000000000582077"/>
    <x v="144"/>
    <x v="8"/>
    <n v="15"/>
    <n v="17"/>
    <n v="0"/>
    <n v="0"/>
    <n v="0"/>
    <n v="0"/>
    <n v="0"/>
    <n v="0"/>
    <n v="0"/>
    <n v="1"/>
    <n v="1"/>
    <n v="0"/>
    <n v="0"/>
    <n v="0"/>
    <n v="0"/>
  </r>
  <r>
    <m/>
    <x v="8"/>
    <x v="17"/>
    <s v="Integration"/>
    <s v="check PV ON/OFF on LCD, check actual solar current and LCD solar current paramete on LCD, mains charging current with software rev 3"/>
    <d v="2016-03-02T17:00:00"/>
    <d v="2016-03-02T17:30:00"/>
    <d v="2016-03-02T18:23:15"/>
    <s v="Umesh Likhitkar"/>
    <s v="Item"/>
    <s v="LOGS/Lists/Timesheet"/>
    <b v="1"/>
    <b v="1"/>
    <n v="0.49999999988358468"/>
    <x v="144"/>
    <x v="8"/>
    <n v="17"/>
    <n v="17.5"/>
    <n v="0"/>
    <n v="0"/>
    <n v="0"/>
    <n v="0"/>
    <n v="0"/>
    <n v="0"/>
    <n v="0"/>
    <n v="0"/>
    <n v="0"/>
    <n v="1"/>
    <n v="0"/>
    <n v="0"/>
    <n v="0"/>
  </r>
  <r>
    <m/>
    <x v="9"/>
    <x v="1"/>
    <s v="Planning"/>
    <s v="Except risk planning complete the project planning"/>
    <d v="2016-03-02T14:00:00"/>
    <d v="2016-03-02T16:00:00"/>
    <d v="2016-03-02T18:39:58"/>
    <s v="Raghvendra Thakur"/>
    <s v="Item"/>
    <s v="LOGS/Lists/Timesheet"/>
    <b v="1"/>
    <b v="1"/>
    <n v="1.9999999998835847"/>
    <x v="144"/>
    <x v="8"/>
    <n v="14"/>
    <n v="16"/>
    <n v="0"/>
    <n v="0"/>
    <n v="0"/>
    <n v="0"/>
    <n v="0"/>
    <n v="0"/>
    <n v="1"/>
    <n v="1"/>
    <n v="0"/>
    <n v="0"/>
    <n v="0"/>
    <n v="0"/>
    <n v="0"/>
  </r>
  <r>
    <m/>
    <x v="9"/>
    <x v="1"/>
    <s v="Planning"/>
    <s v="Prepared project schedule"/>
    <d v="2016-02-29T14:00:00"/>
    <d v="2016-02-29T15:30:00"/>
    <d v="2016-03-02T18:45:17"/>
    <s v="Raghvendra Thakur"/>
    <s v="Item"/>
    <s v="LOGS/Lists/Timesheet"/>
    <b v="1"/>
    <b v="1"/>
    <n v="1.5"/>
    <x v="142"/>
    <x v="7"/>
    <n v="14"/>
    <n v="15.5"/>
    <n v="0"/>
    <n v="0"/>
    <n v="0"/>
    <n v="0"/>
    <n v="0"/>
    <n v="0"/>
    <n v="1"/>
    <n v="1"/>
    <n v="0"/>
    <n v="0"/>
    <n v="0"/>
    <n v="0"/>
    <n v="0"/>
  </r>
  <r>
    <m/>
    <x v="9"/>
    <x v="1"/>
    <s v="Planning"/>
    <s v="Prepared project schedule"/>
    <d v="2016-03-02T11:00:00"/>
    <d v="2016-03-02T14:00:00"/>
    <d v="2016-03-02T18:46:52"/>
    <s v="Raghvendra Thakur"/>
    <s v="Item"/>
    <s v="LOGS/Lists/Timesheet"/>
    <b v="1"/>
    <b v="1"/>
    <n v="3"/>
    <x v="144"/>
    <x v="8"/>
    <n v="11"/>
    <n v="14"/>
    <n v="0"/>
    <n v="0"/>
    <n v="0"/>
    <n v="1"/>
    <n v="1"/>
    <n v="1"/>
    <n v="0"/>
    <n v="0"/>
    <n v="0"/>
    <n v="0"/>
    <n v="0"/>
    <n v="0"/>
    <n v="0"/>
  </r>
  <r>
    <m/>
    <x v="8"/>
    <x v="6"/>
    <s v="Integration"/>
    <s v="resolve testing defects"/>
    <d v="2016-03-02T18:00:00"/>
    <d v="2016-03-02T19:30:00"/>
    <d v="2016-03-02T19:53:00"/>
    <s v="Rahul Upadhyay"/>
    <s v="Item"/>
    <s v="LOGS/Lists/Timesheet"/>
    <b v="1"/>
    <b v="1"/>
    <n v="1.5"/>
    <x v="144"/>
    <x v="8"/>
    <n v="18"/>
    <n v="19.5"/>
    <n v="0"/>
    <n v="0"/>
    <n v="0"/>
    <n v="0"/>
    <n v="0"/>
    <n v="0"/>
    <n v="0"/>
    <n v="0"/>
    <n v="0"/>
    <n v="0"/>
    <n v="1"/>
    <n v="1"/>
    <n v="0"/>
  </r>
  <r>
    <m/>
    <x v="6"/>
    <x v="6"/>
    <s v="Integration"/>
    <s v="map RTT"/>
    <d v="2016-03-02T16:30:00"/>
    <d v="2016-03-02T18:00:00"/>
    <d v="2016-03-02T19:54:29"/>
    <s v="Rahul Upadhyay"/>
    <s v="Item"/>
    <s v="LOGS/Lists/Timesheet"/>
    <b v="1"/>
    <b v="1"/>
    <n v="1.5"/>
    <x v="144"/>
    <x v="8"/>
    <n v="16.5"/>
    <n v="18"/>
    <n v="0"/>
    <n v="0"/>
    <n v="0"/>
    <n v="0"/>
    <n v="0"/>
    <n v="0"/>
    <n v="0"/>
    <n v="0"/>
    <n v="1"/>
    <n v="1"/>
    <n v="0"/>
    <n v="0"/>
    <n v="0"/>
  </r>
  <r>
    <m/>
    <x v="10"/>
    <x v="4"/>
    <s v="Planning"/>
    <s v="Discuss on schedule and risk."/>
    <d v="2016-03-02T17:30:00"/>
    <d v="2016-03-02T17:35:00"/>
    <d v="2016-03-03T10:24:54"/>
    <s v="Bharat Kakra"/>
    <s v="Item"/>
    <s v="LOGS/Lists/Timesheet"/>
    <b v="1"/>
    <b v="1"/>
    <n v="8.3333333430346102E-2"/>
    <x v="144"/>
    <x v="8"/>
    <n v="17.5"/>
    <n v="17.579999999999998"/>
    <n v="0"/>
    <n v="0"/>
    <n v="0"/>
    <n v="0"/>
    <n v="0"/>
    <n v="0"/>
    <n v="0"/>
    <n v="0"/>
    <n v="0"/>
    <n v="1"/>
    <n v="0"/>
    <n v="0"/>
    <n v="0"/>
  </r>
  <r>
    <m/>
    <x v="10"/>
    <x v="0"/>
    <s v="Planning"/>
    <s v="Planning for Work Environment Budget for additional NRE Training Configuration Management Audit Review Project Monitoring Measurement Testing"/>
    <d v="2016-03-02T15:10:00"/>
    <d v="2016-03-02T15:50:00"/>
    <d v="2016-03-03T10:25:31"/>
    <s v="Jalaj Mathur"/>
    <s v="Item"/>
    <s v="LOGS/Lists/Timesheet"/>
    <b v="1"/>
    <b v="1"/>
    <n v="0.6666666665696539"/>
    <x v="144"/>
    <x v="8"/>
    <n v="15.17"/>
    <n v="15.83"/>
    <n v="0"/>
    <n v="0"/>
    <n v="0"/>
    <n v="0"/>
    <n v="0"/>
    <n v="0"/>
    <n v="0"/>
    <n v="1"/>
    <n v="0"/>
    <n v="0"/>
    <n v="0"/>
    <n v="0"/>
    <n v="0"/>
  </r>
  <r>
    <m/>
    <x v="10"/>
    <x v="0"/>
    <s v="Planning"/>
    <s v="Status review meeting"/>
    <d v="2016-03-02T17:30:00"/>
    <d v="2016-03-02T17:35:00"/>
    <d v="2016-03-03T10:20:39"/>
    <s v="Jalaj Mathur"/>
    <s v="Item"/>
    <s v="LOGS/Lists/Timesheet"/>
    <b v="1"/>
    <b v="1"/>
    <n v="8.3333333430346102E-2"/>
    <x v="144"/>
    <x v="8"/>
    <n v="17.5"/>
    <n v="17.579999999999998"/>
    <n v="0"/>
    <n v="0"/>
    <n v="0"/>
    <n v="0"/>
    <n v="0"/>
    <n v="0"/>
    <n v="0"/>
    <n v="0"/>
    <n v="0"/>
    <n v="1"/>
    <n v="0"/>
    <n v="0"/>
    <n v="0"/>
  </r>
  <r>
    <m/>
    <x v="10"/>
    <x v="0"/>
    <s v="Planning"/>
    <s v="Tailoring Proposal"/>
    <d v="2016-03-02T17:45:00"/>
    <d v="2016-03-02T17:55:00"/>
    <d v="2016-03-03T10:21:52"/>
    <s v="Jalaj Mathur"/>
    <s v="Item"/>
    <s v="LOGS/Lists/Timesheet"/>
    <b v="1"/>
    <b v="1"/>
    <n v="0.16666666668606922"/>
    <x v="144"/>
    <x v="8"/>
    <n v="17.75"/>
    <n v="17.920000000000002"/>
    <n v="0"/>
    <n v="0"/>
    <n v="0"/>
    <n v="0"/>
    <n v="0"/>
    <n v="0"/>
    <n v="0"/>
    <n v="0"/>
    <n v="0"/>
    <n v="1"/>
    <n v="0"/>
    <n v="0"/>
    <n v="0"/>
  </r>
  <r>
    <m/>
    <x v="10"/>
    <x v="0"/>
    <s v="Planning"/>
    <s v="Resource Planning"/>
    <d v="2016-03-02T18:00:00"/>
    <d v="2016-03-02T18:15:00"/>
    <d v="2016-03-03T10:22:52"/>
    <s v="Jalaj Mathur"/>
    <s v="Item"/>
    <s v="LOGS/Lists/Timesheet"/>
    <b v="1"/>
    <b v="1"/>
    <n v="0.24999999994179234"/>
    <x v="144"/>
    <x v="8"/>
    <n v="18"/>
    <n v="18.25"/>
    <n v="0"/>
    <n v="0"/>
    <n v="0"/>
    <n v="0"/>
    <n v="0"/>
    <n v="0"/>
    <n v="0"/>
    <n v="0"/>
    <n v="0"/>
    <n v="0"/>
    <n v="1"/>
    <n v="0"/>
    <n v="0"/>
  </r>
  <r>
    <m/>
    <x v="10"/>
    <x v="0"/>
    <s v="Planning"/>
    <s v="Resource, Validation plan"/>
    <d v="2016-03-03T09:15:00"/>
    <d v="2016-03-03T09:45:00"/>
    <d v="2016-03-03T10:28:01"/>
    <s v="Jalaj Mathur"/>
    <s v="Item"/>
    <s v="LOGS/Lists/Timesheet"/>
    <b v="1"/>
    <b v="1"/>
    <n v="0.50000000005820766"/>
    <x v="145"/>
    <x v="8"/>
    <n v="9.25"/>
    <n v="9.75"/>
    <n v="0"/>
    <n v="1"/>
    <n v="0"/>
    <n v="0"/>
    <n v="0"/>
    <n v="0"/>
    <n v="0"/>
    <n v="0"/>
    <n v="0"/>
    <n v="0"/>
    <n v="0"/>
    <n v="0"/>
    <n v="0"/>
  </r>
  <r>
    <m/>
    <x v="11"/>
    <x v="6"/>
    <s v="Planning"/>
    <s v="Prepare Metrics Report of RD Phase"/>
    <d v="2016-03-03T10:00:00"/>
    <d v="2016-03-03T10:35:00"/>
    <d v="2016-03-03T10:54:20"/>
    <s v="Rahul Upadhyay"/>
    <s v="Item"/>
    <s v="LOGS/Lists/Timesheet"/>
    <b v="1"/>
    <b v="1"/>
    <n v="0.58333333331393078"/>
    <x v="145"/>
    <x v="8"/>
    <n v="10"/>
    <n v="10.58"/>
    <n v="0"/>
    <n v="0"/>
    <n v="1"/>
    <n v="0"/>
    <n v="0"/>
    <n v="0"/>
    <n v="0"/>
    <n v="0"/>
    <n v="0"/>
    <n v="0"/>
    <n v="0"/>
    <n v="0"/>
    <n v="0"/>
  </r>
  <r>
    <m/>
    <x v="11"/>
    <x v="9"/>
    <s v="Planning"/>
    <s v="Audit of Metrics Report (RD Phase) as auditor"/>
    <d v="2016-03-03T12:00:00"/>
    <d v="2016-03-03T12:05:00"/>
    <d v="2016-03-03T12:16:06"/>
    <s v="Manindera Singh"/>
    <s v="Item"/>
    <s v="LOGS/Lists/Timesheet"/>
    <b v="1"/>
    <b v="1"/>
    <n v="8.3333333255723119E-2"/>
    <x v="145"/>
    <x v="8"/>
    <n v="12"/>
    <n v="12.08"/>
    <n v="0"/>
    <n v="0"/>
    <n v="0"/>
    <n v="0"/>
    <n v="1"/>
    <n v="0"/>
    <n v="0"/>
    <n v="0"/>
    <n v="0"/>
    <n v="0"/>
    <n v="0"/>
    <n v="0"/>
    <n v="0"/>
  </r>
  <r>
    <m/>
    <x v="6"/>
    <x v="12"/>
    <s v="Validation"/>
    <s v="Complete validation test case"/>
    <d v="2016-03-03T10:00:00"/>
    <d v="2016-03-03T12:00:00"/>
    <d v="2016-03-14T17:17:44"/>
    <s v="Sobhag Prajapat"/>
    <s v="Item"/>
    <s v="LOGS/Lists/Timesheet"/>
    <b v="1"/>
    <b v="1"/>
    <n v="2.0000000000582077"/>
    <x v="145"/>
    <x v="8"/>
    <n v="10"/>
    <n v="12"/>
    <n v="0"/>
    <n v="0"/>
    <n v="1"/>
    <n v="1"/>
    <n v="0"/>
    <n v="0"/>
    <n v="0"/>
    <n v="0"/>
    <n v="0"/>
    <n v="0"/>
    <n v="0"/>
    <n v="0"/>
    <n v="0"/>
  </r>
  <r>
    <m/>
    <x v="10"/>
    <x v="10"/>
    <s v="Planning"/>
    <s v="Team meeting on status review"/>
    <d v="2016-03-02T17:30:00"/>
    <d v="2016-03-02T17:35:00"/>
    <d v="2016-03-03T12:35:26"/>
    <s v="Naveen Rajpurohit"/>
    <s v="Item"/>
    <s v="LOGS/Lists/Timesheet"/>
    <b v="1"/>
    <b v="1"/>
    <n v="8.3333333430346102E-2"/>
    <x v="144"/>
    <x v="8"/>
    <n v="17.5"/>
    <n v="17.579999999999998"/>
    <n v="0"/>
    <n v="0"/>
    <n v="0"/>
    <n v="0"/>
    <n v="0"/>
    <n v="0"/>
    <n v="0"/>
    <n v="0"/>
    <n v="0"/>
    <n v="1"/>
    <n v="0"/>
    <n v="0"/>
    <n v="0"/>
  </r>
  <r>
    <m/>
    <x v="10"/>
    <x v="6"/>
    <s v="Planning"/>
    <s v="Review of project plan"/>
    <d v="2016-03-03T12:00:00"/>
    <d v="2016-03-03T13:00:00"/>
    <d v="2016-03-03T14:48:32"/>
    <s v="Rahul Upadhyay"/>
    <s v="Item"/>
    <s v="LOGS/Lists/Timesheet"/>
    <b v="1"/>
    <b v="1"/>
    <n v="0.99999999994179234"/>
    <x v="145"/>
    <x v="8"/>
    <n v="12"/>
    <n v="13"/>
    <n v="0"/>
    <n v="0"/>
    <n v="0"/>
    <n v="0"/>
    <n v="1"/>
    <n v="0"/>
    <n v="0"/>
    <n v="0"/>
    <n v="0"/>
    <n v="0"/>
    <n v="0"/>
    <n v="0"/>
    <n v="0"/>
  </r>
  <r>
    <m/>
    <x v="10"/>
    <x v="0"/>
    <s v="Planning"/>
    <s v="Risk identification and planning"/>
    <d v="2016-03-03T10:40:00"/>
    <d v="2016-03-03T11:40:00"/>
    <d v="2016-03-03T14:49:20"/>
    <s v="Jalaj Mathur"/>
    <s v="Item"/>
    <s v="LOGS/Lists/Timesheet"/>
    <b v="1"/>
    <b v="1"/>
    <n v="0.99999999994179234"/>
    <x v="145"/>
    <x v="8"/>
    <n v="10.67"/>
    <n v="11.67"/>
    <n v="0"/>
    <n v="0"/>
    <n v="1"/>
    <n v="1"/>
    <n v="0"/>
    <n v="0"/>
    <n v="0"/>
    <n v="0"/>
    <n v="0"/>
    <n v="0"/>
    <n v="0"/>
    <n v="0"/>
    <n v="0"/>
  </r>
  <r>
    <m/>
    <x v="10"/>
    <x v="0"/>
    <s v="Planning"/>
    <s v="Get review of Project Plan"/>
    <d v="2016-03-03T12:00:00"/>
    <d v="2016-03-03T13:00:00"/>
    <d v="2016-03-03T14:49:58"/>
    <s v="Jalaj Mathur"/>
    <s v="Item"/>
    <s v="LOGS/Lists/Timesheet"/>
    <b v="1"/>
    <b v="1"/>
    <n v="0.99999999994179234"/>
    <x v="145"/>
    <x v="8"/>
    <n v="12"/>
    <n v="13"/>
    <n v="0"/>
    <n v="0"/>
    <n v="0"/>
    <n v="0"/>
    <n v="1"/>
    <n v="0"/>
    <n v="0"/>
    <n v="0"/>
    <n v="0"/>
    <n v="0"/>
    <n v="0"/>
    <n v="0"/>
    <n v="0"/>
  </r>
  <r>
    <m/>
    <x v="10"/>
    <x v="0"/>
    <s v="Planning"/>
    <s v="Resolve the review defects."/>
    <d v="2016-03-03T14:15:00"/>
    <d v="2016-03-03T14:30:00"/>
    <d v="2016-03-03T14:54:13"/>
    <s v="Jalaj Mathur"/>
    <s v="Item"/>
    <s v="LOGS/Lists/Timesheet"/>
    <b v="1"/>
    <b v="1"/>
    <n v="0.24999999994179234"/>
    <x v="145"/>
    <x v="8"/>
    <n v="14.25"/>
    <n v="14.5"/>
    <n v="0"/>
    <n v="0"/>
    <n v="0"/>
    <n v="0"/>
    <n v="0"/>
    <n v="0"/>
    <n v="1"/>
    <n v="0"/>
    <n v="0"/>
    <n v="0"/>
    <n v="0"/>
    <n v="0"/>
    <n v="0"/>
  </r>
  <r>
    <m/>
    <x v="10"/>
    <x v="0"/>
    <s v="Planning"/>
    <s v="Meeting for review and approval of Project plan with SM"/>
    <d v="2016-03-03T15:30:00"/>
    <d v="2016-03-03T15:45:00"/>
    <d v="2016-03-03T16:02:47"/>
    <s v="Jalaj Mathur"/>
    <s v="Item"/>
    <s v="LOGS/Lists/Timesheet"/>
    <b v="1"/>
    <b v="1"/>
    <n v="0.24999999994179234"/>
    <x v="145"/>
    <x v="8"/>
    <n v="15.5"/>
    <n v="15.75"/>
    <n v="0"/>
    <n v="0"/>
    <n v="0"/>
    <n v="0"/>
    <n v="0"/>
    <n v="0"/>
    <n v="0"/>
    <n v="1"/>
    <n v="0"/>
    <n v="0"/>
    <n v="0"/>
    <n v="0"/>
    <n v="0"/>
  </r>
  <r>
    <m/>
    <x v="6"/>
    <x v="7"/>
    <s v="Integration"/>
    <s v="Map RTT"/>
    <d v="2016-03-02T16:30:00"/>
    <d v="2016-03-02T18:00:00"/>
    <d v="2016-03-03T16:39:00"/>
    <s v="Chandra Shekhar"/>
    <s v="Item"/>
    <s v="LOGS/Lists/Timesheet"/>
    <b v="1"/>
    <b v="1"/>
    <n v="1.5"/>
    <x v="144"/>
    <x v="8"/>
    <n v="16.5"/>
    <n v="18"/>
    <n v="0"/>
    <n v="0"/>
    <n v="0"/>
    <n v="0"/>
    <n v="0"/>
    <n v="0"/>
    <n v="0"/>
    <n v="0"/>
    <n v="1"/>
    <n v="1"/>
    <n v="0"/>
    <n v="0"/>
    <n v="0"/>
  </r>
  <r>
    <m/>
    <x v="10"/>
    <x v="0"/>
    <s v="Planning"/>
    <s v="Audit of Planning Phase"/>
    <d v="2016-03-03T16:15:00"/>
    <d v="2016-03-03T16:35:00"/>
    <d v="2016-03-03T16:39:57"/>
    <s v="Jalaj Mathur"/>
    <s v="Item"/>
    <s v="LOGS/Lists/Timesheet"/>
    <b v="1"/>
    <b v="1"/>
    <n v="0.33333333319751546"/>
    <x v="145"/>
    <x v="8"/>
    <n v="16.25"/>
    <n v="16.579999999999998"/>
    <n v="0"/>
    <n v="0"/>
    <n v="0"/>
    <n v="0"/>
    <n v="0"/>
    <n v="0"/>
    <n v="0"/>
    <n v="0"/>
    <n v="1"/>
    <n v="0"/>
    <n v="0"/>
    <n v="0"/>
    <n v="0"/>
  </r>
  <r>
    <m/>
    <x v="6"/>
    <x v="7"/>
    <s v="Integration"/>
    <s v="Firmware Testing"/>
    <d v="2016-03-02T13:30:00"/>
    <d v="2016-03-02T16:30:00"/>
    <d v="2016-03-03T16:41:31"/>
    <s v="Chandra Shekhar"/>
    <s v="Item"/>
    <s v="LOGS/Lists/Timesheet"/>
    <b v="1"/>
    <b v="1"/>
    <n v="3"/>
    <x v="144"/>
    <x v="8"/>
    <n v="13.5"/>
    <n v="16.5"/>
    <n v="0"/>
    <n v="0"/>
    <n v="0"/>
    <n v="0"/>
    <n v="0"/>
    <n v="1"/>
    <n v="1"/>
    <n v="1"/>
    <n v="1"/>
    <n v="0"/>
    <n v="0"/>
    <n v="0"/>
    <n v="0"/>
  </r>
  <r>
    <m/>
    <x v="6"/>
    <x v="7"/>
    <s v="Integration"/>
    <s v="Map RTT"/>
    <d v="2016-03-03T09:00:00"/>
    <d v="2016-03-03T13:00:00"/>
    <d v="2016-03-03T16:42:09"/>
    <s v="Chandra Shekhar"/>
    <s v="Item"/>
    <s v="LOGS/Lists/Timesheet"/>
    <b v="1"/>
    <b v="1"/>
    <n v="3.9999999999417923"/>
    <x v="145"/>
    <x v="8"/>
    <n v="9"/>
    <n v="13"/>
    <n v="0"/>
    <n v="1"/>
    <n v="1"/>
    <n v="1"/>
    <n v="1"/>
    <n v="0"/>
    <n v="0"/>
    <n v="0"/>
    <n v="0"/>
    <n v="0"/>
    <n v="0"/>
    <n v="0"/>
    <n v="0"/>
  </r>
  <r>
    <m/>
    <x v="10"/>
    <x v="21"/>
    <s v="Planning"/>
    <s v="Audit of Planning Phase."/>
    <d v="2016-03-03T16:15:00"/>
    <d v="2016-03-03T16:35:00"/>
    <d v="2016-03-03T16:54:39"/>
    <s v="Shyamkrishan Soni"/>
    <s v="Item"/>
    <s v="LOGS/Lists/Timesheet"/>
    <b v="1"/>
    <b v="1"/>
    <n v="0.33333333319751546"/>
    <x v="145"/>
    <x v="8"/>
    <n v="16.25"/>
    <n v="16.579999999999998"/>
    <n v="0"/>
    <n v="0"/>
    <n v="0"/>
    <n v="0"/>
    <n v="0"/>
    <n v="0"/>
    <n v="0"/>
    <n v="0"/>
    <n v="1"/>
    <n v="0"/>
    <n v="0"/>
    <n v="0"/>
    <n v="0"/>
  </r>
  <r>
    <m/>
    <x v="10"/>
    <x v="0"/>
    <s v="Planning"/>
    <s v="NCs resolved"/>
    <d v="2016-03-03T16:50:00"/>
    <d v="2016-03-03T16:55:00"/>
    <d v="2016-03-03T16:56:46"/>
    <s v="Jalaj Mathur"/>
    <s v="Item"/>
    <s v="LOGS/Lists/Timesheet"/>
    <b v="1"/>
    <b v="1"/>
    <n v="8.3333333255723119E-2"/>
    <x v="145"/>
    <x v="8"/>
    <n v="16.829999999999998"/>
    <n v="16.920000000000002"/>
    <n v="0"/>
    <n v="0"/>
    <n v="0"/>
    <n v="0"/>
    <n v="0"/>
    <n v="0"/>
    <n v="0"/>
    <n v="0"/>
    <n v="1"/>
    <n v="0"/>
    <n v="0"/>
    <n v="0"/>
    <n v="0"/>
  </r>
  <r>
    <m/>
    <x v="6"/>
    <x v="18"/>
    <s v="Integration"/>
    <s v="Firmware Testing(Check charging current,boost voltage &amp; Float Voltage)"/>
    <d v="2016-03-03T09:00:00"/>
    <d v="2016-03-03T13:00:00"/>
    <d v="2016-03-03T17:36:27"/>
    <s v="Alok Kumar Singh"/>
    <s v="Item"/>
    <s v="LOGS/Lists/Timesheet"/>
    <b v="1"/>
    <b v="1"/>
    <n v="3.9999999999417923"/>
    <x v="145"/>
    <x v="8"/>
    <n v="9"/>
    <n v="13"/>
    <n v="0"/>
    <n v="1"/>
    <n v="1"/>
    <n v="1"/>
    <n v="1"/>
    <n v="0"/>
    <n v="0"/>
    <n v="0"/>
    <n v="0"/>
    <n v="0"/>
    <n v="0"/>
    <n v="0"/>
    <n v="0"/>
  </r>
  <r>
    <m/>
    <x v="6"/>
    <x v="18"/>
    <s v="Integration"/>
    <s v="Test against following Test case ID 9 to 22 of GSM052_INTCAS"/>
    <d v="2016-03-03T13:30:00"/>
    <d v="2016-03-03T17:30:00"/>
    <d v="2016-03-03T17:41:51"/>
    <s v="Alok Kumar Singh"/>
    <s v="Item"/>
    <s v="LOGS/Lists/Timesheet"/>
    <b v="1"/>
    <b v="1"/>
    <n v="3.9999999999417923"/>
    <x v="145"/>
    <x v="8"/>
    <n v="13.5"/>
    <n v="17.5"/>
    <n v="0"/>
    <n v="0"/>
    <n v="0"/>
    <n v="0"/>
    <n v="0"/>
    <n v="1"/>
    <n v="1"/>
    <n v="1"/>
    <n v="1"/>
    <n v="1"/>
    <n v="0"/>
    <n v="0"/>
    <n v="0"/>
  </r>
  <r>
    <m/>
    <x v="10"/>
    <x v="21"/>
    <s v="Design and Implementation"/>
    <s v="Team Meeting._x000a_ _x000a_Discussion over Risks, Tasks. Intimation of Plan approval."/>
    <d v="2016-03-03T17:30:00"/>
    <d v="2016-03-03T17:40:00"/>
    <d v="2016-03-04T09:35:41"/>
    <s v="Shyamkrishan Soni"/>
    <s v="Item"/>
    <s v="LOGS/Lists/Timesheet"/>
    <b v="1"/>
    <b v="1"/>
    <n v="0.16666666668606922"/>
    <x v="145"/>
    <x v="8"/>
    <n v="17.5"/>
    <n v="17.670000000000002"/>
    <n v="0"/>
    <n v="0"/>
    <n v="0"/>
    <n v="0"/>
    <n v="0"/>
    <n v="0"/>
    <n v="0"/>
    <n v="0"/>
    <n v="0"/>
    <n v="1"/>
    <n v="0"/>
    <n v="0"/>
    <n v="0"/>
  </r>
  <r>
    <m/>
    <x v="10"/>
    <x v="14"/>
    <s v="Design and Implementation"/>
    <s v="Status Review Meeting"/>
    <d v="2016-03-03T17:30:00"/>
    <d v="2016-03-03T17:40:00"/>
    <d v="2016-03-03T17:48:20"/>
    <s v="Munesh Tripathi"/>
    <s v="Item"/>
    <s v="LOGS/Lists/Timesheet"/>
    <b v="1"/>
    <b v="1"/>
    <n v="0.16666666668606922"/>
    <x v="145"/>
    <x v="8"/>
    <n v="17.5"/>
    <n v="17.670000000000002"/>
    <n v="0"/>
    <n v="0"/>
    <n v="0"/>
    <n v="0"/>
    <n v="0"/>
    <n v="0"/>
    <n v="0"/>
    <n v="0"/>
    <n v="0"/>
    <n v="1"/>
    <n v="0"/>
    <n v="0"/>
    <n v="0"/>
  </r>
  <r>
    <m/>
    <x v="10"/>
    <x v="5"/>
    <s v="Design and Implementation"/>
    <s v="Participated in team meeting. Discussed about project status, risks."/>
    <d v="2016-03-03T17:30:00"/>
    <d v="2016-03-03T17:40:00"/>
    <d v="2016-03-03T17:51:06"/>
    <s v="Rajkumar Jain"/>
    <s v="Item"/>
    <s v="LOGS/Lists/Timesheet"/>
    <b v="1"/>
    <b v="1"/>
    <n v="0.16666666668606922"/>
    <x v="145"/>
    <x v="8"/>
    <n v="17.5"/>
    <n v="17.670000000000002"/>
    <n v="0"/>
    <n v="0"/>
    <n v="0"/>
    <n v="0"/>
    <n v="0"/>
    <n v="0"/>
    <n v="0"/>
    <n v="0"/>
    <n v="0"/>
    <n v="1"/>
    <n v="0"/>
    <n v="0"/>
    <n v="0"/>
  </r>
  <r>
    <m/>
    <x v="10"/>
    <x v="5"/>
    <s v="Design and Implementation"/>
    <s v="Prepared concept design of Firmware."/>
    <d v="2016-03-03T16:40:00"/>
    <d v="2016-03-03T17:00:00"/>
    <d v="2016-03-03T17:55:26"/>
    <s v="Rajkumar Jain"/>
    <s v="Item"/>
    <s v="LOGS/Lists/Timesheet"/>
    <b v="1"/>
    <b v="1"/>
    <n v="0.33333333337213844"/>
    <x v="145"/>
    <x v="8"/>
    <n v="16.670000000000002"/>
    <n v="17"/>
    <n v="0"/>
    <n v="0"/>
    <n v="0"/>
    <n v="0"/>
    <n v="0"/>
    <n v="0"/>
    <n v="0"/>
    <n v="0"/>
    <n v="1"/>
    <n v="0"/>
    <n v="0"/>
    <n v="0"/>
    <n v="0"/>
  </r>
  <r>
    <m/>
    <x v="10"/>
    <x v="0"/>
    <s v="Design and Implementation"/>
    <s v="Status Review meeting in D&amp;I Phase"/>
    <d v="2016-03-03T17:30:00"/>
    <d v="2016-03-03T17:40:00"/>
    <d v="2016-03-03T17:54:29"/>
    <s v="Jalaj Mathur"/>
    <s v="Item"/>
    <s v="LOGS/Lists/Timesheet"/>
    <b v="1"/>
    <b v="1"/>
    <n v="0.16666666668606922"/>
    <x v="145"/>
    <x v="8"/>
    <n v="17.5"/>
    <n v="17.670000000000002"/>
    <n v="0"/>
    <n v="0"/>
    <n v="0"/>
    <n v="0"/>
    <n v="0"/>
    <n v="0"/>
    <n v="0"/>
    <n v="0"/>
    <n v="0"/>
    <n v="1"/>
    <n v="0"/>
    <n v="0"/>
    <n v="0"/>
  </r>
  <r>
    <m/>
    <x v="6"/>
    <x v="0"/>
    <s v="Validation"/>
    <s v="Review of System Test cases"/>
    <d v="2016-03-03T17:55:00"/>
    <d v="2016-03-03T18:45:00"/>
    <d v="2016-03-03T18:46:47"/>
    <s v="Jalaj Mathur"/>
    <s v="Item"/>
    <s v="LOGS/Lists/Timesheet"/>
    <b v="1"/>
    <b v="1"/>
    <n v="0.83333333325572312"/>
    <x v="145"/>
    <x v="8"/>
    <n v="17.920000000000002"/>
    <n v="18.75"/>
    <n v="0"/>
    <n v="0"/>
    <n v="0"/>
    <n v="0"/>
    <n v="0"/>
    <n v="0"/>
    <n v="0"/>
    <n v="0"/>
    <n v="0"/>
    <n v="1"/>
    <n v="1"/>
    <n v="0"/>
    <n v="0"/>
  </r>
  <r>
    <m/>
    <x v="10"/>
    <x v="10"/>
    <s v="Design and Implementation"/>
    <s v="Status review team meeting"/>
    <d v="2016-03-03T17:30:00"/>
    <d v="2016-03-03T17:40:00"/>
    <d v="2016-03-04T09:06:12"/>
    <s v="Naveen Rajpurohit"/>
    <s v="Item"/>
    <s v="LOGS/Lists/Timesheet"/>
    <b v="1"/>
    <b v="1"/>
    <n v="0.16666666668606922"/>
    <x v="145"/>
    <x v="8"/>
    <n v="17.5"/>
    <n v="17.670000000000002"/>
    <n v="0"/>
    <n v="0"/>
    <n v="0"/>
    <n v="0"/>
    <n v="0"/>
    <n v="0"/>
    <n v="0"/>
    <n v="0"/>
    <n v="0"/>
    <n v="1"/>
    <n v="0"/>
    <n v="0"/>
    <n v="0"/>
  </r>
  <r>
    <m/>
    <x v="10"/>
    <x v="4"/>
    <s v="Design and Implementation"/>
    <s v="Team meeting for schedule and issues."/>
    <d v="2016-03-03T17:30:00"/>
    <d v="2016-03-03T17:35:00"/>
    <d v="2016-03-04T09:07:11"/>
    <s v="Bharat Kakra"/>
    <s v="Item"/>
    <s v="LOGS/Lists/Timesheet"/>
    <b v="1"/>
    <b v="1"/>
    <n v="8.3333333430346102E-2"/>
    <x v="145"/>
    <x v="8"/>
    <n v="17.5"/>
    <n v="17.579999999999998"/>
    <n v="0"/>
    <n v="0"/>
    <n v="0"/>
    <n v="0"/>
    <n v="0"/>
    <n v="0"/>
    <n v="0"/>
    <n v="0"/>
    <n v="0"/>
    <n v="1"/>
    <n v="0"/>
    <n v="0"/>
    <n v="0"/>
  </r>
  <r>
    <m/>
    <x v="10"/>
    <x v="0"/>
    <s v="Design and Implementation"/>
    <s v="Metrics report preparation upto planning phase."/>
    <d v="2016-03-03T17:00:00"/>
    <d v="2016-03-03T17:30:00"/>
    <d v="2016-03-04T09:19:37"/>
    <s v="Jalaj Mathur"/>
    <s v="Item"/>
    <s v="LOGS/Lists/Timesheet"/>
    <b v="1"/>
    <b v="1"/>
    <n v="0.49999999988358468"/>
    <x v="145"/>
    <x v="8"/>
    <n v="17"/>
    <n v="17.5"/>
    <n v="0"/>
    <n v="0"/>
    <n v="0"/>
    <n v="0"/>
    <n v="0"/>
    <n v="0"/>
    <n v="0"/>
    <n v="0"/>
    <n v="0"/>
    <n v="1"/>
    <n v="0"/>
    <n v="0"/>
    <n v="0"/>
  </r>
  <r>
    <m/>
    <x v="10"/>
    <x v="3"/>
    <s v="Design and Implementation"/>
    <s v="Status review team meeting"/>
    <d v="2016-03-03T17:30:00"/>
    <d v="2016-03-03T17:40:00"/>
    <d v="2016-03-04T09:21:10"/>
    <s v="Sundeep Jain"/>
    <s v="Item"/>
    <s v="LOGS/Lists/Timesheet"/>
    <b v="1"/>
    <b v="1"/>
    <n v="0.16666666668606922"/>
    <x v="145"/>
    <x v="8"/>
    <n v="17.5"/>
    <n v="17.670000000000002"/>
    <n v="0"/>
    <n v="0"/>
    <n v="0"/>
    <n v="0"/>
    <n v="0"/>
    <n v="0"/>
    <n v="0"/>
    <n v="0"/>
    <n v="0"/>
    <n v="1"/>
    <n v="0"/>
    <n v="0"/>
    <n v="0"/>
  </r>
  <r>
    <m/>
    <x v="10"/>
    <x v="0"/>
    <s v="Design and Implementation"/>
    <s v="Audit of Metrics Report"/>
    <d v="2016-03-04T09:25:00"/>
    <d v="2016-03-04T09:30:00"/>
    <d v="2016-03-04T09:31:39"/>
    <s v="Jalaj Mathur"/>
    <s v="Item"/>
    <s v="LOGS/Lists/Timesheet"/>
    <b v="1"/>
    <b v="1"/>
    <n v="8.3333333430346102E-2"/>
    <x v="146"/>
    <x v="8"/>
    <n v="9.42"/>
    <n v="9.5"/>
    <n v="0"/>
    <n v="1"/>
    <n v="0"/>
    <n v="0"/>
    <n v="0"/>
    <n v="0"/>
    <n v="0"/>
    <n v="0"/>
    <n v="0"/>
    <n v="0"/>
    <n v="0"/>
    <n v="0"/>
    <n v="0"/>
  </r>
  <r>
    <m/>
    <x v="10"/>
    <x v="21"/>
    <s v="Design and Implementation"/>
    <s v="Audit of Metrics Report of Planning Phase."/>
    <d v="2016-03-04T09:25:00"/>
    <d v="2016-03-04T09:30:00"/>
    <d v="2016-03-04T09:35:13"/>
    <s v="Shyamkrishan Soni"/>
    <s v="Item"/>
    <s v="LOGS/Lists/Timesheet"/>
    <b v="1"/>
    <b v="1"/>
    <n v="8.3333333430346102E-2"/>
    <x v="146"/>
    <x v="8"/>
    <n v="9.42"/>
    <n v="9.5"/>
    <n v="0"/>
    <n v="1"/>
    <n v="0"/>
    <n v="0"/>
    <n v="0"/>
    <n v="0"/>
    <n v="0"/>
    <n v="0"/>
    <n v="0"/>
    <n v="0"/>
    <n v="0"/>
    <n v="0"/>
    <n v="0"/>
  </r>
  <r>
    <m/>
    <x v="9"/>
    <x v="22"/>
    <s v="Design and Implementation"/>
    <s v="Start to prepare the Design document of Hardware Design."/>
    <d v="2016-03-03T11:00:00"/>
    <d v="2016-03-03T13:00:00"/>
    <d v="2016-03-04T10:47:00"/>
    <s v="Shashank Kumar"/>
    <s v="Item"/>
    <s v="LOGS/Lists/Timesheet"/>
    <b v="1"/>
    <b v="1"/>
    <n v="1.9999999998835847"/>
    <x v="145"/>
    <x v="8"/>
    <n v="11"/>
    <n v="13"/>
    <n v="0"/>
    <n v="0"/>
    <n v="0"/>
    <n v="1"/>
    <n v="1"/>
    <n v="0"/>
    <n v="0"/>
    <n v="0"/>
    <n v="0"/>
    <n v="0"/>
    <n v="0"/>
    <n v="0"/>
    <n v="0"/>
  </r>
  <r>
    <m/>
    <x v="9"/>
    <x v="22"/>
    <s v="Planning"/>
    <s v="Planning for design implementation and risk finding in the project."/>
    <d v="2016-03-04T10:00:00"/>
    <d v="2016-03-04T10:45:00"/>
    <d v="2016-03-04T10:50:24"/>
    <s v="Shashank Kumar"/>
    <s v="Item"/>
    <s v="LOGS/Lists/Timesheet"/>
    <b v="1"/>
    <b v="1"/>
    <n v="0.75"/>
    <x v="146"/>
    <x v="8"/>
    <n v="10"/>
    <n v="10.75"/>
    <n v="0"/>
    <n v="0"/>
    <n v="1"/>
    <n v="0"/>
    <n v="0"/>
    <n v="0"/>
    <n v="0"/>
    <n v="0"/>
    <n v="0"/>
    <n v="0"/>
    <n v="0"/>
    <n v="0"/>
    <n v="0"/>
  </r>
  <r>
    <m/>
    <x v="9"/>
    <x v="1"/>
    <s v="Planning"/>
    <s v="Team Meeting discussed about risk prepare risk matrix Mitigation planing Contingency planning Progress in designing"/>
    <d v="2016-03-04T10:00:00"/>
    <d v="2016-03-04T10:45:00"/>
    <d v="2016-03-04T15:15:03"/>
    <s v="Bharat Kakra"/>
    <s v="Item"/>
    <s v="LOGS/Lists/Timesheet"/>
    <b v="0"/>
    <b v="1"/>
    <n v="0.75"/>
    <x v="146"/>
    <x v="8"/>
    <n v="10"/>
    <n v="10.75"/>
    <n v="0"/>
    <n v="0"/>
    <n v="1"/>
    <n v="0"/>
    <n v="0"/>
    <n v="0"/>
    <n v="0"/>
    <n v="0"/>
    <n v="0"/>
    <n v="0"/>
    <n v="0"/>
    <n v="0"/>
    <n v="0"/>
  </r>
  <r>
    <m/>
    <x v="9"/>
    <x v="1"/>
    <s v="Planning"/>
    <s v="Prepared planning for project"/>
    <d v="2016-03-03T09:00:00"/>
    <d v="2016-03-03T12:00:00"/>
    <d v="2016-03-04T14:32:53"/>
    <s v="Raghvendra Thakur"/>
    <s v="Item"/>
    <s v="LOGS/Lists/Timesheet"/>
    <b v="1"/>
    <b v="1"/>
    <n v="3"/>
    <x v="145"/>
    <x v="8"/>
    <n v="9"/>
    <n v="12"/>
    <n v="0"/>
    <n v="1"/>
    <n v="1"/>
    <n v="1"/>
    <n v="0"/>
    <n v="0"/>
    <n v="0"/>
    <n v="0"/>
    <n v="0"/>
    <n v="0"/>
    <n v="0"/>
    <n v="0"/>
    <n v="0"/>
  </r>
  <r>
    <m/>
    <x v="9"/>
    <x v="1"/>
    <s v="Planning"/>
    <s v="Taken tailoring in plan and risk plan"/>
    <d v="2016-03-04T11:00:00"/>
    <d v="2016-03-04T12:00:00"/>
    <d v="2016-03-04T14:33:03"/>
    <s v="Raghvendra Thakur"/>
    <s v="Item"/>
    <s v="LOGS/Lists/Timesheet"/>
    <b v="1"/>
    <b v="1"/>
    <n v="0.99999999994179234"/>
    <x v="146"/>
    <x v="8"/>
    <n v="11"/>
    <n v="12"/>
    <n v="0"/>
    <n v="0"/>
    <n v="0"/>
    <n v="1"/>
    <n v="0"/>
    <n v="0"/>
    <n v="0"/>
    <n v="0"/>
    <n v="0"/>
    <n v="0"/>
    <n v="0"/>
    <n v="0"/>
    <n v="0"/>
  </r>
  <r>
    <m/>
    <x v="10"/>
    <x v="0"/>
    <s v="Design and Implementation"/>
    <s v="Risk matrix updated and project plan ammendement"/>
    <d v="2016-03-04T14:30:00"/>
    <d v="2016-03-04T14:45:00"/>
    <d v="2016-03-04T14:52:56"/>
    <s v="Jalaj Mathur"/>
    <s v="Item"/>
    <s v="LOGS/Lists/Timesheet"/>
    <b v="1"/>
    <b v="1"/>
    <n v="0.25000000011641532"/>
    <x v="146"/>
    <x v="8"/>
    <n v="14.5"/>
    <n v="14.75"/>
    <n v="0"/>
    <n v="0"/>
    <n v="0"/>
    <n v="0"/>
    <n v="0"/>
    <n v="0"/>
    <n v="1"/>
    <n v="0"/>
    <n v="0"/>
    <n v="0"/>
    <n v="0"/>
    <n v="0"/>
    <n v="0"/>
  </r>
  <r>
    <m/>
    <x v="9"/>
    <x v="22"/>
    <s v="Planning"/>
    <s v="Correct the Hardware effort estimation after review and re upload the document."/>
    <d v="2016-02-27T11:00:00"/>
    <d v="2016-02-27T12:00:00"/>
    <d v="2016-03-19T11:31:45"/>
    <s v="Shashank Kumar"/>
    <s v="Item"/>
    <s v="LOGS/Lists/Timesheet"/>
    <b v="1"/>
    <b v="1"/>
    <n v="0.99999999994179234"/>
    <x v="141"/>
    <x v="7"/>
    <n v="11"/>
    <n v="12"/>
    <n v="0"/>
    <n v="0"/>
    <n v="0"/>
    <n v="1"/>
    <n v="0"/>
    <n v="0"/>
    <n v="0"/>
    <n v="0"/>
    <n v="0"/>
    <n v="0"/>
    <n v="0"/>
    <n v="0"/>
    <n v="0"/>
  </r>
  <r>
    <m/>
    <x v="8"/>
    <x v="19"/>
    <s v="Validation"/>
    <s v="File name changed as per format and change in test cases as per functional  specifications."/>
    <d v="2016-03-04T14:00:00"/>
    <d v="2016-03-04T15:00:00"/>
    <d v="2016-03-04T15:11:17"/>
    <s v="Syoji Ram Sharma"/>
    <s v="Item"/>
    <s v="LOGS/Lists/Timesheet"/>
    <b v="1"/>
    <b v="1"/>
    <n v="0.99999999994179234"/>
    <x v="146"/>
    <x v="8"/>
    <n v="14"/>
    <n v="15"/>
    <n v="0"/>
    <n v="0"/>
    <n v="0"/>
    <n v="0"/>
    <n v="0"/>
    <n v="0"/>
    <n v="1"/>
    <n v="0"/>
    <n v="0"/>
    <n v="0"/>
    <n v="0"/>
    <n v="0"/>
    <n v="0"/>
  </r>
  <r>
    <m/>
    <x v="9"/>
    <x v="4"/>
    <s v="Planning"/>
    <s v="Team meeting"/>
    <d v="2016-03-04T10:00:00"/>
    <d v="2016-03-04T10:45:00"/>
    <d v="2016-03-04T15:13:14"/>
    <s v="Bharat Kakra"/>
    <s v="Item"/>
    <s v="LOGS/Lists/Timesheet"/>
    <b v="1"/>
    <b v="1"/>
    <n v="0.75"/>
    <x v="146"/>
    <x v="8"/>
    <n v="10"/>
    <n v="10.75"/>
    <n v="0"/>
    <n v="0"/>
    <n v="1"/>
    <n v="0"/>
    <n v="0"/>
    <n v="0"/>
    <n v="0"/>
    <n v="0"/>
    <n v="0"/>
    <n v="0"/>
    <n v="0"/>
    <n v="0"/>
    <n v="0"/>
  </r>
  <r>
    <m/>
    <x v="6"/>
    <x v="12"/>
    <s v="Validation"/>
    <s v="Resolve Review Defect"/>
    <d v="2016-03-04T09:30:00"/>
    <d v="2016-03-04T13:00:00"/>
    <d v="2016-03-14T17:18:01"/>
    <s v="Sobhag Prajapat"/>
    <s v="Item"/>
    <s v="LOGS/Lists/Timesheet"/>
    <b v="1"/>
    <b v="1"/>
    <n v="3.4999999998835847"/>
    <x v="146"/>
    <x v="8"/>
    <n v="9.5"/>
    <n v="13"/>
    <n v="0"/>
    <n v="1"/>
    <n v="1"/>
    <n v="1"/>
    <n v="1"/>
    <n v="0"/>
    <n v="0"/>
    <n v="0"/>
    <n v="0"/>
    <n v="0"/>
    <n v="0"/>
    <n v="0"/>
    <n v="0"/>
  </r>
  <r>
    <m/>
    <x v="6"/>
    <x v="12"/>
    <s v="Validation"/>
    <s v="resolve review defect ."/>
    <d v="2016-03-04T14:15:00"/>
    <d v="2016-03-04T15:45:00"/>
    <d v="2016-03-14T17:18:16"/>
    <s v="Sobhag Prajapat"/>
    <s v="Item"/>
    <s v="LOGS/Lists/Timesheet"/>
    <b v="1"/>
    <b v="1"/>
    <n v="1.5"/>
    <x v="146"/>
    <x v="8"/>
    <n v="14.25"/>
    <n v="15.75"/>
    <n v="0"/>
    <n v="0"/>
    <n v="0"/>
    <n v="0"/>
    <n v="0"/>
    <n v="0"/>
    <n v="1"/>
    <n v="1"/>
    <n v="0"/>
    <n v="0"/>
    <n v="0"/>
    <n v="0"/>
    <n v="0"/>
  </r>
  <r>
    <m/>
    <x v="11"/>
    <x v="4"/>
    <s v="Planning"/>
    <s v="discuss about effort estimation."/>
    <d v="2016-03-04T16:00:00"/>
    <d v="2016-03-04T16:20:00"/>
    <d v="2016-03-10T10:52:34"/>
    <s v="Rahul Upadhyay"/>
    <s v="Item"/>
    <s v="LOGS/Lists/Timesheet"/>
    <b v="0"/>
    <b v="1"/>
    <n v="0.33333333337213844"/>
    <x v="146"/>
    <x v="8"/>
    <n v="16"/>
    <n v="16.329999999999998"/>
    <n v="0"/>
    <n v="0"/>
    <n v="0"/>
    <n v="0"/>
    <n v="0"/>
    <n v="0"/>
    <n v="0"/>
    <n v="0"/>
    <n v="1"/>
    <n v="0"/>
    <n v="0"/>
    <n v="0"/>
    <n v="0"/>
  </r>
  <r>
    <m/>
    <x v="11"/>
    <x v="5"/>
    <s v="Planning"/>
    <s v="Participated in team meeting"/>
    <d v="2016-03-04T16:00:00"/>
    <d v="2016-03-04T16:20:00"/>
    <d v="2016-03-10T10:52:25"/>
    <s v="Rahul Upadhyay"/>
    <s v="Item"/>
    <s v="LOGS/Lists/Timesheet"/>
    <b v="0"/>
    <b v="1"/>
    <n v="0.33333333337213844"/>
    <x v="146"/>
    <x v="8"/>
    <n v="16"/>
    <n v="16.329999999999998"/>
    <n v="0"/>
    <n v="0"/>
    <n v="0"/>
    <n v="0"/>
    <n v="0"/>
    <n v="0"/>
    <n v="0"/>
    <n v="0"/>
    <n v="1"/>
    <n v="0"/>
    <n v="0"/>
    <n v="0"/>
    <n v="0"/>
  </r>
  <r>
    <m/>
    <x v="10"/>
    <x v="10"/>
    <s v="Design and Implementation"/>
    <s v="Prepare hardware design document"/>
    <d v="2016-03-02T15:00:00"/>
    <d v="2016-03-02T15:30:00"/>
    <d v="2016-03-04T16:28:04"/>
    <s v="Naveen Rajpurohit"/>
    <s v="Item"/>
    <s v="LOGS/Lists/Timesheet"/>
    <b v="1"/>
    <b v="1"/>
    <n v="0.50000000005820766"/>
    <x v="144"/>
    <x v="8"/>
    <n v="15"/>
    <n v="15.5"/>
    <n v="0"/>
    <n v="0"/>
    <n v="0"/>
    <n v="0"/>
    <n v="0"/>
    <n v="0"/>
    <n v="0"/>
    <n v="1"/>
    <n v="0"/>
    <n v="0"/>
    <n v="0"/>
    <n v="0"/>
    <n v="0"/>
  </r>
  <r>
    <m/>
    <x v="10"/>
    <x v="10"/>
    <s v="Design and Implementation"/>
    <s v="Prepare hardware design document"/>
    <d v="2016-03-04T15:00:00"/>
    <d v="2016-03-04T15:30:00"/>
    <d v="2016-03-04T16:30:44"/>
    <s v="Naveen Rajpurohit"/>
    <s v="Item"/>
    <s v="LOGS/Lists/Timesheet"/>
    <b v="1"/>
    <b v="1"/>
    <n v="0.50000000005820766"/>
    <x v="146"/>
    <x v="8"/>
    <n v="15"/>
    <n v="15.5"/>
    <n v="0"/>
    <n v="0"/>
    <n v="0"/>
    <n v="0"/>
    <n v="0"/>
    <n v="0"/>
    <n v="0"/>
    <n v="1"/>
    <n v="0"/>
    <n v="0"/>
    <n v="0"/>
    <n v="0"/>
    <n v="0"/>
  </r>
  <r>
    <m/>
    <x v="6"/>
    <x v="18"/>
    <s v="Integration"/>
    <s v="Test case ID 23,24&amp;25 Performed(harging current, boost voltage check, MCCB trip Protection) of GSM052_INTCAS"/>
    <d v="2016-03-04T09:00:00"/>
    <d v="2016-03-04T13:00:00"/>
    <d v="2016-03-04T16:38:06"/>
    <s v="Alok Kumar Singh"/>
    <s v="Item"/>
    <s v="LOGS/Lists/Timesheet"/>
    <b v="1"/>
    <b v="1"/>
    <n v="3.9999999999417923"/>
    <x v="146"/>
    <x v="8"/>
    <n v="9"/>
    <n v="13"/>
    <n v="0"/>
    <n v="1"/>
    <n v="1"/>
    <n v="1"/>
    <n v="1"/>
    <n v="0"/>
    <n v="0"/>
    <n v="0"/>
    <n v="0"/>
    <n v="0"/>
    <n v="0"/>
    <n v="0"/>
    <n v="0"/>
  </r>
  <r>
    <m/>
    <x v="9"/>
    <x v="21"/>
    <s v="Planning"/>
    <s v="Audit of Planning Phase"/>
    <d v="2016-03-04T15:05:00"/>
    <d v="2016-03-04T16:35:00"/>
    <d v="2016-03-19T11:14:44"/>
    <s v="Shyamkrishan Soni"/>
    <s v="Item"/>
    <s v="LOGS/Lists/Timesheet"/>
    <b v="1"/>
    <b v="1"/>
    <n v="1.5"/>
    <x v="146"/>
    <x v="8"/>
    <n v="15.08"/>
    <n v="16.579999999999998"/>
    <n v="0"/>
    <n v="0"/>
    <n v="0"/>
    <n v="0"/>
    <n v="0"/>
    <n v="0"/>
    <n v="0"/>
    <n v="1"/>
    <n v="1"/>
    <n v="0"/>
    <n v="0"/>
    <n v="0"/>
    <n v="0"/>
  </r>
  <r>
    <m/>
    <x v="10"/>
    <x v="5"/>
    <s v="Design and Implementation"/>
    <s v="Preparation of Firmware Design document."/>
    <d v="2016-03-04T15:00:00"/>
    <d v="2016-03-04T15:45:00"/>
    <d v="2016-03-04T16:51:13"/>
    <s v="Rajkumar Jain"/>
    <s v="Item"/>
    <s v="LOGS/Lists/Timesheet"/>
    <b v="1"/>
    <b v="1"/>
    <n v="0.75"/>
    <x v="146"/>
    <x v="8"/>
    <n v="15"/>
    <n v="15.75"/>
    <n v="0"/>
    <n v="0"/>
    <n v="0"/>
    <n v="0"/>
    <n v="0"/>
    <n v="0"/>
    <n v="0"/>
    <n v="1"/>
    <n v="0"/>
    <n v="0"/>
    <n v="0"/>
    <n v="0"/>
    <n v="0"/>
  </r>
  <r>
    <m/>
    <x v="10"/>
    <x v="0"/>
    <s v="Design and Implementation"/>
    <s v="Milestone Review for Planning Phase"/>
    <d v="2016-03-04T11:00:00"/>
    <d v="2016-03-04T11:15:00"/>
    <d v="2016-03-04T16:54:39"/>
    <s v="Tarun Gupta"/>
    <s v="Item"/>
    <s v="LOGS/Lists/Timesheet"/>
    <b v="0"/>
    <b v="1"/>
    <n v="0.24999999994179234"/>
    <x v="146"/>
    <x v="8"/>
    <n v="11"/>
    <n v="11.25"/>
    <n v="0"/>
    <n v="0"/>
    <n v="0"/>
    <n v="1"/>
    <n v="0"/>
    <n v="0"/>
    <n v="0"/>
    <n v="0"/>
    <n v="0"/>
    <n v="0"/>
    <n v="0"/>
    <n v="0"/>
    <n v="0"/>
  </r>
  <r>
    <m/>
    <x v="6"/>
    <x v="6"/>
    <s v="Design and Implementation"/>
    <s v="Firmware Code Writing"/>
    <d v="2016-02-12T09:30:00"/>
    <d v="2016-02-12T13:00:00"/>
    <d v="2016-03-04T16:55:23"/>
    <s v="Rahul Upadhyay"/>
    <s v="Item"/>
    <s v="LOGS/Lists/Timesheet"/>
    <b v="1"/>
    <b v="1"/>
    <n v="3.4999999998835847"/>
    <x v="128"/>
    <x v="7"/>
    <n v="9.5"/>
    <n v="13"/>
    <n v="0"/>
    <n v="1"/>
    <n v="1"/>
    <n v="1"/>
    <n v="1"/>
    <n v="0"/>
    <n v="0"/>
    <n v="0"/>
    <n v="0"/>
    <n v="0"/>
    <n v="0"/>
    <n v="0"/>
    <n v="0"/>
  </r>
  <r>
    <m/>
    <x v="10"/>
    <x v="0"/>
    <s v="Design and Implementation"/>
    <s v="Revise Project plan review and approval"/>
    <d v="2016-03-04T15:30:00"/>
    <d v="2016-03-04T15:40:00"/>
    <d v="2016-03-04T16:55:29"/>
    <s v="Tarun Gupta"/>
    <s v="Item"/>
    <s v="LOGS/Lists/Timesheet"/>
    <b v="0"/>
    <b v="1"/>
    <n v="0.16666666668606922"/>
    <x v="146"/>
    <x v="8"/>
    <n v="15.5"/>
    <n v="15.67"/>
    <n v="0"/>
    <n v="0"/>
    <n v="0"/>
    <n v="0"/>
    <n v="0"/>
    <n v="0"/>
    <n v="0"/>
    <n v="1"/>
    <n v="0"/>
    <n v="0"/>
    <n v="0"/>
    <n v="0"/>
    <n v="0"/>
  </r>
  <r>
    <m/>
    <x v="6"/>
    <x v="6"/>
    <s v="Design and Implementation"/>
    <s v="Firmware Code writing"/>
    <d v="2016-02-12T14:00:00"/>
    <d v="2016-02-12T17:30:00"/>
    <d v="2016-03-04T16:56:07"/>
    <s v="Rahul Upadhyay"/>
    <s v="Item"/>
    <s v="LOGS/Lists/Timesheet"/>
    <b v="1"/>
    <b v="1"/>
    <n v="3.4999999998835847"/>
    <x v="128"/>
    <x v="7"/>
    <n v="14"/>
    <n v="17.5"/>
    <n v="0"/>
    <n v="0"/>
    <n v="0"/>
    <n v="0"/>
    <n v="0"/>
    <n v="0"/>
    <n v="1"/>
    <n v="1"/>
    <n v="1"/>
    <n v="1"/>
    <n v="0"/>
    <n v="0"/>
    <n v="0"/>
  </r>
  <r>
    <m/>
    <x v="6"/>
    <x v="6"/>
    <s v="Design and Implementation"/>
    <s v="Firmware Code writing"/>
    <d v="2016-02-13T14:00:00"/>
    <d v="2016-02-13T17:30:00"/>
    <d v="2016-03-04T16:57:22"/>
    <s v="Rahul Upadhyay"/>
    <s v="Item"/>
    <s v="LOGS/Lists/Timesheet"/>
    <b v="1"/>
    <b v="1"/>
    <n v="3.4999999998835847"/>
    <x v="129"/>
    <x v="7"/>
    <n v="14"/>
    <n v="17.5"/>
    <n v="0"/>
    <n v="0"/>
    <n v="0"/>
    <n v="0"/>
    <n v="0"/>
    <n v="0"/>
    <n v="1"/>
    <n v="1"/>
    <n v="1"/>
    <n v="1"/>
    <n v="0"/>
    <n v="0"/>
    <n v="0"/>
  </r>
  <r>
    <m/>
    <x v="6"/>
    <x v="6"/>
    <s v="Design and Implementation"/>
    <s v="Firmware Writing"/>
    <d v="2016-02-15T10:30:00"/>
    <d v="2016-02-15T13:30:00"/>
    <d v="2016-03-04T16:58:58"/>
    <s v="Rahul Upadhyay"/>
    <s v="Item"/>
    <s v="LOGS/Lists/Timesheet"/>
    <b v="1"/>
    <b v="1"/>
    <n v="3"/>
    <x v="130"/>
    <x v="7"/>
    <n v="10.5"/>
    <n v="13.5"/>
    <n v="0"/>
    <n v="0"/>
    <n v="1"/>
    <n v="1"/>
    <n v="1"/>
    <n v="1"/>
    <n v="0"/>
    <n v="0"/>
    <n v="0"/>
    <n v="0"/>
    <n v="0"/>
    <n v="0"/>
    <n v="0"/>
  </r>
  <r>
    <m/>
    <x v="10"/>
    <x v="1"/>
    <s v="Design and Implementation"/>
    <s v="Review the hardwrae design document"/>
    <d v="2016-03-04T16:40:00"/>
    <d v="2016-03-04T17:00:00"/>
    <d v="2016-03-04T17:06:07"/>
    <s v="Raghvendra Thakur"/>
    <s v="Item"/>
    <s v="LOGS/Lists/Timesheet"/>
    <b v="1"/>
    <b v="1"/>
    <n v="0.33333333337213844"/>
    <x v="146"/>
    <x v="8"/>
    <n v="16.670000000000002"/>
    <n v="17"/>
    <n v="0"/>
    <n v="0"/>
    <n v="0"/>
    <n v="0"/>
    <n v="0"/>
    <n v="0"/>
    <n v="0"/>
    <n v="0"/>
    <n v="1"/>
    <n v="0"/>
    <n v="0"/>
    <n v="0"/>
    <n v="0"/>
  </r>
  <r>
    <m/>
    <x v="10"/>
    <x v="10"/>
    <s v="Design and Implementation"/>
    <s v="Present as an author for review of hardware design document"/>
    <d v="2016-03-04T16:40:00"/>
    <d v="2016-03-04T17:00:00"/>
    <d v="2016-03-04T17:06:07"/>
    <s v="Raghvendra Thakur"/>
    <s v="Item"/>
    <s v="LOGS/Lists/Timesheet"/>
    <b v="0"/>
    <b v="1"/>
    <n v="0.33333333337213844"/>
    <x v="146"/>
    <x v="8"/>
    <n v="16.670000000000002"/>
    <n v="17"/>
    <n v="0"/>
    <n v="0"/>
    <n v="0"/>
    <n v="0"/>
    <n v="0"/>
    <n v="0"/>
    <n v="0"/>
    <n v="0"/>
    <n v="1"/>
    <n v="0"/>
    <n v="0"/>
    <n v="0"/>
    <n v="0"/>
  </r>
  <r>
    <m/>
    <x v="9"/>
    <x v="22"/>
    <s v="Design and Implementation"/>
    <s v="Prepare hardware design document"/>
    <d v="2016-03-04T11:00:00"/>
    <d v="2016-03-04T16:00:00"/>
    <d v="2016-03-21T11:53:57"/>
    <s v="Shashank Kumar"/>
    <s v="Item"/>
    <s v="LOGS/Lists/Timesheet"/>
    <b v="1"/>
    <b v="1"/>
    <n v="4.9999999998835847"/>
    <x v="146"/>
    <x v="8"/>
    <n v="11"/>
    <n v="16"/>
    <n v="0"/>
    <n v="0"/>
    <n v="0"/>
    <n v="1"/>
    <n v="1"/>
    <n v="1"/>
    <n v="1"/>
    <n v="1"/>
    <n v="0"/>
    <n v="0"/>
    <n v="0"/>
    <n v="0"/>
    <n v="0"/>
  </r>
  <r>
    <m/>
    <x v="9"/>
    <x v="1"/>
    <s v="Planning"/>
    <s v="Resolved the NCs"/>
    <d v="2016-03-04T17:10:00"/>
    <d v="2016-03-04T17:20:00"/>
    <d v="2016-03-04T17:18:30"/>
    <s v="Raghvendra Thakur"/>
    <s v="Item"/>
    <s v="LOGS/Lists/Timesheet"/>
    <b v="1"/>
    <b v="1"/>
    <n v="0.16666666651144624"/>
    <x v="146"/>
    <x v="8"/>
    <n v="17.170000000000002"/>
    <n v="17.329999999999998"/>
    <n v="0"/>
    <n v="0"/>
    <n v="0"/>
    <n v="0"/>
    <n v="0"/>
    <n v="0"/>
    <n v="0"/>
    <n v="0"/>
    <n v="0"/>
    <n v="1"/>
    <n v="0"/>
    <n v="0"/>
    <n v="0"/>
  </r>
  <r>
    <m/>
    <x v="9"/>
    <x v="1"/>
    <s v="Planning"/>
    <s v="With auditor audit the planning phase"/>
    <d v="2016-03-04T15:05:00"/>
    <d v="2016-03-04T16:35:00"/>
    <d v="2016-03-19T11:18:07"/>
    <s v="Raghvendra Thakur"/>
    <s v="Item"/>
    <s v="LOGS/Lists/Timesheet"/>
    <b v="1"/>
    <b v="1"/>
    <n v="1.5"/>
    <x v="146"/>
    <x v="8"/>
    <n v="15.08"/>
    <n v="16.579999999999998"/>
    <n v="0"/>
    <n v="0"/>
    <n v="0"/>
    <n v="0"/>
    <n v="0"/>
    <n v="0"/>
    <n v="0"/>
    <n v="1"/>
    <n v="1"/>
    <n v="0"/>
    <n v="0"/>
    <n v="0"/>
    <n v="0"/>
  </r>
  <r>
    <m/>
    <x v="8"/>
    <x v="17"/>
    <s v="Integration"/>
    <s v="check charging Profile from solar with software revision 04"/>
    <d v="2016-03-04T09:10:00"/>
    <d v="2016-03-04T14:00:00"/>
    <d v="2016-03-04T17:32:32"/>
    <s v="Umesh Likhitkar"/>
    <s v="Item"/>
    <s v="LOGS/Lists/Timesheet"/>
    <b v="1"/>
    <b v="1"/>
    <n v="4.8333333333721384"/>
    <x v="146"/>
    <x v="8"/>
    <n v="9.17"/>
    <n v="14"/>
    <n v="0"/>
    <n v="1"/>
    <n v="1"/>
    <n v="1"/>
    <n v="1"/>
    <n v="1"/>
    <n v="0"/>
    <n v="0"/>
    <n v="0"/>
    <n v="0"/>
    <n v="0"/>
    <n v="0"/>
    <n v="0"/>
  </r>
  <r>
    <m/>
    <x v="9"/>
    <x v="21"/>
    <s v="Planning"/>
    <s v="Closure of Audit NCs of Planning Phase."/>
    <d v="2016-03-04T16:50:00"/>
    <d v="2016-03-04T17:55:00"/>
    <d v="2016-03-04T17:34:34"/>
    <s v="Shyamkrishan Soni"/>
    <s v="Item"/>
    <s v="LOGS/Lists/Timesheet"/>
    <b v="1"/>
    <b v="1"/>
    <n v="1.0833333333721384"/>
    <x v="146"/>
    <x v="8"/>
    <n v="16.829999999999998"/>
    <n v="17.920000000000002"/>
    <n v="0"/>
    <n v="0"/>
    <n v="0"/>
    <n v="0"/>
    <n v="0"/>
    <n v="0"/>
    <n v="0"/>
    <n v="0"/>
    <n v="1"/>
    <n v="1"/>
    <n v="0"/>
    <n v="0"/>
    <n v="0"/>
  </r>
  <r>
    <m/>
    <x v="6"/>
    <x v="18"/>
    <s v="Integration"/>
    <s v="Test case ID 27,28 performed of GSM052_INTCAS.(float voltage,charging)"/>
    <d v="2016-03-04T13:30:00"/>
    <d v="2016-03-04T17:30:00"/>
    <d v="2016-03-04T17:34:38"/>
    <s v="Alok Kumar Singh"/>
    <s v="Item"/>
    <s v="LOGS/Lists/Timesheet"/>
    <b v="1"/>
    <b v="1"/>
    <n v="3.9999999999417923"/>
    <x v="146"/>
    <x v="8"/>
    <n v="13.5"/>
    <n v="17.5"/>
    <n v="0"/>
    <n v="0"/>
    <n v="0"/>
    <n v="0"/>
    <n v="0"/>
    <n v="1"/>
    <n v="1"/>
    <n v="1"/>
    <n v="1"/>
    <n v="1"/>
    <n v="0"/>
    <n v="0"/>
    <n v="0"/>
  </r>
  <r>
    <m/>
    <x v="6"/>
    <x v="0"/>
    <s v="Validation"/>
    <s v="Close defects of system test cases"/>
    <d v="2016-03-04T17:25:00"/>
    <d v="2016-03-04T17:30:00"/>
    <d v="2016-03-04T17:38:32"/>
    <s v="Tarun Gupta"/>
    <s v="Item"/>
    <s v="LOGS/Lists/Timesheet"/>
    <b v="0"/>
    <b v="1"/>
    <n v="8.3333333255723119E-2"/>
    <x v="146"/>
    <x v="8"/>
    <n v="17.420000000000002"/>
    <n v="17.5"/>
    <n v="0"/>
    <n v="0"/>
    <n v="0"/>
    <n v="0"/>
    <n v="0"/>
    <n v="0"/>
    <n v="0"/>
    <n v="0"/>
    <n v="0"/>
    <n v="1"/>
    <n v="0"/>
    <n v="0"/>
    <n v="0"/>
  </r>
  <r>
    <m/>
    <x v="10"/>
    <x v="0"/>
    <s v="Design and Implementation"/>
    <s v="Status review team meeting"/>
    <d v="2016-03-04T17:30:00"/>
    <d v="2016-03-04T17:35:00"/>
    <d v="2016-03-04T17:37:34"/>
    <s v="Tarun Gupta"/>
    <s v="Item"/>
    <s v="LOGS/Lists/Timesheet"/>
    <b v="0"/>
    <b v="1"/>
    <n v="8.3333333430346102E-2"/>
    <x v="146"/>
    <x v="8"/>
    <n v="17.5"/>
    <n v="17.579999999999998"/>
    <n v="0"/>
    <n v="0"/>
    <n v="0"/>
    <n v="0"/>
    <n v="0"/>
    <n v="0"/>
    <n v="0"/>
    <n v="0"/>
    <n v="0"/>
    <n v="1"/>
    <n v="0"/>
    <n v="0"/>
    <n v="0"/>
  </r>
  <r>
    <m/>
    <x v="11"/>
    <x v="22"/>
    <s v="Planning"/>
    <s v="Team Meeting for discuss about effort estimation."/>
    <d v="2016-03-04T16:00:00"/>
    <d v="2016-03-04T16:20:00"/>
    <d v="2016-03-10T10:52:12"/>
    <s v="Rahul Upadhyay"/>
    <s v="Item"/>
    <s v="LOGS/Lists/Timesheet"/>
    <b v="0"/>
    <b v="1"/>
    <n v="0.33333333337213844"/>
    <x v="146"/>
    <x v="8"/>
    <n v="16"/>
    <n v="16.329999999999998"/>
    <n v="0"/>
    <n v="0"/>
    <n v="0"/>
    <n v="0"/>
    <n v="0"/>
    <n v="0"/>
    <n v="0"/>
    <n v="0"/>
    <n v="1"/>
    <n v="0"/>
    <n v="0"/>
    <n v="0"/>
    <n v="0"/>
  </r>
  <r>
    <m/>
    <x v="10"/>
    <x v="10"/>
    <s v="Design and Implementation"/>
    <s v="Review of project for Intigration"/>
    <d v="2016-03-04T17:30:00"/>
    <d v="2016-03-04T17:35:00"/>
    <d v="2016-03-04T17:42:46"/>
    <s v="Naveen Rajpurohit"/>
    <s v="Item"/>
    <s v="LOGS/Lists/Timesheet"/>
    <b v="1"/>
    <b v="1"/>
    <n v="8.3333333430346102E-2"/>
    <x v="146"/>
    <x v="8"/>
    <n v="17.5"/>
    <n v="17.579999999999998"/>
    <n v="0"/>
    <n v="0"/>
    <n v="0"/>
    <n v="0"/>
    <n v="0"/>
    <n v="0"/>
    <n v="0"/>
    <n v="0"/>
    <n v="0"/>
    <n v="1"/>
    <n v="0"/>
    <n v="0"/>
    <n v="0"/>
  </r>
  <r>
    <m/>
    <x v="8"/>
    <x v="17"/>
    <s v="Integration"/>
    <s v="prepared RTT"/>
    <d v="2016-03-04T15:00:00"/>
    <d v="2016-03-04T16:00:00"/>
    <d v="2016-03-04T17:44:41"/>
    <s v="Umesh Likhitkar"/>
    <s v="Item"/>
    <s v="LOGS/Lists/Timesheet"/>
    <b v="1"/>
    <b v="1"/>
    <n v="0.99999999994179234"/>
    <x v="146"/>
    <x v="8"/>
    <n v="15"/>
    <n v="16"/>
    <n v="0"/>
    <n v="0"/>
    <n v="0"/>
    <n v="0"/>
    <n v="0"/>
    <n v="0"/>
    <n v="0"/>
    <n v="1"/>
    <n v="0"/>
    <n v="0"/>
    <n v="0"/>
    <n v="0"/>
    <n v="0"/>
  </r>
  <r>
    <m/>
    <x v="10"/>
    <x v="5"/>
    <s v="Design and Implementation"/>
    <s v="Participated in team meeting. Discussed about project status."/>
    <d v="2016-03-04T17:30:00"/>
    <d v="2016-03-04T17:35:00"/>
    <d v="2016-03-04T17:54:35"/>
    <s v="Rajkumar Jain"/>
    <s v="Item"/>
    <s v="LOGS/Lists/Timesheet"/>
    <b v="1"/>
    <b v="1"/>
    <n v="8.3333333430346102E-2"/>
    <x v="146"/>
    <x v="8"/>
    <n v="17.5"/>
    <n v="17.579999999999998"/>
    <n v="0"/>
    <n v="0"/>
    <n v="0"/>
    <n v="0"/>
    <n v="0"/>
    <n v="0"/>
    <n v="0"/>
    <n v="0"/>
    <n v="0"/>
    <n v="1"/>
    <n v="0"/>
    <n v="0"/>
    <n v="0"/>
  </r>
  <r>
    <m/>
    <x v="6"/>
    <x v="7"/>
    <s v="Design and Implementation"/>
    <s v=" Prepare Change Request"/>
    <d v="2016-01-19T15:00:00"/>
    <d v="2016-01-19T16:00:00"/>
    <d v="2016-03-04T18:08:39"/>
    <s v="Rahul Upadhyay"/>
    <s v="Item"/>
    <s v="LOGS/Lists/Timesheet"/>
    <b v="0"/>
    <b v="1"/>
    <n v="0.99999999994179234"/>
    <x v="110"/>
    <x v="6"/>
    <n v="15"/>
    <n v="16"/>
    <n v="0"/>
    <n v="0"/>
    <n v="0"/>
    <n v="0"/>
    <n v="0"/>
    <n v="0"/>
    <n v="0"/>
    <n v="1"/>
    <n v="0"/>
    <n v="0"/>
    <n v="0"/>
    <n v="0"/>
    <n v="0"/>
  </r>
  <r>
    <m/>
    <x v="8"/>
    <x v="11"/>
    <s v="Design and Implementation"/>
    <s v="make wiring diagram"/>
    <d v="2016-03-04T16:00:00"/>
    <d v="2016-03-04T17:00:00"/>
    <d v="2016-03-04T18:12:43"/>
    <s v="Rakesh Pandey"/>
    <s v="Item"/>
    <s v="LOGS/Lists/Timesheet"/>
    <b v="1"/>
    <b v="1"/>
    <n v="1.0000000001164153"/>
    <x v="146"/>
    <x v="8"/>
    <n v="16"/>
    <n v="17"/>
    <n v="0"/>
    <n v="0"/>
    <n v="0"/>
    <n v="0"/>
    <n v="0"/>
    <n v="0"/>
    <n v="0"/>
    <n v="0"/>
    <n v="1"/>
    <n v="0"/>
    <n v="0"/>
    <n v="0"/>
    <n v="0"/>
  </r>
  <r>
    <m/>
    <x v="8"/>
    <x v="17"/>
    <s v="Design and Implementation"/>
    <s v="Prepare wiring diagram"/>
    <d v="2016-03-04T16:00:00"/>
    <d v="2016-03-04T17:00:00"/>
    <d v="2016-03-04T18:10:16"/>
    <s v="Umesh Likhitkar"/>
    <s v="Item"/>
    <s v="LOGS/Lists/Timesheet"/>
    <b v="1"/>
    <b v="1"/>
    <n v="1.0000000001164153"/>
    <x v="146"/>
    <x v="8"/>
    <n v="16"/>
    <n v="17"/>
    <n v="0"/>
    <n v="0"/>
    <n v="0"/>
    <n v="0"/>
    <n v="0"/>
    <n v="0"/>
    <n v="0"/>
    <n v="0"/>
    <n v="1"/>
    <n v="0"/>
    <n v="0"/>
    <n v="0"/>
    <n v="0"/>
  </r>
  <r>
    <m/>
    <x v="8"/>
    <x v="1"/>
    <s v="Integration"/>
    <s v="Review the RTT"/>
    <d v="2016-03-04T17:50:00"/>
    <d v="2016-03-04T18:15:00"/>
    <d v="2016-03-04T18:13:49"/>
    <s v="Raghvendra Thakur"/>
    <s v="Item"/>
    <s v="LOGS/Lists/Timesheet"/>
    <b v="1"/>
    <b v="1"/>
    <n v="0.41666666662786156"/>
    <x v="146"/>
    <x v="8"/>
    <n v="17.829999999999998"/>
    <n v="18.25"/>
    <n v="0"/>
    <n v="0"/>
    <n v="0"/>
    <n v="0"/>
    <n v="0"/>
    <n v="0"/>
    <n v="0"/>
    <n v="0"/>
    <n v="0"/>
    <n v="1"/>
    <n v="1"/>
    <n v="0"/>
    <n v="0"/>
  </r>
  <r>
    <m/>
    <x v="6"/>
    <x v="7"/>
    <s v="Design and Implementation"/>
    <s v="Change in Planning"/>
    <d v="2016-01-23T15:00:00"/>
    <d v="2016-01-23T17:00:00"/>
    <d v="2016-03-04T18:25:17"/>
    <s v="Rahul Upadhyay"/>
    <s v="Item"/>
    <s v="LOGS/Lists/Timesheet"/>
    <b v="0"/>
    <b v="1"/>
    <n v="2.0000000000582077"/>
    <x v="112"/>
    <x v="6"/>
    <n v="15"/>
    <n v="17"/>
    <n v="0"/>
    <n v="0"/>
    <n v="0"/>
    <n v="0"/>
    <n v="0"/>
    <n v="0"/>
    <n v="0"/>
    <n v="1"/>
    <n v="1"/>
    <n v="0"/>
    <n v="0"/>
    <n v="0"/>
    <n v="0"/>
  </r>
  <r>
    <m/>
    <x v="10"/>
    <x v="4"/>
    <s v="Design and Implementation"/>
    <s v="Prepare design document."/>
    <d v="2016-03-04T15:00:00"/>
    <d v="2016-03-04T16:00:00"/>
    <d v="2016-03-05T08:58:46"/>
    <s v="Bharat Kakra"/>
    <s v="Item"/>
    <s v="LOGS/Lists/Timesheet"/>
    <b v="1"/>
    <b v="1"/>
    <n v="0.99999999994179234"/>
    <x v="146"/>
    <x v="8"/>
    <n v="15"/>
    <n v="16"/>
    <n v="0"/>
    <n v="0"/>
    <n v="0"/>
    <n v="0"/>
    <n v="0"/>
    <n v="0"/>
    <n v="0"/>
    <n v="1"/>
    <n v="0"/>
    <n v="0"/>
    <n v="0"/>
    <n v="0"/>
    <n v="0"/>
  </r>
  <r>
    <m/>
    <x v="10"/>
    <x v="4"/>
    <s v="Design and Implementation"/>
    <s v="Team meeting for schedule review"/>
    <d v="2016-03-04T17:30:00"/>
    <d v="2016-03-04T17:35:00"/>
    <d v="2016-03-05T08:59:39"/>
    <s v="Bharat Kakra"/>
    <s v="Item"/>
    <s v="LOGS/Lists/Timesheet"/>
    <b v="1"/>
    <b v="1"/>
    <n v="8.3333333430346102E-2"/>
    <x v="146"/>
    <x v="8"/>
    <n v="17.5"/>
    <n v="17.579999999999998"/>
    <n v="0"/>
    <n v="0"/>
    <n v="0"/>
    <n v="0"/>
    <n v="0"/>
    <n v="0"/>
    <n v="0"/>
    <n v="0"/>
    <n v="0"/>
    <n v="1"/>
    <n v="0"/>
    <n v="0"/>
    <n v="0"/>
  </r>
  <r>
    <m/>
    <x v="9"/>
    <x v="4"/>
    <s v="Design and Implementation"/>
    <s v="Prepare concept design."/>
    <d v="2016-03-04T11:00:00"/>
    <d v="2016-03-04T13:00:00"/>
    <d v="2016-03-05T10:16:08"/>
    <s v="Bharat Kakra"/>
    <s v="Item"/>
    <s v="LOGS/Lists/Timesheet"/>
    <b v="1"/>
    <b v="1"/>
    <n v="1.9999999998835847"/>
    <x v="146"/>
    <x v="8"/>
    <n v="11"/>
    <n v="13"/>
    <n v="0"/>
    <n v="0"/>
    <n v="0"/>
    <n v="1"/>
    <n v="1"/>
    <n v="0"/>
    <n v="0"/>
    <n v="0"/>
    <n v="0"/>
    <n v="0"/>
    <n v="0"/>
    <n v="0"/>
    <n v="0"/>
  </r>
  <r>
    <m/>
    <x v="9"/>
    <x v="4"/>
    <s v="Design and Implementation"/>
    <s v="Prepared design document."/>
    <d v="2016-03-05T09:30:00"/>
    <d v="2016-03-05T10:30:00"/>
    <d v="2016-03-19T11:00:47"/>
    <s v="Bharat Kakra"/>
    <s v="Item"/>
    <s v="LOGS/Lists/Timesheet"/>
    <b v="1"/>
    <b v="1"/>
    <n v="0.99999999994179234"/>
    <x v="147"/>
    <x v="8"/>
    <n v="9.5"/>
    <n v="10.5"/>
    <n v="0"/>
    <n v="1"/>
    <n v="1"/>
    <n v="0"/>
    <n v="0"/>
    <n v="0"/>
    <n v="0"/>
    <n v="0"/>
    <n v="0"/>
    <n v="0"/>
    <n v="0"/>
    <n v="0"/>
    <n v="0"/>
  </r>
  <r>
    <m/>
    <x v="9"/>
    <x v="10"/>
    <s v="Design and Implementation"/>
    <s v="Review of Hardware design document"/>
    <d v="2016-03-05T11:00:00"/>
    <d v="2016-03-05T11:30:00"/>
    <d v="2016-03-05T11:32:17"/>
    <s v="Naveen Rajpurohit"/>
    <s v="Item"/>
    <s v="LOGS/Lists/Timesheet"/>
    <b v="1"/>
    <b v="1"/>
    <n v="0.49999999988358468"/>
    <x v="147"/>
    <x v="8"/>
    <n v="11"/>
    <n v="11.5"/>
    <n v="0"/>
    <n v="0"/>
    <n v="0"/>
    <n v="1"/>
    <n v="0"/>
    <n v="0"/>
    <n v="0"/>
    <n v="0"/>
    <n v="0"/>
    <n v="0"/>
    <n v="0"/>
    <n v="0"/>
    <n v="0"/>
  </r>
  <r>
    <m/>
    <x v="9"/>
    <x v="22"/>
    <s v="Design and Implementation"/>
    <s v="Review of hardware design document."/>
    <d v="2016-03-05T11:00:00"/>
    <d v="2016-03-05T11:30:00"/>
    <d v="2016-03-05T11:32:42"/>
    <s v="Shashank Kumar"/>
    <s v="Item"/>
    <s v="LOGS/Lists/Timesheet"/>
    <b v="1"/>
    <b v="1"/>
    <n v="0.49999999988358468"/>
    <x v="147"/>
    <x v="8"/>
    <n v="11"/>
    <n v="11.5"/>
    <n v="0"/>
    <n v="0"/>
    <n v="0"/>
    <n v="1"/>
    <n v="0"/>
    <n v="0"/>
    <n v="0"/>
    <n v="0"/>
    <n v="0"/>
    <n v="0"/>
    <n v="0"/>
    <n v="0"/>
    <n v="0"/>
  </r>
  <r>
    <m/>
    <x v="8"/>
    <x v="6"/>
    <s v="Integration"/>
    <s v="Team meeting"/>
    <d v="2016-03-05T11:15:00"/>
    <d v="2016-03-05T11:35:00"/>
    <d v="2016-03-05T11:46:00"/>
    <s v="Rahul Upadhyay"/>
    <s v="Item"/>
    <s v="LOGS/Lists/Timesheet"/>
    <b v="1"/>
    <b v="1"/>
    <n v="0.33333333337213844"/>
    <x v="147"/>
    <x v="8"/>
    <n v="11.25"/>
    <n v="11.58"/>
    <n v="0"/>
    <n v="0"/>
    <n v="0"/>
    <n v="1"/>
    <n v="0"/>
    <n v="0"/>
    <n v="0"/>
    <n v="0"/>
    <n v="0"/>
    <n v="0"/>
    <n v="0"/>
    <n v="0"/>
    <n v="0"/>
  </r>
  <r>
    <m/>
    <x v="8"/>
    <x v="1"/>
    <s v="Integration"/>
    <s v="Team Meeting"/>
    <d v="2016-03-05T11:15:00"/>
    <d v="2016-03-05T11:35:00"/>
    <d v="2016-03-05T11:46:41"/>
    <s v="Raghvendra Thakur"/>
    <s v="Item"/>
    <s v="LOGS/Lists/Timesheet"/>
    <b v="1"/>
    <b v="1"/>
    <n v="0.33333333337213844"/>
    <x v="147"/>
    <x v="8"/>
    <n v="11.25"/>
    <n v="11.58"/>
    <n v="0"/>
    <n v="0"/>
    <n v="0"/>
    <n v="1"/>
    <n v="0"/>
    <n v="0"/>
    <n v="0"/>
    <n v="0"/>
    <n v="0"/>
    <n v="0"/>
    <n v="0"/>
    <n v="0"/>
    <n v="0"/>
  </r>
  <r>
    <m/>
    <x v="8"/>
    <x v="21"/>
    <s v="Integration"/>
    <s v="Team Meeting."/>
    <d v="2016-03-05T11:15:00"/>
    <d v="2016-03-05T11:35:00"/>
    <d v="2016-03-05T11:47:06"/>
    <s v="Shyamkrishan Soni"/>
    <s v="Item"/>
    <s v="LOGS/Lists/Timesheet"/>
    <b v="1"/>
    <b v="1"/>
    <n v="0.33333333337213844"/>
    <x v="147"/>
    <x v="8"/>
    <n v="11.25"/>
    <n v="11.58"/>
    <n v="0"/>
    <n v="0"/>
    <n v="0"/>
    <n v="1"/>
    <n v="0"/>
    <n v="0"/>
    <n v="0"/>
    <n v="0"/>
    <n v="0"/>
    <n v="0"/>
    <n v="0"/>
    <n v="0"/>
    <n v="0"/>
  </r>
  <r>
    <m/>
    <x v="8"/>
    <x v="19"/>
    <s v="Integration"/>
    <s v="Team Meeting         Intimated for validation"/>
    <d v="2016-03-05T11:15:00"/>
    <d v="2016-03-05T11:35:00"/>
    <d v="2016-03-05T11:56:51"/>
    <s v="Syoji Ram Sharma"/>
    <s v="Item"/>
    <s v="LOGS/Lists/Timesheet"/>
    <b v="1"/>
    <b v="1"/>
    <n v="0.33333333337213844"/>
    <x v="147"/>
    <x v="8"/>
    <n v="11.25"/>
    <n v="11.58"/>
    <n v="0"/>
    <n v="0"/>
    <n v="0"/>
    <n v="1"/>
    <n v="0"/>
    <n v="0"/>
    <n v="0"/>
    <n v="0"/>
    <n v="0"/>
    <n v="0"/>
    <n v="0"/>
    <n v="0"/>
    <n v="0"/>
  </r>
  <r>
    <m/>
    <x v="8"/>
    <x v="5"/>
    <s v="Integration"/>
    <s v="Participated in team meeting. Discussed about Project Data back up and sample aretefacts restoration"/>
    <d v="2016-03-05T11:15:00"/>
    <d v="2016-03-05T11:35:00"/>
    <d v="2016-03-05T12:04:57"/>
    <s v="Rajkumar Jain"/>
    <s v="Item"/>
    <s v="LOGS/Lists/Timesheet"/>
    <b v="1"/>
    <b v="1"/>
    <n v="0.33333333337213844"/>
    <x v="147"/>
    <x v="8"/>
    <n v="11.25"/>
    <n v="11.58"/>
    <n v="0"/>
    <n v="0"/>
    <n v="0"/>
    <n v="1"/>
    <n v="0"/>
    <n v="0"/>
    <n v="0"/>
    <n v="0"/>
    <n v="0"/>
    <n v="0"/>
    <n v="0"/>
    <n v="0"/>
    <n v="0"/>
  </r>
  <r>
    <m/>
    <x v="10"/>
    <x v="5"/>
    <s v="Design and Implementation"/>
    <s v="Prepared Firmware design."/>
    <d v="2016-03-05T10:15:00"/>
    <d v="2016-03-05T11:00:00"/>
    <d v="2016-03-05T12:11:51"/>
    <s v="Rajkumar Jain"/>
    <s v="Item"/>
    <s v="LOGS/Lists/Timesheet"/>
    <b v="1"/>
    <b v="1"/>
    <n v="0.75"/>
    <x v="147"/>
    <x v="8"/>
    <n v="10.25"/>
    <n v="11"/>
    <n v="0"/>
    <n v="0"/>
    <n v="1"/>
    <n v="0"/>
    <n v="0"/>
    <n v="0"/>
    <n v="0"/>
    <n v="0"/>
    <n v="0"/>
    <n v="0"/>
    <n v="0"/>
    <n v="0"/>
    <n v="0"/>
  </r>
  <r>
    <m/>
    <x v="10"/>
    <x v="6"/>
    <s v="Design and Implementation"/>
    <s v="Firmware Design Document review"/>
    <d v="2016-03-05T12:35:00"/>
    <d v="2016-03-05T12:45:00"/>
    <d v="2016-03-05T12:48:57"/>
    <s v="Rahul Upadhyay"/>
    <s v="Item"/>
    <s v="LOGS/Lists/Timesheet"/>
    <b v="1"/>
    <b v="1"/>
    <n v="0.16666666668606922"/>
    <x v="147"/>
    <x v="8"/>
    <n v="12.58"/>
    <n v="12.75"/>
    <n v="0"/>
    <n v="0"/>
    <n v="0"/>
    <n v="0"/>
    <n v="1"/>
    <n v="0"/>
    <n v="0"/>
    <n v="0"/>
    <n v="0"/>
    <n v="0"/>
    <n v="0"/>
    <n v="0"/>
    <n v="0"/>
  </r>
  <r>
    <m/>
    <x v="10"/>
    <x v="5"/>
    <s v="Design and Implementation"/>
    <s v="Firmware design got reviewed by Rahul Upadhyay."/>
    <d v="2016-03-05T12:30:00"/>
    <d v="2016-03-05T12:45:00"/>
    <d v="2016-03-05T12:53:54"/>
    <s v="Rajkumar Jain"/>
    <s v="Item"/>
    <s v="LOGS/Lists/Timesheet"/>
    <b v="1"/>
    <b v="1"/>
    <n v="0.24999999994179234"/>
    <x v="147"/>
    <x v="8"/>
    <n v="12.5"/>
    <n v="12.75"/>
    <n v="0"/>
    <n v="0"/>
    <n v="0"/>
    <n v="0"/>
    <n v="1"/>
    <n v="0"/>
    <n v="0"/>
    <n v="0"/>
    <n v="0"/>
    <n v="0"/>
    <n v="0"/>
    <n v="0"/>
    <n v="0"/>
  </r>
  <r>
    <m/>
    <x v="9"/>
    <x v="10"/>
    <s v="Design and Implementation"/>
    <s v="Hardware design document review and points defects closed"/>
    <d v="2016-03-05T14:15:00"/>
    <d v="2016-03-05T14:45:00"/>
    <d v="2016-03-05T14:37:11"/>
    <s v="Shashank Kumar"/>
    <s v="Item"/>
    <s v="LOGS/Lists/Timesheet"/>
    <b v="0"/>
    <b v="1"/>
    <n v="0.50000000005820766"/>
    <x v="147"/>
    <x v="8"/>
    <n v="14.25"/>
    <n v="14.75"/>
    <n v="0"/>
    <n v="0"/>
    <n v="0"/>
    <n v="0"/>
    <n v="0"/>
    <n v="0"/>
    <n v="1"/>
    <n v="0"/>
    <n v="0"/>
    <n v="0"/>
    <n v="0"/>
    <n v="0"/>
    <n v="0"/>
  </r>
  <r>
    <m/>
    <x v="9"/>
    <x v="22"/>
    <s v="Design and Implementation"/>
    <s v="MEETING FOR REVIEW HARDWARE DESIGN DOCUMENT AND CLOSE THE ISSUE LOG AGAINST THIS"/>
    <d v="2016-03-05T14:15:00"/>
    <d v="2016-03-05T14:45:00"/>
    <d v="2016-03-05T14:36:45"/>
    <s v="Shashank Kumar"/>
    <s v="Item"/>
    <s v="LOGS/Lists/Timesheet"/>
    <b v="1"/>
    <b v="1"/>
    <n v="0.50000000005820766"/>
    <x v="147"/>
    <x v="8"/>
    <n v="14.25"/>
    <n v="14.75"/>
    <n v="0"/>
    <n v="0"/>
    <n v="0"/>
    <n v="0"/>
    <n v="0"/>
    <n v="0"/>
    <n v="1"/>
    <n v="0"/>
    <n v="0"/>
    <n v="0"/>
    <n v="0"/>
    <n v="0"/>
    <n v="0"/>
  </r>
  <r>
    <m/>
    <x v="10"/>
    <x v="3"/>
    <s v="Design and Implementation"/>
    <s v="Design Document review"/>
    <d v="2016-03-05T09:15:00"/>
    <d v="2016-03-05T09:30:00"/>
    <d v="2016-03-05T14:46:05"/>
    <s v="Sundeep Jain"/>
    <s v="Item"/>
    <s v="LOGS/Lists/Timesheet"/>
    <b v="1"/>
    <b v="1"/>
    <n v="0.25000000011641532"/>
    <x v="147"/>
    <x v="8"/>
    <n v="9.25"/>
    <n v="9.5"/>
    <n v="0"/>
    <n v="1"/>
    <n v="0"/>
    <n v="0"/>
    <n v="0"/>
    <n v="0"/>
    <n v="0"/>
    <n v="0"/>
    <n v="0"/>
    <n v="0"/>
    <n v="0"/>
    <n v="0"/>
    <n v="0"/>
  </r>
  <r>
    <m/>
    <x v="10"/>
    <x v="3"/>
    <s v="Design and Implementation"/>
    <s v="Design Document Re-Review &amp; closed"/>
    <d v="2016-03-05T14:50:00"/>
    <d v="2016-03-05T14:55:00"/>
    <d v="2016-03-05T14:53:01"/>
    <s v="Sundeep Jain"/>
    <s v="Item"/>
    <s v="LOGS/Lists/Timesheet"/>
    <b v="1"/>
    <b v="1"/>
    <n v="8.3333333430346102E-2"/>
    <x v="147"/>
    <x v="8"/>
    <n v="14.83"/>
    <n v="14.92"/>
    <n v="0"/>
    <n v="0"/>
    <n v="0"/>
    <n v="0"/>
    <n v="0"/>
    <n v="0"/>
    <n v="1"/>
    <n v="0"/>
    <n v="0"/>
    <n v="0"/>
    <n v="0"/>
    <n v="0"/>
    <n v="0"/>
  </r>
  <r>
    <m/>
    <x v="10"/>
    <x v="10"/>
    <s v="Design and Implementation"/>
    <s v="RTT updated with hardware design ID"/>
    <d v="2016-03-05T15:00:00"/>
    <d v="2016-03-05T15:10:00"/>
    <d v="2016-03-07T15:07:50"/>
    <s v="Naveen Rajpurohit"/>
    <s v="Item"/>
    <s v="LOGS/Lists/Timesheet"/>
    <b v="1"/>
    <b v="1"/>
    <n v="0.16666666668606922"/>
    <x v="147"/>
    <x v="8"/>
    <n v="15"/>
    <n v="15.17"/>
    <n v="0"/>
    <n v="0"/>
    <n v="0"/>
    <n v="0"/>
    <n v="0"/>
    <n v="0"/>
    <n v="0"/>
    <n v="1"/>
    <n v="0"/>
    <n v="0"/>
    <n v="0"/>
    <n v="0"/>
    <n v="0"/>
  </r>
  <r>
    <m/>
    <x v="9"/>
    <x v="13"/>
    <s v="Design and Implementation"/>
    <s v="Hardware Design Documents Review."/>
    <d v="2016-03-05T14:45:00"/>
    <d v="2016-03-05T15:35:00"/>
    <d v="2016-03-05T15:36:33"/>
    <s v="Pawan Kumar"/>
    <s v="Item"/>
    <s v="LOGS/Lists/Timesheet"/>
    <b v="1"/>
    <b v="1"/>
    <n v="0.83333333325572312"/>
    <x v="147"/>
    <x v="8"/>
    <n v="14.75"/>
    <n v="15.58"/>
    <n v="0"/>
    <n v="0"/>
    <n v="0"/>
    <n v="0"/>
    <n v="0"/>
    <n v="0"/>
    <n v="1"/>
    <n v="1"/>
    <n v="0"/>
    <n v="0"/>
    <n v="0"/>
    <n v="0"/>
    <n v="0"/>
  </r>
  <r>
    <m/>
    <x v="9"/>
    <x v="22"/>
    <s v="Design and Implementation"/>
    <s v="MEETING FOR SME REVIEW OF HARDWARE DESIGN DOCUMENT"/>
    <d v="2016-03-05T14:45:00"/>
    <d v="2016-03-05T15:35:00"/>
    <d v="2016-03-05T15:41:52"/>
    <s v="Shashank Kumar"/>
    <s v="Item"/>
    <s v="LOGS/Lists/Timesheet"/>
    <b v="1"/>
    <b v="1"/>
    <n v="0.83333333325572312"/>
    <x v="147"/>
    <x v="8"/>
    <n v="14.75"/>
    <n v="15.58"/>
    <n v="0"/>
    <n v="0"/>
    <n v="0"/>
    <n v="0"/>
    <n v="0"/>
    <n v="0"/>
    <n v="1"/>
    <n v="1"/>
    <n v="0"/>
    <n v="0"/>
    <n v="0"/>
    <n v="0"/>
    <n v="0"/>
  </r>
  <r>
    <m/>
    <x v="8"/>
    <x v="0"/>
    <s v="Validation"/>
    <s v="Review of system test cases."/>
    <d v="2016-03-05T14:40:00"/>
    <d v="2016-03-05T15:50:00"/>
    <d v="2016-03-05T15:55:18"/>
    <s v="Jalaj Mathur"/>
    <s v="Item"/>
    <s v="LOGS/Lists/Timesheet"/>
    <b v="1"/>
    <b v="1"/>
    <n v="1.1666666666278616"/>
    <x v="147"/>
    <x v="8"/>
    <n v="14.67"/>
    <n v="15.83"/>
    <n v="0"/>
    <n v="0"/>
    <n v="0"/>
    <n v="0"/>
    <n v="0"/>
    <n v="0"/>
    <n v="1"/>
    <n v="1"/>
    <n v="0"/>
    <n v="0"/>
    <n v="0"/>
    <n v="0"/>
    <n v="0"/>
  </r>
  <r>
    <m/>
    <x v="11"/>
    <x v="0"/>
    <s v="Planning"/>
    <s v="Team meeting"/>
    <d v="2016-03-04T16:00:00"/>
    <d v="2016-03-04T16:20:00"/>
    <d v="2016-03-05T17:52:28"/>
    <s v="Jalaj Mathur"/>
    <s v="Item"/>
    <s v="LOGS/Lists/Timesheet"/>
    <b v="1"/>
    <b v="1"/>
    <n v="0.33333333337213844"/>
    <x v="146"/>
    <x v="8"/>
    <n v="16"/>
    <n v="16.329999999999998"/>
    <n v="0"/>
    <n v="0"/>
    <n v="0"/>
    <n v="0"/>
    <n v="0"/>
    <n v="0"/>
    <n v="0"/>
    <n v="0"/>
    <n v="1"/>
    <n v="0"/>
    <n v="0"/>
    <n v="0"/>
    <n v="0"/>
  </r>
  <r>
    <m/>
    <x v="9"/>
    <x v="22"/>
    <s v="Design and Implementation"/>
    <s v="Correct hardware and design document as per SME review log and re upload"/>
    <d v="2016-03-05T15:40:00"/>
    <d v="2016-03-05T16:15:00"/>
    <d v="2016-03-05T16:12:55"/>
    <s v="Shashank Kumar"/>
    <s v="Item"/>
    <s v="LOGS/Lists/Timesheet"/>
    <b v="1"/>
    <b v="1"/>
    <n v="0.58333333331393078"/>
    <x v="147"/>
    <x v="8"/>
    <n v="15.67"/>
    <n v="16.25"/>
    <n v="0"/>
    <n v="0"/>
    <n v="0"/>
    <n v="0"/>
    <n v="0"/>
    <n v="0"/>
    <n v="0"/>
    <n v="1"/>
    <n v="1"/>
    <n v="0"/>
    <n v="0"/>
    <n v="0"/>
    <n v="0"/>
  </r>
  <r>
    <m/>
    <x v="10"/>
    <x v="4"/>
    <s v="Design and Implementation"/>
    <s v="review design document with sandeep sir."/>
    <d v="2016-03-05T09:15:00"/>
    <d v="2016-03-05T09:30:00"/>
    <d v="2016-03-05T16:57:49"/>
    <s v="Bharat Kakra"/>
    <s v="Item"/>
    <s v="LOGS/Lists/Timesheet"/>
    <b v="1"/>
    <b v="1"/>
    <n v="0.25000000011641532"/>
    <x v="147"/>
    <x v="8"/>
    <n v="9.25"/>
    <n v="9.5"/>
    <n v="0"/>
    <n v="1"/>
    <n v="0"/>
    <n v="0"/>
    <n v="0"/>
    <n v="0"/>
    <n v="0"/>
    <n v="0"/>
    <n v="0"/>
    <n v="0"/>
    <n v="0"/>
    <n v="0"/>
    <n v="0"/>
  </r>
  <r>
    <m/>
    <x v="10"/>
    <x v="4"/>
    <s v="Design and Implementation"/>
    <s v="make 2D and 3D drawing."/>
    <d v="2016-03-05T15:10:00"/>
    <d v="2016-03-05T17:35:00"/>
    <d v="2016-03-19T11:01:48"/>
    <s v="Bharat Kakra"/>
    <s v="Item"/>
    <s v="LOGS/Lists/Timesheet"/>
    <b v="1"/>
    <b v="1"/>
    <n v="2.4166666666860692"/>
    <x v="147"/>
    <x v="8"/>
    <n v="15.17"/>
    <n v="17.579999999999998"/>
    <n v="0"/>
    <n v="0"/>
    <n v="0"/>
    <n v="0"/>
    <n v="0"/>
    <n v="0"/>
    <n v="0"/>
    <n v="1"/>
    <n v="1"/>
    <n v="1"/>
    <n v="0"/>
    <n v="0"/>
    <n v="0"/>
  </r>
  <r>
    <m/>
    <x v="9"/>
    <x v="13"/>
    <s v="Design and Implementation"/>
    <s v="Review of closer document of Hardware design."/>
    <d v="2016-03-05T17:15:00"/>
    <d v="2016-03-05T17:30:00"/>
    <d v="2016-03-05T17:29:06"/>
    <s v="Pawan Kumar"/>
    <s v="Item"/>
    <s v="LOGS/Lists/Timesheet"/>
    <b v="1"/>
    <b v="1"/>
    <n v="0.24999999994179234"/>
    <x v="147"/>
    <x v="8"/>
    <n v="17.25"/>
    <n v="17.5"/>
    <n v="0"/>
    <n v="0"/>
    <n v="0"/>
    <n v="0"/>
    <n v="0"/>
    <n v="0"/>
    <n v="0"/>
    <n v="0"/>
    <n v="0"/>
    <n v="1"/>
    <n v="0"/>
    <n v="0"/>
    <n v="0"/>
  </r>
  <r>
    <m/>
    <x v="10"/>
    <x v="0"/>
    <s v="Design and Implementation"/>
    <s v="Team meeting for status review"/>
    <d v="2016-03-05T17:40:00"/>
    <d v="2016-03-05T17:45:00"/>
    <d v="2016-03-05T17:48:21"/>
    <s v="Jalaj Mathur"/>
    <s v="Item"/>
    <s v="LOGS/Lists/Timesheet"/>
    <b v="1"/>
    <b v="1"/>
    <n v="8.3333333430346102E-2"/>
    <x v="147"/>
    <x v="8"/>
    <n v="17.670000000000002"/>
    <n v="17.75"/>
    <n v="0"/>
    <n v="0"/>
    <n v="0"/>
    <n v="0"/>
    <n v="0"/>
    <n v="0"/>
    <n v="0"/>
    <n v="0"/>
    <n v="0"/>
    <n v="1"/>
    <n v="0"/>
    <n v="0"/>
    <n v="0"/>
  </r>
  <r>
    <m/>
    <x v="10"/>
    <x v="5"/>
    <s v="Design and Implementation"/>
    <s v="Participated in team meeting. Discussed about project status, risks and Project data sample restoration."/>
    <d v="2016-03-05T17:40:00"/>
    <d v="2016-03-05T17:45:00"/>
    <d v="2016-03-05T17:50:20"/>
    <s v="Rajkumar Jain"/>
    <s v="Item"/>
    <s v="LOGS/Lists/Timesheet"/>
    <b v="1"/>
    <b v="1"/>
    <n v="8.3333333430346102E-2"/>
    <x v="147"/>
    <x v="8"/>
    <n v="17.670000000000002"/>
    <n v="17.75"/>
    <n v="0"/>
    <n v="0"/>
    <n v="0"/>
    <n v="0"/>
    <n v="0"/>
    <n v="0"/>
    <n v="0"/>
    <n v="0"/>
    <n v="0"/>
    <n v="1"/>
    <n v="0"/>
    <n v="0"/>
    <n v="0"/>
  </r>
  <r>
    <m/>
    <x v="6"/>
    <x v="18"/>
    <s v="Integration"/>
    <s v="Test case ID 29,30,31 Tested( Jerk load,cold start,soft start) of GSM052_INTCAS"/>
    <d v="2016-03-05T09:00:00"/>
    <d v="2016-03-05T13:00:00"/>
    <d v="2016-03-05T17:55:02"/>
    <s v="Alok Kumar Singh"/>
    <s v="Item"/>
    <s v="LOGS/Lists/Timesheet"/>
    <b v="1"/>
    <b v="1"/>
    <n v="3.9999999999417923"/>
    <x v="147"/>
    <x v="8"/>
    <n v="9"/>
    <n v="13"/>
    <n v="0"/>
    <n v="1"/>
    <n v="1"/>
    <n v="1"/>
    <n v="1"/>
    <n v="0"/>
    <n v="0"/>
    <n v="0"/>
    <n v="0"/>
    <n v="0"/>
    <n v="0"/>
    <n v="0"/>
    <n v="0"/>
  </r>
  <r>
    <m/>
    <x v="6"/>
    <x v="18"/>
    <s v="Integration"/>
    <s v="Test case ID 32,33,38 Tested( over load, low battery, Manual bypass checked) of GSM052_INTCAS"/>
    <d v="2016-03-05T13:30:00"/>
    <d v="2016-03-05T17:30:00"/>
    <d v="2016-03-05T17:58:06"/>
    <s v="Alok Kumar Singh"/>
    <s v="Item"/>
    <s v="LOGS/Lists/Timesheet"/>
    <b v="1"/>
    <b v="1"/>
    <n v="3.9999999999417923"/>
    <x v="147"/>
    <x v="8"/>
    <n v="13.5"/>
    <n v="17.5"/>
    <n v="0"/>
    <n v="0"/>
    <n v="0"/>
    <n v="0"/>
    <n v="0"/>
    <n v="1"/>
    <n v="1"/>
    <n v="1"/>
    <n v="1"/>
    <n v="1"/>
    <n v="0"/>
    <n v="0"/>
    <n v="0"/>
  </r>
  <r>
    <m/>
    <x v="9"/>
    <x v="22"/>
    <s v="Design and Implementation"/>
    <s v="Meeting with SME reviewer to close the hardware design document."/>
    <d v="2016-03-05T17:15:00"/>
    <d v="2016-03-05T17:30:00"/>
    <d v="2016-03-07T09:34:10"/>
    <s v="Shashank Kumar"/>
    <s v="Item"/>
    <s v="LOGS/Lists/Timesheet"/>
    <b v="1"/>
    <b v="1"/>
    <n v="0.24999999994179234"/>
    <x v="147"/>
    <x v="8"/>
    <n v="17.25"/>
    <n v="17.5"/>
    <n v="0"/>
    <n v="0"/>
    <n v="0"/>
    <n v="0"/>
    <n v="0"/>
    <n v="0"/>
    <n v="0"/>
    <n v="0"/>
    <n v="0"/>
    <n v="1"/>
    <n v="0"/>
    <n v="0"/>
    <n v="0"/>
  </r>
  <r>
    <m/>
    <x v="6"/>
    <x v="4"/>
    <s v="Integration"/>
    <s v="Review design document after packing detail add."/>
    <d v="2016-02-27T10:45:00"/>
    <d v="2016-02-27T11:00:00"/>
    <d v="2016-03-07T11:47:23"/>
    <s v="Bharat Kakra"/>
    <s v="Item"/>
    <s v="LOGS/Lists/Timesheet"/>
    <b v="1"/>
    <b v="1"/>
    <n v="0.25000000011641532"/>
    <x v="141"/>
    <x v="7"/>
    <n v="10.75"/>
    <n v="11"/>
    <n v="0"/>
    <n v="0"/>
    <n v="1"/>
    <n v="0"/>
    <n v="0"/>
    <n v="0"/>
    <n v="0"/>
    <n v="0"/>
    <n v="0"/>
    <n v="0"/>
    <n v="0"/>
    <n v="0"/>
    <n v="0"/>
  </r>
  <r>
    <m/>
    <x v="10"/>
    <x v="4"/>
    <s v="Design and Implementation"/>
    <s v="schedule discuss."/>
    <d v="2016-03-05T17:40:00"/>
    <d v="2016-03-05T17:45:00"/>
    <d v="2016-03-07T13:50:27"/>
    <s v="Bharat Kakra"/>
    <s v="Item"/>
    <s v="LOGS/Lists/Timesheet"/>
    <b v="1"/>
    <b v="1"/>
    <n v="8.3333333430346102E-2"/>
    <x v="147"/>
    <x v="8"/>
    <n v="17.670000000000002"/>
    <n v="17.75"/>
    <n v="0"/>
    <n v="0"/>
    <n v="0"/>
    <n v="0"/>
    <n v="0"/>
    <n v="0"/>
    <n v="0"/>
    <n v="0"/>
    <n v="0"/>
    <n v="1"/>
    <n v="0"/>
    <n v="0"/>
    <n v="0"/>
  </r>
  <r>
    <m/>
    <x v="9"/>
    <x v="4"/>
    <s v="Design and Implementation"/>
    <s v="Prepared 3D modeling"/>
    <d v="2016-03-07T09:00:00"/>
    <d v="2016-03-07T13:00:00"/>
    <d v="2016-03-07T14:21:21"/>
    <s v="Bharat Kakra"/>
    <s v="Item"/>
    <s v="LOGS/Lists/Timesheet"/>
    <b v="1"/>
    <b v="1"/>
    <n v="3.9999999999417923"/>
    <x v="148"/>
    <x v="8"/>
    <n v="9"/>
    <n v="13"/>
    <n v="0"/>
    <n v="1"/>
    <n v="1"/>
    <n v="1"/>
    <n v="1"/>
    <n v="0"/>
    <n v="0"/>
    <n v="0"/>
    <n v="0"/>
    <n v="0"/>
    <n v="0"/>
    <n v="0"/>
    <n v="0"/>
  </r>
  <r>
    <m/>
    <x v="11"/>
    <x v="5"/>
    <s v="Planning"/>
    <s v="Complexity (Size) estimation of Firmware."/>
    <d v="2016-03-07T14:25:00"/>
    <d v="2016-03-07T14:40:00"/>
    <d v="2016-03-07T14:43:45"/>
    <s v="Rajkumar Jain"/>
    <s v="Item"/>
    <s v="LOGS/Lists/Timesheet"/>
    <b v="1"/>
    <b v="1"/>
    <n v="0.24999999994179234"/>
    <x v="148"/>
    <x v="8"/>
    <n v="14.42"/>
    <n v="14.67"/>
    <n v="0"/>
    <n v="0"/>
    <n v="0"/>
    <n v="0"/>
    <n v="0"/>
    <n v="0"/>
    <n v="1"/>
    <n v="0"/>
    <n v="0"/>
    <n v="0"/>
    <n v="0"/>
    <n v="0"/>
    <n v="0"/>
  </r>
  <r>
    <m/>
    <x v="10"/>
    <x v="4"/>
    <s v="Design and Implementation"/>
    <s v="Fill RTT"/>
    <d v="2016-03-05T15:00:00"/>
    <d v="2016-03-05T15:10:00"/>
    <d v="2016-03-07T15:07:52"/>
    <s v="Bharat Kakra"/>
    <s v="Item"/>
    <s v="LOGS/Lists/Timesheet"/>
    <b v="1"/>
    <b v="1"/>
    <n v="0.16666666668606922"/>
    <x v="147"/>
    <x v="8"/>
    <n v="15"/>
    <n v="15.17"/>
    <n v="0"/>
    <n v="0"/>
    <n v="0"/>
    <n v="0"/>
    <n v="0"/>
    <n v="0"/>
    <n v="0"/>
    <n v="1"/>
    <n v="0"/>
    <n v="0"/>
    <n v="0"/>
    <n v="0"/>
    <n v="0"/>
  </r>
  <r>
    <m/>
    <x v="10"/>
    <x v="5"/>
    <s v="Design and Implementation"/>
    <s v="RTT updation upto Design ID."/>
    <d v="2016-03-05T15:00:00"/>
    <d v="2016-03-05T15:10:00"/>
    <d v="2016-03-07T15:08:44"/>
    <s v="Rajkumar Jain"/>
    <s v="Item"/>
    <s v="LOGS/Lists/Timesheet"/>
    <b v="1"/>
    <b v="1"/>
    <n v="0.16666666668606922"/>
    <x v="147"/>
    <x v="8"/>
    <n v="15"/>
    <n v="15.17"/>
    <n v="0"/>
    <n v="0"/>
    <n v="0"/>
    <n v="0"/>
    <n v="0"/>
    <n v="0"/>
    <n v="0"/>
    <n v="1"/>
    <n v="0"/>
    <n v="0"/>
    <n v="0"/>
    <n v="0"/>
    <n v="0"/>
  </r>
  <r>
    <m/>
    <x v="10"/>
    <x v="10"/>
    <s v="Design and Implementation"/>
    <s v="Integration design doc"/>
    <d v="2016-03-07T11:00:00"/>
    <d v="2016-03-07T11:10:00"/>
    <d v="2016-03-07T15:09:50"/>
    <s v="Naveen Rajpurohit"/>
    <s v="Item"/>
    <s v="LOGS/Lists/Timesheet"/>
    <b v="1"/>
    <b v="1"/>
    <n v="0.16666666668606922"/>
    <x v="148"/>
    <x v="8"/>
    <n v="11"/>
    <n v="11.17"/>
    <n v="0"/>
    <n v="0"/>
    <n v="0"/>
    <n v="1"/>
    <n v="0"/>
    <n v="0"/>
    <n v="0"/>
    <n v="0"/>
    <n v="0"/>
    <n v="0"/>
    <n v="0"/>
    <n v="0"/>
    <n v="0"/>
  </r>
  <r>
    <m/>
    <x v="11"/>
    <x v="22"/>
    <s v="Planning"/>
    <s v="Hardware effort estimation"/>
    <d v="2016-03-07T14:00:00"/>
    <d v="2016-03-07T14:45:00"/>
    <d v="2016-03-07T15:40:08"/>
    <s v="Shashank Kumar"/>
    <s v="Item"/>
    <s v="LOGS/Lists/Timesheet"/>
    <b v="1"/>
    <b v="1"/>
    <n v="0.75"/>
    <x v="148"/>
    <x v="8"/>
    <n v="14"/>
    <n v="14.75"/>
    <n v="0"/>
    <n v="0"/>
    <n v="0"/>
    <n v="0"/>
    <n v="0"/>
    <n v="0"/>
    <n v="1"/>
    <n v="0"/>
    <n v="0"/>
    <n v="0"/>
    <n v="0"/>
    <n v="0"/>
    <n v="0"/>
  </r>
  <r>
    <m/>
    <x v="11"/>
    <x v="18"/>
    <s v="Planning"/>
    <s v="Participate in Wide Band Delphi for Hardware."/>
    <d v="2016-03-07T14:50:00"/>
    <d v="2016-03-07T15:15:00"/>
    <d v="2016-03-07T15:40:14"/>
    <s v="Alok Kumar Singh"/>
    <s v="Item"/>
    <s v="LOGS/Lists/Timesheet"/>
    <b v="1"/>
    <b v="1"/>
    <n v="0.41666666662786156"/>
    <x v="148"/>
    <x v="8"/>
    <n v="14.83"/>
    <n v="15.25"/>
    <n v="0"/>
    <n v="0"/>
    <n v="0"/>
    <n v="0"/>
    <n v="0"/>
    <n v="0"/>
    <n v="1"/>
    <n v="1"/>
    <n v="0"/>
    <n v="0"/>
    <n v="0"/>
    <n v="0"/>
    <n v="0"/>
  </r>
  <r>
    <m/>
    <x v="11"/>
    <x v="22"/>
    <s v="Planning"/>
    <s v="Wide Band Delfie for Hardware effort estimation"/>
    <d v="2016-03-07T14:50:00"/>
    <d v="2016-03-07T15:15:00"/>
    <d v="2016-03-07T15:44:24"/>
    <s v="Shashank Kumar"/>
    <s v="Item"/>
    <s v="LOGS/Lists/Timesheet"/>
    <b v="1"/>
    <b v="1"/>
    <n v="0.41666666662786156"/>
    <x v="148"/>
    <x v="8"/>
    <n v="14.83"/>
    <n v="15.25"/>
    <n v="0"/>
    <n v="0"/>
    <n v="0"/>
    <n v="0"/>
    <n v="0"/>
    <n v="0"/>
    <n v="1"/>
    <n v="1"/>
    <n v="0"/>
    <n v="0"/>
    <n v="0"/>
    <n v="0"/>
    <n v="0"/>
  </r>
  <r>
    <m/>
    <x v="9"/>
    <x v="4"/>
    <s v="Design and Implementation"/>
    <s v="review mechanical document with sundeep sir."/>
    <d v="2016-03-07T14:00:00"/>
    <d v="2016-03-07T14:15:00"/>
    <d v="2016-03-07T16:19:25"/>
    <s v="Bharat Kakra"/>
    <s v="Item"/>
    <s v="LOGS/Lists/Timesheet"/>
    <b v="1"/>
    <b v="1"/>
    <n v="0.24999999994179234"/>
    <x v="148"/>
    <x v="8"/>
    <n v="14"/>
    <n v="14.25"/>
    <n v="0"/>
    <n v="0"/>
    <n v="0"/>
    <n v="0"/>
    <n v="0"/>
    <n v="0"/>
    <n v="1"/>
    <n v="0"/>
    <n v="0"/>
    <n v="0"/>
    <n v="0"/>
    <n v="0"/>
    <n v="0"/>
  </r>
  <r>
    <m/>
    <x v="9"/>
    <x v="4"/>
    <s v="Design and Implementation"/>
    <s v="Resolve the issue in document."/>
    <d v="2016-03-07T14:15:00"/>
    <d v="2016-03-07T14:20:00"/>
    <d v="2016-03-07T16:20:17"/>
    <s v="Bharat Kakra"/>
    <s v="Item"/>
    <s v="LOGS/Lists/Timesheet"/>
    <b v="1"/>
    <b v="1"/>
    <n v="8.3333333255723119E-2"/>
    <x v="148"/>
    <x v="8"/>
    <n v="14.25"/>
    <n v="14.33"/>
    <n v="0"/>
    <n v="0"/>
    <n v="0"/>
    <n v="0"/>
    <n v="0"/>
    <n v="0"/>
    <n v="1"/>
    <n v="0"/>
    <n v="0"/>
    <n v="0"/>
    <n v="0"/>
    <n v="0"/>
    <n v="0"/>
  </r>
  <r>
    <m/>
    <x v="9"/>
    <x v="22"/>
    <s v="Design and Implementation"/>
    <s v="Interface control and integration design document"/>
    <d v="2016-03-07T15:20:00"/>
    <d v="2016-03-07T16:25:00"/>
    <d v="2016-03-07T16:24:08"/>
    <s v="Shashank Kumar"/>
    <s v="Item"/>
    <s v="LOGS/Lists/Timesheet"/>
    <b v="1"/>
    <b v="1"/>
    <n v="1.0833333333721384"/>
    <x v="148"/>
    <x v="8"/>
    <n v="15.33"/>
    <n v="16.420000000000002"/>
    <n v="0"/>
    <n v="0"/>
    <n v="0"/>
    <n v="0"/>
    <n v="0"/>
    <n v="0"/>
    <n v="0"/>
    <n v="1"/>
    <n v="1"/>
    <n v="0"/>
    <n v="0"/>
    <n v="0"/>
    <n v="0"/>
  </r>
  <r>
    <m/>
    <x v="9"/>
    <x v="3"/>
    <s v="Design and Implementation"/>
    <s v="Review design document."/>
    <d v="2016-03-07T14:00:00"/>
    <d v="2016-03-07T14:15:00"/>
    <d v="2016-03-07T16:24:09"/>
    <s v="Sundeep Jain"/>
    <s v="Item"/>
    <s v="LOGS/Lists/Timesheet"/>
    <b v="1"/>
    <b v="1"/>
    <n v="0.24999999994179234"/>
    <x v="148"/>
    <x v="8"/>
    <n v="14"/>
    <n v="14.25"/>
    <n v="0"/>
    <n v="0"/>
    <n v="0"/>
    <n v="0"/>
    <n v="0"/>
    <n v="0"/>
    <n v="1"/>
    <n v="0"/>
    <n v="0"/>
    <n v="0"/>
    <n v="0"/>
    <n v="0"/>
    <n v="0"/>
  </r>
  <r>
    <m/>
    <x v="9"/>
    <x v="3"/>
    <s v="Design and Implementation"/>
    <s v="Close the issue in design document."/>
    <d v="2016-03-07T14:25:00"/>
    <d v="2016-03-07T14:30:00"/>
    <d v="2016-03-07T16:27:14"/>
    <s v="Sundeep Jain"/>
    <s v="Item"/>
    <s v="LOGS/Lists/Timesheet"/>
    <b v="1"/>
    <b v="1"/>
    <n v="8.3333333255723119E-2"/>
    <x v="148"/>
    <x v="8"/>
    <n v="14.42"/>
    <n v="14.5"/>
    <n v="0"/>
    <n v="0"/>
    <n v="0"/>
    <n v="0"/>
    <n v="0"/>
    <n v="0"/>
    <n v="1"/>
    <n v="0"/>
    <n v="0"/>
    <n v="0"/>
    <n v="0"/>
    <n v="0"/>
    <n v="0"/>
  </r>
  <r>
    <m/>
    <x v="9"/>
    <x v="22"/>
    <s v="Design and Implementation"/>
    <s v="Schematic preparation"/>
    <d v="2016-03-07T09:20:00"/>
    <d v="2016-03-07T13:00:00"/>
    <d v="2016-03-07T16:27:51"/>
    <s v="Shashank Kumar"/>
    <s v="Item"/>
    <s v="LOGS/Lists/Timesheet"/>
    <b v="1"/>
    <b v="1"/>
    <n v="3.6666666665696539"/>
    <x v="148"/>
    <x v="8"/>
    <n v="9.33"/>
    <n v="13"/>
    <n v="0"/>
    <n v="1"/>
    <n v="1"/>
    <n v="1"/>
    <n v="1"/>
    <n v="0"/>
    <n v="0"/>
    <n v="0"/>
    <n v="0"/>
    <n v="0"/>
    <n v="0"/>
    <n v="0"/>
    <n v="0"/>
  </r>
  <r>
    <m/>
    <x v="9"/>
    <x v="4"/>
    <s v="Design and Implementation"/>
    <s v="Complete 3D modeling."/>
    <d v="2016-03-07T14:30:00"/>
    <d v="2016-03-07T16:30:00"/>
    <d v="2016-03-07T16:35:56"/>
    <s v="Sundeep Jain"/>
    <s v="Item"/>
    <s v="LOGS/Lists/Timesheet"/>
    <b v="0"/>
    <b v="1"/>
    <n v="2.0000000000582077"/>
    <x v="148"/>
    <x v="8"/>
    <n v="14.5"/>
    <n v="16.5"/>
    <n v="0"/>
    <n v="0"/>
    <n v="0"/>
    <n v="0"/>
    <n v="0"/>
    <n v="0"/>
    <n v="1"/>
    <n v="1"/>
    <n v="1"/>
    <n v="0"/>
    <n v="0"/>
    <n v="0"/>
    <n v="0"/>
  </r>
  <r>
    <m/>
    <x v="6"/>
    <x v="7"/>
    <s v="Integration"/>
    <s v="Test against following Test case ID 9 to 22 of GSM052_INTCAS"/>
    <d v="2016-03-03T13:30:00"/>
    <d v="2016-03-03T17:30:00"/>
    <d v="2016-03-07T16:46:04"/>
    <s v="Chandra Shekhar"/>
    <s v="Item"/>
    <s v="LOGS/Lists/Timesheet"/>
    <b v="1"/>
    <b v="1"/>
    <n v="3.9999999999417923"/>
    <x v="145"/>
    <x v="8"/>
    <n v="13.5"/>
    <n v="17.5"/>
    <n v="0"/>
    <n v="0"/>
    <n v="0"/>
    <n v="0"/>
    <n v="0"/>
    <n v="1"/>
    <n v="1"/>
    <n v="1"/>
    <n v="1"/>
    <n v="1"/>
    <n v="0"/>
    <n v="0"/>
    <n v="0"/>
  </r>
  <r>
    <m/>
    <x v="6"/>
    <x v="7"/>
    <s v="Integration"/>
    <s v="Test case ID 27,28 performed of GSM052_INTCAS.(float voltage,charging)"/>
    <d v="2016-03-04T13:30:00"/>
    <d v="2016-03-04T17:30:00"/>
    <d v="2016-03-07T16:47:44"/>
    <s v="Chandra Shekhar"/>
    <s v="Item"/>
    <s v="LOGS/Lists/Timesheet"/>
    <b v="1"/>
    <b v="1"/>
    <n v="3.9999999999417923"/>
    <x v="146"/>
    <x v="8"/>
    <n v="13.5"/>
    <n v="17.5"/>
    <n v="0"/>
    <n v="0"/>
    <n v="0"/>
    <n v="0"/>
    <n v="0"/>
    <n v="1"/>
    <n v="1"/>
    <n v="1"/>
    <n v="1"/>
    <n v="1"/>
    <n v="0"/>
    <n v="0"/>
    <n v="0"/>
  </r>
  <r>
    <m/>
    <x v="11"/>
    <x v="5"/>
    <s v="Planning"/>
    <s v="Effort Estimation of Firmware using Wide Band Delphi method."/>
    <d v="2016-03-07T16:00:00"/>
    <d v="2016-03-07T16:20:00"/>
    <d v="2016-03-07T16:48:21"/>
    <s v="Rajkumar Jain"/>
    <s v="Item"/>
    <s v="LOGS/Lists/Timesheet"/>
    <b v="1"/>
    <b v="1"/>
    <n v="0.33333333337213844"/>
    <x v="148"/>
    <x v="8"/>
    <n v="16"/>
    <n v="16.329999999999998"/>
    <n v="0"/>
    <n v="0"/>
    <n v="0"/>
    <n v="0"/>
    <n v="0"/>
    <n v="0"/>
    <n v="0"/>
    <n v="0"/>
    <n v="1"/>
    <n v="0"/>
    <n v="0"/>
    <n v="0"/>
    <n v="0"/>
  </r>
  <r>
    <m/>
    <x v="6"/>
    <x v="7"/>
    <s v="Integration"/>
    <s v="Prepare BOM"/>
    <d v="2016-03-04T09:00:00"/>
    <d v="2016-03-04T13:00:00"/>
    <d v="2016-03-07T16:50:29"/>
    <s v="Chandra Shekhar"/>
    <s v="Item"/>
    <s v="LOGS/Lists/Timesheet"/>
    <b v="1"/>
    <b v="1"/>
    <n v="3.9999999999417923"/>
    <x v="146"/>
    <x v="8"/>
    <n v="9"/>
    <n v="13"/>
    <n v="0"/>
    <n v="1"/>
    <n v="1"/>
    <n v="1"/>
    <n v="1"/>
    <n v="0"/>
    <n v="0"/>
    <n v="0"/>
    <n v="0"/>
    <n v="0"/>
    <n v="0"/>
    <n v="0"/>
    <n v="0"/>
  </r>
  <r>
    <m/>
    <x v="6"/>
    <x v="7"/>
    <s v="Integration"/>
    <s v="Test case ID 29,30,31 Tested( Jerk load,cold start,soft start) of GSM052_INTCAS"/>
    <d v="2016-03-05T09:00:00"/>
    <d v="2016-03-05T13:00:00"/>
    <d v="2016-03-07T16:53:16"/>
    <s v="Chandra Shekhar"/>
    <s v="Item"/>
    <s v="LOGS/Lists/Timesheet"/>
    <b v="1"/>
    <b v="1"/>
    <n v="3.9999999999417923"/>
    <x v="147"/>
    <x v="8"/>
    <n v="9"/>
    <n v="13"/>
    <n v="0"/>
    <n v="1"/>
    <n v="1"/>
    <n v="1"/>
    <n v="1"/>
    <n v="0"/>
    <n v="0"/>
    <n v="0"/>
    <n v="0"/>
    <n v="0"/>
    <n v="0"/>
    <n v="0"/>
    <n v="0"/>
  </r>
  <r>
    <m/>
    <x v="6"/>
    <x v="7"/>
    <s v="Integration"/>
    <s v="Test case ID 32,33,38 Tested( over load, low battery, Manual bypass checked) of GSM052_INTCAS"/>
    <d v="2016-03-05T13:30:00"/>
    <d v="2016-03-05T17:30:00"/>
    <d v="2016-03-07T16:54:02"/>
    <s v="Chandra Shekhar"/>
    <s v="Item"/>
    <s v="LOGS/Lists/Timesheet"/>
    <b v="1"/>
    <b v="1"/>
    <n v="3.9999999999417923"/>
    <x v="147"/>
    <x v="8"/>
    <n v="13.5"/>
    <n v="17.5"/>
    <n v="0"/>
    <n v="0"/>
    <n v="0"/>
    <n v="0"/>
    <n v="0"/>
    <n v="1"/>
    <n v="1"/>
    <n v="1"/>
    <n v="1"/>
    <n v="1"/>
    <n v="0"/>
    <n v="0"/>
    <n v="0"/>
  </r>
  <r>
    <m/>
    <x v="6"/>
    <x v="7"/>
    <s v="Integration"/>
    <s v="Update MPP."/>
    <d v="2016-03-07T09:00:00"/>
    <d v="2016-03-07T13:00:00"/>
    <d v="2016-03-07T16:55:00"/>
    <s v="Chandra Shekhar"/>
    <s v="Item"/>
    <s v="LOGS/Lists/Timesheet"/>
    <b v="1"/>
    <b v="1"/>
    <n v="3.9999999999417923"/>
    <x v="148"/>
    <x v="8"/>
    <n v="9"/>
    <n v="13"/>
    <n v="0"/>
    <n v="1"/>
    <n v="1"/>
    <n v="1"/>
    <n v="1"/>
    <n v="0"/>
    <n v="0"/>
    <n v="0"/>
    <n v="0"/>
    <n v="0"/>
    <n v="0"/>
    <n v="0"/>
    <n v="0"/>
  </r>
  <r>
    <m/>
    <x v="6"/>
    <x v="7"/>
    <s v="Integration"/>
    <s v="Update MPP"/>
    <d v="2016-03-07T13:30:00"/>
    <d v="2016-03-07T16:00:00"/>
    <d v="2016-03-07T16:55:47"/>
    <s v="Chandra Shekhar"/>
    <s v="Item"/>
    <s v="LOGS/Lists/Timesheet"/>
    <b v="1"/>
    <b v="1"/>
    <n v="2.4999999999417923"/>
    <x v="148"/>
    <x v="8"/>
    <n v="13.5"/>
    <n v="16"/>
    <n v="0"/>
    <n v="0"/>
    <n v="0"/>
    <n v="0"/>
    <n v="0"/>
    <n v="1"/>
    <n v="1"/>
    <n v="1"/>
    <n v="0"/>
    <n v="0"/>
    <n v="0"/>
    <n v="0"/>
    <n v="0"/>
  </r>
  <r>
    <m/>
    <x v="9"/>
    <x v="10"/>
    <s v="Design and Implementation"/>
    <s v="Review of GGE058_INTDSN document"/>
    <d v="2016-03-07T16:30:00"/>
    <d v="2016-03-07T17:00:00"/>
    <d v="2016-03-07T16:59:13"/>
    <s v="Naveen Rajpurohit"/>
    <s v="Item"/>
    <s v="LOGS/Lists/Timesheet"/>
    <b v="1"/>
    <b v="1"/>
    <n v="0.50000000005820766"/>
    <x v="148"/>
    <x v="8"/>
    <n v="16.5"/>
    <n v="17"/>
    <n v="0"/>
    <n v="0"/>
    <n v="0"/>
    <n v="0"/>
    <n v="0"/>
    <n v="0"/>
    <n v="0"/>
    <n v="0"/>
    <n v="1"/>
    <n v="0"/>
    <n v="0"/>
    <n v="0"/>
    <n v="0"/>
  </r>
  <r>
    <m/>
    <x v="9"/>
    <x v="22"/>
    <s v="Design and Implementation"/>
    <s v="Review of interface control and integration design document"/>
    <d v="2016-03-07T16:30:00"/>
    <d v="2016-03-07T17:00:00"/>
    <d v="2016-03-07T17:00:27"/>
    <s v="Shashank Kumar"/>
    <s v="Item"/>
    <s v="LOGS/Lists/Timesheet"/>
    <b v="1"/>
    <b v="1"/>
    <n v="0.50000000005820766"/>
    <x v="148"/>
    <x v="8"/>
    <n v="16.5"/>
    <n v="17"/>
    <n v="0"/>
    <n v="0"/>
    <n v="0"/>
    <n v="0"/>
    <n v="0"/>
    <n v="0"/>
    <n v="0"/>
    <n v="0"/>
    <n v="1"/>
    <n v="0"/>
    <n v="0"/>
    <n v="0"/>
    <n v="0"/>
  </r>
  <r>
    <m/>
    <x v="10"/>
    <x v="5"/>
    <s v="Design and Implementation"/>
    <s v="Collected all Source code modules from existing 1500 VA model. Created an initial copy of source code in SVN repository."/>
    <d v="2016-03-07T16:30:00"/>
    <d v="2016-03-07T17:10:00"/>
    <d v="2016-03-07T17:20:06"/>
    <s v="Rajkumar Jain"/>
    <s v="Item"/>
    <s v="LOGS/Lists/Timesheet"/>
    <b v="1"/>
    <b v="1"/>
    <n v="0.66666666674427688"/>
    <x v="148"/>
    <x v="8"/>
    <n v="16.5"/>
    <n v="17.170000000000002"/>
    <n v="0"/>
    <n v="0"/>
    <n v="0"/>
    <n v="0"/>
    <n v="0"/>
    <n v="0"/>
    <n v="0"/>
    <n v="0"/>
    <n v="1"/>
    <n v="1"/>
    <n v="0"/>
    <n v="0"/>
    <n v="0"/>
  </r>
  <r>
    <m/>
    <x v="9"/>
    <x v="22"/>
    <s v="Design and Implementation"/>
    <s v="Re upload INTDSN of GGE 058"/>
    <d v="2016-03-07T17:00:00"/>
    <d v="2016-03-07T17:20:00"/>
    <d v="2016-03-07T17:23:48"/>
    <s v="Shashank Kumar"/>
    <s v="Item"/>
    <s v="LOGS/Lists/Timesheet"/>
    <b v="1"/>
    <b v="1"/>
    <n v="0.33333333319751546"/>
    <x v="148"/>
    <x v="8"/>
    <n v="17"/>
    <n v="17.329999999999998"/>
    <n v="0"/>
    <n v="0"/>
    <n v="0"/>
    <n v="0"/>
    <n v="0"/>
    <n v="0"/>
    <n v="0"/>
    <n v="0"/>
    <n v="0"/>
    <n v="1"/>
    <n v="0"/>
    <n v="0"/>
    <n v="0"/>
  </r>
  <r>
    <m/>
    <x v="9"/>
    <x v="10"/>
    <s v="Design and Implementation"/>
    <s v="Review of GGE058_INTDSN document defects and close them"/>
    <d v="2016-03-07T17:25:00"/>
    <d v="2016-03-07T17:35:00"/>
    <d v="2016-03-07T17:28:47"/>
    <s v="Raghvendra Thakur"/>
    <s v="Item"/>
    <s v="LOGS/Lists/Timesheet"/>
    <b v="0"/>
    <b v="1"/>
    <n v="0.16666666668606922"/>
    <x v="148"/>
    <x v="8"/>
    <n v="17.420000000000002"/>
    <n v="17.579999999999998"/>
    <n v="0"/>
    <n v="0"/>
    <n v="0"/>
    <n v="0"/>
    <n v="0"/>
    <n v="0"/>
    <n v="0"/>
    <n v="0"/>
    <n v="0"/>
    <n v="1"/>
    <n v="0"/>
    <n v="0"/>
    <n v="0"/>
  </r>
  <r>
    <m/>
    <x v="9"/>
    <x v="22"/>
    <s v="Design and Implementation"/>
    <s v="Re Review of INTDSN document"/>
    <d v="2016-03-07T17:25:00"/>
    <d v="2016-03-07T17:35:00"/>
    <d v="2016-03-07T17:28:37"/>
    <s v="Shashank Kumar"/>
    <s v="Item"/>
    <s v="LOGS/Lists/Timesheet"/>
    <b v="1"/>
    <b v="1"/>
    <n v="0.16666666668606922"/>
    <x v="148"/>
    <x v="8"/>
    <n v="17.420000000000002"/>
    <n v="17.579999999999998"/>
    <n v="0"/>
    <n v="0"/>
    <n v="0"/>
    <n v="0"/>
    <n v="0"/>
    <n v="0"/>
    <n v="0"/>
    <n v="0"/>
    <n v="0"/>
    <n v="1"/>
    <n v="0"/>
    <n v="0"/>
    <n v="0"/>
  </r>
  <r>
    <m/>
    <x v="11"/>
    <x v="24"/>
    <s v="Planning"/>
    <s v="Effort estimation of firmware using in wide band delphi method"/>
    <d v="2016-03-07T16:00:00"/>
    <d v="2016-03-07T16:20:00"/>
    <d v="2016-03-07T17:33:35"/>
    <s v="Bharti Sharma"/>
    <s v="Item"/>
    <s v="LOGS/Lists/Timesheet"/>
    <b v="1"/>
    <b v="1"/>
    <n v="0.33333333337213844"/>
    <x v="148"/>
    <x v="8"/>
    <n v="16"/>
    <n v="16.329999999999998"/>
    <n v="0"/>
    <n v="0"/>
    <n v="0"/>
    <n v="0"/>
    <n v="0"/>
    <n v="0"/>
    <n v="0"/>
    <n v="0"/>
    <n v="1"/>
    <n v="0"/>
    <n v="0"/>
    <n v="0"/>
    <n v="0"/>
  </r>
  <r>
    <m/>
    <x v="10"/>
    <x v="10"/>
    <s v="Design and Implementation"/>
    <s v="Status review"/>
    <d v="2016-03-07T17:35:00"/>
    <d v="2016-03-07T17:40:00"/>
    <d v="2016-03-07T17:37:11"/>
    <s v="Naveen Rajpurohit"/>
    <s v="Item"/>
    <s v="LOGS/Lists/Timesheet"/>
    <b v="1"/>
    <b v="1"/>
    <n v="8.3333333255723119E-2"/>
    <x v="148"/>
    <x v="8"/>
    <n v="17.579999999999998"/>
    <n v="17.670000000000002"/>
    <n v="0"/>
    <n v="0"/>
    <n v="0"/>
    <n v="0"/>
    <n v="0"/>
    <n v="0"/>
    <n v="0"/>
    <n v="0"/>
    <n v="0"/>
    <n v="1"/>
    <n v="0"/>
    <n v="0"/>
    <n v="0"/>
  </r>
  <r>
    <m/>
    <x v="8"/>
    <x v="1"/>
    <s v="Integration"/>
    <s v="With auditor audit the D&amp;I and Integration phase"/>
    <d v="2016-03-07T13:30:00"/>
    <d v="2016-03-07T16:30:00"/>
    <d v="2016-03-07T17:38:35"/>
    <s v="Raghvendra Thakur"/>
    <s v="Item"/>
    <s v="LOGS/Lists/Timesheet"/>
    <b v="1"/>
    <b v="1"/>
    <n v="3"/>
    <x v="148"/>
    <x v="8"/>
    <n v="13.5"/>
    <n v="16.5"/>
    <n v="0"/>
    <n v="0"/>
    <n v="0"/>
    <n v="0"/>
    <n v="0"/>
    <n v="1"/>
    <n v="1"/>
    <n v="1"/>
    <n v="1"/>
    <n v="0"/>
    <n v="0"/>
    <n v="0"/>
    <n v="0"/>
  </r>
  <r>
    <m/>
    <x v="8"/>
    <x v="21"/>
    <s v="Integration"/>
    <s v="Audit of Both Design and Integration Phases."/>
    <d v="2016-03-07T13:30:00"/>
    <d v="2016-03-07T16:30:00"/>
    <d v="2016-03-07T17:39:25"/>
    <s v="Shyamkrishan Soni"/>
    <s v="Item"/>
    <s v="LOGS/Lists/Timesheet"/>
    <b v="1"/>
    <b v="1"/>
    <n v="3"/>
    <x v="148"/>
    <x v="8"/>
    <n v="13.5"/>
    <n v="16.5"/>
    <n v="0"/>
    <n v="0"/>
    <n v="0"/>
    <n v="0"/>
    <n v="0"/>
    <n v="1"/>
    <n v="1"/>
    <n v="1"/>
    <n v="1"/>
    <n v="0"/>
    <n v="0"/>
    <n v="0"/>
    <n v="0"/>
  </r>
  <r>
    <m/>
    <x v="10"/>
    <x v="5"/>
    <s v="Design and Implementation"/>
    <s v="Participated in Status review meeting."/>
    <d v="2016-03-07T17:35:00"/>
    <d v="2016-03-07T17:40:00"/>
    <d v="2016-03-07T17:44:31"/>
    <s v="Rajkumar Jain"/>
    <s v="Item"/>
    <s v="LOGS/Lists/Timesheet"/>
    <b v="1"/>
    <b v="1"/>
    <n v="8.3333333255723119E-2"/>
    <x v="148"/>
    <x v="8"/>
    <n v="17.579999999999998"/>
    <n v="17.670000000000002"/>
    <n v="0"/>
    <n v="0"/>
    <n v="0"/>
    <n v="0"/>
    <n v="0"/>
    <n v="0"/>
    <n v="0"/>
    <n v="0"/>
    <n v="0"/>
    <n v="1"/>
    <n v="0"/>
    <n v="0"/>
    <n v="0"/>
  </r>
  <r>
    <m/>
    <x v="6"/>
    <x v="18"/>
    <s v="Integration"/>
    <s v="Test Case ID 35 performed( check temp of heatsink, core &amp; coil during charging cycle) of GSM052_INTCAS."/>
    <d v="2016-03-07T09:00:00"/>
    <d v="2016-03-07T13:00:00"/>
    <d v="2016-03-07T17:41:01"/>
    <s v="Alok Kumar Singh"/>
    <s v="Item"/>
    <s v="LOGS/Lists/Timesheet"/>
    <b v="1"/>
    <b v="1"/>
    <n v="3.9999999999417923"/>
    <x v="148"/>
    <x v="8"/>
    <n v="9"/>
    <n v="13"/>
    <n v="0"/>
    <n v="1"/>
    <n v="1"/>
    <n v="1"/>
    <n v="1"/>
    <n v="0"/>
    <n v="0"/>
    <n v="0"/>
    <n v="0"/>
    <n v="0"/>
    <n v="0"/>
    <n v="0"/>
    <n v="0"/>
  </r>
  <r>
    <m/>
    <x v="10"/>
    <x v="4"/>
    <s v="Design and Implementation"/>
    <s v="Status review team meetimg"/>
    <d v="2016-03-07T17:35:00"/>
    <d v="2016-03-07T17:40:00"/>
    <d v="2016-03-07T17:43:43"/>
    <s v="Bharat Kakra"/>
    <s v="Item"/>
    <s v="LOGS/Lists/Timesheet"/>
    <b v="1"/>
    <b v="1"/>
    <n v="8.3333333255723119E-2"/>
    <x v="148"/>
    <x v="8"/>
    <n v="17.579999999999998"/>
    <n v="17.670000000000002"/>
    <n v="0"/>
    <n v="0"/>
    <n v="0"/>
    <n v="0"/>
    <n v="0"/>
    <n v="0"/>
    <n v="0"/>
    <n v="0"/>
    <n v="0"/>
    <n v="1"/>
    <n v="0"/>
    <n v="0"/>
    <n v="0"/>
  </r>
  <r>
    <m/>
    <x v="6"/>
    <x v="18"/>
    <s v="Integration"/>
    <s v="Test Case ID 36 performed( check temp of heatsink, core &amp; coil during Discharging at resistive load) of GSM052_INTCAS"/>
    <d v="2016-03-07T13:30:00"/>
    <d v="2016-03-07T14:30:00"/>
    <d v="2016-03-19T17:44:10"/>
    <s v="Alok Kumar Singh"/>
    <s v="Item"/>
    <s v="LOGS/Lists/Timesheet"/>
    <b v="1"/>
    <b v="1"/>
    <n v="0.99999999994179234"/>
    <x v="148"/>
    <x v="8"/>
    <n v="13.5"/>
    <n v="14.5"/>
    <n v="0"/>
    <n v="0"/>
    <n v="0"/>
    <n v="0"/>
    <n v="0"/>
    <n v="1"/>
    <n v="1"/>
    <n v="0"/>
    <n v="0"/>
    <n v="0"/>
    <n v="0"/>
    <n v="0"/>
    <n v="0"/>
  </r>
  <r>
    <m/>
    <x v="10"/>
    <x v="3"/>
    <s v="Design and Implementation"/>
    <s v="Team Meeting for progress status"/>
    <d v="2016-03-05T17:40:00"/>
    <d v="2016-03-05T17:45:00"/>
    <d v="2016-03-08T09:41:39"/>
    <s v="Sundeep Jain"/>
    <s v="Item"/>
    <s v="LOGS/Lists/Timesheet"/>
    <b v="1"/>
    <b v="1"/>
    <n v="8.3333333430346102E-2"/>
    <x v="147"/>
    <x v="8"/>
    <n v="17.670000000000002"/>
    <n v="17.75"/>
    <n v="0"/>
    <n v="0"/>
    <n v="0"/>
    <n v="0"/>
    <n v="0"/>
    <n v="0"/>
    <n v="0"/>
    <n v="0"/>
    <n v="0"/>
    <n v="1"/>
    <n v="0"/>
    <n v="0"/>
    <n v="0"/>
  </r>
  <r>
    <m/>
    <x v="11"/>
    <x v="17"/>
    <s v="Planning"/>
    <s v="Participate in Wide Band Delphi for Hardware effort estimation."/>
    <d v="2016-03-07T14:50:00"/>
    <d v="2016-03-07T15:15:00"/>
    <d v="2016-03-08T09:50:45"/>
    <s v="Umesh Likhitkar"/>
    <s v="Item"/>
    <s v="LOGS/Lists/Timesheet"/>
    <b v="1"/>
    <b v="1"/>
    <n v="0.41666666662786156"/>
    <x v="148"/>
    <x v="8"/>
    <n v="14.83"/>
    <n v="15.25"/>
    <n v="0"/>
    <n v="0"/>
    <n v="0"/>
    <n v="0"/>
    <n v="0"/>
    <n v="0"/>
    <n v="1"/>
    <n v="1"/>
    <n v="0"/>
    <n v="0"/>
    <n v="0"/>
    <n v="0"/>
    <n v="0"/>
  </r>
  <r>
    <m/>
    <x v="11"/>
    <x v="1"/>
    <s v="Planning"/>
    <s v="Risk identify for this project"/>
    <d v="2016-03-08T10:15:00"/>
    <d v="2016-03-08T10:45:00"/>
    <d v="2016-03-08T10:48:25"/>
    <s v="Raghvendra Thakur"/>
    <s v="Item"/>
    <s v="LOGS/Lists/Timesheet"/>
    <b v="1"/>
    <b v="1"/>
    <n v="0.49999999988358468"/>
    <x v="149"/>
    <x v="8"/>
    <n v="10.25"/>
    <n v="10.75"/>
    <n v="0"/>
    <n v="0"/>
    <n v="1"/>
    <n v="0"/>
    <n v="0"/>
    <n v="0"/>
    <n v="0"/>
    <n v="0"/>
    <n v="0"/>
    <n v="0"/>
    <n v="0"/>
    <n v="0"/>
    <n v="0"/>
  </r>
  <r>
    <m/>
    <x v="11"/>
    <x v="22"/>
    <s v="Planning"/>
    <s v="Team meeting-Risk Identification"/>
    <d v="2016-03-08T10:15:00"/>
    <d v="2016-03-08T10:45:00"/>
    <d v="2016-03-08T11:00:16"/>
    <s v="Shashank Kumar"/>
    <s v="Item"/>
    <s v="LOGS/Lists/Timesheet"/>
    <b v="1"/>
    <b v="1"/>
    <n v="0.49999999988358468"/>
    <x v="149"/>
    <x v="8"/>
    <n v="10.25"/>
    <n v="10.75"/>
    <n v="0"/>
    <n v="0"/>
    <n v="1"/>
    <n v="0"/>
    <n v="0"/>
    <n v="0"/>
    <n v="0"/>
    <n v="0"/>
    <n v="0"/>
    <n v="0"/>
    <n v="0"/>
    <n v="0"/>
    <n v="0"/>
  </r>
  <r>
    <m/>
    <x v="11"/>
    <x v="6"/>
    <s v="Planning"/>
    <s v="team meeting  risk identification Action item tracking Project status review"/>
    <d v="2016-03-08T10:15:00"/>
    <d v="2016-03-08T10:45:00"/>
    <d v="2016-03-08T10:51:44"/>
    <s v="Rahul Upadhyay"/>
    <s v="Item"/>
    <s v="LOGS/Lists/Timesheet"/>
    <b v="1"/>
    <b v="1"/>
    <n v="0.49999999988358468"/>
    <x v="149"/>
    <x v="8"/>
    <n v="10.25"/>
    <n v="10.75"/>
    <n v="0"/>
    <n v="0"/>
    <n v="1"/>
    <n v="0"/>
    <n v="0"/>
    <n v="0"/>
    <n v="0"/>
    <n v="0"/>
    <n v="0"/>
    <n v="0"/>
    <n v="0"/>
    <n v="0"/>
    <n v="0"/>
  </r>
  <r>
    <m/>
    <x v="11"/>
    <x v="4"/>
    <s v="Planning"/>
    <s v="team meeting risk identification and status review"/>
    <d v="2016-03-08T10:15:00"/>
    <d v="2016-03-08T10:45:00"/>
    <d v="2016-03-08T10:52:50"/>
    <s v="Bharat Kakra"/>
    <s v="Item"/>
    <s v="LOGS/Lists/Timesheet"/>
    <b v="1"/>
    <b v="1"/>
    <n v="0.49999999988358468"/>
    <x v="149"/>
    <x v="8"/>
    <n v="10.25"/>
    <n v="10.75"/>
    <n v="0"/>
    <n v="0"/>
    <n v="1"/>
    <n v="0"/>
    <n v="0"/>
    <n v="0"/>
    <n v="0"/>
    <n v="0"/>
    <n v="0"/>
    <n v="0"/>
    <n v="0"/>
    <n v="0"/>
    <n v="0"/>
  </r>
  <r>
    <m/>
    <x v="11"/>
    <x v="0"/>
    <s v="Planning"/>
    <s v="Team meeting for risk identification and status review."/>
    <d v="2016-03-08T10:15:00"/>
    <d v="2016-03-08T10:45:00"/>
    <d v="2016-03-08T10:54:44"/>
    <s v="Jalaj Mathur"/>
    <s v="Item"/>
    <s v="LOGS/Lists/Timesheet"/>
    <b v="1"/>
    <b v="1"/>
    <n v="0.49999999988358468"/>
    <x v="149"/>
    <x v="8"/>
    <n v="10.25"/>
    <n v="10.75"/>
    <n v="0"/>
    <n v="0"/>
    <n v="1"/>
    <n v="0"/>
    <n v="0"/>
    <n v="0"/>
    <n v="0"/>
    <n v="0"/>
    <n v="0"/>
    <n v="0"/>
    <n v="0"/>
    <n v="0"/>
    <n v="0"/>
  </r>
  <r>
    <m/>
    <x v="11"/>
    <x v="3"/>
    <s v="Planning"/>
    <s v="Team Meeting-Risk Identification"/>
    <d v="2016-03-08T10:15:00"/>
    <d v="2016-03-08T10:45:00"/>
    <d v="2016-03-08T10:56:38"/>
    <s v="Sundeep Jain"/>
    <s v="Item"/>
    <s v="LOGS/Lists/Timesheet"/>
    <b v="1"/>
    <b v="1"/>
    <n v="0.49999999988358468"/>
    <x v="149"/>
    <x v="8"/>
    <n v="10.25"/>
    <n v="10.75"/>
    <n v="0"/>
    <n v="0"/>
    <n v="1"/>
    <n v="0"/>
    <n v="0"/>
    <n v="0"/>
    <n v="0"/>
    <n v="0"/>
    <n v="0"/>
    <n v="0"/>
    <n v="0"/>
    <n v="0"/>
    <n v="0"/>
  </r>
  <r>
    <m/>
    <x v="11"/>
    <x v="9"/>
    <s v="Planning"/>
    <s v="Project Status Review , Risk identification Team meeting"/>
    <d v="2016-03-08T10:15:00"/>
    <d v="2016-03-08T10:45:00"/>
    <d v="2016-03-08T10:58:15"/>
    <s v="Manindera Singh"/>
    <s v="Item"/>
    <s v="LOGS/Lists/Timesheet"/>
    <b v="1"/>
    <b v="1"/>
    <n v="0.49999999988358468"/>
    <x v="149"/>
    <x v="8"/>
    <n v="10.25"/>
    <n v="10.75"/>
    <n v="0"/>
    <n v="0"/>
    <n v="1"/>
    <n v="0"/>
    <n v="0"/>
    <n v="0"/>
    <n v="0"/>
    <n v="0"/>
    <n v="0"/>
    <n v="0"/>
    <n v="0"/>
    <n v="0"/>
    <n v="0"/>
  </r>
  <r>
    <m/>
    <x v="9"/>
    <x v="4"/>
    <s v="Design and Implementation"/>
    <s v="Make 2D drawing."/>
    <d v="2016-03-08T09:00:00"/>
    <d v="2016-03-08T10:00:00"/>
    <d v="2016-03-08T11:07:52"/>
    <s v="Bharat Kakra"/>
    <s v="Item"/>
    <s v="LOGS/Lists/Timesheet"/>
    <b v="1"/>
    <b v="1"/>
    <n v="0.99999999994179234"/>
    <x v="149"/>
    <x v="8"/>
    <n v="9"/>
    <n v="10"/>
    <n v="0"/>
    <n v="1"/>
    <n v="0"/>
    <n v="0"/>
    <n v="0"/>
    <n v="0"/>
    <n v="0"/>
    <n v="0"/>
    <n v="0"/>
    <n v="0"/>
    <n v="0"/>
    <n v="0"/>
    <n v="0"/>
  </r>
  <r>
    <m/>
    <x v="10"/>
    <x v="0"/>
    <s v="Design and Implementation"/>
    <s v="Status Review meeting"/>
    <d v="2016-03-07T17:35:00"/>
    <d v="2016-03-07T17:40:00"/>
    <d v="2016-03-08T11:28:55"/>
    <s v="Jalaj Mathur"/>
    <s v="Item"/>
    <s v="LOGS/Lists/Timesheet"/>
    <b v="1"/>
    <b v="1"/>
    <n v="8.3333333255723119E-2"/>
    <x v="148"/>
    <x v="8"/>
    <n v="17.579999999999998"/>
    <n v="17.670000000000002"/>
    <n v="0"/>
    <n v="0"/>
    <n v="0"/>
    <n v="0"/>
    <n v="0"/>
    <n v="0"/>
    <n v="0"/>
    <n v="0"/>
    <n v="0"/>
    <n v="1"/>
    <n v="0"/>
    <n v="0"/>
    <n v="0"/>
  </r>
  <r>
    <m/>
    <x v="6"/>
    <x v="3"/>
    <s v="Integration"/>
    <s v="Teem Meeting For Project Status, Schedule &amp; Action"/>
    <d v="2016-03-08T12:30:00"/>
    <d v="2016-03-08T12:45:00"/>
    <d v="2016-03-08T12:49:28"/>
    <s v="Sundeep Jain"/>
    <s v="Item"/>
    <s v="LOGS/Lists/Timesheet"/>
    <b v="1"/>
    <b v="1"/>
    <n v="0.24999999994179234"/>
    <x v="149"/>
    <x v="8"/>
    <n v="12.5"/>
    <n v="12.75"/>
    <n v="0"/>
    <n v="0"/>
    <n v="0"/>
    <n v="0"/>
    <n v="1"/>
    <n v="0"/>
    <n v="0"/>
    <n v="0"/>
    <n v="0"/>
    <n v="0"/>
    <n v="0"/>
    <n v="0"/>
    <n v="0"/>
  </r>
  <r>
    <m/>
    <x v="6"/>
    <x v="4"/>
    <s v="Integration"/>
    <s v="Team meeting for project status, risk and schedule."/>
    <d v="2016-03-08T12:30:00"/>
    <d v="2016-03-08T12:45:00"/>
    <d v="2016-03-08T12:49:37"/>
    <s v="Bharat Kakra"/>
    <s v="Item"/>
    <s v="LOGS/Lists/Timesheet"/>
    <b v="1"/>
    <b v="1"/>
    <n v="0.24999999994179234"/>
    <x v="149"/>
    <x v="8"/>
    <n v="12.5"/>
    <n v="12.75"/>
    <n v="0"/>
    <n v="0"/>
    <n v="0"/>
    <n v="0"/>
    <n v="1"/>
    <n v="0"/>
    <n v="0"/>
    <n v="0"/>
    <n v="0"/>
    <n v="0"/>
    <n v="0"/>
    <n v="0"/>
    <n v="0"/>
  </r>
  <r>
    <m/>
    <x v="9"/>
    <x v="4"/>
    <s v="Design and Implementation"/>
    <s v="Complete 2D design."/>
    <d v="2016-03-08T11:00:00"/>
    <d v="2016-03-08T12:00:00"/>
    <d v="2016-03-08T12:50:33"/>
    <s v="Bharat Kakra"/>
    <s v="Item"/>
    <s v="LOGS/Lists/Timesheet"/>
    <b v="1"/>
    <b v="1"/>
    <n v="0.99999999994179234"/>
    <x v="149"/>
    <x v="8"/>
    <n v="11"/>
    <n v="12"/>
    <n v="0"/>
    <n v="0"/>
    <n v="0"/>
    <n v="1"/>
    <n v="0"/>
    <n v="0"/>
    <n v="0"/>
    <n v="0"/>
    <n v="0"/>
    <n v="0"/>
    <n v="0"/>
    <n v="0"/>
    <n v="0"/>
  </r>
  <r>
    <m/>
    <x v="6"/>
    <x v="5"/>
    <s v="Integration"/>
    <s v="participated in team meeting. Discussed about project risks, data back up and restoration."/>
    <d v="2016-03-08T12:30:00"/>
    <d v="2016-03-08T12:45:00"/>
    <d v="2016-03-08T17:17:29"/>
    <s v="Rajkumar Jain"/>
    <s v="Item"/>
    <s v="LOGS/Lists/Timesheet"/>
    <b v="1"/>
    <b v="1"/>
    <n v="0.24999999994179234"/>
    <x v="149"/>
    <x v="8"/>
    <n v="12.5"/>
    <n v="12.75"/>
    <n v="0"/>
    <n v="0"/>
    <n v="0"/>
    <n v="0"/>
    <n v="1"/>
    <n v="0"/>
    <n v="0"/>
    <n v="0"/>
    <n v="0"/>
    <n v="0"/>
    <n v="0"/>
    <n v="0"/>
    <n v="0"/>
  </r>
  <r>
    <m/>
    <x v="10"/>
    <x v="4"/>
    <s v="Design and Implementation"/>
    <s v="Team meeting -discuss on changes."/>
    <d v="2016-03-08T14:20:00"/>
    <d v="2016-03-08T14:30:00"/>
    <d v="2016-03-08T14:53:57"/>
    <s v="Bharat Kakra"/>
    <s v="Item"/>
    <s v="LOGS/Lists/Timesheet"/>
    <b v="1"/>
    <b v="1"/>
    <n v="0.16666666668606922"/>
    <x v="149"/>
    <x v="8"/>
    <n v="14.33"/>
    <n v="14.5"/>
    <n v="0"/>
    <n v="0"/>
    <n v="0"/>
    <n v="0"/>
    <n v="0"/>
    <n v="0"/>
    <n v="1"/>
    <n v="0"/>
    <n v="0"/>
    <n v="0"/>
    <n v="0"/>
    <n v="0"/>
    <n v="0"/>
  </r>
  <r>
    <m/>
    <x v="10"/>
    <x v="5"/>
    <s v="Design and Implementation"/>
    <s v="Participated in team meeting. Discussed about addition of new feature in product"/>
    <d v="2016-03-08T14:20:00"/>
    <d v="2016-03-08T14:30:00"/>
    <d v="2016-03-08T17:18:26"/>
    <s v="Rajkumar Jain"/>
    <s v="Item"/>
    <s v="LOGS/Lists/Timesheet"/>
    <b v="1"/>
    <b v="1"/>
    <n v="0.16666666668606922"/>
    <x v="149"/>
    <x v="8"/>
    <n v="14.33"/>
    <n v="14.5"/>
    <n v="0"/>
    <n v="0"/>
    <n v="0"/>
    <n v="0"/>
    <n v="0"/>
    <n v="0"/>
    <n v="1"/>
    <n v="0"/>
    <n v="0"/>
    <n v="0"/>
    <n v="0"/>
    <n v="0"/>
    <n v="0"/>
  </r>
  <r>
    <m/>
    <x v="10"/>
    <x v="10"/>
    <s v="Design and Implementation"/>
    <s v="Team Meeting for feature addition"/>
    <d v="2016-03-08T14:20:00"/>
    <d v="2016-03-08T14:30:00"/>
    <d v="2016-03-08T14:57:35"/>
    <s v="Naveen Rajpurohit"/>
    <s v="Item"/>
    <s v="LOGS/Lists/Timesheet"/>
    <b v="1"/>
    <b v="1"/>
    <n v="0.16666666668606922"/>
    <x v="149"/>
    <x v="8"/>
    <n v="14.33"/>
    <n v="14.5"/>
    <n v="0"/>
    <n v="0"/>
    <n v="0"/>
    <n v="0"/>
    <n v="0"/>
    <n v="0"/>
    <n v="1"/>
    <n v="0"/>
    <n v="0"/>
    <n v="0"/>
    <n v="0"/>
    <n v="0"/>
    <n v="0"/>
  </r>
  <r>
    <m/>
    <x v="10"/>
    <x v="0"/>
    <s v="Design and Implementation"/>
    <s v="Meeting with Senior Management for Requirement change request from customer"/>
    <d v="2016-03-08T12:30:00"/>
    <d v="2016-03-08T12:50:00"/>
    <d v="2016-03-08T16:35:01"/>
    <s v="Jalaj Mathur"/>
    <s v="Item"/>
    <s v="LOGS/Lists/Timesheet"/>
    <b v="1"/>
    <b v="1"/>
    <n v="0.33333333319751546"/>
    <x v="149"/>
    <x v="8"/>
    <n v="12.5"/>
    <n v="12.83"/>
    <n v="0"/>
    <n v="0"/>
    <n v="0"/>
    <n v="0"/>
    <n v="1"/>
    <n v="0"/>
    <n v="0"/>
    <n v="0"/>
    <n v="0"/>
    <n v="0"/>
    <n v="0"/>
    <n v="0"/>
    <n v="0"/>
  </r>
  <r>
    <m/>
    <x v="10"/>
    <x v="0"/>
    <s v="Design and Implementation"/>
    <s v="Team meeting for Intimation of change request to team"/>
    <d v="2016-03-08T14:20:00"/>
    <d v="2016-03-08T14:30:00"/>
    <d v="2016-03-08T16:36:01"/>
    <s v="Jalaj Mathur"/>
    <s v="Item"/>
    <s v="LOGS/Lists/Timesheet"/>
    <b v="1"/>
    <b v="1"/>
    <n v="0.16666666668606922"/>
    <x v="149"/>
    <x v="8"/>
    <n v="14.33"/>
    <n v="14.5"/>
    <n v="0"/>
    <n v="0"/>
    <n v="0"/>
    <n v="0"/>
    <n v="0"/>
    <n v="0"/>
    <n v="1"/>
    <n v="0"/>
    <n v="0"/>
    <n v="0"/>
    <n v="0"/>
    <n v="0"/>
    <n v="0"/>
  </r>
  <r>
    <m/>
    <x v="9"/>
    <x v="4"/>
    <s v="Design and Implementation"/>
    <s v="Prepared the RTT with hardwrae designer"/>
    <d v="2016-03-08T16:00:00"/>
    <d v="2016-03-08T16:40:00"/>
    <d v="2016-03-08T16:41:54"/>
    <s v="Bharat Kakra"/>
    <s v="Item"/>
    <s v="LOGS/Lists/Timesheet"/>
    <b v="1"/>
    <b v="1"/>
    <n v="0.66666666674427688"/>
    <x v="149"/>
    <x v="8"/>
    <n v="16"/>
    <n v="16.670000000000002"/>
    <n v="0"/>
    <n v="0"/>
    <n v="0"/>
    <n v="0"/>
    <n v="0"/>
    <n v="0"/>
    <n v="0"/>
    <n v="0"/>
    <n v="1"/>
    <n v="0"/>
    <n v="0"/>
    <n v="0"/>
    <n v="0"/>
  </r>
  <r>
    <m/>
    <x v="10"/>
    <x v="3"/>
    <s v="Design and Implementation"/>
    <s v="Teem Meeting for Discuss Customer need Change. Discuss of Functional Specification, Effort Estimations"/>
    <d v="2016-03-08T14:20:00"/>
    <d v="2016-03-08T14:30:00"/>
    <d v="2016-03-08T16:43:29"/>
    <s v="Sundeep Jain"/>
    <s v="Item"/>
    <s v="LOGS/Lists/Timesheet"/>
    <b v="1"/>
    <b v="1"/>
    <n v="0.16666666668606922"/>
    <x v="149"/>
    <x v="8"/>
    <n v="14.33"/>
    <n v="14.5"/>
    <n v="0"/>
    <n v="0"/>
    <n v="0"/>
    <n v="0"/>
    <n v="0"/>
    <n v="0"/>
    <n v="1"/>
    <n v="0"/>
    <n v="0"/>
    <n v="0"/>
    <n v="0"/>
    <n v="0"/>
    <n v="0"/>
  </r>
  <r>
    <m/>
    <x v="9"/>
    <x v="22"/>
    <s v="Design and Implementation"/>
    <s v="Prepare RTT"/>
    <d v="2016-03-08T16:00:00"/>
    <d v="2016-03-08T16:40:00"/>
    <d v="2016-03-08T16:45:27"/>
    <s v="Shashank Kumar"/>
    <s v="Item"/>
    <s v="LOGS/Lists/Timesheet"/>
    <b v="1"/>
    <b v="1"/>
    <n v="0.66666666674427688"/>
    <x v="149"/>
    <x v="8"/>
    <n v="16"/>
    <n v="16.670000000000002"/>
    <n v="0"/>
    <n v="0"/>
    <n v="0"/>
    <n v="0"/>
    <n v="0"/>
    <n v="0"/>
    <n v="0"/>
    <n v="0"/>
    <n v="1"/>
    <n v="0"/>
    <n v="0"/>
    <n v="0"/>
    <n v="0"/>
  </r>
  <r>
    <m/>
    <x v="6"/>
    <x v="7"/>
    <s v="Integration"/>
    <s v="Team Meeting"/>
    <d v="2016-03-08T12:30:00"/>
    <d v="2016-03-08T12:45:00"/>
    <d v="2016-03-08T16:47:22"/>
    <s v="Chandra Shekhar"/>
    <s v="Item"/>
    <s v="LOGS/Lists/Timesheet"/>
    <b v="1"/>
    <b v="1"/>
    <n v="0.24999999994179234"/>
    <x v="149"/>
    <x v="8"/>
    <n v="12.5"/>
    <n v="12.75"/>
    <n v="0"/>
    <n v="0"/>
    <n v="0"/>
    <n v="0"/>
    <n v="1"/>
    <n v="0"/>
    <n v="0"/>
    <n v="0"/>
    <n v="0"/>
    <n v="0"/>
    <n v="0"/>
    <n v="0"/>
    <n v="0"/>
  </r>
  <r>
    <m/>
    <x v="9"/>
    <x v="22"/>
    <s v="Design and Implementation"/>
    <s v="Make Schematic of AC Charger"/>
    <d v="2016-03-08T10:50:00"/>
    <d v="2016-03-08T13:00:00"/>
    <d v="2016-03-09T16:28:57"/>
    <s v="Shashank Kumar"/>
    <s v="Item"/>
    <s v="LOGS/Lists/Timesheet"/>
    <b v="1"/>
    <b v="1"/>
    <n v="2.1666666665696539"/>
    <x v="149"/>
    <x v="8"/>
    <n v="10.83"/>
    <n v="13"/>
    <n v="0"/>
    <n v="0"/>
    <n v="1"/>
    <n v="1"/>
    <n v="1"/>
    <n v="0"/>
    <n v="0"/>
    <n v="0"/>
    <n v="0"/>
    <n v="0"/>
    <n v="0"/>
    <n v="0"/>
    <n v="0"/>
  </r>
  <r>
    <m/>
    <x v="9"/>
    <x v="22"/>
    <s v="Design and Implementation"/>
    <s v="Review of Schematic"/>
    <d v="2016-03-08T14:10:00"/>
    <d v="2016-03-08T15:00:00"/>
    <d v="2016-03-08T16:51:10"/>
    <s v="Shashank Kumar"/>
    <s v="Item"/>
    <s v="LOGS/Lists/Timesheet"/>
    <b v="1"/>
    <b v="1"/>
    <n v="0.83333333325572312"/>
    <x v="149"/>
    <x v="8"/>
    <n v="14.17"/>
    <n v="15"/>
    <n v="0"/>
    <n v="0"/>
    <n v="0"/>
    <n v="0"/>
    <n v="0"/>
    <n v="0"/>
    <n v="1"/>
    <n v="0"/>
    <n v="0"/>
    <n v="0"/>
    <n v="0"/>
    <n v="0"/>
    <n v="0"/>
  </r>
  <r>
    <m/>
    <x v="9"/>
    <x v="22"/>
    <s v="Design and Implementation"/>
    <s v="Update Schematic"/>
    <d v="2016-03-08T15:00:00"/>
    <d v="2016-03-08T16:00:00"/>
    <d v="2016-03-08T16:52:02"/>
    <s v="Shashank Kumar"/>
    <s v="Item"/>
    <s v="LOGS/Lists/Timesheet"/>
    <b v="1"/>
    <b v="1"/>
    <n v="0.99999999994179234"/>
    <x v="149"/>
    <x v="8"/>
    <n v="15"/>
    <n v="16"/>
    <n v="0"/>
    <n v="0"/>
    <n v="0"/>
    <n v="0"/>
    <n v="0"/>
    <n v="0"/>
    <n v="0"/>
    <n v="1"/>
    <n v="0"/>
    <n v="0"/>
    <n v="0"/>
    <n v="0"/>
    <n v="0"/>
  </r>
  <r>
    <m/>
    <x v="10"/>
    <x v="10"/>
    <s v="Design and Implementation"/>
    <s v="FS revised for new feature addition"/>
    <d v="2016-03-08T16:40:00"/>
    <d v="2016-03-08T16:45:00"/>
    <d v="2016-03-08T17:24:03"/>
    <s v="Naveen Rajpurohit"/>
    <s v="Item"/>
    <s v="LOGS/Lists/Timesheet"/>
    <b v="1"/>
    <b v="1"/>
    <n v="8.3333333255723119E-2"/>
    <x v="149"/>
    <x v="8"/>
    <n v="16.670000000000002"/>
    <n v="16.75"/>
    <n v="0"/>
    <n v="0"/>
    <n v="0"/>
    <n v="0"/>
    <n v="0"/>
    <n v="0"/>
    <n v="0"/>
    <n v="0"/>
    <n v="1"/>
    <n v="0"/>
    <n v="0"/>
    <n v="0"/>
    <n v="0"/>
  </r>
  <r>
    <m/>
    <x v="10"/>
    <x v="4"/>
    <s v="Design and Implementation"/>
    <s v="Change in Functional specification."/>
    <d v="2016-03-08T16:40:00"/>
    <d v="2016-03-08T16:45:00"/>
    <d v="2016-03-08T17:23:54"/>
    <s v="Bharat Kakra"/>
    <s v="Item"/>
    <s v="LOGS/Lists/Timesheet"/>
    <b v="1"/>
    <b v="1"/>
    <n v="8.3333333255723119E-2"/>
    <x v="149"/>
    <x v="8"/>
    <n v="16.670000000000002"/>
    <n v="16.75"/>
    <n v="0"/>
    <n v="0"/>
    <n v="0"/>
    <n v="0"/>
    <n v="0"/>
    <n v="0"/>
    <n v="0"/>
    <n v="0"/>
    <n v="1"/>
    <n v="0"/>
    <n v="0"/>
    <n v="0"/>
    <n v="0"/>
  </r>
  <r>
    <m/>
    <x v="8"/>
    <x v="19"/>
    <s v="Validation"/>
    <s v="Resolved all review defects."/>
    <d v="2016-03-08T15:00:00"/>
    <d v="2016-03-08T17:30:00"/>
    <d v="2016-03-08T17:26:57"/>
    <s v="Syoji Ram Sharma"/>
    <s v="Item"/>
    <s v="LOGS/Lists/Timesheet"/>
    <b v="1"/>
    <b v="1"/>
    <n v="2.4999999999417923"/>
    <x v="149"/>
    <x v="8"/>
    <n v="15"/>
    <n v="17.5"/>
    <n v="0"/>
    <n v="0"/>
    <n v="0"/>
    <n v="0"/>
    <n v="0"/>
    <n v="0"/>
    <n v="0"/>
    <n v="1"/>
    <n v="1"/>
    <n v="1"/>
    <n v="0"/>
    <n v="0"/>
    <n v="0"/>
  </r>
  <r>
    <m/>
    <x v="10"/>
    <x v="21"/>
    <s v="Design and Implementation"/>
    <s v="Team Meeting._x000a_Information of new feature addition."/>
    <d v="2016-03-08T14:20:00"/>
    <d v="2016-03-08T14:30:00"/>
    <d v="2016-03-09T15:15:58"/>
    <s v="Shyamkrishan Soni"/>
    <s v="Item"/>
    <s v="LOGS/Lists/Timesheet"/>
    <b v="1"/>
    <b v="1"/>
    <n v="0.16666666668606922"/>
    <x v="149"/>
    <x v="8"/>
    <n v="14.33"/>
    <n v="14.5"/>
    <n v="0"/>
    <n v="0"/>
    <n v="0"/>
    <n v="0"/>
    <n v="0"/>
    <n v="0"/>
    <n v="1"/>
    <n v="0"/>
    <n v="0"/>
    <n v="0"/>
    <n v="0"/>
    <n v="0"/>
    <n v="0"/>
  </r>
  <r>
    <m/>
    <x v="11"/>
    <x v="4"/>
    <s v="Planning"/>
    <s v="Prepare effort estimation."/>
    <d v="2016-03-08T16:45:00"/>
    <d v="2016-03-08T17:30:00"/>
    <d v="2016-03-09T14:47:37"/>
    <s v="Bharat Kakra"/>
    <s v="Item"/>
    <s v="LOGS/Lists/Timesheet"/>
    <b v="1"/>
    <b v="1"/>
    <n v="0.75"/>
    <x v="149"/>
    <x v="8"/>
    <n v="16.75"/>
    <n v="17.5"/>
    <n v="0"/>
    <n v="0"/>
    <n v="0"/>
    <n v="0"/>
    <n v="0"/>
    <n v="0"/>
    <n v="0"/>
    <n v="0"/>
    <n v="1"/>
    <n v="1"/>
    <n v="0"/>
    <n v="0"/>
    <n v="0"/>
  </r>
  <r>
    <m/>
    <x v="10"/>
    <x v="5"/>
    <s v="Design and Implementation"/>
    <s v="Revised functional specifications after change request initiated by customer (addition of battery selection feature)"/>
    <d v="2016-03-08T16:40:00"/>
    <d v="2016-03-08T16:45:00"/>
    <d v="2016-03-08T17:35:04"/>
    <s v="Rajkumar Jain"/>
    <s v="Item"/>
    <s v="LOGS/Lists/Timesheet"/>
    <b v="1"/>
    <b v="1"/>
    <n v="8.3333333255723119E-2"/>
    <x v="149"/>
    <x v="8"/>
    <n v="16.670000000000002"/>
    <n v="16.75"/>
    <n v="0"/>
    <n v="0"/>
    <n v="0"/>
    <n v="0"/>
    <n v="0"/>
    <n v="0"/>
    <n v="0"/>
    <n v="0"/>
    <n v="1"/>
    <n v="0"/>
    <n v="0"/>
    <n v="0"/>
    <n v="0"/>
  </r>
  <r>
    <m/>
    <x v="8"/>
    <x v="21"/>
    <s v="Integration"/>
    <s v="Closure of NC of Design and Integration Phase."/>
    <d v="2016-03-08T15:30:00"/>
    <d v="2016-03-08T17:30:00"/>
    <d v="2016-03-08T17:36:05"/>
    <s v="Shyamkrishan Soni"/>
    <s v="Item"/>
    <s v="LOGS/Lists/Timesheet"/>
    <b v="1"/>
    <b v="1"/>
    <n v="1.9999999998835847"/>
    <x v="149"/>
    <x v="8"/>
    <n v="15.5"/>
    <n v="17.5"/>
    <n v="0"/>
    <n v="0"/>
    <n v="0"/>
    <n v="0"/>
    <n v="0"/>
    <n v="0"/>
    <n v="0"/>
    <n v="1"/>
    <n v="1"/>
    <n v="1"/>
    <n v="0"/>
    <n v="0"/>
    <n v="0"/>
  </r>
  <r>
    <m/>
    <x v="10"/>
    <x v="14"/>
    <s v="Design and Implementation"/>
    <s v="Team Meeting - Functional specification,Design document"/>
    <d v="2016-03-08T14:20:00"/>
    <d v="2016-03-08T14:30:00"/>
    <d v="2016-03-08T17:38:14"/>
    <s v="Munesh Tripathi"/>
    <s v="Item"/>
    <s v="LOGS/Lists/Timesheet"/>
    <b v="1"/>
    <b v="1"/>
    <n v="0.16666666668606922"/>
    <x v="149"/>
    <x v="8"/>
    <n v="14.33"/>
    <n v="14.5"/>
    <n v="0"/>
    <n v="0"/>
    <n v="0"/>
    <n v="0"/>
    <n v="0"/>
    <n v="0"/>
    <n v="1"/>
    <n v="0"/>
    <n v="0"/>
    <n v="0"/>
    <n v="0"/>
    <n v="0"/>
    <n v="0"/>
  </r>
  <r>
    <m/>
    <x v="6"/>
    <x v="12"/>
    <s v="Integration"/>
    <s v="Meeting on validation schedule intimation and validation review schedule"/>
    <d v="2016-03-08T12:30:00"/>
    <d v="2016-03-08T12:45:00"/>
    <d v="2016-03-08T17:40:42"/>
    <s v="Sobhag Prajapat"/>
    <s v="Item"/>
    <s v="LOGS/Lists/Timesheet"/>
    <b v="1"/>
    <b v="1"/>
    <n v="0.24999999994179234"/>
    <x v="149"/>
    <x v="8"/>
    <n v="12.5"/>
    <n v="12.75"/>
    <n v="0"/>
    <n v="0"/>
    <n v="0"/>
    <n v="0"/>
    <n v="1"/>
    <n v="0"/>
    <n v="0"/>
    <n v="0"/>
    <n v="0"/>
    <n v="0"/>
    <n v="0"/>
    <n v="0"/>
    <n v="0"/>
  </r>
  <r>
    <m/>
    <x v="8"/>
    <x v="1"/>
    <s v="Integration"/>
    <s v="Resolve all the NCs"/>
    <d v="2016-03-08T16:00:00"/>
    <d v="2016-03-08T16:50:00"/>
    <d v="2016-03-19T11:19:41"/>
    <s v="Raghvendra Thakur"/>
    <s v="Item"/>
    <s v="LOGS/Lists/Timesheet"/>
    <b v="1"/>
    <b v="1"/>
    <n v="0.8333333334303461"/>
    <x v="149"/>
    <x v="8"/>
    <n v="16"/>
    <n v="16.829999999999998"/>
    <n v="0"/>
    <n v="0"/>
    <n v="0"/>
    <n v="0"/>
    <n v="0"/>
    <n v="0"/>
    <n v="0"/>
    <n v="0"/>
    <n v="1"/>
    <n v="0"/>
    <n v="0"/>
    <n v="0"/>
    <n v="0"/>
  </r>
  <r>
    <m/>
    <x v="6"/>
    <x v="18"/>
    <s v="Integration"/>
    <s v="Test case ID 36 tested(discharging at mix load) of GSM052_INTCAS."/>
    <d v="2016-03-08T09:00:00"/>
    <d v="2016-03-08T13:00:00"/>
    <d v="2016-03-08T17:53:17"/>
    <s v="Alok Kumar Singh"/>
    <s v="Item"/>
    <s v="LOGS/Lists/Timesheet"/>
    <b v="1"/>
    <b v="1"/>
    <n v="3.9999999999417923"/>
    <x v="149"/>
    <x v="8"/>
    <n v="9"/>
    <n v="13"/>
    <n v="0"/>
    <n v="1"/>
    <n v="1"/>
    <n v="1"/>
    <n v="1"/>
    <n v="0"/>
    <n v="0"/>
    <n v="0"/>
    <n v="0"/>
    <n v="0"/>
    <n v="0"/>
    <n v="0"/>
    <n v="0"/>
  </r>
  <r>
    <m/>
    <x v="6"/>
    <x v="18"/>
    <s v="Integration"/>
    <s v="Test case ID 37 tested(check change over ) of GSM052_INTCAS."/>
    <d v="2016-03-08T13:30:00"/>
    <d v="2016-03-08T17:30:00"/>
    <d v="2016-03-08T17:55:58"/>
    <s v="Alok Kumar Singh"/>
    <s v="Item"/>
    <s v="LOGS/Lists/Timesheet"/>
    <b v="1"/>
    <b v="1"/>
    <n v="3.9999999999417923"/>
    <x v="149"/>
    <x v="8"/>
    <n v="13.5"/>
    <n v="17.5"/>
    <n v="0"/>
    <n v="0"/>
    <n v="0"/>
    <n v="0"/>
    <n v="0"/>
    <n v="1"/>
    <n v="1"/>
    <n v="1"/>
    <n v="1"/>
    <n v="1"/>
    <n v="0"/>
    <n v="0"/>
    <n v="0"/>
  </r>
  <r>
    <m/>
    <x v="9"/>
    <x v="22"/>
    <s v="Design and Implementation"/>
    <s v="Prepare integration test case"/>
    <d v="2016-03-08T17:00:00"/>
    <d v="2016-03-08T18:00:00"/>
    <d v="2016-03-09T09:14:32"/>
    <s v="Shashank Kumar"/>
    <s v="Item"/>
    <s v="LOGS/Lists/Timesheet"/>
    <b v="1"/>
    <b v="1"/>
    <n v="0.99999999994179234"/>
    <x v="149"/>
    <x v="8"/>
    <n v="17"/>
    <n v="18"/>
    <n v="0"/>
    <n v="0"/>
    <n v="0"/>
    <n v="0"/>
    <n v="0"/>
    <n v="0"/>
    <n v="0"/>
    <n v="0"/>
    <n v="0"/>
    <n v="1"/>
    <n v="0"/>
    <n v="0"/>
    <n v="0"/>
  </r>
  <r>
    <m/>
    <x v="9"/>
    <x v="22"/>
    <s v="Design and Implementation"/>
    <s v="Upload Integration Test Case"/>
    <d v="2016-03-09T09:00:00"/>
    <d v="2016-03-09T09:15:00"/>
    <d v="2016-03-12T10:09:24"/>
    <s v="Shashank Kumar"/>
    <s v="Item"/>
    <s v="LOGS/Lists/Timesheet"/>
    <b v="1"/>
    <b v="1"/>
    <n v="0.24999999994179234"/>
    <x v="150"/>
    <x v="8"/>
    <n v="9"/>
    <n v="9.25"/>
    <n v="0"/>
    <n v="1"/>
    <n v="0"/>
    <n v="0"/>
    <n v="0"/>
    <n v="0"/>
    <n v="0"/>
    <n v="0"/>
    <n v="0"/>
    <n v="0"/>
    <n v="0"/>
    <n v="0"/>
    <n v="0"/>
  </r>
  <r>
    <m/>
    <x v="8"/>
    <x v="1"/>
    <s v="Validation"/>
    <s v="Team Meeting with validation engineers and auditor"/>
    <d v="2016-03-09T09:00:00"/>
    <d v="2016-03-09T09:15:00"/>
    <d v="2016-03-10T14:25:52"/>
    <s v="Raghvendra Thakur"/>
    <s v="Item"/>
    <s v="LOGS/Lists/Timesheet"/>
    <b v="1"/>
    <b v="1"/>
    <n v="0.24999999994179234"/>
    <x v="150"/>
    <x v="8"/>
    <n v="9"/>
    <n v="9.25"/>
    <n v="0"/>
    <n v="1"/>
    <n v="0"/>
    <n v="0"/>
    <n v="0"/>
    <n v="0"/>
    <n v="0"/>
    <n v="0"/>
    <n v="0"/>
    <n v="0"/>
    <n v="0"/>
    <n v="0"/>
    <n v="0"/>
  </r>
  <r>
    <m/>
    <x v="8"/>
    <x v="21"/>
    <s v="Validation"/>
    <s v="Team Meeting_x000a_-Validation Start_x000a_-Tentative Date for audit:11/3/2016"/>
    <d v="2016-03-09T09:00:00"/>
    <d v="2016-03-09T09:15:00"/>
    <d v="2016-03-09T09:41:42"/>
    <s v="Shyamkrishan Soni"/>
    <s v="Item"/>
    <s v="LOGS/Lists/Timesheet"/>
    <b v="1"/>
    <b v="1"/>
    <n v="0.24999999994179234"/>
    <x v="150"/>
    <x v="8"/>
    <n v="9"/>
    <n v="9.25"/>
    <n v="0"/>
    <n v="1"/>
    <n v="0"/>
    <n v="0"/>
    <n v="0"/>
    <n v="0"/>
    <n v="0"/>
    <n v="0"/>
    <n v="0"/>
    <n v="0"/>
    <n v="0"/>
    <n v="0"/>
    <n v="0"/>
  </r>
  <r>
    <m/>
    <x v="8"/>
    <x v="19"/>
    <s v="Validation"/>
    <s v="Team meeting:-                      Validation work distributed"/>
    <d v="2016-03-09T09:00:00"/>
    <d v="2016-03-09T09:15:00"/>
    <d v="2016-03-09T09:43:41"/>
    <s v="Syoji Ram Sharma"/>
    <s v="Item"/>
    <s v="LOGS/Lists/Timesheet"/>
    <b v="1"/>
    <b v="1"/>
    <n v="0.24999999994179234"/>
    <x v="150"/>
    <x v="8"/>
    <n v="9"/>
    <n v="9.25"/>
    <n v="0"/>
    <n v="1"/>
    <n v="0"/>
    <n v="0"/>
    <n v="0"/>
    <n v="0"/>
    <n v="0"/>
    <n v="0"/>
    <n v="0"/>
    <n v="0"/>
    <n v="0"/>
    <n v="0"/>
    <n v="0"/>
  </r>
  <r>
    <m/>
    <x v="8"/>
    <x v="25"/>
    <s v="Validation"/>
    <s v="Team Meeting participated as a validation engineer. Distribute the work"/>
    <d v="2016-03-09T09:00:00"/>
    <d v="2016-03-09T09:15:00"/>
    <d v="2016-03-09T09:46:23"/>
    <s v="Deen Dayal"/>
    <s v="Item"/>
    <s v="LOGS/Lists/Timesheet"/>
    <b v="1"/>
    <b v="1"/>
    <n v="0.24999999994179234"/>
    <x v="150"/>
    <x v="8"/>
    <n v="9"/>
    <n v="9.25"/>
    <n v="0"/>
    <n v="1"/>
    <n v="0"/>
    <n v="0"/>
    <n v="0"/>
    <n v="0"/>
    <n v="0"/>
    <n v="0"/>
    <n v="0"/>
    <n v="0"/>
    <n v="0"/>
    <n v="0"/>
    <n v="0"/>
  </r>
  <r>
    <m/>
    <x v="9"/>
    <x v="10"/>
    <s v="Design and Implementation"/>
    <s v="Review of Int test cases GGE058"/>
    <d v="2016-03-09T09:45:00"/>
    <d v="2016-03-09T10:15:00"/>
    <d v="2016-03-09T10:26:25"/>
    <s v="Naveen Rajpurohit"/>
    <s v="Item"/>
    <s v="LOGS/Lists/Timesheet"/>
    <b v="1"/>
    <b v="1"/>
    <n v="0.50000000005820766"/>
    <x v="150"/>
    <x v="8"/>
    <n v="9.75"/>
    <n v="10.25"/>
    <n v="0"/>
    <n v="1"/>
    <n v="1"/>
    <n v="0"/>
    <n v="0"/>
    <n v="0"/>
    <n v="0"/>
    <n v="0"/>
    <n v="0"/>
    <n v="0"/>
    <n v="0"/>
    <n v="0"/>
    <n v="0"/>
  </r>
  <r>
    <m/>
    <x v="9"/>
    <x v="22"/>
    <s v="Design and Implementation"/>
    <s v="Review of integration test case"/>
    <d v="2016-03-09T09:45:00"/>
    <d v="2016-03-09T10:15:00"/>
    <d v="2016-03-09T10:27:16"/>
    <s v="Shashank Kumar"/>
    <s v="Item"/>
    <s v="LOGS/Lists/Timesheet"/>
    <b v="1"/>
    <b v="1"/>
    <n v="0.50000000005820766"/>
    <x v="150"/>
    <x v="8"/>
    <n v="9.75"/>
    <n v="10.25"/>
    <n v="0"/>
    <n v="1"/>
    <n v="1"/>
    <n v="0"/>
    <n v="0"/>
    <n v="0"/>
    <n v="0"/>
    <n v="0"/>
    <n v="0"/>
    <n v="0"/>
    <n v="0"/>
    <n v="0"/>
    <n v="0"/>
  </r>
  <r>
    <m/>
    <x v="10"/>
    <x v="10"/>
    <s v="Design and Implementation"/>
    <s v="Hardware estimation after FS change"/>
    <d v="2016-03-09T10:45:00"/>
    <d v="2016-03-09T10:55:00"/>
    <d v="2016-03-09T10:50:54"/>
    <s v="Naveen Rajpurohit"/>
    <s v="Item"/>
    <s v="LOGS/Lists/Timesheet"/>
    <b v="1"/>
    <b v="1"/>
    <n v="0.16666666668606922"/>
    <x v="150"/>
    <x v="8"/>
    <n v="10.75"/>
    <n v="10.92"/>
    <n v="0"/>
    <n v="0"/>
    <n v="1"/>
    <n v="0"/>
    <n v="0"/>
    <n v="0"/>
    <n v="0"/>
    <n v="0"/>
    <n v="0"/>
    <n v="0"/>
    <n v="0"/>
    <n v="0"/>
    <n v="0"/>
  </r>
  <r>
    <m/>
    <x v="10"/>
    <x v="5"/>
    <s v="Design and Implementation"/>
    <s v="Effort estimation of Firmware revised for Change Request 1."/>
    <d v="2016-03-09T11:05:00"/>
    <d v="2016-03-09T11:15:00"/>
    <d v="2016-03-09T11:15:54"/>
    <s v="Rajkumar Jain"/>
    <s v="Item"/>
    <s v="LOGS/Lists/Timesheet"/>
    <b v="1"/>
    <b v="1"/>
    <n v="0.16666666668606922"/>
    <x v="150"/>
    <x v="8"/>
    <n v="11.08"/>
    <n v="11.25"/>
    <n v="0"/>
    <n v="0"/>
    <n v="0"/>
    <n v="1"/>
    <n v="0"/>
    <n v="0"/>
    <n v="0"/>
    <n v="0"/>
    <n v="0"/>
    <n v="0"/>
    <n v="0"/>
    <n v="0"/>
    <n v="0"/>
  </r>
  <r>
    <m/>
    <x v="9"/>
    <x v="1"/>
    <s v="Design and Implementation"/>
    <s v="DAR applied for PCB designing"/>
    <d v="2016-03-09T11:30:00"/>
    <d v="2016-03-09T12:15:00"/>
    <d v="2016-03-09T12:11:43"/>
    <s v="Raghvendra Thakur"/>
    <s v="Item"/>
    <s v="LOGS/Lists/Timesheet"/>
    <b v="1"/>
    <b v="1"/>
    <n v="0.75"/>
    <x v="150"/>
    <x v="8"/>
    <n v="11.5"/>
    <n v="12.25"/>
    <n v="0"/>
    <n v="0"/>
    <n v="0"/>
    <n v="1"/>
    <n v="1"/>
    <n v="0"/>
    <n v="0"/>
    <n v="0"/>
    <n v="0"/>
    <n v="0"/>
    <n v="0"/>
    <n v="0"/>
    <n v="0"/>
  </r>
  <r>
    <m/>
    <x v="9"/>
    <x v="22"/>
    <s v="Design and Implementation"/>
    <s v="DAR applied for PCB designing"/>
    <d v="2016-03-09T11:50:00"/>
    <d v="2016-03-09T12:35:00"/>
    <d v="2016-03-19T11:31:15"/>
    <s v="Shashank Kumar"/>
    <s v="Item"/>
    <s v="LOGS/Lists/Timesheet"/>
    <b v="1"/>
    <b v="1"/>
    <n v="0.75"/>
    <x v="150"/>
    <x v="8"/>
    <n v="11.83"/>
    <n v="12.58"/>
    <n v="0"/>
    <n v="0"/>
    <n v="0"/>
    <n v="1"/>
    <n v="1"/>
    <n v="0"/>
    <n v="0"/>
    <n v="0"/>
    <n v="0"/>
    <n v="0"/>
    <n v="0"/>
    <n v="0"/>
    <n v="0"/>
  </r>
  <r>
    <m/>
    <x v="9"/>
    <x v="11"/>
    <s v="Design and Implementation"/>
    <s v="DAR applied for PCB designing"/>
    <d v="2016-03-09T11:50:00"/>
    <d v="2016-03-09T12:35:00"/>
    <d v="2016-03-19T11:07:46"/>
    <s v="Rakesh Pandey"/>
    <s v="Item"/>
    <s v="LOGS/Lists/Timesheet"/>
    <b v="1"/>
    <b v="1"/>
    <n v="0.75"/>
    <x v="150"/>
    <x v="8"/>
    <n v="11.83"/>
    <n v="12.58"/>
    <n v="0"/>
    <n v="0"/>
    <n v="0"/>
    <n v="1"/>
    <n v="1"/>
    <n v="0"/>
    <n v="0"/>
    <n v="0"/>
    <n v="0"/>
    <n v="0"/>
    <n v="0"/>
    <n v="0"/>
    <n v="0"/>
  </r>
  <r>
    <m/>
    <x v="10"/>
    <x v="4"/>
    <s v="Design and Implementation"/>
    <s v="prepare effort estimation after requirement change."/>
    <d v="2016-03-09T10:00:00"/>
    <d v="2016-03-09T10:20:00"/>
    <d v="2016-03-09T12:18:04"/>
    <s v="Bharat Kakra"/>
    <s v="Item"/>
    <s v="LOGS/Lists/Timesheet"/>
    <b v="1"/>
    <b v="1"/>
    <n v="0.33333333337213844"/>
    <x v="150"/>
    <x v="8"/>
    <n v="10"/>
    <n v="10.33"/>
    <n v="0"/>
    <n v="0"/>
    <n v="1"/>
    <n v="0"/>
    <n v="0"/>
    <n v="0"/>
    <n v="0"/>
    <n v="0"/>
    <n v="0"/>
    <n v="0"/>
    <n v="0"/>
    <n v="0"/>
    <n v="0"/>
  </r>
  <r>
    <m/>
    <x v="8"/>
    <x v="21"/>
    <s v="Integration"/>
    <s v="Close the audit finding"/>
    <d v="2016-03-09T12:00:00"/>
    <d v="2016-03-09T12:05:00"/>
    <d v="2016-03-09T12:26:32"/>
    <s v="Shyamkrishan Soni"/>
    <s v="Item"/>
    <s v="LOGS/Lists/Timesheet"/>
    <b v="1"/>
    <b v="1"/>
    <n v="8.3333333255723119E-2"/>
    <x v="150"/>
    <x v="8"/>
    <n v="12"/>
    <n v="12.08"/>
    <n v="0"/>
    <n v="0"/>
    <n v="0"/>
    <n v="0"/>
    <n v="1"/>
    <n v="0"/>
    <n v="0"/>
    <n v="0"/>
    <n v="0"/>
    <n v="0"/>
    <n v="0"/>
    <n v="0"/>
    <n v="0"/>
  </r>
  <r>
    <m/>
    <x v="8"/>
    <x v="19"/>
    <s v="Validation"/>
    <s v="Perform validation test and update results"/>
    <d v="2016-03-09T09:20:00"/>
    <d v="2016-03-09T13:20:00"/>
    <d v="2016-03-09T13:54:42"/>
    <s v="Syoji Ram Sharma"/>
    <s v="Item"/>
    <s v="LOGS/Lists/Timesheet"/>
    <b v="1"/>
    <b v="1"/>
    <n v="3.9999999999417923"/>
    <x v="150"/>
    <x v="8"/>
    <n v="9.33"/>
    <n v="13.33"/>
    <n v="0"/>
    <n v="1"/>
    <n v="1"/>
    <n v="1"/>
    <n v="1"/>
    <n v="1"/>
    <n v="0"/>
    <n v="0"/>
    <n v="0"/>
    <n v="0"/>
    <n v="0"/>
    <n v="0"/>
    <n v="0"/>
  </r>
  <r>
    <m/>
    <x v="10"/>
    <x v="10"/>
    <s v="Design and Implementation"/>
    <s v="QA,LT ,spec preparation"/>
    <d v="2016-03-09T09:00:00"/>
    <d v="2016-03-09T09:30:00"/>
    <d v="2016-03-21T09:14:25"/>
    <s v="Naveen Rajpurohit"/>
    <s v="Item"/>
    <s v="LOGS/Lists/Timesheet"/>
    <b v="1"/>
    <b v="1"/>
    <n v="0.50000000005820766"/>
    <x v="150"/>
    <x v="8"/>
    <n v="9"/>
    <n v="9.5"/>
    <n v="0"/>
    <n v="1"/>
    <n v="0"/>
    <n v="0"/>
    <n v="0"/>
    <n v="0"/>
    <n v="0"/>
    <n v="0"/>
    <n v="0"/>
    <n v="0"/>
    <n v="0"/>
    <n v="0"/>
    <n v="0"/>
  </r>
  <r>
    <m/>
    <x v="10"/>
    <x v="10"/>
    <s v="Design and Implementation"/>
    <s v="Make bezel and packing drawing"/>
    <d v="2016-03-08T09:00:00"/>
    <d v="2016-03-08T11:10:00"/>
    <d v="2016-03-09T14:37:57"/>
    <s v="Abhishek Pareek"/>
    <s v="Item"/>
    <s v="LOGS/Lists/Timesheet"/>
    <b v="0"/>
    <b v="1"/>
    <n v="2.1666666667442769"/>
    <x v="149"/>
    <x v="8"/>
    <n v="9"/>
    <n v="11.17"/>
    <n v="0"/>
    <n v="1"/>
    <n v="1"/>
    <n v="1"/>
    <n v="0"/>
    <n v="0"/>
    <n v="0"/>
    <n v="0"/>
    <n v="0"/>
    <n v="0"/>
    <n v="0"/>
    <n v="0"/>
    <n v="0"/>
  </r>
  <r>
    <m/>
    <x v="10"/>
    <x v="23"/>
    <s v="Design and Implementation"/>
    <s v="Making of bezel and packing drawing"/>
    <d v="2016-03-08T09:00:00"/>
    <d v="2016-03-08T11:10:00"/>
    <d v="2016-03-09T14:36:17"/>
    <s v="Abhishek Pareek"/>
    <s v="Item"/>
    <s v="LOGS/Lists/Timesheet"/>
    <b v="1"/>
    <b v="1"/>
    <n v="2.1666666667442769"/>
    <x v="149"/>
    <x v="8"/>
    <n v="9"/>
    <n v="11.17"/>
    <n v="0"/>
    <n v="1"/>
    <n v="1"/>
    <n v="1"/>
    <n v="0"/>
    <n v="0"/>
    <n v="0"/>
    <n v="0"/>
    <n v="0"/>
    <n v="0"/>
    <n v="0"/>
    <n v="0"/>
    <n v="0"/>
  </r>
  <r>
    <m/>
    <x v="11"/>
    <x v="6"/>
    <s v="Planning"/>
    <s v="Effort Estimation of Firmware using Wide Band Delphi method."/>
    <d v="2016-03-07T16:00:00"/>
    <d v="2016-03-07T16:20:00"/>
    <d v="2016-03-11T16:58:18"/>
    <s v="Rahul Upadhyay"/>
    <s v="Item"/>
    <s v="LOGS/Lists/Timesheet"/>
    <b v="1"/>
    <b v="1"/>
    <n v="0.33333333337213844"/>
    <x v="148"/>
    <x v="8"/>
    <n v="16"/>
    <n v="16.329999999999998"/>
    <n v="0"/>
    <n v="0"/>
    <n v="0"/>
    <n v="0"/>
    <n v="0"/>
    <n v="0"/>
    <n v="0"/>
    <n v="0"/>
    <n v="1"/>
    <n v="0"/>
    <n v="0"/>
    <n v="0"/>
    <n v="0"/>
  </r>
  <r>
    <m/>
    <x v="11"/>
    <x v="6"/>
    <s v="Planning"/>
    <s v="prepare Project plan"/>
    <d v="2016-03-09T09:15:00"/>
    <d v="2016-03-09T11:00:00"/>
    <d v="2016-03-09T14:48:49"/>
    <s v="Rahul Upadhyay"/>
    <s v="Item"/>
    <s v="LOGS/Lists/Timesheet"/>
    <b v="1"/>
    <b v="1"/>
    <n v="1.7500000001164153"/>
    <x v="150"/>
    <x v="8"/>
    <n v="9.25"/>
    <n v="11"/>
    <n v="0"/>
    <n v="1"/>
    <n v="1"/>
    <n v="0"/>
    <n v="0"/>
    <n v="0"/>
    <n v="0"/>
    <n v="0"/>
    <n v="0"/>
    <n v="0"/>
    <n v="0"/>
    <n v="0"/>
    <n v="0"/>
  </r>
  <r>
    <m/>
    <x v="10"/>
    <x v="0"/>
    <s v="Design and Implementation"/>
    <s v="Revise the project plan and schedule after receive change request from customer for requirement."/>
    <d v="2016-03-09T12:50:00"/>
    <d v="2016-03-09T13:15:00"/>
    <d v="2016-03-09T14:52:54"/>
    <s v="Jalaj Mathur"/>
    <s v="Item"/>
    <s v="LOGS/Lists/Timesheet"/>
    <b v="1"/>
    <b v="1"/>
    <n v="0.41666666680248454"/>
    <x v="150"/>
    <x v="8"/>
    <n v="12.83"/>
    <n v="13.25"/>
    <n v="0"/>
    <n v="0"/>
    <n v="0"/>
    <n v="0"/>
    <n v="1"/>
    <n v="1"/>
    <n v="0"/>
    <n v="0"/>
    <n v="0"/>
    <n v="0"/>
    <n v="0"/>
    <n v="0"/>
    <n v="0"/>
  </r>
  <r>
    <m/>
    <x v="8"/>
    <x v="19"/>
    <s v="Validation"/>
    <s v="Filled system case id"/>
    <d v="2016-03-09T13:30:00"/>
    <d v="2016-03-09T15:10:00"/>
    <d v="2016-03-19T11:36:41"/>
    <s v="Syoji Ram Sharma"/>
    <s v="Item"/>
    <s v="LOGS/Lists/Timesheet"/>
    <b v="1"/>
    <b v="1"/>
    <n v="1.6666666666860692"/>
    <x v="150"/>
    <x v="8"/>
    <n v="13.5"/>
    <n v="15.17"/>
    <n v="0"/>
    <n v="0"/>
    <n v="0"/>
    <n v="0"/>
    <n v="0"/>
    <n v="1"/>
    <n v="1"/>
    <n v="1"/>
    <n v="0"/>
    <n v="0"/>
    <n v="0"/>
    <n v="0"/>
    <n v="0"/>
  </r>
  <r>
    <m/>
    <x v="8"/>
    <x v="1"/>
    <s v="Validation"/>
    <s v="Review the RTT"/>
    <d v="2016-03-09T14:50:00"/>
    <d v="2016-03-09T15:05:00"/>
    <d v="2016-03-09T16:01:40"/>
    <s v="Raghvendra Thakur"/>
    <s v="Item"/>
    <s v="LOGS/Lists/Timesheet"/>
    <b v="1"/>
    <b v="1"/>
    <n v="0.24999999994179234"/>
    <x v="150"/>
    <x v="8"/>
    <n v="14.83"/>
    <n v="15.08"/>
    <n v="0"/>
    <n v="0"/>
    <n v="0"/>
    <n v="0"/>
    <n v="0"/>
    <n v="0"/>
    <n v="1"/>
    <n v="1"/>
    <n v="0"/>
    <n v="0"/>
    <n v="0"/>
    <n v="0"/>
    <n v="0"/>
  </r>
  <r>
    <m/>
    <x v="9"/>
    <x v="10"/>
    <s v="Design and Implementation"/>
    <s v="Review of GGE058_INTCAS document"/>
    <d v="2016-03-09T15:40:00"/>
    <d v="2016-03-09T15:50:00"/>
    <d v="2016-03-09T15:50:12"/>
    <s v="Naveen Rajpurohit"/>
    <s v="Item"/>
    <s v="LOGS/Lists/Timesheet"/>
    <b v="1"/>
    <b v="1"/>
    <n v="0.16666666651144624"/>
    <x v="150"/>
    <x v="8"/>
    <n v="15.67"/>
    <n v="15.83"/>
    <n v="0"/>
    <n v="0"/>
    <n v="0"/>
    <n v="0"/>
    <n v="0"/>
    <n v="0"/>
    <n v="0"/>
    <n v="1"/>
    <n v="0"/>
    <n v="0"/>
    <n v="0"/>
    <n v="0"/>
    <n v="0"/>
  </r>
  <r>
    <m/>
    <x v="9"/>
    <x v="22"/>
    <s v="Design and Implementation"/>
    <s v="Re Review of Integration test case"/>
    <d v="2016-03-09T15:40:00"/>
    <d v="2016-03-09T15:50:00"/>
    <d v="2016-03-09T15:50:34"/>
    <s v="Shashank Kumar"/>
    <s v="Item"/>
    <s v="LOGS/Lists/Timesheet"/>
    <b v="1"/>
    <b v="1"/>
    <n v="0.16666666651144624"/>
    <x v="150"/>
    <x v="8"/>
    <n v="15.67"/>
    <n v="15.83"/>
    <n v="0"/>
    <n v="0"/>
    <n v="0"/>
    <n v="0"/>
    <n v="0"/>
    <n v="0"/>
    <n v="0"/>
    <n v="1"/>
    <n v="0"/>
    <n v="0"/>
    <n v="0"/>
    <n v="0"/>
    <n v="0"/>
  </r>
  <r>
    <m/>
    <x v="9"/>
    <x v="22"/>
    <s v="Design and Implementation"/>
    <s v="Prepare integration test case after review"/>
    <d v="2016-03-09T14:00:00"/>
    <d v="2016-03-09T15:30:00"/>
    <d v="2016-03-09T15:51:35"/>
    <s v="Shashank Kumar"/>
    <s v="Item"/>
    <s v="LOGS/Lists/Timesheet"/>
    <b v="1"/>
    <b v="1"/>
    <n v="1.5"/>
    <x v="150"/>
    <x v="8"/>
    <n v="14"/>
    <n v="15.5"/>
    <n v="0"/>
    <n v="0"/>
    <n v="0"/>
    <n v="0"/>
    <n v="0"/>
    <n v="0"/>
    <n v="1"/>
    <n v="1"/>
    <n v="0"/>
    <n v="0"/>
    <n v="0"/>
    <n v="0"/>
    <n v="0"/>
  </r>
  <r>
    <m/>
    <x v="9"/>
    <x v="22"/>
    <s v="Design and Implementation"/>
    <s v="Prepare Hardware test case"/>
    <d v="2016-03-05T16:15:00"/>
    <d v="2016-03-05T17:15:00"/>
    <d v="2016-03-09T16:26:08"/>
    <s v="Shashank Kumar"/>
    <s v="Item"/>
    <s v="LOGS/Lists/Timesheet"/>
    <b v="1"/>
    <b v="1"/>
    <n v="0.99999999994179234"/>
    <x v="147"/>
    <x v="8"/>
    <n v="16.25"/>
    <n v="17.25"/>
    <n v="0"/>
    <n v="0"/>
    <n v="0"/>
    <n v="0"/>
    <n v="0"/>
    <n v="0"/>
    <n v="0"/>
    <n v="0"/>
    <n v="1"/>
    <n v="1"/>
    <n v="0"/>
    <n v="0"/>
    <n v="0"/>
  </r>
  <r>
    <m/>
    <x v="9"/>
    <x v="22"/>
    <s v="Design and Implementation"/>
    <s v="Make Schematic of AC Charger"/>
    <d v="2016-03-08T09:00:00"/>
    <d v="2016-03-08T10:15:00"/>
    <d v="2016-03-09T16:29:23"/>
    <s v="Shashank Kumar"/>
    <s v="Item"/>
    <s v="LOGS/Lists/Timesheet"/>
    <b v="1"/>
    <b v="1"/>
    <n v="1.2500000000582077"/>
    <x v="149"/>
    <x v="8"/>
    <n v="9"/>
    <n v="10.25"/>
    <n v="0"/>
    <n v="1"/>
    <n v="1"/>
    <n v="0"/>
    <n v="0"/>
    <n v="0"/>
    <n v="0"/>
    <n v="0"/>
    <n v="0"/>
    <n v="0"/>
    <n v="0"/>
    <n v="0"/>
    <n v="0"/>
  </r>
  <r>
    <m/>
    <x v="9"/>
    <x v="13"/>
    <s v="Design and Implementation"/>
    <s v="Review of circuit schematic."/>
    <d v="2016-03-08T16:00:00"/>
    <d v="2016-03-08T17:00:00"/>
    <d v="2016-03-09T16:31:16"/>
    <s v="Pawan Kumar"/>
    <s v="Item"/>
    <s v="LOGS/Lists/Timesheet"/>
    <b v="1"/>
    <b v="1"/>
    <n v="1.0000000001164153"/>
    <x v="149"/>
    <x v="8"/>
    <n v="16"/>
    <n v="17"/>
    <n v="0"/>
    <n v="0"/>
    <n v="0"/>
    <n v="0"/>
    <n v="0"/>
    <n v="0"/>
    <n v="0"/>
    <n v="0"/>
    <n v="1"/>
    <n v="0"/>
    <n v="0"/>
    <n v="0"/>
    <n v="0"/>
  </r>
  <r>
    <m/>
    <x v="10"/>
    <x v="10"/>
    <s v="Design and Implementation"/>
    <s v="Revised Hardware design document"/>
    <d v="2016-03-09T16:30:00"/>
    <d v="2016-03-09T17:00:00"/>
    <d v="2016-03-09T16:47:49"/>
    <s v="Naveen Rajpurohit"/>
    <s v="Item"/>
    <s v="LOGS/Lists/Timesheet"/>
    <b v="1"/>
    <b v="1"/>
    <n v="0.50000000005820766"/>
    <x v="150"/>
    <x v="8"/>
    <n v="16.5"/>
    <n v="17"/>
    <n v="0"/>
    <n v="0"/>
    <n v="0"/>
    <n v="0"/>
    <n v="0"/>
    <n v="0"/>
    <n v="0"/>
    <n v="0"/>
    <n v="1"/>
    <n v="0"/>
    <n v="0"/>
    <n v="0"/>
    <n v="0"/>
  </r>
  <r>
    <m/>
    <x v="9"/>
    <x v="11"/>
    <s v="Design and Implementation"/>
    <s v="PCB Desiging"/>
    <d v="2016-03-09T12:35:00"/>
    <d v="2016-03-09T14:05:00"/>
    <d v="2016-03-19T11:08:11"/>
    <s v="Rakesh Pandey"/>
    <s v="Item"/>
    <s v="LOGS/Lists/Timesheet"/>
    <b v="1"/>
    <b v="1"/>
    <n v="1.5"/>
    <x v="150"/>
    <x v="8"/>
    <n v="12.58"/>
    <n v="14.08"/>
    <n v="0"/>
    <n v="0"/>
    <n v="0"/>
    <n v="0"/>
    <n v="1"/>
    <n v="1"/>
    <n v="1"/>
    <n v="0"/>
    <n v="0"/>
    <n v="0"/>
    <n v="0"/>
    <n v="0"/>
    <n v="0"/>
  </r>
  <r>
    <m/>
    <x v="9"/>
    <x v="11"/>
    <s v="Design and Implementation"/>
    <s v="PCB Desiging"/>
    <d v="2016-03-09T14:30:00"/>
    <d v="2016-03-09T17:30:00"/>
    <d v="2016-03-17T16:31:07"/>
    <s v="Rakesh Pandey"/>
    <s v="Item"/>
    <s v="LOGS/Lists/Timesheet"/>
    <b v="1"/>
    <b v="1"/>
    <n v="3"/>
    <x v="150"/>
    <x v="8"/>
    <n v="14.5"/>
    <n v="17.5"/>
    <n v="0"/>
    <n v="0"/>
    <n v="0"/>
    <n v="0"/>
    <n v="0"/>
    <n v="0"/>
    <n v="1"/>
    <n v="1"/>
    <n v="1"/>
    <n v="1"/>
    <n v="0"/>
    <n v="0"/>
    <n v="0"/>
  </r>
  <r>
    <m/>
    <x v="11"/>
    <x v="6"/>
    <s v="Planning"/>
    <s v="Team Meeting"/>
    <d v="2016-03-04T16:00:00"/>
    <d v="2016-03-04T16:20:00"/>
    <d v="2016-03-10T10:51:53"/>
    <s v="Rahul Upadhyay"/>
    <s v="Item"/>
    <s v="LOGS/Lists/Timesheet"/>
    <b v="1"/>
    <b v="1"/>
    <n v="0.33333333337213844"/>
    <x v="146"/>
    <x v="8"/>
    <n v="16"/>
    <n v="16.329999999999998"/>
    <n v="0"/>
    <n v="0"/>
    <n v="0"/>
    <n v="0"/>
    <n v="0"/>
    <n v="0"/>
    <n v="0"/>
    <n v="0"/>
    <n v="1"/>
    <n v="0"/>
    <n v="0"/>
    <n v="0"/>
    <n v="0"/>
  </r>
  <r>
    <m/>
    <x v="8"/>
    <x v="25"/>
    <s v="Validation"/>
    <s v="Validate the QA report"/>
    <d v="2016-03-09T09:20:00"/>
    <d v="2016-03-09T11:30:00"/>
    <d v="2016-03-09T17:33:26"/>
    <s v="Deen Dayal"/>
    <s v="Item"/>
    <s v="LOGS/Lists/Timesheet"/>
    <b v="1"/>
    <b v="1"/>
    <n v="2.1666666665696539"/>
    <x v="150"/>
    <x v="8"/>
    <n v="9.33"/>
    <n v="11.5"/>
    <n v="0"/>
    <n v="1"/>
    <n v="1"/>
    <n v="1"/>
    <n v="0"/>
    <n v="0"/>
    <n v="0"/>
    <n v="0"/>
    <n v="0"/>
    <n v="0"/>
    <n v="0"/>
    <n v="0"/>
    <n v="0"/>
  </r>
  <r>
    <m/>
    <x v="8"/>
    <x v="25"/>
    <s v="Validation"/>
    <s v="Validate the LT report"/>
    <d v="2016-03-09T11:30:00"/>
    <d v="2016-03-09T13:30:00"/>
    <d v="2016-03-09T17:34:16"/>
    <s v="Deen Dayal"/>
    <s v="Item"/>
    <s v="LOGS/Lists/Timesheet"/>
    <b v="1"/>
    <b v="1"/>
    <n v="2.0000000000582077"/>
    <x v="150"/>
    <x v="8"/>
    <n v="11.5"/>
    <n v="13.5"/>
    <n v="0"/>
    <n v="0"/>
    <n v="0"/>
    <n v="1"/>
    <n v="1"/>
    <n v="1"/>
    <n v="0"/>
    <n v="0"/>
    <n v="0"/>
    <n v="0"/>
    <n v="0"/>
    <n v="0"/>
    <n v="0"/>
  </r>
  <r>
    <m/>
    <x v="8"/>
    <x v="25"/>
    <s v="Validation"/>
    <s v="Validate the User manual"/>
    <d v="2016-03-09T14:00:00"/>
    <d v="2016-03-09T17:30:00"/>
    <d v="2016-03-10T14:39:05"/>
    <s v="Raghvendra Thakur"/>
    <s v="Item"/>
    <s v="LOGS/Lists/Timesheet"/>
    <b v="0"/>
    <b v="1"/>
    <n v="3.4999999998835847"/>
    <x v="150"/>
    <x v="8"/>
    <n v="14"/>
    <n v="17.5"/>
    <n v="0"/>
    <n v="0"/>
    <n v="0"/>
    <n v="0"/>
    <n v="0"/>
    <n v="0"/>
    <n v="1"/>
    <n v="1"/>
    <n v="1"/>
    <n v="1"/>
    <n v="0"/>
    <n v="0"/>
    <n v="0"/>
  </r>
  <r>
    <m/>
    <x v="10"/>
    <x v="4"/>
    <s v="Design and Implementation"/>
    <s v="Team meeting-discuss about schedule"/>
    <d v="2016-03-09T17:30:00"/>
    <d v="2016-03-09T17:35:00"/>
    <d v="2016-03-09T17:37:52"/>
    <s v="Bharat Kakra"/>
    <s v="Item"/>
    <s v="LOGS/Lists/Timesheet"/>
    <b v="1"/>
    <b v="1"/>
    <n v="8.3333333430346102E-2"/>
    <x v="150"/>
    <x v="8"/>
    <n v="17.5"/>
    <n v="17.579999999999998"/>
    <n v="0"/>
    <n v="0"/>
    <n v="0"/>
    <n v="0"/>
    <n v="0"/>
    <n v="0"/>
    <n v="0"/>
    <n v="0"/>
    <n v="0"/>
    <n v="1"/>
    <n v="0"/>
    <n v="0"/>
    <n v="0"/>
  </r>
  <r>
    <m/>
    <x v="10"/>
    <x v="10"/>
    <s v="Design and Implementation"/>
    <s v="Status review of project"/>
    <d v="2016-03-09T17:30:00"/>
    <d v="2016-03-09T17:35:00"/>
    <d v="2016-03-09T17:38:05"/>
    <s v="Naveen Rajpurohit"/>
    <s v="Item"/>
    <s v="LOGS/Lists/Timesheet"/>
    <b v="1"/>
    <b v="1"/>
    <n v="8.3333333430346102E-2"/>
    <x v="150"/>
    <x v="8"/>
    <n v="17.5"/>
    <n v="17.579999999999998"/>
    <n v="0"/>
    <n v="0"/>
    <n v="0"/>
    <n v="0"/>
    <n v="0"/>
    <n v="0"/>
    <n v="0"/>
    <n v="0"/>
    <n v="0"/>
    <n v="1"/>
    <n v="0"/>
    <n v="0"/>
    <n v="0"/>
  </r>
  <r>
    <m/>
    <x v="10"/>
    <x v="21"/>
    <s v="Design and Implementation"/>
    <s v="Team Meeting_x000a_Project Status Update"/>
    <d v="2016-03-09T17:30:00"/>
    <d v="2016-03-09T17:35:00"/>
    <d v="2016-03-09T17:39:30"/>
    <s v="Shyamkrishan Soni"/>
    <s v="Item"/>
    <s v="LOGS/Lists/Timesheet"/>
    <b v="1"/>
    <b v="1"/>
    <n v="8.3333333430346102E-2"/>
    <x v="150"/>
    <x v="8"/>
    <n v="17.5"/>
    <n v="17.579999999999998"/>
    <n v="0"/>
    <n v="0"/>
    <n v="0"/>
    <n v="0"/>
    <n v="0"/>
    <n v="0"/>
    <n v="0"/>
    <n v="0"/>
    <n v="0"/>
    <n v="1"/>
    <n v="0"/>
    <n v="0"/>
    <n v="0"/>
  </r>
  <r>
    <m/>
    <x v="10"/>
    <x v="14"/>
    <s v="Design and Implementation"/>
    <s v="Team Meeting"/>
    <d v="2016-03-09T17:30:00"/>
    <d v="2016-03-09T17:35:00"/>
    <d v="2016-03-09T17:41:22"/>
    <s v="Munesh Tripathi"/>
    <s v="Item"/>
    <s v="LOGS/Lists/Timesheet"/>
    <b v="1"/>
    <b v="1"/>
    <n v="8.3333333430346102E-2"/>
    <x v="150"/>
    <x v="8"/>
    <n v="17.5"/>
    <n v="17.579999999999998"/>
    <n v="0"/>
    <n v="0"/>
    <n v="0"/>
    <n v="0"/>
    <n v="0"/>
    <n v="0"/>
    <n v="0"/>
    <n v="0"/>
    <n v="0"/>
    <n v="1"/>
    <n v="0"/>
    <n v="0"/>
    <n v="0"/>
  </r>
  <r>
    <m/>
    <x v="10"/>
    <x v="5"/>
    <s v="Design and Implementation"/>
    <s v="Participated in team meeting.Discussed about revised schedule of project activities."/>
    <d v="2016-03-09T17:30:00"/>
    <d v="2016-03-09T17:35:00"/>
    <d v="2016-03-09T17:45:48"/>
    <s v="Rajkumar Jain"/>
    <s v="Item"/>
    <s v="LOGS/Lists/Timesheet"/>
    <b v="1"/>
    <b v="1"/>
    <n v="8.3333333430346102E-2"/>
    <x v="150"/>
    <x v="8"/>
    <n v="17.5"/>
    <n v="17.579999999999998"/>
    <n v="0"/>
    <n v="0"/>
    <n v="0"/>
    <n v="0"/>
    <n v="0"/>
    <n v="0"/>
    <n v="0"/>
    <n v="0"/>
    <n v="0"/>
    <n v="1"/>
    <n v="0"/>
    <n v="0"/>
    <n v="0"/>
  </r>
  <r>
    <m/>
    <x v="8"/>
    <x v="1"/>
    <s v="Validation"/>
    <s v="prepared Metrics report"/>
    <d v="2016-03-09T17:00:00"/>
    <d v="2016-03-09T17:45:00"/>
    <d v="2016-03-09T17:46:30"/>
    <s v="Raghvendra Thakur"/>
    <s v="Item"/>
    <s v="LOGS/Lists/Timesheet"/>
    <b v="1"/>
    <b v="1"/>
    <n v="0.75"/>
    <x v="150"/>
    <x v="8"/>
    <n v="17"/>
    <n v="17.75"/>
    <n v="0"/>
    <n v="0"/>
    <n v="0"/>
    <n v="0"/>
    <n v="0"/>
    <n v="0"/>
    <n v="0"/>
    <n v="0"/>
    <n v="0"/>
    <n v="1"/>
    <n v="0"/>
    <n v="0"/>
    <n v="0"/>
  </r>
  <r>
    <m/>
    <x v="8"/>
    <x v="19"/>
    <s v="Validation"/>
    <s v="Filled defect log"/>
    <d v="2016-03-10T09:05:00"/>
    <d v="2016-03-10T09:15:00"/>
    <d v="2016-03-10T09:30:38"/>
    <s v="Syoji Ram Sharma"/>
    <s v="Item"/>
    <s v="LOGS/Lists/Timesheet"/>
    <b v="1"/>
    <b v="1"/>
    <n v="0.16666666668606922"/>
    <x v="151"/>
    <x v="8"/>
    <n v="9.08"/>
    <n v="9.25"/>
    <n v="0"/>
    <n v="1"/>
    <n v="0"/>
    <n v="0"/>
    <n v="0"/>
    <n v="0"/>
    <n v="0"/>
    <n v="0"/>
    <n v="0"/>
    <n v="0"/>
    <n v="0"/>
    <n v="0"/>
    <n v="0"/>
  </r>
  <r>
    <m/>
    <x v="10"/>
    <x v="10"/>
    <s v="Design and Implementation"/>
    <s v="Wiring diagram updated"/>
    <d v="2016-03-09T11:10:00"/>
    <d v="2016-03-09T11:50:00"/>
    <d v="2016-03-10T09:31:09"/>
    <s v="Naveen Rajpurohit"/>
    <s v="Item"/>
    <s v="LOGS/Lists/Timesheet"/>
    <b v="1"/>
    <b v="1"/>
    <n v="0.6666666665696539"/>
    <x v="150"/>
    <x v="8"/>
    <n v="11.17"/>
    <n v="11.83"/>
    <n v="0"/>
    <n v="0"/>
    <n v="0"/>
    <n v="1"/>
    <n v="0"/>
    <n v="0"/>
    <n v="0"/>
    <n v="0"/>
    <n v="0"/>
    <n v="0"/>
    <n v="0"/>
    <n v="0"/>
    <n v="0"/>
  </r>
  <r>
    <m/>
    <x v="10"/>
    <x v="0"/>
    <s v="Design and Implementation"/>
    <s v="Status review meeting 9/3/16 after revise plan and schedule due to change in requirement"/>
    <d v="2016-03-09T17:30:00"/>
    <d v="2016-03-09T17:35:00"/>
    <d v="2016-03-10T09:31:21"/>
    <s v="Jalaj Mathur"/>
    <s v="Item"/>
    <s v="LOGS/Lists/Timesheet"/>
    <b v="1"/>
    <b v="1"/>
    <n v="8.3333333430346102E-2"/>
    <x v="150"/>
    <x v="8"/>
    <n v="17.5"/>
    <n v="17.579999999999998"/>
    <n v="0"/>
    <n v="0"/>
    <n v="0"/>
    <n v="0"/>
    <n v="0"/>
    <n v="0"/>
    <n v="0"/>
    <n v="0"/>
    <n v="0"/>
    <n v="1"/>
    <n v="0"/>
    <n v="0"/>
    <n v="0"/>
  </r>
  <r>
    <m/>
    <x v="6"/>
    <x v="6"/>
    <s v="Integration"/>
    <s v="Resolve Testing and defect LOG."/>
    <d v="2016-03-09T15:30:00"/>
    <d v="2016-03-09T17:30:00"/>
    <d v="2016-03-10T09:48:52"/>
    <s v="Rahul Upadhyay"/>
    <s v="Item"/>
    <s v="LOGS/Lists/Timesheet"/>
    <b v="1"/>
    <b v="1"/>
    <n v="1.9999999998835847"/>
    <x v="150"/>
    <x v="8"/>
    <n v="15.5"/>
    <n v="17.5"/>
    <n v="0"/>
    <n v="0"/>
    <n v="0"/>
    <n v="0"/>
    <n v="0"/>
    <n v="0"/>
    <n v="0"/>
    <n v="1"/>
    <n v="1"/>
    <n v="1"/>
    <n v="0"/>
    <n v="0"/>
    <n v="0"/>
  </r>
  <r>
    <m/>
    <x v="6"/>
    <x v="18"/>
    <s v="Integration"/>
    <s v="Test case ID 34 tested of GSM052_INTCAS &amp; Re verify to system."/>
    <d v="2016-03-09T09:00:00"/>
    <d v="2016-03-09T13:00:00"/>
    <d v="2016-03-10T10:17:29"/>
    <s v="Alok Kumar Singh"/>
    <s v="Item"/>
    <s v="LOGS/Lists/Timesheet"/>
    <b v="1"/>
    <b v="1"/>
    <n v="3.9999999999417923"/>
    <x v="150"/>
    <x v="8"/>
    <n v="9"/>
    <n v="13"/>
    <n v="0"/>
    <n v="1"/>
    <n v="1"/>
    <n v="1"/>
    <n v="1"/>
    <n v="0"/>
    <n v="0"/>
    <n v="0"/>
    <n v="0"/>
    <n v="0"/>
    <n v="0"/>
    <n v="0"/>
    <n v="0"/>
  </r>
  <r>
    <m/>
    <x v="6"/>
    <x v="18"/>
    <s v="Integration"/>
    <s v="Test short circuit &amp; Re verify to the system ( Test case ID 34 completed)"/>
    <d v="2016-03-09T13:30:00"/>
    <d v="2016-03-09T17:30:00"/>
    <d v="2016-03-10T10:20:36"/>
    <s v="Alok Kumar Singh"/>
    <s v="Item"/>
    <s v="LOGS/Lists/Timesheet"/>
    <b v="1"/>
    <b v="1"/>
    <n v="3.9999999999417923"/>
    <x v="150"/>
    <x v="8"/>
    <n v="13.5"/>
    <n v="17.5"/>
    <n v="0"/>
    <n v="0"/>
    <n v="0"/>
    <n v="0"/>
    <n v="0"/>
    <n v="1"/>
    <n v="1"/>
    <n v="1"/>
    <n v="1"/>
    <n v="1"/>
    <n v="0"/>
    <n v="0"/>
    <n v="0"/>
  </r>
  <r>
    <m/>
    <x v="9"/>
    <x v="11"/>
    <s v="Design and Implementation"/>
    <s v="pcb layout complete"/>
    <d v="2016-03-10T14:30:00"/>
    <d v="2016-03-10T17:30:00"/>
    <d v="2016-03-19T11:06:52"/>
    <s v="Rakesh Pandey"/>
    <s v="Item"/>
    <s v="LOGS/Lists/Timesheet"/>
    <b v="1"/>
    <b v="1"/>
    <n v="3"/>
    <x v="151"/>
    <x v="8"/>
    <n v="14.5"/>
    <n v="17.5"/>
    <n v="0"/>
    <n v="0"/>
    <n v="0"/>
    <n v="0"/>
    <n v="0"/>
    <n v="0"/>
    <n v="1"/>
    <n v="1"/>
    <n v="1"/>
    <n v="1"/>
    <n v="0"/>
    <n v="0"/>
    <n v="0"/>
  </r>
  <r>
    <m/>
    <x v="10"/>
    <x v="11"/>
    <s v="Design and Implementation"/>
    <s v="wiring diagram update"/>
    <d v="2016-03-09T11:10:00"/>
    <d v="2016-03-09T11:50:00"/>
    <d v="2016-03-10T11:05:05"/>
    <s v="Rakesh Pandey"/>
    <s v="Item"/>
    <s v="LOGS/Lists/Timesheet"/>
    <b v="1"/>
    <b v="1"/>
    <n v="0.6666666665696539"/>
    <x v="150"/>
    <x v="8"/>
    <n v="11.17"/>
    <n v="11.83"/>
    <n v="0"/>
    <n v="0"/>
    <n v="0"/>
    <n v="1"/>
    <n v="0"/>
    <n v="0"/>
    <n v="0"/>
    <n v="0"/>
    <n v="0"/>
    <n v="0"/>
    <n v="0"/>
    <n v="0"/>
    <n v="0"/>
  </r>
  <r>
    <m/>
    <x v="6"/>
    <x v="7"/>
    <s v="Integration"/>
    <s v="Prepare QA and Line test ."/>
    <d v="2016-03-08T14:00:00"/>
    <d v="2016-03-08T16:00:00"/>
    <d v="2016-03-10T11:31:33"/>
    <s v="Chandra Shekhar"/>
    <s v="Item"/>
    <s v="LOGS/Lists/Timesheet"/>
    <b v="1"/>
    <b v="1"/>
    <n v="1.9999999998835847"/>
    <x v="149"/>
    <x v="8"/>
    <n v="14"/>
    <n v="16"/>
    <n v="0"/>
    <n v="0"/>
    <n v="0"/>
    <n v="0"/>
    <n v="0"/>
    <n v="0"/>
    <n v="1"/>
    <n v="1"/>
    <n v="0"/>
    <n v="0"/>
    <n v="0"/>
    <n v="0"/>
    <n v="0"/>
  </r>
  <r>
    <m/>
    <x v="6"/>
    <x v="7"/>
    <s v="Integration"/>
    <s v="Test case ID 34 tested of GSM052_INTCAS &amp; Re verify to system."/>
    <d v="2016-03-09T09:30:00"/>
    <d v="2016-03-09T13:00:00"/>
    <d v="2016-03-10T11:14:42"/>
    <s v="Chandra Shekhar"/>
    <s v="Item"/>
    <s v="LOGS/Lists/Timesheet"/>
    <b v="1"/>
    <b v="1"/>
    <n v="3.4999999998835847"/>
    <x v="150"/>
    <x v="8"/>
    <n v="9.5"/>
    <n v="13"/>
    <n v="0"/>
    <n v="1"/>
    <n v="1"/>
    <n v="1"/>
    <n v="1"/>
    <n v="0"/>
    <n v="0"/>
    <n v="0"/>
    <n v="0"/>
    <n v="0"/>
    <n v="0"/>
    <n v="0"/>
    <n v="0"/>
  </r>
  <r>
    <m/>
    <x v="6"/>
    <x v="7"/>
    <s v="Integration"/>
    <s v="Test case ID 34 tested of GSM052_INTCAS &amp; Re verify to system."/>
    <d v="2016-03-09T14:00:00"/>
    <d v="2016-03-09T17:30:00"/>
    <d v="2016-03-10T11:15:20"/>
    <s v="Chandra Shekhar"/>
    <s v="Item"/>
    <s v="LOGS/Lists/Timesheet"/>
    <b v="1"/>
    <b v="1"/>
    <n v="3.4999999998835847"/>
    <x v="150"/>
    <x v="8"/>
    <n v="14"/>
    <n v="17.5"/>
    <n v="0"/>
    <n v="0"/>
    <n v="0"/>
    <n v="0"/>
    <n v="0"/>
    <n v="0"/>
    <n v="1"/>
    <n v="1"/>
    <n v="1"/>
    <n v="1"/>
    <n v="0"/>
    <n v="0"/>
    <n v="0"/>
  </r>
  <r>
    <m/>
    <x v="8"/>
    <x v="19"/>
    <s v="Validation"/>
    <s v="Filled defect log"/>
    <d v="2016-03-10T12:00:00"/>
    <d v="2016-03-10T12:15:00"/>
    <d v="2016-03-10T12:10:41"/>
    <s v="Syoji Ram Sharma"/>
    <s v="Item"/>
    <s v="LOGS/Lists/Timesheet"/>
    <b v="1"/>
    <b v="1"/>
    <n v="0.24999999994179234"/>
    <x v="151"/>
    <x v="8"/>
    <n v="12"/>
    <n v="12.25"/>
    <n v="0"/>
    <n v="0"/>
    <n v="0"/>
    <n v="0"/>
    <n v="1"/>
    <n v="0"/>
    <n v="0"/>
    <n v="0"/>
    <n v="0"/>
    <n v="0"/>
    <n v="0"/>
    <n v="0"/>
    <n v="0"/>
  </r>
  <r>
    <m/>
    <x v="8"/>
    <x v="19"/>
    <s v="Validation"/>
    <s v="Perform validation tests and update results"/>
    <d v="2016-03-10T09:20:00"/>
    <d v="2016-03-10T12:00:00"/>
    <d v="2016-03-10T12:12:39"/>
    <s v="Syoji Ram Sharma"/>
    <s v="Item"/>
    <s v="LOGS/Lists/Timesheet"/>
    <b v="1"/>
    <b v="1"/>
    <n v="2.6666666666278616"/>
    <x v="151"/>
    <x v="8"/>
    <n v="9.33"/>
    <n v="12"/>
    <n v="0"/>
    <n v="1"/>
    <n v="1"/>
    <n v="1"/>
    <n v="0"/>
    <n v="0"/>
    <n v="0"/>
    <n v="0"/>
    <n v="0"/>
    <n v="0"/>
    <n v="0"/>
    <n v="0"/>
    <n v="0"/>
  </r>
  <r>
    <m/>
    <x v="6"/>
    <x v="18"/>
    <s v="Integration"/>
    <s v="Re verify all parameters with new firmware rev. 75KVA R0.2 elf.s"/>
    <d v="2016-03-10T10:00:00"/>
    <d v="2016-03-10T12:00:00"/>
    <d v="2016-03-10T12:21:46"/>
    <s v="Alok Kumar Singh"/>
    <s v="Item"/>
    <s v="LOGS/Lists/Timesheet"/>
    <b v="1"/>
    <b v="1"/>
    <n v="2.0000000000582077"/>
    <x v="151"/>
    <x v="8"/>
    <n v="10"/>
    <n v="12"/>
    <n v="0"/>
    <n v="0"/>
    <n v="1"/>
    <n v="1"/>
    <n v="0"/>
    <n v="0"/>
    <n v="0"/>
    <n v="0"/>
    <n v="0"/>
    <n v="0"/>
    <n v="0"/>
    <n v="0"/>
    <n v="0"/>
  </r>
  <r>
    <m/>
    <x v="9"/>
    <x v="11"/>
    <s v="Design and Implementation"/>
    <s v="PCB layout completer"/>
    <d v="2016-03-10T09:00:00"/>
    <d v="2016-03-10T13:30:00"/>
    <d v="2016-03-10T14:09:26"/>
    <s v="Rakesh Pandey"/>
    <s v="Item"/>
    <s v="LOGS/Lists/Timesheet"/>
    <b v="1"/>
    <b v="1"/>
    <n v="4.5"/>
    <x v="151"/>
    <x v="8"/>
    <n v="9"/>
    <n v="13.5"/>
    <n v="0"/>
    <n v="1"/>
    <n v="1"/>
    <n v="1"/>
    <n v="1"/>
    <n v="1"/>
    <n v="0"/>
    <n v="0"/>
    <n v="0"/>
    <n v="0"/>
    <n v="0"/>
    <n v="0"/>
    <n v="0"/>
  </r>
  <r>
    <m/>
    <x v="10"/>
    <x v="4"/>
    <s v="Design and Implementation"/>
    <s v="Prepare design document"/>
    <d v="2016-03-10T09:30:00"/>
    <d v="2016-03-10T10:00:00"/>
    <d v="2016-03-10T14:12:04"/>
    <s v="Bharat Kakra"/>
    <s v="Item"/>
    <s v="LOGS/Lists/Timesheet"/>
    <b v="1"/>
    <b v="1"/>
    <n v="0.49999999988358468"/>
    <x v="151"/>
    <x v="8"/>
    <n v="9.5"/>
    <n v="10"/>
    <n v="0"/>
    <n v="1"/>
    <n v="0"/>
    <n v="0"/>
    <n v="0"/>
    <n v="0"/>
    <n v="0"/>
    <n v="0"/>
    <n v="0"/>
    <n v="0"/>
    <n v="0"/>
    <n v="0"/>
    <n v="0"/>
  </r>
  <r>
    <m/>
    <x v="9"/>
    <x v="22"/>
    <s v="Design and Implementation"/>
    <s v="Review of Hardware design document"/>
    <d v="2016-03-09T16:00:00"/>
    <d v="2016-03-09T17:00:00"/>
    <d v="2016-03-10T14:15:52"/>
    <s v="Shashank Kumar"/>
    <s v="Item"/>
    <s v="LOGS/Lists/Timesheet"/>
    <b v="1"/>
    <b v="1"/>
    <n v="1.0000000001164153"/>
    <x v="150"/>
    <x v="8"/>
    <n v="16"/>
    <n v="17"/>
    <n v="0"/>
    <n v="0"/>
    <n v="0"/>
    <n v="0"/>
    <n v="0"/>
    <n v="0"/>
    <n v="0"/>
    <n v="0"/>
    <n v="1"/>
    <n v="0"/>
    <n v="0"/>
    <n v="0"/>
    <n v="0"/>
  </r>
  <r>
    <m/>
    <x v="9"/>
    <x v="22"/>
    <s v="Design and Implementation"/>
    <s v="Prepare QA Testing document."/>
    <d v="2016-03-10T10:00:00"/>
    <d v="2016-03-10T11:00:00"/>
    <d v="2016-03-10T14:34:01"/>
    <s v="Shashank Kumar"/>
    <s v="Item"/>
    <s v="LOGS/Lists/Timesheet"/>
    <b v="1"/>
    <b v="1"/>
    <n v="1.0000000001164153"/>
    <x v="151"/>
    <x v="8"/>
    <n v="10"/>
    <n v="11"/>
    <n v="0"/>
    <n v="0"/>
    <n v="1"/>
    <n v="0"/>
    <n v="0"/>
    <n v="0"/>
    <n v="0"/>
    <n v="0"/>
    <n v="0"/>
    <n v="0"/>
    <n v="0"/>
    <n v="0"/>
    <n v="0"/>
  </r>
  <r>
    <m/>
    <x v="8"/>
    <x v="19"/>
    <s v="Validation"/>
    <s v="As a revieww review the test cases with validation head"/>
    <d v="2016-03-05T14:40:00"/>
    <d v="2016-03-05T15:50:00"/>
    <d v="2016-03-10T14:35:14"/>
    <s v="Syoji Ram Sharma"/>
    <s v="Item"/>
    <s v="LOGS/Lists/Timesheet"/>
    <b v="1"/>
    <b v="1"/>
    <n v="1.1666666666278616"/>
    <x v="147"/>
    <x v="8"/>
    <n v="14.67"/>
    <n v="15.83"/>
    <n v="0"/>
    <n v="0"/>
    <n v="0"/>
    <n v="0"/>
    <n v="0"/>
    <n v="0"/>
    <n v="1"/>
    <n v="1"/>
    <n v="0"/>
    <n v="0"/>
    <n v="0"/>
    <n v="0"/>
    <n v="0"/>
  </r>
  <r>
    <m/>
    <x v="8"/>
    <x v="25"/>
    <s v="Validation"/>
    <s v="Validation of BOM"/>
    <d v="2016-03-10T09:00:00"/>
    <d v="2016-03-10T13:30:00"/>
    <d v="2016-03-10T15:10:14"/>
    <s v="Deen Dayal"/>
    <s v="Item"/>
    <s v="LOGS/Lists/Timesheet"/>
    <b v="1"/>
    <b v="1"/>
    <n v="4.5"/>
    <x v="151"/>
    <x v="8"/>
    <n v="9"/>
    <n v="13.5"/>
    <n v="0"/>
    <n v="1"/>
    <n v="1"/>
    <n v="1"/>
    <n v="1"/>
    <n v="1"/>
    <n v="0"/>
    <n v="0"/>
    <n v="0"/>
    <n v="0"/>
    <n v="0"/>
    <n v="0"/>
    <n v="0"/>
  </r>
  <r>
    <m/>
    <x v="10"/>
    <x v="1"/>
    <s v="Design and Implementation"/>
    <s v="Design document review of GDB003"/>
    <d v="2016-03-10T15:40:00"/>
    <d v="2016-03-10T15:50:00"/>
    <d v="2016-03-10T15:45:29"/>
    <s v="Raghvendra Thakur"/>
    <s v="Item"/>
    <s v="LOGS/Lists/Timesheet"/>
    <b v="1"/>
    <b v="1"/>
    <n v="0.16666666651144624"/>
    <x v="151"/>
    <x v="8"/>
    <n v="15.67"/>
    <n v="15.83"/>
    <n v="0"/>
    <n v="0"/>
    <n v="0"/>
    <n v="0"/>
    <n v="0"/>
    <n v="0"/>
    <n v="0"/>
    <n v="1"/>
    <n v="0"/>
    <n v="0"/>
    <n v="0"/>
    <n v="0"/>
    <n v="0"/>
  </r>
  <r>
    <m/>
    <x v="10"/>
    <x v="10"/>
    <s v="Design and Implementation"/>
    <s v="Present as author in design review of GDB003."/>
    <d v="2016-03-10T15:40:00"/>
    <d v="2016-03-10T15:50:00"/>
    <d v="2016-03-10T15:46:44"/>
    <s v="Naveen Rajpurohit"/>
    <s v="Item"/>
    <s v="LOGS/Lists/Timesheet"/>
    <b v="1"/>
    <b v="1"/>
    <n v="0.16666666651144624"/>
    <x v="151"/>
    <x v="8"/>
    <n v="15.67"/>
    <n v="15.83"/>
    <n v="0"/>
    <n v="0"/>
    <n v="0"/>
    <n v="0"/>
    <n v="0"/>
    <n v="0"/>
    <n v="0"/>
    <n v="1"/>
    <n v="0"/>
    <n v="0"/>
    <n v="0"/>
    <n v="0"/>
    <n v="0"/>
  </r>
  <r>
    <m/>
    <x v="8"/>
    <x v="19"/>
    <s v="Validation"/>
    <s v="Perform validation tests and update results"/>
    <d v="2016-03-10T12:20:00"/>
    <d v="2016-03-10T16:00:00"/>
    <d v="2016-03-10T15:58:30"/>
    <s v="Syoji Ram Sharma"/>
    <s v="Item"/>
    <s v="LOGS/Lists/Timesheet"/>
    <b v="1"/>
    <b v="1"/>
    <n v="3.6666666665696539"/>
    <x v="151"/>
    <x v="8"/>
    <n v="12.33"/>
    <n v="16"/>
    <n v="0"/>
    <n v="0"/>
    <n v="0"/>
    <n v="0"/>
    <n v="1"/>
    <n v="1"/>
    <n v="1"/>
    <n v="1"/>
    <n v="0"/>
    <n v="0"/>
    <n v="0"/>
    <n v="0"/>
    <n v="0"/>
  </r>
  <r>
    <m/>
    <x v="8"/>
    <x v="17"/>
    <s v="Validation"/>
    <s v="Resolve the defect  generated by validation engineer"/>
    <d v="2016-03-10T13:00:00"/>
    <d v="2016-03-10T14:00:00"/>
    <d v="2016-03-10T16:13:32"/>
    <s v="Umesh Likhitkar"/>
    <s v="Item"/>
    <s v="LOGS/Lists/Timesheet"/>
    <b v="1"/>
    <b v="1"/>
    <n v="1.0000000001164153"/>
    <x v="151"/>
    <x v="8"/>
    <n v="13"/>
    <n v="14"/>
    <n v="0"/>
    <n v="0"/>
    <n v="0"/>
    <n v="0"/>
    <n v="0"/>
    <n v="1"/>
    <n v="0"/>
    <n v="0"/>
    <n v="0"/>
    <n v="0"/>
    <n v="0"/>
    <n v="0"/>
    <n v="0"/>
  </r>
  <r>
    <m/>
    <x v="10"/>
    <x v="6"/>
    <s v="Design and Implementation"/>
    <s v="Review of Revised Firmware Design Document after Change request 01."/>
    <d v="2016-03-10T16:00:00"/>
    <d v="2016-03-10T16:15:00"/>
    <d v="2016-03-10T16:14:29"/>
    <s v="Rahul Upadhyay"/>
    <s v="Item"/>
    <s v="LOGS/Lists/Timesheet"/>
    <b v="1"/>
    <b v="1"/>
    <n v="0.25000000011641532"/>
    <x v="151"/>
    <x v="8"/>
    <n v="16"/>
    <n v="16.25"/>
    <n v="0"/>
    <n v="0"/>
    <n v="0"/>
    <n v="0"/>
    <n v="0"/>
    <n v="0"/>
    <n v="0"/>
    <n v="0"/>
    <n v="1"/>
    <n v="0"/>
    <n v="0"/>
    <n v="0"/>
    <n v="0"/>
  </r>
  <r>
    <m/>
    <x v="8"/>
    <x v="6"/>
    <s v="Validation"/>
    <s v="Resolve the defect of validation engineer"/>
    <d v="2016-03-10T15:00:00"/>
    <d v="2016-03-10T15:10:00"/>
    <d v="2016-03-10T16:14:39"/>
    <s v="Rahul Upadhyay"/>
    <s v="Item"/>
    <s v="LOGS/Lists/Timesheet"/>
    <b v="1"/>
    <b v="1"/>
    <n v="0.16666666668606922"/>
    <x v="151"/>
    <x v="8"/>
    <n v="15"/>
    <n v="15.17"/>
    <n v="0"/>
    <n v="0"/>
    <n v="0"/>
    <n v="0"/>
    <n v="0"/>
    <n v="0"/>
    <n v="0"/>
    <n v="1"/>
    <n v="0"/>
    <n v="0"/>
    <n v="0"/>
    <n v="0"/>
    <n v="0"/>
  </r>
  <r>
    <m/>
    <x v="10"/>
    <x v="5"/>
    <s v="Design and Implementation"/>
    <s v="Revised Firmware Design document after change request 01. Battery Charging profile and Switch sensing modules modified."/>
    <d v="2016-03-10T12:00:00"/>
    <d v="2016-03-10T13:00:00"/>
    <d v="2016-03-10T16:19:35"/>
    <s v="Rajkumar Jain"/>
    <s v="Item"/>
    <s v="LOGS/Lists/Timesheet"/>
    <b v="1"/>
    <b v="1"/>
    <n v="0.99999999994179234"/>
    <x v="151"/>
    <x v="8"/>
    <n v="12"/>
    <n v="13"/>
    <n v="0"/>
    <n v="0"/>
    <n v="0"/>
    <n v="0"/>
    <n v="1"/>
    <n v="0"/>
    <n v="0"/>
    <n v="0"/>
    <n v="0"/>
    <n v="0"/>
    <n v="0"/>
    <n v="0"/>
    <n v="0"/>
  </r>
  <r>
    <m/>
    <x v="9"/>
    <x v="22"/>
    <s v="Design and Implementation"/>
    <s v="Review of Layout of PCB"/>
    <d v="2016-03-10T14:00:00"/>
    <d v="2016-03-10T16:30:00"/>
    <d v="2016-03-10T16:28:10"/>
    <s v="Shashank Kumar"/>
    <s v="Item"/>
    <s v="LOGS/Lists/Timesheet"/>
    <b v="1"/>
    <b v="1"/>
    <n v="2.4999999999417923"/>
    <x v="151"/>
    <x v="8"/>
    <n v="14"/>
    <n v="16.5"/>
    <n v="0"/>
    <n v="0"/>
    <n v="0"/>
    <n v="0"/>
    <n v="0"/>
    <n v="0"/>
    <n v="1"/>
    <n v="1"/>
    <n v="1"/>
    <n v="0"/>
    <n v="0"/>
    <n v="0"/>
    <n v="0"/>
  </r>
  <r>
    <m/>
    <x v="10"/>
    <x v="5"/>
    <s v="Design and Implementation"/>
    <s v="Revised Firmware Design Document after"/>
    <d v="2016-03-10T16:00:00"/>
    <d v="2016-03-10T16:15:00"/>
    <d v="2016-03-10T16:29:28"/>
    <s v="Rajkumar Jain"/>
    <s v="Item"/>
    <s v="LOGS/Lists/Timesheet"/>
    <b v="1"/>
    <b v="1"/>
    <n v="0.25000000011641532"/>
    <x v="151"/>
    <x v="8"/>
    <n v="16"/>
    <n v="16.25"/>
    <n v="0"/>
    <n v="0"/>
    <n v="0"/>
    <n v="0"/>
    <n v="0"/>
    <n v="0"/>
    <n v="0"/>
    <n v="0"/>
    <n v="1"/>
    <n v="0"/>
    <n v="0"/>
    <n v="0"/>
    <n v="0"/>
  </r>
  <r>
    <m/>
    <x v="10"/>
    <x v="3"/>
    <s v="Design and Implementation"/>
    <s v="Review Revised Design Documents"/>
    <d v="2016-03-10T16:00:00"/>
    <d v="2016-03-10T16:15:00"/>
    <d v="2016-03-10T16:32:21"/>
    <s v="Sundeep Jain"/>
    <s v="Item"/>
    <s v="LOGS/Lists/Timesheet"/>
    <b v="1"/>
    <b v="1"/>
    <n v="0.25000000011641532"/>
    <x v="151"/>
    <x v="8"/>
    <n v="16"/>
    <n v="16.25"/>
    <n v="0"/>
    <n v="0"/>
    <n v="0"/>
    <n v="0"/>
    <n v="0"/>
    <n v="0"/>
    <n v="0"/>
    <n v="0"/>
    <n v="1"/>
    <n v="0"/>
    <n v="0"/>
    <n v="0"/>
    <n v="0"/>
  </r>
  <r>
    <m/>
    <x v="10"/>
    <x v="10"/>
    <s v="Design and Implementation"/>
    <s v="Prepare GDB003_INTDSN  document"/>
    <d v="2016-03-10T16:30:00"/>
    <d v="2016-03-10T16:40:00"/>
    <d v="2016-03-10T16:36:40"/>
    <s v="Naveen Rajpurohit"/>
    <s v="Item"/>
    <s v="LOGS/Lists/Timesheet"/>
    <b v="1"/>
    <b v="1"/>
    <n v="0.16666666668606922"/>
    <x v="151"/>
    <x v="8"/>
    <n v="16.5"/>
    <n v="16.670000000000002"/>
    <n v="0"/>
    <n v="0"/>
    <n v="0"/>
    <n v="0"/>
    <n v="0"/>
    <n v="0"/>
    <n v="0"/>
    <n v="0"/>
    <n v="1"/>
    <n v="0"/>
    <n v="0"/>
    <n v="0"/>
    <n v="0"/>
  </r>
  <r>
    <m/>
    <x v="9"/>
    <x v="22"/>
    <s v="Design and Implementation"/>
    <s v="Prepare line test document"/>
    <d v="2016-03-10T11:00:00"/>
    <d v="2016-03-10T12:00:00"/>
    <d v="2016-03-10T16:53:45"/>
    <s v="Shashank Kumar"/>
    <s v="Item"/>
    <s v="LOGS/Lists/Timesheet"/>
    <b v="1"/>
    <b v="1"/>
    <n v="0.99999999994179234"/>
    <x v="151"/>
    <x v="8"/>
    <n v="11"/>
    <n v="12"/>
    <n v="0"/>
    <n v="0"/>
    <n v="0"/>
    <n v="1"/>
    <n v="0"/>
    <n v="0"/>
    <n v="0"/>
    <n v="0"/>
    <n v="0"/>
    <n v="0"/>
    <n v="0"/>
    <n v="0"/>
    <n v="0"/>
  </r>
  <r>
    <m/>
    <x v="8"/>
    <x v="1"/>
    <s v="Validation"/>
    <s v="With auditor audit the metrics report"/>
    <d v="2016-03-09T17:45:00"/>
    <d v="2016-03-09T18:00:00"/>
    <d v="2016-03-10T17:06:17"/>
    <s v="Raghvendra Thakur"/>
    <s v="Item"/>
    <s v="LOGS/Lists/Timesheet"/>
    <b v="1"/>
    <b v="1"/>
    <n v="0.24999999994179234"/>
    <x v="150"/>
    <x v="8"/>
    <n v="17.75"/>
    <n v="18"/>
    <n v="0"/>
    <n v="0"/>
    <n v="0"/>
    <n v="0"/>
    <n v="0"/>
    <n v="0"/>
    <n v="0"/>
    <n v="0"/>
    <n v="0"/>
    <n v="1"/>
    <n v="0"/>
    <n v="0"/>
    <n v="0"/>
  </r>
  <r>
    <m/>
    <x v="8"/>
    <x v="21"/>
    <s v="Validation"/>
    <s v="Audit of Metrics Report of Design and Integration Phase. Project facilitation"/>
    <d v="2016-03-09T17:40:00"/>
    <d v="2016-03-09T18:25:00"/>
    <d v="2016-03-19T11:12:10"/>
    <s v="Shyamkrishan Soni"/>
    <s v="Item"/>
    <s v="LOGS/Lists/Timesheet"/>
    <b v="1"/>
    <b v="1"/>
    <n v="0.75"/>
    <x v="150"/>
    <x v="8"/>
    <n v="17.670000000000002"/>
    <n v="18.420000000000002"/>
    <n v="0"/>
    <n v="0"/>
    <n v="0"/>
    <n v="0"/>
    <n v="0"/>
    <n v="0"/>
    <n v="0"/>
    <n v="0"/>
    <n v="0"/>
    <n v="1"/>
    <n v="1"/>
    <n v="0"/>
    <n v="0"/>
  </r>
  <r>
    <m/>
    <x v="11"/>
    <x v="0"/>
    <s v="Planning"/>
    <s v="Review of project plan as reviewer"/>
    <d v="2016-03-10T16:30:00"/>
    <d v="2016-03-10T16:55:00"/>
    <d v="2016-03-10T17:18:10"/>
    <s v="Jalaj Mathur"/>
    <s v="Item"/>
    <s v="LOGS/Lists/Timesheet"/>
    <b v="1"/>
    <b v="1"/>
    <n v="0.41666666662786156"/>
    <x v="151"/>
    <x v="8"/>
    <n v="16.5"/>
    <n v="16.920000000000002"/>
    <n v="0"/>
    <n v="0"/>
    <n v="0"/>
    <n v="0"/>
    <n v="0"/>
    <n v="0"/>
    <n v="0"/>
    <n v="0"/>
    <n v="1"/>
    <n v="0"/>
    <n v="0"/>
    <n v="0"/>
    <n v="0"/>
  </r>
  <r>
    <m/>
    <x v="10"/>
    <x v="4"/>
    <s v="Design and Implementation"/>
    <s v="Update 3D drawing according to requirement."/>
    <d v="2016-03-10T16:30:00"/>
    <d v="2016-03-10T17:25:00"/>
    <d v="2016-03-10T17:25:20"/>
    <s v="Bharat Kakra"/>
    <s v="Item"/>
    <s v="LOGS/Lists/Timesheet"/>
    <b v="1"/>
    <b v="1"/>
    <n v="0.91666666668606922"/>
    <x v="151"/>
    <x v="8"/>
    <n v="16.5"/>
    <n v="17.420000000000002"/>
    <n v="0"/>
    <n v="0"/>
    <n v="0"/>
    <n v="0"/>
    <n v="0"/>
    <n v="0"/>
    <n v="0"/>
    <n v="0"/>
    <n v="1"/>
    <n v="1"/>
    <n v="0"/>
    <n v="0"/>
    <n v="0"/>
  </r>
  <r>
    <m/>
    <x v="10"/>
    <x v="4"/>
    <s v="Design and Implementation"/>
    <s v="schedule discuss"/>
    <d v="2016-03-10T17:30:00"/>
    <d v="2016-03-10T17:35:00"/>
    <d v="2016-03-10T17:35:55"/>
    <s v="Bharat Kakra"/>
    <s v="Item"/>
    <s v="LOGS/Lists/Timesheet"/>
    <b v="1"/>
    <b v="1"/>
    <n v="8.3333333430346102E-2"/>
    <x v="151"/>
    <x v="8"/>
    <n v="17.5"/>
    <n v="17.579999999999998"/>
    <n v="0"/>
    <n v="0"/>
    <n v="0"/>
    <n v="0"/>
    <n v="0"/>
    <n v="0"/>
    <n v="0"/>
    <n v="0"/>
    <n v="0"/>
    <n v="1"/>
    <n v="0"/>
    <n v="0"/>
    <n v="0"/>
  </r>
  <r>
    <m/>
    <x v="8"/>
    <x v="25"/>
    <s v="Validation"/>
    <s v="Validation of BOM"/>
    <d v="2016-03-10T14:00:00"/>
    <d v="2016-03-10T17:30:00"/>
    <d v="2016-03-10T17:36:07"/>
    <s v="Deen Dayal"/>
    <s v="Item"/>
    <s v="LOGS/Lists/Timesheet"/>
    <b v="1"/>
    <b v="1"/>
    <n v="3.4999999998835847"/>
    <x v="151"/>
    <x v="8"/>
    <n v="14"/>
    <n v="17.5"/>
    <n v="0"/>
    <n v="0"/>
    <n v="0"/>
    <n v="0"/>
    <n v="0"/>
    <n v="0"/>
    <n v="1"/>
    <n v="1"/>
    <n v="1"/>
    <n v="1"/>
    <n v="0"/>
    <n v="0"/>
    <n v="0"/>
  </r>
  <r>
    <m/>
    <x v="8"/>
    <x v="19"/>
    <s v="Validation"/>
    <s v=" Closed two defect log ,perform test case and update results"/>
    <d v="2016-03-10T16:10:00"/>
    <d v="2016-03-10T17:40:00"/>
    <d v="2016-03-10T17:37:08"/>
    <s v="Syoji Ram Sharma"/>
    <s v="Item"/>
    <s v="LOGS/Lists/Timesheet"/>
    <b v="1"/>
    <b v="1"/>
    <n v="1.5"/>
    <x v="151"/>
    <x v="8"/>
    <n v="16.170000000000002"/>
    <n v="17.670000000000002"/>
    <n v="0"/>
    <n v="0"/>
    <n v="0"/>
    <n v="0"/>
    <n v="0"/>
    <n v="0"/>
    <n v="0"/>
    <n v="0"/>
    <n v="1"/>
    <n v="1"/>
    <n v="0"/>
    <n v="0"/>
    <n v="0"/>
  </r>
  <r>
    <m/>
    <x v="10"/>
    <x v="5"/>
    <s v="Design and Implementation"/>
    <s v="Participated in team meeting. Discussed about project status."/>
    <d v="2016-03-10T17:00:00"/>
    <d v="2016-03-10T17:35:00"/>
    <d v="2016-03-10T17:51:00"/>
    <s v="Rajkumar Jain"/>
    <s v="Item"/>
    <s v="LOGS/Lists/Timesheet"/>
    <b v="1"/>
    <b v="1"/>
    <n v="0.58333333331393078"/>
    <x v="151"/>
    <x v="8"/>
    <n v="17"/>
    <n v="17.579999999999998"/>
    <n v="0"/>
    <n v="0"/>
    <n v="0"/>
    <n v="0"/>
    <n v="0"/>
    <n v="0"/>
    <n v="0"/>
    <n v="0"/>
    <n v="0"/>
    <n v="1"/>
    <n v="0"/>
    <n v="0"/>
    <n v="0"/>
  </r>
  <r>
    <m/>
    <x v="10"/>
    <x v="10"/>
    <s v="Design and Implementation"/>
    <s v="Status Review meeting"/>
    <d v="2016-03-10T17:30:00"/>
    <d v="2016-03-10T17:35:00"/>
    <d v="2016-03-11T09:02:36"/>
    <s v="Naveen Rajpurohit"/>
    <s v="Item"/>
    <s v="LOGS/Lists/Timesheet"/>
    <b v="1"/>
    <b v="1"/>
    <n v="8.3333333430346102E-2"/>
    <x v="151"/>
    <x v="8"/>
    <n v="17.5"/>
    <n v="17.579999999999998"/>
    <n v="0"/>
    <n v="0"/>
    <n v="0"/>
    <n v="0"/>
    <n v="0"/>
    <n v="0"/>
    <n v="0"/>
    <n v="0"/>
    <n v="0"/>
    <n v="1"/>
    <n v="0"/>
    <n v="0"/>
    <n v="0"/>
  </r>
  <r>
    <m/>
    <x v="10"/>
    <x v="0"/>
    <s v="Design and Implementation"/>
    <s v="Team meeting for status review"/>
    <d v="2016-03-10T17:30:00"/>
    <d v="2016-03-10T17:35:00"/>
    <d v="2016-03-11T10:08:09"/>
    <s v="Jalaj Mathur"/>
    <s v="Item"/>
    <s v="LOGS/Lists/Timesheet"/>
    <b v="1"/>
    <b v="1"/>
    <n v="8.3333333430346102E-2"/>
    <x v="151"/>
    <x v="8"/>
    <n v="17.5"/>
    <n v="17.579999999999998"/>
    <n v="0"/>
    <n v="0"/>
    <n v="0"/>
    <n v="0"/>
    <n v="0"/>
    <n v="0"/>
    <n v="0"/>
    <n v="0"/>
    <n v="0"/>
    <n v="1"/>
    <n v="0"/>
    <n v="0"/>
    <n v="0"/>
  </r>
  <r>
    <m/>
    <x v="11"/>
    <x v="6"/>
    <s v="Planning"/>
    <s v="prepare project schedule and risk matrix"/>
    <d v="2016-03-10T10:00:00"/>
    <d v="2016-03-10T11:00:00"/>
    <d v="2016-03-11T10:19:31"/>
    <s v="Rahul Upadhyay"/>
    <s v="Item"/>
    <s v="LOGS/Lists/Timesheet"/>
    <b v="1"/>
    <b v="1"/>
    <n v="1.0000000001164153"/>
    <x v="151"/>
    <x v="8"/>
    <n v="10"/>
    <n v="11"/>
    <n v="0"/>
    <n v="0"/>
    <n v="1"/>
    <n v="0"/>
    <n v="0"/>
    <n v="0"/>
    <n v="0"/>
    <n v="0"/>
    <n v="0"/>
    <n v="0"/>
    <n v="0"/>
    <n v="0"/>
    <n v="0"/>
  </r>
  <r>
    <m/>
    <x v="11"/>
    <x v="6"/>
    <s v="Planning"/>
    <s v="plan review by jalaj sir"/>
    <d v="2016-03-10T16:30:00"/>
    <d v="2016-03-10T16:55:00"/>
    <d v="2016-03-11T10:20:46"/>
    <s v="Rahul Upadhyay"/>
    <s v="Item"/>
    <s v="LOGS/Lists/Timesheet"/>
    <b v="1"/>
    <b v="1"/>
    <n v="0.41666666662786156"/>
    <x v="151"/>
    <x v="8"/>
    <n v="16.5"/>
    <n v="16.920000000000002"/>
    <n v="0"/>
    <n v="0"/>
    <n v="0"/>
    <n v="0"/>
    <n v="0"/>
    <n v="0"/>
    <n v="0"/>
    <n v="0"/>
    <n v="1"/>
    <n v="0"/>
    <n v="0"/>
    <n v="0"/>
    <n v="0"/>
  </r>
  <r>
    <m/>
    <x v="10"/>
    <x v="4"/>
    <s v="Design and Implementation"/>
    <s v="Review design document with sundeep sir."/>
    <d v="2016-03-10T16:00:00"/>
    <d v="2016-03-10T16:15:00"/>
    <d v="2016-03-11T10:52:42"/>
    <s v="Bharat Kakra"/>
    <s v="Item"/>
    <s v="LOGS/Lists/Timesheet"/>
    <b v="1"/>
    <b v="1"/>
    <n v="0.25000000011641532"/>
    <x v="151"/>
    <x v="8"/>
    <n v="16"/>
    <n v="16.25"/>
    <n v="0"/>
    <n v="0"/>
    <n v="0"/>
    <n v="0"/>
    <n v="0"/>
    <n v="0"/>
    <n v="0"/>
    <n v="0"/>
    <n v="1"/>
    <n v="0"/>
    <n v="0"/>
    <n v="0"/>
    <n v="0"/>
  </r>
  <r>
    <m/>
    <x v="11"/>
    <x v="6"/>
    <s v="Planning"/>
    <s v="resolve defects"/>
    <d v="2016-03-11T10:30:00"/>
    <d v="2016-03-11T11:00:00"/>
    <d v="2016-03-11T11:10:44"/>
    <s v="Rahul Upadhyay"/>
    <s v="Item"/>
    <s v="LOGS/Lists/Timesheet"/>
    <b v="1"/>
    <b v="1"/>
    <n v="0.50000000005820766"/>
    <x v="152"/>
    <x v="8"/>
    <n v="10.5"/>
    <n v="11"/>
    <n v="0"/>
    <n v="0"/>
    <n v="1"/>
    <n v="0"/>
    <n v="0"/>
    <n v="0"/>
    <n v="0"/>
    <n v="0"/>
    <n v="0"/>
    <n v="0"/>
    <n v="0"/>
    <n v="0"/>
    <n v="0"/>
  </r>
  <r>
    <m/>
    <x v="10"/>
    <x v="1"/>
    <s v="Design and Implementation"/>
    <s v="Review of GDB003_INTDSN after change in FS"/>
    <d v="2016-03-11T11:50:00"/>
    <d v="2016-03-11T12:00:00"/>
    <d v="2016-03-11T11:57:41"/>
    <s v="Raghvendra Thakur"/>
    <s v="Item"/>
    <s v="LOGS/Lists/Timesheet"/>
    <b v="1"/>
    <b v="1"/>
    <n v="0.16666666668606922"/>
    <x v="152"/>
    <x v="8"/>
    <n v="11.83"/>
    <n v="12"/>
    <n v="0"/>
    <n v="0"/>
    <n v="0"/>
    <n v="1"/>
    <n v="0"/>
    <n v="0"/>
    <n v="0"/>
    <n v="0"/>
    <n v="0"/>
    <n v="0"/>
    <n v="0"/>
    <n v="0"/>
    <n v="0"/>
  </r>
  <r>
    <m/>
    <x v="10"/>
    <x v="10"/>
    <s v="Design and Implementation"/>
    <s v="Present as a author for GDB003_INTDSN document"/>
    <d v="2016-03-11T11:50:00"/>
    <d v="2016-03-11T12:00:00"/>
    <d v="2016-03-11T11:58:44"/>
    <s v="Naveen Rajpurohit"/>
    <s v="Item"/>
    <s v="LOGS/Lists/Timesheet"/>
    <b v="1"/>
    <b v="1"/>
    <n v="0.16666666668606922"/>
    <x v="152"/>
    <x v="8"/>
    <n v="11.83"/>
    <n v="12"/>
    <n v="0"/>
    <n v="0"/>
    <n v="0"/>
    <n v="1"/>
    <n v="0"/>
    <n v="0"/>
    <n v="0"/>
    <n v="0"/>
    <n v="0"/>
    <n v="0"/>
    <n v="0"/>
    <n v="0"/>
    <n v="0"/>
  </r>
  <r>
    <m/>
    <x v="10"/>
    <x v="4"/>
    <s v="Design and Implementation"/>
    <s v="Update RTT upto design phase."/>
    <d v="2016-03-11T12:05:00"/>
    <d v="2016-03-11T12:10:00"/>
    <d v="2016-03-11T12:12:00"/>
    <s v="Bharat Kakra"/>
    <s v="Item"/>
    <s v="LOGS/Lists/Timesheet"/>
    <b v="1"/>
    <b v="1"/>
    <n v="8.3333333430346102E-2"/>
    <x v="152"/>
    <x v="8"/>
    <n v="12.08"/>
    <n v="12.17"/>
    <n v="0"/>
    <n v="0"/>
    <n v="0"/>
    <n v="0"/>
    <n v="1"/>
    <n v="0"/>
    <n v="0"/>
    <n v="0"/>
    <n v="0"/>
    <n v="0"/>
    <n v="0"/>
    <n v="0"/>
    <n v="0"/>
  </r>
  <r>
    <m/>
    <x v="10"/>
    <x v="5"/>
    <s v="Design and Implementation"/>
    <s v="RTT Updation upto design ID afetr Change request 01"/>
    <d v="2016-03-11T12:05:00"/>
    <d v="2016-03-11T12:10:00"/>
    <d v="2016-03-11T12:22:18"/>
    <s v="Rajkumar Jain"/>
    <s v="Item"/>
    <s v="LOGS/Lists/Timesheet"/>
    <b v="1"/>
    <b v="1"/>
    <n v="8.3333333430346102E-2"/>
    <x v="152"/>
    <x v="8"/>
    <n v="12.08"/>
    <n v="12.17"/>
    <n v="0"/>
    <n v="0"/>
    <n v="0"/>
    <n v="0"/>
    <n v="1"/>
    <n v="0"/>
    <n v="0"/>
    <n v="0"/>
    <n v="0"/>
    <n v="0"/>
    <n v="0"/>
    <n v="0"/>
    <n v="0"/>
  </r>
  <r>
    <m/>
    <x v="10"/>
    <x v="10"/>
    <s v="Design and Implementation"/>
    <s v="RTT updated."/>
    <d v="2016-03-11T12:05:00"/>
    <d v="2016-03-11T12:10:00"/>
    <d v="2016-03-11T12:30:41"/>
    <s v="Naveen Rajpurohit"/>
    <s v="Item"/>
    <s v="LOGS/Lists/Timesheet"/>
    <b v="1"/>
    <b v="1"/>
    <n v="8.3333333430346102E-2"/>
    <x v="152"/>
    <x v="8"/>
    <n v="12.08"/>
    <n v="12.17"/>
    <n v="0"/>
    <n v="0"/>
    <n v="0"/>
    <n v="0"/>
    <n v="1"/>
    <n v="0"/>
    <n v="0"/>
    <n v="0"/>
    <n v="0"/>
    <n v="0"/>
    <n v="0"/>
    <n v="0"/>
    <n v="0"/>
  </r>
  <r>
    <m/>
    <x v="8"/>
    <x v="21"/>
    <s v="Validation"/>
    <s v="Team Meeting._x000a_ _x000a_Discussion Over Project Learnings"/>
    <d v="2016-03-11T12:30:00"/>
    <d v="2016-03-11T13:15:00"/>
    <d v="2016-03-11T14:23:05"/>
    <s v="Shyamkrishan Soni"/>
    <s v="Item"/>
    <s v="LOGS/Lists/Timesheet"/>
    <b v="1"/>
    <b v="1"/>
    <n v="0.75"/>
    <x v="152"/>
    <x v="8"/>
    <n v="12.5"/>
    <n v="13.25"/>
    <n v="0"/>
    <n v="0"/>
    <n v="0"/>
    <n v="0"/>
    <n v="1"/>
    <n v="1"/>
    <n v="0"/>
    <n v="0"/>
    <n v="0"/>
    <n v="0"/>
    <n v="0"/>
    <n v="0"/>
    <n v="0"/>
  </r>
  <r>
    <m/>
    <x v="8"/>
    <x v="1"/>
    <s v="Validation"/>
    <s v="Team meeting for prject learnings"/>
    <d v="2016-03-11T12:30:00"/>
    <d v="2016-03-11T13:15:00"/>
    <d v="2016-03-11T16:35:53"/>
    <s v="Raghvendra Thakur"/>
    <s v="Item"/>
    <s v="LOGS/Lists/Timesheet"/>
    <b v="1"/>
    <b v="1"/>
    <n v="0.75"/>
    <x v="152"/>
    <x v="8"/>
    <n v="12.5"/>
    <n v="13.25"/>
    <n v="0"/>
    <n v="0"/>
    <n v="0"/>
    <n v="0"/>
    <n v="1"/>
    <n v="1"/>
    <n v="0"/>
    <n v="0"/>
    <n v="0"/>
    <n v="0"/>
    <n v="0"/>
    <n v="0"/>
    <n v="0"/>
  </r>
  <r>
    <m/>
    <x v="8"/>
    <x v="19"/>
    <s v="Validation"/>
    <s v="Team Meeting about project learning"/>
    <d v="2016-03-11T12:30:00"/>
    <d v="2016-03-11T13:15:00"/>
    <d v="2016-03-19T14:48:44"/>
    <s v="Syoji Ram Sharma"/>
    <s v="Item"/>
    <s v="LOGS/Lists/Timesheet"/>
    <b v="1"/>
    <b v="1"/>
    <n v="0.75"/>
    <x v="152"/>
    <x v="8"/>
    <n v="12.5"/>
    <n v="13.25"/>
    <n v="0"/>
    <n v="0"/>
    <n v="0"/>
    <n v="0"/>
    <n v="1"/>
    <n v="1"/>
    <n v="0"/>
    <n v="0"/>
    <n v="0"/>
    <n v="0"/>
    <n v="0"/>
    <n v="0"/>
    <n v="0"/>
  </r>
  <r>
    <m/>
    <x v="8"/>
    <x v="5"/>
    <s v="Validation"/>
    <s v="Participated in team meeting for to discuss the project learnings."/>
    <d v="2016-03-11T12:30:00"/>
    <d v="2016-03-11T13:15:00"/>
    <d v="2016-03-11T14:52:29"/>
    <s v="Rajkumar Jain"/>
    <s v="Item"/>
    <s v="LOGS/Lists/Timesheet"/>
    <b v="1"/>
    <b v="1"/>
    <n v="0.75"/>
    <x v="152"/>
    <x v="8"/>
    <n v="12.5"/>
    <n v="13.25"/>
    <n v="0"/>
    <n v="0"/>
    <n v="0"/>
    <n v="0"/>
    <n v="1"/>
    <n v="1"/>
    <n v="0"/>
    <n v="0"/>
    <n v="0"/>
    <n v="0"/>
    <n v="0"/>
    <n v="0"/>
    <n v="0"/>
  </r>
  <r>
    <m/>
    <x v="8"/>
    <x v="4"/>
    <s v="Validation"/>
    <s v="discuss on project learning"/>
    <d v="2016-03-11T12:30:00"/>
    <d v="2016-03-11T13:15:00"/>
    <d v="2016-03-11T14:53:24"/>
    <s v="Bharat Kakra"/>
    <s v="Item"/>
    <s v="LOGS/Lists/Timesheet"/>
    <b v="1"/>
    <b v="1"/>
    <n v="0.75"/>
    <x v="152"/>
    <x v="8"/>
    <n v="12.5"/>
    <n v="13.25"/>
    <n v="0"/>
    <n v="0"/>
    <n v="0"/>
    <n v="0"/>
    <n v="1"/>
    <n v="1"/>
    <n v="0"/>
    <n v="0"/>
    <n v="0"/>
    <n v="0"/>
    <n v="0"/>
    <n v="0"/>
    <n v="0"/>
  </r>
  <r>
    <m/>
    <x v="8"/>
    <x v="25"/>
    <s v="Validation"/>
    <s v="Team Meeting: Project learning"/>
    <d v="2016-03-11T12:30:00"/>
    <d v="2016-03-11T13:15:00"/>
    <d v="2016-03-11T14:53:53"/>
    <s v="Deen Dayal"/>
    <s v="Item"/>
    <s v="LOGS/Lists/Timesheet"/>
    <b v="1"/>
    <b v="1"/>
    <n v="0.75"/>
    <x v="152"/>
    <x v="8"/>
    <n v="12.5"/>
    <n v="13.25"/>
    <n v="0"/>
    <n v="0"/>
    <n v="0"/>
    <n v="0"/>
    <n v="1"/>
    <n v="1"/>
    <n v="0"/>
    <n v="0"/>
    <n v="0"/>
    <n v="0"/>
    <n v="0"/>
    <n v="0"/>
    <n v="0"/>
  </r>
  <r>
    <m/>
    <x v="10"/>
    <x v="4"/>
    <s v="Design and Implementation"/>
    <s v="complete 2D drawing"/>
    <d v="2016-03-11T10:00:00"/>
    <d v="2016-03-11T10:30:00"/>
    <d v="2016-03-11T15:15:25"/>
    <s v="Bharat Kakra"/>
    <s v="Item"/>
    <s v="LOGS/Lists/Timesheet"/>
    <b v="1"/>
    <b v="1"/>
    <n v="0.50000000005820766"/>
    <x v="152"/>
    <x v="8"/>
    <n v="10"/>
    <n v="10.5"/>
    <n v="0"/>
    <n v="0"/>
    <n v="1"/>
    <n v="0"/>
    <n v="0"/>
    <n v="0"/>
    <n v="0"/>
    <n v="0"/>
    <n v="0"/>
    <n v="0"/>
    <n v="0"/>
    <n v="0"/>
    <n v="0"/>
  </r>
  <r>
    <m/>
    <x v="8"/>
    <x v="19"/>
    <s v="Validation"/>
    <s v="Haet run test with solar and mains"/>
    <d v="2016-03-11T09:00:00"/>
    <d v="2016-03-11T12:30:00"/>
    <d v="2016-03-11T16:17:52"/>
    <s v="Syoji Ram Sharma"/>
    <s v="Item"/>
    <s v="LOGS/Lists/Timesheet"/>
    <b v="1"/>
    <b v="1"/>
    <n v="3.5000000000582077"/>
    <x v="152"/>
    <x v="8"/>
    <n v="9"/>
    <n v="12.5"/>
    <n v="0"/>
    <n v="1"/>
    <n v="1"/>
    <n v="1"/>
    <n v="1"/>
    <n v="0"/>
    <n v="0"/>
    <n v="0"/>
    <n v="0"/>
    <n v="0"/>
    <n v="0"/>
    <n v="0"/>
    <n v="0"/>
  </r>
  <r>
    <m/>
    <x v="9"/>
    <x v="22"/>
    <s v="Design and Implementation"/>
    <s v="Test System on in house pcb"/>
    <d v="2016-03-10T09:00:00"/>
    <d v="2016-03-10T10:00:00"/>
    <d v="2016-03-11T16:45:57"/>
    <s v="Shashank Kumar"/>
    <s v="Item"/>
    <s v="LOGS/Lists/Timesheet"/>
    <b v="1"/>
    <b v="1"/>
    <n v="0.99999999994179234"/>
    <x v="151"/>
    <x v="8"/>
    <n v="9"/>
    <n v="10"/>
    <n v="0"/>
    <n v="1"/>
    <n v="0"/>
    <n v="0"/>
    <n v="0"/>
    <n v="0"/>
    <n v="0"/>
    <n v="0"/>
    <n v="0"/>
    <n v="0"/>
    <n v="0"/>
    <n v="0"/>
    <n v="0"/>
  </r>
  <r>
    <m/>
    <x v="9"/>
    <x v="22"/>
    <s v="Design and Implementation"/>
    <s v="Test System on in house pcb"/>
    <d v="2016-03-10T12:00:00"/>
    <d v="2016-03-10T13:00:00"/>
    <d v="2016-03-11T16:46:23"/>
    <s v="Shashank Kumar"/>
    <s v="Item"/>
    <s v="LOGS/Lists/Timesheet"/>
    <b v="1"/>
    <b v="1"/>
    <n v="0.99999999994179234"/>
    <x v="151"/>
    <x v="8"/>
    <n v="12"/>
    <n v="13"/>
    <n v="0"/>
    <n v="0"/>
    <n v="0"/>
    <n v="0"/>
    <n v="1"/>
    <n v="0"/>
    <n v="0"/>
    <n v="0"/>
    <n v="0"/>
    <n v="0"/>
    <n v="0"/>
    <n v="0"/>
    <n v="0"/>
  </r>
  <r>
    <m/>
    <x v="9"/>
    <x v="22"/>
    <s v="Design and Implementation"/>
    <s v="Test System on in house pcb"/>
    <d v="2016-03-10T16:30:00"/>
    <d v="2016-03-10T18:00:00"/>
    <d v="2016-03-11T16:47:04"/>
    <s v="Shashank Kumar"/>
    <s v="Item"/>
    <s v="LOGS/Lists/Timesheet"/>
    <b v="1"/>
    <b v="1"/>
    <n v="1.5"/>
    <x v="151"/>
    <x v="8"/>
    <n v="16.5"/>
    <n v="18"/>
    <n v="0"/>
    <n v="0"/>
    <n v="0"/>
    <n v="0"/>
    <n v="0"/>
    <n v="0"/>
    <n v="0"/>
    <n v="0"/>
    <n v="1"/>
    <n v="1"/>
    <n v="0"/>
    <n v="0"/>
    <n v="0"/>
  </r>
  <r>
    <m/>
    <x v="9"/>
    <x v="22"/>
    <s v="Design and Implementation"/>
    <s v="Test System on in house pcb"/>
    <d v="2016-03-09T17:00:00"/>
    <d v="2016-03-09T18:00:00"/>
    <d v="2016-03-11T16:49:03"/>
    <s v="Shashank Kumar"/>
    <s v="Item"/>
    <s v="LOGS/Lists/Timesheet"/>
    <b v="1"/>
    <b v="1"/>
    <n v="0.99999999994179234"/>
    <x v="150"/>
    <x v="8"/>
    <n v="17"/>
    <n v="18"/>
    <n v="0"/>
    <n v="0"/>
    <n v="0"/>
    <n v="0"/>
    <n v="0"/>
    <n v="0"/>
    <n v="0"/>
    <n v="0"/>
    <n v="0"/>
    <n v="1"/>
    <n v="0"/>
    <n v="0"/>
    <n v="0"/>
  </r>
  <r>
    <m/>
    <x v="11"/>
    <x v="6"/>
    <s v="Planning"/>
    <s v="milestone audit by maninder Sir"/>
    <d v="2016-03-11T15:30:00"/>
    <d v="2016-03-11T16:50:00"/>
    <d v="2016-03-11T17:16:38"/>
    <s v="Rahul Upadhyay"/>
    <s v="Item"/>
    <s v="LOGS/Lists/Timesheet"/>
    <b v="1"/>
    <b v="1"/>
    <n v="1.3333333333139308"/>
    <x v="152"/>
    <x v="8"/>
    <n v="15.5"/>
    <n v="16.829999999999998"/>
    <n v="0"/>
    <n v="0"/>
    <n v="0"/>
    <n v="0"/>
    <n v="0"/>
    <n v="0"/>
    <n v="0"/>
    <n v="1"/>
    <n v="1"/>
    <n v="0"/>
    <n v="0"/>
    <n v="0"/>
    <n v="0"/>
  </r>
  <r>
    <m/>
    <x v="11"/>
    <x v="6"/>
    <s v="Planning"/>
    <s v="resolve audit findings"/>
    <d v="2016-03-11T16:50:00"/>
    <d v="2016-03-11T17:15:00"/>
    <d v="2016-03-12T17:16:53"/>
    <s v="Rahul Upadhyay"/>
    <s v="Item"/>
    <s v="LOGS/Lists/Timesheet"/>
    <b v="1"/>
    <b v="1"/>
    <n v="0.41666666662786156"/>
    <x v="152"/>
    <x v="8"/>
    <n v="16.829999999999998"/>
    <n v="17.25"/>
    <n v="0"/>
    <n v="0"/>
    <n v="0"/>
    <n v="0"/>
    <n v="0"/>
    <n v="0"/>
    <n v="0"/>
    <n v="0"/>
    <n v="1"/>
    <n v="1"/>
    <n v="0"/>
    <n v="0"/>
    <n v="0"/>
  </r>
  <r>
    <m/>
    <x v="11"/>
    <x v="9"/>
    <s v="Planning"/>
    <s v="Planning Phase Pre-Metrics report audit as Auditor"/>
    <d v="2016-03-11T15:30:00"/>
    <d v="2016-03-11T16:50:00"/>
    <d v="2016-03-11T17:26:14"/>
    <s v="Manindera Singh"/>
    <s v="Item"/>
    <s v="LOGS/Lists/Timesheet"/>
    <b v="1"/>
    <b v="1"/>
    <n v="1.3333333333139308"/>
    <x v="152"/>
    <x v="8"/>
    <n v="15.5"/>
    <n v="16.829999999999998"/>
    <n v="0"/>
    <n v="0"/>
    <n v="0"/>
    <n v="0"/>
    <n v="0"/>
    <n v="0"/>
    <n v="0"/>
    <n v="1"/>
    <n v="1"/>
    <n v="0"/>
    <n v="0"/>
    <n v="0"/>
    <n v="0"/>
  </r>
  <r>
    <m/>
    <x v="10"/>
    <x v="5"/>
    <s v="Design and Implementation"/>
    <s v="Implemented source code as per functional specifications revised."/>
    <d v="2016-03-11T16:30:00"/>
    <d v="2016-03-11T17:00:00"/>
    <d v="2016-03-11T17:26:17"/>
    <s v="Rajkumar Jain"/>
    <s v="Item"/>
    <s v="LOGS/Lists/Timesheet"/>
    <b v="1"/>
    <b v="1"/>
    <n v="0.50000000005820766"/>
    <x v="152"/>
    <x v="8"/>
    <n v="16.5"/>
    <n v="17"/>
    <n v="0"/>
    <n v="0"/>
    <n v="0"/>
    <n v="0"/>
    <n v="0"/>
    <n v="0"/>
    <n v="0"/>
    <n v="0"/>
    <n v="1"/>
    <n v="0"/>
    <n v="0"/>
    <n v="0"/>
    <n v="0"/>
  </r>
  <r>
    <m/>
    <x v="8"/>
    <x v="19"/>
    <s v="Validation"/>
    <s v="Heat Run with solar and mains"/>
    <d v="2016-03-11T14:00:00"/>
    <d v="2016-03-11T17:40:00"/>
    <d v="2016-03-11T17:39:17"/>
    <s v="Syoji Ram Sharma"/>
    <s v="Item"/>
    <s v="LOGS/Lists/Timesheet"/>
    <b v="1"/>
    <b v="1"/>
    <n v="3.6666666665696539"/>
    <x v="152"/>
    <x v="8"/>
    <n v="14"/>
    <n v="17.670000000000002"/>
    <n v="0"/>
    <n v="0"/>
    <n v="0"/>
    <n v="0"/>
    <n v="0"/>
    <n v="0"/>
    <n v="1"/>
    <n v="1"/>
    <n v="1"/>
    <n v="1"/>
    <n v="0"/>
    <n v="0"/>
    <n v="0"/>
  </r>
  <r>
    <m/>
    <x v="10"/>
    <x v="5"/>
    <s v="Design and Implementation"/>
    <s v="Participated in Team meeting. Discussed about project status."/>
    <d v="2016-03-11T17:35:00"/>
    <d v="2016-03-11T17:40:00"/>
    <d v="2016-03-11T17:42:07"/>
    <s v="Rajkumar Jain"/>
    <s v="Item"/>
    <s v="LOGS/Lists/Timesheet"/>
    <b v="1"/>
    <b v="1"/>
    <n v="8.3333333255723119E-2"/>
    <x v="152"/>
    <x v="8"/>
    <n v="17.579999999999998"/>
    <n v="17.670000000000002"/>
    <n v="0"/>
    <n v="0"/>
    <n v="0"/>
    <n v="0"/>
    <n v="0"/>
    <n v="0"/>
    <n v="0"/>
    <n v="0"/>
    <n v="0"/>
    <n v="1"/>
    <n v="0"/>
    <n v="0"/>
    <n v="0"/>
  </r>
  <r>
    <m/>
    <x v="8"/>
    <x v="19"/>
    <s v="Validation"/>
    <s v="Team meeting on project learning"/>
    <d v="2016-03-11T12:30:00"/>
    <d v="2016-03-11T13:15:00"/>
    <d v="2016-03-19T15:45:27"/>
    <s v="Syoji Ram Sharma"/>
    <s v="Item"/>
    <s v="LOGS/Lists/Timesheet"/>
    <b v="1"/>
    <b v="1"/>
    <n v="0.75"/>
    <x v="152"/>
    <x v="8"/>
    <n v="12.5"/>
    <n v="13.25"/>
    <n v="0"/>
    <n v="0"/>
    <n v="0"/>
    <n v="0"/>
    <n v="1"/>
    <n v="1"/>
    <n v="0"/>
    <n v="0"/>
    <n v="0"/>
    <n v="0"/>
    <n v="0"/>
    <n v="0"/>
    <n v="0"/>
  </r>
  <r>
    <m/>
    <x v="10"/>
    <x v="0"/>
    <s v="Design and Implementation"/>
    <s v="Team meeting for status review"/>
    <d v="2016-03-11T17:35:00"/>
    <d v="2016-03-11T17:40:00"/>
    <d v="2016-03-11T18:02:42"/>
    <s v="Jalaj Mathur"/>
    <s v="Item"/>
    <s v="LOGS/Lists/Timesheet"/>
    <b v="1"/>
    <b v="1"/>
    <n v="8.3333333255723119E-2"/>
    <x v="152"/>
    <x v="8"/>
    <n v="17.579999999999998"/>
    <n v="17.670000000000002"/>
    <n v="0"/>
    <n v="0"/>
    <n v="0"/>
    <n v="0"/>
    <n v="0"/>
    <n v="0"/>
    <n v="0"/>
    <n v="0"/>
    <n v="0"/>
    <n v="1"/>
    <n v="0"/>
    <n v="0"/>
    <n v="0"/>
  </r>
  <r>
    <m/>
    <x v="10"/>
    <x v="4"/>
    <s v="Design and Implementation"/>
    <s v="Discuss on current status of project."/>
    <d v="2016-03-11T17:35:00"/>
    <d v="2016-03-11T17:40:00"/>
    <d v="2016-03-12T08:59:38"/>
    <s v="Bharat Kakra"/>
    <s v="Item"/>
    <s v="LOGS/Lists/Timesheet"/>
    <b v="1"/>
    <b v="1"/>
    <n v="8.3333333255723119E-2"/>
    <x v="152"/>
    <x v="8"/>
    <n v="17.579999999999998"/>
    <n v="17.670000000000002"/>
    <n v="0"/>
    <n v="0"/>
    <n v="0"/>
    <n v="0"/>
    <n v="0"/>
    <n v="0"/>
    <n v="0"/>
    <n v="0"/>
    <n v="0"/>
    <n v="1"/>
    <n v="0"/>
    <n v="0"/>
    <n v="0"/>
  </r>
  <r>
    <m/>
    <x v="10"/>
    <x v="10"/>
    <s v="Design and Implementation"/>
    <s v="Status Review meeting"/>
    <d v="2016-03-11T17:35:00"/>
    <d v="2016-03-11T17:40:00"/>
    <d v="2016-03-12T09:00:15"/>
    <s v="Naveen Rajpurohit"/>
    <s v="Item"/>
    <s v="LOGS/Lists/Timesheet"/>
    <b v="1"/>
    <b v="1"/>
    <n v="8.3333333255723119E-2"/>
    <x v="152"/>
    <x v="8"/>
    <n v="17.579999999999998"/>
    <n v="17.670000000000002"/>
    <n v="0"/>
    <n v="0"/>
    <n v="0"/>
    <n v="0"/>
    <n v="0"/>
    <n v="0"/>
    <n v="0"/>
    <n v="0"/>
    <n v="0"/>
    <n v="1"/>
    <n v="0"/>
    <n v="0"/>
    <n v="0"/>
  </r>
  <r>
    <m/>
    <x v="9"/>
    <x v="9"/>
    <s v="Design and Implementation"/>
    <s v="Team Meeting Decided Process Facilitation to be done on 14 March, 2016"/>
    <d v="2016-03-12T09:00:00"/>
    <d v="2016-03-12T09:30:00"/>
    <d v="2016-03-12T09:30:22"/>
    <s v="Manindera Singh"/>
    <s v="Item"/>
    <s v="LOGS/Lists/Timesheet"/>
    <b v="1"/>
    <b v="1"/>
    <n v="0.50000000005820766"/>
    <x v="153"/>
    <x v="8"/>
    <n v="9"/>
    <n v="9.5"/>
    <n v="0"/>
    <n v="1"/>
    <n v="0"/>
    <n v="0"/>
    <n v="0"/>
    <n v="0"/>
    <n v="0"/>
    <n v="0"/>
    <n v="0"/>
    <n v="0"/>
    <n v="0"/>
    <n v="0"/>
    <n v="0"/>
  </r>
  <r>
    <m/>
    <x v="9"/>
    <x v="22"/>
    <s v="Design and Implementation"/>
    <s v="Team Meeting for PCB Development details."/>
    <d v="2016-03-12T09:00:00"/>
    <d v="2016-03-12T09:30:00"/>
    <d v="2016-03-12T09:37:46"/>
    <s v="Shashank Kumar"/>
    <s v="Item"/>
    <s v="LOGS/Lists/Timesheet"/>
    <b v="1"/>
    <b v="1"/>
    <n v="0.50000000005820766"/>
    <x v="153"/>
    <x v="8"/>
    <n v="9"/>
    <n v="9.5"/>
    <n v="0"/>
    <n v="1"/>
    <n v="0"/>
    <n v="0"/>
    <n v="0"/>
    <n v="0"/>
    <n v="0"/>
    <n v="0"/>
    <n v="0"/>
    <n v="0"/>
    <n v="0"/>
    <n v="0"/>
    <n v="0"/>
  </r>
  <r>
    <m/>
    <x v="9"/>
    <x v="4"/>
    <s v="Design and Implementation"/>
    <s v="Team meeting-For prepare mechanical test case today."/>
    <d v="2016-03-12T09:00:00"/>
    <d v="2016-03-12T09:30:00"/>
    <d v="2016-03-12T09:50:03"/>
    <s v="Bharat Kakra"/>
    <s v="Item"/>
    <s v="LOGS/Lists/Timesheet"/>
    <b v="1"/>
    <b v="1"/>
    <n v="0.50000000005820766"/>
    <x v="153"/>
    <x v="8"/>
    <n v="9"/>
    <n v="9.5"/>
    <n v="0"/>
    <n v="1"/>
    <n v="0"/>
    <n v="0"/>
    <n v="0"/>
    <n v="0"/>
    <n v="0"/>
    <n v="0"/>
    <n v="0"/>
    <n v="0"/>
    <n v="0"/>
    <n v="0"/>
    <n v="0"/>
  </r>
  <r>
    <m/>
    <x v="9"/>
    <x v="15"/>
    <s v="Design and Implementation"/>
    <s v="1.Meeting done with team members. 2.Project manager shares current status of project and tell to create system test case. 3.Discussion done on some technical data."/>
    <d v="2016-03-12T09:00:00"/>
    <d v="2016-03-12T09:30:00"/>
    <d v="2016-03-12T10:06:20"/>
    <s v="Deepesh Jain"/>
    <s v="Item"/>
    <s v="LOGS/Lists/Timesheet"/>
    <b v="1"/>
    <b v="1"/>
    <n v="0.50000000005820766"/>
    <x v="153"/>
    <x v="8"/>
    <n v="9"/>
    <n v="9.5"/>
    <n v="0"/>
    <n v="1"/>
    <n v="0"/>
    <n v="0"/>
    <n v="0"/>
    <n v="0"/>
    <n v="0"/>
    <n v="0"/>
    <n v="0"/>
    <n v="0"/>
    <n v="0"/>
    <n v="0"/>
    <n v="0"/>
  </r>
  <r>
    <m/>
    <x v="9"/>
    <x v="1"/>
    <s v="Design and Implementation"/>
    <s v="Team Meeting  Reviewed all the designed work Brief the project to validation engineer PPQA member provide facilitating at mon"/>
    <d v="2016-03-12T09:00:00"/>
    <d v="2016-03-12T09:30:00"/>
    <d v="2016-03-12T10:06:27"/>
    <s v="Raghvendra Thakur"/>
    <s v="Item"/>
    <s v="LOGS/Lists/Timesheet"/>
    <b v="1"/>
    <b v="1"/>
    <n v="0.50000000005820766"/>
    <x v="153"/>
    <x v="8"/>
    <n v="9"/>
    <n v="9.5"/>
    <n v="0"/>
    <n v="1"/>
    <n v="0"/>
    <n v="0"/>
    <n v="0"/>
    <n v="0"/>
    <n v="0"/>
    <n v="0"/>
    <n v="0"/>
    <n v="0"/>
    <n v="0"/>
    <n v="0"/>
    <n v="0"/>
  </r>
  <r>
    <m/>
    <x v="11"/>
    <x v="9"/>
    <s v="Design and Implementation"/>
    <s v="Team Meeting: Start of D&amp;I Phase &amp; Audit schedule"/>
    <d v="2016-03-12T10:45:00"/>
    <d v="2016-03-12T11:00:00"/>
    <d v="2016-03-12T11:04:29"/>
    <s v="Manindera Singh"/>
    <s v="Item"/>
    <s v="LOGS/Lists/Timesheet"/>
    <b v="1"/>
    <b v="1"/>
    <n v="0.25000000011641532"/>
    <x v="153"/>
    <x v="8"/>
    <n v="10.75"/>
    <n v="11"/>
    <n v="0"/>
    <n v="0"/>
    <n v="1"/>
    <n v="0"/>
    <n v="0"/>
    <n v="0"/>
    <n v="0"/>
    <n v="0"/>
    <n v="0"/>
    <n v="0"/>
    <n v="0"/>
    <n v="0"/>
    <n v="0"/>
  </r>
  <r>
    <m/>
    <x v="11"/>
    <x v="14"/>
    <s v="Design and Implementation"/>
    <s v="Team Meeting"/>
    <d v="2016-03-12T10:45:00"/>
    <d v="2016-03-12T11:00:00"/>
    <d v="2016-03-12T11:15:35"/>
    <s v="Munesh Tripathi"/>
    <s v="Item"/>
    <s v="LOGS/Lists/Timesheet"/>
    <b v="1"/>
    <b v="1"/>
    <n v="0.25000000011641532"/>
    <x v="153"/>
    <x v="8"/>
    <n v="10.75"/>
    <n v="11"/>
    <n v="0"/>
    <n v="0"/>
    <n v="1"/>
    <n v="0"/>
    <n v="0"/>
    <n v="0"/>
    <n v="0"/>
    <n v="0"/>
    <n v="0"/>
    <n v="0"/>
    <n v="0"/>
    <n v="0"/>
    <n v="0"/>
  </r>
  <r>
    <m/>
    <x v="11"/>
    <x v="22"/>
    <s v="Design and Implementation"/>
    <s v="Team meeting for start design and implementation"/>
    <d v="2016-03-12T10:45:00"/>
    <d v="2016-03-12T11:00:00"/>
    <d v="2016-03-12T11:30:11"/>
    <s v="Shashank Kumar"/>
    <s v="Item"/>
    <s v="LOGS/Lists/Timesheet"/>
    <b v="1"/>
    <b v="1"/>
    <n v="0.25000000011641532"/>
    <x v="153"/>
    <x v="8"/>
    <n v="10.75"/>
    <n v="11"/>
    <n v="0"/>
    <n v="0"/>
    <n v="1"/>
    <n v="0"/>
    <n v="0"/>
    <n v="0"/>
    <n v="0"/>
    <n v="0"/>
    <n v="0"/>
    <n v="0"/>
    <n v="0"/>
    <n v="0"/>
    <n v="0"/>
  </r>
  <r>
    <m/>
    <x v="9"/>
    <x v="3"/>
    <s v="Design and Implementation"/>
    <s v="Review 2D design and fill review sheet."/>
    <d v="2016-03-08T14:00:00"/>
    <d v="2016-03-08T14:15:00"/>
    <d v="2016-03-12T12:40:03"/>
    <s v="Sundeep Jain"/>
    <s v="Item"/>
    <s v="LOGS/Lists/Timesheet"/>
    <b v="1"/>
    <b v="1"/>
    <n v="0.24999999994179234"/>
    <x v="149"/>
    <x v="8"/>
    <n v="14"/>
    <n v="14.25"/>
    <n v="0"/>
    <n v="0"/>
    <n v="0"/>
    <n v="0"/>
    <n v="0"/>
    <n v="0"/>
    <n v="1"/>
    <n v="0"/>
    <n v="0"/>
    <n v="0"/>
    <n v="0"/>
    <n v="0"/>
    <n v="0"/>
  </r>
  <r>
    <m/>
    <x v="11"/>
    <x v="4"/>
    <s v="Design and Implementation"/>
    <s v="Start D&amp;I phase"/>
    <d v="2016-03-12T10:45:00"/>
    <d v="2016-03-12T11:00:00"/>
    <d v="2016-03-12T12:45:49"/>
    <s v="Bharat Kakra"/>
    <s v="Item"/>
    <s v="LOGS/Lists/Timesheet"/>
    <b v="1"/>
    <b v="1"/>
    <n v="0.25000000011641532"/>
    <x v="153"/>
    <x v="8"/>
    <n v="10.75"/>
    <n v="11"/>
    <n v="0"/>
    <n v="0"/>
    <n v="1"/>
    <n v="0"/>
    <n v="0"/>
    <n v="0"/>
    <n v="0"/>
    <n v="0"/>
    <n v="0"/>
    <n v="0"/>
    <n v="0"/>
    <n v="0"/>
    <n v="0"/>
  </r>
  <r>
    <m/>
    <x v="9"/>
    <x v="4"/>
    <s v="Design and Implementation"/>
    <s v="Prepared module test case."/>
    <d v="2016-03-12T11:30:00"/>
    <d v="2016-03-12T12:30:00"/>
    <d v="2016-03-12T12:49:25"/>
    <s v="Bharat Kakra"/>
    <s v="Item"/>
    <s v="LOGS/Lists/Timesheet"/>
    <b v="1"/>
    <b v="1"/>
    <n v="1.0000000001164153"/>
    <x v="153"/>
    <x v="8"/>
    <n v="11.5"/>
    <n v="12.5"/>
    <n v="0"/>
    <n v="0"/>
    <n v="0"/>
    <n v="1"/>
    <n v="1"/>
    <n v="0"/>
    <n v="0"/>
    <n v="0"/>
    <n v="0"/>
    <n v="0"/>
    <n v="0"/>
    <n v="0"/>
    <n v="0"/>
  </r>
  <r>
    <m/>
    <x v="10"/>
    <x v="10"/>
    <s v="Design and Implementation"/>
    <s v="Prepared Integration test for GDB003_INTCAS."/>
    <d v="2016-03-12T11:00:00"/>
    <d v="2016-03-12T11:20:00"/>
    <d v="2016-03-12T12:50:43"/>
    <s v="Naveen Rajpurohit"/>
    <s v="Item"/>
    <s v="LOGS/Lists/Timesheet"/>
    <b v="1"/>
    <b v="1"/>
    <n v="0.33333333319751546"/>
    <x v="153"/>
    <x v="8"/>
    <n v="11"/>
    <n v="11.33"/>
    <n v="0"/>
    <n v="0"/>
    <n v="0"/>
    <n v="1"/>
    <n v="0"/>
    <n v="0"/>
    <n v="0"/>
    <n v="0"/>
    <n v="0"/>
    <n v="0"/>
    <n v="0"/>
    <n v="0"/>
    <n v="0"/>
  </r>
  <r>
    <m/>
    <x v="9"/>
    <x v="22"/>
    <s v="Design and Implementation"/>
    <s v="Prepare B.O.M."/>
    <d v="2016-03-12T11:00:00"/>
    <d v="2016-03-12T13:00:00"/>
    <d v="2016-03-12T14:25:38"/>
    <s v="Shashank Kumar"/>
    <s v="Item"/>
    <s v="LOGS/Lists/Timesheet"/>
    <b v="1"/>
    <b v="1"/>
    <n v="1.9999999998835847"/>
    <x v="153"/>
    <x v="8"/>
    <n v="11"/>
    <n v="13"/>
    <n v="0"/>
    <n v="0"/>
    <n v="0"/>
    <n v="1"/>
    <n v="1"/>
    <n v="0"/>
    <n v="0"/>
    <n v="0"/>
    <n v="0"/>
    <n v="0"/>
    <n v="0"/>
    <n v="0"/>
    <n v="0"/>
  </r>
  <r>
    <m/>
    <x v="10"/>
    <x v="4"/>
    <s v="Design and Implementation"/>
    <s v="Prepare mechanical test case."/>
    <d v="2016-03-12T13:30:00"/>
    <d v="2016-03-12T14:00:00"/>
    <d v="2016-03-12T14:43:36"/>
    <s v="Bharat Kakra"/>
    <s v="Item"/>
    <s v="LOGS/Lists/Timesheet"/>
    <b v="1"/>
    <b v="1"/>
    <n v="0.50000000005820766"/>
    <x v="153"/>
    <x v="8"/>
    <n v="13.5"/>
    <n v="14"/>
    <n v="0"/>
    <n v="0"/>
    <n v="0"/>
    <n v="0"/>
    <n v="0"/>
    <n v="1"/>
    <n v="0"/>
    <n v="0"/>
    <n v="0"/>
    <n v="0"/>
    <n v="0"/>
    <n v="0"/>
    <n v="0"/>
  </r>
  <r>
    <m/>
    <x v="9"/>
    <x v="22"/>
    <s v="Design and Implementation"/>
    <s v="Prepared B.O.M. of AC Charger GGE058"/>
    <d v="2016-03-12T14:00:00"/>
    <d v="2016-03-12T15:30:00"/>
    <d v="2016-03-12T15:29:23"/>
    <s v="Shashank Kumar"/>
    <s v="Item"/>
    <s v="LOGS/Lists/Timesheet"/>
    <b v="1"/>
    <b v="1"/>
    <n v="1.5"/>
    <x v="153"/>
    <x v="8"/>
    <n v="14"/>
    <n v="15.5"/>
    <n v="0"/>
    <n v="0"/>
    <n v="0"/>
    <n v="0"/>
    <n v="0"/>
    <n v="0"/>
    <n v="1"/>
    <n v="1"/>
    <n v="0"/>
    <n v="0"/>
    <n v="0"/>
    <n v="0"/>
    <n v="0"/>
  </r>
  <r>
    <m/>
    <x v="10"/>
    <x v="1"/>
    <s v="Design and Implementation"/>
    <s v="Review of Int test cases"/>
    <d v="2016-03-12T16:00:00"/>
    <d v="2016-03-12T16:10:00"/>
    <d v="2016-03-12T16:10:35"/>
    <s v="Raghvendra Thakur"/>
    <s v="Item"/>
    <s v="LOGS/Lists/Timesheet"/>
    <b v="1"/>
    <b v="1"/>
    <n v="0.16666666668606922"/>
    <x v="153"/>
    <x v="8"/>
    <n v="16"/>
    <n v="16.170000000000002"/>
    <n v="0"/>
    <n v="0"/>
    <n v="0"/>
    <n v="0"/>
    <n v="0"/>
    <n v="0"/>
    <n v="0"/>
    <n v="0"/>
    <n v="1"/>
    <n v="0"/>
    <n v="0"/>
    <n v="0"/>
    <n v="0"/>
  </r>
  <r>
    <m/>
    <x v="10"/>
    <x v="10"/>
    <s v="Design and Implementation"/>
    <s v="As an author for GDB003_INTCAS document review."/>
    <d v="2016-03-12T16:00:00"/>
    <d v="2016-03-12T16:10:00"/>
    <d v="2016-03-12T16:12:47"/>
    <s v="Naveen Rajpurohit"/>
    <s v="Item"/>
    <s v="LOGS/Lists/Timesheet"/>
    <b v="1"/>
    <b v="1"/>
    <n v="0.16666666668606922"/>
    <x v="153"/>
    <x v="8"/>
    <n v="16"/>
    <n v="16.170000000000002"/>
    <n v="0"/>
    <n v="0"/>
    <n v="0"/>
    <n v="0"/>
    <n v="0"/>
    <n v="0"/>
    <n v="0"/>
    <n v="0"/>
    <n v="1"/>
    <n v="0"/>
    <n v="0"/>
    <n v="0"/>
    <n v="0"/>
  </r>
  <r>
    <m/>
    <x v="8"/>
    <x v="21"/>
    <s v="Validation"/>
    <s v="Audit of Validation Phase."/>
    <d v="2016-03-12T13:30:00"/>
    <d v="2016-03-12T15:00:00"/>
    <d v="2016-03-12T16:14:51"/>
    <s v="Shyamkrishan Soni"/>
    <s v="Item"/>
    <s v="LOGS/Lists/Timesheet"/>
    <b v="1"/>
    <b v="1"/>
    <n v="1.5"/>
    <x v="153"/>
    <x v="8"/>
    <n v="13.5"/>
    <n v="15"/>
    <n v="0"/>
    <n v="0"/>
    <n v="0"/>
    <n v="0"/>
    <n v="0"/>
    <n v="1"/>
    <n v="1"/>
    <n v="0"/>
    <n v="0"/>
    <n v="0"/>
    <n v="0"/>
    <n v="0"/>
    <n v="0"/>
  </r>
  <r>
    <m/>
    <x v="8"/>
    <x v="1"/>
    <s v="Validation"/>
    <s v="With auditor audit the validation process"/>
    <d v="2016-03-12T13:30:00"/>
    <d v="2016-03-12T15:00:00"/>
    <d v="2016-03-12T16:20:15"/>
    <s v="Raghvendra Thakur"/>
    <s v="Item"/>
    <s v="LOGS/Lists/Timesheet"/>
    <b v="1"/>
    <b v="1"/>
    <n v="1.5"/>
    <x v="153"/>
    <x v="8"/>
    <n v="13.5"/>
    <n v="15"/>
    <n v="0"/>
    <n v="0"/>
    <n v="0"/>
    <n v="0"/>
    <n v="0"/>
    <n v="1"/>
    <n v="1"/>
    <n v="0"/>
    <n v="0"/>
    <n v="0"/>
    <n v="0"/>
    <n v="0"/>
    <n v="0"/>
  </r>
  <r>
    <m/>
    <x v="11"/>
    <x v="6"/>
    <s v="Design and Implementation"/>
    <s v="Team Meeting"/>
    <d v="2016-03-12T10:45:00"/>
    <d v="2016-03-12T11:00:00"/>
    <d v="2016-03-12T17:00:37"/>
    <s v="Rahul Upadhyay"/>
    <s v="Item"/>
    <s v="LOGS/Lists/Timesheet"/>
    <b v="1"/>
    <b v="1"/>
    <n v="0.25000000011641532"/>
    <x v="153"/>
    <x v="8"/>
    <n v="10.75"/>
    <n v="11"/>
    <n v="0"/>
    <n v="0"/>
    <n v="1"/>
    <n v="0"/>
    <n v="0"/>
    <n v="0"/>
    <n v="0"/>
    <n v="0"/>
    <n v="0"/>
    <n v="0"/>
    <n v="0"/>
    <n v="0"/>
    <n v="0"/>
  </r>
  <r>
    <m/>
    <x v="11"/>
    <x v="6"/>
    <s v="Design and Implementation"/>
    <s v="Prepare Matrix Report of planning phase"/>
    <d v="2016-03-12T16:30:00"/>
    <d v="2016-03-12T17:00:00"/>
    <d v="2016-03-12T17:01:24"/>
    <s v="Rahul Upadhyay"/>
    <s v="Item"/>
    <s v="LOGS/Lists/Timesheet"/>
    <b v="1"/>
    <b v="1"/>
    <n v="0.50000000005820766"/>
    <x v="153"/>
    <x v="8"/>
    <n v="16.5"/>
    <n v="17"/>
    <n v="0"/>
    <n v="0"/>
    <n v="0"/>
    <n v="0"/>
    <n v="0"/>
    <n v="0"/>
    <n v="0"/>
    <n v="0"/>
    <n v="1"/>
    <n v="0"/>
    <n v="0"/>
    <n v="0"/>
    <n v="0"/>
  </r>
  <r>
    <m/>
    <x v="8"/>
    <x v="19"/>
    <s v="Validation"/>
    <s v="Project facilitation"/>
    <d v="2016-03-09T17:30:00"/>
    <d v="2016-03-09T18:00:00"/>
    <d v="2016-03-12T17:34:46"/>
    <s v="Syoji Ram Sharma"/>
    <s v="Item"/>
    <s v="LOGS/Lists/Timesheet"/>
    <b v="1"/>
    <b v="1"/>
    <n v="0.50000000005820766"/>
    <x v="150"/>
    <x v="8"/>
    <n v="17.5"/>
    <n v="18"/>
    <n v="0"/>
    <n v="0"/>
    <n v="0"/>
    <n v="0"/>
    <n v="0"/>
    <n v="0"/>
    <n v="0"/>
    <n v="0"/>
    <n v="0"/>
    <n v="1"/>
    <n v="0"/>
    <n v="0"/>
    <n v="0"/>
  </r>
  <r>
    <m/>
    <x v="11"/>
    <x v="5"/>
    <s v="Design and Implementation"/>
    <s v="Participated in team meeting. Discussed about project's schedule for further activities."/>
    <d v="2016-03-12T10:45:00"/>
    <d v="2016-03-12T11:00:00"/>
    <d v="2016-03-12T18:02:03"/>
    <s v="Rajkumar Jain"/>
    <s v="Item"/>
    <s v="LOGS/Lists/Timesheet"/>
    <b v="1"/>
    <b v="1"/>
    <n v="0.25000000011641532"/>
    <x v="153"/>
    <x v="8"/>
    <n v="10.75"/>
    <n v="11"/>
    <n v="0"/>
    <n v="0"/>
    <n v="1"/>
    <n v="0"/>
    <n v="0"/>
    <n v="0"/>
    <n v="0"/>
    <n v="0"/>
    <n v="0"/>
    <n v="0"/>
    <n v="0"/>
    <n v="0"/>
    <n v="0"/>
  </r>
  <r>
    <m/>
    <x v="6"/>
    <x v="12"/>
    <s v="Validation"/>
    <s v="Update Test case ID OUT_1"/>
    <d v="2016-03-11T15:00:00"/>
    <d v="2016-03-11T17:30:00"/>
    <d v="2016-03-12T18:11:32"/>
    <s v="Sobhag Prajapat"/>
    <s v="Item"/>
    <s v="LOGS/Lists/Timesheet"/>
    <b v="1"/>
    <b v="1"/>
    <n v="2.4999999999417923"/>
    <x v="152"/>
    <x v="8"/>
    <n v="15"/>
    <n v="17.5"/>
    <n v="0"/>
    <n v="0"/>
    <n v="0"/>
    <n v="0"/>
    <n v="0"/>
    <n v="0"/>
    <n v="0"/>
    <n v="1"/>
    <n v="1"/>
    <n v="1"/>
    <n v="0"/>
    <n v="0"/>
    <n v="0"/>
  </r>
  <r>
    <m/>
    <x v="6"/>
    <x v="12"/>
    <s v="Validation"/>
    <s v="testing of case id out 2,out3,in 2"/>
    <d v="2016-03-12T11:00:00"/>
    <d v="2016-03-12T13:00:00"/>
    <d v="2016-03-12T18:13:48"/>
    <s v="Sobhag Prajapat"/>
    <s v="Item"/>
    <s v="LOGS/Lists/Timesheet"/>
    <b v="1"/>
    <b v="1"/>
    <n v="1.9999999998835847"/>
    <x v="153"/>
    <x v="8"/>
    <n v="11"/>
    <n v="13"/>
    <n v="0"/>
    <n v="0"/>
    <n v="0"/>
    <n v="1"/>
    <n v="1"/>
    <n v="0"/>
    <n v="0"/>
    <n v="0"/>
    <n v="0"/>
    <n v="0"/>
    <n v="0"/>
    <n v="0"/>
    <n v="0"/>
  </r>
  <r>
    <m/>
    <x v="6"/>
    <x v="12"/>
    <s v="Validation"/>
    <s v="update test id in test case template and validate the system"/>
    <d v="2016-03-12T14:00:00"/>
    <d v="2016-03-12T17:30:00"/>
    <d v="2016-03-12T18:15:19"/>
    <s v="Sobhag Prajapat"/>
    <s v="Item"/>
    <s v="LOGS/Lists/Timesheet"/>
    <b v="1"/>
    <b v="1"/>
    <n v="3.4999999998835847"/>
    <x v="153"/>
    <x v="8"/>
    <n v="14"/>
    <n v="17.5"/>
    <n v="0"/>
    <n v="0"/>
    <n v="0"/>
    <n v="0"/>
    <n v="0"/>
    <n v="0"/>
    <n v="1"/>
    <n v="1"/>
    <n v="1"/>
    <n v="1"/>
    <n v="0"/>
    <n v="0"/>
    <n v="0"/>
  </r>
  <r>
    <m/>
    <x v="6"/>
    <x v="18"/>
    <s v="Validation"/>
    <s v="update test id Out_1"/>
    <d v="2016-03-11T11:00:00"/>
    <d v="2016-03-11T13:00:00"/>
    <d v="2016-03-17T15:37:40"/>
    <s v="Alok Kumar Singh"/>
    <s v="Item"/>
    <s v="LOGS/Lists/Timesheet"/>
    <b v="1"/>
    <b v="1"/>
    <n v="1.9999999998835847"/>
    <x v="152"/>
    <x v="8"/>
    <n v="11"/>
    <n v="13"/>
    <n v="0"/>
    <n v="0"/>
    <n v="0"/>
    <n v="1"/>
    <n v="1"/>
    <n v="0"/>
    <n v="0"/>
    <n v="0"/>
    <n v="0"/>
    <n v="0"/>
    <n v="0"/>
    <n v="0"/>
    <n v="0"/>
  </r>
  <r>
    <m/>
    <x v="6"/>
    <x v="18"/>
    <s v="Validation"/>
    <s v="testing of case id out 2,out3,in 2"/>
    <d v="2016-03-12T11:00:00"/>
    <d v="2016-03-12T13:00:00"/>
    <d v="2016-03-14T16:42:37"/>
    <s v="Alok Kumar Singh"/>
    <s v="Item"/>
    <s v="LOGS/Lists/Timesheet"/>
    <b v="1"/>
    <b v="1"/>
    <n v="1.9999999998835847"/>
    <x v="153"/>
    <x v="8"/>
    <n v="11"/>
    <n v="13"/>
    <n v="0"/>
    <n v="0"/>
    <n v="0"/>
    <n v="1"/>
    <n v="1"/>
    <n v="0"/>
    <n v="0"/>
    <n v="0"/>
    <n v="0"/>
    <n v="0"/>
    <n v="0"/>
    <n v="0"/>
    <n v="0"/>
  </r>
  <r>
    <m/>
    <x v="6"/>
    <x v="18"/>
    <s v="Validation"/>
    <s v="  update test id in test case template and validate the system"/>
    <d v="2016-03-12T14:00:00"/>
    <d v="2016-03-12T17:30:00"/>
    <d v="2016-03-12T18:19:46"/>
    <s v="Alok Kumar Singh"/>
    <s v="Item"/>
    <s v="LOGS/Lists/Timesheet"/>
    <b v="1"/>
    <b v="1"/>
    <n v="3.4999999998835847"/>
    <x v="153"/>
    <x v="8"/>
    <n v="14"/>
    <n v="17.5"/>
    <n v="0"/>
    <n v="0"/>
    <n v="0"/>
    <n v="0"/>
    <n v="0"/>
    <n v="0"/>
    <n v="1"/>
    <n v="1"/>
    <n v="1"/>
    <n v="1"/>
    <n v="0"/>
    <n v="0"/>
    <n v="0"/>
  </r>
  <r>
    <m/>
    <x v="8"/>
    <x v="19"/>
    <s v="Validation"/>
    <s v="Prepared validation report after audit findings"/>
    <d v="2016-03-14T09:30:00"/>
    <d v="2016-03-14T10:00:00"/>
    <d v="2016-03-14T10:26:40"/>
    <s v="Syoji Ram Sharma"/>
    <s v="Item"/>
    <s v="LOGS/Lists/Timesheet"/>
    <b v="1"/>
    <b v="1"/>
    <n v="0.49999999988358468"/>
    <x v="154"/>
    <x v="8"/>
    <n v="9.5"/>
    <n v="10"/>
    <n v="0"/>
    <n v="1"/>
    <n v="0"/>
    <n v="0"/>
    <n v="0"/>
    <n v="0"/>
    <n v="0"/>
    <n v="0"/>
    <n v="0"/>
    <n v="0"/>
    <n v="0"/>
    <n v="0"/>
    <n v="0"/>
  </r>
  <r>
    <m/>
    <x v="10"/>
    <x v="5"/>
    <s v="Design and Implementation"/>
    <s v="Preparation of Firmware module test cases."/>
    <d v="2016-03-14T10:50:00"/>
    <d v="2016-03-14T11:00:00"/>
    <d v="2016-03-14T11:01:29"/>
    <s v="Rajkumar Jain"/>
    <s v="Item"/>
    <s v="LOGS/Lists/Timesheet"/>
    <b v="1"/>
    <b v="1"/>
    <n v="0.16666666668606922"/>
    <x v="154"/>
    <x v="8"/>
    <n v="10.83"/>
    <n v="11"/>
    <n v="0"/>
    <n v="0"/>
    <n v="1"/>
    <n v="0"/>
    <n v="0"/>
    <n v="0"/>
    <n v="0"/>
    <n v="0"/>
    <n v="0"/>
    <n v="0"/>
    <n v="0"/>
    <n v="0"/>
    <n v="0"/>
  </r>
  <r>
    <m/>
    <x v="8"/>
    <x v="6"/>
    <s v="Validation"/>
    <s v="Root Cause Analysis of defects"/>
    <d v="2016-03-14T10:30:00"/>
    <d v="2016-03-14T11:20:00"/>
    <d v="2016-03-14T11:18:52"/>
    <s v="Rahul Upadhyay"/>
    <s v="Item"/>
    <s v="LOGS/Lists/Timesheet"/>
    <b v="1"/>
    <b v="1"/>
    <n v="0.83333333325572312"/>
    <x v="154"/>
    <x v="8"/>
    <n v="10.5"/>
    <n v="11.33"/>
    <n v="0"/>
    <n v="0"/>
    <n v="1"/>
    <n v="1"/>
    <n v="0"/>
    <n v="0"/>
    <n v="0"/>
    <n v="0"/>
    <n v="0"/>
    <n v="0"/>
    <n v="0"/>
    <n v="0"/>
    <n v="0"/>
  </r>
  <r>
    <m/>
    <x v="8"/>
    <x v="17"/>
    <s v="Validation"/>
    <s v="Root Cause Analysis"/>
    <d v="2016-03-14T10:30:00"/>
    <d v="2016-03-14T11:20:00"/>
    <d v="2016-03-14T11:19:54"/>
    <s v="Umesh Likhitkar"/>
    <s v="Item"/>
    <s v="LOGS/Lists/Timesheet"/>
    <b v="1"/>
    <b v="1"/>
    <n v="0.83333333325572312"/>
    <x v="154"/>
    <x v="8"/>
    <n v="10.5"/>
    <n v="11.33"/>
    <n v="0"/>
    <n v="0"/>
    <n v="1"/>
    <n v="1"/>
    <n v="0"/>
    <n v="0"/>
    <n v="0"/>
    <n v="0"/>
    <n v="0"/>
    <n v="0"/>
    <n v="0"/>
    <n v="0"/>
    <n v="0"/>
  </r>
  <r>
    <m/>
    <x v="8"/>
    <x v="6"/>
    <s v="Validation"/>
    <s v="Root Cause Analysis"/>
    <d v="2016-03-14T10:30:00"/>
    <d v="2016-03-14T11:20:00"/>
    <d v="2016-03-14T11:20:43"/>
    <s v="Raghvendra Thakur"/>
    <s v="Item"/>
    <s v="LOGS/Lists/Timesheet"/>
    <b v="0"/>
    <b v="1"/>
    <n v="0.83333333325572312"/>
    <x v="154"/>
    <x v="8"/>
    <n v="10.5"/>
    <n v="11.33"/>
    <n v="0"/>
    <n v="0"/>
    <n v="1"/>
    <n v="1"/>
    <n v="0"/>
    <n v="0"/>
    <n v="0"/>
    <n v="0"/>
    <n v="0"/>
    <n v="0"/>
    <n v="0"/>
    <n v="0"/>
    <n v="0"/>
  </r>
  <r>
    <m/>
    <x v="8"/>
    <x v="1"/>
    <s v="Validation"/>
    <s v="Root Cause analysis with designer"/>
    <d v="2016-03-14T10:30:00"/>
    <d v="2016-03-14T11:20:00"/>
    <d v="2016-03-17T15:17:24"/>
    <s v="Raghvendra Thakur"/>
    <s v="Item"/>
    <s v="LOGS/Lists/Timesheet"/>
    <b v="1"/>
    <b v="1"/>
    <n v="0.83333333325572312"/>
    <x v="154"/>
    <x v="8"/>
    <n v="10.5"/>
    <n v="11.33"/>
    <n v="0"/>
    <n v="0"/>
    <n v="1"/>
    <n v="1"/>
    <n v="0"/>
    <n v="0"/>
    <n v="0"/>
    <n v="0"/>
    <n v="0"/>
    <n v="0"/>
    <n v="0"/>
    <n v="0"/>
    <n v="0"/>
  </r>
  <r>
    <m/>
    <x v="8"/>
    <x v="1"/>
    <s v="Validation"/>
    <s v="Resolved the NCS"/>
    <d v="2016-03-14T09:20:00"/>
    <d v="2016-03-14T10:30:00"/>
    <d v="2016-03-19T11:25:28"/>
    <s v="Raghvendra Thakur"/>
    <s v="Item"/>
    <s v="LOGS/Lists/Timesheet"/>
    <b v="1"/>
    <b v="1"/>
    <n v="1.1666666666278616"/>
    <x v="154"/>
    <x v="8"/>
    <n v="9.33"/>
    <n v="10.5"/>
    <n v="0"/>
    <n v="1"/>
    <n v="1"/>
    <n v="0"/>
    <n v="0"/>
    <n v="0"/>
    <n v="0"/>
    <n v="0"/>
    <n v="0"/>
    <n v="0"/>
    <n v="0"/>
    <n v="0"/>
    <n v="0"/>
  </r>
  <r>
    <m/>
    <x v="8"/>
    <x v="1"/>
    <s v="Closure and Release"/>
    <s v="Prepared project closure report"/>
    <d v="2016-03-14T11:45:00"/>
    <d v="2016-03-14T12:30:00"/>
    <d v="2016-03-14T12:55:58"/>
    <s v="Raghvendra Thakur"/>
    <s v="Item"/>
    <s v="LOGS/Lists/Timesheet"/>
    <b v="1"/>
    <b v="1"/>
    <n v="0.75"/>
    <x v="154"/>
    <x v="8"/>
    <n v="11.75"/>
    <n v="12.5"/>
    <n v="0"/>
    <n v="0"/>
    <n v="0"/>
    <n v="1"/>
    <n v="1"/>
    <n v="0"/>
    <n v="0"/>
    <n v="0"/>
    <n v="0"/>
    <n v="0"/>
    <n v="0"/>
    <n v="0"/>
    <n v="0"/>
  </r>
  <r>
    <m/>
    <x v="11"/>
    <x v="22"/>
    <s v="Design and Implementation"/>
    <s v="Prepare Hardware design document"/>
    <d v="2016-03-14T09:00:00"/>
    <d v="2016-03-14T13:00:00"/>
    <d v="2016-03-14T14:13:19"/>
    <s v="Shashank Kumar"/>
    <s v="Item"/>
    <s v="LOGS/Lists/Timesheet"/>
    <b v="1"/>
    <b v="1"/>
    <n v="3.9999999999417923"/>
    <x v="154"/>
    <x v="8"/>
    <n v="9"/>
    <n v="13"/>
    <n v="0"/>
    <n v="1"/>
    <n v="1"/>
    <n v="1"/>
    <n v="1"/>
    <n v="0"/>
    <n v="0"/>
    <n v="0"/>
    <n v="0"/>
    <n v="0"/>
    <n v="0"/>
    <n v="0"/>
    <n v="0"/>
  </r>
  <r>
    <m/>
    <x v="8"/>
    <x v="5"/>
    <s v="Closure and Release"/>
    <s v="Review of Project Closure Document including TDP."/>
    <d v="2016-03-14T11:45:00"/>
    <d v="2016-03-14T12:30:00"/>
    <d v="2016-03-14T14:16:45"/>
    <s v="Rajkumar Jain"/>
    <s v="Item"/>
    <s v="LOGS/Lists/Timesheet"/>
    <b v="1"/>
    <b v="1"/>
    <n v="0.75"/>
    <x v="154"/>
    <x v="8"/>
    <n v="11.75"/>
    <n v="12.5"/>
    <n v="0"/>
    <n v="0"/>
    <n v="0"/>
    <n v="1"/>
    <n v="1"/>
    <n v="0"/>
    <n v="0"/>
    <n v="0"/>
    <n v="0"/>
    <n v="0"/>
    <n v="0"/>
    <n v="0"/>
    <n v="0"/>
  </r>
  <r>
    <m/>
    <x v="10"/>
    <x v="5"/>
    <s v="Design and Implementation"/>
    <s v="Firmware test cases got reviewed by Rahul Upadhyay."/>
    <d v="2016-03-14T11:30:00"/>
    <d v="2016-03-14T11:35:00"/>
    <d v="2016-03-14T14:18:21"/>
    <s v="Rajkumar Jain"/>
    <s v="Item"/>
    <s v="LOGS/Lists/Timesheet"/>
    <b v="1"/>
    <b v="1"/>
    <n v="8.3333333430346102E-2"/>
    <x v="154"/>
    <x v="8"/>
    <n v="11.5"/>
    <n v="11.58"/>
    <n v="0"/>
    <n v="0"/>
    <n v="0"/>
    <n v="1"/>
    <n v="0"/>
    <n v="0"/>
    <n v="0"/>
    <n v="0"/>
    <n v="0"/>
    <n v="0"/>
    <n v="0"/>
    <n v="0"/>
    <n v="0"/>
  </r>
  <r>
    <m/>
    <x v="10"/>
    <x v="6"/>
    <s v="Design and Implementation"/>
    <s v="Review of Firmware Test cases."/>
    <d v="2016-03-14T11:30:00"/>
    <d v="2016-03-14T11:35:00"/>
    <d v="2016-03-14T14:19:18"/>
    <s v="Rahul Upadhyay"/>
    <s v="Item"/>
    <s v="LOGS/Lists/Timesheet"/>
    <b v="1"/>
    <b v="1"/>
    <n v="8.3333333430346102E-2"/>
    <x v="154"/>
    <x v="8"/>
    <n v="11.5"/>
    <n v="11.58"/>
    <n v="0"/>
    <n v="0"/>
    <n v="0"/>
    <n v="1"/>
    <n v="0"/>
    <n v="0"/>
    <n v="0"/>
    <n v="0"/>
    <n v="0"/>
    <n v="0"/>
    <n v="0"/>
    <n v="0"/>
    <n v="0"/>
  </r>
  <r>
    <m/>
    <x v="10"/>
    <x v="3"/>
    <s v="Design and Implementation"/>
    <s v="Review test case."/>
    <d v="2016-03-14T12:00:00"/>
    <d v="2016-03-14T12:10:00"/>
    <d v="2016-03-14T14:45:30"/>
    <s v="Sundeep Jain"/>
    <s v="Item"/>
    <s v="LOGS/Lists/Timesheet"/>
    <b v="1"/>
    <b v="1"/>
    <n v="0.16666666668606922"/>
    <x v="154"/>
    <x v="8"/>
    <n v="12"/>
    <n v="12.17"/>
    <n v="0"/>
    <n v="0"/>
    <n v="0"/>
    <n v="0"/>
    <n v="1"/>
    <n v="0"/>
    <n v="0"/>
    <n v="0"/>
    <n v="0"/>
    <n v="0"/>
    <n v="0"/>
    <n v="0"/>
    <n v="0"/>
  </r>
  <r>
    <m/>
    <x v="10"/>
    <x v="4"/>
    <s v="Design and Implementation"/>
    <s v="Review test case"/>
    <d v="2016-03-14T12:00:00"/>
    <d v="2016-03-14T12:10:00"/>
    <d v="2016-03-14T14:46:41"/>
    <s v="Bharat Kakra"/>
    <s v="Item"/>
    <s v="LOGS/Lists/Timesheet"/>
    <b v="1"/>
    <b v="1"/>
    <n v="0.16666666668606922"/>
    <x v="154"/>
    <x v="8"/>
    <n v="12"/>
    <n v="12.17"/>
    <n v="0"/>
    <n v="0"/>
    <n v="0"/>
    <n v="0"/>
    <n v="1"/>
    <n v="0"/>
    <n v="0"/>
    <n v="0"/>
    <n v="0"/>
    <n v="0"/>
    <n v="0"/>
    <n v="0"/>
    <n v="0"/>
  </r>
  <r>
    <m/>
    <x v="11"/>
    <x v="5"/>
    <s v="Design and Implementation"/>
    <s v="Preparation of Firmware Design document. Application data flow digram added."/>
    <d v="2016-03-14T14:00:00"/>
    <d v="2016-03-14T15:00:00"/>
    <d v="2016-03-14T15:52:32"/>
    <s v="Rajkumar Jain"/>
    <s v="Item"/>
    <s v="LOGS/Lists/Timesheet"/>
    <b v="1"/>
    <b v="1"/>
    <n v="0.99999999994179234"/>
    <x v="154"/>
    <x v="8"/>
    <n v="14"/>
    <n v="15"/>
    <n v="0"/>
    <n v="0"/>
    <n v="0"/>
    <n v="0"/>
    <n v="0"/>
    <n v="0"/>
    <n v="1"/>
    <n v="0"/>
    <n v="0"/>
    <n v="0"/>
    <n v="0"/>
    <n v="0"/>
    <n v="0"/>
  </r>
  <r>
    <m/>
    <x v="11"/>
    <x v="22"/>
    <s v="Design and Implementation"/>
    <s v="Review of HDW_DSN with reviewer."/>
    <d v="2016-03-14T14:00:00"/>
    <d v="2016-03-14T15:00:00"/>
    <d v="2016-03-14T16:06:00"/>
    <s v="Shashank Kumar"/>
    <s v="Item"/>
    <s v="LOGS/Lists/Timesheet"/>
    <b v="1"/>
    <b v="1"/>
    <n v="0.99999999994179234"/>
    <x v="154"/>
    <x v="8"/>
    <n v="14"/>
    <n v="15"/>
    <n v="0"/>
    <n v="0"/>
    <n v="0"/>
    <n v="0"/>
    <n v="0"/>
    <n v="0"/>
    <n v="1"/>
    <n v="0"/>
    <n v="0"/>
    <n v="0"/>
    <n v="0"/>
    <n v="0"/>
    <n v="0"/>
  </r>
  <r>
    <m/>
    <x v="11"/>
    <x v="22"/>
    <s v="Design and Implementation"/>
    <s v="Correct the HDW_DSN document as per reviewer log sheet.and re upload."/>
    <d v="2016-03-14T15:00:00"/>
    <d v="2016-03-14T16:00:00"/>
    <d v="2016-03-14T16:07:10"/>
    <s v="Shashank Kumar"/>
    <s v="Item"/>
    <s v="LOGS/Lists/Timesheet"/>
    <b v="1"/>
    <b v="1"/>
    <n v="0.99999999994179234"/>
    <x v="154"/>
    <x v="8"/>
    <n v="15"/>
    <n v="16"/>
    <n v="0"/>
    <n v="0"/>
    <n v="0"/>
    <n v="0"/>
    <n v="0"/>
    <n v="0"/>
    <n v="0"/>
    <n v="1"/>
    <n v="0"/>
    <n v="0"/>
    <n v="0"/>
    <n v="0"/>
    <n v="0"/>
  </r>
  <r>
    <m/>
    <x v="10"/>
    <x v="10"/>
    <s v="Design and Implementation"/>
    <s v="RTT  updated up to integration phase."/>
    <d v="2016-03-14T15:10:00"/>
    <d v="2016-03-14T15:20:00"/>
    <d v="2016-03-14T16:12:11"/>
    <s v="Naveen Rajpurohit"/>
    <s v="Item"/>
    <s v="LOGS/Lists/Timesheet"/>
    <b v="1"/>
    <b v="1"/>
    <n v="0.16666666668606922"/>
    <x v="154"/>
    <x v="8"/>
    <n v="15.17"/>
    <n v="15.33"/>
    <n v="0"/>
    <n v="0"/>
    <n v="0"/>
    <n v="0"/>
    <n v="0"/>
    <n v="0"/>
    <n v="0"/>
    <n v="1"/>
    <n v="0"/>
    <n v="0"/>
    <n v="0"/>
    <n v="0"/>
    <n v="0"/>
  </r>
  <r>
    <m/>
    <x v="10"/>
    <x v="5"/>
    <s v="Design and Implementation"/>
    <s v="RTT updation upto Integration test case ID"/>
    <d v="2016-03-14T15:10:00"/>
    <d v="2016-03-14T15:20:00"/>
    <d v="2016-03-14T16:12:16"/>
    <s v="Rajkumar Jain"/>
    <s v="Item"/>
    <s v="LOGS/Lists/Timesheet"/>
    <b v="1"/>
    <b v="1"/>
    <n v="0.16666666668606922"/>
    <x v="154"/>
    <x v="8"/>
    <n v="15.17"/>
    <n v="15.33"/>
    <n v="0"/>
    <n v="0"/>
    <n v="0"/>
    <n v="0"/>
    <n v="0"/>
    <n v="0"/>
    <n v="0"/>
    <n v="1"/>
    <n v="0"/>
    <n v="0"/>
    <n v="0"/>
    <n v="0"/>
    <n v="0"/>
  </r>
  <r>
    <m/>
    <x v="9"/>
    <x v="3"/>
    <s v="Design and Implementation"/>
    <s v="Review mechanical test case."/>
    <d v="2016-03-14T16:00:00"/>
    <d v="2016-03-14T16:10:00"/>
    <d v="2016-03-14T16:12:33"/>
    <s v="Sundeep Jain"/>
    <s v="Item"/>
    <s v="LOGS/Lists/Timesheet"/>
    <b v="1"/>
    <b v="1"/>
    <n v="0.16666666668606922"/>
    <x v="154"/>
    <x v="8"/>
    <n v="16"/>
    <n v="16.170000000000002"/>
    <n v="0"/>
    <n v="0"/>
    <n v="0"/>
    <n v="0"/>
    <n v="0"/>
    <n v="0"/>
    <n v="0"/>
    <n v="0"/>
    <n v="1"/>
    <n v="0"/>
    <n v="0"/>
    <n v="0"/>
    <n v="0"/>
  </r>
  <r>
    <m/>
    <x v="9"/>
    <x v="4"/>
    <s v="Design and Implementation"/>
    <s v="review test case with SME"/>
    <d v="2016-03-14T16:00:00"/>
    <d v="2016-03-14T16:10:00"/>
    <d v="2016-03-14T16:13:25"/>
    <s v="Bharat Kakra"/>
    <s v="Item"/>
    <s v="LOGS/Lists/Timesheet"/>
    <b v="1"/>
    <b v="1"/>
    <n v="0.16666666668606922"/>
    <x v="154"/>
    <x v="8"/>
    <n v="16"/>
    <n v="16.170000000000002"/>
    <n v="0"/>
    <n v="0"/>
    <n v="0"/>
    <n v="0"/>
    <n v="0"/>
    <n v="0"/>
    <n v="0"/>
    <n v="0"/>
    <n v="1"/>
    <n v="0"/>
    <n v="0"/>
    <n v="0"/>
    <n v="0"/>
  </r>
  <r>
    <m/>
    <x v="10"/>
    <x v="4"/>
    <s v="Design and Implementation"/>
    <s v="RTT update."/>
    <d v="2016-03-14T15:10:00"/>
    <d v="2016-03-14T15:20:00"/>
    <d v="2016-03-14T16:15:29"/>
    <s v="Bharat Kakra"/>
    <s v="Item"/>
    <s v="LOGS/Lists/Timesheet"/>
    <b v="1"/>
    <b v="1"/>
    <n v="0.16666666668606922"/>
    <x v="154"/>
    <x v="8"/>
    <n v="15.17"/>
    <n v="15.33"/>
    <n v="0"/>
    <n v="0"/>
    <n v="0"/>
    <n v="0"/>
    <n v="0"/>
    <n v="0"/>
    <n v="0"/>
    <n v="1"/>
    <n v="0"/>
    <n v="0"/>
    <n v="0"/>
    <n v="0"/>
    <n v="0"/>
  </r>
  <r>
    <m/>
    <x v="6"/>
    <x v="9"/>
    <s v="Integration"/>
    <s v="Done Audit of Design and Implementation and Integration Both as Auditor"/>
    <d v="2016-03-14T10:05:00"/>
    <d v="2016-03-14T13:00:00"/>
    <d v="2016-03-14T16:42:59"/>
    <s v="Manindera Singh"/>
    <s v="Item"/>
    <s v="LOGS/Lists/Timesheet"/>
    <b v="1"/>
    <b v="1"/>
    <n v="2.9166666665696539"/>
    <x v="154"/>
    <x v="8"/>
    <n v="10.08"/>
    <n v="13"/>
    <n v="0"/>
    <n v="0"/>
    <n v="1"/>
    <n v="1"/>
    <n v="1"/>
    <n v="0"/>
    <n v="0"/>
    <n v="0"/>
    <n v="0"/>
    <n v="0"/>
    <n v="0"/>
    <n v="0"/>
    <n v="0"/>
  </r>
  <r>
    <m/>
    <x v="6"/>
    <x v="9"/>
    <s v="Integration"/>
    <s v="Done Audit of Design &amp; Implementation and Integration as Auditor"/>
    <d v="2016-03-14T14:30:00"/>
    <d v="2016-03-14T16:50:00"/>
    <d v="2016-03-14T16:44:08"/>
    <s v="Manindera Singh"/>
    <s v="Item"/>
    <s v="LOGS/Lists/Timesheet"/>
    <b v="1"/>
    <b v="1"/>
    <n v="2.3333333334303461"/>
    <x v="154"/>
    <x v="8"/>
    <n v="14.5"/>
    <n v="16.829999999999998"/>
    <n v="0"/>
    <n v="0"/>
    <n v="0"/>
    <n v="0"/>
    <n v="0"/>
    <n v="0"/>
    <n v="1"/>
    <n v="1"/>
    <n v="1"/>
    <n v="0"/>
    <n v="0"/>
    <n v="0"/>
    <n v="0"/>
  </r>
  <r>
    <m/>
    <x v="6"/>
    <x v="7"/>
    <s v="Integration"/>
    <s v="Done Audit of Design &amp; Implementation and Integration as Auditee."/>
    <d v="2016-03-14T10:05:00"/>
    <d v="2016-03-14T13:00:00"/>
    <d v="2016-03-14T16:55:24"/>
    <s v="Chandra Shekhar"/>
    <s v="Item"/>
    <s v="LOGS/Lists/Timesheet"/>
    <b v="1"/>
    <b v="1"/>
    <n v="2.9166666665696539"/>
    <x v="154"/>
    <x v="8"/>
    <n v="10.08"/>
    <n v="13"/>
    <n v="0"/>
    <n v="0"/>
    <n v="1"/>
    <n v="1"/>
    <n v="1"/>
    <n v="0"/>
    <n v="0"/>
    <n v="0"/>
    <n v="0"/>
    <n v="0"/>
    <n v="0"/>
    <n v="0"/>
    <n v="0"/>
  </r>
  <r>
    <m/>
    <x v="6"/>
    <x v="7"/>
    <s v="Integration"/>
    <s v="Done Audit of Design &amp; Implementation and Integration as Auditee."/>
    <d v="2016-03-14T14:30:00"/>
    <d v="2016-03-14T16:50:00"/>
    <d v="2016-03-14T16:56:37"/>
    <s v="Chandra Shekhar"/>
    <s v="Item"/>
    <s v="LOGS/Lists/Timesheet"/>
    <b v="1"/>
    <b v="1"/>
    <n v="2.3333333334303461"/>
    <x v="154"/>
    <x v="8"/>
    <n v="14.5"/>
    <n v="16.829999999999998"/>
    <n v="0"/>
    <n v="0"/>
    <n v="0"/>
    <n v="0"/>
    <n v="0"/>
    <n v="0"/>
    <n v="1"/>
    <n v="1"/>
    <n v="1"/>
    <n v="0"/>
    <n v="0"/>
    <n v="0"/>
    <n v="0"/>
  </r>
  <r>
    <m/>
    <x v="6"/>
    <x v="3"/>
    <s v="Integration"/>
    <s v="Team meeting about Project status,Integration &amp; Risk."/>
    <d v="2016-02-22T16:00:00"/>
    <d v="2016-02-22T16:30:00"/>
    <d v="2016-03-14T17:01:26"/>
    <s v="Sundeep Jain"/>
    <s v="Item"/>
    <s v="LOGS/Lists/Timesheet"/>
    <b v="1"/>
    <b v="1"/>
    <n v="0.50000000005820766"/>
    <x v="136"/>
    <x v="7"/>
    <n v="16"/>
    <n v="16.5"/>
    <n v="0"/>
    <n v="0"/>
    <n v="0"/>
    <n v="0"/>
    <n v="0"/>
    <n v="0"/>
    <n v="0"/>
    <n v="0"/>
    <n v="1"/>
    <n v="0"/>
    <n v="0"/>
    <n v="0"/>
    <n v="0"/>
  </r>
  <r>
    <m/>
    <x v="11"/>
    <x v="22"/>
    <s v="Design and Implementation"/>
    <s v="Review with reviewer to close the review and testing defects logs"/>
    <d v="2016-03-14T16:30:00"/>
    <d v="2016-03-14T17:00:00"/>
    <d v="2016-03-14T17:09:38"/>
    <s v="Shashank Kumar"/>
    <s v="Item"/>
    <s v="LOGS/Lists/Timesheet"/>
    <b v="1"/>
    <b v="1"/>
    <n v="0.50000000005820766"/>
    <x v="154"/>
    <x v="8"/>
    <n v="16.5"/>
    <n v="17"/>
    <n v="0"/>
    <n v="0"/>
    <n v="0"/>
    <n v="0"/>
    <n v="0"/>
    <n v="0"/>
    <n v="0"/>
    <n v="0"/>
    <n v="1"/>
    <n v="0"/>
    <n v="0"/>
    <n v="0"/>
    <n v="0"/>
  </r>
  <r>
    <m/>
    <x v="8"/>
    <x v="1"/>
    <s v="Closure and Release"/>
    <s v="Review the Release note with CA"/>
    <d v="2016-03-14T17:10:00"/>
    <d v="2016-03-14T17:20:00"/>
    <d v="2016-03-14T17:31:31"/>
    <s v="Raghvendra Thakur"/>
    <s v="Item"/>
    <s v="LOGS/Lists/Timesheet"/>
    <b v="1"/>
    <b v="1"/>
    <n v="0.16666666651144624"/>
    <x v="154"/>
    <x v="8"/>
    <n v="17.170000000000002"/>
    <n v="17.329999999999998"/>
    <n v="0"/>
    <n v="0"/>
    <n v="0"/>
    <n v="0"/>
    <n v="0"/>
    <n v="0"/>
    <n v="0"/>
    <n v="0"/>
    <n v="0"/>
    <n v="1"/>
    <n v="0"/>
    <n v="0"/>
    <n v="0"/>
  </r>
  <r>
    <m/>
    <x v="10"/>
    <x v="4"/>
    <s v="Design and Implementation"/>
    <s v="status review"/>
    <d v="2016-03-14T17:30:00"/>
    <d v="2016-03-14T17:35:00"/>
    <d v="2016-03-15T10:25:01"/>
    <s v="Bharat Kakra"/>
    <s v="Item"/>
    <s v="LOGS/Lists/Timesheet"/>
    <b v="1"/>
    <b v="1"/>
    <n v="8.3333333430346102E-2"/>
    <x v="154"/>
    <x v="8"/>
    <n v="17.5"/>
    <n v="17.579999999999998"/>
    <n v="0"/>
    <n v="0"/>
    <n v="0"/>
    <n v="0"/>
    <n v="0"/>
    <n v="0"/>
    <n v="0"/>
    <n v="0"/>
    <n v="0"/>
    <n v="1"/>
    <n v="0"/>
    <n v="0"/>
    <n v="0"/>
  </r>
  <r>
    <m/>
    <x v="9"/>
    <x v="4"/>
    <s v="Integration"/>
    <s v="Module test and test case update"/>
    <d v="2016-03-14T16:15:00"/>
    <d v="2016-03-14T17:30:00"/>
    <d v="2016-03-14T17:41:44"/>
    <s v="Bharat Kakra"/>
    <s v="Item"/>
    <s v="LOGS/Lists/Timesheet"/>
    <b v="1"/>
    <b v="1"/>
    <n v="1.2499999998835847"/>
    <x v="154"/>
    <x v="8"/>
    <n v="16.25"/>
    <n v="17.5"/>
    <n v="0"/>
    <n v="0"/>
    <n v="0"/>
    <n v="0"/>
    <n v="0"/>
    <n v="0"/>
    <n v="0"/>
    <n v="0"/>
    <n v="1"/>
    <n v="1"/>
    <n v="0"/>
    <n v="0"/>
    <n v="0"/>
  </r>
  <r>
    <m/>
    <x v="10"/>
    <x v="14"/>
    <s v="Design and Implementation"/>
    <s v="Team Meeting"/>
    <d v="2016-03-14T17:30:00"/>
    <d v="2016-03-14T17:35:00"/>
    <d v="2016-03-14T17:44:57"/>
    <s v="Munesh Tripathi"/>
    <s v="Item"/>
    <s v="LOGS/Lists/Timesheet"/>
    <b v="1"/>
    <b v="1"/>
    <n v="8.3333333430346102E-2"/>
    <x v="154"/>
    <x v="8"/>
    <n v="17.5"/>
    <n v="17.579999999999998"/>
    <n v="0"/>
    <n v="0"/>
    <n v="0"/>
    <n v="0"/>
    <n v="0"/>
    <n v="0"/>
    <n v="0"/>
    <n v="0"/>
    <n v="0"/>
    <n v="1"/>
    <n v="0"/>
    <n v="0"/>
    <n v="0"/>
  </r>
  <r>
    <m/>
    <x v="10"/>
    <x v="0"/>
    <s v="Design and Implementation"/>
    <s v="Team meeting : Status Review Risk monitoring Issue discussion"/>
    <d v="2016-03-14T17:30:00"/>
    <d v="2016-03-14T17:35:00"/>
    <d v="2016-03-14T17:49:27"/>
    <s v="Jalaj Mathur"/>
    <s v="Item"/>
    <s v="LOGS/Lists/Timesheet"/>
    <b v="1"/>
    <b v="1"/>
    <n v="8.3333333430346102E-2"/>
    <x v="154"/>
    <x v="8"/>
    <n v="17.5"/>
    <n v="17.579999999999998"/>
    <n v="0"/>
    <n v="0"/>
    <n v="0"/>
    <n v="0"/>
    <n v="0"/>
    <n v="0"/>
    <n v="0"/>
    <n v="0"/>
    <n v="0"/>
    <n v="1"/>
    <n v="0"/>
    <n v="0"/>
    <n v="0"/>
  </r>
  <r>
    <m/>
    <x v="6"/>
    <x v="12"/>
    <s v="Validation"/>
    <s v="Validation (Charging ,efficiency etc)"/>
    <d v="2016-03-14T10:00:00"/>
    <d v="2016-03-14T13:00:00"/>
    <d v="2016-03-14T17:51:52"/>
    <s v="Sobhag Prajapat"/>
    <s v="Item"/>
    <s v="LOGS/Lists/Timesheet"/>
    <b v="1"/>
    <b v="1"/>
    <n v="3"/>
    <x v="154"/>
    <x v="8"/>
    <n v="10"/>
    <n v="13"/>
    <n v="0"/>
    <n v="0"/>
    <n v="1"/>
    <n v="1"/>
    <n v="1"/>
    <n v="0"/>
    <n v="0"/>
    <n v="0"/>
    <n v="0"/>
    <n v="0"/>
    <n v="0"/>
    <n v="0"/>
    <n v="0"/>
  </r>
  <r>
    <m/>
    <x v="6"/>
    <x v="12"/>
    <s v="Validation"/>
    <s v="Validation (Charging ,efficiency etc)"/>
    <d v="2016-03-14T14:00:00"/>
    <d v="2016-03-14T17:30:00"/>
    <d v="2016-03-14T17:52:21"/>
    <s v="Sobhag Prajapat"/>
    <s v="Item"/>
    <s v="LOGS/Lists/Timesheet"/>
    <b v="1"/>
    <b v="1"/>
    <n v="3.4999999998835847"/>
    <x v="154"/>
    <x v="8"/>
    <n v="14"/>
    <n v="17.5"/>
    <n v="0"/>
    <n v="0"/>
    <n v="0"/>
    <n v="0"/>
    <n v="0"/>
    <n v="0"/>
    <n v="1"/>
    <n v="1"/>
    <n v="1"/>
    <n v="1"/>
    <n v="0"/>
    <n v="0"/>
    <n v="0"/>
  </r>
  <r>
    <m/>
    <x v="6"/>
    <x v="18"/>
    <s v="Validation"/>
    <s v="Validation (Charging ,efficiency etc)"/>
    <d v="2016-03-14T10:00:00"/>
    <d v="2016-03-14T13:00:00"/>
    <d v="2016-03-14T17:53:15"/>
    <s v="Alok Kumar Singh"/>
    <s v="Item"/>
    <s v="LOGS/Lists/Timesheet"/>
    <b v="1"/>
    <b v="1"/>
    <n v="3"/>
    <x v="154"/>
    <x v="8"/>
    <n v="10"/>
    <n v="13"/>
    <n v="0"/>
    <n v="0"/>
    <n v="1"/>
    <n v="1"/>
    <n v="1"/>
    <n v="0"/>
    <n v="0"/>
    <n v="0"/>
    <n v="0"/>
    <n v="0"/>
    <n v="0"/>
    <n v="0"/>
    <n v="0"/>
  </r>
  <r>
    <m/>
    <x v="6"/>
    <x v="18"/>
    <s v="Validation"/>
    <s v="Validation (Charging ,efficiency etc)"/>
    <d v="2016-03-14T14:00:00"/>
    <d v="2016-03-14T17:30:00"/>
    <d v="2016-03-14T17:53:37"/>
    <s v="Alok Kumar Singh"/>
    <s v="Item"/>
    <s v="LOGS/Lists/Timesheet"/>
    <b v="1"/>
    <b v="1"/>
    <n v="3.4999999998835847"/>
    <x v="154"/>
    <x v="8"/>
    <n v="14"/>
    <n v="17.5"/>
    <n v="0"/>
    <n v="0"/>
    <n v="0"/>
    <n v="0"/>
    <n v="0"/>
    <n v="0"/>
    <n v="1"/>
    <n v="1"/>
    <n v="1"/>
    <n v="1"/>
    <n v="0"/>
    <n v="0"/>
    <n v="0"/>
  </r>
  <r>
    <m/>
    <x v="10"/>
    <x v="5"/>
    <s v="Design and Implementation"/>
    <s v="Participated in team meeting. Discussed about Project Activities Status."/>
    <d v="2016-03-14T17:30:00"/>
    <d v="2016-03-14T17:35:00"/>
    <d v="2016-03-14T17:53:53"/>
    <s v="Rajkumar Jain"/>
    <s v="Item"/>
    <s v="LOGS/Lists/Timesheet"/>
    <b v="1"/>
    <b v="1"/>
    <n v="8.3333333430346102E-2"/>
    <x v="154"/>
    <x v="8"/>
    <n v="17.5"/>
    <n v="17.579999999999998"/>
    <n v="0"/>
    <n v="0"/>
    <n v="0"/>
    <n v="0"/>
    <n v="0"/>
    <n v="0"/>
    <n v="0"/>
    <n v="0"/>
    <n v="0"/>
    <n v="1"/>
    <n v="0"/>
    <n v="0"/>
    <n v="0"/>
  </r>
  <r>
    <m/>
    <x v="8"/>
    <x v="5"/>
    <s v="Closure and Release"/>
    <s v="Review of Release note."/>
    <d v="2016-03-14T17:10:00"/>
    <d v="2016-03-14T17:30:00"/>
    <d v="2016-03-14T17:54:57"/>
    <s v="Rajkumar Jain"/>
    <s v="Item"/>
    <s v="LOGS/Lists/Timesheet"/>
    <b v="1"/>
    <b v="1"/>
    <n v="0.33333333319751546"/>
    <x v="154"/>
    <x v="8"/>
    <n v="17.170000000000002"/>
    <n v="17.5"/>
    <n v="0"/>
    <n v="0"/>
    <n v="0"/>
    <n v="0"/>
    <n v="0"/>
    <n v="0"/>
    <n v="0"/>
    <n v="0"/>
    <n v="0"/>
    <n v="1"/>
    <n v="0"/>
    <n v="0"/>
    <n v="0"/>
  </r>
  <r>
    <m/>
    <x v="10"/>
    <x v="10"/>
    <s v="Design and Implementation"/>
    <s v="Status Review meeting"/>
    <d v="2016-03-14T17:30:00"/>
    <d v="2016-03-14T17:35:00"/>
    <d v="2016-03-15T09:23:59"/>
    <s v="Naveen Rajpurohit"/>
    <s v="Item"/>
    <s v="LOGS/Lists/Timesheet"/>
    <b v="1"/>
    <b v="1"/>
    <n v="8.3333333430346102E-2"/>
    <x v="154"/>
    <x v="8"/>
    <n v="17.5"/>
    <n v="17.579999999999998"/>
    <n v="0"/>
    <n v="0"/>
    <n v="0"/>
    <n v="0"/>
    <n v="0"/>
    <n v="0"/>
    <n v="0"/>
    <n v="0"/>
    <n v="0"/>
    <n v="1"/>
    <n v="0"/>
    <n v="0"/>
    <n v="0"/>
  </r>
  <r>
    <m/>
    <x v="10"/>
    <x v="10"/>
    <s v="Design and Implementation"/>
    <s v="Firmware module testing"/>
    <d v="2016-03-15T09:55:00"/>
    <d v="2016-03-15T10:20:00"/>
    <d v="2016-03-15T10:20:38"/>
    <s v="Naveen Rajpurohit"/>
    <s v="Item"/>
    <s v="LOGS/Lists/Timesheet"/>
    <b v="1"/>
    <b v="1"/>
    <n v="0.41666666662786156"/>
    <x v="155"/>
    <x v="8"/>
    <n v="9.92"/>
    <n v="10.33"/>
    <n v="0"/>
    <n v="1"/>
    <n v="1"/>
    <n v="0"/>
    <n v="0"/>
    <n v="0"/>
    <n v="0"/>
    <n v="0"/>
    <n v="0"/>
    <n v="0"/>
    <n v="0"/>
    <n v="0"/>
    <n v="0"/>
  </r>
  <r>
    <m/>
    <x v="6"/>
    <x v="4"/>
    <s v="Design and Implementation"/>
    <s v=" Make Transformer Drawing"/>
    <d v="2016-01-23T14:00:00"/>
    <d v="2016-01-23T17:00:00"/>
    <d v="2016-03-15T10:25:52"/>
    <s v="Bharat Kakra"/>
    <s v="Item"/>
    <s v="LOGS/Lists/Timesheet"/>
    <b v="1"/>
    <b v="1"/>
    <n v="3"/>
    <x v="112"/>
    <x v="6"/>
    <n v="14"/>
    <n v="17"/>
    <n v="0"/>
    <n v="0"/>
    <n v="0"/>
    <n v="0"/>
    <n v="0"/>
    <n v="0"/>
    <n v="1"/>
    <n v="1"/>
    <n v="1"/>
    <n v="0"/>
    <n v="0"/>
    <n v="0"/>
    <n v="0"/>
  </r>
  <r>
    <m/>
    <x v="11"/>
    <x v="22"/>
    <s v="Design and Implementation"/>
    <s v="Implement DAR for SMPS topology selection"/>
    <d v="2016-03-15T09:00:00"/>
    <d v="2016-03-15T09:55:00"/>
    <d v="2016-03-15T11:06:32"/>
    <s v="Shashank Kumar"/>
    <s v="Item"/>
    <s v="LOGS/Lists/Timesheet"/>
    <b v="1"/>
    <b v="1"/>
    <n v="0.91666666668606922"/>
    <x v="155"/>
    <x v="8"/>
    <n v="9"/>
    <n v="9.92"/>
    <n v="0"/>
    <n v="1"/>
    <n v="0"/>
    <n v="0"/>
    <n v="0"/>
    <n v="0"/>
    <n v="0"/>
    <n v="0"/>
    <n v="0"/>
    <n v="0"/>
    <n v="0"/>
    <n v="0"/>
    <n v="0"/>
  </r>
  <r>
    <m/>
    <x v="11"/>
    <x v="10"/>
    <s v="Design and Implementation"/>
    <s v="Implement DAR for SMPS topology selection"/>
    <d v="2016-03-15T09:00:00"/>
    <d v="2016-03-15T09:55:00"/>
    <d v="2016-03-15T11:08:42"/>
    <s v="Naveen Rajpurohit"/>
    <s v="Item"/>
    <s v="LOGS/Lists/Timesheet"/>
    <b v="1"/>
    <b v="1"/>
    <n v="0.91666666668606922"/>
    <x v="155"/>
    <x v="8"/>
    <n v="9"/>
    <n v="9.92"/>
    <n v="0"/>
    <n v="1"/>
    <n v="0"/>
    <n v="0"/>
    <n v="0"/>
    <n v="0"/>
    <n v="0"/>
    <n v="0"/>
    <n v="0"/>
    <n v="0"/>
    <n v="0"/>
    <n v="0"/>
    <n v="0"/>
  </r>
  <r>
    <m/>
    <x v="8"/>
    <x v="1"/>
    <s v="Closure and Release"/>
    <s v="Update the harness drawing number in the release note and also update the rev history"/>
    <d v="2016-03-15T10:30:00"/>
    <d v="2016-03-15T11:55:00"/>
    <d v="2016-03-15T11:57:14"/>
    <s v="Raghvendra Thakur"/>
    <s v="Item"/>
    <s v="LOGS/Lists/Timesheet"/>
    <b v="1"/>
    <b v="1"/>
    <n v="1.4166666667442769"/>
    <x v="155"/>
    <x v="8"/>
    <n v="10.5"/>
    <n v="11.92"/>
    <n v="0"/>
    <n v="0"/>
    <n v="1"/>
    <n v="1"/>
    <n v="0"/>
    <n v="0"/>
    <n v="0"/>
    <n v="0"/>
    <n v="0"/>
    <n v="0"/>
    <n v="0"/>
    <n v="0"/>
    <n v="0"/>
  </r>
  <r>
    <m/>
    <x v="9"/>
    <x v="22"/>
    <s v="Design and Implementation"/>
    <s v="Project fascilation by Auditor"/>
    <d v="2016-03-15T11:55:00"/>
    <d v="2016-03-15T12:10:00"/>
    <d v="2016-03-15T12:24:23"/>
    <s v="Shashank Kumar"/>
    <s v="Item"/>
    <s v="LOGS/Lists/Timesheet"/>
    <b v="1"/>
    <b v="1"/>
    <n v="0.24999999994179234"/>
    <x v="155"/>
    <x v="8"/>
    <n v="11.92"/>
    <n v="12.17"/>
    <n v="0"/>
    <n v="0"/>
    <n v="0"/>
    <n v="1"/>
    <n v="1"/>
    <n v="0"/>
    <n v="0"/>
    <n v="0"/>
    <n v="0"/>
    <n v="0"/>
    <n v="0"/>
    <n v="0"/>
    <n v="0"/>
  </r>
  <r>
    <m/>
    <x v="9"/>
    <x v="9"/>
    <s v="Design and Implementation"/>
    <s v="Process Facilitation done with Designer: Discussed about the Design Procedure and Other Related artefacts"/>
    <d v="2016-03-15T11:55:00"/>
    <d v="2016-03-15T12:10:00"/>
    <d v="2016-03-15T12:27:46"/>
    <s v="Manindera Singh"/>
    <s v="Item"/>
    <s v="LOGS/Lists/Timesheet"/>
    <b v="1"/>
    <b v="1"/>
    <n v="0.24999999994179234"/>
    <x v="155"/>
    <x v="8"/>
    <n v="11.92"/>
    <n v="12.17"/>
    <n v="0"/>
    <n v="0"/>
    <n v="0"/>
    <n v="1"/>
    <n v="1"/>
    <n v="0"/>
    <n v="0"/>
    <n v="0"/>
    <n v="0"/>
    <n v="0"/>
    <n v="0"/>
    <n v="0"/>
    <n v="0"/>
  </r>
  <r>
    <m/>
    <x v="10"/>
    <x v="10"/>
    <s v="Design and Implementation"/>
    <s v="Process facilitation"/>
    <d v="2016-03-15T12:15:00"/>
    <d v="2016-03-15T12:25:00"/>
    <d v="2016-03-15T12:27:24"/>
    <s v="Naveen Rajpurohit"/>
    <s v="Item"/>
    <s v="LOGS/Lists/Timesheet"/>
    <b v="1"/>
    <b v="1"/>
    <n v="0.16666666668606922"/>
    <x v="155"/>
    <x v="8"/>
    <n v="12.25"/>
    <n v="12.42"/>
    <n v="0"/>
    <n v="0"/>
    <n v="0"/>
    <n v="0"/>
    <n v="1"/>
    <n v="0"/>
    <n v="0"/>
    <n v="0"/>
    <n v="0"/>
    <n v="0"/>
    <n v="0"/>
    <n v="0"/>
    <n v="0"/>
  </r>
  <r>
    <m/>
    <x v="10"/>
    <x v="9"/>
    <s v="Design and Implementation"/>
    <s v="Process Facilitation done with Designer: Discussed about the Design Procedure and Other Related artefacts"/>
    <d v="2016-03-15T12:15:00"/>
    <d v="2016-03-15T12:25:00"/>
    <d v="2016-03-15T12:28:17"/>
    <s v="Manindera Singh"/>
    <s v="Item"/>
    <s v="LOGS/Lists/Timesheet"/>
    <b v="1"/>
    <b v="1"/>
    <n v="0.16666666668606922"/>
    <x v="155"/>
    <x v="8"/>
    <n v="12.25"/>
    <n v="12.42"/>
    <n v="0"/>
    <n v="0"/>
    <n v="0"/>
    <n v="0"/>
    <n v="1"/>
    <n v="0"/>
    <n v="0"/>
    <n v="0"/>
    <n v="0"/>
    <n v="0"/>
    <n v="0"/>
    <n v="0"/>
    <n v="0"/>
  </r>
  <r>
    <m/>
    <x v="8"/>
    <x v="1"/>
    <s v="Closure and Release"/>
    <s v="Prepare the metrics report of validation phase"/>
    <d v="2016-03-15T12:20:00"/>
    <d v="2016-03-15T12:45:00"/>
    <d v="2016-03-15T12:43:23"/>
    <s v="Raghvendra Thakur"/>
    <s v="Item"/>
    <s v="LOGS/Lists/Timesheet"/>
    <b v="1"/>
    <b v="1"/>
    <n v="0.41666666662786156"/>
    <x v="155"/>
    <x v="8"/>
    <n v="12.33"/>
    <n v="12.75"/>
    <n v="0"/>
    <n v="0"/>
    <n v="0"/>
    <n v="0"/>
    <n v="1"/>
    <n v="0"/>
    <n v="0"/>
    <n v="0"/>
    <n v="0"/>
    <n v="0"/>
    <n v="0"/>
    <n v="0"/>
    <n v="0"/>
  </r>
  <r>
    <m/>
    <x v="8"/>
    <x v="21"/>
    <s v="Closure and Release"/>
    <s v="Audit the metrics report"/>
    <d v="2016-03-15T12:50:00"/>
    <d v="2016-03-15T12:55:00"/>
    <d v="2016-03-15T12:54:28"/>
    <s v="Shyamkrishan Soni"/>
    <s v="Item"/>
    <s v="LOGS/Lists/Timesheet"/>
    <b v="1"/>
    <b v="1"/>
    <n v="8.3333333430346102E-2"/>
    <x v="155"/>
    <x v="8"/>
    <n v="12.83"/>
    <n v="12.92"/>
    <n v="0"/>
    <n v="0"/>
    <n v="0"/>
    <n v="0"/>
    <n v="1"/>
    <n v="0"/>
    <n v="0"/>
    <n v="0"/>
    <n v="0"/>
    <n v="0"/>
    <n v="0"/>
    <n v="0"/>
    <n v="0"/>
  </r>
  <r>
    <m/>
    <x v="8"/>
    <x v="1"/>
    <s v="Closure and Release"/>
    <s v="With auditor audit the metrics report"/>
    <d v="2016-03-15T12:50:00"/>
    <d v="2016-03-15T12:55:00"/>
    <d v="2016-03-15T12:55:11"/>
    <s v="Raghvendra Thakur"/>
    <s v="Item"/>
    <s v="LOGS/Lists/Timesheet"/>
    <b v="1"/>
    <b v="1"/>
    <n v="8.3333333430346102E-2"/>
    <x v="155"/>
    <x v="8"/>
    <n v="12.83"/>
    <n v="12.92"/>
    <n v="0"/>
    <n v="0"/>
    <n v="0"/>
    <n v="0"/>
    <n v="1"/>
    <n v="0"/>
    <n v="0"/>
    <n v="0"/>
    <n v="0"/>
    <n v="0"/>
    <n v="0"/>
    <n v="0"/>
    <n v="0"/>
  </r>
  <r>
    <m/>
    <x v="9"/>
    <x v="20"/>
    <s v="Design and Implementation"/>
    <s v="On behalf of pawan sharma filling this time.  Component mounting on pCB"/>
    <d v="2016-03-14T09:00:00"/>
    <d v="2016-03-14T12:00:00"/>
    <d v="2016-03-18T16:50:27"/>
    <s v="Raghvendra Thakur"/>
    <s v="Item"/>
    <s v="LOGS/Lists/Timesheet"/>
    <b v="0"/>
    <b v="1"/>
    <n v="3"/>
    <x v="154"/>
    <x v="8"/>
    <n v="9"/>
    <n v="12"/>
    <n v="0"/>
    <n v="1"/>
    <n v="1"/>
    <n v="1"/>
    <n v="0"/>
    <n v="0"/>
    <n v="0"/>
    <n v="0"/>
    <n v="0"/>
    <n v="0"/>
    <n v="0"/>
    <n v="0"/>
    <n v="0"/>
  </r>
  <r>
    <m/>
    <x v="9"/>
    <x v="13"/>
    <s v="Integration"/>
    <s v="Review for approval of GGE058_INTCAS  0.4."/>
    <d v="2016-03-15T15:25:00"/>
    <d v="2016-03-15T15:50:00"/>
    <d v="2016-03-15T15:51:29"/>
    <s v="Pawan Kumar"/>
    <s v="Item"/>
    <s v="LOGS/Lists/Timesheet"/>
    <b v="1"/>
    <b v="1"/>
    <n v="0.41666666662786156"/>
    <x v="155"/>
    <x v="8"/>
    <n v="15.42"/>
    <n v="15.83"/>
    <n v="0"/>
    <n v="0"/>
    <n v="0"/>
    <n v="0"/>
    <n v="0"/>
    <n v="0"/>
    <n v="0"/>
    <n v="1"/>
    <n v="0"/>
    <n v="0"/>
    <n v="0"/>
    <n v="0"/>
    <n v="0"/>
  </r>
  <r>
    <m/>
    <x v="11"/>
    <x v="4"/>
    <s v="Design and Implementation"/>
    <s v="Prepared design document"/>
    <d v="2016-03-15T15:00:00"/>
    <d v="2016-03-15T16:00:00"/>
    <d v="2016-03-15T16:18:42"/>
    <s v="Bharat Kakra"/>
    <s v="Item"/>
    <s v="LOGS/Lists/Timesheet"/>
    <b v="1"/>
    <b v="1"/>
    <n v="0.99999999994179234"/>
    <x v="155"/>
    <x v="8"/>
    <n v="15"/>
    <n v="16"/>
    <n v="0"/>
    <n v="0"/>
    <n v="0"/>
    <n v="0"/>
    <n v="0"/>
    <n v="0"/>
    <n v="0"/>
    <n v="1"/>
    <n v="0"/>
    <n v="0"/>
    <n v="0"/>
    <n v="0"/>
    <n v="0"/>
  </r>
  <r>
    <m/>
    <x v="12"/>
    <x v="5"/>
    <s v="Requirements Development"/>
    <s v="Participated in kick off meeting as Configuration administrator"/>
    <d v="2016-03-15T16:30:00"/>
    <d v="2016-03-15T16:45:00"/>
    <d v="2016-03-15T16:55:01"/>
    <s v="Rajkumar Jain"/>
    <s v="Item"/>
    <s v="LOGS/Lists/Timesheet"/>
    <b v="1"/>
    <b v="1"/>
    <n v="0.24999999994179234"/>
    <x v="155"/>
    <x v="8"/>
    <n v="16.5"/>
    <n v="16.75"/>
    <n v="0"/>
    <n v="0"/>
    <n v="0"/>
    <n v="0"/>
    <n v="0"/>
    <n v="0"/>
    <n v="0"/>
    <n v="0"/>
    <n v="1"/>
    <n v="0"/>
    <n v="0"/>
    <n v="0"/>
    <n v="0"/>
  </r>
  <r>
    <m/>
    <x v="12"/>
    <x v="2"/>
    <s v="Requirements Development"/>
    <s v="kick-off meeting"/>
    <d v="2016-03-15T16:30:00"/>
    <d v="2016-03-15T16:45:00"/>
    <d v="2016-03-15T16:57:36"/>
    <s v="Shweta Aggarwal"/>
    <s v="Item"/>
    <s v="LOGS/Lists/Timesheet"/>
    <b v="1"/>
    <b v="1"/>
    <n v="0.24999999994179234"/>
    <x v="155"/>
    <x v="8"/>
    <n v="16.5"/>
    <n v="16.75"/>
    <n v="0"/>
    <n v="0"/>
    <n v="0"/>
    <n v="0"/>
    <n v="0"/>
    <n v="0"/>
    <n v="0"/>
    <n v="0"/>
    <n v="1"/>
    <n v="0"/>
    <n v="0"/>
    <n v="0"/>
    <n v="0"/>
  </r>
  <r>
    <m/>
    <x v="9"/>
    <x v="13"/>
    <s v="Integration"/>
    <s v="Review for defect log of GGE058_INTCAS  0.4"/>
    <d v="2016-03-15T16:50:00"/>
    <d v="2016-03-15T17:00:00"/>
    <d v="2016-03-15T17:02:32"/>
    <s v="Pawan Kumar"/>
    <s v="Item"/>
    <s v="LOGS/Lists/Timesheet"/>
    <b v="1"/>
    <b v="1"/>
    <n v="0.16666666668606922"/>
    <x v="155"/>
    <x v="8"/>
    <n v="16.829999999999998"/>
    <n v="17"/>
    <n v="0"/>
    <n v="0"/>
    <n v="0"/>
    <n v="0"/>
    <n v="0"/>
    <n v="0"/>
    <n v="0"/>
    <n v="0"/>
    <n v="1"/>
    <n v="0"/>
    <n v="0"/>
    <n v="0"/>
    <n v="0"/>
  </r>
  <r>
    <m/>
    <x v="9"/>
    <x v="22"/>
    <s v="Design and Implementation"/>
    <s v="Approval of documents and close review"/>
    <d v="2016-03-15T15:00:00"/>
    <d v="2016-03-15T17:00:00"/>
    <d v="2016-03-15T17:02:45"/>
    <s v="Shashank Kumar"/>
    <s v="Item"/>
    <s v="LOGS/Lists/Timesheet"/>
    <b v="1"/>
    <b v="1"/>
    <n v="2.0000000000582077"/>
    <x v="155"/>
    <x v="8"/>
    <n v="15"/>
    <n v="17"/>
    <n v="0"/>
    <n v="0"/>
    <n v="0"/>
    <n v="0"/>
    <n v="0"/>
    <n v="0"/>
    <n v="0"/>
    <n v="1"/>
    <n v="1"/>
    <n v="0"/>
    <n v="0"/>
    <n v="0"/>
    <n v="0"/>
  </r>
  <r>
    <m/>
    <x v="12"/>
    <x v="13"/>
    <s v="Requirements Development"/>
    <s v="Kick off meeting of GGE064"/>
    <d v="2016-03-15T16:30:00"/>
    <d v="2016-03-15T16:45:00"/>
    <d v="2016-03-15T17:03:34"/>
    <s v="Pawan Kumar"/>
    <s v="Item"/>
    <s v="LOGS/Lists/Timesheet"/>
    <b v="1"/>
    <b v="1"/>
    <n v="0.24999999994179234"/>
    <x v="155"/>
    <x v="8"/>
    <n v="16.5"/>
    <n v="16.75"/>
    <n v="0"/>
    <n v="0"/>
    <n v="0"/>
    <n v="0"/>
    <n v="0"/>
    <n v="0"/>
    <n v="0"/>
    <n v="0"/>
    <n v="1"/>
    <n v="0"/>
    <n v="0"/>
    <n v="0"/>
    <n v="0"/>
  </r>
  <r>
    <m/>
    <x v="12"/>
    <x v="0"/>
    <s v="Requirements Development"/>
    <s v="Kick-off meeting and intimation of customer needs to team."/>
    <d v="2016-03-15T16:30:00"/>
    <d v="2016-03-15T16:45:00"/>
    <d v="2016-03-15T17:07:03"/>
    <s v="Jalaj Mathur"/>
    <s v="Item"/>
    <s v="LOGS/Lists/Timesheet"/>
    <b v="1"/>
    <b v="1"/>
    <n v="0.24999999994179234"/>
    <x v="155"/>
    <x v="8"/>
    <n v="16.5"/>
    <n v="16.75"/>
    <n v="0"/>
    <n v="0"/>
    <n v="0"/>
    <n v="0"/>
    <n v="0"/>
    <n v="0"/>
    <n v="0"/>
    <n v="0"/>
    <n v="1"/>
    <n v="0"/>
    <n v="0"/>
    <n v="0"/>
    <n v="0"/>
  </r>
  <r>
    <m/>
    <x v="12"/>
    <x v="6"/>
    <s v="Requirements Development"/>
    <s v="Kick off meeting"/>
    <d v="2016-03-15T16:30:00"/>
    <d v="2016-03-15T16:45:00"/>
    <d v="2016-03-15T17:08:30"/>
    <s v="Rahul Upadhyay"/>
    <s v="Item"/>
    <s v="LOGS/Lists/Timesheet"/>
    <b v="1"/>
    <b v="1"/>
    <n v="0.24999999994179234"/>
    <x v="155"/>
    <x v="8"/>
    <n v="16.5"/>
    <n v="16.75"/>
    <n v="0"/>
    <n v="0"/>
    <n v="0"/>
    <n v="0"/>
    <n v="0"/>
    <n v="0"/>
    <n v="0"/>
    <n v="0"/>
    <n v="1"/>
    <n v="0"/>
    <n v="0"/>
    <n v="0"/>
    <n v="0"/>
  </r>
  <r>
    <m/>
    <x v="11"/>
    <x v="6"/>
    <s v="Design and Implementation"/>
    <s v="apply DAR in SMPS topology selection"/>
    <d v="2016-03-15T09:00:00"/>
    <d v="2016-03-15T09:55:00"/>
    <d v="2016-03-15T17:09:36"/>
    <s v="Rahul Upadhyay"/>
    <s v="Item"/>
    <s v="LOGS/Lists/Timesheet"/>
    <b v="1"/>
    <b v="1"/>
    <n v="0.91666666668606922"/>
    <x v="155"/>
    <x v="8"/>
    <n v="9"/>
    <n v="9.92"/>
    <n v="0"/>
    <n v="1"/>
    <n v="0"/>
    <n v="0"/>
    <n v="0"/>
    <n v="0"/>
    <n v="0"/>
    <n v="0"/>
    <n v="0"/>
    <n v="0"/>
    <n v="0"/>
    <n v="0"/>
    <n v="0"/>
  </r>
  <r>
    <m/>
    <x v="8"/>
    <x v="4"/>
    <s v="Closure and Release"/>
    <s v="Prepare Master Library"/>
    <d v="2016-03-15T17:00:00"/>
    <d v="2016-03-15T17:20:00"/>
    <d v="2016-03-19T11:03:18"/>
    <s v="Bharat Kakra"/>
    <s v="Item"/>
    <s v="LOGS/Lists/Timesheet"/>
    <b v="1"/>
    <b v="1"/>
    <n v="0.33333333319751546"/>
    <x v="155"/>
    <x v="8"/>
    <n v="17"/>
    <n v="17.329999999999998"/>
    <n v="0"/>
    <n v="0"/>
    <n v="0"/>
    <n v="0"/>
    <n v="0"/>
    <n v="0"/>
    <n v="0"/>
    <n v="0"/>
    <n v="0"/>
    <n v="1"/>
    <n v="0"/>
    <n v="0"/>
    <n v="0"/>
  </r>
  <r>
    <m/>
    <x v="8"/>
    <x v="17"/>
    <s v="Closure and Release"/>
    <s v="Prepare master library"/>
    <d v="2016-03-15T17:00:00"/>
    <d v="2016-03-15T17:05:00"/>
    <d v="2016-03-15T17:19:55"/>
    <s v="Umesh Likhitkar"/>
    <s v="Item"/>
    <s v="LOGS/Lists/Timesheet"/>
    <b v="1"/>
    <b v="1"/>
    <n v="8.3333333255723119E-2"/>
    <x v="155"/>
    <x v="8"/>
    <n v="17"/>
    <n v="17.079999999999998"/>
    <n v="0"/>
    <n v="0"/>
    <n v="0"/>
    <n v="0"/>
    <n v="0"/>
    <n v="0"/>
    <n v="0"/>
    <n v="0"/>
    <n v="0"/>
    <n v="1"/>
    <n v="0"/>
    <n v="0"/>
    <n v="0"/>
  </r>
  <r>
    <m/>
    <x v="8"/>
    <x v="21"/>
    <s v="Closure and Release"/>
    <s v="Project Closure Audit done."/>
    <d v="2016-03-15T15:50:00"/>
    <d v="2016-03-15T16:30:00"/>
    <d v="2016-03-15T17:24:32"/>
    <s v="Shyamkrishan Soni"/>
    <s v="Item"/>
    <s v="LOGS/Lists/Timesheet"/>
    <b v="1"/>
    <b v="1"/>
    <n v="0.66666666674427688"/>
    <x v="155"/>
    <x v="8"/>
    <n v="15.83"/>
    <n v="16.5"/>
    <n v="0"/>
    <n v="0"/>
    <n v="0"/>
    <n v="0"/>
    <n v="0"/>
    <n v="0"/>
    <n v="0"/>
    <n v="1"/>
    <n v="1"/>
    <n v="0"/>
    <n v="0"/>
    <n v="0"/>
    <n v="0"/>
  </r>
  <r>
    <m/>
    <x v="6"/>
    <x v="12"/>
    <s v="Validation"/>
    <s v="Validation"/>
    <d v="2016-03-15T09:30:00"/>
    <d v="2016-03-15T13:00:00"/>
    <d v="2016-03-15T17:25:38"/>
    <s v="Sobhag Prajapat"/>
    <s v="Item"/>
    <s v="LOGS/Lists/Timesheet"/>
    <b v="1"/>
    <b v="1"/>
    <n v="3.4999999998835847"/>
    <x v="155"/>
    <x v="8"/>
    <n v="9.5"/>
    <n v="13"/>
    <n v="0"/>
    <n v="1"/>
    <n v="1"/>
    <n v="1"/>
    <n v="1"/>
    <n v="0"/>
    <n v="0"/>
    <n v="0"/>
    <n v="0"/>
    <n v="0"/>
    <n v="0"/>
    <n v="0"/>
    <n v="0"/>
  </r>
  <r>
    <m/>
    <x v="8"/>
    <x v="21"/>
    <s v="Closure and Release"/>
    <s v="Closed NCs"/>
    <d v="2016-03-15T17:20:00"/>
    <d v="2016-03-15T17:25:00"/>
    <d v="2016-03-15T17:25:56"/>
    <s v="Shyamkrishan Soni"/>
    <s v="Item"/>
    <s v="LOGS/Lists/Timesheet"/>
    <b v="1"/>
    <b v="1"/>
    <n v="8.3333333430346102E-2"/>
    <x v="155"/>
    <x v="8"/>
    <n v="17.329999999999998"/>
    <n v="17.420000000000002"/>
    <n v="0"/>
    <n v="0"/>
    <n v="0"/>
    <n v="0"/>
    <n v="0"/>
    <n v="0"/>
    <n v="0"/>
    <n v="0"/>
    <n v="0"/>
    <n v="1"/>
    <n v="0"/>
    <n v="0"/>
    <n v="0"/>
  </r>
  <r>
    <m/>
    <x v="6"/>
    <x v="12"/>
    <s v="Validation"/>
    <s v="Validation"/>
    <d v="2016-03-15T14:00:00"/>
    <d v="2016-03-15T17:15:00"/>
    <d v="2016-03-15T17:26:14"/>
    <s v="Sobhag Prajapat"/>
    <s v="Item"/>
    <s v="LOGS/Lists/Timesheet"/>
    <b v="1"/>
    <b v="1"/>
    <n v="3.2499999999417923"/>
    <x v="155"/>
    <x v="8"/>
    <n v="14"/>
    <n v="17.25"/>
    <n v="0"/>
    <n v="0"/>
    <n v="0"/>
    <n v="0"/>
    <n v="0"/>
    <n v="0"/>
    <n v="1"/>
    <n v="1"/>
    <n v="1"/>
    <n v="1"/>
    <n v="0"/>
    <n v="0"/>
    <n v="0"/>
  </r>
  <r>
    <m/>
    <x v="8"/>
    <x v="1"/>
    <s v="Closure and Release"/>
    <s v="With auditor audit the project closure"/>
    <d v="2016-03-15T15:50:00"/>
    <d v="2016-03-15T16:30:00"/>
    <d v="2016-03-15T17:27:16"/>
    <s v="Raghvendra Thakur"/>
    <s v="Item"/>
    <s v="LOGS/Lists/Timesheet"/>
    <b v="1"/>
    <b v="1"/>
    <n v="0.66666666674427688"/>
    <x v="155"/>
    <x v="8"/>
    <n v="15.83"/>
    <n v="16.5"/>
    <n v="0"/>
    <n v="0"/>
    <n v="0"/>
    <n v="0"/>
    <n v="0"/>
    <n v="0"/>
    <n v="0"/>
    <n v="1"/>
    <n v="1"/>
    <n v="0"/>
    <n v="0"/>
    <n v="0"/>
    <n v="0"/>
  </r>
  <r>
    <m/>
    <x v="12"/>
    <x v="3"/>
    <s v="Requirements Development"/>
    <s v="Kick off Meeting for 2.5KVA model ( Bom Cost Reduction)"/>
    <d v="2016-03-15T16:30:00"/>
    <d v="2016-03-15T16:45:00"/>
    <d v="2016-03-15T17:30:03"/>
    <s v="Sundeep Jain"/>
    <s v="Item"/>
    <s v="LOGS/Lists/Timesheet"/>
    <b v="1"/>
    <b v="1"/>
    <n v="0.24999999994179234"/>
    <x v="155"/>
    <x v="8"/>
    <n v="16.5"/>
    <n v="16.75"/>
    <n v="0"/>
    <n v="0"/>
    <n v="0"/>
    <n v="0"/>
    <n v="0"/>
    <n v="0"/>
    <n v="0"/>
    <n v="0"/>
    <n v="1"/>
    <n v="0"/>
    <n v="0"/>
    <n v="0"/>
    <n v="0"/>
  </r>
  <r>
    <m/>
    <x v="6"/>
    <x v="18"/>
    <s v="Validation"/>
    <s v="validation"/>
    <d v="2016-03-15T09:30:00"/>
    <d v="2016-03-15T13:00:00"/>
    <d v="2016-03-15T17:31:26"/>
    <s v="Alok Kumar Singh"/>
    <s v="Item"/>
    <s v="LOGS/Lists/Timesheet"/>
    <b v="1"/>
    <b v="1"/>
    <n v="3.4999999998835847"/>
    <x v="155"/>
    <x v="8"/>
    <n v="9.5"/>
    <n v="13"/>
    <n v="0"/>
    <n v="1"/>
    <n v="1"/>
    <n v="1"/>
    <n v="1"/>
    <n v="0"/>
    <n v="0"/>
    <n v="0"/>
    <n v="0"/>
    <n v="0"/>
    <n v="0"/>
    <n v="0"/>
    <n v="0"/>
  </r>
  <r>
    <m/>
    <x v="6"/>
    <x v="18"/>
    <s v="Validation"/>
    <s v="Validation"/>
    <d v="2016-03-15T14:00:00"/>
    <d v="2016-03-15T17:15:00"/>
    <d v="2016-03-15T17:31:51"/>
    <s v="Alok Kumar Singh"/>
    <s v="Item"/>
    <s v="LOGS/Lists/Timesheet"/>
    <b v="1"/>
    <b v="1"/>
    <n v="3.2499999999417923"/>
    <x v="155"/>
    <x v="8"/>
    <n v="14"/>
    <n v="17.25"/>
    <n v="0"/>
    <n v="0"/>
    <n v="0"/>
    <n v="0"/>
    <n v="0"/>
    <n v="0"/>
    <n v="1"/>
    <n v="1"/>
    <n v="1"/>
    <n v="1"/>
    <n v="0"/>
    <n v="0"/>
    <n v="0"/>
  </r>
  <r>
    <m/>
    <x v="10"/>
    <x v="3"/>
    <s v="Design and Implementation"/>
    <s v="status review meeting"/>
    <d v="2016-03-15T17:30:00"/>
    <d v="2016-03-15T17:35:00"/>
    <d v="2016-03-15T17:34:05"/>
    <s v="Sundeep Jain"/>
    <s v="Item"/>
    <s v="LOGS/Lists/Timesheet"/>
    <b v="1"/>
    <b v="1"/>
    <n v="8.3333333430346102E-2"/>
    <x v="155"/>
    <x v="8"/>
    <n v="17.5"/>
    <n v="17.579999999999998"/>
    <n v="0"/>
    <n v="0"/>
    <n v="0"/>
    <n v="0"/>
    <n v="0"/>
    <n v="0"/>
    <n v="0"/>
    <n v="0"/>
    <n v="0"/>
    <n v="1"/>
    <n v="0"/>
    <n v="0"/>
    <n v="0"/>
  </r>
  <r>
    <m/>
    <x v="8"/>
    <x v="6"/>
    <s v="Closure and Release"/>
    <s v="Prepare master library"/>
    <d v="2016-03-15T17:00:00"/>
    <d v="2016-03-15T17:10:00"/>
    <d v="2016-03-15T17:37:39"/>
    <s v="Rahul Upadhyay"/>
    <s v="Item"/>
    <s v="LOGS/Lists/Timesheet"/>
    <b v="1"/>
    <b v="1"/>
    <n v="0.16666666668606922"/>
    <x v="155"/>
    <x v="8"/>
    <n v="17"/>
    <n v="17.170000000000002"/>
    <n v="0"/>
    <n v="0"/>
    <n v="0"/>
    <n v="0"/>
    <n v="0"/>
    <n v="0"/>
    <n v="0"/>
    <n v="0"/>
    <n v="0"/>
    <n v="1"/>
    <n v="0"/>
    <n v="0"/>
    <n v="0"/>
  </r>
  <r>
    <m/>
    <x v="10"/>
    <x v="0"/>
    <s v="Design and Implementation"/>
    <s v="Team meeting regarding: Status review Risk monitoring Issue RTT"/>
    <d v="2016-03-15T15:30:00"/>
    <d v="2016-03-15T15:35:00"/>
    <d v="2016-03-15T17:42:04"/>
    <s v="Jalaj Mathur"/>
    <s v="Item"/>
    <s v="LOGS/Lists/Timesheet"/>
    <b v="1"/>
    <b v="1"/>
    <n v="8.3333333255723119E-2"/>
    <x v="155"/>
    <x v="8"/>
    <n v="15.5"/>
    <n v="15.58"/>
    <n v="0"/>
    <n v="0"/>
    <n v="0"/>
    <n v="0"/>
    <n v="0"/>
    <n v="0"/>
    <n v="0"/>
    <n v="1"/>
    <n v="0"/>
    <n v="0"/>
    <n v="0"/>
    <n v="0"/>
    <n v="0"/>
  </r>
  <r>
    <m/>
    <x v="6"/>
    <x v="7"/>
    <s v="Integration"/>
    <s v="Resolve Audit Log."/>
    <d v="2016-03-15T09:00:00"/>
    <d v="2016-03-15T12:00:00"/>
    <d v="2016-03-15T17:44:51"/>
    <s v="Chandra Shekhar"/>
    <s v="Item"/>
    <s v="LOGS/Lists/Timesheet"/>
    <b v="1"/>
    <b v="1"/>
    <n v="3"/>
    <x v="155"/>
    <x v="8"/>
    <n v="9"/>
    <n v="12"/>
    <n v="0"/>
    <n v="1"/>
    <n v="1"/>
    <n v="1"/>
    <n v="0"/>
    <n v="0"/>
    <n v="0"/>
    <n v="0"/>
    <n v="0"/>
    <n v="0"/>
    <n v="0"/>
    <n v="0"/>
    <n v="0"/>
  </r>
  <r>
    <m/>
    <x v="6"/>
    <x v="7"/>
    <s v="Validation"/>
    <s v="Resolve Testing and defect Log for QA LT Documents."/>
    <d v="2016-03-15T16:30:00"/>
    <d v="2016-03-15T17:30:00"/>
    <d v="2016-03-15T17:47:31"/>
    <s v="Chandra Shekhar"/>
    <s v="Item"/>
    <s v="LOGS/Lists/Timesheet"/>
    <b v="1"/>
    <b v="1"/>
    <n v="0.99999999994179234"/>
    <x v="155"/>
    <x v="8"/>
    <n v="16.5"/>
    <n v="17.5"/>
    <n v="0"/>
    <n v="0"/>
    <n v="0"/>
    <n v="0"/>
    <n v="0"/>
    <n v="0"/>
    <n v="0"/>
    <n v="0"/>
    <n v="1"/>
    <n v="1"/>
    <n v="0"/>
    <n v="0"/>
    <n v="0"/>
  </r>
  <r>
    <m/>
    <x v="11"/>
    <x v="5"/>
    <s v="Design and Implementation"/>
    <s v="Prepared design of Firmware modules from 3.1 to 3.5"/>
    <d v="2016-03-15T09:30:00"/>
    <d v="2016-03-15T12:30:00"/>
    <d v="2016-03-15T17:48:34"/>
    <s v="Rajkumar Jain"/>
    <s v="Item"/>
    <s v="LOGS/Lists/Timesheet"/>
    <b v="1"/>
    <b v="1"/>
    <n v="3"/>
    <x v="155"/>
    <x v="8"/>
    <n v="9.5"/>
    <n v="12.5"/>
    <n v="0"/>
    <n v="1"/>
    <n v="1"/>
    <n v="1"/>
    <n v="1"/>
    <n v="0"/>
    <n v="0"/>
    <n v="0"/>
    <n v="0"/>
    <n v="0"/>
    <n v="0"/>
    <n v="0"/>
    <n v="0"/>
  </r>
  <r>
    <m/>
    <x v="10"/>
    <x v="5"/>
    <s v="Design and Implementation"/>
    <s v="Participated in team meeting. Discussed about project activities status, RTT re-look and issues."/>
    <d v="2016-03-15T17:30:00"/>
    <d v="2016-03-15T17:35:00"/>
    <d v="2016-03-15T17:49:25"/>
    <s v="Rajkumar Jain"/>
    <s v="Item"/>
    <s v="LOGS/Lists/Timesheet"/>
    <b v="1"/>
    <b v="1"/>
    <n v="8.3333333430346102E-2"/>
    <x v="155"/>
    <x v="8"/>
    <n v="17.5"/>
    <n v="17.579999999999998"/>
    <n v="0"/>
    <n v="0"/>
    <n v="0"/>
    <n v="0"/>
    <n v="0"/>
    <n v="0"/>
    <n v="0"/>
    <n v="0"/>
    <n v="0"/>
    <n v="1"/>
    <n v="0"/>
    <n v="0"/>
    <n v="0"/>
  </r>
  <r>
    <m/>
    <x v="6"/>
    <x v="14"/>
    <s v="Validation"/>
    <s v="Verify QA ,LT specification ."/>
    <d v="2016-03-15T12:00:00"/>
    <d v="2016-03-15T13:00:00"/>
    <d v="2016-03-16T10:04:08"/>
    <s v="Munesh Tripathi"/>
    <s v="Item"/>
    <s v="LOGS/Lists/Timesheet"/>
    <b v="1"/>
    <b v="1"/>
    <n v="0.99999999994179234"/>
    <x v="155"/>
    <x v="8"/>
    <n v="12"/>
    <n v="13"/>
    <n v="0"/>
    <n v="0"/>
    <n v="0"/>
    <n v="0"/>
    <n v="1"/>
    <n v="0"/>
    <n v="0"/>
    <n v="0"/>
    <n v="0"/>
    <n v="0"/>
    <n v="0"/>
    <n v="0"/>
    <n v="0"/>
  </r>
  <r>
    <m/>
    <x v="6"/>
    <x v="14"/>
    <s v="Validation"/>
    <s v="Verify QA ,LT specification ."/>
    <d v="2016-03-15T13:30:00"/>
    <d v="2016-03-15T14:30:00"/>
    <d v="2016-03-16T10:05:18"/>
    <s v="Munesh Tripathi"/>
    <s v="Item"/>
    <s v="LOGS/Lists/Timesheet"/>
    <b v="1"/>
    <b v="1"/>
    <n v="0.99999999994179234"/>
    <x v="155"/>
    <x v="8"/>
    <n v="13.5"/>
    <n v="14.5"/>
    <n v="0"/>
    <n v="0"/>
    <n v="0"/>
    <n v="0"/>
    <n v="0"/>
    <n v="1"/>
    <n v="1"/>
    <n v="0"/>
    <n v="0"/>
    <n v="0"/>
    <n v="0"/>
    <n v="0"/>
    <n v="0"/>
  </r>
  <r>
    <m/>
    <x v="11"/>
    <x v="13"/>
    <s v="Design and Implementation"/>
    <s v="Review for approval of Hardware Design documents  0.2"/>
    <d v="2016-03-16T10:10:00"/>
    <d v="2016-03-16T10:40:00"/>
    <d v="2016-03-16T10:41:08"/>
    <s v="Pawan Kumar"/>
    <s v="Item"/>
    <s v="LOGS/Lists/Timesheet"/>
    <b v="1"/>
    <b v="1"/>
    <n v="0.50000000005820766"/>
    <x v="156"/>
    <x v="8"/>
    <n v="10.17"/>
    <n v="10.67"/>
    <n v="0"/>
    <n v="0"/>
    <n v="1"/>
    <n v="0"/>
    <n v="0"/>
    <n v="0"/>
    <n v="0"/>
    <n v="0"/>
    <n v="0"/>
    <n v="0"/>
    <n v="0"/>
    <n v="0"/>
    <n v="0"/>
  </r>
  <r>
    <m/>
    <x v="11"/>
    <x v="22"/>
    <s v="Design and Implementation"/>
    <s v="Review of HDW_DSN with reviewer"/>
    <d v="2016-03-16T10:10:00"/>
    <d v="2016-03-16T10:40:00"/>
    <d v="2016-03-16T10:41:12"/>
    <s v="Shashank Kumar"/>
    <s v="Item"/>
    <s v="LOGS/Lists/Timesheet"/>
    <b v="1"/>
    <b v="1"/>
    <n v="0.50000000005820766"/>
    <x v="156"/>
    <x v="8"/>
    <n v="10.17"/>
    <n v="10.67"/>
    <n v="0"/>
    <n v="0"/>
    <n v="1"/>
    <n v="0"/>
    <n v="0"/>
    <n v="0"/>
    <n v="0"/>
    <n v="0"/>
    <n v="0"/>
    <n v="0"/>
    <n v="0"/>
    <n v="0"/>
    <n v="0"/>
  </r>
  <r>
    <m/>
    <x v="10"/>
    <x v="4"/>
    <s v="Design and Implementation"/>
    <s v="Module test case."/>
    <d v="2016-03-16T10:00:00"/>
    <d v="2016-03-16T11:00:00"/>
    <d v="2016-03-16T11:11:58"/>
    <s v="Bharat Kakra"/>
    <s v="Item"/>
    <s v="LOGS/Lists/Timesheet"/>
    <b v="1"/>
    <b v="1"/>
    <n v="1.0000000001164153"/>
    <x v="156"/>
    <x v="8"/>
    <n v="10"/>
    <n v="11"/>
    <n v="0"/>
    <n v="0"/>
    <n v="1"/>
    <n v="0"/>
    <n v="0"/>
    <n v="0"/>
    <n v="0"/>
    <n v="0"/>
    <n v="0"/>
    <n v="0"/>
    <n v="0"/>
    <n v="0"/>
    <n v="0"/>
  </r>
  <r>
    <m/>
    <x v="11"/>
    <x v="22"/>
    <s v="Design and Implementation"/>
    <s v="Resolve the issue log against HDW_DSN Review and re upload the document after correction."/>
    <d v="2016-03-16T10:50:00"/>
    <d v="2016-03-16T11:20:00"/>
    <d v="2016-03-16T11:18:09"/>
    <s v="Shashank Kumar"/>
    <s v="Item"/>
    <s v="LOGS/Lists/Timesheet"/>
    <b v="1"/>
    <b v="1"/>
    <n v="0.49999999988358468"/>
    <x v="156"/>
    <x v="8"/>
    <n v="10.83"/>
    <n v="11.33"/>
    <n v="0"/>
    <n v="0"/>
    <n v="1"/>
    <n v="1"/>
    <n v="0"/>
    <n v="0"/>
    <n v="0"/>
    <n v="0"/>
    <n v="0"/>
    <n v="0"/>
    <n v="0"/>
    <n v="0"/>
    <n v="0"/>
  </r>
  <r>
    <m/>
    <x v="11"/>
    <x v="5"/>
    <s v="Design and Implementation"/>
    <s v="Prepared logical flow of firmware modules."/>
    <d v="2016-03-16T10:30:00"/>
    <d v="2016-03-16T12:00:00"/>
    <d v="2016-03-16T12:03:57"/>
    <s v="Rajkumar Jain"/>
    <s v="Item"/>
    <s v="LOGS/Lists/Timesheet"/>
    <b v="1"/>
    <b v="1"/>
    <n v="1.5"/>
    <x v="156"/>
    <x v="8"/>
    <n v="10.5"/>
    <n v="12"/>
    <n v="0"/>
    <n v="0"/>
    <n v="1"/>
    <n v="1"/>
    <n v="0"/>
    <n v="0"/>
    <n v="0"/>
    <n v="0"/>
    <n v="0"/>
    <n v="0"/>
    <n v="0"/>
    <n v="0"/>
    <n v="0"/>
  </r>
  <r>
    <m/>
    <x v="12"/>
    <x v="6"/>
    <s v="Requirements Development"/>
    <s v="Develop functional specification"/>
    <d v="2016-03-16T11:00:00"/>
    <d v="2016-03-16T12:30:00"/>
    <d v="2016-03-16T12:32:11"/>
    <s v="Rahul Upadhyay"/>
    <s v="Item"/>
    <s v="LOGS/Lists/Timesheet"/>
    <b v="1"/>
    <b v="1"/>
    <n v="1.5"/>
    <x v="156"/>
    <x v="8"/>
    <n v="11"/>
    <n v="12.5"/>
    <n v="0"/>
    <n v="0"/>
    <n v="0"/>
    <n v="1"/>
    <n v="1"/>
    <n v="0"/>
    <n v="0"/>
    <n v="0"/>
    <n v="0"/>
    <n v="0"/>
    <n v="0"/>
    <n v="0"/>
    <n v="0"/>
  </r>
  <r>
    <m/>
    <x v="12"/>
    <x v="3"/>
    <s v="Requirements Development"/>
    <s v="requirement capture and elecitation"/>
    <d v="2016-03-16T11:00:00"/>
    <d v="2016-03-16T12:30:00"/>
    <d v="2016-03-16T12:33:14"/>
    <s v="Sundeep Jain"/>
    <s v="Item"/>
    <s v="LOGS/Lists/Timesheet"/>
    <b v="1"/>
    <b v="1"/>
    <n v="1.5"/>
    <x v="156"/>
    <x v="8"/>
    <n v="11"/>
    <n v="12.5"/>
    <n v="0"/>
    <n v="0"/>
    <n v="0"/>
    <n v="1"/>
    <n v="1"/>
    <n v="0"/>
    <n v="0"/>
    <n v="0"/>
    <n v="0"/>
    <n v="0"/>
    <n v="0"/>
    <n v="0"/>
    <n v="0"/>
  </r>
  <r>
    <m/>
    <x v="12"/>
    <x v="13"/>
    <s v="Requirements Development"/>
    <s v="Requirement capture and elicitation."/>
    <d v="2016-03-16T11:00:00"/>
    <d v="2016-03-16T12:30:00"/>
    <d v="2016-03-16T12:35:01"/>
    <s v="Pawan Kumar"/>
    <s v="Item"/>
    <s v="LOGS/Lists/Timesheet"/>
    <b v="1"/>
    <b v="1"/>
    <n v="1.5"/>
    <x v="156"/>
    <x v="8"/>
    <n v="11"/>
    <n v="12.5"/>
    <n v="0"/>
    <n v="0"/>
    <n v="0"/>
    <n v="1"/>
    <n v="1"/>
    <n v="0"/>
    <n v="0"/>
    <n v="0"/>
    <n v="0"/>
    <n v="0"/>
    <n v="0"/>
    <n v="0"/>
    <n v="0"/>
  </r>
  <r>
    <m/>
    <x v="12"/>
    <x v="10"/>
    <s v="Requirements Development"/>
    <s v="Requirement capture and elicitation"/>
    <d v="2016-03-16T11:00:00"/>
    <d v="2016-03-16T12:30:00"/>
    <d v="2016-03-16T12:37:57"/>
    <s v="Naveen Rajpurohit"/>
    <s v="Item"/>
    <s v="LOGS/Lists/Timesheet"/>
    <b v="1"/>
    <b v="1"/>
    <n v="1.5"/>
    <x v="156"/>
    <x v="8"/>
    <n v="11"/>
    <n v="12.5"/>
    <n v="0"/>
    <n v="0"/>
    <n v="0"/>
    <n v="1"/>
    <n v="1"/>
    <n v="0"/>
    <n v="0"/>
    <n v="0"/>
    <n v="0"/>
    <n v="0"/>
    <n v="0"/>
    <n v="0"/>
    <n v="0"/>
  </r>
  <r>
    <m/>
    <x v="9"/>
    <x v="22"/>
    <s v="Design and Implementation"/>
    <s v="RTT Update"/>
    <d v="2016-03-16T11:30:00"/>
    <d v="2016-03-16T12:00:00"/>
    <d v="2016-03-16T14:16:08"/>
    <s v="Shashank Kumar"/>
    <s v="Item"/>
    <s v="LOGS/Lists/Timesheet"/>
    <b v="1"/>
    <b v="1"/>
    <n v="0.50000000005820766"/>
    <x v="156"/>
    <x v="8"/>
    <n v="11.5"/>
    <n v="12"/>
    <n v="0"/>
    <n v="0"/>
    <n v="0"/>
    <n v="1"/>
    <n v="0"/>
    <n v="0"/>
    <n v="0"/>
    <n v="0"/>
    <n v="0"/>
    <n v="0"/>
    <n v="0"/>
    <n v="0"/>
    <n v="0"/>
  </r>
  <r>
    <m/>
    <x v="9"/>
    <x v="4"/>
    <s v="Design and Implementation"/>
    <s v="Update rtt"/>
    <d v="2016-03-16T11:00:00"/>
    <d v="2016-03-16T11:30:00"/>
    <d v="2016-03-16T14:16:48"/>
    <s v="Bharat Kakra"/>
    <s v="Item"/>
    <s v="LOGS/Lists/Timesheet"/>
    <b v="1"/>
    <b v="1"/>
    <n v="0.49999999988358468"/>
    <x v="156"/>
    <x v="8"/>
    <n v="11"/>
    <n v="11.5"/>
    <n v="0"/>
    <n v="0"/>
    <n v="0"/>
    <n v="1"/>
    <n v="0"/>
    <n v="0"/>
    <n v="0"/>
    <n v="0"/>
    <n v="0"/>
    <n v="0"/>
    <n v="0"/>
    <n v="0"/>
    <n v="0"/>
  </r>
  <r>
    <m/>
    <x v="9"/>
    <x v="1"/>
    <s v="Design and Implementation"/>
    <s v="Review of RTT"/>
    <d v="2016-03-16T14:00:00"/>
    <d v="2016-03-16T14:10:00"/>
    <d v="2016-03-16T14:20:21"/>
    <s v="Raghvendra Thakur"/>
    <s v="Item"/>
    <s v="LOGS/Lists/Timesheet"/>
    <b v="1"/>
    <b v="1"/>
    <n v="0.16666666668606922"/>
    <x v="156"/>
    <x v="8"/>
    <n v="14"/>
    <n v="14.17"/>
    <n v="0"/>
    <n v="0"/>
    <n v="0"/>
    <n v="0"/>
    <n v="0"/>
    <n v="0"/>
    <n v="1"/>
    <n v="0"/>
    <n v="0"/>
    <n v="0"/>
    <n v="0"/>
    <n v="0"/>
    <n v="0"/>
  </r>
  <r>
    <m/>
    <x v="11"/>
    <x v="5"/>
    <s v="Design and Implementation"/>
    <s v="Review of Firmware Design with Firmware Functional Head."/>
    <d v="2016-03-16T14:00:00"/>
    <d v="2016-03-16T14:30:00"/>
    <d v="2016-03-16T15:20:52"/>
    <s v="Rajkumar Jain"/>
    <s v="Item"/>
    <s v="LOGS/Lists/Timesheet"/>
    <b v="1"/>
    <b v="1"/>
    <n v="0.49999999988358468"/>
    <x v="156"/>
    <x v="8"/>
    <n v="14"/>
    <n v="14.5"/>
    <n v="0"/>
    <n v="0"/>
    <n v="0"/>
    <n v="0"/>
    <n v="0"/>
    <n v="0"/>
    <n v="1"/>
    <n v="0"/>
    <n v="0"/>
    <n v="0"/>
    <n v="0"/>
    <n v="0"/>
    <n v="0"/>
  </r>
  <r>
    <m/>
    <x v="6"/>
    <x v="9"/>
    <s v="Validation"/>
    <s v="Audit of Design and Implemenation &amp; Integration metrics report_x000a_as Auditor"/>
    <d v="2016-03-16T15:10:00"/>
    <d v="2016-03-16T15:30:00"/>
    <d v="2016-03-16T15:30:28"/>
    <s v="Manindera Singh"/>
    <s v="Item"/>
    <s v="LOGS/Lists/Timesheet"/>
    <b v="1"/>
    <b v="1"/>
    <n v="0.33333333337213844"/>
    <x v="156"/>
    <x v="8"/>
    <n v="15.17"/>
    <n v="15.5"/>
    <n v="0"/>
    <n v="0"/>
    <n v="0"/>
    <n v="0"/>
    <n v="0"/>
    <n v="0"/>
    <n v="0"/>
    <n v="1"/>
    <n v="0"/>
    <n v="0"/>
    <n v="0"/>
    <n v="0"/>
    <n v="0"/>
  </r>
  <r>
    <m/>
    <x v="6"/>
    <x v="12"/>
    <s v="Validation"/>
    <s v="Validation testing"/>
    <d v="2016-03-16T09:15:00"/>
    <d v="2016-03-16T13:00:00"/>
    <d v="2016-03-16T17:30:53"/>
    <s v="Sobhag Prajapat"/>
    <s v="Item"/>
    <s v="LOGS/Lists/Timesheet"/>
    <b v="1"/>
    <b v="1"/>
    <n v="3.75"/>
    <x v="156"/>
    <x v="8"/>
    <n v="9.25"/>
    <n v="13"/>
    <n v="0"/>
    <n v="1"/>
    <n v="1"/>
    <n v="1"/>
    <n v="1"/>
    <n v="0"/>
    <n v="0"/>
    <n v="0"/>
    <n v="0"/>
    <n v="0"/>
    <n v="0"/>
    <n v="0"/>
    <n v="0"/>
  </r>
  <r>
    <m/>
    <x v="6"/>
    <x v="12"/>
    <s v="Validation"/>
    <s v="Validation Testing"/>
    <d v="2016-03-16T14:00:00"/>
    <d v="2016-03-16T17:30:00"/>
    <d v="2016-03-16T17:31:25"/>
    <s v="Sobhag Prajapat"/>
    <s v="Item"/>
    <s v="LOGS/Lists/Timesheet"/>
    <b v="1"/>
    <b v="1"/>
    <n v="3.4999999998835847"/>
    <x v="156"/>
    <x v="8"/>
    <n v="14"/>
    <n v="17.5"/>
    <n v="0"/>
    <n v="0"/>
    <n v="0"/>
    <n v="0"/>
    <n v="0"/>
    <n v="0"/>
    <n v="1"/>
    <n v="1"/>
    <n v="1"/>
    <n v="1"/>
    <n v="0"/>
    <n v="0"/>
    <n v="0"/>
  </r>
  <r>
    <m/>
    <x v="6"/>
    <x v="18"/>
    <s v="Validation"/>
    <s v="validation testing"/>
    <d v="2016-03-16T09:15:00"/>
    <d v="2016-03-16T13:00:00"/>
    <d v="2016-03-16T17:32:29"/>
    <s v="Alok Kumar Singh"/>
    <s v="Item"/>
    <s v="LOGS/Lists/Timesheet"/>
    <b v="1"/>
    <b v="1"/>
    <n v="3.75"/>
    <x v="156"/>
    <x v="8"/>
    <n v="9.25"/>
    <n v="13"/>
    <n v="0"/>
    <n v="1"/>
    <n v="1"/>
    <n v="1"/>
    <n v="1"/>
    <n v="0"/>
    <n v="0"/>
    <n v="0"/>
    <n v="0"/>
    <n v="0"/>
    <n v="0"/>
    <n v="0"/>
    <n v="0"/>
  </r>
  <r>
    <m/>
    <x v="6"/>
    <x v="18"/>
    <s v="Validation"/>
    <s v="validation testing"/>
    <d v="2016-03-16T14:00:00"/>
    <d v="2016-03-16T17:30:00"/>
    <d v="2016-03-16T17:32:57"/>
    <s v="Alok Kumar Singh"/>
    <s v="Item"/>
    <s v="LOGS/Lists/Timesheet"/>
    <b v="1"/>
    <b v="1"/>
    <n v="3.4999999998835847"/>
    <x v="156"/>
    <x v="8"/>
    <n v="14"/>
    <n v="17.5"/>
    <n v="0"/>
    <n v="0"/>
    <n v="0"/>
    <n v="0"/>
    <n v="0"/>
    <n v="0"/>
    <n v="1"/>
    <n v="1"/>
    <n v="1"/>
    <n v="1"/>
    <n v="0"/>
    <n v="0"/>
    <n v="0"/>
  </r>
  <r>
    <m/>
    <x v="10"/>
    <x v="21"/>
    <s v="Integration"/>
    <s v="Team Meeting._x000a_Intimated for Audit."/>
    <d v="2016-03-16T17:35:00"/>
    <d v="2016-03-16T17:40:00"/>
    <d v="2016-03-16T17:36:35"/>
    <s v="Shyamkrishan Soni"/>
    <s v="Item"/>
    <s v="LOGS/Lists/Timesheet"/>
    <b v="1"/>
    <b v="1"/>
    <n v="8.3333333255723119E-2"/>
    <x v="156"/>
    <x v="8"/>
    <n v="17.579999999999998"/>
    <n v="17.670000000000002"/>
    <n v="0"/>
    <n v="0"/>
    <n v="0"/>
    <n v="0"/>
    <n v="0"/>
    <n v="0"/>
    <n v="0"/>
    <n v="0"/>
    <n v="0"/>
    <n v="1"/>
    <n v="0"/>
    <n v="0"/>
    <n v="0"/>
  </r>
  <r>
    <m/>
    <x v="10"/>
    <x v="4"/>
    <s v="Integration"/>
    <s v="discuss on status start of intigration"/>
    <d v="2016-03-16T17:35:00"/>
    <d v="2016-03-16T17:40:00"/>
    <d v="2016-03-16T17:36:47"/>
    <s v="Bharat Kakra"/>
    <s v="Item"/>
    <s v="LOGS/Lists/Timesheet"/>
    <b v="1"/>
    <b v="1"/>
    <n v="8.3333333255723119E-2"/>
    <x v="156"/>
    <x v="8"/>
    <n v="17.579999999999998"/>
    <n v="17.670000000000002"/>
    <n v="0"/>
    <n v="0"/>
    <n v="0"/>
    <n v="0"/>
    <n v="0"/>
    <n v="0"/>
    <n v="0"/>
    <n v="0"/>
    <n v="0"/>
    <n v="1"/>
    <n v="0"/>
    <n v="0"/>
    <n v="0"/>
  </r>
  <r>
    <m/>
    <x v="10"/>
    <x v="0"/>
    <s v="Integration"/>
    <s v="Team Meeting: Status Review Intimation of Risk mitigated Audit timing for D&amp;I phase"/>
    <d v="2016-03-16T17:35:00"/>
    <d v="2016-03-16T17:40:00"/>
    <d v="2016-03-16T17:39:17"/>
    <s v="Jalaj Mathur"/>
    <s v="Item"/>
    <s v="LOGS/Lists/Timesheet"/>
    <b v="1"/>
    <b v="1"/>
    <n v="8.3333333255723119E-2"/>
    <x v="156"/>
    <x v="8"/>
    <n v="17.579999999999998"/>
    <n v="17.670000000000002"/>
    <n v="0"/>
    <n v="0"/>
    <n v="0"/>
    <n v="0"/>
    <n v="0"/>
    <n v="0"/>
    <n v="0"/>
    <n v="0"/>
    <n v="0"/>
    <n v="1"/>
    <n v="0"/>
    <n v="0"/>
    <n v="0"/>
  </r>
  <r>
    <m/>
    <x v="10"/>
    <x v="14"/>
    <s v="Integration"/>
    <s v="Team Meeting"/>
    <d v="2016-03-16T17:35:00"/>
    <d v="2016-03-16T17:40:00"/>
    <d v="2016-03-16T17:40:39"/>
    <s v="Munesh Tripathi"/>
    <s v="Item"/>
    <s v="LOGS/Lists/Timesheet"/>
    <b v="1"/>
    <b v="1"/>
    <n v="8.3333333255723119E-2"/>
    <x v="156"/>
    <x v="8"/>
    <n v="17.579999999999998"/>
    <n v="17.670000000000002"/>
    <n v="0"/>
    <n v="0"/>
    <n v="0"/>
    <n v="0"/>
    <n v="0"/>
    <n v="0"/>
    <n v="0"/>
    <n v="0"/>
    <n v="0"/>
    <n v="1"/>
    <n v="0"/>
    <n v="0"/>
    <n v="0"/>
  </r>
  <r>
    <m/>
    <x v="6"/>
    <x v="14"/>
    <s v="Validation"/>
    <s v="verification BOM"/>
    <d v="2016-03-16T09:35:00"/>
    <d v="2016-03-16T12:30:00"/>
    <d v="2016-03-16T17:52:21"/>
    <s v="Munesh Tripathi"/>
    <s v="Item"/>
    <s v="LOGS/Lists/Timesheet"/>
    <b v="1"/>
    <b v="1"/>
    <n v="2.9166666667442769"/>
    <x v="156"/>
    <x v="8"/>
    <n v="9.58"/>
    <n v="12.5"/>
    <n v="0"/>
    <n v="1"/>
    <n v="1"/>
    <n v="1"/>
    <n v="1"/>
    <n v="0"/>
    <n v="0"/>
    <n v="0"/>
    <n v="0"/>
    <n v="0"/>
    <n v="0"/>
    <n v="0"/>
    <n v="0"/>
  </r>
  <r>
    <m/>
    <x v="10"/>
    <x v="14"/>
    <s v="Integration"/>
    <s v="Integration &amp; Testing"/>
    <d v="2016-03-16T15:00:00"/>
    <d v="2016-03-16T17:00:00"/>
    <d v="2016-03-16T17:50:58"/>
    <s v="Munesh Tripathi"/>
    <s v="Item"/>
    <s v="LOGS/Lists/Timesheet"/>
    <b v="1"/>
    <b v="1"/>
    <n v="2.0000000000582077"/>
    <x v="156"/>
    <x v="8"/>
    <n v="15"/>
    <n v="17"/>
    <n v="0"/>
    <n v="0"/>
    <n v="0"/>
    <n v="0"/>
    <n v="0"/>
    <n v="0"/>
    <n v="0"/>
    <n v="1"/>
    <n v="1"/>
    <n v="0"/>
    <n v="0"/>
    <n v="0"/>
    <n v="0"/>
  </r>
  <r>
    <m/>
    <x v="10"/>
    <x v="5"/>
    <s v="Integration"/>
    <s v="Participated in team meeting. Discussed project's activities status."/>
    <d v="2016-03-16T17:35:00"/>
    <d v="2016-03-16T17:40:00"/>
    <d v="2016-03-16T18:38:41"/>
    <s v="Rajkumar Jain"/>
    <s v="Item"/>
    <s v="LOGS/Lists/Timesheet"/>
    <b v="1"/>
    <b v="1"/>
    <n v="8.3333333255723119E-2"/>
    <x v="156"/>
    <x v="8"/>
    <n v="17.579999999999998"/>
    <n v="17.670000000000002"/>
    <n v="0"/>
    <n v="0"/>
    <n v="0"/>
    <n v="0"/>
    <n v="0"/>
    <n v="0"/>
    <n v="0"/>
    <n v="0"/>
    <n v="0"/>
    <n v="1"/>
    <n v="0"/>
    <n v="0"/>
    <n v="0"/>
  </r>
  <r>
    <m/>
    <x v="10"/>
    <x v="10"/>
    <s v="Integration"/>
    <s v="Status review meeting"/>
    <d v="2016-03-16T17:35:00"/>
    <d v="2016-03-16T17:40:00"/>
    <d v="2016-03-17T09:06:25"/>
    <s v="Naveen Rajpurohit"/>
    <s v="Item"/>
    <s v="LOGS/Lists/Timesheet"/>
    <b v="1"/>
    <b v="1"/>
    <n v="8.3333333255723119E-2"/>
    <x v="156"/>
    <x v="8"/>
    <n v="17.579999999999998"/>
    <n v="17.670000000000002"/>
    <n v="0"/>
    <n v="0"/>
    <n v="0"/>
    <n v="0"/>
    <n v="0"/>
    <n v="0"/>
    <n v="0"/>
    <n v="0"/>
    <n v="0"/>
    <n v="1"/>
    <n v="0"/>
    <n v="0"/>
    <n v="0"/>
  </r>
  <r>
    <m/>
    <x v="11"/>
    <x v="4"/>
    <s v="Design and Implementation"/>
    <s v="Review design document with sundeep sir."/>
    <d v="2016-03-17T09:00:00"/>
    <d v="2016-03-17T09:15:00"/>
    <d v="2016-03-17T10:53:37"/>
    <s v="Bharat Kakra"/>
    <s v="Item"/>
    <s v="LOGS/Lists/Timesheet"/>
    <b v="1"/>
    <b v="1"/>
    <n v="0.24999999994179234"/>
    <x v="157"/>
    <x v="8"/>
    <n v="9"/>
    <n v="9.25"/>
    <n v="0"/>
    <n v="1"/>
    <n v="0"/>
    <n v="0"/>
    <n v="0"/>
    <n v="0"/>
    <n v="0"/>
    <n v="0"/>
    <n v="0"/>
    <n v="0"/>
    <n v="0"/>
    <n v="0"/>
    <n v="0"/>
  </r>
  <r>
    <m/>
    <x v="11"/>
    <x v="4"/>
    <s v="Design and Implementation"/>
    <s v="resolve the issues."/>
    <d v="2016-03-17T09:30:00"/>
    <d v="2016-03-17T09:35:00"/>
    <d v="2016-03-17T10:54:24"/>
    <s v="Bharat Kakra"/>
    <s v="Item"/>
    <s v="LOGS/Lists/Timesheet"/>
    <b v="1"/>
    <b v="1"/>
    <n v="8.3333333255723119E-2"/>
    <x v="157"/>
    <x v="8"/>
    <n v="9.5"/>
    <n v="9.58"/>
    <n v="0"/>
    <n v="1"/>
    <n v="0"/>
    <n v="0"/>
    <n v="0"/>
    <n v="0"/>
    <n v="0"/>
    <n v="0"/>
    <n v="0"/>
    <n v="0"/>
    <n v="0"/>
    <n v="0"/>
    <n v="0"/>
  </r>
  <r>
    <m/>
    <x v="11"/>
    <x v="3"/>
    <s v="Design and Implementation"/>
    <s v="review design document."/>
    <d v="2016-03-17T09:00:00"/>
    <d v="2016-03-17T09:15:00"/>
    <d v="2016-03-17T10:55:37"/>
    <s v="Sundeep Jain"/>
    <s v="Item"/>
    <s v="LOGS/Lists/Timesheet"/>
    <b v="1"/>
    <b v="1"/>
    <n v="0.24999999994179234"/>
    <x v="157"/>
    <x v="8"/>
    <n v="9"/>
    <n v="9.25"/>
    <n v="0"/>
    <n v="1"/>
    <n v="0"/>
    <n v="0"/>
    <n v="0"/>
    <n v="0"/>
    <n v="0"/>
    <n v="0"/>
    <n v="0"/>
    <n v="0"/>
    <n v="0"/>
    <n v="0"/>
    <n v="0"/>
  </r>
  <r>
    <m/>
    <x v="11"/>
    <x v="4"/>
    <s v="Design and Implementation"/>
    <s v="Team meeting for status review."/>
    <d v="2016-03-17T10:30:00"/>
    <d v="2016-03-17T11:00:00"/>
    <d v="2016-03-17T11:00:42"/>
    <s v="Bharat Kakra"/>
    <s v="Item"/>
    <s v="LOGS/Lists/Timesheet"/>
    <b v="1"/>
    <b v="1"/>
    <n v="0.50000000005820766"/>
    <x v="157"/>
    <x v="8"/>
    <n v="10.5"/>
    <n v="11"/>
    <n v="0"/>
    <n v="0"/>
    <n v="1"/>
    <n v="0"/>
    <n v="0"/>
    <n v="0"/>
    <n v="0"/>
    <n v="0"/>
    <n v="0"/>
    <n v="0"/>
    <n v="0"/>
    <n v="0"/>
    <n v="0"/>
  </r>
  <r>
    <m/>
    <x v="11"/>
    <x v="5"/>
    <s v="Design and Implementation"/>
    <s v="Participated in team meeting. Discussed about project's activities status."/>
    <d v="2016-03-17T10:30:00"/>
    <d v="2016-03-17T11:00:00"/>
    <d v="2016-03-17T12:03:05"/>
    <s v="Rajkumar Jain"/>
    <s v="Item"/>
    <s v="LOGS/Lists/Timesheet"/>
    <b v="1"/>
    <b v="1"/>
    <n v="0.50000000005820766"/>
    <x v="157"/>
    <x v="8"/>
    <n v="10.5"/>
    <n v="11"/>
    <n v="0"/>
    <n v="0"/>
    <n v="1"/>
    <n v="0"/>
    <n v="0"/>
    <n v="0"/>
    <n v="0"/>
    <n v="0"/>
    <n v="0"/>
    <n v="0"/>
    <n v="0"/>
    <n v="0"/>
    <n v="0"/>
  </r>
  <r>
    <m/>
    <x v="6"/>
    <x v="7"/>
    <s v="Validation"/>
    <s v="Prepare Matrix Report."/>
    <d v="2016-03-16T10:00:00"/>
    <d v="2016-03-16T12:00:00"/>
    <d v="2016-03-17T12:38:26"/>
    <s v="Chandra Shekhar"/>
    <s v="Item"/>
    <s v="LOGS/Lists/Timesheet"/>
    <b v="1"/>
    <b v="1"/>
    <n v="2.0000000000582077"/>
    <x v="156"/>
    <x v="8"/>
    <n v="10"/>
    <n v="12"/>
    <n v="0"/>
    <n v="0"/>
    <n v="1"/>
    <n v="1"/>
    <n v="0"/>
    <n v="0"/>
    <n v="0"/>
    <n v="0"/>
    <n v="0"/>
    <n v="0"/>
    <n v="0"/>
    <n v="0"/>
    <n v="0"/>
  </r>
  <r>
    <m/>
    <x v="6"/>
    <x v="7"/>
    <s v="Validation"/>
    <s v="Audit of Design and Implemenation &amp; Integration metrics report as Auditee."/>
    <d v="2016-03-16T15:10:00"/>
    <d v="2016-03-16T15:30:00"/>
    <d v="2016-03-17T12:39:53"/>
    <s v="Chandra Shekhar"/>
    <s v="Item"/>
    <s v="LOGS/Lists/Timesheet"/>
    <b v="1"/>
    <b v="1"/>
    <n v="0.33333333337213844"/>
    <x v="156"/>
    <x v="8"/>
    <n v="15.17"/>
    <n v="15.5"/>
    <n v="0"/>
    <n v="0"/>
    <n v="0"/>
    <n v="0"/>
    <n v="0"/>
    <n v="0"/>
    <n v="0"/>
    <n v="1"/>
    <n v="0"/>
    <n v="0"/>
    <n v="0"/>
    <n v="0"/>
    <n v="0"/>
  </r>
  <r>
    <m/>
    <x v="6"/>
    <x v="7"/>
    <s v="Validation"/>
    <s v="Correct Matrix report."/>
    <d v="2016-03-17T10:00:00"/>
    <d v="2016-03-17T11:30:00"/>
    <d v="2016-03-17T12:41:06"/>
    <s v="Chandra Shekhar"/>
    <s v="Item"/>
    <s v="LOGS/Lists/Timesheet"/>
    <b v="1"/>
    <b v="1"/>
    <n v="1.5"/>
    <x v="157"/>
    <x v="8"/>
    <n v="10"/>
    <n v="11.5"/>
    <n v="0"/>
    <n v="0"/>
    <n v="1"/>
    <n v="1"/>
    <n v="0"/>
    <n v="0"/>
    <n v="0"/>
    <n v="0"/>
    <n v="0"/>
    <n v="0"/>
    <n v="0"/>
    <n v="0"/>
    <n v="0"/>
  </r>
  <r>
    <m/>
    <x v="10"/>
    <x v="14"/>
    <s v="Integration"/>
    <s v="Integration and testing"/>
    <d v="2016-03-17T11:00:00"/>
    <d v="2016-03-17T13:30:00"/>
    <d v="2016-03-18T09:36:01"/>
    <s v="Munesh Tripathi"/>
    <s v="Item"/>
    <s v="LOGS/Lists/Timesheet"/>
    <b v="1"/>
    <b v="1"/>
    <n v="2.4999999999417923"/>
    <x v="157"/>
    <x v="8"/>
    <n v="11"/>
    <n v="13.5"/>
    <n v="0"/>
    <n v="0"/>
    <n v="0"/>
    <n v="1"/>
    <n v="1"/>
    <n v="1"/>
    <n v="0"/>
    <n v="0"/>
    <n v="0"/>
    <n v="0"/>
    <n v="0"/>
    <n v="0"/>
    <n v="0"/>
  </r>
  <r>
    <m/>
    <x v="11"/>
    <x v="22"/>
    <s v="Design and Implementation"/>
    <s v="Team meeting for status review"/>
    <d v="2016-03-17T10:30:00"/>
    <d v="2016-03-17T11:00:00"/>
    <d v="2016-03-17T14:13:12"/>
    <s v="Shashank Kumar"/>
    <s v="Item"/>
    <s v="LOGS/Lists/Timesheet"/>
    <b v="1"/>
    <b v="1"/>
    <n v="0.50000000005820766"/>
    <x v="157"/>
    <x v="8"/>
    <n v="10.5"/>
    <n v="11"/>
    <n v="0"/>
    <n v="0"/>
    <n v="1"/>
    <n v="0"/>
    <n v="0"/>
    <n v="0"/>
    <n v="0"/>
    <n v="0"/>
    <n v="0"/>
    <n v="0"/>
    <n v="0"/>
    <n v="0"/>
    <n v="0"/>
  </r>
  <r>
    <m/>
    <x v="9"/>
    <x v="9"/>
    <s v="Design and Implementation"/>
    <s v="Audit of Design and Implementation Phase as Auditor"/>
    <d v="2016-03-16T17:30:00"/>
    <d v="2016-03-16T18:45:00"/>
    <d v="2016-03-17T18:10:25"/>
    <s v="Manindera Singh"/>
    <s v="Item"/>
    <s v="LOGS/Lists/Timesheet"/>
    <b v="1"/>
    <b v="1"/>
    <n v="1.2500000000582077"/>
    <x v="156"/>
    <x v="8"/>
    <n v="17.5"/>
    <n v="18.75"/>
    <n v="0"/>
    <n v="0"/>
    <n v="0"/>
    <n v="0"/>
    <n v="0"/>
    <n v="0"/>
    <n v="0"/>
    <n v="0"/>
    <n v="0"/>
    <n v="1"/>
    <n v="1"/>
    <n v="0"/>
    <n v="0"/>
  </r>
  <r>
    <m/>
    <x v="11"/>
    <x v="22"/>
    <s v="Design and Implementation"/>
    <s v="Prepare design for chassis as per PCB orientation with mechanical designer."/>
    <d v="2016-03-17T12:00:00"/>
    <d v="2016-03-17T13:00:00"/>
    <d v="2016-03-17T14:14:50"/>
    <s v="Shashank Kumar"/>
    <s v="Item"/>
    <s v="LOGS/Lists/Timesheet"/>
    <b v="1"/>
    <b v="1"/>
    <n v="0.99999999994179234"/>
    <x v="157"/>
    <x v="8"/>
    <n v="12"/>
    <n v="13"/>
    <n v="0"/>
    <n v="0"/>
    <n v="0"/>
    <n v="0"/>
    <n v="1"/>
    <n v="0"/>
    <n v="0"/>
    <n v="0"/>
    <n v="0"/>
    <n v="0"/>
    <n v="0"/>
    <n v="0"/>
    <n v="0"/>
  </r>
  <r>
    <m/>
    <x v="11"/>
    <x v="6"/>
    <s v="Design and Implementation"/>
    <s v="Status review Meeting"/>
    <d v="2016-03-17T10:30:00"/>
    <d v="2016-03-17T11:00:00"/>
    <d v="2016-03-17T14:34:43"/>
    <s v="Rahul Upadhyay"/>
    <s v="Item"/>
    <s v="LOGS/Lists/Timesheet"/>
    <b v="1"/>
    <b v="1"/>
    <n v="0.50000000005820766"/>
    <x v="157"/>
    <x v="8"/>
    <n v="10.5"/>
    <n v="11"/>
    <n v="0"/>
    <n v="0"/>
    <n v="1"/>
    <n v="0"/>
    <n v="0"/>
    <n v="0"/>
    <n v="0"/>
    <n v="0"/>
    <n v="0"/>
    <n v="0"/>
    <n v="0"/>
    <n v="0"/>
    <n v="0"/>
  </r>
  <r>
    <m/>
    <x v="11"/>
    <x v="9"/>
    <s v="Design and Implementation"/>
    <s v="Team Meeting: Project Status Review &amp; Audit Schedule"/>
    <d v="2016-03-17T10:30:00"/>
    <d v="2016-03-17T11:00:00"/>
    <d v="2016-03-17T14:35:49"/>
    <s v="Manindera Singh"/>
    <s v="Item"/>
    <s v="LOGS/Lists/Timesheet"/>
    <b v="1"/>
    <b v="1"/>
    <n v="0.50000000005820766"/>
    <x v="157"/>
    <x v="8"/>
    <n v="10.5"/>
    <n v="11"/>
    <n v="0"/>
    <n v="0"/>
    <n v="1"/>
    <n v="0"/>
    <n v="0"/>
    <n v="0"/>
    <n v="0"/>
    <n v="0"/>
    <n v="0"/>
    <n v="0"/>
    <n v="0"/>
    <n v="0"/>
    <n v="0"/>
  </r>
  <r>
    <m/>
    <x v="10"/>
    <x v="0"/>
    <s v="Design and Implementation"/>
    <s v="Auditee for Design and Implementation Phase Audit"/>
    <d v="2016-03-17T14:10:00"/>
    <d v="2016-03-17T14:40:00"/>
    <d v="2016-03-17T14:48:36"/>
    <s v="Jalaj Mathur"/>
    <s v="Item"/>
    <s v="LOGS/Lists/Timesheet"/>
    <b v="1"/>
    <b v="1"/>
    <n v="0.49999999988358468"/>
    <x v="157"/>
    <x v="8"/>
    <n v="14.17"/>
    <n v="14.67"/>
    <n v="0"/>
    <n v="0"/>
    <n v="0"/>
    <n v="0"/>
    <n v="0"/>
    <n v="0"/>
    <n v="1"/>
    <n v="0"/>
    <n v="0"/>
    <n v="0"/>
    <n v="0"/>
    <n v="0"/>
    <n v="0"/>
  </r>
  <r>
    <m/>
    <x v="9"/>
    <x v="1"/>
    <s v="Design and Implementation"/>
    <s v="With auditor audit the design and implementation phase"/>
    <d v="2016-03-16T17:30:00"/>
    <d v="2016-03-16T18:45:00"/>
    <d v="2016-03-17T14:53:48"/>
    <s v="Raghvendra Thakur"/>
    <s v="Item"/>
    <s v="LOGS/Lists/Timesheet"/>
    <b v="1"/>
    <b v="1"/>
    <n v="1.2500000000582077"/>
    <x v="156"/>
    <x v="8"/>
    <n v="17.5"/>
    <n v="18.75"/>
    <n v="0"/>
    <n v="0"/>
    <n v="0"/>
    <n v="0"/>
    <n v="0"/>
    <n v="0"/>
    <n v="0"/>
    <n v="0"/>
    <n v="0"/>
    <n v="1"/>
    <n v="1"/>
    <n v="0"/>
    <n v="0"/>
  </r>
  <r>
    <m/>
    <x v="9"/>
    <x v="1"/>
    <s v="Design and Implementation"/>
    <s v="With auditor review the metrics report"/>
    <d v="2016-03-06T11:00:00"/>
    <d v="2016-03-06T11:10:00"/>
    <d v="2016-03-17T14:57:48"/>
    <s v="Raghvendra Thakur"/>
    <s v="Item"/>
    <s v="LOGS/Lists/Timesheet"/>
    <b v="1"/>
    <b v="1"/>
    <n v="0.16666666668606922"/>
    <x v="158"/>
    <x v="8"/>
    <n v="11"/>
    <n v="11.17"/>
    <n v="0"/>
    <n v="0"/>
    <n v="0"/>
    <n v="1"/>
    <n v="0"/>
    <n v="0"/>
    <n v="0"/>
    <n v="0"/>
    <n v="0"/>
    <n v="0"/>
    <n v="0"/>
    <n v="0"/>
    <n v="0"/>
  </r>
  <r>
    <m/>
    <x v="9"/>
    <x v="1"/>
    <s v="Design and Implementation"/>
    <s v="Prepare the matrix report"/>
    <d v="2016-03-07T10:45:00"/>
    <d v="2016-03-07T11:00:00"/>
    <d v="2016-03-17T15:03:06"/>
    <s v="Raghvendra Thakur"/>
    <s v="Item"/>
    <s v="LOGS/Lists/Timesheet"/>
    <b v="1"/>
    <b v="1"/>
    <n v="0.25000000011641532"/>
    <x v="148"/>
    <x v="8"/>
    <n v="10.75"/>
    <n v="11"/>
    <n v="0"/>
    <n v="0"/>
    <n v="1"/>
    <n v="0"/>
    <n v="0"/>
    <n v="0"/>
    <n v="0"/>
    <n v="0"/>
    <n v="0"/>
    <n v="0"/>
    <n v="0"/>
    <n v="0"/>
    <n v="0"/>
  </r>
  <r>
    <m/>
    <x v="11"/>
    <x v="1"/>
    <s v="Design and Implementation"/>
    <s v="Review the hardware design document"/>
    <d v="2016-03-14T14:00:00"/>
    <d v="2016-03-14T15:00:00"/>
    <d v="2016-03-17T15:00:18"/>
    <s v="Raghvendra Thakur"/>
    <s v="Item"/>
    <s v="LOGS/Lists/Timesheet"/>
    <b v="1"/>
    <b v="1"/>
    <n v="0.99999999994179234"/>
    <x v="154"/>
    <x v="8"/>
    <n v="14"/>
    <n v="15"/>
    <n v="0"/>
    <n v="0"/>
    <n v="0"/>
    <n v="0"/>
    <n v="0"/>
    <n v="0"/>
    <n v="1"/>
    <n v="0"/>
    <n v="0"/>
    <n v="0"/>
    <n v="0"/>
    <n v="0"/>
    <n v="0"/>
  </r>
  <r>
    <m/>
    <x v="9"/>
    <x v="1"/>
    <s v="Design and Implementation"/>
    <s v="Milestone review with senior managment"/>
    <d v="2016-03-07T17:25:00"/>
    <d v="2016-03-07T17:30:00"/>
    <d v="2016-03-17T15:05:07"/>
    <s v="Raghvendra Thakur"/>
    <s v="Item"/>
    <s v="LOGS/Lists/Timesheet"/>
    <b v="1"/>
    <b v="1"/>
    <n v="8.3333333255723119E-2"/>
    <x v="148"/>
    <x v="8"/>
    <n v="17.420000000000002"/>
    <n v="17.5"/>
    <n v="0"/>
    <n v="0"/>
    <n v="0"/>
    <n v="0"/>
    <n v="0"/>
    <n v="0"/>
    <n v="0"/>
    <n v="0"/>
    <n v="0"/>
    <n v="1"/>
    <n v="0"/>
    <n v="0"/>
    <n v="0"/>
  </r>
  <r>
    <m/>
    <x v="11"/>
    <x v="6"/>
    <s v="Design and Implementation"/>
    <s v="update task and schdule"/>
    <d v="2016-03-17T14:30:00"/>
    <d v="2016-03-17T15:00:00"/>
    <d v="2016-03-17T15:06:24"/>
    <s v="Rahul Upadhyay"/>
    <s v="Item"/>
    <s v="LOGS/Lists/Timesheet"/>
    <b v="1"/>
    <b v="1"/>
    <n v="0.50000000005820766"/>
    <x v="157"/>
    <x v="8"/>
    <n v="14.5"/>
    <n v="15"/>
    <n v="0"/>
    <n v="0"/>
    <n v="0"/>
    <n v="0"/>
    <n v="0"/>
    <n v="0"/>
    <n v="1"/>
    <n v="0"/>
    <n v="0"/>
    <n v="0"/>
    <n v="0"/>
    <n v="0"/>
    <n v="0"/>
  </r>
  <r>
    <m/>
    <x v="10"/>
    <x v="21"/>
    <s v="Design and Implementation"/>
    <s v="Audit of D&amp;I phase done."/>
    <d v="2016-03-17T14:10:00"/>
    <d v="2016-03-17T14:40:00"/>
    <d v="2016-03-17T15:10:35"/>
    <s v="Shyamkrishan Soni"/>
    <s v="Item"/>
    <s v="LOGS/Lists/Timesheet"/>
    <b v="1"/>
    <b v="1"/>
    <n v="0.49999999988358468"/>
    <x v="157"/>
    <x v="8"/>
    <n v="14.17"/>
    <n v="14.67"/>
    <n v="0"/>
    <n v="0"/>
    <n v="0"/>
    <n v="0"/>
    <n v="0"/>
    <n v="0"/>
    <n v="1"/>
    <n v="0"/>
    <n v="0"/>
    <n v="0"/>
    <n v="0"/>
    <n v="0"/>
    <n v="0"/>
  </r>
  <r>
    <m/>
    <x v="9"/>
    <x v="21"/>
    <s v="Design and Implementation"/>
    <s v="Audit of Metrics Report of Planning Phase."/>
    <d v="2016-03-07T11:00:00"/>
    <d v="2016-03-07T11:10:00"/>
    <d v="2016-03-17T15:11:38"/>
    <s v="Shyamkrishan Soni"/>
    <s v="Item"/>
    <s v="LOGS/Lists/Timesheet"/>
    <b v="1"/>
    <b v="1"/>
    <n v="0.16666666668606922"/>
    <x v="148"/>
    <x v="8"/>
    <n v="11"/>
    <n v="11.17"/>
    <n v="0"/>
    <n v="0"/>
    <n v="0"/>
    <n v="1"/>
    <n v="0"/>
    <n v="0"/>
    <n v="0"/>
    <n v="0"/>
    <n v="0"/>
    <n v="0"/>
    <n v="0"/>
    <n v="0"/>
    <n v="0"/>
  </r>
  <r>
    <m/>
    <x v="10"/>
    <x v="3"/>
    <s v="Design and Implementation"/>
    <s v="Review of 2D &amp; 3D modelling mechanical drawing"/>
    <d v="2016-03-05T17:25:00"/>
    <d v="2016-03-05T17:35:00"/>
    <d v="2016-03-17T15:25:44"/>
    <s v="Sundeep Jain"/>
    <s v="Item"/>
    <s v="LOGS/Lists/Timesheet"/>
    <b v="1"/>
    <b v="1"/>
    <n v="0.16666666668606922"/>
    <x v="147"/>
    <x v="8"/>
    <n v="17.420000000000002"/>
    <n v="17.579999999999998"/>
    <n v="0"/>
    <n v="0"/>
    <n v="0"/>
    <n v="0"/>
    <n v="0"/>
    <n v="0"/>
    <n v="0"/>
    <n v="0"/>
    <n v="0"/>
    <n v="1"/>
    <n v="0"/>
    <n v="0"/>
    <n v="0"/>
  </r>
  <r>
    <m/>
    <x v="9"/>
    <x v="13"/>
    <s v="Design and Implementation"/>
    <s v="Review the BOM"/>
    <d v="2016-03-17T15:10:00"/>
    <d v="2016-03-17T15:30:00"/>
    <d v="2016-03-17T15:27:37"/>
    <s v="Pawan Kumar"/>
    <s v="Item"/>
    <s v="LOGS/Lists/Timesheet"/>
    <b v="1"/>
    <b v="1"/>
    <n v="0.33333333337213844"/>
    <x v="157"/>
    <x v="8"/>
    <n v="15.17"/>
    <n v="15.5"/>
    <n v="0"/>
    <n v="0"/>
    <n v="0"/>
    <n v="0"/>
    <n v="0"/>
    <n v="0"/>
    <n v="0"/>
    <n v="1"/>
    <n v="0"/>
    <n v="0"/>
    <n v="0"/>
    <n v="0"/>
    <n v="0"/>
  </r>
  <r>
    <m/>
    <x v="9"/>
    <x v="1"/>
    <s v="Design and Implementation"/>
    <s v="Resolve all the NCs"/>
    <d v="2016-03-17T15:30:00"/>
    <d v="2016-03-17T15:45:00"/>
    <d v="2016-03-17T15:45:29"/>
    <s v="Raghvendra Thakur"/>
    <s v="Item"/>
    <s v="LOGS/Lists/Timesheet"/>
    <b v="1"/>
    <b v="1"/>
    <n v="0.24999999994179234"/>
    <x v="157"/>
    <x v="8"/>
    <n v="15.5"/>
    <n v="15.75"/>
    <n v="0"/>
    <n v="0"/>
    <n v="0"/>
    <n v="0"/>
    <n v="0"/>
    <n v="0"/>
    <n v="0"/>
    <n v="1"/>
    <n v="0"/>
    <n v="0"/>
    <n v="0"/>
    <n v="0"/>
    <n v="0"/>
  </r>
  <r>
    <m/>
    <x v="10"/>
    <x v="0"/>
    <s v="Design and Implementation"/>
    <s v="Resolve Audit NC of Design and Implementation phase"/>
    <d v="2016-03-17T15:45:00"/>
    <d v="2016-03-17T15:50:00"/>
    <d v="2016-03-17T15:48:12"/>
    <s v="Jalaj Mathur"/>
    <s v="Item"/>
    <s v="LOGS/Lists/Timesheet"/>
    <b v="1"/>
    <b v="1"/>
    <n v="8.3333333255723119E-2"/>
    <x v="157"/>
    <x v="8"/>
    <n v="15.75"/>
    <n v="15.83"/>
    <n v="0"/>
    <n v="0"/>
    <n v="0"/>
    <n v="0"/>
    <n v="0"/>
    <n v="0"/>
    <n v="0"/>
    <n v="1"/>
    <n v="0"/>
    <n v="0"/>
    <n v="0"/>
    <n v="0"/>
    <n v="0"/>
  </r>
  <r>
    <m/>
    <x v="9"/>
    <x v="1"/>
    <s v="Integration"/>
    <s v="Prepare the Metrics report"/>
    <d v="2016-03-17T16:00:00"/>
    <d v="2016-03-17T16:10:00"/>
    <d v="2016-03-17T16:17:44"/>
    <s v="Raghvendra Thakur"/>
    <s v="Item"/>
    <s v="LOGS/Lists/Timesheet"/>
    <b v="1"/>
    <b v="1"/>
    <n v="0.16666666668606922"/>
    <x v="157"/>
    <x v="8"/>
    <n v="16"/>
    <n v="16.170000000000002"/>
    <n v="0"/>
    <n v="0"/>
    <n v="0"/>
    <n v="0"/>
    <n v="0"/>
    <n v="0"/>
    <n v="0"/>
    <n v="0"/>
    <n v="1"/>
    <n v="0"/>
    <n v="0"/>
    <n v="0"/>
    <n v="0"/>
  </r>
  <r>
    <m/>
    <x v="10"/>
    <x v="0"/>
    <s v="Integration"/>
    <s v="Backup restoration (on site) review with Rajkumar (CA) of below artefacts : At Rajkumar computer : firmware S file &quot;GDB003_01&quot; User support docs &quot;QA&quot;, &quot;LT&quot; &amp; &quot;Specs&quot; At Tarun Sir Computer : Source code &quot;LCD_ARY.H&quot;"/>
    <d v="2016-03-17T16:00:00"/>
    <d v="2016-03-17T16:30:00"/>
    <d v="2016-03-17T16:32:11"/>
    <s v="Jalaj Mathur"/>
    <s v="Item"/>
    <s v="LOGS/Lists/Timesheet"/>
    <b v="1"/>
    <b v="1"/>
    <n v="0.50000000005820766"/>
    <x v="157"/>
    <x v="8"/>
    <n v="16"/>
    <n v="16.5"/>
    <n v="0"/>
    <n v="0"/>
    <n v="0"/>
    <n v="0"/>
    <n v="0"/>
    <n v="0"/>
    <n v="0"/>
    <n v="0"/>
    <n v="1"/>
    <n v="0"/>
    <n v="0"/>
    <n v="0"/>
    <n v="0"/>
  </r>
  <r>
    <m/>
    <x v="6"/>
    <x v="12"/>
    <s v="Validation"/>
    <s v="validation"/>
    <d v="2016-03-17T09:15:00"/>
    <d v="2016-03-17T13:00:00"/>
    <d v="2016-03-17T16:34:12"/>
    <s v="Sobhag Prajapat"/>
    <s v="Item"/>
    <s v="LOGS/Lists/Timesheet"/>
    <b v="1"/>
    <b v="1"/>
    <n v="3.75"/>
    <x v="157"/>
    <x v="8"/>
    <n v="9.25"/>
    <n v="13"/>
    <n v="0"/>
    <n v="1"/>
    <n v="1"/>
    <n v="1"/>
    <n v="1"/>
    <n v="0"/>
    <n v="0"/>
    <n v="0"/>
    <n v="0"/>
    <n v="0"/>
    <n v="0"/>
    <n v="0"/>
    <n v="0"/>
  </r>
  <r>
    <m/>
    <x v="6"/>
    <x v="12"/>
    <s v="Validation"/>
    <s v="validation"/>
    <d v="2016-03-17T14:00:00"/>
    <d v="2016-03-17T16:30:00"/>
    <d v="2016-03-17T16:35:20"/>
    <s v="Sobhag Prajapat"/>
    <s v="Item"/>
    <s v="LOGS/Lists/Timesheet"/>
    <b v="1"/>
    <b v="1"/>
    <n v="2.4999999999417923"/>
    <x v="157"/>
    <x v="8"/>
    <n v="14"/>
    <n v="16.5"/>
    <n v="0"/>
    <n v="0"/>
    <n v="0"/>
    <n v="0"/>
    <n v="0"/>
    <n v="0"/>
    <n v="1"/>
    <n v="1"/>
    <n v="1"/>
    <n v="0"/>
    <n v="0"/>
    <n v="0"/>
    <n v="0"/>
  </r>
  <r>
    <m/>
    <x v="10"/>
    <x v="5"/>
    <s v="Integration"/>
    <s v="Back up Data restoration testing with project manager."/>
    <d v="2016-03-17T16:00:00"/>
    <d v="2016-03-17T16:30:00"/>
    <d v="2016-03-17T16:38:46"/>
    <s v="Rajkumar Jain"/>
    <s v="Item"/>
    <s v="LOGS/Lists/Timesheet"/>
    <b v="1"/>
    <b v="1"/>
    <n v="0.50000000005820766"/>
    <x v="157"/>
    <x v="8"/>
    <n v="16"/>
    <n v="16.5"/>
    <n v="0"/>
    <n v="0"/>
    <n v="0"/>
    <n v="0"/>
    <n v="0"/>
    <n v="0"/>
    <n v="0"/>
    <n v="0"/>
    <n v="1"/>
    <n v="0"/>
    <n v="0"/>
    <n v="0"/>
    <n v="0"/>
  </r>
  <r>
    <m/>
    <x v="10"/>
    <x v="0"/>
    <s v="Integration"/>
    <s v="Preparation of Metrics Report upto D&amp;I phase"/>
    <d v="2016-03-17T16:45:00"/>
    <d v="2016-03-17T17:00:00"/>
    <d v="2016-03-17T17:07:37"/>
    <s v="Jalaj Mathur"/>
    <s v="Item"/>
    <s v="LOGS/Lists/Timesheet"/>
    <b v="1"/>
    <b v="1"/>
    <n v="0.25000000011641532"/>
    <x v="157"/>
    <x v="8"/>
    <n v="16.75"/>
    <n v="17"/>
    <n v="0"/>
    <n v="0"/>
    <n v="0"/>
    <n v="0"/>
    <n v="0"/>
    <n v="0"/>
    <n v="0"/>
    <n v="0"/>
    <n v="1"/>
    <n v="0"/>
    <n v="0"/>
    <n v="0"/>
    <n v="0"/>
  </r>
  <r>
    <m/>
    <x v="10"/>
    <x v="0"/>
    <s v="Integration"/>
    <s v="Metrics Report Audit"/>
    <d v="2016-03-17T17:10:00"/>
    <d v="2016-03-17T17:15:00"/>
    <d v="2016-03-17T17:15:07"/>
    <s v="Jalaj Mathur"/>
    <s v="Item"/>
    <s v="LOGS/Lists/Timesheet"/>
    <b v="1"/>
    <b v="1"/>
    <n v="8.3333333255723119E-2"/>
    <x v="157"/>
    <x v="8"/>
    <n v="17.170000000000002"/>
    <n v="17.25"/>
    <n v="0"/>
    <n v="0"/>
    <n v="0"/>
    <n v="0"/>
    <n v="0"/>
    <n v="0"/>
    <n v="0"/>
    <n v="0"/>
    <n v="0"/>
    <n v="1"/>
    <n v="0"/>
    <n v="0"/>
    <n v="0"/>
  </r>
  <r>
    <m/>
    <x v="10"/>
    <x v="21"/>
    <s v="Integration"/>
    <s v="Audit of Metrics Report of D&amp;I Phase."/>
    <d v="2016-03-17T17:10:00"/>
    <d v="2016-03-17T17:15:00"/>
    <d v="2016-03-17T17:16:35"/>
    <s v="Shyamkrishan Soni"/>
    <s v="Item"/>
    <s v="LOGS/Lists/Timesheet"/>
    <b v="1"/>
    <b v="1"/>
    <n v="8.3333333255723119E-2"/>
    <x v="157"/>
    <x v="8"/>
    <n v="17.170000000000002"/>
    <n v="17.25"/>
    <n v="0"/>
    <n v="0"/>
    <n v="0"/>
    <n v="0"/>
    <n v="0"/>
    <n v="0"/>
    <n v="0"/>
    <n v="0"/>
    <n v="0"/>
    <n v="1"/>
    <n v="0"/>
    <n v="0"/>
    <n v="0"/>
  </r>
  <r>
    <m/>
    <x v="9"/>
    <x v="1"/>
    <s v="Integration"/>
    <s v="Milestone review with senior mangment"/>
    <d v="2016-03-17T16:45:00"/>
    <d v="2016-03-17T17:00:00"/>
    <d v="2016-03-17T17:16:36"/>
    <s v="Raghvendra Thakur"/>
    <s v="Item"/>
    <s v="LOGS/Lists/Timesheet"/>
    <b v="1"/>
    <b v="1"/>
    <n v="0.25000000011641532"/>
    <x v="157"/>
    <x v="8"/>
    <n v="16.75"/>
    <n v="17"/>
    <n v="0"/>
    <n v="0"/>
    <n v="0"/>
    <n v="0"/>
    <n v="0"/>
    <n v="0"/>
    <n v="0"/>
    <n v="0"/>
    <n v="1"/>
    <n v="0"/>
    <n v="0"/>
    <n v="0"/>
    <n v="0"/>
  </r>
  <r>
    <m/>
    <x v="6"/>
    <x v="18"/>
    <s v="Validation"/>
    <s v="validation"/>
    <d v="2016-03-17T09:15:00"/>
    <d v="2016-03-17T13:00:00"/>
    <d v="2016-03-17T17:21:51"/>
    <s v="Alok Kumar Singh"/>
    <s v="Item"/>
    <s v="LOGS/Lists/Timesheet"/>
    <b v="1"/>
    <b v="1"/>
    <n v="3.75"/>
    <x v="157"/>
    <x v="8"/>
    <n v="9.25"/>
    <n v="13"/>
    <n v="0"/>
    <n v="1"/>
    <n v="1"/>
    <n v="1"/>
    <n v="1"/>
    <n v="0"/>
    <n v="0"/>
    <n v="0"/>
    <n v="0"/>
    <n v="0"/>
    <n v="0"/>
    <n v="0"/>
    <n v="0"/>
  </r>
  <r>
    <m/>
    <x v="6"/>
    <x v="18"/>
    <s v="Validation"/>
    <s v="validation"/>
    <d v="2016-03-17T14:00:00"/>
    <d v="2016-03-17T16:30:00"/>
    <d v="2016-03-17T17:21:19"/>
    <s v="Alok Kumar Singh"/>
    <s v="Item"/>
    <s v="LOGS/Lists/Timesheet"/>
    <b v="1"/>
    <b v="1"/>
    <n v="2.4999999999417923"/>
    <x v="157"/>
    <x v="8"/>
    <n v="14"/>
    <n v="16.5"/>
    <n v="0"/>
    <n v="0"/>
    <n v="0"/>
    <n v="0"/>
    <n v="0"/>
    <n v="0"/>
    <n v="1"/>
    <n v="1"/>
    <n v="1"/>
    <n v="0"/>
    <n v="0"/>
    <n v="0"/>
    <n v="0"/>
  </r>
  <r>
    <m/>
    <x v="9"/>
    <x v="4"/>
    <s v="Integration"/>
    <s v="Discuss about involvement in integration phase."/>
    <d v="2016-03-17T17:20:00"/>
    <d v="2016-03-17T17:30:00"/>
    <d v="2016-03-17T17:44:41"/>
    <s v="Bharat Kakra"/>
    <s v="Item"/>
    <s v="LOGS/Lists/Timesheet"/>
    <b v="1"/>
    <b v="1"/>
    <n v="0.16666666668606922"/>
    <x v="157"/>
    <x v="8"/>
    <n v="17.329999999999998"/>
    <n v="17.5"/>
    <n v="0"/>
    <n v="0"/>
    <n v="0"/>
    <n v="0"/>
    <n v="0"/>
    <n v="0"/>
    <n v="0"/>
    <n v="0"/>
    <n v="0"/>
    <n v="1"/>
    <n v="0"/>
    <n v="0"/>
    <n v="0"/>
  </r>
  <r>
    <m/>
    <x v="9"/>
    <x v="5"/>
    <s v="Integration"/>
    <s v="Participated in team meeting. Discussed about project activities status."/>
    <d v="2016-03-17T17:20:00"/>
    <d v="2016-03-17T17:30:00"/>
    <d v="2016-03-17T17:44:59"/>
    <s v="Rajkumar Jain"/>
    <s v="Item"/>
    <s v="LOGS/Lists/Timesheet"/>
    <b v="1"/>
    <b v="1"/>
    <n v="0.16666666668606922"/>
    <x v="157"/>
    <x v="8"/>
    <n v="17.329999999999998"/>
    <n v="17.5"/>
    <n v="0"/>
    <n v="0"/>
    <n v="0"/>
    <n v="0"/>
    <n v="0"/>
    <n v="0"/>
    <n v="0"/>
    <n v="0"/>
    <n v="0"/>
    <n v="1"/>
    <n v="0"/>
    <n v="0"/>
    <n v="0"/>
  </r>
  <r>
    <m/>
    <x v="11"/>
    <x v="4"/>
    <s v="Design and Implementation"/>
    <s v="3D design of enclouser"/>
    <d v="2016-03-17T13:30:00"/>
    <d v="2016-03-17T17:00:00"/>
    <d v="2016-03-17T17:46:01"/>
    <s v="Bharat Kakra"/>
    <s v="Item"/>
    <s v="LOGS/Lists/Timesheet"/>
    <b v="1"/>
    <b v="1"/>
    <n v="3.5000000000582077"/>
    <x v="157"/>
    <x v="8"/>
    <n v="13.5"/>
    <n v="17"/>
    <n v="0"/>
    <n v="0"/>
    <n v="0"/>
    <n v="0"/>
    <n v="0"/>
    <n v="1"/>
    <n v="1"/>
    <n v="1"/>
    <n v="1"/>
    <n v="0"/>
    <n v="0"/>
    <n v="0"/>
    <n v="0"/>
  </r>
  <r>
    <m/>
    <x v="10"/>
    <x v="5"/>
    <s v="Integration"/>
    <s v="Participated in team meeting. Discussed about project activities status review."/>
    <d v="2016-03-17T17:35:00"/>
    <d v="2016-03-17T17:50:00"/>
    <d v="2016-03-17T17:50:05"/>
    <s v="Rajkumar Jain"/>
    <s v="Item"/>
    <s v="LOGS/Lists/Timesheet"/>
    <b v="1"/>
    <b v="1"/>
    <n v="0.24999999994179234"/>
    <x v="157"/>
    <x v="8"/>
    <n v="17.579999999999998"/>
    <n v="17.829999999999998"/>
    <n v="0"/>
    <n v="0"/>
    <n v="0"/>
    <n v="0"/>
    <n v="0"/>
    <n v="0"/>
    <n v="0"/>
    <n v="0"/>
    <n v="0"/>
    <n v="1"/>
    <n v="0"/>
    <n v="0"/>
    <n v="0"/>
  </r>
  <r>
    <m/>
    <x v="10"/>
    <x v="14"/>
    <s v="Integration"/>
    <s v="Team Meeting"/>
    <d v="2016-03-17T17:35:00"/>
    <d v="2016-03-17T17:50:00"/>
    <d v="2016-03-17T17:50:44"/>
    <s v="Munesh Tripathi"/>
    <s v="Item"/>
    <s v="LOGS/Lists/Timesheet"/>
    <b v="1"/>
    <b v="1"/>
    <n v="0.24999999994179234"/>
    <x v="157"/>
    <x v="8"/>
    <n v="17.579999999999998"/>
    <n v="17.829999999999998"/>
    <n v="0"/>
    <n v="0"/>
    <n v="0"/>
    <n v="0"/>
    <n v="0"/>
    <n v="0"/>
    <n v="0"/>
    <n v="0"/>
    <n v="0"/>
    <n v="1"/>
    <n v="0"/>
    <n v="0"/>
    <n v="0"/>
  </r>
  <r>
    <m/>
    <x v="10"/>
    <x v="14"/>
    <s v="Validation"/>
    <s v="make system test cases"/>
    <d v="2016-03-17T14:30:00"/>
    <d v="2016-03-17T16:45:00"/>
    <d v="2016-03-17T17:52:55"/>
    <s v="Munesh Tripathi"/>
    <s v="Item"/>
    <s v="LOGS/Lists/Timesheet"/>
    <b v="1"/>
    <b v="1"/>
    <n v="2.25"/>
    <x v="157"/>
    <x v="8"/>
    <n v="14.5"/>
    <n v="16.75"/>
    <n v="0"/>
    <n v="0"/>
    <n v="0"/>
    <n v="0"/>
    <n v="0"/>
    <n v="0"/>
    <n v="1"/>
    <n v="1"/>
    <n v="1"/>
    <n v="0"/>
    <n v="0"/>
    <n v="0"/>
    <n v="0"/>
  </r>
  <r>
    <m/>
    <x v="6"/>
    <x v="7"/>
    <s v="Validation"/>
    <s v="Prepare Trouble shooting Document."/>
    <d v="2016-03-17T14:00:00"/>
    <d v="2016-03-17T16:00:00"/>
    <d v="2016-03-17T18:04:56"/>
    <s v="Chandra Shekhar"/>
    <s v="Item"/>
    <s v="LOGS/Lists/Timesheet"/>
    <b v="1"/>
    <b v="1"/>
    <n v="1.9999999998835847"/>
    <x v="157"/>
    <x v="8"/>
    <n v="14"/>
    <n v="16"/>
    <n v="0"/>
    <n v="0"/>
    <n v="0"/>
    <n v="0"/>
    <n v="0"/>
    <n v="0"/>
    <n v="1"/>
    <n v="1"/>
    <n v="0"/>
    <n v="0"/>
    <n v="0"/>
    <n v="0"/>
    <n v="0"/>
  </r>
  <r>
    <m/>
    <x v="6"/>
    <x v="7"/>
    <s v="Validation"/>
    <s v="Resolve testing and defect log regrading  BOM."/>
    <d v="2016-03-17T16:30:00"/>
    <d v="2016-03-17T17:30:00"/>
    <d v="2016-03-17T18:06:43"/>
    <s v="Chandra Shekhar"/>
    <s v="Item"/>
    <s v="LOGS/Lists/Timesheet"/>
    <b v="1"/>
    <b v="1"/>
    <n v="0.99999999994179234"/>
    <x v="157"/>
    <x v="8"/>
    <n v="16.5"/>
    <n v="17.5"/>
    <n v="0"/>
    <n v="0"/>
    <n v="0"/>
    <n v="0"/>
    <n v="0"/>
    <n v="0"/>
    <n v="0"/>
    <n v="0"/>
    <n v="1"/>
    <n v="1"/>
    <n v="0"/>
    <n v="0"/>
    <n v="0"/>
  </r>
  <r>
    <m/>
    <x v="9"/>
    <x v="22"/>
    <s v="Integration"/>
    <s v="Team Meeting before start integration phase"/>
    <d v="2016-03-17T17:20:00"/>
    <d v="2016-03-17T17:40:00"/>
    <d v="2016-03-17T18:07:07"/>
    <s v="Shashank Kumar"/>
    <s v="Item"/>
    <s v="LOGS/Lists/Timesheet"/>
    <b v="1"/>
    <b v="1"/>
    <n v="0.33333333337213844"/>
    <x v="157"/>
    <x v="8"/>
    <n v="17.329999999999998"/>
    <n v="17.670000000000002"/>
    <n v="0"/>
    <n v="0"/>
    <n v="0"/>
    <n v="0"/>
    <n v="0"/>
    <n v="0"/>
    <n v="0"/>
    <n v="0"/>
    <n v="0"/>
    <n v="1"/>
    <n v="0"/>
    <n v="0"/>
    <n v="0"/>
  </r>
  <r>
    <m/>
    <x v="9"/>
    <x v="1"/>
    <s v="Integration"/>
    <s v="Team meeting Discussion on risk  Integartion"/>
    <d v="2016-03-17T17:20:00"/>
    <d v="2016-03-17T17:40:00"/>
    <d v="2016-03-17T18:08:14"/>
    <s v="Raghvendra Thakur"/>
    <s v="Item"/>
    <s v="LOGS/Lists/Timesheet"/>
    <b v="1"/>
    <b v="1"/>
    <n v="0.33333333337213844"/>
    <x v="157"/>
    <x v="8"/>
    <n v="17.329999999999998"/>
    <n v="17.670000000000002"/>
    <n v="0"/>
    <n v="0"/>
    <n v="0"/>
    <n v="0"/>
    <n v="0"/>
    <n v="0"/>
    <n v="0"/>
    <n v="0"/>
    <n v="0"/>
    <n v="1"/>
    <n v="0"/>
    <n v="0"/>
    <n v="0"/>
  </r>
  <r>
    <m/>
    <x v="9"/>
    <x v="9"/>
    <s v="Integration"/>
    <s v="Team Meeting: Project Risk  &amp; Team Tasks"/>
    <d v="2016-03-17T17:20:00"/>
    <d v="2016-03-17T17:40:00"/>
    <d v="2016-03-17T18:11:39"/>
    <s v="Manindera Singh"/>
    <s v="Item"/>
    <s v="LOGS/Lists/Timesheet"/>
    <b v="1"/>
    <b v="1"/>
    <n v="0.33333333337213844"/>
    <x v="157"/>
    <x v="8"/>
    <n v="17.329999999999998"/>
    <n v="17.670000000000002"/>
    <n v="0"/>
    <n v="0"/>
    <n v="0"/>
    <n v="0"/>
    <n v="0"/>
    <n v="0"/>
    <n v="0"/>
    <n v="0"/>
    <n v="0"/>
    <n v="1"/>
    <n v="0"/>
    <n v="0"/>
    <n v="0"/>
  </r>
  <r>
    <m/>
    <x v="10"/>
    <x v="10"/>
    <s v="Integration"/>
    <s v="Status Review Meeting"/>
    <d v="2016-03-17T17:35:00"/>
    <d v="2016-03-17T17:50:00"/>
    <d v="2016-03-18T09:04:59"/>
    <s v="Naveen Rajpurohit"/>
    <s v="Item"/>
    <s v="LOGS/Lists/Timesheet"/>
    <b v="1"/>
    <b v="1"/>
    <n v="0.24999999994179234"/>
    <x v="157"/>
    <x v="8"/>
    <n v="17.579999999999998"/>
    <n v="17.829999999999998"/>
    <n v="0"/>
    <n v="0"/>
    <n v="0"/>
    <n v="0"/>
    <n v="0"/>
    <n v="0"/>
    <n v="0"/>
    <n v="0"/>
    <n v="0"/>
    <n v="1"/>
    <n v="0"/>
    <n v="0"/>
    <n v="0"/>
  </r>
  <r>
    <m/>
    <x v="10"/>
    <x v="4"/>
    <s v="Integration"/>
    <s v="Status review"/>
    <d v="2016-03-17T17:35:00"/>
    <d v="2016-03-17T17:50:00"/>
    <d v="2016-03-22T12:53:33"/>
    <s v="Bharat Kakra"/>
    <s v="Item"/>
    <s v="LOGS/Lists/Timesheet"/>
    <b v="1"/>
    <b v="1"/>
    <n v="0.24999999994179234"/>
    <x v="157"/>
    <x v="8"/>
    <n v="17.579999999999998"/>
    <n v="17.829999999999998"/>
    <n v="0"/>
    <n v="0"/>
    <n v="0"/>
    <n v="0"/>
    <n v="0"/>
    <n v="0"/>
    <n v="0"/>
    <n v="0"/>
    <n v="0"/>
    <n v="1"/>
    <n v="0"/>
    <n v="0"/>
    <n v="0"/>
  </r>
  <r>
    <m/>
    <x v="10"/>
    <x v="0"/>
    <s v="Integration"/>
    <s v="Team Meeting Status Review D&amp;I phase audit NCs discussion"/>
    <d v="2016-03-17T17:35:00"/>
    <d v="2016-03-17T17:50:00"/>
    <d v="2016-03-18T09:37:06"/>
    <s v="Jalaj Mathur"/>
    <s v="Item"/>
    <s v="LOGS/Lists/Timesheet"/>
    <b v="1"/>
    <b v="1"/>
    <n v="0.24999999994179234"/>
    <x v="157"/>
    <x v="8"/>
    <n v="17.579999999999998"/>
    <n v="17.829999999999998"/>
    <n v="0"/>
    <n v="0"/>
    <n v="0"/>
    <n v="0"/>
    <n v="0"/>
    <n v="0"/>
    <n v="0"/>
    <n v="0"/>
    <n v="0"/>
    <n v="1"/>
    <n v="0"/>
    <n v="0"/>
    <n v="0"/>
  </r>
  <r>
    <m/>
    <x v="11"/>
    <x v="6"/>
    <s v="Design and Implementation"/>
    <s v="Milestone review with Senior Management"/>
    <d v="2016-03-18T09:30:00"/>
    <d v="2016-03-18T09:55:00"/>
    <d v="2016-03-18T09:57:45"/>
    <s v="Rahul Upadhyay"/>
    <s v="Item"/>
    <s v="LOGS/Lists/Timesheet"/>
    <b v="1"/>
    <b v="1"/>
    <n v="0.41666666662786156"/>
    <x v="159"/>
    <x v="8"/>
    <n v="9.5"/>
    <n v="9.92"/>
    <n v="0"/>
    <n v="1"/>
    <n v="0"/>
    <n v="0"/>
    <n v="0"/>
    <n v="0"/>
    <n v="0"/>
    <n v="0"/>
    <n v="0"/>
    <n v="0"/>
    <n v="0"/>
    <n v="0"/>
    <n v="0"/>
  </r>
  <r>
    <m/>
    <x v="11"/>
    <x v="22"/>
    <s v="Design and Implementation"/>
    <s v="Prepare hardware test case."/>
    <d v="2016-03-18T09:15:00"/>
    <d v="2016-03-18T10:45:00"/>
    <d v="2016-03-18T10:45:44"/>
    <s v="Shashank Kumar"/>
    <s v="Item"/>
    <s v="LOGS/Lists/Timesheet"/>
    <b v="1"/>
    <b v="1"/>
    <n v="1.5"/>
    <x v="159"/>
    <x v="8"/>
    <n v="9.25"/>
    <n v="10.75"/>
    <n v="0"/>
    <n v="1"/>
    <n v="1"/>
    <n v="0"/>
    <n v="0"/>
    <n v="0"/>
    <n v="0"/>
    <n v="0"/>
    <n v="0"/>
    <n v="0"/>
    <n v="0"/>
    <n v="0"/>
    <n v="0"/>
  </r>
  <r>
    <m/>
    <x v="11"/>
    <x v="1"/>
    <s v="Design and Implementation"/>
    <s v="Review of Hardware test case of battery Equalizer."/>
    <d v="2016-03-18T11:30:00"/>
    <d v="2016-03-18T12:00:00"/>
    <d v="2016-03-18T12:06:26"/>
    <s v="Raghvendra Thakur"/>
    <s v="Item"/>
    <s v="LOGS/Lists/Timesheet"/>
    <b v="1"/>
    <b v="1"/>
    <n v="0.50000000005820766"/>
    <x v="159"/>
    <x v="8"/>
    <n v="11.5"/>
    <n v="12"/>
    <n v="0"/>
    <n v="0"/>
    <n v="0"/>
    <n v="1"/>
    <n v="0"/>
    <n v="0"/>
    <n v="0"/>
    <n v="0"/>
    <n v="0"/>
    <n v="0"/>
    <n v="0"/>
    <n v="0"/>
    <n v="0"/>
  </r>
  <r>
    <m/>
    <x v="11"/>
    <x v="22"/>
    <s v="Design and Implementation"/>
    <s v="Review with reviewer of Hardware test case of battery Equalizer."/>
    <d v="2016-03-18T11:30:00"/>
    <d v="2016-03-18T12:00:00"/>
    <d v="2016-03-18T12:07:04"/>
    <s v="Shashank Kumar"/>
    <s v="Item"/>
    <s v="LOGS/Lists/Timesheet"/>
    <b v="1"/>
    <b v="1"/>
    <n v="0.50000000005820766"/>
    <x v="159"/>
    <x v="8"/>
    <n v="11.5"/>
    <n v="12"/>
    <n v="0"/>
    <n v="0"/>
    <n v="0"/>
    <n v="1"/>
    <n v="0"/>
    <n v="0"/>
    <n v="0"/>
    <n v="0"/>
    <n v="0"/>
    <n v="0"/>
    <n v="0"/>
    <n v="0"/>
    <n v="0"/>
  </r>
  <r>
    <m/>
    <x v="11"/>
    <x v="22"/>
    <s v="Design and Implementation"/>
    <s v="Re upload hardware test case after Update."/>
    <d v="2016-03-18T12:00:00"/>
    <d v="2016-03-18T12:15:00"/>
    <d v="2016-03-18T12:17:16"/>
    <s v="Shashank Kumar"/>
    <s v="Item"/>
    <s v="LOGS/Lists/Timesheet"/>
    <b v="1"/>
    <b v="1"/>
    <n v="0.24999999994179234"/>
    <x v="159"/>
    <x v="8"/>
    <n v="12"/>
    <n v="12.25"/>
    <n v="0"/>
    <n v="0"/>
    <n v="0"/>
    <n v="0"/>
    <n v="1"/>
    <n v="0"/>
    <n v="0"/>
    <n v="0"/>
    <n v="0"/>
    <n v="0"/>
    <n v="0"/>
    <n v="0"/>
    <n v="0"/>
  </r>
  <r>
    <m/>
    <x v="10"/>
    <x v="0"/>
    <s v="Integration"/>
    <s v="Milestone Review of Design and Implementation Phase"/>
    <d v="2016-03-18T11:00:00"/>
    <d v="2016-03-18T12:00:00"/>
    <d v="2016-03-18T12:19:45"/>
    <s v="Jalaj Mathur"/>
    <s v="Item"/>
    <s v="LOGS/Lists/Timesheet"/>
    <b v="1"/>
    <b v="1"/>
    <n v="0.99999999994179234"/>
    <x v="159"/>
    <x v="8"/>
    <n v="11"/>
    <n v="12"/>
    <n v="0"/>
    <n v="0"/>
    <n v="0"/>
    <n v="1"/>
    <n v="0"/>
    <n v="0"/>
    <n v="0"/>
    <n v="0"/>
    <n v="0"/>
    <n v="0"/>
    <n v="0"/>
    <n v="0"/>
    <n v="0"/>
  </r>
  <r>
    <m/>
    <x v="10"/>
    <x v="12"/>
    <s v="Validation"/>
    <s v="Review of system test cases"/>
    <d v="2016-03-18T10:00:00"/>
    <d v="2016-03-18T10:45:00"/>
    <d v="2016-03-18T15:11:53"/>
    <s v="Sobhag Prajapat"/>
    <s v="Item"/>
    <s v="LOGS/Lists/Timesheet"/>
    <b v="1"/>
    <b v="1"/>
    <n v="0.75"/>
    <x v="159"/>
    <x v="8"/>
    <n v="10"/>
    <n v="10.75"/>
    <n v="0"/>
    <n v="0"/>
    <n v="1"/>
    <n v="0"/>
    <n v="0"/>
    <n v="0"/>
    <n v="0"/>
    <n v="0"/>
    <n v="0"/>
    <n v="0"/>
    <n v="0"/>
    <n v="0"/>
    <n v="0"/>
  </r>
  <r>
    <m/>
    <x v="12"/>
    <x v="10"/>
    <s v="Requirements Development"/>
    <s v="Prepare Function specification"/>
    <d v="2016-03-18T11:00:00"/>
    <d v="2016-03-18T12:30:00"/>
    <d v="2016-03-18T14:49:44"/>
    <s v="Naveen Rajpurohit"/>
    <s v="Item"/>
    <s v="LOGS/Lists/Timesheet"/>
    <b v="1"/>
    <b v="1"/>
    <n v="1.5"/>
    <x v="159"/>
    <x v="8"/>
    <n v="11"/>
    <n v="12.5"/>
    <n v="0"/>
    <n v="0"/>
    <n v="0"/>
    <n v="1"/>
    <n v="1"/>
    <n v="0"/>
    <n v="0"/>
    <n v="0"/>
    <n v="0"/>
    <n v="0"/>
    <n v="0"/>
    <n v="0"/>
    <n v="0"/>
  </r>
  <r>
    <m/>
    <x v="12"/>
    <x v="3"/>
    <s v="Requirements Development"/>
    <s v="Prepare Functional Specifications"/>
    <d v="2016-03-18T11:00:00"/>
    <d v="2016-03-18T12:30:00"/>
    <d v="2016-03-18T15:01:58"/>
    <s v="Sundeep Jain"/>
    <s v="Item"/>
    <s v="LOGS/Lists/Timesheet"/>
    <b v="1"/>
    <b v="1"/>
    <n v="1.5"/>
    <x v="159"/>
    <x v="8"/>
    <n v="11"/>
    <n v="12.5"/>
    <n v="0"/>
    <n v="0"/>
    <n v="0"/>
    <n v="1"/>
    <n v="1"/>
    <n v="0"/>
    <n v="0"/>
    <n v="0"/>
    <n v="0"/>
    <n v="0"/>
    <n v="0"/>
    <n v="0"/>
    <n v="0"/>
  </r>
  <r>
    <m/>
    <x v="10"/>
    <x v="14"/>
    <s v="Validation"/>
    <s v="Peer Review for system test cases"/>
    <d v="2016-03-18T10:00:00"/>
    <d v="2016-03-18T10:45:00"/>
    <d v="2016-03-18T15:28:03"/>
    <s v="Munesh Tripathi"/>
    <s v="Item"/>
    <s v="LOGS/Lists/Timesheet"/>
    <b v="1"/>
    <b v="1"/>
    <n v="0.75"/>
    <x v="159"/>
    <x v="8"/>
    <n v="10"/>
    <n v="10.75"/>
    <n v="0"/>
    <n v="0"/>
    <n v="1"/>
    <n v="0"/>
    <n v="0"/>
    <n v="0"/>
    <n v="0"/>
    <n v="0"/>
    <n v="0"/>
    <n v="0"/>
    <n v="0"/>
    <n v="0"/>
    <n v="0"/>
  </r>
  <r>
    <m/>
    <x v="10"/>
    <x v="14"/>
    <s v="Validation"/>
    <s v="close defects of system test cases"/>
    <d v="2016-03-18T11:00:00"/>
    <d v="2016-03-18T11:30:00"/>
    <d v="2016-03-18T15:29:01"/>
    <s v="Munesh Tripathi"/>
    <s v="Item"/>
    <s v="LOGS/Lists/Timesheet"/>
    <b v="1"/>
    <b v="1"/>
    <n v="0.49999999988358468"/>
    <x v="159"/>
    <x v="8"/>
    <n v="11"/>
    <n v="11.5"/>
    <n v="0"/>
    <n v="0"/>
    <n v="0"/>
    <n v="1"/>
    <n v="0"/>
    <n v="0"/>
    <n v="0"/>
    <n v="0"/>
    <n v="0"/>
    <n v="0"/>
    <n v="0"/>
    <n v="0"/>
    <n v="0"/>
  </r>
  <r>
    <m/>
    <x v="9"/>
    <x v="22"/>
    <s v="Integration"/>
    <s v="Integrate the system."/>
    <d v="2016-03-18T14:00:00"/>
    <d v="2016-03-18T15:30:00"/>
    <d v="2016-03-18T15:39:37"/>
    <s v="Shashank Kumar"/>
    <s v="Item"/>
    <s v="LOGS/Lists/Timesheet"/>
    <b v="1"/>
    <b v="1"/>
    <n v="1.5"/>
    <x v="159"/>
    <x v="8"/>
    <n v="14"/>
    <n v="15.5"/>
    <n v="0"/>
    <n v="0"/>
    <n v="0"/>
    <n v="0"/>
    <n v="0"/>
    <n v="0"/>
    <n v="1"/>
    <n v="1"/>
    <n v="0"/>
    <n v="0"/>
    <n v="0"/>
    <n v="0"/>
    <n v="0"/>
  </r>
  <r>
    <m/>
    <x v="12"/>
    <x v="13"/>
    <s v="Requirements Development"/>
    <s v="Preparation of Functional Specification in R&amp;D phase."/>
    <d v="2016-03-18T11:00:00"/>
    <d v="2016-03-18T12:30:00"/>
    <d v="2016-03-18T16:15:51"/>
    <s v="Pawan Kumar"/>
    <s v="Item"/>
    <s v="LOGS/Lists/Timesheet"/>
    <b v="1"/>
    <b v="1"/>
    <n v="1.5"/>
    <x v="159"/>
    <x v="8"/>
    <n v="11"/>
    <n v="12.5"/>
    <n v="0"/>
    <n v="0"/>
    <n v="0"/>
    <n v="1"/>
    <n v="1"/>
    <n v="0"/>
    <n v="0"/>
    <n v="0"/>
    <n v="0"/>
    <n v="0"/>
    <n v="0"/>
    <n v="0"/>
    <n v="0"/>
  </r>
  <r>
    <m/>
    <x v="12"/>
    <x v="6"/>
    <s v="Requirements Development"/>
    <s v="Preparation of FS"/>
    <d v="2016-03-18T11:00:00"/>
    <d v="2016-03-18T12:30:00"/>
    <d v="2016-03-18T16:41:25"/>
    <s v="Rahul Upadhyay"/>
    <s v="Item"/>
    <s v="LOGS/Lists/Timesheet"/>
    <b v="1"/>
    <b v="1"/>
    <n v="1.5"/>
    <x v="159"/>
    <x v="8"/>
    <n v="11"/>
    <n v="12.5"/>
    <n v="0"/>
    <n v="0"/>
    <n v="0"/>
    <n v="1"/>
    <n v="1"/>
    <n v="0"/>
    <n v="0"/>
    <n v="0"/>
    <n v="0"/>
    <n v="0"/>
    <n v="0"/>
    <n v="0"/>
    <n v="0"/>
  </r>
  <r>
    <m/>
    <x v="12"/>
    <x v="0"/>
    <s v="Requirements Development"/>
    <s v="Review of Functional specifications"/>
    <d v="2016-03-18T16:00:00"/>
    <d v="2016-03-18T16:30:00"/>
    <d v="2016-03-18T16:28:29"/>
    <s v="Jalaj Mathur"/>
    <s v="Item"/>
    <s v="LOGS/Lists/Timesheet"/>
    <b v="1"/>
    <b v="1"/>
    <n v="0.50000000005820766"/>
    <x v="159"/>
    <x v="8"/>
    <n v="16"/>
    <n v="16.5"/>
    <n v="0"/>
    <n v="0"/>
    <n v="0"/>
    <n v="0"/>
    <n v="0"/>
    <n v="0"/>
    <n v="0"/>
    <n v="0"/>
    <n v="1"/>
    <n v="0"/>
    <n v="0"/>
    <n v="0"/>
    <n v="0"/>
  </r>
  <r>
    <m/>
    <x v="12"/>
    <x v="10"/>
    <s v="Requirements Development"/>
    <s v="Present as an author for Function Specification review"/>
    <d v="2016-03-18T16:00:00"/>
    <d v="2016-03-18T16:30:00"/>
    <d v="2016-03-18T16:43:02"/>
    <s v="Naveen Rajpurohit"/>
    <s v="Item"/>
    <s v="LOGS/Lists/Timesheet"/>
    <b v="1"/>
    <b v="1"/>
    <n v="0.50000000005820766"/>
    <x v="159"/>
    <x v="8"/>
    <n v="16"/>
    <n v="16.5"/>
    <n v="0"/>
    <n v="0"/>
    <n v="0"/>
    <n v="0"/>
    <n v="0"/>
    <n v="0"/>
    <n v="0"/>
    <n v="0"/>
    <n v="1"/>
    <n v="0"/>
    <n v="0"/>
    <n v="0"/>
    <n v="0"/>
  </r>
  <r>
    <m/>
    <x v="10"/>
    <x v="14"/>
    <s v="Validation"/>
    <s v="validation testing (charging and other profiles)"/>
    <d v="2016-03-18T12:00:00"/>
    <d v="2016-03-18T13:00:00"/>
    <d v="2016-03-18T17:27:22"/>
    <s v="Munesh Tripathi"/>
    <s v="Item"/>
    <s v="LOGS/Lists/Timesheet"/>
    <b v="1"/>
    <b v="1"/>
    <n v="0.99999999994179234"/>
    <x v="159"/>
    <x v="8"/>
    <n v="12"/>
    <n v="13"/>
    <n v="0"/>
    <n v="0"/>
    <n v="0"/>
    <n v="0"/>
    <n v="1"/>
    <n v="0"/>
    <n v="0"/>
    <n v="0"/>
    <n v="0"/>
    <n v="0"/>
    <n v="0"/>
    <n v="0"/>
    <n v="0"/>
  </r>
  <r>
    <m/>
    <x v="10"/>
    <x v="14"/>
    <s v="Validation"/>
    <s v="validation testing (charging and other profiles)"/>
    <d v="2016-03-18T14:00:00"/>
    <d v="2016-03-18T17:00:00"/>
    <d v="2016-03-18T17:28:11"/>
    <s v="Munesh Tripathi"/>
    <s v="Item"/>
    <s v="LOGS/Lists/Timesheet"/>
    <b v="1"/>
    <b v="1"/>
    <n v="3"/>
    <x v="159"/>
    <x v="8"/>
    <n v="14"/>
    <n v="17"/>
    <n v="0"/>
    <n v="0"/>
    <n v="0"/>
    <n v="0"/>
    <n v="0"/>
    <n v="0"/>
    <n v="1"/>
    <n v="1"/>
    <n v="1"/>
    <n v="0"/>
    <n v="0"/>
    <n v="0"/>
    <n v="0"/>
  </r>
  <r>
    <m/>
    <x v="10"/>
    <x v="14"/>
    <s v="Validation"/>
    <s v="Team Meeting about status"/>
    <d v="2016-03-18T17:15:00"/>
    <d v="2016-03-18T17:30:00"/>
    <d v="2016-03-18T17:29:24"/>
    <s v="Munesh Tripathi"/>
    <s v="Item"/>
    <s v="LOGS/Lists/Timesheet"/>
    <b v="1"/>
    <b v="1"/>
    <n v="0.24999999994179234"/>
    <x v="159"/>
    <x v="8"/>
    <n v="17.25"/>
    <n v="17.5"/>
    <n v="0"/>
    <n v="0"/>
    <n v="0"/>
    <n v="0"/>
    <n v="0"/>
    <n v="0"/>
    <n v="0"/>
    <n v="0"/>
    <n v="0"/>
    <n v="1"/>
    <n v="0"/>
    <n v="0"/>
    <n v="0"/>
  </r>
  <r>
    <m/>
    <x v="10"/>
    <x v="4"/>
    <s v="Validation"/>
    <s v="Team meeting for status review."/>
    <d v="2016-03-18T17:15:00"/>
    <d v="2016-03-18T17:30:00"/>
    <d v="2016-03-18T17:31:13"/>
    <s v="Bharat Kakra"/>
    <s v="Item"/>
    <s v="LOGS/Lists/Timesheet"/>
    <b v="1"/>
    <b v="1"/>
    <n v="0.24999999994179234"/>
    <x v="159"/>
    <x v="8"/>
    <n v="17.25"/>
    <n v="17.5"/>
    <n v="0"/>
    <n v="0"/>
    <n v="0"/>
    <n v="0"/>
    <n v="0"/>
    <n v="0"/>
    <n v="0"/>
    <n v="0"/>
    <n v="0"/>
    <n v="1"/>
    <n v="0"/>
    <n v="0"/>
    <n v="0"/>
  </r>
  <r>
    <m/>
    <x v="10"/>
    <x v="5"/>
    <s v="Validation"/>
    <s v="Participated in team meeting. Discussed about current status of project."/>
    <d v="2016-03-18T17:15:00"/>
    <d v="2016-03-18T17:30:00"/>
    <d v="2016-03-18T17:31:33"/>
    <s v="Rajkumar Jain"/>
    <s v="Item"/>
    <s v="LOGS/Lists/Timesheet"/>
    <b v="1"/>
    <b v="1"/>
    <n v="0.24999999994179234"/>
    <x v="159"/>
    <x v="8"/>
    <n v="17.25"/>
    <n v="17.5"/>
    <n v="0"/>
    <n v="0"/>
    <n v="0"/>
    <n v="0"/>
    <n v="0"/>
    <n v="0"/>
    <n v="0"/>
    <n v="0"/>
    <n v="0"/>
    <n v="1"/>
    <n v="0"/>
    <n v="0"/>
    <n v="0"/>
  </r>
  <r>
    <m/>
    <x v="9"/>
    <x v="22"/>
    <s v="Integration"/>
    <s v="Integration Test Start"/>
    <d v="2016-03-18T15:35:00"/>
    <d v="2016-03-18T17:35:00"/>
    <d v="2016-03-18T17:32:29"/>
    <s v="Shashank Kumar"/>
    <s v="Item"/>
    <s v="LOGS/Lists/Timesheet"/>
    <b v="1"/>
    <b v="1"/>
    <n v="2.0000000000582077"/>
    <x v="159"/>
    <x v="8"/>
    <n v="15.58"/>
    <n v="17.579999999999998"/>
    <n v="0"/>
    <n v="0"/>
    <n v="0"/>
    <n v="0"/>
    <n v="0"/>
    <n v="0"/>
    <n v="0"/>
    <n v="1"/>
    <n v="1"/>
    <n v="1"/>
    <n v="0"/>
    <n v="0"/>
    <n v="0"/>
  </r>
  <r>
    <m/>
    <x v="10"/>
    <x v="0"/>
    <s v="Validation"/>
    <s v="Team Meeting Status Review Issues regarding"/>
    <d v="2016-03-18T17:15:00"/>
    <d v="2016-03-18T17:30:00"/>
    <d v="2016-03-18T17:36:51"/>
    <s v="Jalaj Mathur"/>
    <s v="Item"/>
    <s v="LOGS/Lists/Timesheet"/>
    <b v="1"/>
    <b v="1"/>
    <n v="0.24999999994179234"/>
    <x v="159"/>
    <x v="8"/>
    <n v="17.25"/>
    <n v="17.5"/>
    <n v="0"/>
    <n v="0"/>
    <n v="0"/>
    <n v="0"/>
    <n v="0"/>
    <n v="0"/>
    <n v="0"/>
    <n v="0"/>
    <n v="0"/>
    <n v="1"/>
    <n v="0"/>
    <n v="0"/>
    <n v="0"/>
  </r>
  <r>
    <m/>
    <x v="11"/>
    <x v="5"/>
    <s v="Design and Implementation"/>
    <s v="Preparation of Firmware test cases."/>
    <d v="2016-03-18T15:30:00"/>
    <d v="2016-03-18T16:00:00"/>
    <d v="2016-03-18T17:48:37"/>
    <s v="Tarun Gupta"/>
    <s v="Item"/>
    <s v="LOGS/Lists/Timesheet"/>
    <b v="0"/>
    <b v="1"/>
    <n v="0.49999999988358468"/>
    <x v="159"/>
    <x v="8"/>
    <n v="15.5"/>
    <n v="16"/>
    <n v="0"/>
    <n v="0"/>
    <n v="0"/>
    <n v="0"/>
    <n v="0"/>
    <n v="0"/>
    <n v="0"/>
    <n v="1"/>
    <n v="0"/>
    <n v="0"/>
    <n v="0"/>
    <n v="0"/>
    <n v="0"/>
  </r>
  <r>
    <m/>
    <x v="10"/>
    <x v="10"/>
    <s v="Validation"/>
    <s v="Status Review of project"/>
    <d v="2016-03-18T17:15:00"/>
    <d v="2016-03-18T17:30:00"/>
    <d v="2016-03-19T09:07:08"/>
    <s v="Naveen Rajpurohit"/>
    <s v="Item"/>
    <s v="LOGS/Lists/Timesheet"/>
    <b v="1"/>
    <b v="1"/>
    <n v="0.24999999994179234"/>
    <x v="159"/>
    <x v="8"/>
    <n v="17.25"/>
    <n v="17.5"/>
    <n v="0"/>
    <n v="0"/>
    <n v="0"/>
    <n v="0"/>
    <n v="0"/>
    <n v="0"/>
    <n v="0"/>
    <n v="0"/>
    <n v="0"/>
    <n v="1"/>
    <n v="0"/>
    <n v="0"/>
    <n v="0"/>
  </r>
  <r>
    <m/>
    <x v="11"/>
    <x v="4"/>
    <s v="Design and Implementation"/>
    <s v="Make 3D modeling"/>
    <d v="2016-03-18T09:00:00"/>
    <d v="2016-03-18T13:00:00"/>
    <d v="2016-03-19T09:50:40"/>
    <s v="Bharat Kakra"/>
    <s v="Item"/>
    <s v="LOGS/Lists/Timesheet"/>
    <b v="1"/>
    <b v="1"/>
    <n v="3.9999999999417923"/>
    <x v="159"/>
    <x v="8"/>
    <n v="9"/>
    <n v="13"/>
    <n v="0"/>
    <n v="1"/>
    <n v="1"/>
    <n v="1"/>
    <n v="1"/>
    <n v="0"/>
    <n v="0"/>
    <n v="0"/>
    <n v="0"/>
    <n v="0"/>
    <n v="0"/>
    <n v="0"/>
    <n v="0"/>
  </r>
  <r>
    <m/>
    <x v="11"/>
    <x v="4"/>
    <s v="Design and Implementation"/>
    <s v="3D modeling"/>
    <d v="2016-03-18T13:30:00"/>
    <d v="2016-03-18T17:00:00"/>
    <d v="2016-03-19T09:52:04"/>
    <s v="Bharat Kakra"/>
    <s v="Item"/>
    <s v="LOGS/Lists/Timesheet"/>
    <b v="1"/>
    <b v="1"/>
    <n v="3.5000000000582077"/>
    <x v="159"/>
    <x v="8"/>
    <n v="13.5"/>
    <n v="17"/>
    <n v="0"/>
    <n v="0"/>
    <n v="0"/>
    <n v="0"/>
    <n v="0"/>
    <n v="1"/>
    <n v="1"/>
    <n v="1"/>
    <n v="1"/>
    <n v="0"/>
    <n v="0"/>
    <n v="0"/>
    <n v="0"/>
  </r>
  <r>
    <m/>
    <x v="10"/>
    <x v="5"/>
    <s v="Validation"/>
    <s v="REsolution of defect regarding battery voltage in TT mode."/>
    <d v="2016-03-19T10:45:00"/>
    <d v="2016-03-19T10:55:00"/>
    <d v="2016-03-19T10:56:14"/>
    <s v="Rajkumar Jain"/>
    <s v="Item"/>
    <s v="LOGS/Lists/Timesheet"/>
    <b v="1"/>
    <b v="1"/>
    <n v="0.16666666668606922"/>
    <x v="160"/>
    <x v="8"/>
    <n v="10.75"/>
    <n v="10.92"/>
    <n v="0"/>
    <n v="0"/>
    <n v="1"/>
    <n v="0"/>
    <n v="0"/>
    <n v="0"/>
    <n v="0"/>
    <n v="0"/>
    <n v="0"/>
    <n v="0"/>
    <n v="0"/>
    <n v="0"/>
    <n v="0"/>
  </r>
  <r>
    <m/>
    <x v="12"/>
    <x v="10"/>
    <s v="Requirements Development"/>
    <s v="Resolve defects in fuction specification"/>
    <d v="2016-03-19T10:30:00"/>
    <d v="2016-03-19T10:45:00"/>
    <d v="2016-03-19T11:00:07"/>
    <s v="Naveen Rajpurohit"/>
    <s v="Item"/>
    <s v="LOGS/Lists/Timesheet"/>
    <b v="1"/>
    <b v="1"/>
    <n v="0.24999999994179234"/>
    <x v="160"/>
    <x v="8"/>
    <n v="10.5"/>
    <n v="10.75"/>
    <n v="0"/>
    <n v="0"/>
    <n v="1"/>
    <n v="0"/>
    <n v="0"/>
    <n v="0"/>
    <n v="0"/>
    <n v="0"/>
    <n v="0"/>
    <n v="0"/>
    <n v="0"/>
    <n v="0"/>
    <n v="0"/>
  </r>
  <r>
    <m/>
    <x v="8"/>
    <x v="17"/>
    <s v="Design and Implementation"/>
    <s v="Shcematic design of solar charger"/>
    <d v="2016-02-10T12:00:00"/>
    <d v="2016-02-10T13:15:00"/>
    <d v="2016-03-19T14:32:19"/>
    <s v="Umesh Likhitkar"/>
    <s v="Item"/>
    <s v="LOGS/Lists/Timesheet"/>
    <b v="1"/>
    <b v="1"/>
    <n v="1.2500000000582077"/>
    <x v="126"/>
    <x v="7"/>
    <n v="12"/>
    <n v="13.25"/>
    <n v="0"/>
    <n v="0"/>
    <n v="0"/>
    <n v="0"/>
    <n v="1"/>
    <n v="1"/>
    <n v="0"/>
    <n v="0"/>
    <n v="0"/>
    <n v="0"/>
    <n v="0"/>
    <n v="0"/>
    <n v="0"/>
  </r>
  <r>
    <m/>
    <x v="6"/>
    <x v="18"/>
    <s v="Integration"/>
    <s v="Test Case ID 36 performed( check temp of heatsink, core &amp; coil during Discharging at resistive load) of GSM052_INTCAS"/>
    <d v="2016-03-07T15:30:00"/>
    <d v="2016-03-07T18:30:00"/>
    <d v="2016-03-19T14:52:28"/>
    <s v="Alok Kumar Singh"/>
    <s v="Item"/>
    <s v="LOGS/Lists/Timesheet"/>
    <b v="1"/>
    <b v="1"/>
    <n v="3"/>
    <x v="148"/>
    <x v="8"/>
    <n v="15.5"/>
    <n v="18.5"/>
    <n v="0"/>
    <n v="0"/>
    <n v="0"/>
    <n v="0"/>
    <n v="0"/>
    <n v="0"/>
    <n v="0"/>
    <n v="1"/>
    <n v="1"/>
    <n v="1"/>
    <n v="1"/>
    <n v="0"/>
    <n v="0"/>
  </r>
  <r>
    <m/>
    <x v="6"/>
    <x v="12"/>
    <s v="Validation"/>
    <s v="Validation testing"/>
    <d v="2016-03-18T09:00:00"/>
    <d v="2016-03-18T10:00:00"/>
    <d v="2016-03-23T11:09:25"/>
    <s v="Sobhag Prajapat"/>
    <s v="Item"/>
    <s v="LOGS/Lists/Timesheet"/>
    <b v="1"/>
    <b v="1"/>
    <n v="0.99999999994179234"/>
    <x v="159"/>
    <x v="8"/>
    <n v="9"/>
    <n v="10"/>
    <n v="0"/>
    <n v="1"/>
    <n v="0"/>
    <n v="0"/>
    <n v="0"/>
    <n v="0"/>
    <n v="0"/>
    <n v="0"/>
    <n v="0"/>
    <n v="0"/>
    <n v="0"/>
    <n v="0"/>
    <n v="0"/>
  </r>
  <r>
    <m/>
    <x v="6"/>
    <x v="12"/>
    <s v="Validation"/>
    <s v="Validation Testing"/>
    <d v="2016-03-18T14:00:00"/>
    <d v="2016-03-18T17:30:00"/>
    <d v="2016-03-19T15:17:48"/>
    <s v="Sobhag Prajapat"/>
    <s v="Item"/>
    <s v="LOGS/Lists/Timesheet"/>
    <b v="1"/>
    <b v="1"/>
    <n v="3.4999999998835847"/>
    <x v="159"/>
    <x v="8"/>
    <n v="14"/>
    <n v="17.5"/>
    <n v="0"/>
    <n v="0"/>
    <n v="0"/>
    <n v="0"/>
    <n v="0"/>
    <n v="0"/>
    <n v="1"/>
    <n v="1"/>
    <n v="1"/>
    <n v="1"/>
    <n v="0"/>
    <n v="0"/>
    <n v="0"/>
  </r>
  <r>
    <m/>
    <x v="6"/>
    <x v="12"/>
    <s v="Validation"/>
    <s v="Validation Testing"/>
    <d v="2016-03-19T09:00:00"/>
    <d v="2016-03-19T13:00:00"/>
    <d v="2016-03-19T15:21:08"/>
    <s v="Sobhag Prajapat"/>
    <s v="Item"/>
    <s v="LOGS/Lists/Timesheet"/>
    <b v="1"/>
    <b v="1"/>
    <n v="3.9999999999417923"/>
    <x v="160"/>
    <x v="8"/>
    <n v="9"/>
    <n v="13"/>
    <n v="0"/>
    <n v="1"/>
    <n v="1"/>
    <n v="1"/>
    <n v="1"/>
    <n v="0"/>
    <n v="0"/>
    <n v="0"/>
    <n v="0"/>
    <n v="0"/>
    <n v="0"/>
    <n v="0"/>
    <n v="0"/>
  </r>
  <r>
    <m/>
    <x v="6"/>
    <x v="12"/>
    <s v="Validation"/>
    <s v="validation testing"/>
    <d v="2016-03-19T14:00:00"/>
    <d v="2016-03-19T15:00:00"/>
    <d v="2016-03-19T15:21:59"/>
    <s v="Sobhag Prajapat"/>
    <s v="Item"/>
    <s v="LOGS/Lists/Timesheet"/>
    <b v="1"/>
    <b v="1"/>
    <n v="0.99999999994179234"/>
    <x v="160"/>
    <x v="8"/>
    <n v="14"/>
    <n v="15"/>
    <n v="0"/>
    <n v="0"/>
    <n v="0"/>
    <n v="0"/>
    <n v="0"/>
    <n v="0"/>
    <n v="1"/>
    <n v="0"/>
    <n v="0"/>
    <n v="0"/>
    <n v="0"/>
    <n v="0"/>
    <n v="0"/>
  </r>
  <r>
    <m/>
    <x v="6"/>
    <x v="12"/>
    <s v="Validation"/>
    <s v="team meeting on project validation status and audit plan"/>
    <d v="2016-03-19T15:00:00"/>
    <d v="2016-03-19T15:20:00"/>
    <d v="2016-03-19T15:23:11"/>
    <s v="Sobhag Prajapat"/>
    <s v="Item"/>
    <s v="LOGS/Lists/Timesheet"/>
    <b v="1"/>
    <b v="1"/>
    <n v="0.33333333337213844"/>
    <x v="160"/>
    <x v="8"/>
    <n v="15"/>
    <n v="15.33"/>
    <n v="0"/>
    <n v="0"/>
    <n v="0"/>
    <n v="0"/>
    <n v="0"/>
    <n v="0"/>
    <n v="0"/>
    <n v="1"/>
    <n v="0"/>
    <n v="0"/>
    <n v="0"/>
    <n v="0"/>
    <n v="0"/>
  </r>
  <r>
    <m/>
    <x v="6"/>
    <x v="18"/>
    <s v="Validation"/>
    <s v="Validation Testing"/>
    <d v="2016-03-18T09:00:00"/>
    <d v="2016-03-18T13:00:00"/>
    <d v="2016-03-19T15:25:06"/>
    <s v="Alok Kumar Singh"/>
    <s v="Item"/>
    <s v="LOGS/Lists/Timesheet"/>
    <b v="1"/>
    <b v="1"/>
    <n v="3.9999999999417923"/>
    <x v="159"/>
    <x v="8"/>
    <n v="9"/>
    <n v="13"/>
    <n v="0"/>
    <n v="1"/>
    <n v="1"/>
    <n v="1"/>
    <n v="1"/>
    <n v="0"/>
    <n v="0"/>
    <n v="0"/>
    <n v="0"/>
    <n v="0"/>
    <n v="0"/>
    <n v="0"/>
    <n v="0"/>
  </r>
  <r>
    <m/>
    <x v="6"/>
    <x v="18"/>
    <s v="Validation"/>
    <s v="Validation testing"/>
    <d v="2016-03-18T14:00:00"/>
    <d v="2016-03-18T17:30:00"/>
    <d v="2016-03-19T15:25:49"/>
    <s v="Alok Kumar Singh"/>
    <s v="Item"/>
    <s v="LOGS/Lists/Timesheet"/>
    <b v="1"/>
    <b v="1"/>
    <n v="3.4999999998835847"/>
    <x v="159"/>
    <x v="8"/>
    <n v="14"/>
    <n v="17.5"/>
    <n v="0"/>
    <n v="0"/>
    <n v="0"/>
    <n v="0"/>
    <n v="0"/>
    <n v="0"/>
    <n v="1"/>
    <n v="1"/>
    <n v="1"/>
    <n v="1"/>
    <n v="0"/>
    <n v="0"/>
    <n v="0"/>
  </r>
  <r>
    <m/>
    <x v="6"/>
    <x v="18"/>
    <s v="Validation"/>
    <s v="Validation Testing"/>
    <d v="2016-03-19T09:00:00"/>
    <d v="2016-03-19T13:00:00"/>
    <d v="2016-03-19T15:26:18"/>
    <s v="Alok Kumar Singh"/>
    <s v="Item"/>
    <s v="LOGS/Lists/Timesheet"/>
    <b v="1"/>
    <b v="1"/>
    <n v="3.9999999999417923"/>
    <x v="160"/>
    <x v="8"/>
    <n v="9"/>
    <n v="13"/>
    <n v="0"/>
    <n v="1"/>
    <n v="1"/>
    <n v="1"/>
    <n v="1"/>
    <n v="0"/>
    <n v="0"/>
    <n v="0"/>
    <n v="0"/>
    <n v="0"/>
    <n v="0"/>
    <n v="0"/>
    <n v="0"/>
  </r>
  <r>
    <m/>
    <x v="6"/>
    <x v="18"/>
    <s v="Validation"/>
    <s v="validation testing"/>
    <d v="2016-03-19T14:00:00"/>
    <d v="2016-03-19T15:00:00"/>
    <d v="2016-03-19T15:26:55"/>
    <s v="Alok Kumar Singh"/>
    <s v="Item"/>
    <s v="LOGS/Lists/Timesheet"/>
    <b v="1"/>
    <b v="1"/>
    <n v="0.99999999994179234"/>
    <x v="160"/>
    <x v="8"/>
    <n v="14"/>
    <n v="15"/>
    <n v="0"/>
    <n v="0"/>
    <n v="0"/>
    <n v="0"/>
    <n v="0"/>
    <n v="0"/>
    <n v="1"/>
    <n v="0"/>
    <n v="0"/>
    <n v="0"/>
    <n v="0"/>
    <n v="0"/>
    <n v="0"/>
  </r>
  <r>
    <m/>
    <x v="6"/>
    <x v="18"/>
    <s v="Validation"/>
    <s v="team meeting on project validation status and audit plan"/>
    <d v="2016-03-19T15:00:00"/>
    <d v="2016-03-19T15:20:00"/>
    <d v="2016-03-19T15:27:26"/>
    <s v="Alok Kumar Singh"/>
    <s v="Item"/>
    <s v="LOGS/Lists/Timesheet"/>
    <b v="1"/>
    <b v="1"/>
    <n v="0.33333333337213844"/>
    <x v="160"/>
    <x v="8"/>
    <n v="15"/>
    <n v="15.33"/>
    <n v="0"/>
    <n v="0"/>
    <n v="0"/>
    <n v="0"/>
    <n v="0"/>
    <n v="0"/>
    <n v="0"/>
    <n v="1"/>
    <n v="0"/>
    <n v="0"/>
    <n v="0"/>
    <n v="0"/>
    <n v="0"/>
  </r>
  <r>
    <m/>
    <x v="6"/>
    <x v="9"/>
    <s v="Validation"/>
    <s v="Team Meeting:_x000a_Audit Schedule Confirmation_x000a_and Project Status Review"/>
    <d v="2016-03-19T15:00:00"/>
    <d v="2016-03-19T15:20:00"/>
    <d v="2016-03-19T15:28:36"/>
    <s v="Manindera Singh"/>
    <s v="Item"/>
    <s v="LOGS/Lists/Timesheet"/>
    <b v="1"/>
    <b v="1"/>
    <n v="0.33333333337213844"/>
    <x v="160"/>
    <x v="8"/>
    <n v="15"/>
    <n v="15.33"/>
    <n v="0"/>
    <n v="0"/>
    <n v="0"/>
    <n v="0"/>
    <n v="0"/>
    <n v="0"/>
    <n v="0"/>
    <n v="1"/>
    <n v="0"/>
    <n v="0"/>
    <n v="0"/>
    <n v="0"/>
    <n v="0"/>
  </r>
  <r>
    <m/>
    <x v="6"/>
    <x v="7"/>
    <s v="Validation"/>
    <s v="Milestone review for Integration phase."/>
    <d v="2016-03-18T10:00:00"/>
    <d v="2016-03-18T10:30:00"/>
    <d v="2016-03-19T15:36:05"/>
    <s v="Chandra Shekhar"/>
    <s v="Item"/>
    <s v="LOGS/Lists/Timesheet"/>
    <b v="1"/>
    <b v="1"/>
    <n v="0.50000000005820766"/>
    <x v="159"/>
    <x v="8"/>
    <n v="10"/>
    <n v="10.5"/>
    <n v="0"/>
    <n v="0"/>
    <n v="1"/>
    <n v="0"/>
    <n v="0"/>
    <n v="0"/>
    <n v="0"/>
    <n v="0"/>
    <n v="0"/>
    <n v="0"/>
    <n v="0"/>
    <n v="0"/>
    <n v="0"/>
  </r>
  <r>
    <m/>
    <x v="6"/>
    <x v="7"/>
    <s v="Validation"/>
    <s v="Team meeting discuss about schedule and project status."/>
    <d v="2016-03-19T15:00:00"/>
    <d v="2016-03-19T15:20:00"/>
    <d v="2016-03-19T15:39:05"/>
    <s v="Chandra Shekhar"/>
    <s v="Item"/>
    <s v="LOGS/Lists/Timesheet"/>
    <b v="1"/>
    <b v="1"/>
    <n v="0.33333333337213844"/>
    <x v="160"/>
    <x v="8"/>
    <n v="15"/>
    <n v="15.33"/>
    <n v="0"/>
    <n v="0"/>
    <n v="0"/>
    <n v="0"/>
    <n v="0"/>
    <n v="0"/>
    <n v="0"/>
    <n v="1"/>
    <n v="0"/>
    <n v="0"/>
    <n v="0"/>
    <n v="0"/>
    <n v="0"/>
  </r>
  <r>
    <m/>
    <x v="11"/>
    <x v="22"/>
    <s v="Design and Implementation"/>
    <s v="Module testing"/>
    <d v="2016-03-19T14:00:00"/>
    <d v="2016-03-19T15:30:00"/>
    <d v="2016-03-21T11:58:06"/>
    <s v="Shashank Kumar"/>
    <s v="Item"/>
    <s v="LOGS/Lists/Timesheet"/>
    <b v="1"/>
    <b v="1"/>
    <n v="1.5"/>
    <x v="160"/>
    <x v="8"/>
    <n v="14"/>
    <n v="15.5"/>
    <n v="0"/>
    <n v="0"/>
    <n v="0"/>
    <n v="0"/>
    <n v="0"/>
    <n v="0"/>
    <n v="1"/>
    <n v="1"/>
    <n v="0"/>
    <n v="0"/>
    <n v="0"/>
    <n v="0"/>
    <n v="0"/>
  </r>
  <r>
    <m/>
    <x v="9"/>
    <x v="22"/>
    <s v="Integration"/>
    <s v="Integration test of system"/>
    <d v="2016-03-19T09:00:00"/>
    <d v="2016-03-19T13:00:00"/>
    <d v="2016-03-19T17:40:12"/>
    <s v="Shashank Kumar"/>
    <s v="Item"/>
    <s v="LOGS/Lists/Timesheet"/>
    <b v="1"/>
    <b v="1"/>
    <n v="3.9999999999417923"/>
    <x v="160"/>
    <x v="8"/>
    <n v="9"/>
    <n v="13"/>
    <n v="0"/>
    <n v="1"/>
    <n v="1"/>
    <n v="1"/>
    <n v="1"/>
    <n v="0"/>
    <n v="0"/>
    <n v="0"/>
    <n v="0"/>
    <n v="0"/>
    <n v="0"/>
    <n v="0"/>
    <n v="0"/>
  </r>
  <r>
    <m/>
    <x v="10"/>
    <x v="14"/>
    <s v="Validation"/>
    <s v="test system cases"/>
    <d v="2016-03-19T09:00:00"/>
    <d v="2016-03-19T13:00:00"/>
    <d v="2016-03-19T17:43:36"/>
    <s v="Munesh Tripathi"/>
    <s v="Item"/>
    <s v="LOGS/Lists/Timesheet"/>
    <b v="1"/>
    <b v="1"/>
    <n v="3.9999999999417923"/>
    <x v="160"/>
    <x v="8"/>
    <n v="9"/>
    <n v="13"/>
    <n v="0"/>
    <n v="1"/>
    <n v="1"/>
    <n v="1"/>
    <n v="1"/>
    <n v="0"/>
    <n v="0"/>
    <n v="0"/>
    <n v="0"/>
    <n v="0"/>
    <n v="0"/>
    <n v="0"/>
    <n v="0"/>
  </r>
  <r>
    <m/>
    <x v="10"/>
    <x v="14"/>
    <s v="Validation"/>
    <s v="test validation test cases"/>
    <d v="2016-03-19T13:30:00"/>
    <d v="2016-03-19T15:15:00"/>
    <d v="2016-03-19T17:44:22"/>
    <s v="Munesh Tripathi"/>
    <s v="Item"/>
    <s v="LOGS/Lists/Timesheet"/>
    <b v="1"/>
    <b v="1"/>
    <n v="1.7499999999417923"/>
    <x v="160"/>
    <x v="8"/>
    <n v="13.5"/>
    <n v="15.25"/>
    <n v="0"/>
    <n v="0"/>
    <n v="0"/>
    <n v="0"/>
    <n v="0"/>
    <n v="1"/>
    <n v="1"/>
    <n v="1"/>
    <n v="0"/>
    <n v="0"/>
    <n v="0"/>
    <n v="0"/>
    <n v="0"/>
  </r>
  <r>
    <m/>
    <x v="10"/>
    <x v="14"/>
    <s v="Validation"/>
    <s v="Team meeting about status"/>
    <d v="2016-03-19T17:45:00"/>
    <d v="2016-03-19T18:15:00"/>
    <d v="2016-03-21T11:41:32"/>
    <s v="Munesh Tripathi"/>
    <s v="Item"/>
    <s v="LOGS/Lists/Timesheet"/>
    <b v="1"/>
    <b v="1"/>
    <n v="0.49999999988358468"/>
    <x v="160"/>
    <x v="8"/>
    <n v="17.75"/>
    <n v="18.25"/>
    <n v="0"/>
    <n v="0"/>
    <n v="0"/>
    <n v="0"/>
    <n v="0"/>
    <n v="0"/>
    <n v="0"/>
    <n v="0"/>
    <n v="0"/>
    <n v="1"/>
    <n v="1"/>
    <n v="0"/>
    <n v="0"/>
  </r>
  <r>
    <m/>
    <x v="11"/>
    <x v="5"/>
    <s v="Design and Implementation"/>
    <s v="Preaparation of Firmware module test cases."/>
    <d v="2016-03-19T14:30:00"/>
    <d v="2016-03-19T15:00:00"/>
    <d v="2016-03-19T18:03:19"/>
    <s v="Rajkumar Jain"/>
    <s v="Item"/>
    <s v="LOGS/Lists/Timesheet"/>
    <b v="1"/>
    <b v="1"/>
    <n v="0.50000000005820766"/>
    <x v="160"/>
    <x v="8"/>
    <n v="14.5"/>
    <n v="15"/>
    <n v="0"/>
    <n v="0"/>
    <n v="0"/>
    <n v="0"/>
    <n v="0"/>
    <n v="0"/>
    <n v="1"/>
    <n v="0"/>
    <n v="0"/>
    <n v="0"/>
    <n v="0"/>
    <n v="0"/>
    <n v="0"/>
  </r>
  <r>
    <m/>
    <x v="10"/>
    <x v="5"/>
    <s v="Validation"/>
    <s v="Participated in team meeting. Discussed about defect analysis."/>
    <d v="2016-03-19T17:45:00"/>
    <d v="2016-03-19T18:15:00"/>
    <d v="2016-03-19T18:15:49"/>
    <s v="Rajkumar Jain"/>
    <s v="Item"/>
    <s v="LOGS/Lists/Timesheet"/>
    <b v="1"/>
    <b v="1"/>
    <n v="0.49999999988358468"/>
    <x v="160"/>
    <x v="8"/>
    <n v="17.75"/>
    <n v="18.25"/>
    <n v="0"/>
    <n v="0"/>
    <n v="0"/>
    <n v="0"/>
    <n v="0"/>
    <n v="0"/>
    <n v="0"/>
    <n v="0"/>
    <n v="0"/>
    <n v="1"/>
    <n v="1"/>
    <n v="0"/>
    <n v="0"/>
  </r>
  <r>
    <m/>
    <x v="10"/>
    <x v="4"/>
    <s v="Validation"/>
    <s v="Discuss on schedule and defects."/>
    <d v="2016-03-19T17:45:00"/>
    <d v="2016-03-19T18:15:00"/>
    <d v="2016-03-21T09:07:30"/>
    <s v="Bharat Kakra"/>
    <s v="Item"/>
    <s v="LOGS/Lists/Timesheet"/>
    <b v="1"/>
    <b v="1"/>
    <n v="0.49999999988358468"/>
    <x v="160"/>
    <x v="8"/>
    <n v="17.75"/>
    <n v="18.25"/>
    <n v="0"/>
    <n v="0"/>
    <n v="0"/>
    <n v="0"/>
    <n v="0"/>
    <n v="0"/>
    <n v="0"/>
    <n v="0"/>
    <n v="0"/>
    <n v="1"/>
    <n v="1"/>
    <n v="0"/>
    <n v="0"/>
  </r>
  <r>
    <m/>
    <x v="10"/>
    <x v="21"/>
    <s v="Validation"/>
    <s v="Team Meeting. Discussion-_x000a_Audit for Integration and Validation Phase on-21 March 2016_x000a_Root Cause Analysis done for validation defects"/>
    <d v="2016-03-19T17:45:00"/>
    <d v="2016-03-19T18:15:00"/>
    <d v="2016-03-21T09:08:47"/>
    <s v="Shyamkrishan Soni"/>
    <s v="Item"/>
    <s v="LOGS/Lists/Timesheet"/>
    <b v="1"/>
    <b v="1"/>
    <n v="0.49999999988358468"/>
    <x v="160"/>
    <x v="8"/>
    <n v="17.75"/>
    <n v="18.25"/>
    <n v="0"/>
    <n v="0"/>
    <n v="0"/>
    <n v="0"/>
    <n v="0"/>
    <n v="0"/>
    <n v="0"/>
    <n v="0"/>
    <n v="0"/>
    <n v="1"/>
    <n v="1"/>
    <n v="0"/>
    <n v="0"/>
  </r>
  <r>
    <m/>
    <x v="11"/>
    <x v="4"/>
    <s v="Design and Implementation"/>
    <s v="Make 2d design"/>
    <d v="2016-03-19T09:00:00"/>
    <d v="2016-03-19T13:00:00"/>
    <d v="2016-03-21T09:20:52"/>
    <s v="Bharat Kakra"/>
    <s v="Item"/>
    <s v="LOGS/Lists/Timesheet"/>
    <b v="1"/>
    <b v="1"/>
    <n v="3.9999999999417923"/>
    <x v="160"/>
    <x v="8"/>
    <n v="9"/>
    <n v="13"/>
    <n v="0"/>
    <n v="1"/>
    <n v="1"/>
    <n v="1"/>
    <n v="1"/>
    <n v="0"/>
    <n v="0"/>
    <n v="0"/>
    <n v="0"/>
    <n v="0"/>
    <n v="0"/>
    <n v="0"/>
    <n v="0"/>
  </r>
  <r>
    <m/>
    <x v="11"/>
    <x v="4"/>
    <s v="Design and Implementation"/>
    <s v="make 2d design"/>
    <d v="2016-03-19T14:00:00"/>
    <d v="2016-03-19T15:00:00"/>
    <d v="2016-03-22T11:39:36"/>
    <s v="Bharat Kakra"/>
    <s v="Item"/>
    <s v="LOGS/Lists/Timesheet"/>
    <b v="1"/>
    <b v="1"/>
    <n v="0.99999999994179234"/>
    <x v="160"/>
    <x v="8"/>
    <n v="14"/>
    <n v="15"/>
    <n v="0"/>
    <n v="0"/>
    <n v="0"/>
    <n v="0"/>
    <n v="0"/>
    <n v="0"/>
    <n v="1"/>
    <n v="0"/>
    <n v="0"/>
    <n v="0"/>
    <n v="0"/>
    <n v="0"/>
    <n v="0"/>
  </r>
  <r>
    <m/>
    <x v="6"/>
    <x v="4"/>
    <s v="Validation"/>
    <s v="Team meeting - discuss on schedule"/>
    <d v="2016-03-19T15:00:00"/>
    <d v="2016-03-19T15:20:00"/>
    <d v="2016-03-21T11:26:16"/>
    <s v="Bharat Kakra"/>
    <s v="Item"/>
    <s v="LOGS/Lists/Timesheet"/>
    <b v="1"/>
    <b v="1"/>
    <n v="0.33333333337213844"/>
    <x v="160"/>
    <x v="8"/>
    <n v="15"/>
    <n v="15.33"/>
    <n v="0"/>
    <n v="0"/>
    <n v="0"/>
    <n v="0"/>
    <n v="0"/>
    <n v="0"/>
    <n v="0"/>
    <n v="1"/>
    <n v="0"/>
    <n v="0"/>
    <n v="0"/>
    <n v="0"/>
    <n v="0"/>
  </r>
  <r>
    <m/>
    <x v="10"/>
    <x v="0"/>
    <s v="Validation"/>
    <s v="Team meeting Status Review Audit schedule Defect Analysis"/>
    <d v="2016-03-19T17:45:00"/>
    <d v="2016-03-19T18:15:00"/>
    <d v="2016-03-21T11:39:36"/>
    <s v="Jalaj Mathur"/>
    <s v="Item"/>
    <s v="LOGS/Lists/Timesheet"/>
    <b v="1"/>
    <b v="1"/>
    <n v="0.49999999988358468"/>
    <x v="160"/>
    <x v="8"/>
    <n v="17.75"/>
    <n v="18.25"/>
    <n v="0"/>
    <n v="0"/>
    <n v="0"/>
    <n v="0"/>
    <n v="0"/>
    <n v="0"/>
    <n v="0"/>
    <n v="0"/>
    <n v="0"/>
    <n v="1"/>
    <n v="1"/>
    <n v="0"/>
    <n v="0"/>
  </r>
  <r>
    <m/>
    <x v="10"/>
    <x v="10"/>
    <s v="Validation"/>
    <s v="Status Review Meeting"/>
    <d v="2016-03-19T17:45:00"/>
    <d v="2016-03-19T18:15:00"/>
    <d v="2016-03-21T11:40:20"/>
    <s v="Naveen Rajpurohit"/>
    <s v="Item"/>
    <s v="LOGS/Lists/Timesheet"/>
    <b v="1"/>
    <b v="1"/>
    <n v="0.49999999988358468"/>
    <x v="160"/>
    <x v="8"/>
    <n v="17.75"/>
    <n v="18.25"/>
    <n v="0"/>
    <n v="0"/>
    <n v="0"/>
    <n v="0"/>
    <n v="0"/>
    <n v="0"/>
    <n v="0"/>
    <n v="0"/>
    <n v="0"/>
    <n v="1"/>
    <n v="1"/>
    <n v="0"/>
    <n v="0"/>
  </r>
  <r>
    <m/>
    <x v="10"/>
    <x v="0"/>
    <s v="Validation"/>
    <s v="Validation Report preparation"/>
    <d v="2016-03-21T11:25:00"/>
    <d v="2016-03-21T11:55:00"/>
    <d v="2016-03-21T11:53:09"/>
    <s v="Jalaj Mathur"/>
    <s v="Item"/>
    <s v="LOGS/Lists/Timesheet"/>
    <b v="1"/>
    <b v="1"/>
    <n v="0.50000000005820766"/>
    <x v="161"/>
    <x v="8"/>
    <n v="11.42"/>
    <n v="11.92"/>
    <n v="0"/>
    <n v="0"/>
    <n v="0"/>
    <n v="1"/>
    <n v="0"/>
    <n v="0"/>
    <n v="0"/>
    <n v="0"/>
    <n v="0"/>
    <n v="0"/>
    <n v="0"/>
    <n v="0"/>
    <n v="0"/>
  </r>
  <r>
    <m/>
    <x v="9"/>
    <x v="22"/>
    <s v="Design and Implementation"/>
    <s v="Prepare hardware design document"/>
    <d v="2016-03-04T16:30:00"/>
    <d v="2016-03-04T18:00:00"/>
    <d v="2016-03-21T11:55:20"/>
    <s v="Shashank Kumar"/>
    <s v="Item"/>
    <s v="LOGS/Lists/Timesheet"/>
    <b v="1"/>
    <b v="1"/>
    <n v="1.5"/>
    <x v="146"/>
    <x v="8"/>
    <n v="16.5"/>
    <n v="18"/>
    <n v="0"/>
    <n v="0"/>
    <n v="0"/>
    <n v="0"/>
    <n v="0"/>
    <n v="0"/>
    <n v="0"/>
    <n v="0"/>
    <n v="1"/>
    <n v="1"/>
    <n v="0"/>
    <n v="0"/>
    <n v="0"/>
  </r>
  <r>
    <m/>
    <x v="11"/>
    <x v="11"/>
    <s v="Design and Implementation"/>
    <s v="status review meeting Design and implementation phae"/>
    <d v="2016-03-21T12:00:00"/>
    <d v="2016-03-21T12:15:00"/>
    <d v="2016-03-21T12:15:00"/>
    <s v="Rakesh Pandey"/>
    <s v="Item"/>
    <s v="LOGS/Lists/Timesheet"/>
    <b v="1"/>
    <b v="1"/>
    <n v="0.24999999994179234"/>
    <x v="161"/>
    <x v="8"/>
    <n v="12"/>
    <n v="12.25"/>
    <n v="0"/>
    <n v="0"/>
    <n v="0"/>
    <n v="0"/>
    <n v="1"/>
    <n v="0"/>
    <n v="0"/>
    <n v="0"/>
    <n v="0"/>
    <n v="0"/>
    <n v="0"/>
    <n v="0"/>
    <n v="0"/>
  </r>
  <r>
    <m/>
    <x v="11"/>
    <x v="22"/>
    <s v="Design and Implementation"/>
    <s v="Status Review team meeting."/>
    <d v="2016-03-21T12:00:00"/>
    <d v="2016-03-21T12:15:00"/>
    <d v="2016-03-21T12:15:14"/>
    <s v="Shashank Kumar"/>
    <s v="Item"/>
    <s v="LOGS/Lists/Timesheet"/>
    <b v="1"/>
    <b v="1"/>
    <n v="0.24999999994179234"/>
    <x v="161"/>
    <x v="8"/>
    <n v="12"/>
    <n v="12.25"/>
    <n v="0"/>
    <n v="0"/>
    <n v="0"/>
    <n v="0"/>
    <n v="1"/>
    <n v="0"/>
    <n v="0"/>
    <n v="0"/>
    <n v="0"/>
    <n v="0"/>
    <n v="0"/>
    <n v="0"/>
    <n v="0"/>
  </r>
  <r>
    <m/>
    <x v="11"/>
    <x v="6"/>
    <s v="Design and Implementation"/>
    <s v="Status review meeting  Design and implementation phase"/>
    <d v="2016-03-21T12:00:00"/>
    <d v="2016-03-21T12:15:00"/>
    <d v="2016-03-21T12:16:08"/>
    <s v="Rahul Upadhyay"/>
    <s v="Item"/>
    <s v="LOGS/Lists/Timesheet"/>
    <b v="1"/>
    <b v="1"/>
    <n v="0.24999999994179234"/>
    <x v="161"/>
    <x v="8"/>
    <n v="12"/>
    <n v="12.25"/>
    <n v="0"/>
    <n v="0"/>
    <n v="0"/>
    <n v="0"/>
    <n v="1"/>
    <n v="0"/>
    <n v="0"/>
    <n v="0"/>
    <n v="0"/>
    <n v="0"/>
    <n v="0"/>
    <n v="0"/>
    <n v="0"/>
  </r>
  <r>
    <m/>
    <x v="11"/>
    <x v="4"/>
    <s v="Design and Implementation"/>
    <s v="GGE063 D&amp;I PHASE Team meeting for schedule discuss."/>
    <d v="2016-03-21T12:00:00"/>
    <d v="2016-03-21T12:15:00"/>
    <d v="2016-03-21T12:19:12"/>
    <s v="Bharat Kakra"/>
    <s v="Item"/>
    <s v="LOGS/Lists/Timesheet"/>
    <b v="1"/>
    <b v="1"/>
    <n v="0.24999999994179234"/>
    <x v="161"/>
    <x v="8"/>
    <n v="12"/>
    <n v="12.25"/>
    <n v="0"/>
    <n v="0"/>
    <n v="0"/>
    <n v="0"/>
    <n v="1"/>
    <n v="0"/>
    <n v="0"/>
    <n v="0"/>
    <n v="0"/>
    <n v="0"/>
    <n v="0"/>
    <n v="0"/>
    <n v="0"/>
  </r>
  <r>
    <m/>
    <x v="11"/>
    <x v="9"/>
    <s v="Design and Implementation"/>
    <s v="Team Meeting - Project Status Review (GGE063 - D&amp;I Phase)_x000a_Project Schedule With Audit Schedule compliance_x000a_Task Assignment &amp; Completion status_x000a_ "/>
    <d v="2016-03-21T12:00:00"/>
    <d v="2016-03-21T12:15:00"/>
    <d v="2016-03-21T12:22:57"/>
    <s v="Manindera Singh"/>
    <s v="Item"/>
    <s v="LOGS/Lists/Timesheet"/>
    <b v="1"/>
    <b v="1"/>
    <n v="0.24999999994179234"/>
    <x v="161"/>
    <x v="8"/>
    <n v="12"/>
    <n v="12.25"/>
    <n v="0"/>
    <n v="0"/>
    <n v="0"/>
    <n v="0"/>
    <n v="1"/>
    <n v="0"/>
    <n v="0"/>
    <n v="0"/>
    <n v="0"/>
    <n v="0"/>
    <n v="0"/>
    <n v="0"/>
    <n v="0"/>
  </r>
  <r>
    <m/>
    <x v="11"/>
    <x v="5"/>
    <s v="Design and Implementation"/>
    <s v="Team Meeting: (D and I Phase, GGE063) Participated  in team mmeting. Discussed about project's activities current status."/>
    <d v="2016-03-21T12:00:00"/>
    <d v="2016-03-21T12:15:00"/>
    <d v="2016-03-21T12:29:52"/>
    <s v="Rajkumar Jain"/>
    <s v="Item"/>
    <s v="LOGS/Lists/Timesheet"/>
    <b v="1"/>
    <b v="1"/>
    <n v="0.24999999994179234"/>
    <x v="161"/>
    <x v="8"/>
    <n v="12"/>
    <n v="12.25"/>
    <n v="0"/>
    <n v="0"/>
    <n v="0"/>
    <n v="0"/>
    <n v="1"/>
    <n v="0"/>
    <n v="0"/>
    <n v="0"/>
    <n v="0"/>
    <n v="0"/>
    <n v="0"/>
    <n v="0"/>
    <n v="0"/>
  </r>
  <r>
    <m/>
    <x v="10"/>
    <x v="14"/>
    <s v="Validation"/>
    <s v="updated RTT (system test cases ID's)"/>
    <d v="2016-03-21T11:50:00"/>
    <d v="2016-03-21T12:20:00"/>
    <d v="2016-03-21T13:23:14"/>
    <s v="Munesh Tripathi"/>
    <s v="Item"/>
    <s v="LOGS/Lists/Timesheet"/>
    <b v="1"/>
    <b v="1"/>
    <n v="0.50000000005820766"/>
    <x v="161"/>
    <x v="8"/>
    <n v="11.83"/>
    <n v="12.33"/>
    <n v="0"/>
    <n v="0"/>
    <n v="0"/>
    <n v="1"/>
    <n v="1"/>
    <n v="0"/>
    <n v="0"/>
    <n v="0"/>
    <n v="0"/>
    <n v="0"/>
    <n v="0"/>
    <n v="0"/>
    <n v="0"/>
  </r>
  <r>
    <m/>
    <x v="9"/>
    <x v="15"/>
    <s v="Validation"/>
    <s v="prepared system test case for validation purpose, need more time to prepare full format. uploaded document is not ready for review."/>
    <d v="2016-03-21T09:15:00"/>
    <d v="2016-03-21T13:00:00"/>
    <d v="2016-03-21T13:50:18"/>
    <s v="Deepesh Jain"/>
    <s v="Item"/>
    <s v="LOGS/Lists/Timesheet"/>
    <b v="1"/>
    <b v="1"/>
    <n v="3.75"/>
    <x v="161"/>
    <x v="8"/>
    <n v="9.25"/>
    <n v="13"/>
    <n v="0"/>
    <n v="1"/>
    <n v="1"/>
    <n v="1"/>
    <n v="1"/>
    <n v="0"/>
    <n v="0"/>
    <n v="0"/>
    <n v="0"/>
    <n v="0"/>
    <n v="0"/>
    <n v="0"/>
    <n v="0"/>
  </r>
  <r>
    <m/>
    <x v="11"/>
    <x v="5"/>
    <s v="Design and Implementation"/>
    <s v="(GGE063, D and I Phase) Firmware test cases reviewed by Bharti Sharma."/>
    <d v="2016-03-21T12:30:00"/>
    <d v="2016-03-21T13:00:00"/>
    <d v="2016-03-21T14:37:26"/>
    <s v="Rajkumar Jain"/>
    <s v="Item"/>
    <s v="LOGS/Lists/Timesheet"/>
    <b v="1"/>
    <b v="1"/>
    <n v="0.49999999988358468"/>
    <x v="161"/>
    <x v="8"/>
    <n v="12.5"/>
    <n v="13"/>
    <n v="0"/>
    <n v="0"/>
    <n v="0"/>
    <n v="0"/>
    <n v="1"/>
    <n v="0"/>
    <n v="0"/>
    <n v="0"/>
    <n v="0"/>
    <n v="0"/>
    <n v="0"/>
    <n v="0"/>
    <n v="0"/>
  </r>
  <r>
    <m/>
    <x v="11"/>
    <x v="24"/>
    <s v="Design and Implementation"/>
    <s v="(Project GGE063,d&amp;i ) Review of firmware test cases"/>
    <d v="2016-03-21T12:30:00"/>
    <d v="2016-03-21T13:00:00"/>
    <d v="2016-03-21T14:50:57"/>
    <s v="Bharti Sharma"/>
    <s v="Item"/>
    <s v="LOGS/Lists/Timesheet"/>
    <b v="1"/>
    <b v="1"/>
    <n v="0.49999999988358468"/>
    <x v="161"/>
    <x v="8"/>
    <n v="12.5"/>
    <n v="13"/>
    <n v="0"/>
    <n v="0"/>
    <n v="0"/>
    <n v="0"/>
    <n v="1"/>
    <n v="0"/>
    <n v="0"/>
    <n v="0"/>
    <n v="0"/>
    <n v="0"/>
    <n v="0"/>
    <n v="0"/>
    <n v="0"/>
  </r>
  <r>
    <m/>
    <x v="9"/>
    <x v="22"/>
    <s v="Integration"/>
    <s v="Integration Test of GGE058 and Find out issues."/>
    <d v="2016-03-21T09:00:00"/>
    <d v="2016-03-21T12:00:00"/>
    <d v="2016-03-21T14:52:50"/>
    <s v="Shashank Kumar"/>
    <s v="Item"/>
    <s v="LOGS/Lists/Timesheet"/>
    <b v="1"/>
    <b v="1"/>
    <n v="3"/>
    <x v="161"/>
    <x v="8"/>
    <n v="9"/>
    <n v="12"/>
    <n v="0"/>
    <n v="1"/>
    <n v="1"/>
    <n v="1"/>
    <n v="0"/>
    <n v="0"/>
    <n v="0"/>
    <n v="0"/>
    <n v="0"/>
    <n v="0"/>
    <n v="0"/>
    <n v="0"/>
    <n v="0"/>
  </r>
  <r>
    <m/>
    <x v="10"/>
    <x v="0"/>
    <s v="Validation"/>
    <s v="Audit of Integration and Validation phases"/>
    <d v="2016-03-21T14:50:00"/>
    <d v="2016-03-21T15:40:00"/>
    <d v="2016-03-21T15:44:52"/>
    <s v="Jalaj Mathur"/>
    <s v="Item"/>
    <s v="LOGS/Lists/Timesheet"/>
    <b v="1"/>
    <b v="1"/>
    <n v="0.8333333334303461"/>
    <x v="161"/>
    <x v="8"/>
    <n v="14.83"/>
    <n v="15.67"/>
    <n v="0"/>
    <n v="0"/>
    <n v="0"/>
    <n v="0"/>
    <n v="0"/>
    <n v="0"/>
    <n v="1"/>
    <n v="1"/>
    <n v="0"/>
    <n v="0"/>
    <n v="0"/>
    <n v="0"/>
    <n v="0"/>
  </r>
  <r>
    <m/>
    <x v="10"/>
    <x v="21"/>
    <s v="Validation"/>
    <s v="Audit of Integration and Validation Phase done."/>
    <d v="2016-03-21T14:50:00"/>
    <d v="2016-03-21T15:40:00"/>
    <d v="2016-03-21T16:24:28"/>
    <s v="Shyamkrishan Soni"/>
    <s v="Item"/>
    <s v="LOGS/Lists/Timesheet"/>
    <b v="1"/>
    <b v="1"/>
    <n v="0.8333333334303461"/>
    <x v="161"/>
    <x v="8"/>
    <n v="14.83"/>
    <n v="15.67"/>
    <n v="0"/>
    <n v="0"/>
    <n v="0"/>
    <n v="0"/>
    <n v="0"/>
    <n v="0"/>
    <n v="1"/>
    <n v="1"/>
    <n v="0"/>
    <n v="0"/>
    <n v="0"/>
    <n v="0"/>
    <n v="0"/>
  </r>
  <r>
    <m/>
    <x v="10"/>
    <x v="10"/>
    <s v="Validation"/>
    <s v="Revise Integration document to resolve NC"/>
    <d v="2016-03-21T16:25:00"/>
    <d v="2016-03-21T16:35:00"/>
    <d v="2016-03-21T16:46:07"/>
    <s v="Naveen Rajpurohit"/>
    <s v="Item"/>
    <s v="LOGS/Lists/Timesheet"/>
    <b v="1"/>
    <b v="1"/>
    <n v="0.16666666651144624"/>
    <x v="161"/>
    <x v="8"/>
    <n v="16.420000000000002"/>
    <n v="16.579999999999998"/>
    <n v="0"/>
    <n v="0"/>
    <n v="0"/>
    <n v="0"/>
    <n v="0"/>
    <n v="0"/>
    <n v="0"/>
    <n v="0"/>
    <n v="1"/>
    <n v="0"/>
    <n v="0"/>
    <n v="0"/>
    <n v="0"/>
  </r>
  <r>
    <m/>
    <x v="10"/>
    <x v="14"/>
    <s v="Validation"/>
    <s v="Revise system test case and RTT to resolve audit NC ID 427"/>
    <d v="2016-03-21T16:25:00"/>
    <d v="2016-03-21T16:50:00"/>
    <d v="2016-03-21T16:52:48"/>
    <s v="Munesh Tripathi"/>
    <s v="Item"/>
    <s v="LOGS/Lists/Timesheet"/>
    <b v="1"/>
    <b v="1"/>
    <n v="0.41666666662786156"/>
    <x v="161"/>
    <x v="8"/>
    <n v="16.420000000000002"/>
    <n v="16.829999999999998"/>
    <n v="0"/>
    <n v="0"/>
    <n v="0"/>
    <n v="0"/>
    <n v="0"/>
    <n v="0"/>
    <n v="0"/>
    <n v="0"/>
    <n v="1"/>
    <n v="0"/>
    <n v="0"/>
    <n v="0"/>
    <n v="0"/>
  </r>
  <r>
    <m/>
    <x v="10"/>
    <x v="0"/>
    <s v="Validation"/>
    <s v="Resolve Audit (Integration and Validation phases) Ncs."/>
    <d v="2016-03-21T16:20:00"/>
    <d v="2016-03-21T16:35:00"/>
    <d v="2016-03-21T17:00:56"/>
    <s v="Jalaj Mathur"/>
    <s v="Item"/>
    <s v="LOGS/Lists/Timesheet"/>
    <b v="1"/>
    <b v="1"/>
    <n v="0.24999999994179234"/>
    <x v="161"/>
    <x v="8"/>
    <n v="16.329999999999998"/>
    <n v="16.579999999999998"/>
    <n v="0"/>
    <n v="0"/>
    <n v="0"/>
    <n v="0"/>
    <n v="0"/>
    <n v="0"/>
    <n v="0"/>
    <n v="0"/>
    <n v="1"/>
    <n v="0"/>
    <n v="0"/>
    <n v="0"/>
    <n v="0"/>
  </r>
  <r>
    <m/>
    <x v="9"/>
    <x v="22"/>
    <s v="Integration"/>
    <s v="Fill review log find during integration test and inform to thr concern person and project manager."/>
    <d v="2016-03-21T12:30:00"/>
    <d v="2016-03-21T13:00:00"/>
    <d v="2016-03-21T17:21:23"/>
    <s v="Shashank Kumar"/>
    <s v="Item"/>
    <s v="LOGS/Lists/Timesheet"/>
    <b v="1"/>
    <b v="1"/>
    <n v="0.49999999988358468"/>
    <x v="161"/>
    <x v="8"/>
    <n v="12.5"/>
    <n v="13"/>
    <n v="0"/>
    <n v="0"/>
    <n v="0"/>
    <n v="0"/>
    <n v="1"/>
    <n v="0"/>
    <n v="0"/>
    <n v="0"/>
    <n v="0"/>
    <n v="0"/>
    <n v="0"/>
    <n v="0"/>
    <n v="0"/>
  </r>
  <r>
    <m/>
    <x v="11"/>
    <x v="22"/>
    <s v="Design and Implementation"/>
    <s v="Module testing and update RTT."/>
    <d v="2016-03-21T14:00:00"/>
    <d v="2016-03-21T17:25:00"/>
    <d v="2016-03-21T17:22:04"/>
    <s v="Shashank Kumar"/>
    <s v="Item"/>
    <s v="LOGS/Lists/Timesheet"/>
    <b v="1"/>
    <b v="1"/>
    <n v="3.4166666666278616"/>
    <x v="161"/>
    <x v="8"/>
    <n v="14"/>
    <n v="17.420000000000002"/>
    <n v="0"/>
    <n v="0"/>
    <n v="0"/>
    <n v="0"/>
    <n v="0"/>
    <n v="0"/>
    <n v="1"/>
    <n v="1"/>
    <n v="1"/>
    <n v="1"/>
    <n v="0"/>
    <n v="0"/>
    <n v="0"/>
  </r>
  <r>
    <m/>
    <x v="11"/>
    <x v="11"/>
    <s v="Design and Implementation"/>
    <s v="pcb lay out design"/>
    <d v="2016-03-21T14:00:00"/>
    <d v="2016-03-21T18:00:00"/>
    <d v="2016-03-21T17:30:31"/>
    <s v="Rakesh Pandey"/>
    <s v="Item"/>
    <s v="LOGS/Lists/Timesheet"/>
    <b v="1"/>
    <b v="1"/>
    <n v="3.9999999999417923"/>
    <x v="161"/>
    <x v="8"/>
    <n v="14"/>
    <n v="18"/>
    <n v="0"/>
    <n v="0"/>
    <n v="0"/>
    <n v="0"/>
    <n v="0"/>
    <n v="0"/>
    <n v="1"/>
    <n v="1"/>
    <n v="1"/>
    <n v="1"/>
    <n v="0"/>
    <n v="0"/>
    <n v="0"/>
  </r>
  <r>
    <m/>
    <x v="11"/>
    <x v="5"/>
    <s v="Design and Implementation"/>
    <s v="(GGE063, D and I phase) Implementation of source code."/>
    <d v="2016-03-21T10:00:00"/>
    <d v="2016-03-21T12:00:00"/>
    <d v="2016-03-21T18:29:45"/>
    <s v="Rajkumar Jain"/>
    <s v="Item"/>
    <s v="LOGS/Lists/Timesheet"/>
    <b v="1"/>
    <b v="1"/>
    <n v="2.0000000000582077"/>
    <x v="161"/>
    <x v="8"/>
    <n v="10"/>
    <n v="12"/>
    <n v="0"/>
    <n v="0"/>
    <n v="1"/>
    <n v="1"/>
    <n v="0"/>
    <n v="0"/>
    <n v="0"/>
    <n v="0"/>
    <n v="0"/>
    <n v="0"/>
    <n v="0"/>
    <n v="0"/>
    <n v="0"/>
  </r>
  <r>
    <m/>
    <x v="11"/>
    <x v="5"/>
    <s v="Design and Implementation"/>
    <s v="(GGE063, D and I phase) Implementation of source code."/>
    <d v="2016-03-21T14:00:00"/>
    <d v="2016-03-21T17:00:00"/>
    <d v="2016-03-21T18:31:51"/>
    <s v="Rajkumar Jain"/>
    <s v="Item"/>
    <s v="LOGS/Lists/Timesheet"/>
    <b v="1"/>
    <b v="1"/>
    <n v="3"/>
    <x v="161"/>
    <x v="8"/>
    <n v="14"/>
    <n v="17"/>
    <n v="0"/>
    <n v="0"/>
    <n v="0"/>
    <n v="0"/>
    <n v="0"/>
    <n v="0"/>
    <n v="1"/>
    <n v="1"/>
    <n v="1"/>
    <n v="0"/>
    <n v="0"/>
    <n v="0"/>
    <n v="0"/>
  </r>
  <r>
    <m/>
    <x v="10"/>
    <x v="0"/>
    <s v="Closure and Release"/>
    <s v="Metrics Report Preparation upto Integration and Validation Phase"/>
    <d v="2016-03-22T09:00:00"/>
    <d v="2016-03-22T09:25:00"/>
    <d v="2016-03-28T17:09:01"/>
    <s v="Jalaj Mathur"/>
    <s v="Item"/>
    <s v="LOGS/Lists/Timesheet"/>
    <b v="1"/>
    <b v="1"/>
    <n v="0.41666666662786156"/>
    <x v="162"/>
    <x v="8"/>
    <n v="9"/>
    <n v="9.42"/>
    <n v="0"/>
    <n v="1"/>
    <n v="0"/>
    <n v="0"/>
    <n v="0"/>
    <n v="0"/>
    <n v="0"/>
    <n v="0"/>
    <n v="0"/>
    <n v="0"/>
    <n v="0"/>
    <n v="0"/>
    <n v="0"/>
  </r>
  <r>
    <m/>
    <x v="6"/>
    <x v="6"/>
    <s v="Validation"/>
    <s v="team meetings"/>
    <d v="2016-03-19T15:00:00"/>
    <d v="2016-03-19T15:20:00"/>
    <d v="2016-03-22T09:26:47"/>
    <s v="Rahul Upadhyay"/>
    <s v="Item"/>
    <s v="LOGS/Lists/Timesheet"/>
    <b v="1"/>
    <b v="1"/>
    <n v="0.33333333337213844"/>
    <x v="160"/>
    <x v="8"/>
    <n v="15"/>
    <n v="15.33"/>
    <n v="0"/>
    <n v="0"/>
    <n v="0"/>
    <n v="0"/>
    <n v="0"/>
    <n v="0"/>
    <n v="0"/>
    <n v="1"/>
    <n v="0"/>
    <n v="0"/>
    <n v="0"/>
    <n v="0"/>
    <n v="0"/>
  </r>
  <r>
    <m/>
    <x v="10"/>
    <x v="0"/>
    <s v="Closure and Release"/>
    <s v="Audit of Metrics Report (Integration and Validation Phase)"/>
    <d v="2016-03-22T09:25:00"/>
    <d v="2016-03-22T09:30:00"/>
    <d v="2016-03-22T09:30:20"/>
    <s v="Jalaj Mathur"/>
    <s v="Item"/>
    <s v="LOGS/Lists/Timesheet"/>
    <b v="1"/>
    <b v="1"/>
    <n v="8.3333333430346102E-2"/>
    <x v="162"/>
    <x v="8"/>
    <n v="9.42"/>
    <n v="9.5"/>
    <n v="0"/>
    <n v="1"/>
    <n v="0"/>
    <n v="0"/>
    <n v="0"/>
    <n v="0"/>
    <n v="0"/>
    <n v="0"/>
    <n v="0"/>
    <n v="0"/>
    <n v="0"/>
    <n v="0"/>
    <n v="0"/>
  </r>
  <r>
    <m/>
    <x v="9"/>
    <x v="20"/>
    <s v="Integration"/>
    <s v="On behalf of pawan sharma filling this time sheet. . Resolve the issue found by tester"/>
    <d v="2016-03-21T12:00:00"/>
    <d v="2016-03-21T12:30:00"/>
    <d v="2016-03-22T09:34:12"/>
    <s v="Raghvendra Thakur"/>
    <s v="Item"/>
    <s v="LOGS/Lists/Timesheet"/>
    <b v="0"/>
    <b v="1"/>
    <n v="0.50000000005820766"/>
    <x v="161"/>
    <x v="8"/>
    <n v="12"/>
    <n v="12.5"/>
    <n v="0"/>
    <n v="0"/>
    <n v="0"/>
    <n v="0"/>
    <n v="1"/>
    <n v="0"/>
    <n v="0"/>
    <n v="0"/>
    <n v="0"/>
    <n v="0"/>
    <n v="0"/>
    <n v="0"/>
    <n v="0"/>
  </r>
  <r>
    <m/>
    <x v="10"/>
    <x v="21"/>
    <s v="Closure and Release"/>
    <s v="Audit of Metrics Report of Integration and Validation Phase done."/>
    <d v="2016-03-22T09:25:00"/>
    <d v="2016-03-22T09:30:00"/>
    <d v="2016-03-22T09:41:18"/>
    <s v="Shyamkrishan Soni"/>
    <s v="Item"/>
    <s v="LOGS/Lists/Timesheet"/>
    <b v="1"/>
    <b v="1"/>
    <n v="8.3333333430346102E-2"/>
    <x v="162"/>
    <x v="8"/>
    <n v="9.42"/>
    <n v="9.5"/>
    <n v="0"/>
    <n v="1"/>
    <n v="0"/>
    <n v="0"/>
    <n v="0"/>
    <n v="0"/>
    <n v="0"/>
    <n v="0"/>
    <n v="0"/>
    <n v="0"/>
    <n v="0"/>
    <n v="0"/>
    <n v="0"/>
  </r>
  <r>
    <m/>
    <x v="10"/>
    <x v="0"/>
    <s v="Closure and Release"/>
    <s v="Milestone Review of Integration and Validation Phase"/>
    <d v="2016-03-22T09:40:00"/>
    <d v="2016-03-22T10:00:00"/>
    <d v="2016-03-22T10:10:10"/>
    <s v="Jalaj Mathur"/>
    <s v="Item"/>
    <s v="LOGS/Lists/Timesheet"/>
    <b v="1"/>
    <b v="1"/>
    <n v="0.33333333319751546"/>
    <x v="162"/>
    <x v="8"/>
    <n v="9.67"/>
    <n v="10"/>
    <n v="0"/>
    <n v="1"/>
    <n v="0"/>
    <n v="0"/>
    <n v="0"/>
    <n v="0"/>
    <n v="0"/>
    <n v="0"/>
    <n v="0"/>
    <n v="0"/>
    <n v="0"/>
    <n v="0"/>
    <n v="0"/>
  </r>
  <r>
    <m/>
    <x v="12"/>
    <x v="10"/>
    <s v="Requirements Development"/>
    <s v="RTT prepared"/>
    <d v="2016-03-22T09:30:00"/>
    <d v="2016-03-22T10:10:00"/>
    <d v="2016-03-22T11:38:11"/>
    <s v="Naveen Rajpurohit"/>
    <s v="Item"/>
    <s v="LOGS/Lists/Timesheet"/>
    <b v="1"/>
    <b v="1"/>
    <n v="0.6666666665696539"/>
    <x v="162"/>
    <x v="8"/>
    <n v="9.5"/>
    <n v="10.17"/>
    <n v="0"/>
    <n v="1"/>
    <n v="1"/>
    <n v="0"/>
    <n v="0"/>
    <n v="0"/>
    <n v="0"/>
    <n v="0"/>
    <n v="0"/>
    <n v="0"/>
    <n v="0"/>
    <n v="0"/>
    <n v="0"/>
  </r>
  <r>
    <m/>
    <x v="10"/>
    <x v="21"/>
    <s v="Closure and Release"/>
    <s v="Team Meeting. Discussion over_x000a_ _x000a_-Project Learnings_x000a_-Audit for closure and release to be done on 22/3/2016"/>
    <d v="2016-03-22T10:35:00"/>
    <d v="2016-03-22T10:45:00"/>
    <d v="2016-03-22T10:47:09"/>
    <s v="Shyamkrishan Soni"/>
    <s v="Item"/>
    <s v="LOGS/Lists/Timesheet"/>
    <b v="1"/>
    <b v="1"/>
    <n v="0.16666666668606922"/>
    <x v="162"/>
    <x v="8"/>
    <n v="10.58"/>
    <n v="10.75"/>
    <n v="0"/>
    <n v="0"/>
    <n v="1"/>
    <n v="0"/>
    <n v="0"/>
    <n v="0"/>
    <n v="0"/>
    <n v="0"/>
    <n v="0"/>
    <n v="0"/>
    <n v="0"/>
    <n v="0"/>
    <n v="0"/>
  </r>
  <r>
    <m/>
    <x v="10"/>
    <x v="10"/>
    <s v="Closure and Release"/>
    <s v="Review meet on project status"/>
    <d v="2016-03-22T10:35:00"/>
    <d v="2016-03-22T10:45:00"/>
    <d v="2016-03-22T10:48:44"/>
    <s v="Naveen Rajpurohit"/>
    <s v="Item"/>
    <s v="LOGS/Lists/Timesheet"/>
    <b v="1"/>
    <b v="1"/>
    <n v="0.16666666668606922"/>
    <x v="162"/>
    <x v="8"/>
    <n v="10.58"/>
    <n v="10.75"/>
    <n v="0"/>
    <n v="0"/>
    <n v="1"/>
    <n v="0"/>
    <n v="0"/>
    <n v="0"/>
    <n v="0"/>
    <n v="0"/>
    <n v="0"/>
    <n v="0"/>
    <n v="0"/>
    <n v="0"/>
    <n v="0"/>
  </r>
  <r>
    <m/>
    <x v="10"/>
    <x v="4"/>
    <s v="Closure and Release"/>
    <s v="Team meeting for project learning"/>
    <d v="2016-03-22T10:35:00"/>
    <d v="2016-03-22T10:45:00"/>
    <d v="2016-03-22T10:48:59"/>
    <s v="Bharat Kakra"/>
    <s v="Item"/>
    <s v="LOGS/Lists/Timesheet"/>
    <b v="1"/>
    <b v="1"/>
    <n v="0.16666666668606922"/>
    <x v="162"/>
    <x v="8"/>
    <n v="10.58"/>
    <n v="10.75"/>
    <n v="0"/>
    <n v="0"/>
    <n v="1"/>
    <n v="0"/>
    <n v="0"/>
    <n v="0"/>
    <n v="0"/>
    <n v="0"/>
    <n v="0"/>
    <n v="0"/>
    <n v="0"/>
    <n v="0"/>
    <n v="0"/>
  </r>
  <r>
    <m/>
    <x v="12"/>
    <x v="3"/>
    <s v="Requirements Development"/>
    <s v="RTT Prepared"/>
    <d v="2016-03-22T09:30:00"/>
    <d v="2016-03-22T10:10:00"/>
    <d v="2016-03-22T10:51:55"/>
    <s v="Sundeep Jain"/>
    <s v="Item"/>
    <s v="LOGS/Lists/Timesheet"/>
    <b v="1"/>
    <b v="1"/>
    <n v="0.6666666665696539"/>
    <x v="162"/>
    <x v="8"/>
    <n v="9.5"/>
    <n v="10.17"/>
    <n v="0"/>
    <n v="1"/>
    <n v="1"/>
    <n v="0"/>
    <n v="0"/>
    <n v="0"/>
    <n v="0"/>
    <n v="0"/>
    <n v="0"/>
    <n v="0"/>
    <n v="0"/>
    <n v="0"/>
    <n v="0"/>
  </r>
  <r>
    <m/>
    <x v="10"/>
    <x v="0"/>
    <s v="Closure and Release"/>
    <s v="Team meeting and discuss Project learnings"/>
    <d v="2016-03-22T10:35:00"/>
    <d v="2016-03-22T10:45:00"/>
    <d v="2016-03-22T11:17:13"/>
    <s v="Jalaj Mathur"/>
    <s v="Item"/>
    <s v="LOGS/Lists/Timesheet"/>
    <b v="1"/>
    <b v="1"/>
    <n v="0.16666666668606922"/>
    <x v="162"/>
    <x v="8"/>
    <n v="10.58"/>
    <n v="10.75"/>
    <n v="0"/>
    <n v="0"/>
    <n v="1"/>
    <n v="0"/>
    <n v="0"/>
    <n v="0"/>
    <n v="0"/>
    <n v="0"/>
    <n v="0"/>
    <n v="0"/>
    <n v="0"/>
    <n v="0"/>
    <n v="0"/>
  </r>
  <r>
    <m/>
    <x v="10"/>
    <x v="14"/>
    <s v="Closure and Release"/>
    <s v="Team Meeting about project learning"/>
    <d v="2016-03-22T10:35:00"/>
    <d v="2016-03-22T10:45:00"/>
    <d v="2016-03-22T11:21:40"/>
    <s v="Munesh Tripathi"/>
    <s v="Item"/>
    <s v="LOGS/Lists/Timesheet"/>
    <b v="1"/>
    <b v="1"/>
    <n v="0.16666666668606922"/>
    <x v="162"/>
    <x v="8"/>
    <n v="10.58"/>
    <n v="10.75"/>
    <n v="0"/>
    <n v="0"/>
    <n v="1"/>
    <n v="0"/>
    <n v="0"/>
    <n v="0"/>
    <n v="0"/>
    <n v="0"/>
    <n v="0"/>
    <n v="0"/>
    <n v="0"/>
    <n v="0"/>
    <n v="0"/>
  </r>
  <r>
    <m/>
    <x v="10"/>
    <x v="5"/>
    <s v="Closure and Release"/>
    <s v="(GDB003, Closure and Release) Participated in team meeting. Discussed about project current status and project's learnings."/>
    <d v="2016-03-22T10:35:00"/>
    <d v="2016-03-22T10:45:00"/>
    <d v="2016-03-22T11:22:07"/>
    <s v="Rajkumar Jain"/>
    <s v="Item"/>
    <s v="LOGS/Lists/Timesheet"/>
    <b v="1"/>
    <b v="1"/>
    <n v="0.16666666668606922"/>
    <x v="162"/>
    <x v="8"/>
    <n v="10.58"/>
    <n v="10.75"/>
    <n v="0"/>
    <n v="0"/>
    <n v="1"/>
    <n v="0"/>
    <n v="0"/>
    <n v="0"/>
    <n v="0"/>
    <n v="0"/>
    <n v="0"/>
    <n v="0"/>
    <n v="0"/>
    <n v="0"/>
    <n v="0"/>
  </r>
  <r>
    <m/>
    <x v="12"/>
    <x v="0"/>
    <s v="Requirements Development"/>
    <s v="Review RTT"/>
    <d v="2016-03-22T11:30:00"/>
    <d v="2016-03-22T11:35:00"/>
    <d v="2016-03-22T13:00:07"/>
    <s v="Jalaj Mathur"/>
    <s v="Item"/>
    <s v="LOGS/Lists/Timesheet"/>
    <b v="1"/>
    <b v="1"/>
    <n v="8.3333333430346102E-2"/>
    <x v="162"/>
    <x v="8"/>
    <n v="11.5"/>
    <n v="11.58"/>
    <n v="0"/>
    <n v="0"/>
    <n v="0"/>
    <n v="1"/>
    <n v="0"/>
    <n v="0"/>
    <n v="0"/>
    <n v="0"/>
    <n v="0"/>
    <n v="0"/>
    <n v="0"/>
    <n v="0"/>
    <n v="0"/>
  </r>
  <r>
    <m/>
    <x v="12"/>
    <x v="9"/>
    <s v="Requirements Development"/>
    <s v="Audit RD Phase GGE064_x000a_As Auditor"/>
    <d v="2016-03-22T12:00:00"/>
    <d v="2016-03-22T12:45:00"/>
    <d v="2016-03-22T12:53:00"/>
    <s v="Manindera Singh"/>
    <s v="Item"/>
    <s v="LOGS/Lists/Timesheet"/>
    <b v="1"/>
    <b v="1"/>
    <n v="0.75"/>
    <x v="162"/>
    <x v="8"/>
    <n v="12"/>
    <n v="12.75"/>
    <n v="0"/>
    <n v="0"/>
    <n v="0"/>
    <n v="0"/>
    <n v="1"/>
    <n v="0"/>
    <n v="0"/>
    <n v="0"/>
    <n v="0"/>
    <n v="0"/>
    <n v="0"/>
    <n v="0"/>
    <n v="0"/>
  </r>
  <r>
    <m/>
    <x v="12"/>
    <x v="0"/>
    <s v="Requirements Development"/>
    <s v="Audit of RD Phase."/>
    <d v="2016-03-22T12:00:00"/>
    <d v="2016-03-22T12:45:00"/>
    <d v="2016-03-22T12:57:49"/>
    <s v="Jalaj Mathur"/>
    <s v="Item"/>
    <s v="LOGS/Lists/Timesheet"/>
    <b v="1"/>
    <b v="1"/>
    <n v="0.75"/>
    <x v="162"/>
    <x v="8"/>
    <n v="12"/>
    <n v="12.75"/>
    <n v="0"/>
    <n v="0"/>
    <n v="0"/>
    <n v="0"/>
    <n v="1"/>
    <n v="0"/>
    <n v="0"/>
    <n v="0"/>
    <n v="0"/>
    <n v="0"/>
    <n v="0"/>
    <n v="0"/>
    <n v="0"/>
  </r>
  <r>
    <m/>
    <x v="9"/>
    <x v="15"/>
    <s v="Validation"/>
    <s v="preparation for system test case"/>
    <d v="2016-03-22T09:30:00"/>
    <d v="2016-03-22T13:00:00"/>
    <d v="2016-03-22T14:19:52"/>
    <s v="Deepesh Jain"/>
    <s v="Item"/>
    <s v="LOGS/Lists/Timesheet"/>
    <b v="1"/>
    <b v="1"/>
    <n v="3.4999999998835847"/>
    <x v="162"/>
    <x v="8"/>
    <n v="9.5"/>
    <n v="13"/>
    <n v="0"/>
    <n v="1"/>
    <n v="1"/>
    <n v="1"/>
    <n v="1"/>
    <n v="0"/>
    <n v="0"/>
    <n v="0"/>
    <n v="0"/>
    <n v="0"/>
    <n v="0"/>
    <n v="0"/>
    <n v="0"/>
  </r>
  <r>
    <m/>
    <x v="12"/>
    <x v="0"/>
    <s v="Planning"/>
    <s v="Metrics Report Preparation upto RD Phase"/>
    <d v="2016-03-22T14:00:00"/>
    <d v="2016-03-22T14:20:00"/>
    <d v="2016-03-22T14:22:32"/>
    <s v="Jalaj Mathur"/>
    <s v="Item"/>
    <s v="LOGS/Lists/Timesheet"/>
    <b v="1"/>
    <b v="1"/>
    <n v="0.33333333319751546"/>
    <x v="162"/>
    <x v="8"/>
    <n v="14"/>
    <n v="14.33"/>
    <n v="0"/>
    <n v="0"/>
    <n v="0"/>
    <n v="0"/>
    <n v="0"/>
    <n v="0"/>
    <n v="1"/>
    <n v="0"/>
    <n v="0"/>
    <n v="0"/>
    <n v="0"/>
    <n v="0"/>
    <n v="0"/>
  </r>
  <r>
    <m/>
    <x v="9"/>
    <x v="22"/>
    <s v="Integration"/>
    <s v="Integration test completion and upload document for review."/>
    <d v="2016-03-22T09:00:00"/>
    <d v="2016-03-22T14:30:00"/>
    <d v="2016-03-22T14:35:41"/>
    <s v="Shashank Kumar"/>
    <s v="Item"/>
    <s v="LOGS/Lists/Timesheet"/>
    <b v="1"/>
    <b v="1"/>
    <n v="5.4999999999417923"/>
    <x v="162"/>
    <x v="8"/>
    <n v="9"/>
    <n v="14.5"/>
    <n v="0"/>
    <n v="1"/>
    <n v="1"/>
    <n v="1"/>
    <n v="1"/>
    <n v="1"/>
    <n v="1"/>
    <n v="0"/>
    <n v="0"/>
    <n v="0"/>
    <n v="0"/>
    <n v="0"/>
    <n v="0"/>
  </r>
  <r>
    <m/>
    <x v="12"/>
    <x v="10"/>
    <s v="Planning"/>
    <s v="Status Review Meeting "/>
    <d v="2016-03-22T14:30:00"/>
    <d v="2016-03-22T14:40:00"/>
    <d v="2016-03-22T14:44:52"/>
    <s v="Naveen Rajpurohit"/>
    <s v="Item"/>
    <s v="LOGS/Lists/Timesheet"/>
    <b v="1"/>
    <b v="1"/>
    <n v="0.16666666668606922"/>
    <x v="162"/>
    <x v="8"/>
    <n v="14.5"/>
    <n v="14.67"/>
    <n v="0"/>
    <n v="0"/>
    <n v="0"/>
    <n v="0"/>
    <n v="0"/>
    <n v="0"/>
    <n v="1"/>
    <n v="0"/>
    <n v="0"/>
    <n v="0"/>
    <n v="0"/>
    <n v="0"/>
    <n v="0"/>
  </r>
  <r>
    <m/>
    <x v="10"/>
    <x v="5"/>
    <s v="Closure and Release"/>
    <s v="(GDB003, Closure and Release)Updation of master library of Firmware modules."/>
    <d v="2016-03-22T14:45:00"/>
    <d v="2016-03-22T14:50:00"/>
    <d v="2016-03-22T14:56:29"/>
    <s v="Rajkumar Jain"/>
    <s v="Item"/>
    <s v="LOGS/Lists/Timesheet"/>
    <b v="1"/>
    <b v="1"/>
    <n v="8.3333333255723119E-2"/>
    <x v="162"/>
    <x v="8"/>
    <n v="14.75"/>
    <n v="14.83"/>
    <n v="0"/>
    <n v="0"/>
    <n v="0"/>
    <n v="0"/>
    <n v="0"/>
    <n v="0"/>
    <n v="1"/>
    <n v="0"/>
    <n v="0"/>
    <n v="0"/>
    <n v="0"/>
    <n v="0"/>
    <n v="0"/>
  </r>
  <r>
    <m/>
    <x v="12"/>
    <x v="0"/>
    <s v="Planning"/>
    <s v="Team meeting Status Review Estimator Team discussion"/>
    <d v="2016-03-22T14:30:00"/>
    <d v="2016-03-22T14:40:00"/>
    <d v="2016-03-22T15:01:28"/>
    <s v="Jalaj Mathur"/>
    <s v="Item"/>
    <s v="LOGS/Lists/Timesheet"/>
    <b v="1"/>
    <b v="1"/>
    <n v="0.16666666668606922"/>
    <x v="162"/>
    <x v="8"/>
    <n v="14.5"/>
    <n v="14.67"/>
    <n v="0"/>
    <n v="0"/>
    <n v="0"/>
    <n v="0"/>
    <n v="0"/>
    <n v="0"/>
    <n v="1"/>
    <n v="0"/>
    <n v="0"/>
    <n v="0"/>
    <n v="0"/>
    <n v="0"/>
    <n v="0"/>
  </r>
  <r>
    <m/>
    <x v="12"/>
    <x v="9"/>
    <s v="Planning"/>
    <s v="Audit RD Phase Metrics Report GGE064 As Auditor"/>
    <d v="2016-03-22T15:00:00"/>
    <d v="2016-03-22T15:05:00"/>
    <d v="2016-03-22T15:07:29"/>
    <s v="Manindera Singh"/>
    <s v="Item"/>
    <s v="LOGS/Lists/Timesheet"/>
    <b v="1"/>
    <b v="1"/>
    <n v="8.3333333255723119E-2"/>
    <x v="162"/>
    <x v="8"/>
    <n v="15"/>
    <n v="15.08"/>
    <n v="0"/>
    <n v="0"/>
    <n v="0"/>
    <n v="0"/>
    <n v="0"/>
    <n v="0"/>
    <n v="0"/>
    <n v="1"/>
    <n v="0"/>
    <n v="0"/>
    <n v="0"/>
    <n v="0"/>
    <n v="0"/>
  </r>
  <r>
    <m/>
    <x v="12"/>
    <x v="0"/>
    <s v="Planning"/>
    <s v="Audit of Metrics Report for RD phase"/>
    <d v="2016-03-22T15:00:00"/>
    <d v="2016-03-22T15:05:00"/>
    <d v="2016-03-22T15:08:35"/>
    <s v="Jalaj Mathur"/>
    <s v="Item"/>
    <s v="LOGS/Lists/Timesheet"/>
    <b v="1"/>
    <b v="1"/>
    <n v="8.3333333255723119E-2"/>
    <x v="162"/>
    <x v="8"/>
    <n v="15"/>
    <n v="15.08"/>
    <n v="0"/>
    <n v="0"/>
    <n v="0"/>
    <n v="0"/>
    <n v="0"/>
    <n v="0"/>
    <n v="0"/>
    <n v="1"/>
    <n v="0"/>
    <n v="0"/>
    <n v="0"/>
    <n v="0"/>
    <n v="0"/>
  </r>
  <r>
    <m/>
    <x v="10"/>
    <x v="4"/>
    <s v="Closure and Release"/>
    <s v="Preparation of Master list of Mechanical modules library"/>
    <d v="2016-03-22T15:05:00"/>
    <d v="2016-03-22T15:10:00"/>
    <d v="2016-03-22T15:12:08"/>
    <s v="Bharat Kakra"/>
    <s v="Item"/>
    <s v="LOGS/Lists/Timesheet"/>
    <b v="1"/>
    <b v="1"/>
    <n v="8.3333333430346102E-2"/>
    <x v="162"/>
    <x v="8"/>
    <n v="15.08"/>
    <n v="15.17"/>
    <n v="0"/>
    <n v="0"/>
    <n v="0"/>
    <n v="0"/>
    <n v="0"/>
    <n v="0"/>
    <n v="0"/>
    <n v="1"/>
    <n v="0"/>
    <n v="0"/>
    <n v="0"/>
    <n v="0"/>
    <n v="0"/>
  </r>
  <r>
    <m/>
    <x v="10"/>
    <x v="0"/>
    <s v="Closure and Release"/>
    <s v="Release Note Preparation"/>
    <d v="2016-03-22T15:45:00"/>
    <d v="2016-03-22T15:50:00"/>
    <d v="2016-03-22T16:09:03"/>
    <s v="Jalaj Mathur"/>
    <s v="Item"/>
    <s v="LOGS/Lists/Timesheet"/>
    <b v="1"/>
    <b v="1"/>
    <n v="8.3333333255723119E-2"/>
    <x v="162"/>
    <x v="8"/>
    <n v="15.75"/>
    <n v="15.83"/>
    <n v="0"/>
    <n v="0"/>
    <n v="0"/>
    <n v="0"/>
    <n v="0"/>
    <n v="0"/>
    <n v="0"/>
    <n v="1"/>
    <n v="0"/>
    <n v="0"/>
    <n v="0"/>
    <n v="0"/>
    <n v="0"/>
  </r>
  <r>
    <m/>
    <x v="10"/>
    <x v="0"/>
    <s v="Closure and Release"/>
    <s v="Closure Report Preparation"/>
    <d v="2016-03-22T15:55:00"/>
    <d v="2016-03-22T16:05:00"/>
    <d v="2016-03-22T16:29:22"/>
    <s v="Jalaj Mathur"/>
    <s v="Item"/>
    <s v="LOGS/Lists/Timesheet"/>
    <b v="1"/>
    <b v="1"/>
    <n v="0.16666666668606922"/>
    <x v="162"/>
    <x v="8"/>
    <n v="15.92"/>
    <n v="16.079999999999998"/>
    <n v="0"/>
    <n v="0"/>
    <n v="0"/>
    <n v="0"/>
    <n v="0"/>
    <n v="0"/>
    <n v="0"/>
    <n v="1"/>
    <n v="1"/>
    <n v="0"/>
    <n v="0"/>
    <n v="0"/>
    <n v="0"/>
  </r>
  <r>
    <m/>
    <x v="10"/>
    <x v="0"/>
    <s v="Closure and Release"/>
    <s v="Review of Release Note"/>
    <d v="2016-03-22T16:05:00"/>
    <d v="2016-03-22T16:10:00"/>
    <d v="2016-03-22T16:10:57"/>
    <s v="Jalaj Mathur"/>
    <s v="Item"/>
    <s v="LOGS/Lists/Timesheet"/>
    <b v="1"/>
    <b v="1"/>
    <n v="8.3333333255723119E-2"/>
    <x v="162"/>
    <x v="8"/>
    <n v="16.079999999999998"/>
    <n v="16.170000000000002"/>
    <n v="0"/>
    <n v="0"/>
    <n v="0"/>
    <n v="0"/>
    <n v="0"/>
    <n v="0"/>
    <n v="0"/>
    <n v="0"/>
    <n v="1"/>
    <n v="0"/>
    <n v="0"/>
    <n v="0"/>
    <n v="0"/>
  </r>
  <r>
    <m/>
    <x v="10"/>
    <x v="5"/>
    <s v="Closure and Release"/>
    <s v="(GDB003, Closure and Release) Assistance in reparation of Closure report, TDP etc. and Review of Release note."/>
    <d v="2016-03-22T16:00:00"/>
    <d v="2016-03-22T16:10:00"/>
    <d v="2016-03-22T16:13:16"/>
    <s v="Rajkumar Jain"/>
    <s v="Item"/>
    <s v="LOGS/Lists/Timesheet"/>
    <b v="1"/>
    <b v="1"/>
    <n v="0.16666666668606922"/>
    <x v="162"/>
    <x v="8"/>
    <n v="16"/>
    <n v="16.170000000000002"/>
    <n v="0"/>
    <n v="0"/>
    <n v="0"/>
    <n v="0"/>
    <n v="0"/>
    <n v="0"/>
    <n v="0"/>
    <n v="0"/>
    <n v="1"/>
    <n v="0"/>
    <n v="0"/>
    <n v="0"/>
    <n v="0"/>
  </r>
  <r>
    <m/>
    <x v="6"/>
    <x v="12"/>
    <s v="Validation"/>
    <s v="Test for Firmware 75 KVA R0.2.elf.S. Test All parameters."/>
    <d v="2016-03-22T15:00:00"/>
    <d v="2016-03-22T16:30:00"/>
    <d v="2016-03-22T16:26:42"/>
    <s v="Sobhag Prajapat"/>
    <s v="Item"/>
    <s v="LOGS/Lists/Timesheet"/>
    <b v="1"/>
    <b v="1"/>
    <n v="1.5"/>
    <x v="162"/>
    <x v="8"/>
    <n v="15"/>
    <n v="16.5"/>
    <n v="0"/>
    <n v="0"/>
    <n v="0"/>
    <n v="0"/>
    <n v="0"/>
    <n v="0"/>
    <n v="0"/>
    <n v="1"/>
    <n v="1"/>
    <n v="0"/>
    <n v="0"/>
    <n v="0"/>
    <n v="0"/>
  </r>
  <r>
    <m/>
    <x v="10"/>
    <x v="0"/>
    <s v="Closure and Release"/>
    <s v="Audit of Release and Closure phase"/>
    <d v="2016-03-22T16:55:00"/>
    <d v="2016-03-22T17:05:00"/>
    <d v="2016-03-22T17:07:26"/>
    <s v="Jalaj Mathur"/>
    <s v="Item"/>
    <s v="LOGS/Lists/Timesheet"/>
    <b v="1"/>
    <b v="1"/>
    <n v="0.16666666668606922"/>
    <x v="162"/>
    <x v="8"/>
    <n v="16.920000000000002"/>
    <n v="17.079999999999998"/>
    <n v="0"/>
    <n v="0"/>
    <n v="0"/>
    <n v="0"/>
    <n v="0"/>
    <n v="0"/>
    <n v="0"/>
    <n v="0"/>
    <n v="1"/>
    <n v="1"/>
    <n v="0"/>
    <n v="0"/>
    <n v="0"/>
  </r>
  <r>
    <m/>
    <x v="10"/>
    <x v="21"/>
    <s v="Closure and Release"/>
    <s v="Closure Audit done."/>
    <d v="2016-03-22T16:55:00"/>
    <d v="2016-03-22T17:05:00"/>
    <d v="2016-03-22T17:09:13"/>
    <s v="Shyamkrishan Soni"/>
    <s v="Item"/>
    <s v="LOGS/Lists/Timesheet"/>
    <b v="1"/>
    <b v="1"/>
    <n v="0.16666666668606922"/>
    <x v="162"/>
    <x v="8"/>
    <n v="16.920000000000002"/>
    <n v="17.079999999999998"/>
    <n v="0"/>
    <n v="0"/>
    <n v="0"/>
    <n v="0"/>
    <n v="0"/>
    <n v="0"/>
    <n v="0"/>
    <n v="0"/>
    <n v="1"/>
    <n v="1"/>
    <n v="0"/>
    <n v="0"/>
    <n v="0"/>
  </r>
  <r>
    <m/>
    <x v="6"/>
    <x v="12"/>
    <s v="Validation"/>
    <s v="Review of System test case"/>
    <d v="2016-03-03T17:55:00"/>
    <d v="2016-03-03T18:45:00"/>
    <d v="2016-03-22T17:19:26"/>
    <s v="Sobhag Prajapat"/>
    <s v="Item"/>
    <s v="LOGS/Lists/Timesheet"/>
    <b v="1"/>
    <b v="1"/>
    <n v="0.83333333325572312"/>
    <x v="145"/>
    <x v="8"/>
    <n v="17.920000000000002"/>
    <n v="18.75"/>
    <n v="0"/>
    <n v="0"/>
    <n v="0"/>
    <n v="0"/>
    <n v="0"/>
    <n v="0"/>
    <n v="0"/>
    <n v="0"/>
    <n v="0"/>
    <n v="1"/>
    <n v="1"/>
    <n v="0"/>
    <n v="0"/>
  </r>
  <r>
    <m/>
    <x v="9"/>
    <x v="9"/>
    <s v="Integration"/>
    <s v="Audit Integration Phase GGE058 As Auditor"/>
    <d v="2016-03-22T16:00:00"/>
    <d v="2016-03-22T17:00:00"/>
    <d v="2016-03-22T17:28:01"/>
    <s v="Manindera Singh"/>
    <s v="Item"/>
    <s v="LOGS/Lists/Timesheet"/>
    <b v="1"/>
    <b v="1"/>
    <n v="1.0000000001164153"/>
    <x v="162"/>
    <x v="8"/>
    <n v="16"/>
    <n v="17"/>
    <n v="0"/>
    <n v="0"/>
    <n v="0"/>
    <n v="0"/>
    <n v="0"/>
    <n v="0"/>
    <n v="0"/>
    <n v="0"/>
    <n v="1"/>
    <n v="0"/>
    <n v="0"/>
    <n v="0"/>
    <n v="0"/>
  </r>
  <r>
    <m/>
    <x v="12"/>
    <x v="6"/>
    <s v="Planning"/>
    <s v="Team Meeting. estimation team selection"/>
    <d v="2016-03-22T14:30:00"/>
    <d v="2016-03-22T14:40:00"/>
    <d v="2016-03-23T08:23:56"/>
    <s v="Rahul Upadhyay"/>
    <s v="Item"/>
    <s v="LOGS/Lists/Timesheet"/>
    <b v="1"/>
    <b v="1"/>
    <n v="0.16666666668606922"/>
    <x v="162"/>
    <x v="8"/>
    <n v="14.5"/>
    <n v="14.67"/>
    <n v="0"/>
    <n v="0"/>
    <n v="0"/>
    <n v="0"/>
    <n v="0"/>
    <n v="0"/>
    <n v="1"/>
    <n v="0"/>
    <n v="0"/>
    <n v="0"/>
    <n v="0"/>
    <n v="0"/>
    <n v="0"/>
  </r>
  <r>
    <m/>
    <x v="6"/>
    <x v="6"/>
    <s v="Validation"/>
    <s v="Resolve validation testing defects"/>
    <d v="2016-03-22T09:30:00"/>
    <d v="2016-03-22T12:00:00"/>
    <d v="2016-03-23T08:27:07"/>
    <s v="Rahul Upadhyay"/>
    <s v="Item"/>
    <s v="LOGS/Lists/Timesheet"/>
    <b v="1"/>
    <b v="1"/>
    <n v="2.4999999999417923"/>
    <x v="162"/>
    <x v="8"/>
    <n v="9.5"/>
    <n v="12"/>
    <n v="0"/>
    <n v="1"/>
    <n v="1"/>
    <n v="1"/>
    <n v="0"/>
    <n v="0"/>
    <n v="0"/>
    <n v="0"/>
    <n v="0"/>
    <n v="0"/>
    <n v="0"/>
    <n v="0"/>
    <n v="0"/>
  </r>
  <r>
    <m/>
    <x v="6"/>
    <x v="6"/>
    <s v="Validation"/>
    <s v="Resolve validation testing defects"/>
    <d v="2016-03-22T12:20:00"/>
    <d v="2016-03-22T13:30:00"/>
    <d v="2016-03-23T08:28:06"/>
    <s v="Rahul Upadhyay"/>
    <s v="Item"/>
    <s v="LOGS/Lists/Timesheet"/>
    <b v="1"/>
    <b v="1"/>
    <n v="1.1666666666278616"/>
    <x v="162"/>
    <x v="8"/>
    <n v="12.33"/>
    <n v="13.5"/>
    <n v="0"/>
    <n v="0"/>
    <n v="0"/>
    <n v="0"/>
    <n v="1"/>
    <n v="1"/>
    <n v="0"/>
    <n v="0"/>
    <n v="0"/>
    <n v="0"/>
    <n v="0"/>
    <n v="0"/>
    <n v="0"/>
  </r>
  <r>
    <m/>
    <x v="6"/>
    <x v="6"/>
    <s v="Validation"/>
    <s v="Resolve validation testing defects"/>
    <d v="2016-03-22T14:00:00"/>
    <d v="2016-03-22T14:20:00"/>
    <d v="2016-03-23T08:28:43"/>
    <s v="Rahul Upadhyay"/>
    <s v="Item"/>
    <s v="LOGS/Lists/Timesheet"/>
    <b v="1"/>
    <b v="1"/>
    <n v="0.33333333319751546"/>
    <x v="162"/>
    <x v="8"/>
    <n v="14"/>
    <n v="14.33"/>
    <n v="0"/>
    <n v="0"/>
    <n v="0"/>
    <n v="0"/>
    <n v="0"/>
    <n v="0"/>
    <n v="1"/>
    <n v="0"/>
    <n v="0"/>
    <n v="0"/>
    <n v="0"/>
    <n v="0"/>
    <n v="0"/>
  </r>
  <r>
    <m/>
    <x v="11"/>
    <x v="6"/>
    <s v="Design and Implementation"/>
    <s v="update task and schedule"/>
    <d v="2016-03-21T12:20:00"/>
    <d v="2016-03-21T12:50:00"/>
    <d v="2016-03-23T08:32:31"/>
    <s v="Rahul Upadhyay"/>
    <s v="Item"/>
    <s v="LOGS/Lists/Timesheet"/>
    <b v="1"/>
    <b v="1"/>
    <n v="0.49999999988358468"/>
    <x v="161"/>
    <x v="8"/>
    <n v="12.33"/>
    <n v="12.83"/>
    <n v="0"/>
    <n v="0"/>
    <n v="0"/>
    <n v="0"/>
    <n v="1"/>
    <n v="0"/>
    <n v="0"/>
    <n v="0"/>
    <n v="0"/>
    <n v="0"/>
    <n v="0"/>
    <n v="0"/>
    <n v="0"/>
  </r>
  <r>
    <m/>
    <x v="6"/>
    <x v="12"/>
    <s v="Validation"/>
    <s v="Update RTT"/>
    <d v="2016-03-22T09:30:00"/>
    <d v="2016-03-22T11:30:00"/>
    <d v="2016-03-23T09:04:36"/>
    <s v="Sobhag Prajapat"/>
    <s v="Item"/>
    <s v="LOGS/Lists/Timesheet"/>
    <b v="1"/>
    <b v="1"/>
    <n v="1.9999999998835847"/>
    <x v="162"/>
    <x v="8"/>
    <n v="9.5"/>
    <n v="11.5"/>
    <n v="0"/>
    <n v="1"/>
    <n v="1"/>
    <n v="1"/>
    <n v="0"/>
    <n v="0"/>
    <n v="0"/>
    <n v="0"/>
    <n v="0"/>
    <n v="0"/>
    <n v="0"/>
    <n v="0"/>
    <n v="0"/>
  </r>
  <r>
    <m/>
    <x v="12"/>
    <x v="3"/>
    <s v="Planning"/>
    <s v="Team Meeting."/>
    <d v="2016-03-22T14:30:00"/>
    <d v="2016-03-22T14:40:00"/>
    <d v="2016-03-23T10:01:39"/>
    <s v="Sundeep Jain"/>
    <s v="Item"/>
    <s v="LOGS/Lists/Timesheet"/>
    <b v="1"/>
    <b v="1"/>
    <n v="0.16666666668606922"/>
    <x v="162"/>
    <x v="8"/>
    <n v="14.5"/>
    <n v="14.67"/>
    <n v="0"/>
    <n v="0"/>
    <n v="0"/>
    <n v="0"/>
    <n v="0"/>
    <n v="0"/>
    <n v="1"/>
    <n v="0"/>
    <n v="0"/>
    <n v="0"/>
    <n v="0"/>
    <n v="0"/>
    <n v="0"/>
  </r>
  <r>
    <m/>
    <x v="9"/>
    <x v="1"/>
    <s v="Integration"/>
    <s v="With auditor audit the integration phase"/>
    <d v="2016-03-22T16:00:00"/>
    <d v="2016-03-22T17:00:00"/>
    <d v="2016-03-23T10:07:09"/>
    <s v="Raghvendra Thakur"/>
    <s v="Item"/>
    <s v="LOGS/Lists/Timesheet"/>
    <b v="1"/>
    <b v="1"/>
    <n v="1.0000000001164153"/>
    <x v="162"/>
    <x v="8"/>
    <n v="16"/>
    <n v="17"/>
    <n v="0"/>
    <n v="0"/>
    <n v="0"/>
    <n v="0"/>
    <n v="0"/>
    <n v="0"/>
    <n v="0"/>
    <n v="0"/>
    <n v="1"/>
    <n v="0"/>
    <n v="0"/>
    <n v="0"/>
    <n v="0"/>
  </r>
  <r>
    <m/>
    <x v="11"/>
    <x v="5"/>
    <s v="Design and Implementation"/>
    <s v="(GGE063, D and I phase) Updated RTT for Firmware Design and Module tests"/>
    <d v="2016-03-23T10:00:00"/>
    <d v="2016-03-23T10:10:00"/>
    <d v="2016-03-23T10:09:53"/>
    <s v="Rajkumar Jain"/>
    <s v="Item"/>
    <s v="LOGS/Lists/Timesheet"/>
    <b v="1"/>
    <b v="1"/>
    <n v="0.16666666668606922"/>
    <x v="163"/>
    <x v="8"/>
    <n v="10"/>
    <n v="10.17"/>
    <n v="0"/>
    <n v="0"/>
    <n v="1"/>
    <n v="0"/>
    <n v="0"/>
    <n v="0"/>
    <n v="0"/>
    <n v="0"/>
    <n v="0"/>
    <n v="0"/>
    <n v="0"/>
    <n v="0"/>
    <n v="0"/>
  </r>
  <r>
    <m/>
    <x v="12"/>
    <x v="1"/>
    <s v="Planning"/>
    <s v="For effort estimation participated in wide band delphi process"/>
    <d v="2016-03-23T09:20:00"/>
    <d v="2016-03-23T10:05:00"/>
    <d v="2016-03-23T10:13:12"/>
    <s v="Raghvendra Thakur"/>
    <s v="Item"/>
    <s v="LOGS/Lists/Timesheet"/>
    <b v="1"/>
    <b v="1"/>
    <n v="0.75"/>
    <x v="163"/>
    <x v="8"/>
    <n v="9.33"/>
    <n v="10.08"/>
    <n v="0"/>
    <n v="1"/>
    <n v="1"/>
    <n v="0"/>
    <n v="0"/>
    <n v="0"/>
    <n v="0"/>
    <n v="0"/>
    <n v="0"/>
    <n v="0"/>
    <n v="0"/>
    <n v="0"/>
    <n v="0"/>
  </r>
  <r>
    <m/>
    <x v="6"/>
    <x v="12"/>
    <s v="Validation"/>
    <s v="Validation testing"/>
    <d v="2016-03-23T11:00:00"/>
    <d v="2016-03-23T13:00:00"/>
    <d v="2016-03-23T11:09:45"/>
    <s v="Sobhag Prajapat"/>
    <s v="Item"/>
    <s v="LOGS/Lists/Timesheet"/>
    <b v="1"/>
    <b v="1"/>
    <n v="1.9999999998835847"/>
    <x v="163"/>
    <x v="8"/>
    <n v="11"/>
    <n v="13"/>
    <n v="0"/>
    <n v="0"/>
    <n v="0"/>
    <n v="1"/>
    <n v="1"/>
    <n v="0"/>
    <n v="0"/>
    <n v="0"/>
    <n v="0"/>
    <n v="0"/>
    <n v="0"/>
    <n v="0"/>
    <n v="0"/>
  </r>
  <r>
    <m/>
    <x v="9"/>
    <x v="1"/>
    <s v="Integration"/>
    <s v="With auditor audit the integration process"/>
    <d v="2016-03-23T10:40:00"/>
    <d v="2016-03-23T11:20:00"/>
    <d v="2016-03-23T11:18:56"/>
    <s v="Raghvendra Thakur"/>
    <s v="Item"/>
    <s v="LOGS/Lists/Timesheet"/>
    <b v="1"/>
    <b v="1"/>
    <n v="0.6666666665696539"/>
    <x v="163"/>
    <x v="8"/>
    <n v="10.67"/>
    <n v="11.33"/>
    <n v="0"/>
    <n v="0"/>
    <n v="1"/>
    <n v="1"/>
    <n v="0"/>
    <n v="0"/>
    <n v="0"/>
    <n v="0"/>
    <n v="0"/>
    <n v="0"/>
    <n v="0"/>
    <n v="0"/>
    <n v="0"/>
  </r>
  <r>
    <m/>
    <x v="12"/>
    <x v="0"/>
    <s v="Planning"/>
    <s v="Milestone Review RD Phase"/>
    <d v="2016-03-23T08:30:00"/>
    <d v="2016-03-23T08:45:00"/>
    <d v="2016-03-23T11:19:10"/>
    <s v="Jalaj Mathur"/>
    <s v="Item"/>
    <s v="LOGS/Lists/Timesheet"/>
    <b v="1"/>
    <b v="1"/>
    <n v="0.25000000011641532"/>
    <x v="163"/>
    <x v="8"/>
    <n v="8.5"/>
    <n v="8.75"/>
    <n v="1"/>
    <n v="0"/>
    <n v="0"/>
    <n v="0"/>
    <n v="0"/>
    <n v="0"/>
    <n v="0"/>
    <n v="0"/>
    <n v="0"/>
    <n v="0"/>
    <n v="0"/>
    <n v="0"/>
    <n v="0"/>
  </r>
  <r>
    <m/>
    <x v="12"/>
    <x v="10"/>
    <s v="Planning"/>
    <s v="Determine the complexity"/>
    <d v="2016-03-22T16:00:00"/>
    <d v="2016-03-22T17:30:00"/>
    <d v="2016-03-23T11:47:37"/>
    <s v="Naveen Rajpurohit"/>
    <s v="Item"/>
    <s v="LOGS/Lists/Timesheet"/>
    <b v="1"/>
    <b v="1"/>
    <n v="1.5"/>
    <x v="162"/>
    <x v="8"/>
    <n v="16"/>
    <n v="17.5"/>
    <n v="0"/>
    <n v="0"/>
    <n v="0"/>
    <n v="0"/>
    <n v="0"/>
    <n v="0"/>
    <n v="0"/>
    <n v="0"/>
    <n v="1"/>
    <n v="1"/>
    <n v="0"/>
    <n v="0"/>
    <n v="0"/>
  </r>
  <r>
    <m/>
    <x v="12"/>
    <x v="10"/>
    <s v="Planning"/>
    <s v="With other designer by wide band delphi methos determine the effort, and after that estimate the hardware estimation"/>
    <d v="2016-03-23T09:20:00"/>
    <d v="2016-03-23T10:20:00"/>
    <d v="2016-03-23T11:47:10"/>
    <s v="Naveen Rajpurohit"/>
    <s v="Item"/>
    <s v="LOGS/Lists/Timesheet"/>
    <b v="1"/>
    <b v="1"/>
    <n v="0.99999999994179234"/>
    <x v="163"/>
    <x v="8"/>
    <n v="9.33"/>
    <n v="10.33"/>
    <n v="0"/>
    <n v="1"/>
    <n v="1"/>
    <n v="0"/>
    <n v="0"/>
    <n v="0"/>
    <n v="0"/>
    <n v="0"/>
    <n v="0"/>
    <n v="0"/>
    <n v="0"/>
    <n v="0"/>
    <n v="0"/>
  </r>
  <r>
    <m/>
    <x v="12"/>
    <x v="17"/>
    <s v="Planning"/>
    <s v=" Participated in wide band delphi process for effort estimation"/>
    <d v="2016-03-23T09:20:00"/>
    <d v="2016-03-23T10:05:00"/>
    <d v="2016-03-23T11:51:58"/>
    <s v="Umesh Likhitkar"/>
    <s v="Item"/>
    <s v="LOGS/Lists/Timesheet"/>
    <b v="1"/>
    <b v="1"/>
    <n v="0.75"/>
    <x v="163"/>
    <x v="8"/>
    <n v="9.33"/>
    <n v="10.08"/>
    <n v="0"/>
    <n v="1"/>
    <n v="1"/>
    <n v="0"/>
    <n v="0"/>
    <n v="0"/>
    <n v="0"/>
    <n v="0"/>
    <n v="0"/>
    <n v="0"/>
    <n v="0"/>
    <n v="0"/>
    <n v="0"/>
  </r>
  <r>
    <m/>
    <x v="9"/>
    <x v="22"/>
    <s v="Integration"/>
    <s v="Add integration test ID against the integartion"/>
    <d v="2016-03-23T13:40:00"/>
    <d v="2016-03-23T13:50:00"/>
    <d v="2016-03-23T13:55:33"/>
    <s v="Shashank Kumar"/>
    <s v="Item"/>
    <s v="LOGS/Lists/Timesheet"/>
    <b v="1"/>
    <b v="1"/>
    <n v="0.16666666668606922"/>
    <x v="163"/>
    <x v="8"/>
    <n v="13.67"/>
    <n v="13.83"/>
    <n v="0"/>
    <n v="0"/>
    <n v="0"/>
    <n v="0"/>
    <n v="0"/>
    <n v="1"/>
    <n v="0"/>
    <n v="0"/>
    <n v="0"/>
    <n v="0"/>
    <n v="0"/>
    <n v="0"/>
    <n v="0"/>
  </r>
  <r>
    <m/>
    <x v="9"/>
    <x v="1"/>
    <s v="Integration"/>
    <s v="Resolved the audit finding"/>
    <d v="2016-03-23T13:35:00"/>
    <d v="2016-03-23T14:05:00"/>
    <d v="2016-03-23T14:05:53"/>
    <s v="Raghvendra Thakur"/>
    <s v="Item"/>
    <s v="LOGS/Lists/Timesheet"/>
    <b v="1"/>
    <b v="1"/>
    <n v="0.50000000005820766"/>
    <x v="163"/>
    <x v="8"/>
    <n v="13.58"/>
    <n v="14.08"/>
    <n v="0"/>
    <n v="0"/>
    <n v="0"/>
    <n v="0"/>
    <n v="0"/>
    <n v="1"/>
    <n v="1"/>
    <n v="0"/>
    <n v="0"/>
    <n v="0"/>
    <n v="0"/>
    <n v="0"/>
    <n v="0"/>
  </r>
  <r>
    <m/>
    <x v="9"/>
    <x v="0"/>
    <s v="Validation"/>
    <s v="Review of System Test cases"/>
    <d v="2016-03-23T13:35:00"/>
    <d v="2016-03-23T14:00:00"/>
    <d v="2016-03-23T14:06:56"/>
    <s v="Jalaj Mathur"/>
    <s v="Item"/>
    <s v="LOGS/Lists/Timesheet"/>
    <b v="1"/>
    <b v="1"/>
    <n v="0.41666666680248454"/>
    <x v="163"/>
    <x v="8"/>
    <n v="13.58"/>
    <n v="14"/>
    <n v="0"/>
    <n v="0"/>
    <n v="0"/>
    <n v="0"/>
    <n v="0"/>
    <n v="1"/>
    <n v="0"/>
    <n v="0"/>
    <n v="0"/>
    <n v="0"/>
    <n v="0"/>
    <n v="0"/>
    <n v="0"/>
  </r>
  <r>
    <m/>
    <x v="11"/>
    <x v="22"/>
    <s v="Design and Implementation"/>
    <s v="Review of PCB With Rakesh Pandey Ji."/>
    <d v="2016-03-23T09:00:00"/>
    <d v="2016-03-23T11:00:00"/>
    <d v="2016-03-23T14:09:13"/>
    <s v="Shashank Kumar"/>
    <s v="Item"/>
    <s v="LOGS/Lists/Timesheet"/>
    <b v="1"/>
    <b v="1"/>
    <n v="2.0000000000582077"/>
    <x v="163"/>
    <x v="8"/>
    <n v="9"/>
    <n v="11"/>
    <n v="0"/>
    <n v="1"/>
    <n v="1"/>
    <n v="0"/>
    <n v="0"/>
    <n v="0"/>
    <n v="0"/>
    <n v="0"/>
    <n v="0"/>
    <n v="0"/>
    <n v="0"/>
    <n v="0"/>
    <n v="0"/>
  </r>
  <r>
    <m/>
    <x v="11"/>
    <x v="22"/>
    <s v="Design and Implementation"/>
    <s v="Complete testing on Zero Board."/>
    <d v="2016-03-23T11:00:00"/>
    <d v="2016-03-23T13:00:00"/>
    <d v="2016-03-23T14:10:33"/>
    <s v="Shashank Kumar"/>
    <s v="Item"/>
    <s v="LOGS/Lists/Timesheet"/>
    <b v="1"/>
    <b v="1"/>
    <n v="1.9999999998835847"/>
    <x v="163"/>
    <x v="8"/>
    <n v="11"/>
    <n v="13"/>
    <n v="0"/>
    <n v="0"/>
    <n v="0"/>
    <n v="1"/>
    <n v="1"/>
    <n v="0"/>
    <n v="0"/>
    <n v="0"/>
    <n v="0"/>
    <n v="0"/>
    <n v="0"/>
    <n v="0"/>
    <n v="0"/>
  </r>
  <r>
    <m/>
    <x v="9"/>
    <x v="15"/>
    <s v="Integration"/>
    <s v="team meeting done for latest review of project"/>
    <d v="2016-03-23T14:25:00"/>
    <d v="2016-03-23T14:35:00"/>
    <d v="2016-03-23T15:09:47"/>
    <s v="Deepesh Jain"/>
    <s v="Item"/>
    <s v="LOGS/Lists/Timesheet"/>
    <b v="1"/>
    <b v="1"/>
    <n v="0.16666666668606922"/>
    <x v="163"/>
    <x v="8"/>
    <n v="14.42"/>
    <n v="14.58"/>
    <n v="0"/>
    <n v="0"/>
    <n v="0"/>
    <n v="0"/>
    <n v="0"/>
    <n v="0"/>
    <n v="1"/>
    <n v="0"/>
    <n v="0"/>
    <n v="0"/>
    <n v="0"/>
    <n v="0"/>
    <n v="0"/>
  </r>
  <r>
    <m/>
    <x v="13"/>
    <x v="5"/>
    <s v="Requirements Development"/>
    <s v="(GGS026, RD Phase) Participated in Kick off meeting as a Configuration administrator."/>
    <d v="2016-03-23T14:15:00"/>
    <d v="2016-03-23T14:25:00"/>
    <d v="2016-03-23T14:37:09"/>
    <s v="Rajkumar Jain"/>
    <s v="Item"/>
    <s v="LOGS/Lists/Timesheet"/>
    <b v="1"/>
    <b v="1"/>
    <n v="0.16666666668606922"/>
    <x v="163"/>
    <x v="8"/>
    <n v="14.25"/>
    <n v="14.42"/>
    <n v="0"/>
    <n v="0"/>
    <n v="0"/>
    <n v="0"/>
    <n v="0"/>
    <n v="0"/>
    <n v="1"/>
    <n v="0"/>
    <n v="0"/>
    <n v="0"/>
    <n v="0"/>
    <n v="0"/>
    <n v="0"/>
  </r>
  <r>
    <m/>
    <x v="9"/>
    <x v="5"/>
    <s v="Validation"/>
    <s v="(GGE058, Validation) Participated in team meeting. Restored and tested two artefcats of projects on sampling basis."/>
    <d v="2016-03-23T14:25:00"/>
    <d v="2016-03-23T14:35:00"/>
    <d v="2016-03-23T14:40:01"/>
    <s v="Rajkumar Jain"/>
    <s v="Item"/>
    <s v="LOGS/Lists/Timesheet"/>
    <b v="1"/>
    <b v="1"/>
    <n v="0.16666666668606922"/>
    <x v="163"/>
    <x v="8"/>
    <n v="14.42"/>
    <n v="14.58"/>
    <n v="0"/>
    <n v="0"/>
    <n v="0"/>
    <n v="0"/>
    <n v="0"/>
    <n v="0"/>
    <n v="1"/>
    <n v="0"/>
    <n v="0"/>
    <n v="0"/>
    <n v="0"/>
    <n v="0"/>
    <n v="0"/>
  </r>
  <r>
    <m/>
    <x v="13"/>
    <x v="9"/>
    <s v="Requirements Development"/>
    <s v="Kick-Off Meeting GGS026_x000a_Attended Meeting on behalf of PPQA Head_x000a_Shyam Krishan Soni will be the Auditor for the Project"/>
    <d v="2016-03-23T14:15:00"/>
    <d v="2016-03-23T14:25:00"/>
    <d v="2016-03-23T14:42:50"/>
    <s v="Manindera Singh"/>
    <s v="Item"/>
    <s v="LOGS/Lists/Timesheet"/>
    <b v="1"/>
    <b v="1"/>
    <n v="0.16666666668606922"/>
    <x v="163"/>
    <x v="8"/>
    <n v="14.25"/>
    <n v="14.42"/>
    <n v="0"/>
    <n v="0"/>
    <n v="0"/>
    <n v="0"/>
    <n v="0"/>
    <n v="0"/>
    <n v="1"/>
    <n v="0"/>
    <n v="0"/>
    <n v="0"/>
    <n v="0"/>
    <n v="0"/>
    <n v="0"/>
  </r>
  <r>
    <m/>
    <x v="9"/>
    <x v="9"/>
    <s v="Integration"/>
    <s v="Team Meeting (Integration Phase) GGE058_x000a_Discussion on Audit Schedule for Validation Phase"/>
    <d v="2016-03-23T14:25:00"/>
    <d v="2016-03-23T14:35:00"/>
    <d v="2016-03-23T14:45:25"/>
    <s v="Manindera Singh"/>
    <s v="Item"/>
    <s v="LOGS/Lists/Timesheet"/>
    <b v="1"/>
    <b v="1"/>
    <n v="0.16666666668606922"/>
    <x v="163"/>
    <x v="8"/>
    <n v="14.42"/>
    <n v="14.58"/>
    <n v="0"/>
    <n v="0"/>
    <n v="0"/>
    <n v="0"/>
    <n v="0"/>
    <n v="0"/>
    <n v="1"/>
    <n v="0"/>
    <n v="0"/>
    <n v="0"/>
    <n v="0"/>
    <n v="0"/>
    <n v="0"/>
  </r>
  <r>
    <m/>
    <x v="13"/>
    <x v="13"/>
    <s v="Requirements Development"/>
    <s v="Kick off meeting."/>
    <d v="2016-03-23T14:05:00"/>
    <d v="2016-03-23T14:25:00"/>
    <d v="2016-03-23T14:45:45"/>
    <s v="Pawan Kumar"/>
    <s v="Item"/>
    <s v="LOGS/Lists/Timesheet"/>
    <b v="1"/>
    <b v="1"/>
    <n v="0.33333333337213844"/>
    <x v="163"/>
    <x v="8"/>
    <n v="14.08"/>
    <n v="14.42"/>
    <n v="0"/>
    <n v="0"/>
    <n v="0"/>
    <n v="0"/>
    <n v="0"/>
    <n v="0"/>
    <n v="1"/>
    <n v="0"/>
    <n v="0"/>
    <n v="0"/>
    <n v="0"/>
    <n v="0"/>
    <n v="0"/>
  </r>
  <r>
    <m/>
    <x v="13"/>
    <x v="1"/>
    <s v="Requirements Development"/>
    <s v="As a project manager introduce the project to the all functional heads."/>
    <d v="2016-03-23T14:05:00"/>
    <d v="2016-03-23T14:25:00"/>
    <d v="2016-03-23T14:49:27"/>
    <s v="Raghvendra Thakur"/>
    <s v="Item"/>
    <s v="LOGS/Lists/Timesheet"/>
    <b v="1"/>
    <b v="1"/>
    <n v="0.33333333337213844"/>
    <x v="163"/>
    <x v="8"/>
    <n v="14.08"/>
    <n v="14.42"/>
    <n v="0"/>
    <n v="0"/>
    <n v="0"/>
    <n v="0"/>
    <n v="0"/>
    <n v="0"/>
    <n v="1"/>
    <n v="0"/>
    <n v="0"/>
    <n v="0"/>
    <n v="0"/>
    <n v="0"/>
    <n v="0"/>
  </r>
  <r>
    <m/>
    <x v="9"/>
    <x v="1"/>
    <s v="Integration"/>
    <s v="Team meeting with validation engineer, CA and auditor"/>
    <d v="2016-03-23T14:25:00"/>
    <d v="2016-03-23T14:35:00"/>
    <d v="2016-03-23T14:50:32"/>
    <s v="Raghvendra Thakur"/>
    <s v="Item"/>
    <s v="LOGS/Lists/Timesheet"/>
    <b v="1"/>
    <b v="1"/>
    <n v="0.16666666668606922"/>
    <x v="163"/>
    <x v="8"/>
    <n v="14.42"/>
    <n v="14.58"/>
    <n v="0"/>
    <n v="0"/>
    <n v="0"/>
    <n v="0"/>
    <n v="0"/>
    <n v="0"/>
    <n v="1"/>
    <n v="0"/>
    <n v="0"/>
    <n v="0"/>
    <n v="0"/>
    <n v="0"/>
    <n v="0"/>
  </r>
  <r>
    <m/>
    <x v="13"/>
    <x v="0"/>
    <s v="Requirements Development"/>
    <s v="Attend kick-off meeting as validation manager"/>
    <d v="2016-03-23T14:05:00"/>
    <d v="2016-03-23T14:25:00"/>
    <d v="2016-03-23T15:49:24"/>
    <s v="Jalaj Mathur"/>
    <s v="Item"/>
    <s v="LOGS/Lists/Timesheet"/>
    <b v="1"/>
    <b v="1"/>
    <n v="0.33333333337213844"/>
    <x v="163"/>
    <x v="8"/>
    <n v="14.08"/>
    <n v="14.42"/>
    <n v="0"/>
    <n v="0"/>
    <n v="0"/>
    <n v="0"/>
    <n v="0"/>
    <n v="0"/>
    <n v="1"/>
    <n v="0"/>
    <n v="0"/>
    <n v="0"/>
    <n v="0"/>
    <n v="0"/>
    <n v="0"/>
  </r>
  <r>
    <m/>
    <x v="9"/>
    <x v="1"/>
    <s v="Validation"/>
    <s v="Prepare the metrics report of integration phase"/>
    <d v="2016-03-23T16:10:00"/>
    <d v="2016-03-23T16:20:00"/>
    <d v="2016-03-23T16:22:35"/>
    <s v="Raghvendra Thakur"/>
    <s v="Item"/>
    <s v="LOGS/Lists/Timesheet"/>
    <b v="1"/>
    <b v="1"/>
    <n v="0.16666666668606922"/>
    <x v="163"/>
    <x v="8"/>
    <n v="16.170000000000002"/>
    <n v="16.329999999999998"/>
    <n v="0"/>
    <n v="0"/>
    <n v="0"/>
    <n v="0"/>
    <n v="0"/>
    <n v="0"/>
    <n v="0"/>
    <n v="0"/>
    <n v="1"/>
    <n v="0"/>
    <n v="0"/>
    <n v="0"/>
    <n v="0"/>
  </r>
  <r>
    <m/>
    <x v="9"/>
    <x v="9"/>
    <s v="Integration"/>
    <s v="Audit Integration Phase GGE058 as Auditor"/>
    <d v="2016-03-23T10:40:00"/>
    <d v="2016-03-23T11:20:00"/>
    <d v="2016-03-23T16:27:51"/>
    <s v="Manindera Singh"/>
    <s v="Item"/>
    <s v="LOGS/Lists/Timesheet"/>
    <b v="1"/>
    <b v="1"/>
    <n v="0.6666666665696539"/>
    <x v="163"/>
    <x v="8"/>
    <n v="10.67"/>
    <n v="11.33"/>
    <n v="0"/>
    <n v="0"/>
    <n v="1"/>
    <n v="1"/>
    <n v="0"/>
    <n v="0"/>
    <n v="0"/>
    <n v="0"/>
    <n v="0"/>
    <n v="0"/>
    <n v="0"/>
    <n v="0"/>
    <n v="0"/>
  </r>
  <r>
    <m/>
    <x v="6"/>
    <x v="7"/>
    <s v="Validation"/>
    <s v="Conduct audit for validation Phase ."/>
    <d v="2016-03-23T15:00:00"/>
    <d v="2016-03-23T16:30:00"/>
    <d v="2016-03-23T16:28:42"/>
    <s v="Chandra Shekhar"/>
    <s v="Item"/>
    <s v="LOGS/Lists/Timesheet"/>
    <b v="1"/>
    <b v="1"/>
    <n v="1.5"/>
    <x v="163"/>
    <x v="8"/>
    <n v="15"/>
    <n v="16.5"/>
    <n v="0"/>
    <n v="0"/>
    <n v="0"/>
    <n v="0"/>
    <n v="0"/>
    <n v="0"/>
    <n v="0"/>
    <n v="1"/>
    <n v="1"/>
    <n v="0"/>
    <n v="0"/>
    <n v="0"/>
    <n v="0"/>
  </r>
  <r>
    <m/>
    <x v="6"/>
    <x v="9"/>
    <s v="Validation"/>
    <s v="Audit Validation Phase GSM052 as Auditor"/>
    <d v="2016-03-23T15:00:00"/>
    <d v="2016-03-23T16:30:00"/>
    <d v="2016-03-23T16:32:26"/>
    <s v="Manindera Singh"/>
    <s v="Item"/>
    <s v="LOGS/Lists/Timesheet"/>
    <b v="1"/>
    <b v="1"/>
    <n v="1.5"/>
    <x v="163"/>
    <x v="8"/>
    <n v="15"/>
    <n v="16.5"/>
    <n v="0"/>
    <n v="0"/>
    <n v="0"/>
    <n v="0"/>
    <n v="0"/>
    <n v="0"/>
    <n v="0"/>
    <n v="1"/>
    <n v="1"/>
    <n v="0"/>
    <n v="0"/>
    <n v="0"/>
    <n v="0"/>
  </r>
  <r>
    <m/>
    <x v="11"/>
    <x v="5"/>
    <s v="Design and Implementation"/>
    <s v="(GGE063, D and I Phase): Firmware Source code writing"/>
    <d v="2016-03-23T15:30:00"/>
    <d v="2016-03-23T16:30:00"/>
    <d v="2016-03-23T16:31:18"/>
    <s v="Rajkumar Jain"/>
    <s v="Item"/>
    <s v="LOGS/Lists/Timesheet"/>
    <b v="1"/>
    <b v="1"/>
    <n v="0.99999999994179234"/>
    <x v="163"/>
    <x v="8"/>
    <n v="15.5"/>
    <n v="16.5"/>
    <n v="0"/>
    <n v="0"/>
    <n v="0"/>
    <n v="0"/>
    <n v="0"/>
    <n v="0"/>
    <n v="0"/>
    <n v="1"/>
    <n v="1"/>
    <n v="0"/>
    <n v="0"/>
    <n v="0"/>
    <n v="0"/>
  </r>
  <r>
    <m/>
    <x v="13"/>
    <x v="3"/>
    <s v="Requirements Development"/>
    <s v="Participated in Kick Off Meeting"/>
    <d v="2016-03-23T14:05:00"/>
    <d v="2016-03-23T14:25:00"/>
    <d v="2016-03-25T09:40:27"/>
    <s v="Sundeep Jain"/>
    <s v="Item"/>
    <s v="LOGS/Lists/Timesheet"/>
    <b v="1"/>
    <b v="1"/>
    <n v="0.33333333337213844"/>
    <x v="163"/>
    <x v="8"/>
    <n v="14.08"/>
    <n v="14.42"/>
    <n v="0"/>
    <n v="0"/>
    <n v="0"/>
    <n v="0"/>
    <n v="0"/>
    <n v="0"/>
    <n v="1"/>
    <n v="0"/>
    <n v="0"/>
    <n v="0"/>
    <n v="0"/>
    <n v="0"/>
    <n v="0"/>
  </r>
  <r>
    <m/>
    <x v="9"/>
    <x v="15"/>
    <s v="Validation"/>
    <s v="resolved defects for system test case and upload the document."/>
    <d v="2016-03-25T09:30:00"/>
    <d v="2016-03-25T12:00:00"/>
    <d v="2016-03-25T14:19:15"/>
    <s v="Deepesh Jain"/>
    <s v="Item"/>
    <s v="LOGS/Lists/Timesheet"/>
    <b v="1"/>
    <b v="1"/>
    <n v="2.4999999999417923"/>
    <x v="164"/>
    <x v="8"/>
    <n v="9.5"/>
    <n v="12"/>
    <n v="0"/>
    <n v="1"/>
    <n v="1"/>
    <n v="1"/>
    <n v="0"/>
    <n v="0"/>
    <n v="0"/>
    <n v="0"/>
    <n v="0"/>
    <n v="0"/>
    <n v="0"/>
    <n v="0"/>
    <n v="0"/>
  </r>
  <r>
    <m/>
    <x v="9"/>
    <x v="15"/>
    <s v="Validation"/>
    <s v="system test case review done with validation manager."/>
    <d v="2016-03-25T12:30:00"/>
    <d v="2016-03-25T13:00:00"/>
    <d v="2016-03-26T10:17:26"/>
    <s v="Deepesh Jain"/>
    <s v="Item"/>
    <s v="LOGS/Lists/Timesheet"/>
    <b v="1"/>
    <b v="1"/>
    <n v="0.49999999988358468"/>
    <x v="164"/>
    <x v="8"/>
    <n v="12.5"/>
    <n v="13"/>
    <n v="0"/>
    <n v="0"/>
    <n v="0"/>
    <n v="0"/>
    <n v="1"/>
    <n v="0"/>
    <n v="0"/>
    <n v="0"/>
    <n v="0"/>
    <n v="0"/>
    <n v="0"/>
    <n v="0"/>
    <n v="0"/>
  </r>
  <r>
    <m/>
    <x v="9"/>
    <x v="0"/>
    <s v="Validation"/>
    <s v="Review and closure of review defects logs of system test cases."/>
    <d v="2016-03-25T12:30:00"/>
    <d v="2016-03-25T13:00:00"/>
    <d v="2016-03-25T14:25:44"/>
    <s v="Jalaj Mathur"/>
    <s v="Item"/>
    <s v="LOGS/Lists/Timesheet"/>
    <b v="1"/>
    <b v="1"/>
    <n v="0.49999999988358468"/>
    <x v="164"/>
    <x v="8"/>
    <n v="12.5"/>
    <n v="13"/>
    <n v="0"/>
    <n v="0"/>
    <n v="0"/>
    <n v="0"/>
    <n v="1"/>
    <n v="0"/>
    <n v="0"/>
    <n v="0"/>
    <n v="0"/>
    <n v="0"/>
    <n v="0"/>
    <n v="0"/>
    <n v="0"/>
  </r>
  <r>
    <m/>
    <x v="6"/>
    <x v="7"/>
    <s v="Validation"/>
    <s v="Meeting with Senior Management for milestone review validation phase"/>
    <d v="2016-03-25T15:30:00"/>
    <d v="2016-03-25T16:00:00"/>
    <d v="2016-03-25T16:39:23"/>
    <s v="Chandra Shekhar"/>
    <s v="Item"/>
    <s v="LOGS/Lists/Timesheet"/>
    <b v="1"/>
    <b v="1"/>
    <n v="0.49999999988358468"/>
    <x v="164"/>
    <x v="8"/>
    <n v="15.5"/>
    <n v="16"/>
    <n v="0"/>
    <n v="0"/>
    <n v="0"/>
    <n v="0"/>
    <n v="0"/>
    <n v="0"/>
    <n v="0"/>
    <n v="1"/>
    <n v="0"/>
    <n v="0"/>
    <n v="0"/>
    <n v="0"/>
    <n v="0"/>
  </r>
  <r>
    <m/>
    <x v="9"/>
    <x v="15"/>
    <s v="Validation"/>
    <s v="validation done against system test case like documentation and mechanical part of system validated and its result uploaded."/>
    <d v="2016-03-25T14:00:00"/>
    <d v="2016-03-25T16:40:00"/>
    <d v="2016-03-25T16:39:26"/>
    <s v="Deepesh Jain"/>
    <s v="Item"/>
    <s v="LOGS/Lists/Timesheet"/>
    <b v="1"/>
    <b v="1"/>
    <n v="2.6666666666278616"/>
    <x v="164"/>
    <x v="8"/>
    <n v="14"/>
    <n v="16.670000000000002"/>
    <n v="0"/>
    <n v="0"/>
    <n v="0"/>
    <n v="0"/>
    <n v="0"/>
    <n v="0"/>
    <n v="1"/>
    <n v="1"/>
    <n v="1"/>
    <n v="0"/>
    <n v="0"/>
    <n v="0"/>
    <n v="0"/>
  </r>
  <r>
    <m/>
    <x v="9"/>
    <x v="15"/>
    <s v="Validation"/>
    <s v="With validation manager review the system test cases."/>
    <d v="2016-03-23T13:35:00"/>
    <d v="2016-03-23T14:00:00"/>
    <d v="2016-03-26T10:46:42"/>
    <s v="Deepesh Jain"/>
    <s v="Item"/>
    <s v="LOGS/Lists/Timesheet"/>
    <b v="1"/>
    <b v="1"/>
    <n v="0.41666666680248454"/>
    <x v="163"/>
    <x v="8"/>
    <n v="13.58"/>
    <n v="14"/>
    <n v="0"/>
    <n v="0"/>
    <n v="0"/>
    <n v="0"/>
    <n v="0"/>
    <n v="1"/>
    <n v="0"/>
    <n v="0"/>
    <n v="0"/>
    <n v="0"/>
    <n v="0"/>
    <n v="0"/>
    <n v="0"/>
  </r>
  <r>
    <m/>
    <x v="11"/>
    <x v="5"/>
    <s v="Design and Implementation"/>
    <s v="(GGE063, D and I Phase) Source code implementation."/>
    <d v="2016-03-26T10:00:00"/>
    <d v="2016-03-26T11:00:00"/>
    <d v="2016-03-26T13:05:26"/>
    <s v="Rajkumar Jain"/>
    <s v="Item"/>
    <s v="LOGS/Lists/Timesheet"/>
    <b v="1"/>
    <b v="1"/>
    <n v="1.0000000001164153"/>
    <x v="165"/>
    <x v="8"/>
    <n v="10"/>
    <n v="11"/>
    <n v="0"/>
    <n v="0"/>
    <n v="1"/>
    <n v="0"/>
    <n v="0"/>
    <n v="0"/>
    <n v="0"/>
    <n v="0"/>
    <n v="0"/>
    <n v="0"/>
    <n v="0"/>
    <n v="0"/>
    <n v="0"/>
  </r>
  <r>
    <m/>
    <x v="9"/>
    <x v="1"/>
    <s v="Validation"/>
    <s v="Milestone review with senior management at the end of integration phase."/>
    <d v="2016-03-26T12:25:00"/>
    <d v="2016-03-26T12:45:00"/>
    <d v="2016-03-26T14:58:59"/>
    <s v="Raghvendra Thakur"/>
    <s v="Item"/>
    <s v="LOGS/Lists/Timesheet"/>
    <b v="1"/>
    <b v="1"/>
    <n v="0.33333333337213844"/>
    <x v="165"/>
    <x v="8"/>
    <n v="12.42"/>
    <n v="12.75"/>
    <n v="0"/>
    <n v="0"/>
    <n v="0"/>
    <n v="0"/>
    <n v="1"/>
    <n v="0"/>
    <n v="0"/>
    <n v="0"/>
    <n v="0"/>
    <n v="0"/>
    <n v="0"/>
    <n v="0"/>
    <n v="0"/>
  </r>
  <r>
    <m/>
    <x v="9"/>
    <x v="15"/>
    <s v="Validation"/>
    <s v="Validate the BOM,User manual and other points."/>
    <d v="2016-03-26T09:00:00"/>
    <d v="2016-03-26T13:00:00"/>
    <d v="2016-03-26T17:41:16"/>
    <s v="Deepesh Jain"/>
    <s v="Item"/>
    <s v="LOGS/Lists/Timesheet"/>
    <b v="1"/>
    <b v="1"/>
    <n v="3.9999999999417923"/>
    <x v="165"/>
    <x v="8"/>
    <n v="9"/>
    <n v="13"/>
    <n v="0"/>
    <n v="1"/>
    <n v="1"/>
    <n v="1"/>
    <n v="1"/>
    <n v="0"/>
    <n v="0"/>
    <n v="0"/>
    <n v="0"/>
    <n v="0"/>
    <n v="0"/>
    <n v="0"/>
    <n v="0"/>
  </r>
  <r>
    <m/>
    <x v="6"/>
    <x v="3"/>
    <s v="Closure and Release"/>
    <s v="Team Meeting- Project Learning"/>
    <d v="2016-03-26T15:30:00"/>
    <d v="2016-03-26T16:20:00"/>
    <d v="2016-03-26T16:18:17"/>
    <s v="Sundeep Jain"/>
    <s v="Item"/>
    <s v="LOGS/Lists/Timesheet"/>
    <b v="1"/>
    <b v="1"/>
    <n v="0.83333333325572312"/>
    <x v="165"/>
    <x v="8"/>
    <n v="15.5"/>
    <n v="16.329999999999998"/>
    <n v="0"/>
    <n v="0"/>
    <n v="0"/>
    <n v="0"/>
    <n v="0"/>
    <n v="0"/>
    <n v="0"/>
    <n v="1"/>
    <n v="1"/>
    <n v="0"/>
    <n v="0"/>
    <n v="0"/>
    <n v="0"/>
  </r>
  <r>
    <m/>
    <x v="6"/>
    <x v="9"/>
    <s v="Closure and Release"/>
    <s v="Team Meeting Closure and Release Phase GSM052 Project Learning Discussion"/>
    <d v="2016-03-26T15:30:00"/>
    <d v="2016-03-26T16:00:00"/>
    <d v="2016-03-26T16:18:45"/>
    <s v="Manindera Singh"/>
    <s v="Item"/>
    <s v="LOGS/Lists/Timesheet"/>
    <b v="1"/>
    <b v="1"/>
    <n v="0.49999999988358468"/>
    <x v="165"/>
    <x v="8"/>
    <n v="15.5"/>
    <n v="16"/>
    <n v="0"/>
    <n v="0"/>
    <n v="0"/>
    <n v="0"/>
    <n v="0"/>
    <n v="0"/>
    <n v="0"/>
    <n v="1"/>
    <n v="0"/>
    <n v="0"/>
    <n v="0"/>
    <n v="0"/>
    <n v="0"/>
  </r>
  <r>
    <m/>
    <x v="6"/>
    <x v="7"/>
    <s v="Closure and Release"/>
    <s v="Team meeting discuss about project learning and defect root cause analysis."/>
    <d v="2016-03-26T15:30:00"/>
    <d v="2016-03-26T16:20:00"/>
    <d v="2016-03-26T16:22:12"/>
    <s v="Chandra Shekhar"/>
    <s v="Item"/>
    <s v="LOGS/Lists/Timesheet"/>
    <b v="1"/>
    <b v="1"/>
    <n v="0.83333333325572312"/>
    <x v="165"/>
    <x v="8"/>
    <n v="15.5"/>
    <n v="16.329999999999998"/>
    <n v="0"/>
    <n v="0"/>
    <n v="0"/>
    <n v="0"/>
    <n v="0"/>
    <n v="0"/>
    <n v="0"/>
    <n v="1"/>
    <n v="1"/>
    <n v="0"/>
    <n v="0"/>
    <n v="0"/>
    <n v="0"/>
  </r>
  <r>
    <m/>
    <x v="6"/>
    <x v="5"/>
    <s v="Closure and Release"/>
    <s v="(GSM052, C and R) Participated in team meeting. Discussed about project's learnings."/>
    <d v="2016-03-26T15:30:00"/>
    <d v="2016-03-26T16:00:00"/>
    <d v="2016-03-26T16:24:19"/>
    <s v="Rajkumar Jain"/>
    <s v="Item"/>
    <s v="LOGS/Lists/Timesheet"/>
    <b v="1"/>
    <b v="1"/>
    <n v="0.49999999988358468"/>
    <x v="165"/>
    <x v="8"/>
    <n v="15.5"/>
    <n v="16"/>
    <n v="0"/>
    <n v="0"/>
    <n v="0"/>
    <n v="0"/>
    <n v="0"/>
    <n v="0"/>
    <n v="0"/>
    <n v="1"/>
    <n v="0"/>
    <n v="0"/>
    <n v="0"/>
    <n v="0"/>
    <n v="0"/>
  </r>
  <r>
    <m/>
    <x v="6"/>
    <x v="18"/>
    <s v="Closure and Release"/>
    <s v="Team meeting for project learning &amp; defect route cause analysis."/>
    <d v="2016-03-26T15:30:00"/>
    <d v="2016-03-26T16:20:00"/>
    <d v="2016-03-26T16:30:10"/>
    <s v="Alok Kumar Singh"/>
    <s v="Item"/>
    <s v="LOGS/Lists/Timesheet"/>
    <b v="1"/>
    <b v="1"/>
    <n v="0.83333333325572312"/>
    <x v="165"/>
    <x v="8"/>
    <n v="15.5"/>
    <n v="16.329999999999998"/>
    <n v="0"/>
    <n v="0"/>
    <n v="0"/>
    <n v="0"/>
    <n v="0"/>
    <n v="0"/>
    <n v="0"/>
    <n v="1"/>
    <n v="1"/>
    <n v="0"/>
    <n v="0"/>
    <n v="0"/>
    <n v="0"/>
  </r>
  <r>
    <m/>
    <x v="6"/>
    <x v="6"/>
    <s v="Closure and Release"/>
    <s v="Project learning meeting and root cause analysis"/>
    <d v="2016-03-26T15:30:00"/>
    <d v="2016-03-26T16:20:00"/>
    <d v="2016-03-26T16:34:52"/>
    <s v="Rahul Upadhyay"/>
    <s v="Item"/>
    <s v="LOGS/Lists/Timesheet"/>
    <b v="1"/>
    <b v="1"/>
    <n v="0.83333333325572312"/>
    <x v="165"/>
    <x v="8"/>
    <n v="15.5"/>
    <n v="16.329999999999998"/>
    <n v="0"/>
    <n v="0"/>
    <n v="0"/>
    <n v="0"/>
    <n v="0"/>
    <n v="0"/>
    <n v="0"/>
    <n v="1"/>
    <n v="1"/>
    <n v="0"/>
    <n v="0"/>
    <n v="0"/>
    <n v="0"/>
  </r>
  <r>
    <m/>
    <x v="12"/>
    <x v="5"/>
    <s v="Planning"/>
    <s v="(GGE064, Planning) Effort estimations of GGE064."/>
    <d v="2016-03-26T16:25:00"/>
    <d v="2016-03-26T16:35:00"/>
    <d v="2016-03-26T16:35:36"/>
    <s v="Rajkumar Jain"/>
    <s v="Item"/>
    <s v="LOGS/Lists/Timesheet"/>
    <b v="1"/>
    <b v="1"/>
    <n v="0.16666666651144624"/>
    <x v="165"/>
    <x v="8"/>
    <n v="16.420000000000002"/>
    <n v="16.579999999999998"/>
    <n v="0"/>
    <n v="0"/>
    <n v="0"/>
    <n v="0"/>
    <n v="0"/>
    <n v="0"/>
    <n v="0"/>
    <n v="0"/>
    <n v="1"/>
    <n v="0"/>
    <n v="0"/>
    <n v="0"/>
    <n v="0"/>
  </r>
  <r>
    <m/>
    <x v="12"/>
    <x v="6"/>
    <s v="Planning"/>
    <s v="effort estimation and complexity estimation"/>
    <d v="2016-03-26T16:25:00"/>
    <d v="2016-03-26T16:35:00"/>
    <d v="2016-03-26T16:35:38"/>
    <s v="Rahul Upadhyay"/>
    <s v="Item"/>
    <s v="LOGS/Lists/Timesheet"/>
    <b v="1"/>
    <b v="1"/>
    <n v="0.16666666651144624"/>
    <x v="165"/>
    <x v="8"/>
    <n v="16.420000000000002"/>
    <n v="16.579999999999998"/>
    <n v="0"/>
    <n v="0"/>
    <n v="0"/>
    <n v="0"/>
    <n v="0"/>
    <n v="0"/>
    <n v="0"/>
    <n v="0"/>
    <n v="1"/>
    <n v="0"/>
    <n v="0"/>
    <n v="0"/>
    <n v="0"/>
  </r>
  <r>
    <m/>
    <x v="13"/>
    <x v="6"/>
    <s v="Requirements Development"/>
    <s v="Functional Specification development"/>
    <d v="2016-03-26T14:00:00"/>
    <d v="2016-03-26T15:25:00"/>
    <d v="2016-03-26T16:44:29"/>
    <s v="Rahul Upadhyay"/>
    <s v="Item"/>
    <s v="LOGS/Lists/Timesheet"/>
    <b v="1"/>
    <b v="1"/>
    <n v="1.4166666665696539"/>
    <x v="165"/>
    <x v="8"/>
    <n v="14"/>
    <n v="15.42"/>
    <n v="0"/>
    <n v="0"/>
    <n v="0"/>
    <n v="0"/>
    <n v="0"/>
    <n v="0"/>
    <n v="1"/>
    <n v="1"/>
    <n v="0"/>
    <n v="0"/>
    <n v="0"/>
    <n v="0"/>
    <n v="0"/>
  </r>
  <r>
    <m/>
    <x v="12"/>
    <x v="6"/>
    <s v="Planning"/>
    <s v="complexity estimation"/>
    <d v="2016-03-26T12:00:00"/>
    <d v="2016-03-26T13:00:00"/>
    <d v="2016-03-26T16:45:57"/>
    <s v="Rahul Upadhyay"/>
    <s v="Item"/>
    <s v="LOGS/Lists/Timesheet"/>
    <b v="1"/>
    <b v="1"/>
    <n v="0.99999999994179234"/>
    <x v="165"/>
    <x v="8"/>
    <n v="12"/>
    <n v="13"/>
    <n v="0"/>
    <n v="0"/>
    <n v="0"/>
    <n v="0"/>
    <n v="1"/>
    <n v="0"/>
    <n v="0"/>
    <n v="0"/>
    <n v="0"/>
    <n v="0"/>
    <n v="0"/>
    <n v="0"/>
    <n v="0"/>
  </r>
  <r>
    <m/>
    <x v="13"/>
    <x v="4"/>
    <s v="Requirements Development"/>
    <s v="Prepared FS with hardware and firmware designer"/>
    <d v="2016-03-26T14:00:00"/>
    <d v="2016-03-26T15:25:00"/>
    <d v="2016-03-26T16:47:08"/>
    <s v="Bharat Kakra"/>
    <s v="Item"/>
    <s v="LOGS/Lists/Timesheet"/>
    <b v="1"/>
    <b v="1"/>
    <n v="1.4166666665696539"/>
    <x v="165"/>
    <x v="8"/>
    <n v="14"/>
    <n v="15.42"/>
    <n v="0"/>
    <n v="0"/>
    <n v="0"/>
    <n v="0"/>
    <n v="0"/>
    <n v="0"/>
    <n v="1"/>
    <n v="1"/>
    <n v="0"/>
    <n v="0"/>
    <n v="0"/>
    <n v="0"/>
    <n v="0"/>
  </r>
  <r>
    <m/>
    <x v="13"/>
    <x v="6"/>
    <s v="Requirements Development"/>
    <s v="kick off meeting"/>
    <d v="2016-03-23T14:05:00"/>
    <d v="2016-03-23T14:35:00"/>
    <d v="2016-03-26T16:49:13"/>
    <s v="Rahul Upadhyay"/>
    <s v="Item"/>
    <s v="LOGS/Lists/Timesheet"/>
    <b v="1"/>
    <b v="1"/>
    <n v="0.50000000005820766"/>
    <x v="163"/>
    <x v="8"/>
    <n v="14.08"/>
    <n v="14.58"/>
    <n v="0"/>
    <n v="0"/>
    <n v="0"/>
    <n v="0"/>
    <n v="0"/>
    <n v="0"/>
    <n v="1"/>
    <n v="0"/>
    <n v="0"/>
    <n v="0"/>
    <n v="0"/>
    <n v="0"/>
    <n v="0"/>
  </r>
  <r>
    <m/>
    <x v="13"/>
    <x v="17"/>
    <s v="Requirements Development"/>
    <s v="prepared Function Specification of GGS026 with firmware &amp; mechanical designer"/>
    <d v="2016-03-26T14:00:00"/>
    <d v="2016-03-26T15:25:00"/>
    <d v="2016-03-26T16:55:11"/>
    <s v="Umesh Likhitkar"/>
    <s v="Item"/>
    <s v="LOGS/Lists/Timesheet"/>
    <b v="1"/>
    <b v="1"/>
    <n v="1.4166666665696539"/>
    <x v="165"/>
    <x v="8"/>
    <n v="14"/>
    <n v="15.42"/>
    <n v="0"/>
    <n v="0"/>
    <n v="0"/>
    <n v="0"/>
    <n v="0"/>
    <n v="0"/>
    <n v="1"/>
    <n v="1"/>
    <n v="0"/>
    <n v="0"/>
    <n v="0"/>
    <n v="0"/>
    <n v="0"/>
  </r>
  <r>
    <m/>
    <x v="12"/>
    <x v="3"/>
    <s v="Planning"/>
    <s v="Prepare Mechanical Estimation"/>
    <d v="2016-03-25T11:00:00"/>
    <d v="2016-03-25T12:00:00"/>
    <d v="2016-03-26T17:03:40"/>
    <s v="Sundeep Jain"/>
    <s v="Item"/>
    <s v="LOGS/Lists/Timesheet"/>
    <b v="1"/>
    <b v="1"/>
    <n v="0.99999999994179234"/>
    <x v="164"/>
    <x v="8"/>
    <n v="11"/>
    <n v="12"/>
    <n v="0"/>
    <n v="0"/>
    <n v="0"/>
    <n v="1"/>
    <n v="0"/>
    <n v="0"/>
    <n v="0"/>
    <n v="0"/>
    <n v="0"/>
    <n v="0"/>
    <n v="0"/>
    <n v="0"/>
    <n v="0"/>
  </r>
  <r>
    <m/>
    <x v="12"/>
    <x v="3"/>
    <s v="Planning"/>
    <s v="participated in Effort Estimation-Wide band Delphi &amp; Final Complexity Estimation"/>
    <d v="2016-03-26T16:25:00"/>
    <d v="2016-03-26T17:10:00"/>
    <d v="2016-03-26T17:06:23"/>
    <s v="Sundeep Jain"/>
    <s v="Item"/>
    <s v="LOGS/Lists/Timesheet"/>
    <b v="1"/>
    <b v="1"/>
    <n v="0.75"/>
    <x v="165"/>
    <x v="8"/>
    <n v="16.420000000000002"/>
    <n v="17.170000000000002"/>
    <n v="0"/>
    <n v="0"/>
    <n v="0"/>
    <n v="0"/>
    <n v="0"/>
    <n v="0"/>
    <n v="0"/>
    <n v="0"/>
    <n v="1"/>
    <n v="1"/>
    <n v="0"/>
    <n v="0"/>
    <n v="0"/>
  </r>
  <r>
    <m/>
    <x v="12"/>
    <x v="4"/>
    <s v="Planning"/>
    <s v="Participation in wide band delphi process."/>
    <d v="2016-03-26T16:25:00"/>
    <d v="2016-03-26T17:10:00"/>
    <d v="2016-03-26T17:07:27"/>
    <s v="Bharat Kakra"/>
    <s v="Item"/>
    <s v="LOGS/Lists/Timesheet"/>
    <b v="1"/>
    <b v="1"/>
    <n v="0.75"/>
    <x v="165"/>
    <x v="8"/>
    <n v="16.420000000000002"/>
    <n v="17.170000000000002"/>
    <n v="0"/>
    <n v="0"/>
    <n v="0"/>
    <n v="0"/>
    <n v="0"/>
    <n v="0"/>
    <n v="0"/>
    <n v="0"/>
    <n v="1"/>
    <n v="1"/>
    <n v="0"/>
    <n v="0"/>
    <n v="0"/>
  </r>
  <r>
    <m/>
    <x v="9"/>
    <x v="15"/>
    <s v="Validation"/>
    <s v="validate the system GGE058._x000a_System is in charging stage so identify the float volatge and boost voltage in next day"/>
    <d v="2016-03-26T13:30:00"/>
    <d v="2016-03-26T17:40:00"/>
    <d v="2016-03-26T17:43:14"/>
    <s v="Deepesh Jain"/>
    <s v="Item"/>
    <s v="LOGS/Lists/Timesheet"/>
    <b v="1"/>
    <b v="1"/>
    <n v="4.1666666666278616"/>
    <x v="165"/>
    <x v="8"/>
    <n v="13.5"/>
    <n v="17.670000000000002"/>
    <n v="0"/>
    <n v="0"/>
    <n v="0"/>
    <n v="0"/>
    <n v="0"/>
    <n v="1"/>
    <n v="1"/>
    <n v="1"/>
    <n v="1"/>
    <n v="1"/>
    <n v="0"/>
    <n v="0"/>
    <n v="0"/>
  </r>
  <r>
    <m/>
    <x v="6"/>
    <x v="12"/>
    <s v="Validation"/>
    <s v="Team Meeting ON Project learning"/>
    <d v="2016-03-26T15:30:00"/>
    <d v="2016-03-26T16:20:00"/>
    <d v="2016-03-28T09:19:31"/>
    <s v="Sobhag Prajapat"/>
    <s v="Item"/>
    <s v="LOGS/Lists/Timesheet"/>
    <b v="1"/>
    <b v="1"/>
    <n v="0.83333333325572312"/>
    <x v="165"/>
    <x v="8"/>
    <n v="15.5"/>
    <n v="16.329999999999998"/>
    <n v="0"/>
    <n v="0"/>
    <n v="0"/>
    <n v="0"/>
    <n v="0"/>
    <n v="0"/>
    <n v="0"/>
    <n v="1"/>
    <n v="1"/>
    <n v="0"/>
    <n v="0"/>
    <n v="0"/>
    <n v="0"/>
  </r>
  <r>
    <m/>
    <x v="9"/>
    <x v="1"/>
    <s v="Validation"/>
    <s v="Meeting with senior management regarding change request."/>
    <d v="2016-03-28T10:00:00"/>
    <d v="2016-03-28T10:30:00"/>
    <d v="2016-03-28T11:06:29"/>
    <s v="Raghvendra Thakur"/>
    <s v="Item"/>
    <s v="LOGS/Lists/Timesheet"/>
    <b v="1"/>
    <b v="1"/>
    <n v="0.50000000005820766"/>
    <x v="166"/>
    <x v="8"/>
    <n v="10"/>
    <n v="10.5"/>
    <n v="0"/>
    <n v="0"/>
    <n v="1"/>
    <n v="0"/>
    <n v="0"/>
    <n v="0"/>
    <n v="0"/>
    <n v="0"/>
    <n v="0"/>
    <n v="0"/>
    <n v="0"/>
    <n v="0"/>
    <n v="0"/>
  </r>
  <r>
    <m/>
    <x v="9"/>
    <x v="22"/>
    <s v="Validation"/>
    <s v="Change request for input voltage range is generated by customer and the desired range within our project tolerance range so no issue in this change request."/>
    <d v="2016-03-28T11:10:00"/>
    <d v="2016-03-28T11:45:00"/>
    <d v="2016-03-28T11:45:16"/>
    <s v="Shashank Kumar"/>
    <s v="Item"/>
    <s v="LOGS/Lists/Timesheet"/>
    <b v="1"/>
    <b v="1"/>
    <n v="0.58333333331393078"/>
    <x v="166"/>
    <x v="8"/>
    <n v="11.17"/>
    <n v="11.75"/>
    <n v="0"/>
    <n v="0"/>
    <n v="0"/>
    <n v="1"/>
    <n v="0"/>
    <n v="0"/>
    <n v="0"/>
    <n v="0"/>
    <n v="0"/>
    <n v="0"/>
    <n v="0"/>
    <n v="0"/>
    <n v="0"/>
  </r>
  <r>
    <m/>
    <x v="9"/>
    <x v="1"/>
    <s v="Validation"/>
    <s v="Team Meeting with designer and validation engineer regarding change"/>
    <d v="2016-03-28T11:10:00"/>
    <d v="2016-03-28T11:45:00"/>
    <d v="2016-03-28T12:15:41"/>
    <s v="Raghvendra Thakur"/>
    <s v="Item"/>
    <s v="LOGS/Lists/Timesheet"/>
    <b v="1"/>
    <b v="1"/>
    <n v="0.58333333331393078"/>
    <x v="166"/>
    <x v="8"/>
    <n v="11.17"/>
    <n v="11.75"/>
    <n v="0"/>
    <n v="0"/>
    <n v="0"/>
    <n v="1"/>
    <n v="0"/>
    <n v="0"/>
    <n v="0"/>
    <n v="0"/>
    <n v="0"/>
    <n v="0"/>
    <n v="0"/>
    <n v="0"/>
    <n v="0"/>
  </r>
  <r>
    <m/>
    <x v="9"/>
    <x v="15"/>
    <s v="Validation"/>
    <s v="discussed customer change request."/>
    <d v="2016-03-28T11:10:00"/>
    <d v="2016-03-28T11:45:00"/>
    <d v="2016-03-28T12:16:56"/>
    <s v="Deepesh Jain"/>
    <s v="Item"/>
    <s v="LOGS/Lists/Timesheet"/>
    <b v="1"/>
    <b v="1"/>
    <n v="0.58333333331393078"/>
    <x v="166"/>
    <x v="8"/>
    <n v="11.17"/>
    <n v="11.75"/>
    <n v="0"/>
    <n v="0"/>
    <n v="0"/>
    <n v="1"/>
    <n v="0"/>
    <n v="0"/>
    <n v="0"/>
    <n v="0"/>
    <n v="0"/>
    <n v="0"/>
    <n v="0"/>
    <n v="0"/>
    <n v="0"/>
  </r>
  <r>
    <m/>
    <x v="9"/>
    <x v="15"/>
    <s v="Validation"/>
    <s v="validation of system for float voltage and to evaluate whether system taking current in float condition or not."/>
    <d v="2016-03-28T09:00:00"/>
    <d v="2016-03-28T10:00:00"/>
    <d v="2016-03-28T12:19:53"/>
    <s v="Deepesh Jain"/>
    <s v="Item"/>
    <s v="LOGS/Lists/Timesheet"/>
    <b v="1"/>
    <b v="1"/>
    <n v="0.99999999994179234"/>
    <x v="166"/>
    <x v="8"/>
    <n v="9"/>
    <n v="10"/>
    <n v="0"/>
    <n v="1"/>
    <n v="0"/>
    <n v="0"/>
    <n v="0"/>
    <n v="0"/>
    <n v="0"/>
    <n v="0"/>
    <n v="0"/>
    <n v="0"/>
    <n v="0"/>
    <n v="0"/>
    <n v="0"/>
  </r>
  <r>
    <m/>
    <x v="9"/>
    <x v="22"/>
    <s v="Validation"/>
    <s v="Resolve issue log"/>
    <d v="2016-03-28T12:45:00"/>
    <d v="2016-03-28T13:00:00"/>
    <d v="2016-03-28T14:18:42"/>
    <s v="Shashank Kumar"/>
    <s v="Item"/>
    <s v="LOGS/Lists/Timesheet"/>
    <b v="1"/>
    <b v="1"/>
    <n v="0.24999999994179234"/>
    <x v="166"/>
    <x v="8"/>
    <n v="12.75"/>
    <n v="13"/>
    <n v="0"/>
    <n v="0"/>
    <n v="0"/>
    <n v="0"/>
    <n v="1"/>
    <n v="0"/>
    <n v="0"/>
    <n v="0"/>
    <n v="0"/>
    <n v="0"/>
    <n v="0"/>
    <n v="0"/>
    <n v="0"/>
  </r>
  <r>
    <m/>
    <x v="9"/>
    <x v="0"/>
    <s v="Validation"/>
    <s v="Review of system test case after revise due to change in requirement"/>
    <d v="2016-03-28T12:00:00"/>
    <d v="2016-03-28T12:15:00"/>
    <d v="2016-03-28T14:33:21"/>
    <s v="Jalaj Mathur"/>
    <s v="Item"/>
    <s v="LOGS/Lists/Timesheet"/>
    <b v="1"/>
    <b v="1"/>
    <n v="0.24999999994179234"/>
    <x v="166"/>
    <x v="8"/>
    <n v="12"/>
    <n v="12.25"/>
    <n v="0"/>
    <n v="0"/>
    <n v="0"/>
    <n v="0"/>
    <n v="1"/>
    <n v="0"/>
    <n v="0"/>
    <n v="0"/>
    <n v="0"/>
    <n v="0"/>
    <n v="0"/>
    <n v="0"/>
    <n v="0"/>
  </r>
  <r>
    <m/>
    <x v="9"/>
    <x v="15"/>
    <s v="Validation"/>
    <s v="review of system test case with validation manager after change req of customer"/>
    <d v="2016-03-28T12:00:00"/>
    <d v="2016-03-28T12:15:00"/>
    <d v="2016-03-28T14:42:09"/>
    <s v="Deepesh Jain"/>
    <s v="Item"/>
    <s v="LOGS/Lists/Timesheet"/>
    <b v="1"/>
    <b v="1"/>
    <n v="0.24999999994179234"/>
    <x v="166"/>
    <x v="8"/>
    <n v="12"/>
    <n v="12.25"/>
    <n v="0"/>
    <n v="0"/>
    <n v="0"/>
    <n v="0"/>
    <n v="1"/>
    <n v="0"/>
    <n v="0"/>
    <n v="0"/>
    <n v="0"/>
    <n v="0"/>
    <n v="0"/>
    <n v="0"/>
    <n v="0"/>
  </r>
  <r>
    <m/>
    <x v="11"/>
    <x v="9"/>
    <s v="Design and Implementation"/>
    <s v="Team Meeting Project Status Review_x000a_Discussion on Project Audit Schedule With Project Manager_x000a_ _x000a_ _x000a_ "/>
    <d v="2016-03-28T15:30:00"/>
    <d v="2016-03-28T15:50:00"/>
    <d v="2016-03-28T15:58:56"/>
    <s v="Manindera Singh"/>
    <s v="Item"/>
    <s v="LOGS/Lists/Timesheet"/>
    <b v="1"/>
    <b v="1"/>
    <n v="0.33333333319751546"/>
    <x v="166"/>
    <x v="8"/>
    <n v="15.5"/>
    <n v="15.83"/>
    <n v="0"/>
    <n v="0"/>
    <n v="0"/>
    <n v="0"/>
    <n v="0"/>
    <n v="0"/>
    <n v="0"/>
    <n v="1"/>
    <n v="0"/>
    <n v="0"/>
    <n v="0"/>
    <n v="0"/>
    <n v="0"/>
  </r>
  <r>
    <m/>
    <x v="11"/>
    <x v="4"/>
    <s v="Design and Implementation"/>
    <s v="team meeting for status review."/>
    <d v="2016-03-28T15:30:00"/>
    <d v="2016-03-28T15:50:00"/>
    <d v="2016-03-28T16:00:26"/>
    <s v="Bharat Kakra"/>
    <s v="Item"/>
    <s v="LOGS/Lists/Timesheet"/>
    <b v="1"/>
    <b v="1"/>
    <n v="0.33333333319751546"/>
    <x v="166"/>
    <x v="8"/>
    <n v="15.5"/>
    <n v="15.83"/>
    <n v="0"/>
    <n v="0"/>
    <n v="0"/>
    <n v="0"/>
    <n v="0"/>
    <n v="0"/>
    <n v="0"/>
    <n v="1"/>
    <n v="0"/>
    <n v="0"/>
    <n v="0"/>
    <n v="0"/>
    <n v="0"/>
  </r>
  <r>
    <m/>
    <x v="11"/>
    <x v="5"/>
    <s v="Design and Implementation"/>
    <s v="(GGE063, D and I Phase) Participated in team meeting. Discussed about project's current status."/>
    <d v="2016-03-28T15:30:00"/>
    <d v="2016-03-28T15:50:00"/>
    <d v="2016-03-28T16:05:38"/>
    <s v="Rajkumar Jain"/>
    <s v="Item"/>
    <s v="LOGS/Lists/Timesheet"/>
    <b v="1"/>
    <b v="1"/>
    <n v="0.33333333319751546"/>
    <x v="166"/>
    <x v="8"/>
    <n v="15.5"/>
    <n v="15.83"/>
    <n v="0"/>
    <n v="0"/>
    <n v="0"/>
    <n v="0"/>
    <n v="0"/>
    <n v="0"/>
    <n v="0"/>
    <n v="1"/>
    <n v="0"/>
    <n v="0"/>
    <n v="0"/>
    <n v="0"/>
    <n v="0"/>
  </r>
  <r>
    <m/>
    <x v="9"/>
    <x v="15"/>
    <s v="Validation"/>
    <s v="validation for review boost and float voltage and efficiency of system. changed voltage range also evaluated(customer change req )"/>
    <d v="2016-03-28T12:30:00"/>
    <d v="2016-03-28T16:10:00"/>
    <d v="2016-03-28T16:33:42"/>
    <s v="Deepesh Jain"/>
    <s v="Item"/>
    <s v="LOGS/Lists/Timesheet"/>
    <b v="1"/>
    <b v="1"/>
    <n v="3.6666666665696539"/>
    <x v="166"/>
    <x v="8"/>
    <n v="12.5"/>
    <n v="16.170000000000002"/>
    <n v="0"/>
    <n v="0"/>
    <n v="0"/>
    <n v="0"/>
    <n v="1"/>
    <n v="1"/>
    <n v="1"/>
    <n v="1"/>
    <n v="1"/>
    <n v="0"/>
    <n v="0"/>
    <n v="0"/>
    <n v="0"/>
  </r>
  <r>
    <m/>
    <x v="6"/>
    <x v="7"/>
    <s v="Closure and Release"/>
    <s v="Prepare Closure report and release note."/>
    <d v="2016-03-28T13:30:00"/>
    <d v="2016-03-28T15:30:00"/>
    <d v="2016-03-28T16:34:56"/>
    <s v="Chandra Shekhar"/>
    <s v="Item"/>
    <s v="LOGS/Lists/Timesheet"/>
    <b v="1"/>
    <b v="1"/>
    <n v="2.0000000000582077"/>
    <x v="166"/>
    <x v="8"/>
    <n v="13.5"/>
    <n v="15.5"/>
    <n v="0"/>
    <n v="0"/>
    <n v="0"/>
    <n v="0"/>
    <n v="0"/>
    <n v="1"/>
    <n v="1"/>
    <n v="1"/>
    <n v="0"/>
    <n v="0"/>
    <n v="0"/>
    <n v="0"/>
    <n v="0"/>
  </r>
  <r>
    <m/>
    <x v="11"/>
    <x v="6"/>
    <s v="Design and Implementation"/>
    <s v="Team Meeting D&amp;I"/>
    <d v="2016-03-28T15:30:00"/>
    <d v="2016-03-28T15:50:00"/>
    <d v="2016-03-28T16:59:40"/>
    <s v="Rahul Upadhyay"/>
    <s v="Item"/>
    <s v="LOGS/Lists/Timesheet"/>
    <b v="1"/>
    <b v="1"/>
    <n v="0.33333333319751546"/>
    <x v="166"/>
    <x v="8"/>
    <n v="15.5"/>
    <n v="15.83"/>
    <n v="0"/>
    <n v="0"/>
    <n v="0"/>
    <n v="0"/>
    <n v="0"/>
    <n v="0"/>
    <n v="0"/>
    <n v="1"/>
    <n v="0"/>
    <n v="0"/>
    <n v="0"/>
    <n v="0"/>
    <n v="0"/>
  </r>
  <r>
    <m/>
    <x v="9"/>
    <x v="1"/>
    <s v="Validation"/>
    <s v="Project Learning"/>
    <d v="2016-03-28T16:40:00"/>
    <d v="2016-03-28T17:05:00"/>
    <d v="2016-03-28T17:02:33"/>
    <s v="Raghvendra Thakur"/>
    <s v="Item"/>
    <s v="LOGS/Lists/Timesheet"/>
    <b v="1"/>
    <b v="1"/>
    <n v="0.41666666662786156"/>
    <x v="166"/>
    <x v="8"/>
    <n v="16.670000000000002"/>
    <n v="17.079999999999998"/>
    <n v="0"/>
    <n v="0"/>
    <n v="0"/>
    <n v="0"/>
    <n v="0"/>
    <n v="0"/>
    <n v="0"/>
    <n v="0"/>
    <n v="1"/>
    <n v="1"/>
    <n v="0"/>
    <n v="0"/>
    <n v="0"/>
  </r>
  <r>
    <m/>
    <x v="9"/>
    <x v="22"/>
    <s v="Validation"/>
    <s v="Proejct lerning"/>
    <d v="2016-03-28T16:40:00"/>
    <d v="2016-03-28T17:05:00"/>
    <d v="2016-03-28T17:03:28"/>
    <s v="Shashank Kumar"/>
    <s v="Item"/>
    <s v="LOGS/Lists/Timesheet"/>
    <b v="1"/>
    <b v="1"/>
    <n v="0.41666666662786156"/>
    <x v="166"/>
    <x v="8"/>
    <n v="16.670000000000002"/>
    <n v="17.079999999999998"/>
    <n v="0"/>
    <n v="0"/>
    <n v="0"/>
    <n v="0"/>
    <n v="0"/>
    <n v="0"/>
    <n v="0"/>
    <n v="0"/>
    <n v="1"/>
    <n v="1"/>
    <n v="0"/>
    <n v="0"/>
    <n v="0"/>
  </r>
  <r>
    <m/>
    <x v="12"/>
    <x v="0"/>
    <s v="Planning"/>
    <s v="Final Effort estimation and schedule"/>
    <d v="2016-03-28T11:00:00"/>
    <d v="2016-03-28T12:00:00"/>
    <d v="2016-03-28T17:03:55"/>
    <s v="Jalaj Mathur"/>
    <s v="Item"/>
    <s v="LOGS/Lists/Timesheet"/>
    <b v="1"/>
    <b v="1"/>
    <n v="0.99999999994179234"/>
    <x v="166"/>
    <x v="8"/>
    <n v="11"/>
    <n v="12"/>
    <n v="0"/>
    <n v="0"/>
    <n v="0"/>
    <n v="1"/>
    <n v="0"/>
    <n v="0"/>
    <n v="0"/>
    <n v="0"/>
    <n v="0"/>
    <n v="0"/>
    <n v="0"/>
    <n v="0"/>
    <n v="0"/>
  </r>
  <r>
    <m/>
    <x v="12"/>
    <x v="0"/>
    <s v="Planning"/>
    <s v="Schedule the whole project"/>
    <d v="2016-03-28T13:20:00"/>
    <d v="2016-03-28T14:15:00"/>
    <d v="2016-03-28T17:05:12"/>
    <s v="Jalaj Mathur"/>
    <s v="Item"/>
    <s v="LOGS/Lists/Timesheet"/>
    <b v="1"/>
    <b v="1"/>
    <n v="0.91666666668606922"/>
    <x v="166"/>
    <x v="8"/>
    <n v="13.33"/>
    <n v="14.25"/>
    <n v="0"/>
    <n v="0"/>
    <n v="0"/>
    <n v="0"/>
    <n v="0"/>
    <n v="1"/>
    <n v="1"/>
    <n v="0"/>
    <n v="0"/>
    <n v="0"/>
    <n v="0"/>
    <n v="0"/>
    <n v="0"/>
  </r>
  <r>
    <m/>
    <x v="12"/>
    <x v="0"/>
    <s v="Planning"/>
    <s v="Project Planning: Scope &amp; Vision Tailoring Budget  Training Resource Configuration &amp; Data Management Backup &amp; Restoration Audit Plan"/>
    <d v="2016-03-28T16:10:00"/>
    <d v="2016-03-28T16:45:00"/>
    <d v="2016-03-28T17:09:16"/>
    <s v="Jalaj Mathur"/>
    <s v="Item"/>
    <s v="LOGS/Lists/Timesheet"/>
    <b v="1"/>
    <b v="1"/>
    <n v="0.58333333331393078"/>
    <x v="166"/>
    <x v="8"/>
    <n v="16.170000000000002"/>
    <n v="16.75"/>
    <n v="0"/>
    <n v="0"/>
    <n v="0"/>
    <n v="0"/>
    <n v="0"/>
    <n v="0"/>
    <n v="0"/>
    <n v="0"/>
    <n v="1"/>
    <n v="0"/>
    <n v="0"/>
    <n v="0"/>
    <n v="0"/>
  </r>
  <r>
    <m/>
    <x v="9"/>
    <x v="15"/>
    <s v="Validation"/>
    <s v="discussed project learning"/>
    <d v="2016-03-28T16:40:00"/>
    <d v="2016-03-28T17:05:00"/>
    <d v="2016-03-28T17:11:07"/>
    <s v="Deepesh Jain"/>
    <s v="Item"/>
    <s v="LOGS/Lists/Timesheet"/>
    <b v="1"/>
    <b v="1"/>
    <n v="0.41666666662786156"/>
    <x v="166"/>
    <x v="8"/>
    <n v="16.670000000000002"/>
    <n v="17.079999999999998"/>
    <n v="0"/>
    <n v="0"/>
    <n v="0"/>
    <n v="0"/>
    <n v="0"/>
    <n v="0"/>
    <n v="0"/>
    <n v="0"/>
    <n v="1"/>
    <n v="1"/>
    <n v="0"/>
    <n v="0"/>
    <n v="0"/>
  </r>
  <r>
    <m/>
    <x v="9"/>
    <x v="9"/>
    <s v="Validation"/>
    <s v="Team Meeting GGE058 Validation Phase Meeting for Project Learning with Team Members"/>
    <d v="2016-03-28T16:40:00"/>
    <d v="2016-03-28T17:05:00"/>
    <d v="2016-03-28T17:24:15"/>
    <s v="Manindera Singh"/>
    <s v="Item"/>
    <s v="LOGS/Lists/Timesheet"/>
    <b v="1"/>
    <b v="1"/>
    <n v="0.41666666662786156"/>
    <x v="166"/>
    <x v="8"/>
    <n v="16.670000000000002"/>
    <n v="17.079999999999998"/>
    <n v="0"/>
    <n v="0"/>
    <n v="0"/>
    <n v="0"/>
    <n v="0"/>
    <n v="0"/>
    <n v="0"/>
    <n v="0"/>
    <n v="1"/>
    <n v="1"/>
    <n v="0"/>
    <n v="0"/>
    <n v="0"/>
  </r>
  <r>
    <m/>
    <x v="9"/>
    <x v="22"/>
    <s v="Design and Implementation"/>
    <s v="Status review meeting"/>
    <d v="2016-03-28T15:30:00"/>
    <d v="2016-03-28T15:50:00"/>
    <d v="2016-03-28T17:44:20"/>
    <s v="Shashank Kumar"/>
    <s v="Item"/>
    <s v="LOGS/Lists/Timesheet"/>
    <b v="1"/>
    <b v="1"/>
    <n v="0.33333333319751546"/>
    <x v="166"/>
    <x v="8"/>
    <n v="15.5"/>
    <n v="15.83"/>
    <n v="0"/>
    <n v="0"/>
    <n v="0"/>
    <n v="0"/>
    <n v="0"/>
    <n v="0"/>
    <n v="0"/>
    <n v="1"/>
    <n v="0"/>
    <n v="0"/>
    <n v="0"/>
    <n v="0"/>
    <n v="0"/>
  </r>
  <r>
    <m/>
    <x v="6"/>
    <x v="5"/>
    <s v="Closure and Release"/>
    <s v="(GSM052, C and R): Review of Release note."/>
    <d v="2016-03-28T17:30:00"/>
    <d v="2016-03-28T17:50:00"/>
    <d v="2016-03-28T18:02:58"/>
    <s v="Rajkumar Jain"/>
    <s v="Item"/>
    <s v="LOGS/Lists/Timesheet"/>
    <b v="1"/>
    <b v="1"/>
    <n v="0.33333333337213844"/>
    <x v="166"/>
    <x v="8"/>
    <n v="17.5"/>
    <n v="17.829999999999998"/>
    <n v="0"/>
    <n v="0"/>
    <n v="0"/>
    <n v="0"/>
    <n v="0"/>
    <n v="0"/>
    <n v="0"/>
    <n v="0"/>
    <n v="0"/>
    <n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location ref="A4:O58" firstHeaderRow="0" firstDataRow="1" firstDataCol="2" rowPageCount="2" colPageCount="1"/>
  <pivotFields count="31">
    <pivotField compact="0" outline="0" showAll="0" defaultSubtotal="0"/>
    <pivotField axis="axisRow" compact="0" outline="0" showAll="0" defaultSubtotal="0">
      <items count="14">
        <item x="0"/>
        <item x="1"/>
        <item x="10"/>
        <item x="7"/>
        <item x="9"/>
        <item x="11"/>
        <item x="12"/>
        <item x="2"/>
        <item x="4"/>
        <item x="8"/>
        <item x="3"/>
        <item x="6"/>
        <item x="5"/>
        <item x="13"/>
      </items>
    </pivotField>
    <pivotField axis="axisPage" compact="0" outline="0" multipleItemSelectionAllowed="1" showAll="0" defaultSubtotal="0">
      <items count="27">
        <item h="1" x="23"/>
        <item h="1" x="18"/>
        <item h="1" x="4"/>
        <item h="1" x="24"/>
        <item h="1" x="7"/>
        <item h="1" x="25"/>
        <item h="1" x="15"/>
        <item x="0"/>
        <item h="1" x="9"/>
        <item h="1" x="14"/>
        <item h="1" x="10"/>
        <item h="1" x="13"/>
        <item h="1" x="20"/>
        <item h="1" x="1"/>
        <item h="1" x="6"/>
        <item h="1" x="5"/>
        <item h="1" x="11"/>
        <item h="1" x="22"/>
        <item h="1" x="2"/>
        <item h="1" x="21"/>
        <item h="1" x="12"/>
        <item h="1" x="8"/>
        <item h="1" x="3"/>
        <item h="1" x="19"/>
        <item h="1" x="16"/>
        <item h="1" x="17"/>
        <item m="1" x="26"/>
      </items>
    </pivotField>
    <pivotField compact="0" outline="0" showAll="0" defaultSubtotal="0"/>
    <pivotField compact="0" outline="0" showAll="0" defaultSubtotal="0"/>
    <pivotField compact="0" numFmtId="22" outline="0" showAll="0" defaultSubtotal="0"/>
    <pivotField compact="0" numFmtId="22" outline="0" showAll="0" defaultSubtotal="0"/>
    <pivotField compact="0" numFmtId="2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numFmtId="164" outline="0" showAll="0" defaultSubtotal="0">
      <items count="167">
        <item x="0"/>
        <item x="11"/>
        <item x="1"/>
        <item x="2"/>
        <item x="8"/>
        <item x="3"/>
        <item x="9"/>
        <item x="10"/>
        <item x="12"/>
        <item x="13"/>
        <item x="14"/>
        <item x="15"/>
        <item x="16"/>
        <item x="17"/>
        <item x="18"/>
        <item x="19"/>
        <item x="20"/>
        <item x="21"/>
        <item x="22"/>
        <item x="23"/>
        <item x="24"/>
        <item x="4"/>
        <item x="25"/>
        <item x="26"/>
        <item x="27"/>
        <item x="5"/>
        <item x="28"/>
        <item x="29"/>
        <item x="30"/>
        <item x="31"/>
        <item x="32"/>
        <item x="33"/>
        <item x="34"/>
        <item x="35"/>
        <item x="36"/>
        <item x="37"/>
        <item x="6"/>
        <item x="7"/>
        <item x="38"/>
        <item x="39"/>
        <item x="52"/>
        <item x="40"/>
        <item x="41"/>
        <item x="42"/>
        <item x="43"/>
        <item x="44"/>
        <item x="45"/>
        <item x="46"/>
        <item x="47"/>
        <item x="48"/>
        <item x="49"/>
        <item x="50"/>
        <item x="51"/>
        <item x="53"/>
        <item x="54"/>
        <item x="55"/>
        <item x="56"/>
        <item x="58"/>
        <item x="57"/>
        <item x="59"/>
        <item x="60"/>
        <item x="61"/>
        <item x="62"/>
        <item x="63"/>
        <item x="86"/>
        <item x="87"/>
        <item x="64"/>
        <item x="66"/>
        <item x="65"/>
        <item x="67"/>
        <item x="68"/>
        <item x="69"/>
        <item x="70"/>
        <item x="71"/>
        <item x="73"/>
        <item x="72"/>
        <item x="78"/>
        <item x="79"/>
        <item x="83"/>
        <item x="74"/>
        <item x="75"/>
        <item x="76"/>
        <item x="77"/>
        <item x="80"/>
        <item x="81"/>
        <item x="82"/>
        <item x="84"/>
        <item x="85"/>
        <item x="90"/>
        <item x="91"/>
        <item x="94"/>
        <item x="96"/>
        <item x="88"/>
        <item x="89"/>
        <item x="92"/>
        <item x="93"/>
        <item x="95"/>
        <item x="97"/>
        <item x="98"/>
        <item x="99"/>
        <item x="100"/>
        <item x="101"/>
        <item x="102"/>
        <item x="103"/>
        <item x="104"/>
        <item x="105"/>
        <item x="106"/>
        <item x="107"/>
        <item x="108"/>
        <item x="109"/>
        <item x="110"/>
        <item x="111"/>
        <item x="112"/>
        <item x="113"/>
        <item x="114"/>
        <item x="115"/>
        <item x="116"/>
        <item x="117"/>
        <item x="118"/>
        <item x="119"/>
        <item x="120"/>
        <item x="121"/>
        <item x="122"/>
        <item x="123"/>
        <item x="125"/>
        <item x="124"/>
        <item x="126"/>
        <item x="127"/>
        <item x="128"/>
        <item x="129"/>
        <item x="130"/>
        <item x="131"/>
        <item x="132"/>
        <item x="133"/>
        <item x="134"/>
        <item x="135"/>
        <item x="136"/>
        <item x="137"/>
        <item x="138"/>
        <item x="139"/>
        <item x="140"/>
        <item x="141"/>
        <item x="142"/>
        <item x="143"/>
        <item x="144"/>
        <item x="145"/>
        <item x="146"/>
        <item x="147"/>
        <item x="158"/>
        <item x="148"/>
        <item x="149"/>
        <item x="150"/>
        <item x="151"/>
        <item x="152"/>
        <item x="153"/>
        <item x="154"/>
        <item x="155"/>
        <item x="156"/>
        <item x="157"/>
        <item x="159"/>
        <item x="160"/>
        <item x="161"/>
        <item x="162"/>
        <item x="163"/>
        <item x="164"/>
        <item x="165"/>
        <item x="166"/>
      </items>
    </pivotField>
    <pivotField axis="axisPage" compact="0" numFmtId="17" outline="0" multipleItemSelectionAllowed="1" showAll="0" defaultSubtotal="0">
      <items count="9">
        <item x="0"/>
        <item x="1"/>
        <item x="2"/>
        <item x="3"/>
        <item x="4"/>
        <item x="5"/>
        <item x="6"/>
        <item x="7"/>
        <item x="8"/>
      </items>
    </pivotField>
    <pivotField compact="0" numFmtId="2" outline="0" showAll="0" defaultSubtotal="0"/>
    <pivotField compact="0" numFmtId="2"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s>
  <rowFields count="2">
    <field x="14"/>
    <field x="1"/>
  </rowFields>
  <rowItems count="54">
    <i>
      <x/>
      <x/>
    </i>
    <i>
      <x v="4"/>
      <x v="1"/>
    </i>
    <i>
      <x v="5"/>
      <x/>
    </i>
    <i>
      <x v="6"/>
      <x v="1"/>
    </i>
    <i>
      <x v="8"/>
      <x v="7"/>
    </i>
    <i>
      <x v="9"/>
      <x v="10"/>
    </i>
    <i>
      <x v="11"/>
      <x v="7"/>
    </i>
    <i>
      <x v="18"/>
      <x v="7"/>
    </i>
    <i>
      <x v="25"/>
      <x v="10"/>
    </i>
    <i>
      <x v="35"/>
      <x v="10"/>
    </i>
    <i>
      <x v="54"/>
      <x v="3"/>
    </i>
    <i r="1">
      <x v="11"/>
    </i>
    <i>
      <x v="79"/>
      <x v="11"/>
    </i>
    <i>
      <x v="93"/>
      <x v="3"/>
    </i>
    <i>
      <x v="95"/>
      <x v="3"/>
    </i>
    <i>
      <x v="97"/>
      <x v="9"/>
    </i>
    <i>
      <x v="111"/>
      <x v="11"/>
    </i>
    <i>
      <x v="139"/>
      <x v="2"/>
    </i>
    <i>
      <x v="140"/>
      <x v="2"/>
    </i>
    <i r="1">
      <x v="5"/>
    </i>
    <i>
      <x v="142"/>
      <x v="2"/>
    </i>
    <i>
      <x v="143"/>
      <x v="2"/>
    </i>
    <i>
      <x v="144"/>
      <x v="2"/>
    </i>
    <i>
      <x v="145"/>
      <x v="2"/>
    </i>
    <i r="1">
      <x v="11"/>
    </i>
    <i>
      <x v="146"/>
      <x v="2"/>
    </i>
    <i r="1">
      <x v="5"/>
    </i>
    <i r="1">
      <x v="11"/>
    </i>
    <i>
      <x v="147"/>
      <x v="2"/>
    </i>
    <i r="1">
      <x v="9"/>
    </i>
    <i>
      <x v="149"/>
      <x v="2"/>
    </i>
    <i>
      <x v="150"/>
      <x v="2"/>
    </i>
    <i r="1">
      <x v="5"/>
    </i>
    <i>
      <x v="151"/>
      <x v="2"/>
    </i>
    <i>
      <x v="152"/>
      <x v="2"/>
    </i>
    <i r="1">
      <x v="5"/>
    </i>
    <i>
      <x v="153"/>
      <x v="2"/>
    </i>
    <i>
      <x v="155"/>
      <x v="2"/>
    </i>
    <i>
      <x v="156"/>
      <x v="2"/>
    </i>
    <i r="1">
      <x v="6"/>
    </i>
    <i>
      <x v="157"/>
      <x v="2"/>
    </i>
    <i>
      <x v="158"/>
      <x v="2"/>
    </i>
    <i>
      <x v="159"/>
      <x v="2"/>
    </i>
    <i r="1">
      <x v="6"/>
    </i>
    <i>
      <x v="160"/>
      <x v="2"/>
    </i>
    <i>
      <x v="161"/>
      <x v="2"/>
    </i>
    <i>
      <x v="162"/>
      <x v="2"/>
    </i>
    <i r="1">
      <x v="6"/>
    </i>
    <i>
      <x v="163"/>
      <x v="4"/>
    </i>
    <i r="1">
      <x v="6"/>
    </i>
    <i r="1">
      <x v="13"/>
    </i>
    <i>
      <x v="164"/>
      <x v="4"/>
    </i>
    <i>
      <x v="166"/>
      <x v="4"/>
    </i>
    <i r="1">
      <x v="6"/>
    </i>
  </rowItems>
  <colFields count="1">
    <field x="-2"/>
  </colFields>
  <colItems count="13">
    <i>
      <x/>
    </i>
    <i i="1">
      <x v="1"/>
    </i>
    <i i="2">
      <x v="2"/>
    </i>
    <i i="3">
      <x v="3"/>
    </i>
    <i i="4">
      <x v="4"/>
    </i>
    <i i="5">
      <x v="5"/>
    </i>
    <i i="6">
      <x v="6"/>
    </i>
    <i i="7">
      <x v="7"/>
    </i>
    <i i="8">
      <x v="8"/>
    </i>
    <i i="9">
      <x v="9"/>
    </i>
    <i i="10">
      <x v="10"/>
    </i>
    <i i="11">
      <x v="11"/>
    </i>
    <i i="12">
      <x v="12"/>
    </i>
  </colItems>
  <pageFields count="2">
    <pageField fld="2" hier="-1"/>
    <pageField fld="15" hier="-1"/>
  </pageFields>
  <dataFields count="13">
    <dataField name="Sum of 8 to 9" fld="18" baseField="0" baseItem="0"/>
    <dataField name="Sum of 9 to 10" fld="19" baseField="0" baseItem="0"/>
    <dataField name="Sum of 10 to 11" fld="20" baseField="0" baseItem="0"/>
    <dataField name="Sum of 11 to 12" fld="21" baseField="0" baseItem="0"/>
    <dataField name="Sum of 12 to 13" fld="22" baseField="0" baseItem="0"/>
    <dataField name="Sum of 13 to 14" fld="23" baseField="0" baseItem="0"/>
    <dataField name="Sum of 14 to 15" fld="24" baseField="0" baseItem="0"/>
    <dataField name="Sum of 15 to 16" fld="25" baseField="0" baseItem="0"/>
    <dataField name="Sum of 16 to 17" fld="26" baseField="0" baseItem="0"/>
    <dataField name="Sum of 17 to 18" fld="27" baseField="0" baseItem="0"/>
    <dataField name="Sum of 18 to 19" fld="28" baseField="0" baseItem="0"/>
    <dataField name="Sum of 19 to 20" fld="29" baseField="0" baseItem="0"/>
    <dataField name="Sum of 20 to 21" fld="30" baseField="0" baseItem="0"/>
  </dataFields>
  <formats count="2">
    <format dxfId="1">
      <pivotArea outline="0" collapsedLevelsAreSubtotals="1" fieldPosition="0"/>
    </format>
    <format dxfId="0">
      <pivotArea type="all" dataOnly="0" outline="0" fieldPosition="0"/>
    </format>
  </formats>
  <conditionalFormats count="2">
    <conditionalFormat priority="1">
      <pivotAreas count="1">
        <pivotArea type="data" outline="0" collapsedLevelsAreSubtotals="1" fieldPosition="0"/>
      </pivotAreas>
    </conditionalFormat>
    <conditionalFormat priority="2">
      <pivotAreas count="1">
        <pivotArea type="data" outline="0" collapsedLevelsAreSubtotals="1" fieldPosition="0"/>
      </pivotAreas>
    </conditionalFormat>
  </conditional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owssvr (1)" backgroundRefresh="0" connectionId="1" autoFormatId="16" applyNumberFormats="0" applyBorderFormats="0" applyFontFormats="0" applyPatternFormats="0" applyAlignmentFormats="0" applyWidthHeightFormats="0">
  <queryTableRefresh nextId="32" unboundColumnsRight="20">
    <queryTableFields count="31">
      <queryTableField id="1" name="Title" tableColumnId="1"/>
      <queryTableField id="2" name="Project Code" tableColumnId="2"/>
      <queryTableField id="3" name="Person's Name" tableColumnId="3"/>
      <queryTableField id="4" name="Project Phase" tableColumnId="4"/>
      <queryTableField id="5" name="Task Description" tableColumnId="5"/>
      <queryTableField id="6" name="Start Date and Time" tableColumnId="6"/>
      <queryTableField id="7" name="End Date and Time" tableColumnId="7"/>
      <queryTableField id="8" name="Modified" tableColumnId="8"/>
      <queryTableField id="9" name="Modified By" tableColumnId="9"/>
      <queryTableField id="11" name="Item Type" tableColumnId="10"/>
      <queryTableField id="10" name="Path" tableColumnId="11"/>
      <queryTableField id="12" dataBound="0" tableColumnId="12"/>
      <queryTableField id="13" dataBound="0" tableColumnId="13"/>
      <queryTableField id="14" dataBound="0" tableColumnId="14"/>
      <queryTableField id="15" dataBound="0" tableColumnId="15"/>
      <queryTableField id="16" dataBound="0" tableColumnId="16"/>
      <queryTableField id="31" dataBound="0" tableColumnId="31"/>
      <queryTableField id="30" dataBound="0" tableColumnId="30"/>
      <queryTableField id="17" dataBound="0" tableColumnId="17"/>
      <queryTableField id="18" dataBound="0" tableColumnId="18"/>
      <queryTableField id="19" dataBound="0" tableColumnId="19"/>
      <queryTableField id="20" dataBound="0" tableColumnId="20"/>
      <queryTableField id="21" dataBound="0" tableColumnId="21"/>
      <queryTableField id="22" dataBound="0" tableColumnId="22"/>
      <queryTableField id="23" dataBound="0" tableColumnId="23"/>
      <queryTableField id="24" dataBound="0" tableColumnId="24"/>
      <queryTableField id="25" dataBound="0" tableColumnId="25"/>
      <queryTableField id="26" dataBound="0" tableColumnId="26"/>
      <queryTableField id="27" dataBound="0" tableColumnId="27"/>
      <queryTableField id="28" dataBound="0" tableColumnId="28"/>
      <queryTableField id="29" dataBound="0" tableColumnId="2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owssvr__1" displayName="Table_owssvr__1" ref="A2:AE1782" tableType="queryTable" totalsRowShown="0">
  <autoFilter ref="A2:AE1782"/>
  <tableColumns count="31">
    <tableColumn id="1" uniqueName="Title" name="Title" queryTableFieldId="1" dataDxfId="34"/>
    <tableColumn id="2" uniqueName="Project_x005f_x0020_Code" name="Project Code" queryTableFieldId="2" dataDxfId="33"/>
    <tableColumn id="3" uniqueName="Person_x005f_x0027_s_x005f_x0020_Name" name="Person's Name" queryTableFieldId="3" dataDxfId="32"/>
    <tableColumn id="4" uniqueName="Project_x005f_x0020_Phase" name="Project Phase" queryTableFieldId="4" dataDxfId="31"/>
    <tableColumn id="5" uniqueName="Task_x005f_x0020_Description" name="Task Description" queryTableFieldId="5" dataDxfId="30"/>
    <tableColumn id="6" uniqueName="Start_x005f_x0020_Date_x005f_x0020_and_x0020" name="Start Date and Time" queryTableFieldId="6" dataDxfId="29"/>
    <tableColumn id="7" uniqueName="End_x005f_x0020_Date_x005f_x0020_and_x005f_x0020_T" name="End Date and Time" queryTableFieldId="7" dataDxfId="28"/>
    <tableColumn id="8" uniqueName="Modified" name="Modified" queryTableFieldId="8" dataDxfId="27"/>
    <tableColumn id="9" uniqueName="Editor" name="Modified By" queryTableFieldId="9" dataDxfId="26"/>
    <tableColumn id="10" uniqueName="FSObjType" name="Item Type" queryTableFieldId="11" dataDxfId="25"/>
    <tableColumn id="11" uniqueName="FileDirRef" name="Path" queryTableFieldId="10" dataDxfId="24"/>
    <tableColumn id="12" uniqueName="12" name="Column1" queryTableFieldId="12" dataDxfId="23">
      <calculatedColumnFormula>LEFT(Table_owssvr__1[[#This Row],[Person''s Name]],4)=LEFT(Table_owssvr__1[[#This Row],[Modified By]],4)</calculatedColumnFormula>
    </tableColumn>
    <tableColumn id="13" uniqueName="13" name="Column2" queryTableFieldId="13" dataDxfId="22">
      <calculatedColumnFormula>Table_owssvr__1[[#This Row],[Modified]]&gt;Table_owssvr__1[[#This Row],[Start Date and Time]]</calculatedColumnFormula>
    </tableColumn>
    <tableColumn id="14" uniqueName="14" name="effort" queryTableFieldId="14" dataDxfId="21">
      <calculatedColumnFormula>(Table_owssvr__1[[#This Row],[End Date and Time]]-Table_owssvr__1[[#This Row],[Start Date and Time]])*24</calculatedColumnFormula>
    </tableColumn>
    <tableColumn id="15" uniqueName="15" name="Date" queryTableFieldId="15" dataDxfId="20">
      <calculatedColumnFormula>INT(Table_owssvr__1[[#This Row],[Start Date and Time]])</calculatedColumnFormula>
    </tableColumn>
    <tableColumn id="16" uniqueName="16" name="Month-Year" queryTableFieldId="16" dataDxfId="19">
      <calculatedColumnFormula>DATE(YEAR(Table_owssvr__1[[#This Row],[Date]]),MONTH(Table_owssvr__1[[#This Row],[Date]]),1)</calculatedColumnFormula>
    </tableColumn>
    <tableColumn id="31" uniqueName="31" name="Start time" queryTableFieldId="31" dataDxfId="18">
      <calculatedColumnFormula>ROUND(24*(Table_owssvr__1[[#This Row],[Start Date and Time]]-INT(Table_owssvr__1[[#This Row],[Start Date and Time]])),2)</calculatedColumnFormula>
    </tableColumn>
    <tableColumn id="30" uniqueName="30" name="End Time" queryTableFieldId="30" dataDxfId="17">
      <calculatedColumnFormula>ROUND(24*(Table_owssvr__1[[#This Row],[End Date and Time]]-INT(Table_owssvr__1[[#This Row],[End Date and Time]])),2)</calculatedColumnFormula>
    </tableColumn>
    <tableColumn id="17" uniqueName="17" name="8 to 9" queryTableFieldId="17" dataDxfId="16">
      <calculatedColumnFormula>1*OR(
AND(Table_owssvr__1[[#This Row],[Start time]]&gt;=S$1, Table_owssvr__1[[#This Row],[Start time]]&lt;T$1),
AND(Table_owssvr__1[[#This Row],[End Time]]&gt;S$1, Table_owssvr__1[[#This Row],[End Time]]&lt;=T$1 ),
AND(Table_owssvr__1[[#This Row],[Start time]]&lt;S$1, Table_owssvr__1[[#This Row],[End Time]]&gt;T$1)
)</calculatedColumnFormula>
    </tableColumn>
    <tableColumn id="18" uniqueName="18" name="9 to 10" queryTableFieldId="18" dataDxfId="15">
      <calculatedColumnFormula>1*OR(
AND(Table_owssvr__1[[#This Row],[Start time]]&gt;=T$1, Table_owssvr__1[[#This Row],[Start time]]&lt;U$1),
AND(Table_owssvr__1[[#This Row],[End Time]]&gt;T$1, Table_owssvr__1[[#This Row],[End Time]]&lt;=U$1 ),
AND(Table_owssvr__1[[#This Row],[Start time]]&lt;T$1, Table_owssvr__1[[#This Row],[End Time]]&gt;U$1)
)</calculatedColumnFormula>
    </tableColumn>
    <tableColumn id="19" uniqueName="19" name="10 to 11" queryTableFieldId="19" dataDxfId="14">
      <calculatedColumnFormula>1*OR(
AND(Table_owssvr__1[[#This Row],[Start time]]&gt;=U$1, Table_owssvr__1[[#This Row],[Start time]]&lt;V$1),
AND(Table_owssvr__1[[#This Row],[End Time]]&gt;U$1, Table_owssvr__1[[#This Row],[End Time]]&lt;=V$1 ),
AND(Table_owssvr__1[[#This Row],[Start time]]&lt;U$1, Table_owssvr__1[[#This Row],[End Time]]&gt;V$1)
)</calculatedColumnFormula>
    </tableColumn>
    <tableColumn id="20" uniqueName="20" name="11 to 12" queryTableFieldId="20" dataDxfId="13">
      <calculatedColumnFormula>1*OR(
AND(Table_owssvr__1[[#This Row],[Start time]]&gt;=V$1, Table_owssvr__1[[#This Row],[Start time]]&lt;W$1),
AND(Table_owssvr__1[[#This Row],[End Time]]&gt;V$1, Table_owssvr__1[[#This Row],[End Time]]&lt;=W$1 ),
AND(Table_owssvr__1[[#This Row],[Start time]]&lt;V$1, Table_owssvr__1[[#This Row],[End Time]]&gt;W$1)
)</calculatedColumnFormula>
    </tableColumn>
    <tableColumn id="21" uniqueName="21" name="12 to 13" queryTableFieldId="21" dataDxfId="12">
      <calculatedColumnFormula>1*OR(
AND(Table_owssvr__1[[#This Row],[Start time]]&gt;=W$1, Table_owssvr__1[[#This Row],[Start time]]&lt;X$1),
AND(Table_owssvr__1[[#This Row],[End Time]]&gt;W$1, Table_owssvr__1[[#This Row],[End Time]]&lt;=X$1 ),
AND(Table_owssvr__1[[#This Row],[Start time]]&lt;W$1, Table_owssvr__1[[#This Row],[End Time]]&gt;X$1)
)</calculatedColumnFormula>
    </tableColumn>
    <tableColumn id="22" uniqueName="22" name="13 to 14" queryTableFieldId="22" dataDxfId="11">
      <calculatedColumnFormula>1*OR(
AND(Table_owssvr__1[[#This Row],[Start time]]&gt;=X$1, Table_owssvr__1[[#This Row],[Start time]]&lt;Y$1),
AND(Table_owssvr__1[[#This Row],[End Time]]&gt;X$1, Table_owssvr__1[[#This Row],[End Time]]&lt;=Y$1 ),
AND(Table_owssvr__1[[#This Row],[Start time]]&lt;X$1, Table_owssvr__1[[#This Row],[End Time]]&gt;Y$1)
)</calculatedColumnFormula>
    </tableColumn>
    <tableColumn id="23" uniqueName="23" name="14 to 15" queryTableFieldId="23" dataDxfId="10">
      <calculatedColumnFormula>1*OR(
AND(Table_owssvr__1[[#This Row],[Start time]]&gt;=Y$1, Table_owssvr__1[[#This Row],[Start time]]&lt;Z$1),
AND(Table_owssvr__1[[#This Row],[End Time]]&gt;Y$1, Table_owssvr__1[[#This Row],[End Time]]&lt;=Z$1 ),
AND(Table_owssvr__1[[#This Row],[Start time]]&lt;Y$1, Table_owssvr__1[[#This Row],[End Time]]&gt;Z$1)
)</calculatedColumnFormula>
    </tableColumn>
    <tableColumn id="24" uniqueName="24" name="15 to 16" queryTableFieldId="24" dataDxfId="9">
      <calculatedColumnFormula>1*OR(
AND(Table_owssvr__1[[#This Row],[Start time]]&gt;=Z$1, Table_owssvr__1[[#This Row],[Start time]]&lt;AA$1),
AND(Table_owssvr__1[[#This Row],[End Time]]&gt;Z$1, Table_owssvr__1[[#This Row],[End Time]]&lt;=AA$1 ),
AND(Table_owssvr__1[[#This Row],[Start time]]&lt;Z$1, Table_owssvr__1[[#This Row],[End Time]]&gt;AA$1)
)</calculatedColumnFormula>
    </tableColumn>
    <tableColumn id="25" uniqueName="25" name="16 to 17" queryTableFieldId="25" dataDxfId="8">
      <calculatedColumnFormula>1*OR(
AND(Table_owssvr__1[[#This Row],[Start time]]&gt;=AA$1, Table_owssvr__1[[#This Row],[Start time]]&lt;AB$1),
AND(Table_owssvr__1[[#This Row],[End Time]]&gt;AA$1, Table_owssvr__1[[#This Row],[End Time]]&lt;=AB$1 ),
AND(Table_owssvr__1[[#This Row],[Start time]]&lt;AA$1, Table_owssvr__1[[#This Row],[End Time]]&gt;AB$1)
)</calculatedColumnFormula>
    </tableColumn>
    <tableColumn id="26" uniqueName="26" name="17 to 18" queryTableFieldId="26" dataDxfId="7">
      <calculatedColumnFormula>1*OR(
AND(Table_owssvr__1[[#This Row],[Start time]]&gt;=AB$1, Table_owssvr__1[[#This Row],[Start time]]&lt;AC$1),
AND(Table_owssvr__1[[#This Row],[End Time]]&gt;AB$1, Table_owssvr__1[[#This Row],[End Time]]&lt;=AC$1 ),
AND(Table_owssvr__1[[#This Row],[Start time]]&lt;AB$1, Table_owssvr__1[[#This Row],[End Time]]&gt;AC$1)
)</calculatedColumnFormula>
    </tableColumn>
    <tableColumn id="27" uniqueName="27" name="18 to 19" queryTableFieldId="27" dataDxfId="6">
      <calculatedColumnFormula>1*OR(
AND(Table_owssvr__1[[#This Row],[Start time]]&gt;=AC$1, Table_owssvr__1[[#This Row],[Start time]]&lt;AD$1),
AND(Table_owssvr__1[[#This Row],[End Time]]&gt;AC$1, Table_owssvr__1[[#This Row],[End Time]]&lt;=AD$1 ),
AND(Table_owssvr__1[[#This Row],[Start time]]&lt;AC$1, Table_owssvr__1[[#This Row],[End Time]]&gt;AD$1)
)</calculatedColumnFormula>
    </tableColumn>
    <tableColumn id="28" uniqueName="28" name="19 to 20" queryTableFieldId="28" dataDxfId="5">
      <calculatedColumnFormula>1*OR(
AND(Table_owssvr__1[[#This Row],[Start time]]&gt;=AD$1, Table_owssvr__1[[#This Row],[Start time]]&lt;AE$1),
AND(Table_owssvr__1[[#This Row],[End Time]]&gt;AD$1, Table_owssvr__1[[#This Row],[End Time]]&lt;=AE$1 ),
AND(Table_owssvr__1[[#This Row],[Start time]]&lt;AD$1, Table_owssvr__1[[#This Row],[End Time]]&gt;AE$1)
)</calculatedColumnFormula>
    </tableColumn>
    <tableColumn id="29" uniqueName="29" name="20 to 21" queryTableFieldId="29" dataDxfId="4">
      <calculatedColumnFormula>1*OR(
AND(Table_owssvr__1[[#This Row],[Start time]]&gt;=AE$1, Table_owssvr__1[[#This Row],[Start time]]&lt;AF$1),
AND(Table_owssvr__1[[#This Row],[End Time]]&gt;AE$1, Table_owssvr__1[[#This Row],[End Time]]&lt;=AF$1 ),
AND(Table_owssvr__1[[#This Row],[Start time]]&lt;AE$1, Table_owssvr__1[[#This Row],[End Time]]&gt;AF$1)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782"/>
  <sheetViews>
    <sheetView topLeftCell="Q1" zoomScaleNormal="100" workbookViewId="0">
      <selection activeCell="S1" sqref="S1"/>
    </sheetView>
  </sheetViews>
  <sheetFormatPr defaultRowHeight="15" x14ac:dyDescent="0.25"/>
  <cols>
    <col min="1" max="1" width="16.28515625" bestFit="1" customWidth="1"/>
    <col min="2" max="2" width="14.5703125" bestFit="1" customWidth="1"/>
    <col min="3" max="3" width="22.7109375" bestFit="1" customWidth="1"/>
    <col min="4" max="4" width="26.7109375" bestFit="1" customWidth="1"/>
    <col min="5" max="5" width="81.140625" bestFit="1" customWidth="1"/>
    <col min="6" max="6" width="20.85546875" bestFit="1" customWidth="1"/>
    <col min="7" max="7" width="20" bestFit="1" customWidth="1"/>
    <col min="8" max="8" width="15.85546875" hidden="1" customWidth="1"/>
    <col min="9" max="9" width="18.140625" hidden="1" customWidth="1"/>
    <col min="10" max="10" width="12.140625" hidden="1" customWidth="1"/>
    <col min="11" max="11" width="20.85546875" hidden="1" customWidth="1"/>
    <col min="12" max="13" width="11.140625" hidden="1" customWidth="1"/>
    <col min="14" max="14" width="12" hidden="1" customWidth="1"/>
    <col min="15" max="15" width="10" hidden="1" customWidth="1"/>
    <col min="16" max="16" width="0" hidden="1" customWidth="1"/>
    <col min="17" max="17" width="12" bestFit="1" customWidth="1"/>
    <col min="18" max="18" width="11.42578125" customWidth="1"/>
    <col min="19" max="19" width="8" customWidth="1"/>
    <col min="20" max="20" width="9" customWidth="1"/>
    <col min="21" max="31" width="10" bestFit="1" customWidth="1"/>
    <col min="42" max="42" width="40.140625" customWidth="1"/>
  </cols>
  <sheetData>
    <row r="1" spans="1:42" x14ac:dyDescent="0.25">
      <c r="S1">
        <v>8</v>
      </c>
      <c r="T1">
        <v>9</v>
      </c>
      <c r="U1">
        <v>10</v>
      </c>
      <c r="V1">
        <v>11</v>
      </c>
      <c r="W1">
        <v>12</v>
      </c>
      <c r="X1">
        <v>13</v>
      </c>
      <c r="Y1">
        <v>14</v>
      </c>
      <c r="Z1">
        <v>15</v>
      </c>
      <c r="AA1">
        <v>16</v>
      </c>
      <c r="AB1">
        <v>17</v>
      </c>
      <c r="AC1">
        <v>18</v>
      </c>
      <c r="AD1">
        <v>19</v>
      </c>
      <c r="AE1">
        <v>20</v>
      </c>
      <c r="AF1">
        <v>21</v>
      </c>
    </row>
    <row r="2" spans="1:42" ht="49.5" x14ac:dyDescent="0.25">
      <c r="A2" t="s">
        <v>0</v>
      </c>
      <c r="B2" t="s">
        <v>1</v>
      </c>
      <c r="C2" t="s">
        <v>2</v>
      </c>
      <c r="D2" t="s">
        <v>3</v>
      </c>
      <c r="E2" t="s">
        <v>4</v>
      </c>
      <c r="F2" t="s">
        <v>5</v>
      </c>
      <c r="G2" t="s">
        <v>6</v>
      </c>
      <c r="H2" t="s">
        <v>7</v>
      </c>
      <c r="I2" t="s">
        <v>8</v>
      </c>
      <c r="J2" t="s">
        <v>10</v>
      </c>
      <c r="K2" t="s">
        <v>9</v>
      </c>
      <c r="L2" t="s">
        <v>1463</v>
      </c>
      <c r="M2" t="s">
        <v>1464</v>
      </c>
      <c r="N2" t="s">
        <v>1465</v>
      </c>
      <c r="O2" t="s">
        <v>1466</v>
      </c>
      <c r="P2" t="s">
        <v>1467</v>
      </c>
      <c r="Q2" t="s">
        <v>1495</v>
      </c>
      <c r="R2" t="s">
        <v>1496</v>
      </c>
      <c r="S2" s="8" t="s">
        <v>1468</v>
      </c>
      <c r="T2" t="s">
        <v>1469</v>
      </c>
      <c r="U2" t="s">
        <v>1470</v>
      </c>
      <c r="V2" t="s">
        <v>1471</v>
      </c>
      <c r="W2" t="s">
        <v>1472</v>
      </c>
      <c r="X2" t="s">
        <v>1473</v>
      </c>
      <c r="Y2" t="s">
        <v>1474</v>
      </c>
      <c r="Z2" t="s">
        <v>1475</v>
      </c>
      <c r="AA2" t="s">
        <v>1476</v>
      </c>
      <c r="AB2" t="s">
        <v>1477</v>
      </c>
      <c r="AC2" t="s">
        <v>1478</v>
      </c>
      <c r="AD2" t="s">
        <v>1479</v>
      </c>
      <c r="AE2" t="s">
        <v>1480</v>
      </c>
      <c r="AP2" s="10" t="s">
        <v>1494</v>
      </c>
    </row>
    <row r="3" spans="1:42" x14ac:dyDescent="0.25">
      <c r="A3" s="2"/>
      <c r="B3" s="3" t="s">
        <v>11</v>
      </c>
      <c r="C3" s="3" t="s">
        <v>12</v>
      </c>
      <c r="D3" s="3" t="s">
        <v>13</v>
      </c>
      <c r="E3" s="1" t="s">
        <v>14</v>
      </c>
      <c r="F3" s="4">
        <v>42190.458333333336</v>
      </c>
      <c r="G3" s="4">
        <v>42190.75</v>
      </c>
      <c r="H3" s="4">
        <v>42195.523449074077</v>
      </c>
      <c r="I3" s="3" t="s">
        <v>15</v>
      </c>
      <c r="J3" s="2" t="s">
        <v>17</v>
      </c>
      <c r="K3" s="2" t="s">
        <v>16</v>
      </c>
      <c r="L3" t="b">
        <f>LEFT(Table_owssvr__1[[#This Row],[Person''s Name]],4)=LEFT(Table_owssvr__1[[#This Row],[Modified By]],4)</f>
        <v>0</v>
      </c>
      <c r="M3" t="b">
        <f>Table_owssvr__1[[#This Row],[Modified]]&gt;Table_owssvr__1[[#This Row],[Start Date and Time]]</f>
        <v>1</v>
      </c>
      <c r="N3">
        <f>(Table_owssvr__1[[#This Row],[End Date and Time]]-Table_owssvr__1[[#This Row],[Start Date and Time]])*24</f>
        <v>6.9999999999417923</v>
      </c>
      <c r="O3" s="5">
        <f>INT(Table_owssvr__1[[#This Row],[Start Date and Time]])</f>
        <v>42190</v>
      </c>
      <c r="P3" s="6">
        <f>DATE(YEAR(Table_owssvr__1[[#This Row],[Date]]),MONTH(Table_owssvr__1[[#This Row],[Date]]),1)</f>
        <v>42186</v>
      </c>
      <c r="Q3" s="9">
        <f>ROUND(24*(Table_owssvr__1[[#This Row],[Start Date and Time]]-INT(Table_owssvr__1[[#This Row],[Start Date and Time]])),2)</f>
        <v>11</v>
      </c>
      <c r="R3" s="9">
        <f>ROUND(24*(Table_owssvr__1[[#This Row],[End Date and Time]]-INT(Table_owssvr__1[[#This Row],[End Date and Time]])),2)</f>
        <v>18</v>
      </c>
      <c r="S3" s="7">
        <f>1*OR(
AND(Table_owssvr__1[[#This Row],[Start time]]&gt;=S$1, Table_owssvr__1[[#This Row],[Start time]]&lt;T$1),
AND(Table_owssvr__1[[#This Row],[End Time]]&gt;S$1, Table_owssvr__1[[#This Row],[End Time]]&lt;=T$1 ),
AND(Table_owssvr__1[[#This Row],[Start time]]&lt;S$1, Table_owssvr__1[[#This Row],[End Time]]&gt;T$1)
)</f>
        <v>0</v>
      </c>
      <c r="T3" s="7">
        <f>1*OR(
AND(Table_owssvr__1[[#This Row],[Start time]]&gt;=T$1, Table_owssvr__1[[#This Row],[Start time]]&lt;U$1),
AND(Table_owssvr__1[[#This Row],[End Time]]&gt;T$1, Table_owssvr__1[[#This Row],[End Time]]&lt;=U$1 ),
AND(Table_owssvr__1[[#This Row],[Start time]]&lt;T$1, Table_owssvr__1[[#This Row],[End Time]]&gt;U$1)
)</f>
        <v>0</v>
      </c>
      <c r="U3" s="7">
        <f>1*OR(
AND(Table_owssvr__1[[#This Row],[Start time]]&gt;=U$1, Table_owssvr__1[[#This Row],[Start time]]&lt;V$1),
AND(Table_owssvr__1[[#This Row],[End Time]]&gt;U$1, Table_owssvr__1[[#This Row],[End Time]]&lt;=V$1 ),
AND(Table_owssvr__1[[#This Row],[Start time]]&lt;U$1, Table_owssvr__1[[#This Row],[End Time]]&gt;V$1)
)</f>
        <v>0</v>
      </c>
      <c r="V3" s="7">
        <f>1*OR(
AND(Table_owssvr__1[[#This Row],[Start time]]&gt;=V$1, Table_owssvr__1[[#This Row],[Start time]]&lt;W$1),
AND(Table_owssvr__1[[#This Row],[End Time]]&gt;V$1, Table_owssvr__1[[#This Row],[End Time]]&lt;=W$1 ),
AND(Table_owssvr__1[[#This Row],[Start time]]&lt;V$1, Table_owssvr__1[[#This Row],[End Time]]&gt;W$1)
)</f>
        <v>1</v>
      </c>
      <c r="W3" s="7">
        <f>1*OR(
AND(Table_owssvr__1[[#This Row],[Start time]]&gt;=W$1, Table_owssvr__1[[#This Row],[Start time]]&lt;X$1),
AND(Table_owssvr__1[[#This Row],[End Time]]&gt;W$1, Table_owssvr__1[[#This Row],[End Time]]&lt;=X$1 ),
AND(Table_owssvr__1[[#This Row],[Start time]]&lt;W$1, Table_owssvr__1[[#This Row],[End Time]]&gt;X$1)
)</f>
        <v>1</v>
      </c>
      <c r="X3" s="7">
        <f>1*OR(
AND(Table_owssvr__1[[#This Row],[Start time]]&gt;=X$1, Table_owssvr__1[[#This Row],[Start time]]&lt;Y$1),
AND(Table_owssvr__1[[#This Row],[End Time]]&gt;X$1, Table_owssvr__1[[#This Row],[End Time]]&lt;=Y$1 ),
AND(Table_owssvr__1[[#This Row],[Start time]]&lt;X$1, Table_owssvr__1[[#This Row],[End Time]]&gt;Y$1)
)</f>
        <v>1</v>
      </c>
      <c r="Y3" s="7">
        <f>1*OR(
AND(Table_owssvr__1[[#This Row],[Start time]]&gt;=Y$1, Table_owssvr__1[[#This Row],[Start time]]&lt;Z$1),
AND(Table_owssvr__1[[#This Row],[End Time]]&gt;Y$1, Table_owssvr__1[[#This Row],[End Time]]&lt;=Z$1 ),
AND(Table_owssvr__1[[#This Row],[Start time]]&lt;Y$1, Table_owssvr__1[[#This Row],[End Time]]&gt;Z$1)
)</f>
        <v>1</v>
      </c>
      <c r="Z3" s="7">
        <f>1*OR(
AND(Table_owssvr__1[[#This Row],[Start time]]&gt;=Z$1, Table_owssvr__1[[#This Row],[Start time]]&lt;AA$1),
AND(Table_owssvr__1[[#This Row],[End Time]]&gt;Z$1, Table_owssvr__1[[#This Row],[End Time]]&lt;=AA$1 ),
AND(Table_owssvr__1[[#This Row],[Start time]]&lt;Z$1, Table_owssvr__1[[#This Row],[End Time]]&gt;AA$1)
)</f>
        <v>1</v>
      </c>
      <c r="AA3" s="7">
        <f>1*OR(
AND(Table_owssvr__1[[#This Row],[Start time]]&gt;=AA$1, Table_owssvr__1[[#This Row],[Start time]]&lt;AB$1),
AND(Table_owssvr__1[[#This Row],[End Time]]&gt;AA$1, Table_owssvr__1[[#This Row],[End Time]]&lt;=AB$1 ),
AND(Table_owssvr__1[[#This Row],[Start time]]&lt;AA$1, Table_owssvr__1[[#This Row],[End Time]]&gt;AB$1)
)</f>
        <v>1</v>
      </c>
      <c r="AB3" s="7">
        <f>1*OR(
AND(Table_owssvr__1[[#This Row],[Start time]]&gt;=AB$1, Table_owssvr__1[[#This Row],[Start time]]&lt;AC$1),
AND(Table_owssvr__1[[#This Row],[End Time]]&gt;AB$1, Table_owssvr__1[[#This Row],[End Time]]&lt;=AC$1 ),
AND(Table_owssvr__1[[#This Row],[Start time]]&lt;AB$1, Table_owssvr__1[[#This Row],[End Time]]&gt;AC$1)
)</f>
        <v>1</v>
      </c>
      <c r="AC3" s="7">
        <f>1*OR(
AND(Table_owssvr__1[[#This Row],[Start time]]&gt;=AC$1, Table_owssvr__1[[#This Row],[Start time]]&lt;AD$1),
AND(Table_owssvr__1[[#This Row],[End Time]]&gt;AC$1, Table_owssvr__1[[#This Row],[End Time]]&lt;=AD$1 ),
AND(Table_owssvr__1[[#This Row],[Start time]]&lt;AC$1, Table_owssvr__1[[#This Row],[End Time]]&gt;AD$1)
)</f>
        <v>0</v>
      </c>
      <c r="AD3" s="7">
        <f>1*OR(
AND(Table_owssvr__1[[#This Row],[Start time]]&gt;=AD$1, Table_owssvr__1[[#This Row],[Start time]]&lt;AE$1),
AND(Table_owssvr__1[[#This Row],[End Time]]&gt;AD$1, Table_owssvr__1[[#This Row],[End Time]]&lt;=AE$1 ),
AND(Table_owssvr__1[[#This Row],[Start time]]&lt;AD$1, Table_owssvr__1[[#This Row],[End Time]]&gt;AE$1)
)</f>
        <v>0</v>
      </c>
      <c r="AE3" s="7">
        <f>1*OR(
AND(Table_owssvr__1[[#This Row],[Start time]]&gt;=AE$1, Table_owssvr__1[[#This Row],[Start time]]&lt;AF$1),
AND(Table_owssvr__1[[#This Row],[End Time]]&gt;AE$1, Table_owssvr__1[[#This Row],[End Time]]&lt;=AF$1 ),
AND(Table_owssvr__1[[#This Row],[Start time]]&lt;AE$1, Table_owssvr__1[[#This Row],[End Time]]&gt;AF$1)
)</f>
        <v>0</v>
      </c>
    </row>
    <row r="4" spans="1:42" x14ac:dyDescent="0.25">
      <c r="A4" s="2"/>
      <c r="B4" s="3" t="s">
        <v>11</v>
      </c>
      <c r="C4" s="3" t="s">
        <v>18</v>
      </c>
      <c r="D4" s="3" t="s">
        <v>19</v>
      </c>
      <c r="E4" s="1" t="s">
        <v>20</v>
      </c>
      <c r="F4" s="4">
        <v>42196.375</v>
      </c>
      <c r="G4" s="4">
        <v>42196.5</v>
      </c>
      <c r="H4" s="4">
        <v>42195.526608796295</v>
      </c>
      <c r="I4" s="3" t="s">
        <v>15</v>
      </c>
      <c r="J4" s="2" t="s">
        <v>17</v>
      </c>
      <c r="K4" s="2" t="s">
        <v>16</v>
      </c>
      <c r="L4" t="b">
        <f>LEFT(Table_owssvr__1[[#This Row],[Person''s Name]],4)=LEFT(Table_owssvr__1[[#This Row],[Modified By]],4)</f>
        <v>0</v>
      </c>
      <c r="M4" t="b">
        <f>Table_owssvr__1[[#This Row],[Modified]]&gt;Table_owssvr__1[[#This Row],[Start Date and Time]]</f>
        <v>0</v>
      </c>
      <c r="N4">
        <f>(Table_owssvr__1[[#This Row],[End Date and Time]]-Table_owssvr__1[[#This Row],[Start Date and Time]])*24</f>
        <v>3</v>
      </c>
      <c r="O4" s="5">
        <f>INT(Table_owssvr__1[[#This Row],[Start Date and Time]])</f>
        <v>42196</v>
      </c>
      <c r="P4" s="6">
        <f>DATE(YEAR(Table_owssvr__1[[#This Row],[Date]]),MONTH(Table_owssvr__1[[#This Row],[Date]]),1)</f>
        <v>42186</v>
      </c>
      <c r="Q4" s="9">
        <f>ROUND(24*(Table_owssvr__1[[#This Row],[Start Date and Time]]-INT(Table_owssvr__1[[#This Row],[Start Date and Time]])),2)</f>
        <v>9</v>
      </c>
      <c r="R4" s="9">
        <f>ROUND(24*(Table_owssvr__1[[#This Row],[End Date and Time]]-INT(Table_owssvr__1[[#This Row],[End Date and Time]])),2)</f>
        <v>12</v>
      </c>
      <c r="S4" s="7">
        <f>1*OR(
AND(Table_owssvr__1[[#This Row],[Start time]]&gt;=S$1, Table_owssvr__1[[#This Row],[Start time]]&lt;T$1),
AND(Table_owssvr__1[[#This Row],[End Time]]&gt;S$1, Table_owssvr__1[[#This Row],[End Time]]&lt;=T$1 ),
AND(Table_owssvr__1[[#This Row],[Start time]]&lt;S$1, Table_owssvr__1[[#This Row],[End Time]]&gt;T$1)
)</f>
        <v>0</v>
      </c>
      <c r="T4" s="7">
        <f>1*OR(
AND(Table_owssvr__1[[#This Row],[Start time]]&gt;=T$1, Table_owssvr__1[[#This Row],[Start time]]&lt;U$1),
AND(Table_owssvr__1[[#This Row],[End Time]]&gt;T$1, Table_owssvr__1[[#This Row],[End Time]]&lt;=U$1 ),
AND(Table_owssvr__1[[#This Row],[Start time]]&lt;T$1, Table_owssvr__1[[#This Row],[End Time]]&gt;U$1)
)</f>
        <v>1</v>
      </c>
      <c r="U4" s="7">
        <f>1*OR(
AND(Table_owssvr__1[[#This Row],[Start time]]&gt;=U$1, Table_owssvr__1[[#This Row],[Start time]]&lt;V$1),
AND(Table_owssvr__1[[#This Row],[End Time]]&gt;U$1, Table_owssvr__1[[#This Row],[End Time]]&lt;=V$1 ),
AND(Table_owssvr__1[[#This Row],[Start time]]&lt;U$1, Table_owssvr__1[[#This Row],[End Time]]&gt;V$1)
)</f>
        <v>1</v>
      </c>
      <c r="V4" s="7">
        <f>1*OR(
AND(Table_owssvr__1[[#This Row],[Start time]]&gt;=V$1, Table_owssvr__1[[#This Row],[Start time]]&lt;W$1),
AND(Table_owssvr__1[[#This Row],[End Time]]&gt;V$1, Table_owssvr__1[[#This Row],[End Time]]&lt;=W$1 ),
AND(Table_owssvr__1[[#This Row],[Start time]]&lt;V$1, Table_owssvr__1[[#This Row],[End Time]]&gt;W$1)
)</f>
        <v>1</v>
      </c>
      <c r="W4" s="7">
        <f>1*OR(
AND(Table_owssvr__1[[#This Row],[Start time]]&gt;=W$1, Table_owssvr__1[[#This Row],[Start time]]&lt;X$1),
AND(Table_owssvr__1[[#This Row],[End Time]]&gt;W$1, Table_owssvr__1[[#This Row],[End Time]]&lt;=X$1 ),
AND(Table_owssvr__1[[#This Row],[Start time]]&lt;W$1, Table_owssvr__1[[#This Row],[End Time]]&gt;X$1)
)</f>
        <v>0</v>
      </c>
      <c r="X4" s="7">
        <f>1*OR(
AND(Table_owssvr__1[[#This Row],[Start time]]&gt;=X$1, Table_owssvr__1[[#This Row],[Start time]]&lt;Y$1),
AND(Table_owssvr__1[[#This Row],[End Time]]&gt;X$1, Table_owssvr__1[[#This Row],[End Time]]&lt;=Y$1 ),
AND(Table_owssvr__1[[#This Row],[Start time]]&lt;X$1, Table_owssvr__1[[#This Row],[End Time]]&gt;Y$1)
)</f>
        <v>0</v>
      </c>
      <c r="Y4" s="7">
        <f>1*OR(
AND(Table_owssvr__1[[#This Row],[Start time]]&gt;=Y$1, Table_owssvr__1[[#This Row],[Start time]]&lt;Z$1),
AND(Table_owssvr__1[[#This Row],[End Time]]&gt;Y$1, Table_owssvr__1[[#This Row],[End Time]]&lt;=Z$1 ),
AND(Table_owssvr__1[[#This Row],[Start time]]&lt;Y$1, Table_owssvr__1[[#This Row],[End Time]]&gt;Z$1)
)</f>
        <v>0</v>
      </c>
      <c r="Z4" s="7">
        <f>1*OR(
AND(Table_owssvr__1[[#This Row],[Start time]]&gt;=Z$1, Table_owssvr__1[[#This Row],[Start time]]&lt;AA$1),
AND(Table_owssvr__1[[#This Row],[End Time]]&gt;Z$1, Table_owssvr__1[[#This Row],[End Time]]&lt;=AA$1 ),
AND(Table_owssvr__1[[#This Row],[Start time]]&lt;Z$1, Table_owssvr__1[[#This Row],[End Time]]&gt;AA$1)
)</f>
        <v>0</v>
      </c>
      <c r="AA4" s="7">
        <f>1*OR(
AND(Table_owssvr__1[[#This Row],[Start time]]&gt;=AA$1, Table_owssvr__1[[#This Row],[Start time]]&lt;AB$1),
AND(Table_owssvr__1[[#This Row],[End Time]]&gt;AA$1, Table_owssvr__1[[#This Row],[End Time]]&lt;=AB$1 ),
AND(Table_owssvr__1[[#This Row],[Start time]]&lt;AA$1, Table_owssvr__1[[#This Row],[End Time]]&gt;AB$1)
)</f>
        <v>0</v>
      </c>
      <c r="AB4" s="7">
        <f>1*OR(
AND(Table_owssvr__1[[#This Row],[Start time]]&gt;=AB$1, Table_owssvr__1[[#This Row],[Start time]]&lt;AC$1),
AND(Table_owssvr__1[[#This Row],[End Time]]&gt;AB$1, Table_owssvr__1[[#This Row],[End Time]]&lt;=AC$1 ),
AND(Table_owssvr__1[[#This Row],[Start time]]&lt;AB$1, Table_owssvr__1[[#This Row],[End Time]]&gt;AC$1)
)</f>
        <v>0</v>
      </c>
      <c r="AC4" s="7">
        <f>1*OR(
AND(Table_owssvr__1[[#This Row],[Start time]]&gt;=AC$1, Table_owssvr__1[[#This Row],[Start time]]&lt;AD$1),
AND(Table_owssvr__1[[#This Row],[End Time]]&gt;AC$1, Table_owssvr__1[[#This Row],[End Time]]&lt;=AD$1 ),
AND(Table_owssvr__1[[#This Row],[Start time]]&lt;AC$1, Table_owssvr__1[[#This Row],[End Time]]&gt;AD$1)
)</f>
        <v>0</v>
      </c>
      <c r="AD4" s="7">
        <f>1*OR(
AND(Table_owssvr__1[[#This Row],[Start time]]&gt;=AD$1, Table_owssvr__1[[#This Row],[Start time]]&lt;AE$1),
AND(Table_owssvr__1[[#This Row],[End Time]]&gt;AD$1, Table_owssvr__1[[#This Row],[End Time]]&lt;=AE$1 ),
AND(Table_owssvr__1[[#This Row],[Start time]]&lt;AD$1, Table_owssvr__1[[#This Row],[End Time]]&gt;AE$1)
)</f>
        <v>0</v>
      </c>
      <c r="AE4" s="7">
        <f>1*OR(
AND(Table_owssvr__1[[#This Row],[Start time]]&gt;=AE$1, Table_owssvr__1[[#This Row],[Start time]]&lt;AF$1),
AND(Table_owssvr__1[[#This Row],[End Time]]&gt;AE$1, Table_owssvr__1[[#This Row],[End Time]]&lt;=AF$1 ),
AND(Table_owssvr__1[[#This Row],[Start time]]&lt;AE$1, Table_owssvr__1[[#This Row],[End Time]]&gt;AF$1)
)</f>
        <v>0</v>
      </c>
    </row>
    <row r="5" spans="1:42" x14ac:dyDescent="0.25">
      <c r="A5" s="2"/>
      <c r="B5" s="3" t="s">
        <v>11</v>
      </c>
      <c r="C5" s="3" t="s">
        <v>21</v>
      </c>
      <c r="D5" s="3" t="s">
        <v>19</v>
      </c>
      <c r="E5" s="1" t="s">
        <v>20</v>
      </c>
      <c r="F5" s="4">
        <v>42200.625</v>
      </c>
      <c r="G5" s="4">
        <v>42200.708333333336</v>
      </c>
      <c r="H5" s="4">
        <v>42195.552743055552</v>
      </c>
      <c r="I5" s="3" t="s">
        <v>15</v>
      </c>
      <c r="J5" s="2" t="s">
        <v>17</v>
      </c>
      <c r="K5" s="2" t="s">
        <v>16</v>
      </c>
      <c r="L5" t="b">
        <f>LEFT(Table_owssvr__1[[#This Row],[Person''s Name]],4)=LEFT(Table_owssvr__1[[#This Row],[Modified By]],4)</f>
        <v>0</v>
      </c>
      <c r="M5" t="b">
        <f>Table_owssvr__1[[#This Row],[Modified]]&gt;Table_owssvr__1[[#This Row],[Start Date and Time]]</f>
        <v>0</v>
      </c>
      <c r="N5">
        <f>(Table_owssvr__1[[#This Row],[End Date and Time]]-Table_owssvr__1[[#This Row],[Start Date and Time]])*24</f>
        <v>2.0000000000582077</v>
      </c>
      <c r="O5" s="5">
        <f>INT(Table_owssvr__1[[#This Row],[Start Date and Time]])</f>
        <v>42200</v>
      </c>
      <c r="P5" s="6">
        <f>DATE(YEAR(Table_owssvr__1[[#This Row],[Date]]),MONTH(Table_owssvr__1[[#This Row],[Date]]),1)</f>
        <v>42186</v>
      </c>
      <c r="Q5" s="9">
        <f>ROUND(24*(Table_owssvr__1[[#This Row],[Start Date and Time]]-INT(Table_owssvr__1[[#This Row],[Start Date and Time]])),2)</f>
        <v>15</v>
      </c>
      <c r="R5" s="9">
        <f>ROUND(24*(Table_owssvr__1[[#This Row],[End Date and Time]]-INT(Table_owssvr__1[[#This Row],[End Date and Time]])),2)</f>
        <v>17</v>
      </c>
      <c r="S5" s="7">
        <f>1*OR(
AND(Table_owssvr__1[[#This Row],[Start time]]&gt;=S$1, Table_owssvr__1[[#This Row],[Start time]]&lt;T$1),
AND(Table_owssvr__1[[#This Row],[End Time]]&gt;S$1, Table_owssvr__1[[#This Row],[End Time]]&lt;=T$1 ),
AND(Table_owssvr__1[[#This Row],[Start time]]&lt;S$1, Table_owssvr__1[[#This Row],[End Time]]&gt;T$1)
)</f>
        <v>0</v>
      </c>
      <c r="T5" s="7">
        <f>1*OR(
AND(Table_owssvr__1[[#This Row],[Start time]]&gt;=T$1, Table_owssvr__1[[#This Row],[Start time]]&lt;U$1),
AND(Table_owssvr__1[[#This Row],[End Time]]&gt;T$1, Table_owssvr__1[[#This Row],[End Time]]&lt;=U$1 ),
AND(Table_owssvr__1[[#This Row],[Start time]]&lt;T$1, Table_owssvr__1[[#This Row],[End Time]]&gt;U$1)
)</f>
        <v>0</v>
      </c>
      <c r="U5" s="7">
        <f>1*OR(
AND(Table_owssvr__1[[#This Row],[Start time]]&gt;=U$1, Table_owssvr__1[[#This Row],[Start time]]&lt;V$1),
AND(Table_owssvr__1[[#This Row],[End Time]]&gt;U$1, Table_owssvr__1[[#This Row],[End Time]]&lt;=V$1 ),
AND(Table_owssvr__1[[#This Row],[Start time]]&lt;U$1, Table_owssvr__1[[#This Row],[End Time]]&gt;V$1)
)</f>
        <v>0</v>
      </c>
      <c r="V5" s="7">
        <f>1*OR(
AND(Table_owssvr__1[[#This Row],[Start time]]&gt;=V$1, Table_owssvr__1[[#This Row],[Start time]]&lt;W$1),
AND(Table_owssvr__1[[#This Row],[End Time]]&gt;V$1, Table_owssvr__1[[#This Row],[End Time]]&lt;=W$1 ),
AND(Table_owssvr__1[[#This Row],[Start time]]&lt;V$1, Table_owssvr__1[[#This Row],[End Time]]&gt;W$1)
)</f>
        <v>0</v>
      </c>
      <c r="W5" s="7">
        <f>1*OR(
AND(Table_owssvr__1[[#This Row],[Start time]]&gt;=W$1, Table_owssvr__1[[#This Row],[Start time]]&lt;X$1),
AND(Table_owssvr__1[[#This Row],[End Time]]&gt;W$1, Table_owssvr__1[[#This Row],[End Time]]&lt;=X$1 ),
AND(Table_owssvr__1[[#This Row],[Start time]]&lt;W$1, Table_owssvr__1[[#This Row],[End Time]]&gt;X$1)
)</f>
        <v>0</v>
      </c>
      <c r="X5" s="7">
        <f>1*OR(
AND(Table_owssvr__1[[#This Row],[Start time]]&gt;=X$1, Table_owssvr__1[[#This Row],[Start time]]&lt;Y$1),
AND(Table_owssvr__1[[#This Row],[End Time]]&gt;X$1, Table_owssvr__1[[#This Row],[End Time]]&lt;=Y$1 ),
AND(Table_owssvr__1[[#This Row],[Start time]]&lt;X$1, Table_owssvr__1[[#This Row],[End Time]]&gt;Y$1)
)</f>
        <v>0</v>
      </c>
      <c r="Y5" s="7">
        <f>1*OR(
AND(Table_owssvr__1[[#This Row],[Start time]]&gt;=Y$1, Table_owssvr__1[[#This Row],[Start time]]&lt;Z$1),
AND(Table_owssvr__1[[#This Row],[End Time]]&gt;Y$1, Table_owssvr__1[[#This Row],[End Time]]&lt;=Z$1 ),
AND(Table_owssvr__1[[#This Row],[Start time]]&lt;Y$1, Table_owssvr__1[[#This Row],[End Time]]&gt;Z$1)
)</f>
        <v>0</v>
      </c>
      <c r="Z5" s="7">
        <f>1*OR(
AND(Table_owssvr__1[[#This Row],[Start time]]&gt;=Z$1, Table_owssvr__1[[#This Row],[Start time]]&lt;AA$1),
AND(Table_owssvr__1[[#This Row],[End Time]]&gt;Z$1, Table_owssvr__1[[#This Row],[End Time]]&lt;=AA$1 ),
AND(Table_owssvr__1[[#This Row],[Start time]]&lt;Z$1, Table_owssvr__1[[#This Row],[End Time]]&gt;AA$1)
)</f>
        <v>1</v>
      </c>
      <c r="AA5" s="7">
        <f>1*OR(
AND(Table_owssvr__1[[#This Row],[Start time]]&gt;=AA$1, Table_owssvr__1[[#This Row],[Start time]]&lt;AB$1),
AND(Table_owssvr__1[[#This Row],[End Time]]&gt;AA$1, Table_owssvr__1[[#This Row],[End Time]]&lt;=AB$1 ),
AND(Table_owssvr__1[[#This Row],[Start time]]&lt;AA$1, Table_owssvr__1[[#This Row],[End Time]]&gt;AB$1)
)</f>
        <v>1</v>
      </c>
      <c r="AB5" s="7">
        <f>1*OR(
AND(Table_owssvr__1[[#This Row],[Start time]]&gt;=AB$1, Table_owssvr__1[[#This Row],[Start time]]&lt;AC$1),
AND(Table_owssvr__1[[#This Row],[End Time]]&gt;AB$1, Table_owssvr__1[[#This Row],[End Time]]&lt;=AC$1 ),
AND(Table_owssvr__1[[#This Row],[Start time]]&lt;AB$1, Table_owssvr__1[[#This Row],[End Time]]&gt;AC$1)
)</f>
        <v>0</v>
      </c>
      <c r="AC5" s="7">
        <f>1*OR(
AND(Table_owssvr__1[[#This Row],[Start time]]&gt;=AC$1, Table_owssvr__1[[#This Row],[Start time]]&lt;AD$1),
AND(Table_owssvr__1[[#This Row],[End Time]]&gt;AC$1, Table_owssvr__1[[#This Row],[End Time]]&lt;=AD$1 ),
AND(Table_owssvr__1[[#This Row],[Start time]]&lt;AC$1, Table_owssvr__1[[#This Row],[End Time]]&gt;AD$1)
)</f>
        <v>0</v>
      </c>
      <c r="AD5" s="7">
        <f>1*OR(
AND(Table_owssvr__1[[#This Row],[Start time]]&gt;=AD$1, Table_owssvr__1[[#This Row],[Start time]]&lt;AE$1),
AND(Table_owssvr__1[[#This Row],[End Time]]&gt;AD$1, Table_owssvr__1[[#This Row],[End Time]]&lt;=AE$1 ),
AND(Table_owssvr__1[[#This Row],[Start time]]&lt;AD$1, Table_owssvr__1[[#This Row],[End Time]]&gt;AE$1)
)</f>
        <v>0</v>
      </c>
      <c r="AE5" s="7">
        <f>1*OR(
AND(Table_owssvr__1[[#This Row],[Start time]]&gt;=AE$1, Table_owssvr__1[[#This Row],[Start time]]&lt;AF$1),
AND(Table_owssvr__1[[#This Row],[End Time]]&gt;AE$1, Table_owssvr__1[[#This Row],[End Time]]&lt;=AF$1 ),
AND(Table_owssvr__1[[#This Row],[Start time]]&lt;AE$1, Table_owssvr__1[[#This Row],[End Time]]&gt;AF$1)
)</f>
        <v>0</v>
      </c>
    </row>
    <row r="6" spans="1:42" x14ac:dyDescent="0.25">
      <c r="A6" s="2"/>
      <c r="B6" s="3" t="s">
        <v>11</v>
      </c>
      <c r="C6" s="3" t="s">
        <v>12</v>
      </c>
      <c r="D6" s="3" t="s">
        <v>19</v>
      </c>
      <c r="E6" s="1" t="s">
        <v>20</v>
      </c>
      <c r="F6" s="4">
        <v>42213.375</v>
      </c>
      <c r="G6" s="4">
        <v>42213.666666666664</v>
      </c>
      <c r="H6" s="4">
        <v>42195.553344907406</v>
      </c>
      <c r="I6" s="3" t="s">
        <v>15</v>
      </c>
      <c r="J6" s="2" t="s">
        <v>17</v>
      </c>
      <c r="K6" s="2" t="s">
        <v>16</v>
      </c>
      <c r="L6" t="b">
        <f>LEFT(Table_owssvr__1[[#This Row],[Person''s Name]],4)=LEFT(Table_owssvr__1[[#This Row],[Modified By]],4)</f>
        <v>0</v>
      </c>
      <c r="M6" t="b">
        <f>Table_owssvr__1[[#This Row],[Modified]]&gt;Table_owssvr__1[[#This Row],[Start Date and Time]]</f>
        <v>0</v>
      </c>
      <c r="N6">
        <f>(Table_owssvr__1[[#This Row],[End Date and Time]]-Table_owssvr__1[[#This Row],[Start Date and Time]])*24</f>
        <v>6.9999999999417923</v>
      </c>
      <c r="O6" s="5">
        <f>INT(Table_owssvr__1[[#This Row],[Start Date and Time]])</f>
        <v>42213</v>
      </c>
      <c r="P6" s="6">
        <f>DATE(YEAR(Table_owssvr__1[[#This Row],[Date]]),MONTH(Table_owssvr__1[[#This Row],[Date]]),1)</f>
        <v>42186</v>
      </c>
      <c r="Q6" s="9">
        <f>ROUND(24*(Table_owssvr__1[[#This Row],[Start Date and Time]]-INT(Table_owssvr__1[[#This Row],[Start Date and Time]])),2)</f>
        <v>9</v>
      </c>
      <c r="R6" s="9">
        <f>ROUND(24*(Table_owssvr__1[[#This Row],[End Date and Time]]-INT(Table_owssvr__1[[#This Row],[End Date and Time]])),2)</f>
        <v>16</v>
      </c>
      <c r="S6" s="7">
        <f>1*OR(
AND(Table_owssvr__1[[#This Row],[Start time]]&gt;=S$1, Table_owssvr__1[[#This Row],[Start time]]&lt;T$1),
AND(Table_owssvr__1[[#This Row],[End Time]]&gt;S$1, Table_owssvr__1[[#This Row],[End Time]]&lt;=T$1 ),
AND(Table_owssvr__1[[#This Row],[Start time]]&lt;S$1, Table_owssvr__1[[#This Row],[End Time]]&gt;T$1)
)</f>
        <v>0</v>
      </c>
      <c r="T6" s="7">
        <f>1*OR(
AND(Table_owssvr__1[[#This Row],[Start time]]&gt;=T$1, Table_owssvr__1[[#This Row],[Start time]]&lt;U$1),
AND(Table_owssvr__1[[#This Row],[End Time]]&gt;T$1, Table_owssvr__1[[#This Row],[End Time]]&lt;=U$1 ),
AND(Table_owssvr__1[[#This Row],[Start time]]&lt;T$1, Table_owssvr__1[[#This Row],[End Time]]&gt;U$1)
)</f>
        <v>1</v>
      </c>
      <c r="U6" s="7">
        <f>1*OR(
AND(Table_owssvr__1[[#This Row],[Start time]]&gt;=U$1, Table_owssvr__1[[#This Row],[Start time]]&lt;V$1),
AND(Table_owssvr__1[[#This Row],[End Time]]&gt;U$1, Table_owssvr__1[[#This Row],[End Time]]&lt;=V$1 ),
AND(Table_owssvr__1[[#This Row],[Start time]]&lt;U$1, Table_owssvr__1[[#This Row],[End Time]]&gt;V$1)
)</f>
        <v>1</v>
      </c>
      <c r="V6" s="7">
        <f>1*OR(
AND(Table_owssvr__1[[#This Row],[Start time]]&gt;=V$1, Table_owssvr__1[[#This Row],[Start time]]&lt;W$1),
AND(Table_owssvr__1[[#This Row],[End Time]]&gt;V$1, Table_owssvr__1[[#This Row],[End Time]]&lt;=W$1 ),
AND(Table_owssvr__1[[#This Row],[Start time]]&lt;V$1, Table_owssvr__1[[#This Row],[End Time]]&gt;W$1)
)</f>
        <v>1</v>
      </c>
      <c r="W6" s="7">
        <f>1*OR(
AND(Table_owssvr__1[[#This Row],[Start time]]&gt;=W$1, Table_owssvr__1[[#This Row],[Start time]]&lt;X$1),
AND(Table_owssvr__1[[#This Row],[End Time]]&gt;W$1, Table_owssvr__1[[#This Row],[End Time]]&lt;=X$1 ),
AND(Table_owssvr__1[[#This Row],[Start time]]&lt;W$1, Table_owssvr__1[[#This Row],[End Time]]&gt;X$1)
)</f>
        <v>1</v>
      </c>
      <c r="X6" s="7">
        <f>1*OR(
AND(Table_owssvr__1[[#This Row],[Start time]]&gt;=X$1, Table_owssvr__1[[#This Row],[Start time]]&lt;Y$1),
AND(Table_owssvr__1[[#This Row],[End Time]]&gt;X$1, Table_owssvr__1[[#This Row],[End Time]]&lt;=Y$1 ),
AND(Table_owssvr__1[[#This Row],[Start time]]&lt;X$1, Table_owssvr__1[[#This Row],[End Time]]&gt;Y$1)
)</f>
        <v>1</v>
      </c>
      <c r="Y6" s="7">
        <f>1*OR(
AND(Table_owssvr__1[[#This Row],[Start time]]&gt;=Y$1, Table_owssvr__1[[#This Row],[Start time]]&lt;Z$1),
AND(Table_owssvr__1[[#This Row],[End Time]]&gt;Y$1, Table_owssvr__1[[#This Row],[End Time]]&lt;=Z$1 ),
AND(Table_owssvr__1[[#This Row],[Start time]]&lt;Y$1, Table_owssvr__1[[#This Row],[End Time]]&gt;Z$1)
)</f>
        <v>1</v>
      </c>
      <c r="Z6" s="7">
        <f>1*OR(
AND(Table_owssvr__1[[#This Row],[Start time]]&gt;=Z$1, Table_owssvr__1[[#This Row],[Start time]]&lt;AA$1),
AND(Table_owssvr__1[[#This Row],[End Time]]&gt;Z$1, Table_owssvr__1[[#This Row],[End Time]]&lt;=AA$1 ),
AND(Table_owssvr__1[[#This Row],[Start time]]&lt;Z$1, Table_owssvr__1[[#This Row],[End Time]]&gt;AA$1)
)</f>
        <v>1</v>
      </c>
      <c r="AA6" s="7">
        <f>1*OR(
AND(Table_owssvr__1[[#This Row],[Start time]]&gt;=AA$1, Table_owssvr__1[[#This Row],[Start time]]&lt;AB$1),
AND(Table_owssvr__1[[#This Row],[End Time]]&gt;AA$1, Table_owssvr__1[[#This Row],[End Time]]&lt;=AB$1 ),
AND(Table_owssvr__1[[#This Row],[Start time]]&lt;AA$1, Table_owssvr__1[[#This Row],[End Time]]&gt;AB$1)
)</f>
        <v>0</v>
      </c>
      <c r="AB6" s="7">
        <f>1*OR(
AND(Table_owssvr__1[[#This Row],[Start time]]&gt;=AB$1, Table_owssvr__1[[#This Row],[Start time]]&lt;AC$1),
AND(Table_owssvr__1[[#This Row],[End Time]]&gt;AB$1, Table_owssvr__1[[#This Row],[End Time]]&lt;=AC$1 ),
AND(Table_owssvr__1[[#This Row],[Start time]]&lt;AB$1, Table_owssvr__1[[#This Row],[End Time]]&gt;AC$1)
)</f>
        <v>0</v>
      </c>
      <c r="AC6" s="7">
        <f>1*OR(
AND(Table_owssvr__1[[#This Row],[Start time]]&gt;=AC$1, Table_owssvr__1[[#This Row],[Start time]]&lt;AD$1),
AND(Table_owssvr__1[[#This Row],[End Time]]&gt;AC$1, Table_owssvr__1[[#This Row],[End Time]]&lt;=AD$1 ),
AND(Table_owssvr__1[[#This Row],[Start time]]&lt;AC$1, Table_owssvr__1[[#This Row],[End Time]]&gt;AD$1)
)</f>
        <v>0</v>
      </c>
      <c r="AD6" s="7">
        <f>1*OR(
AND(Table_owssvr__1[[#This Row],[Start time]]&gt;=AD$1, Table_owssvr__1[[#This Row],[Start time]]&lt;AE$1),
AND(Table_owssvr__1[[#This Row],[End Time]]&gt;AD$1, Table_owssvr__1[[#This Row],[End Time]]&lt;=AE$1 ),
AND(Table_owssvr__1[[#This Row],[Start time]]&lt;AD$1, Table_owssvr__1[[#This Row],[End Time]]&gt;AE$1)
)</f>
        <v>0</v>
      </c>
      <c r="AE6" s="7">
        <f>1*OR(
AND(Table_owssvr__1[[#This Row],[Start time]]&gt;=AE$1, Table_owssvr__1[[#This Row],[Start time]]&lt;AF$1),
AND(Table_owssvr__1[[#This Row],[End Time]]&gt;AE$1, Table_owssvr__1[[#This Row],[End Time]]&lt;=AF$1 ),
AND(Table_owssvr__1[[#This Row],[Start time]]&lt;AE$1, Table_owssvr__1[[#This Row],[End Time]]&gt;AF$1)
)</f>
        <v>0</v>
      </c>
    </row>
    <row r="7" spans="1:42" x14ac:dyDescent="0.25">
      <c r="A7" s="2"/>
      <c r="B7" s="3" t="s">
        <v>11</v>
      </c>
      <c r="C7" s="3" t="s">
        <v>18</v>
      </c>
      <c r="D7" s="3" t="s">
        <v>22</v>
      </c>
      <c r="E7" s="1" t="s">
        <v>20</v>
      </c>
      <c r="F7" s="4">
        <v>42213.375</v>
      </c>
      <c r="G7" s="4">
        <v>42213.75</v>
      </c>
      <c r="H7" s="4">
        <v>42195.529074074075</v>
      </c>
      <c r="I7" s="3" t="s">
        <v>15</v>
      </c>
      <c r="J7" s="2" t="s">
        <v>17</v>
      </c>
      <c r="K7" s="2" t="s">
        <v>16</v>
      </c>
      <c r="L7" t="b">
        <f>LEFT(Table_owssvr__1[[#This Row],[Person''s Name]],4)=LEFT(Table_owssvr__1[[#This Row],[Modified By]],4)</f>
        <v>0</v>
      </c>
      <c r="M7" t="b">
        <f>Table_owssvr__1[[#This Row],[Modified]]&gt;Table_owssvr__1[[#This Row],[Start Date and Time]]</f>
        <v>0</v>
      </c>
      <c r="N7">
        <f>(Table_owssvr__1[[#This Row],[End Date and Time]]-Table_owssvr__1[[#This Row],[Start Date and Time]])*24</f>
        <v>9</v>
      </c>
      <c r="O7" s="5">
        <f>INT(Table_owssvr__1[[#This Row],[Start Date and Time]])</f>
        <v>42213</v>
      </c>
      <c r="P7" s="6">
        <f>DATE(YEAR(Table_owssvr__1[[#This Row],[Date]]),MONTH(Table_owssvr__1[[#This Row],[Date]]),1)</f>
        <v>42186</v>
      </c>
      <c r="Q7" s="9">
        <f>ROUND(24*(Table_owssvr__1[[#This Row],[Start Date and Time]]-INT(Table_owssvr__1[[#This Row],[Start Date and Time]])),2)</f>
        <v>9</v>
      </c>
      <c r="R7" s="9">
        <f>ROUND(24*(Table_owssvr__1[[#This Row],[End Date and Time]]-INT(Table_owssvr__1[[#This Row],[End Date and Time]])),2)</f>
        <v>18</v>
      </c>
      <c r="S7" s="7">
        <f>1*OR(
AND(Table_owssvr__1[[#This Row],[Start time]]&gt;=S$1, Table_owssvr__1[[#This Row],[Start time]]&lt;T$1),
AND(Table_owssvr__1[[#This Row],[End Time]]&gt;S$1, Table_owssvr__1[[#This Row],[End Time]]&lt;=T$1 ),
AND(Table_owssvr__1[[#This Row],[Start time]]&lt;S$1, Table_owssvr__1[[#This Row],[End Time]]&gt;T$1)
)</f>
        <v>0</v>
      </c>
      <c r="T7" s="7">
        <f>1*OR(
AND(Table_owssvr__1[[#This Row],[Start time]]&gt;=T$1, Table_owssvr__1[[#This Row],[Start time]]&lt;U$1),
AND(Table_owssvr__1[[#This Row],[End Time]]&gt;T$1, Table_owssvr__1[[#This Row],[End Time]]&lt;=U$1 ),
AND(Table_owssvr__1[[#This Row],[Start time]]&lt;T$1, Table_owssvr__1[[#This Row],[End Time]]&gt;U$1)
)</f>
        <v>1</v>
      </c>
      <c r="U7" s="7">
        <f>1*OR(
AND(Table_owssvr__1[[#This Row],[Start time]]&gt;=U$1, Table_owssvr__1[[#This Row],[Start time]]&lt;V$1),
AND(Table_owssvr__1[[#This Row],[End Time]]&gt;U$1, Table_owssvr__1[[#This Row],[End Time]]&lt;=V$1 ),
AND(Table_owssvr__1[[#This Row],[Start time]]&lt;U$1, Table_owssvr__1[[#This Row],[End Time]]&gt;V$1)
)</f>
        <v>1</v>
      </c>
      <c r="V7" s="7">
        <f>1*OR(
AND(Table_owssvr__1[[#This Row],[Start time]]&gt;=V$1, Table_owssvr__1[[#This Row],[Start time]]&lt;W$1),
AND(Table_owssvr__1[[#This Row],[End Time]]&gt;V$1, Table_owssvr__1[[#This Row],[End Time]]&lt;=W$1 ),
AND(Table_owssvr__1[[#This Row],[Start time]]&lt;V$1, Table_owssvr__1[[#This Row],[End Time]]&gt;W$1)
)</f>
        <v>1</v>
      </c>
      <c r="W7" s="7">
        <f>1*OR(
AND(Table_owssvr__1[[#This Row],[Start time]]&gt;=W$1, Table_owssvr__1[[#This Row],[Start time]]&lt;X$1),
AND(Table_owssvr__1[[#This Row],[End Time]]&gt;W$1, Table_owssvr__1[[#This Row],[End Time]]&lt;=X$1 ),
AND(Table_owssvr__1[[#This Row],[Start time]]&lt;W$1, Table_owssvr__1[[#This Row],[End Time]]&gt;X$1)
)</f>
        <v>1</v>
      </c>
      <c r="X7" s="7">
        <f>1*OR(
AND(Table_owssvr__1[[#This Row],[Start time]]&gt;=X$1, Table_owssvr__1[[#This Row],[Start time]]&lt;Y$1),
AND(Table_owssvr__1[[#This Row],[End Time]]&gt;X$1, Table_owssvr__1[[#This Row],[End Time]]&lt;=Y$1 ),
AND(Table_owssvr__1[[#This Row],[Start time]]&lt;X$1, Table_owssvr__1[[#This Row],[End Time]]&gt;Y$1)
)</f>
        <v>1</v>
      </c>
      <c r="Y7" s="7">
        <f>1*OR(
AND(Table_owssvr__1[[#This Row],[Start time]]&gt;=Y$1, Table_owssvr__1[[#This Row],[Start time]]&lt;Z$1),
AND(Table_owssvr__1[[#This Row],[End Time]]&gt;Y$1, Table_owssvr__1[[#This Row],[End Time]]&lt;=Z$1 ),
AND(Table_owssvr__1[[#This Row],[Start time]]&lt;Y$1, Table_owssvr__1[[#This Row],[End Time]]&gt;Z$1)
)</f>
        <v>1</v>
      </c>
      <c r="Z7" s="7">
        <f>1*OR(
AND(Table_owssvr__1[[#This Row],[Start time]]&gt;=Z$1, Table_owssvr__1[[#This Row],[Start time]]&lt;AA$1),
AND(Table_owssvr__1[[#This Row],[End Time]]&gt;Z$1, Table_owssvr__1[[#This Row],[End Time]]&lt;=AA$1 ),
AND(Table_owssvr__1[[#This Row],[Start time]]&lt;Z$1, Table_owssvr__1[[#This Row],[End Time]]&gt;AA$1)
)</f>
        <v>1</v>
      </c>
      <c r="AA7" s="7">
        <f>1*OR(
AND(Table_owssvr__1[[#This Row],[Start time]]&gt;=AA$1, Table_owssvr__1[[#This Row],[Start time]]&lt;AB$1),
AND(Table_owssvr__1[[#This Row],[End Time]]&gt;AA$1, Table_owssvr__1[[#This Row],[End Time]]&lt;=AB$1 ),
AND(Table_owssvr__1[[#This Row],[Start time]]&lt;AA$1, Table_owssvr__1[[#This Row],[End Time]]&gt;AB$1)
)</f>
        <v>1</v>
      </c>
      <c r="AB7" s="7">
        <f>1*OR(
AND(Table_owssvr__1[[#This Row],[Start time]]&gt;=AB$1, Table_owssvr__1[[#This Row],[Start time]]&lt;AC$1),
AND(Table_owssvr__1[[#This Row],[End Time]]&gt;AB$1, Table_owssvr__1[[#This Row],[End Time]]&lt;=AC$1 ),
AND(Table_owssvr__1[[#This Row],[Start time]]&lt;AB$1, Table_owssvr__1[[#This Row],[End Time]]&gt;AC$1)
)</f>
        <v>1</v>
      </c>
      <c r="AC7" s="7">
        <f>1*OR(
AND(Table_owssvr__1[[#This Row],[Start time]]&gt;=AC$1, Table_owssvr__1[[#This Row],[Start time]]&lt;AD$1),
AND(Table_owssvr__1[[#This Row],[End Time]]&gt;AC$1, Table_owssvr__1[[#This Row],[End Time]]&lt;=AD$1 ),
AND(Table_owssvr__1[[#This Row],[Start time]]&lt;AC$1, Table_owssvr__1[[#This Row],[End Time]]&gt;AD$1)
)</f>
        <v>0</v>
      </c>
      <c r="AD7" s="7">
        <f>1*OR(
AND(Table_owssvr__1[[#This Row],[Start time]]&gt;=AD$1, Table_owssvr__1[[#This Row],[Start time]]&lt;AE$1),
AND(Table_owssvr__1[[#This Row],[End Time]]&gt;AD$1, Table_owssvr__1[[#This Row],[End Time]]&lt;=AE$1 ),
AND(Table_owssvr__1[[#This Row],[Start time]]&lt;AD$1, Table_owssvr__1[[#This Row],[End Time]]&gt;AE$1)
)</f>
        <v>0</v>
      </c>
      <c r="AE7" s="7">
        <f>1*OR(
AND(Table_owssvr__1[[#This Row],[Start time]]&gt;=AE$1, Table_owssvr__1[[#This Row],[Start time]]&lt;AF$1),
AND(Table_owssvr__1[[#This Row],[End Time]]&gt;AE$1, Table_owssvr__1[[#This Row],[End Time]]&lt;=AF$1 ),
AND(Table_owssvr__1[[#This Row],[Start time]]&lt;AE$1, Table_owssvr__1[[#This Row],[End Time]]&gt;AF$1)
)</f>
        <v>0</v>
      </c>
    </row>
    <row r="8" spans="1:42" x14ac:dyDescent="0.25">
      <c r="A8" s="2"/>
      <c r="B8" s="3" t="s">
        <v>11</v>
      </c>
      <c r="C8" s="3" t="s">
        <v>18</v>
      </c>
      <c r="D8" s="3" t="s">
        <v>22</v>
      </c>
      <c r="E8" s="1" t="s">
        <v>20</v>
      </c>
      <c r="F8" s="4">
        <v>42244.375</v>
      </c>
      <c r="G8" s="4">
        <v>42244.541666666664</v>
      </c>
      <c r="H8" s="4">
        <v>42195.529675925929</v>
      </c>
      <c r="I8" s="3" t="s">
        <v>15</v>
      </c>
      <c r="J8" s="2" t="s">
        <v>17</v>
      </c>
      <c r="K8" s="2" t="s">
        <v>16</v>
      </c>
      <c r="L8" t="b">
        <f>LEFT(Table_owssvr__1[[#This Row],[Person''s Name]],4)=LEFT(Table_owssvr__1[[#This Row],[Modified By]],4)</f>
        <v>0</v>
      </c>
      <c r="M8" t="b">
        <f>Table_owssvr__1[[#This Row],[Modified]]&gt;Table_owssvr__1[[#This Row],[Start Date and Time]]</f>
        <v>0</v>
      </c>
      <c r="N8">
        <f>(Table_owssvr__1[[#This Row],[End Date and Time]]-Table_owssvr__1[[#This Row],[Start Date and Time]])*24</f>
        <v>3.9999999999417923</v>
      </c>
      <c r="O8" s="5">
        <f>INT(Table_owssvr__1[[#This Row],[Start Date and Time]])</f>
        <v>42244</v>
      </c>
      <c r="P8" s="6">
        <f>DATE(YEAR(Table_owssvr__1[[#This Row],[Date]]),MONTH(Table_owssvr__1[[#This Row],[Date]]),1)</f>
        <v>42217</v>
      </c>
      <c r="Q8" s="9">
        <f>ROUND(24*(Table_owssvr__1[[#This Row],[Start Date and Time]]-INT(Table_owssvr__1[[#This Row],[Start Date and Time]])),2)</f>
        <v>9</v>
      </c>
      <c r="R8" s="9">
        <f>ROUND(24*(Table_owssvr__1[[#This Row],[End Date and Time]]-INT(Table_owssvr__1[[#This Row],[End Date and Time]])),2)</f>
        <v>13</v>
      </c>
      <c r="S8" s="7">
        <f>1*OR(
AND(Table_owssvr__1[[#This Row],[Start time]]&gt;=S$1, Table_owssvr__1[[#This Row],[Start time]]&lt;T$1),
AND(Table_owssvr__1[[#This Row],[End Time]]&gt;S$1, Table_owssvr__1[[#This Row],[End Time]]&lt;=T$1 ),
AND(Table_owssvr__1[[#This Row],[Start time]]&lt;S$1, Table_owssvr__1[[#This Row],[End Time]]&gt;T$1)
)</f>
        <v>0</v>
      </c>
      <c r="T8" s="7">
        <f>1*OR(
AND(Table_owssvr__1[[#This Row],[Start time]]&gt;=T$1, Table_owssvr__1[[#This Row],[Start time]]&lt;U$1),
AND(Table_owssvr__1[[#This Row],[End Time]]&gt;T$1, Table_owssvr__1[[#This Row],[End Time]]&lt;=U$1 ),
AND(Table_owssvr__1[[#This Row],[Start time]]&lt;T$1, Table_owssvr__1[[#This Row],[End Time]]&gt;U$1)
)</f>
        <v>1</v>
      </c>
      <c r="U8" s="7">
        <f>1*OR(
AND(Table_owssvr__1[[#This Row],[Start time]]&gt;=U$1, Table_owssvr__1[[#This Row],[Start time]]&lt;V$1),
AND(Table_owssvr__1[[#This Row],[End Time]]&gt;U$1, Table_owssvr__1[[#This Row],[End Time]]&lt;=V$1 ),
AND(Table_owssvr__1[[#This Row],[Start time]]&lt;U$1, Table_owssvr__1[[#This Row],[End Time]]&gt;V$1)
)</f>
        <v>1</v>
      </c>
      <c r="V8" s="7">
        <f>1*OR(
AND(Table_owssvr__1[[#This Row],[Start time]]&gt;=V$1, Table_owssvr__1[[#This Row],[Start time]]&lt;W$1),
AND(Table_owssvr__1[[#This Row],[End Time]]&gt;V$1, Table_owssvr__1[[#This Row],[End Time]]&lt;=W$1 ),
AND(Table_owssvr__1[[#This Row],[Start time]]&lt;V$1, Table_owssvr__1[[#This Row],[End Time]]&gt;W$1)
)</f>
        <v>1</v>
      </c>
      <c r="W8" s="7">
        <f>1*OR(
AND(Table_owssvr__1[[#This Row],[Start time]]&gt;=W$1, Table_owssvr__1[[#This Row],[Start time]]&lt;X$1),
AND(Table_owssvr__1[[#This Row],[End Time]]&gt;W$1, Table_owssvr__1[[#This Row],[End Time]]&lt;=X$1 ),
AND(Table_owssvr__1[[#This Row],[Start time]]&lt;W$1, Table_owssvr__1[[#This Row],[End Time]]&gt;X$1)
)</f>
        <v>1</v>
      </c>
      <c r="X8" s="7">
        <f>1*OR(
AND(Table_owssvr__1[[#This Row],[Start time]]&gt;=X$1, Table_owssvr__1[[#This Row],[Start time]]&lt;Y$1),
AND(Table_owssvr__1[[#This Row],[End Time]]&gt;X$1, Table_owssvr__1[[#This Row],[End Time]]&lt;=Y$1 ),
AND(Table_owssvr__1[[#This Row],[Start time]]&lt;X$1, Table_owssvr__1[[#This Row],[End Time]]&gt;Y$1)
)</f>
        <v>0</v>
      </c>
      <c r="Y8" s="7">
        <f>1*OR(
AND(Table_owssvr__1[[#This Row],[Start time]]&gt;=Y$1, Table_owssvr__1[[#This Row],[Start time]]&lt;Z$1),
AND(Table_owssvr__1[[#This Row],[End Time]]&gt;Y$1, Table_owssvr__1[[#This Row],[End Time]]&lt;=Z$1 ),
AND(Table_owssvr__1[[#This Row],[Start time]]&lt;Y$1, Table_owssvr__1[[#This Row],[End Time]]&gt;Z$1)
)</f>
        <v>0</v>
      </c>
      <c r="Z8" s="7">
        <f>1*OR(
AND(Table_owssvr__1[[#This Row],[Start time]]&gt;=Z$1, Table_owssvr__1[[#This Row],[Start time]]&lt;AA$1),
AND(Table_owssvr__1[[#This Row],[End Time]]&gt;Z$1, Table_owssvr__1[[#This Row],[End Time]]&lt;=AA$1 ),
AND(Table_owssvr__1[[#This Row],[Start time]]&lt;Z$1, Table_owssvr__1[[#This Row],[End Time]]&gt;AA$1)
)</f>
        <v>0</v>
      </c>
      <c r="AA8" s="7">
        <f>1*OR(
AND(Table_owssvr__1[[#This Row],[Start time]]&gt;=AA$1, Table_owssvr__1[[#This Row],[Start time]]&lt;AB$1),
AND(Table_owssvr__1[[#This Row],[End Time]]&gt;AA$1, Table_owssvr__1[[#This Row],[End Time]]&lt;=AB$1 ),
AND(Table_owssvr__1[[#This Row],[Start time]]&lt;AA$1, Table_owssvr__1[[#This Row],[End Time]]&gt;AB$1)
)</f>
        <v>0</v>
      </c>
      <c r="AB8" s="7">
        <f>1*OR(
AND(Table_owssvr__1[[#This Row],[Start time]]&gt;=AB$1, Table_owssvr__1[[#This Row],[Start time]]&lt;AC$1),
AND(Table_owssvr__1[[#This Row],[End Time]]&gt;AB$1, Table_owssvr__1[[#This Row],[End Time]]&lt;=AC$1 ),
AND(Table_owssvr__1[[#This Row],[Start time]]&lt;AB$1, Table_owssvr__1[[#This Row],[End Time]]&gt;AC$1)
)</f>
        <v>0</v>
      </c>
      <c r="AC8" s="7">
        <f>1*OR(
AND(Table_owssvr__1[[#This Row],[Start time]]&gt;=AC$1, Table_owssvr__1[[#This Row],[Start time]]&lt;AD$1),
AND(Table_owssvr__1[[#This Row],[End Time]]&gt;AC$1, Table_owssvr__1[[#This Row],[End Time]]&lt;=AD$1 ),
AND(Table_owssvr__1[[#This Row],[Start time]]&lt;AC$1, Table_owssvr__1[[#This Row],[End Time]]&gt;AD$1)
)</f>
        <v>0</v>
      </c>
      <c r="AD8" s="7">
        <f>1*OR(
AND(Table_owssvr__1[[#This Row],[Start time]]&gt;=AD$1, Table_owssvr__1[[#This Row],[Start time]]&lt;AE$1),
AND(Table_owssvr__1[[#This Row],[End Time]]&gt;AD$1, Table_owssvr__1[[#This Row],[End Time]]&lt;=AE$1 ),
AND(Table_owssvr__1[[#This Row],[Start time]]&lt;AD$1, Table_owssvr__1[[#This Row],[End Time]]&gt;AE$1)
)</f>
        <v>0</v>
      </c>
      <c r="AE8" s="7">
        <f>1*OR(
AND(Table_owssvr__1[[#This Row],[Start time]]&gt;=AE$1, Table_owssvr__1[[#This Row],[Start time]]&lt;AF$1),
AND(Table_owssvr__1[[#This Row],[End Time]]&gt;AE$1, Table_owssvr__1[[#This Row],[End Time]]&lt;=AF$1 ),
AND(Table_owssvr__1[[#This Row],[Start time]]&lt;AE$1, Table_owssvr__1[[#This Row],[End Time]]&gt;AF$1)
)</f>
        <v>0</v>
      </c>
    </row>
    <row r="9" spans="1:42" x14ac:dyDescent="0.25">
      <c r="A9" s="2"/>
      <c r="B9" s="3" t="s">
        <v>11</v>
      </c>
      <c r="C9" s="3" t="s">
        <v>23</v>
      </c>
      <c r="D9" s="3" t="s">
        <v>24</v>
      </c>
      <c r="E9" s="1" t="s">
        <v>20</v>
      </c>
      <c r="F9" s="4">
        <v>42249.5</v>
      </c>
      <c r="G9" s="4">
        <v>42249.666666666664</v>
      </c>
      <c r="H9" s="4">
        <v>42195.530891203707</v>
      </c>
      <c r="I9" s="3" t="s">
        <v>15</v>
      </c>
      <c r="J9" s="2" t="s">
        <v>17</v>
      </c>
      <c r="K9" s="2" t="s">
        <v>16</v>
      </c>
      <c r="L9" t="b">
        <f>LEFT(Table_owssvr__1[[#This Row],[Person''s Name]],4)=LEFT(Table_owssvr__1[[#This Row],[Modified By]],4)</f>
        <v>0</v>
      </c>
      <c r="M9" t="b">
        <f>Table_owssvr__1[[#This Row],[Modified]]&gt;Table_owssvr__1[[#This Row],[Start Date and Time]]</f>
        <v>0</v>
      </c>
      <c r="N9">
        <f>(Table_owssvr__1[[#This Row],[End Date and Time]]-Table_owssvr__1[[#This Row],[Start Date and Time]])*24</f>
        <v>3.9999999999417923</v>
      </c>
      <c r="O9" s="5">
        <f>INT(Table_owssvr__1[[#This Row],[Start Date and Time]])</f>
        <v>42249</v>
      </c>
      <c r="P9" s="6">
        <f>DATE(YEAR(Table_owssvr__1[[#This Row],[Date]]),MONTH(Table_owssvr__1[[#This Row],[Date]]),1)</f>
        <v>42248</v>
      </c>
      <c r="Q9" s="9">
        <f>ROUND(24*(Table_owssvr__1[[#This Row],[Start Date and Time]]-INT(Table_owssvr__1[[#This Row],[Start Date and Time]])),2)</f>
        <v>12</v>
      </c>
      <c r="R9" s="9">
        <f>ROUND(24*(Table_owssvr__1[[#This Row],[End Date and Time]]-INT(Table_owssvr__1[[#This Row],[End Date and Time]])),2)</f>
        <v>16</v>
      </c>
      <c r="S9" s="7">
        <f>1*OR(
AND(Table_owssvr__1[[#This Row],[Start time]]&gt;=S$1, Table_owssvr__1[[#This Row],[Start time]]&lt;T$1),
AND(Table_owssvr__1[[#This Row],[End Time]]&gt;S$1, Table_owssvr__1[[#This Row],[End Time]]&lt;=T$1 ),
AND(Table_owssvr__1[[#This Row],[Start time]]&lt;S$1, Table_owssvr__1[[#This Row],[End Time]]&gt;T$1)
)</f>
        <v>0</v>
      </c>
      <c r="T9" s="7">
        <f>1*OR(
AND(Table_owssvr__1[[#This Row],[Start time]]&gt;=T$1, Table_owssvr__1[[#This Row],[Start time]]&lt;U$1),
AND(Table_owssvr__1[[#This Row],[End Time]]&gt;T$1, Table_owssvr__1[[#This Row],[End Time]]&lt;=U$1 ),
AND(Table_owssvr__1[[#This Row],[Start time]]&lt;T$1, Table_owssvr__1[[#This Row],[End Time]]&gt;U$1)
)</f>
        <v>0</v>
      </c>
      <c r="U9" s="7">
        <f>1*OR(
AND(Table_owssvr__1[[#This Row],[Start time]]&gt;=U$1, Table_owssvr__1[[#This Row],[Start time]]&lt;V$1),
AND(Table_owssvr__1[[#This Row],[End Time]]&gt;U$1, Table_owssvr__1[[#This Row],[End Time]]&lt;=V$1 ),
AND(Table_owssvr__1[[#This Row],[Start time]]&lt;U$1, Table_owssvr__1[[#This Row],[End Time]]&gt;V$1)
)</f>
        <v>0</v>
      </c>
      <c r="V9" s="7">
        <f>1*OR(
AND(Table_owssvr__1[[#This Row],[Start time]]&gt;=V$1, Table_owssvr__1[[#This Row],[Start time]]&lt;W$1),
AND(Table_owssvr__1[[#This Row],[End Time]]&gt;V$1, Table_owssvr__1[[#This Row],[End Time]]&lt;=W$1 ),
AND(Table_owssvr__1[[#This Row],[Start time]]&lt;V$1, Table_owssvr__1[[#This Row],[End Time]]&gt;W$1)
)</f>
        <v>0</v>
      </c>
      <c r="W9" s="7">
        <f>1*OR(
AND(Table_owssvr__1[[#This Row],[Start time]]&gt;=W$1, Table_owssvr__1[[#This Row],[Start time]]&lt;X$1),
AND(Table_owssvr__1[[#This Row],[End Time]]&gt;W$1, Table_owssvr__1[[#This Row],[End Time]]&lt;=X$1 ),
AND(Table_owssvr__1[[#This Row],[Start time]]&lt;W$1, Table_owssvr__1[[#This Row],[End Time]]&gt;X$1)
)</f>
        <v>1</v>
      </c>
      <c r="X9" s="7">
        <f>1*OR(
AND(Table_owssvr__1[[#This Row],[Start time]]&gt;=X$1, Table_owssvr__1[[#This Row],[Start time]]&lt;Y$1),
AND(Table_owssvr__1[[#This Row],[End Time]]&gt;X$1, Table_owssvr__1[[#This Row],[End Time]]&lt;=Y$1 ),
AND(Table_owssvr__1[[#This Row],[Start time]]&lt;X$1, Table_owssvr__1[[#This Row],[End Time]]&gt;Y$1)
)</f>
        <v>1</v>
      </c>
      <c r="Y9" s="7">
        <f>1*OR(
AND(Table_owssvr__1[[#This Row],[Start time]]&gt;=Y$1, Table_owssvr__1[[#This Row],[Start time]]&lt;Z$1),
AND(Table_owssvr__1[[#This Row],[End Time]]&gt;Y$1, Table_owssvr__1[[#This Row],[End Time]]&lt;=Z$1 ),
AND(Table_owssvr__1[[#This Row],[Start time]]&lt;Y$1, Table_owssvr__1[[#This Row],[End Time]]&gt;Z$1)
)</f>
        <v>1</v>
      </c>
      <c r="Z9" s="7">
        <f>1*OR(
AND(Table_owssvr__1[[#This Row],[Start time]]&gt;=Z$1, Table_owssvr__1[[#This Row],[Start time]]&lt;AA$1),
AND(Table_owssvr__1[[#This Row],[End Time]]&gt;Z$1, Table_owssvr__1[[#This Row],[End Time]]&lt;=AA$1 ),
AND(Table_owssvr__1[[#This Row],[Start time]]&lt;Z$1, Table_owssvr__1[[#This Row],[End Time]]&gt;AA$1)
)</f>
        <v>1</v>
      </c>
      <c r="AA9" s="7">
        <f>1*OR(
AND(Table_owssvr__1[[#This Row],[Start time]]&gt;=AA$1, Table_owssvr__1[[#This Row],[Start time]]&lt;AB$1),
AND(Table_owssvr__1[[#This Row],[End Time]]&gt;AA$1, Table_owssvr__1[[#This Row],[End Time]]&lt;=AB$1 ),
AND(Table_owssvr__1[[#This Row],[Start time]]&lt;AA$1, Table_owssvr__1[[#This Row],[End Time]]&gt;AB$1)
)</f>
        <v>0</v>
      </c>
      <c r="AB9" s="7">
        <f>1*OR(
AND(Table_owssvr__1[[#This Row],[Start time]]&gt;=AB$1, Table_owssvr__1[[#This Row],[Start time]]&lt;AC$1),
AND(Table_owssvr__1[[#This Row],[End Time]]&gt;AB$1, Table_owssvr__1[[#This Row],[End Time]]&lt;=AC$1 ),
AND(Table_owssvr__1[[#This Row],[Start time]]&lt;AB$1, Table_owssvr__1[[#This Row],[End Time]]&gt;AC$1)
)</f>
        <v>0</v>
      </c>
      <c r="AC9" s="7">
        <f>1*OR(
AND(Table_owssvr__1[[#This Row],[Start time]]&gt;=AC$1, Table_owssvr__1[[#This Row],[Start time]]&lt;AD$1),
AND(Table_owssvr__1[[#This Row],[End Time]]&gt;AC$1, Table_owssvr__1[[#This Row],[End Time]]&lt;=AD$1 ),
AND(Table_owssvr__1[[#This Row],[Start time]]&lt;AC$1, Table_owssvr__1[[#This Row],[End Time]]&gt;AD$1)
)</f>
        <v>0</v>
      </c>
      <c r="AD9" s="7">
        <f>1*OR(
AND(Table_owssvr__1[[#This Row],[Start time]]&gt;=AD$1, Table_owssvr__1[[#This Row],[Start time]]&lt;AE$1),
AND(Table_owssvr__1[[#This Row],[End Time]]&gt;AD$1, Table_owssvr__1[[#This Row],[End Time]]&lt;=AE$1 ),
AND(Table_owssvr__1[[#This Row],[Start time]]&lt;AD$1, Table_owssvr__1[[#This Row],[End Time]]&gt;AE$1)
)</f>
        <v>0</v>
      </c>
      <c r="AE9" s="7">
        <f>1*OR(
AND(Table_owssvr__1[[#This Row],[Start time]]&gt;=AE$1, Table_owssvr__1[[#This Row],[Start time]]&lt;AF$1),
AND(Table_owssvr__1[[#This Row],[End Time]]&gt;AE$1, Table_owssvr__1[[#This Row],[End Time]]&lt;=AF$1 ),
AND(Table_owssvr__1[[#This Row],[Start time]]&lt;AE$1, Table_owssvr__1[[#This Row],[End Time]]&gt;AF$1)
)</f>
        <v>0</v>
      </c>
    </row>
    <row r="10" spans="1:42" x14ac:dyDescent="0.25">
      <c r="A10" s="2"/>
      <c r="B10" s="3" t="s">
        <v>11</v>
      </c>
      <c r="C10" s="3" t="s">
        <v>21</v>
      </c>
      <c r="D10" s="3" t="s">
        <v>25</v>
      </c>
      <c r="E10" s="1" t="s">
        <v>20</v>
      </c>
      <c r="F10" s="4">
        <v>42249.375</v>
      </c>
      <c r="G10" s="4">
        <v>42249.708333333336</v>
      </c>
      <c r="H10" s="4">
        <v>42195.531493055554</v>
      </c>
      <c r="I10" s="3" t="s">
        <v>15</v>
      </c>
      <c r="J10" s="2" t="s">
        <v>17</v>
      </c>
      <c r="K10" s="2" t="s">
        <v>16</v>
      </c>
      <c r="L10" t="b">
        <f>LEFT(Table_owssvr__1[[#This Row],[Person''s Name]],4)=LEFT(Table_owssvr__1[[#This Row],[Modified By]],4)</f>
        <v>0</v>
      </c>
      <c r="M10" t="b">
        <f>Table_owssvr__1[[#This Row],[Modified]]&gt;Table_owssvr__1[[#This Row],[Start Date and Time]]</f>
        <v>0</v>
      </c>
      <c r="N10">
        <f>(Table_owssvr__1[[#This Row],[End Date and Time]]-Table_owssvr__1[[#This Row],[Start Date and Time]])*24</f>
        <v>8.0000000000582077</v>
      </c>
      <c r="O10" s="5">
        <f>INT(Table_owssvr__1[[#This Row],[Start Date and Time]])</f>
        <v>42249</v>
      </c>
      <c r="P10" s="6">
        <f>DATE(YEAR(Table_owssvr__1[[#This Row],[Date]]),MONTH(Table_owssvr__1[[#This Row],[Date]]),1)</f>
        <v>42248</v>
      </c>
      <c r="Q10" s="9">
        <f>ROUND(24*(Table_owssvr__1[[#This Row],[Start Date and Time]]-INT(Table_owssvr__1[[#This Row],[Start Date and Time]])),2)</f>
        <v>9</v>
      </c>
      <c r="R10" s="9">
        <f>ROUND(24*(Table_owssvr__1[[#This Row],[End Date and Time]]-INT(Table_owssvr__1[[#This Row],[End Date and Time]])),2)</f>
        <v>17</v>
      </c>
      <c r="S10" s="7">
        <f>1*OR(
AND(Table_owssvr__1[[#This Row],[Start time]]&gt;=S$1, Table_owssvr__1[[#This Row],[Start time]]&lt;T$1),
AND(Table_owssvr__1[[#This Row],[End Time]]&gt;S$1, Table_owssvr__1[[#This Row],[End Time]]&lt;=T$1 ),
AND(Table_owssvr__1[[#This Row],[Start time]]&lt;S$1, Table_owssvr__1[[#This Row],[End Time]]&gt;T$1)
)</f>
        <v>0</v>
      </c>
      <c r="T10" s="7">
        <f>1*OR(
AND(Table_owssvr__1[[#This Row],[Start time]]&gt;=T$1, Table_owssvr__1[[#This Row],[Start time]]&lt;U$1),
AND(Table_owssvr__1[[#This Row],[End Time]]&gt;T$1, Table_owssvr__1[[#This Row],[End Time]]&lt;=U$1 ),
AND(Table_owssvr__1[[#This Row],[Start time]]&lt;T$1, Table_owssvr__1[[#This Row],[End Time]]&gt;U$1)
)</f>
        <v>1</v>
      </c>
      <c r="U10" s="7">
        <f>1*OR(
AND(Table_owssvr__1[[#This Row],[Start time]]&gt;=U$1, Table_owssvr__1[[#This Row],[Start time]]&lt;V$1),
AND(Table_owssvr__1[[#This Row],[End Time]]&gt;U$1, Table_owssvr__1[[#This Row],[End Time]]&lt;=V$1 ),
AND(Table_owssvr__1[[#This Row],[Start time]]&lt;U$1, Table_owssvr__1[[#This Row],[End Time]]&gt;V$1)
)</f>
        <v>1</v>
      </c>
      <c r="V10" s="7">
        <f>1*OR(
AND(Table_owssvr__1[[#This Row],[Start time]]&gt;=V$1, Table_owssvr__1[[#This Row],[Start time]]&lt;W$1),
AND(Table_owssvr__1[[#This Row],[End Time]]&gt;V$1, Table_owssvr__1[[#This Row],[End Time]]&lt;=W$1 ),
AND(Table_owssvr__1[[#This Row],[Start time]]&lt;V$1, Table_owssvr__1[[#This Row],[End Time]]&gt;W$1)
)</f>
        <v>1</v>
      </c>
      <c r="W10" s="7">
        <f>1*OR(
AND(Table_owssvr__1[[#This Row],[Start time]]&gt;=W$1, Table_owssvr__1[[#This Row],[Start time]]&lt;X$1),
AND(Table_owssvr__1[[#This Row],[End Time]]&gt;W$1, Table_owssvr__1[[#This Row],[End Time]]&lt;=X$1 ),
AND(Table_owssvr__1[[#This Row],[Start time]]&lt;W$1, Table_owssvr__1[[#This Row],[End Time]]&gt;X$1)
)</f>
        <v>1</v>
      </c>
      <c r="X10" s="7">
        <f>1*OR(
AND(Table_owssvr__1[[#This Row],[Start time]]&gt;=X$1, Table_owssvr__1[[#This Row],[Start time]]&lt;Y$1),
AND(Table_owssvr__1[[#This Row],[End Time]]&gt;X$1, Table_owssvr__1[[#This Row],[End Time]]&lt;=Y$1 ),
AND(Table_owssvr__1[[#This Row],[Start time]]&lt;X$1, Table_owssvr__1[[#This Row],[End Time]]&gt;Y$1)
)</f>
        <v>1</v>
      </c>
      <c r="Y10" s="7">
        <f>1*OR(
AND(Table_owssvr__1[[#This Row],[Start time]]&gt;=Y$1, Table_owssvr__1[[#This Row],[Start time]]&lt;Z$1),
AND(Table_owssvr__1[[#This Row],[End Time]]&gt;Y$1, Table_owssvr__1[[#This Row],[End Time]]&lt;=Z$1 ),
AND(Table_owssvr__1[[#This Row],[Start time]]&lt;Y$1, Table_owssvr__1[[#This Row],[End Time]]&gt;Z$1)
)</f>
        <v>1</v>
      </c>
      <c r="Z10" s="7">
        <f>1*OR(
AND(Table_owssvr__1[[#This Row],[Start time]]&gt;=Z$1, Table_owssvr__1[[#This Row],[Start time]]&lt;AA$1),
AND(Table_owssvr__1[[#This Row],[End Time]]&gt;Z$1, Table_owssvr__1[[#This Row],[End Time]]&lt;=AA$1 ),
AND(Table_owssvr__1[[#This Row],[Start time]]&lt;Z$1, Table_owssvr__1[[#This Row],[End Time]]&gt;AA$1)
)</f>
        <v>1</v>
      </c>
      <c r="AA10" s="7">
        <f>1*OR(
AND(Table_owssvr__1[[#This Row],[Start time]]&gt;=AA$1, Table_owssvr__1[[#This Row],[Start time]]&lt;AB$1),
AND(Table_owssvr__1[[#This Row],[End Time]]&gt;AA$1, Table_owssvr__1[[#This Row],[End Time]]&lt;=AB$1 ),
AND(Table_owssvr__1[[#This Row],[Start time]]&lt;AA$1, Table_owssvr__1[[#This Row],[End Time]]&gt;AB$1)
)</f>
        <v>1</v>
      </c>
      <c r="AB10" s="7">
        <f>1*OR(
AND(Table_owssvr__1[[#This Row],[Start time]]&gt;=AB$1, Table_owssvr__1[[#This Row],[Start time]]&lt;AC$1),
AND(Table_owssvr__1[[#This Row],[End Time]]&gt;AB$1, Table_owssvr__1[[#This Row],[End Time]]&lt;=AC$1 ),
AND(Table_owssvr__1[[#This Row],[Start time]]&lt;AB$1, Table_owssvr__1[[#This Row],[End Time]]&gt;AC$1)
)</f>
        <v>0</v>
      </c>
      <c r="AC10" s="7">
        <f>1*OR(
AND(Table_owssvr__1[[#This Row],[Start time]]&gt;=AC$1, Table_owssvr__1[[#This Row],[Start time]]&lt;AD$1),
AND(Table_owssvr__1[[#This Row],[End Time]]&gt;AC$1, Table_owssvr__1[[#This Row],[End Time]]&lt;=AD$1 ),
AND(Table_owssvr__1[[#This Row],[Start time]]&lt;AC$1, Table_owssvr__1[[#This Row],[End Time]]&gt;AD$1)
)</f>
        <v>0</v>
      </c>
      <c r="AD10" s="7">
        <f>1*OR(
AND(Table_owssvr__1[[#This Row],[Start time]]&gt;=AD$1, Table_owssvr__1[[#This Row],[Start time]]&lt;AE$1),
AND(Table_owssvr__1[[#This Row],[End Time]]&gt;AD$1, Table_owssvr__1[[#This Row],[End Time]]&lt;=AE$1 ),
AND(Table_owssvr__1[[#This Row],[Start time]]&lt;AD$1, Table_owssvr__1[[#This Row],[End Time]]&gt;AE$1)
)</f>
        <v>0</v>
      </c>
      <c r="AE10" s="7">
        <f>1*OR(
AND(Table_owssvr__1[[#This Row],[Start time]]&gt;=AE$1, Table_owssvr__1[[#This Row],[Start time]]&lt;AF$1),
AND(Table_owssvr__1[[#This Row],[End Time]]&gt;AE$1, Table_owssvr__1[[#This Row],[End Time]]&lt;=AF$1 ),
AND(Table_owssvr__1[[#This Row],[Start time]]&lt;AE$1, Table_owssvr__1[[#This Row],[End Time]]&gt;AF$1)
)</f>
        <v>0</v>
      </c>
    </row>
    <row r="11" spans="1:42" x14ac:dyDescent="0.25">
      <c r="A11" s="2"/>
      <c r="B11" s="3" t="s">
        <v>11</v>
      </c>
      <c r="C11" s="3" t="s">
        <v>21</v>
      </c>
      <c r="D11" s="3" t="s">
        <v>25</v>
      </c>
      <c r="E11" s="1" t="s">
        <v>20</v>
      </c>
      <c r="F11" s="4">
        <v>42262.625</v>
      </c>
      <c r="G11" s="4">
        <v>42262.75</v>
      </c>
      <c r="H11" s="4">
        <v>42195.531863425924</v>
      </c>
      <c r="I11" s="3" t="s">
        <v>15</v>
      </c>
      <c r="J11" s="2" t="s">
        <v>17</v>
      </c>
      <c r="K11" s="2" t="s">
        <v>16</v>
      </c>
      <c r="L11" t="b">
        <f>LEFT(Table_owssvr__1[[#This Row],[Person''s Name]],4)=LEFT(Table_owssvr__1[[#This Row],[Modified By]],4)</f>
        <v>0</v>
      </c>
      <c r="M11" t="b">
        <f>Table_owssvr__1[[#This Row],[Modified]]&gt;Table_owssvr__1[[#This Row],[Start Date and Time]]</f>
        <v>0</v>
      </c>
      <c r="N11">
        <f>(Table_owssvr__1[[#This Row],[End Date and Time]]-Table_owssvr__1[[#This Row],[Start Date and Time]])*24</f>
        <v>3</v>
      </c>
      <c r="O11" s="5">
        <f>INT(Table_owssvr__1[[#This Row],[Start Date and Time]])</f>
        <v>42262</v>
      </c>
      <c r="P11" s="6">
        <f>DATE(YEAR(Table_owssvr__1[[#This Row],[Date]]),MONTH(Table_owssvr__1[[#This Row],[Date]]),1)</f>
        <v>42248</v>
      </c>
      <c r="Q11" s="9">
        <f>ROUND(24*(Table_owssvr__1[[#This Row],[Start Date and Time]]-INT(Table_owssvr__1[[#This Row],[Start Date and Time]])),2)</f>
        <v>15</v>
      </c>
      <c r="R11" s="9">
        <f>ROUND(24*(Table_owssvr__1[[#This Row],[End Date and Time]]-INT(Table_owssvr__1[[#This Row],[End Date and Time]])),2)</f>
        <v>18</v>
      </c>
      <c r="S11" s="7">
        <f>1*OR(
AND(Table_owssvr__1[[#This Row],[Start time]]&gt;=S$1, Table_owssvr__1[[#This Row],[Start time]]&lt;T$1),
AND(Table_owssvr__1[[#This Row],[End Time]]&gt;S$1, Table_owssvr__1[[#This Row],[End Time]]&lt;=T$1 ),
AND(Table_owssvr__1[[#This Row],[Start time]]&lt;S$1, Table_owssvr__1[[#This Row],[End Time]]&gt;T$1)
)</f>
        <v>0</v>
      </c>
      <c r="T11" s="7">
        <f>1*OR(
AND(Table_owssvr__1[[#This Row],[Start time]]&gt;=T$1, Table_owssvr__1[[#This Row],[Start time]]&lt;U$1),
AND(Table_owssvr__1[[#This Row],[End Time]]&gt;T$1, Table_owssvr__1[[#This Row],[End Time]]&lt;=U$1 ),
AND(Table_owssvr__1[[#This Row],[Start time]]&lt;T$1, Table_owssvr__1[[#This Row],[End Time]]&gt;U$1)
)</f>
        <v>0</v>
      </c>
      <c r="U11" s="7">
        <f>1*OR(
AND(Table_owssvr__1[[#This Row],[Start time]]&gt;=U$1, Table_owssvr__1[[#This Row],[Start time]]&lt;V$1),
AND(Table_owssvr__1[[#This Row],[End Time]]&gt;U$1, Table_owssvr__1[[#This Row],[End Time]]&lt;=V$1 ),
AND(Table_owssvr__1[[#This Row],[Start time]]&lt;U$1, Table_owssvr__1[[#This Row],[End Time]]&gt;V$1)
)</f>
        <v>0</v>
      </c>
      <c r="V11" s="7">
        <f>1*OR(
AND(Table_owssvr__1[[#This Row],[Start time]]&gt;=V$1, Table_owssvr__1[[#This Row],[Start time]]&lt;W$1),
AND(Table_owssvr__1[[#This Row],[End Time]]&gt;V$1, Table_owssvr__1[[#This Row],[End Time]]&lt;=W$1 ),
AND(Table_owssvr__1[[#This Row],[Start time]]&lt;V$1, Table_owssvr__1[[#This Row],[End Time]]&gt;W$1)
)</f>
        <v>0</v>
      </c>
      <c r="W11" s="7">
        <f>1*OR(
AND(Table_owssvr__1[[#This Row],[Start time]]&gt;=W$1, Table_owssvr__1[[#This Row],[Start time]]&lt;X$1),
AND(Table_owssvr__1[[#This Row],[End Time]]&gt;W$1, Table_owssvr__1[[#This Row],[End Time]]&lt;=X$1 ),
AND(Table_owssvr__1[[#This Row],[Start time]]&lt;W$1, Table_owssvr__1[[#This Row],[End Time]]&gt;X$1)
)</f>
        <v>0</v>
      </c>
      <c r="X11" s="7">
        <f>1*OR(
AND(Table_owssvr__1[[#This Row],[Start time]]&gt;=X$1, Table_owssvr__1[[#This Row],[Start time]]&lt;Y$1),
AND(Table_owssvr__1[[#This Row],[End Time]]&gt;X$1, Table_owssvr__1[[#This Row],[End Time]]&lt;=Y$1 ),
AND(Table_owssvr__1[[#This Row],[Start time]]&lt;X$1, Table_owssvr__1[[#This Row],[End Time]]&gt;Y$1)
)</f>
        <v>0</v>
      </c>
      <c r="Y11" s="7">
        <f>1*OR(
AND(Table_owssvr__1[[#This Row],[Start time]]&gt;=Y$1, Table_owssvr__1[[#This Row],[Start time]]&lt;Z$1),
AND(Table_owssvr__1[[#This Row],[End Time]]&gt;Y$1, Table_owssvr__1[[#This Row],[End Time]]&lt;=Z$1 ),
AND(Table_owssvr__1[[#This Row],[Start time]]&lt;Y$1, Table_owssvr__1[[#This Row],[End Time]]&gt;Z$1)
)</f>
        <v>0</v>
      </c>
      <c r="Z11" s="7">
        <f>1*OR(
AND(Table_owssvr__1[[#This Row],[Start time]]&gt;=Z$1, Table_owssvr__1[[#This Row],[Start time]]&lt;AA$1),
AND(Table_owssvr__1[[#This Row],[End Time]]&gt;Z$1, Table_owssvr__1[[#This Row],[End Time]]&lt;=AA$1 ),
AND(Table_owssvr__1[[#This Row],[Start time]]&lt;Z$1, Table_owssvr__1[[#This Row],[End Time]]&gt;AA$1)
)</f>
        <v>1</v>
      </c>
      <c r="AA11" s="7">
        <f>1*OR(
AND(Table_owssvr__1[[#This Row],[Start time]]&gt;=AA$1, Table_owssvr__1[[#This Row],[Start time]]&lt;AB$1),
AND(Table_owssvr__1[[#This Row],[End Time]]&gt;AA$1, Table_owssvr__1[[#This Row],[End Time]]&lt;=AB$1 ),
AND(Table_owssvr__1[[#This Row],[Start time]]&lt;AA$1, Table_owssvr__1[[#This Row],[End Time]]&gt;AB$1)
)</f>
        <v>1</v>
      </c>
      <c r="AB11" s="7">
        <f>1*OR(
AND(Table_owssvr__1[[#This Row],[Start time]]&gt;=AB$1, Table_owssvr__1[[#This Row],[Start time]]&lt;AC$1),
AND(Table_owssvr__1[[#This Row],[End Time]]&gt;AB$1, Table_owssvr__1[[#This Row],[End Time]]&lt;=AC$1 ),
AND(Table_owssvr__1[[#This Row],[Start time]]&lt;AB$1, Table_owssvr__1[[#This Row],[End Time]]&gt;AC$1)
)</f>
        <v>1</v>
      </c>
      <c r="AC11" s="7">
        <f>1*OR(
AND(Table_owssvr__1[[#This Row],[Start time]]&gt;=AC$1, Table_owssvr__1[[#This Row],[Start time]]&lt;AD$1),
AND(Table_owssvr__1[[#This Row],[End Time]]&gt;AC$1, Table_owssvr__1[[#This Row],[End Time]]&lt;=AD$1 ),
AND(Table_owssvr__1[[#This Row],[Start time]]&lt;AC$1, Table_owssvr__1[[#This Row],[End Time]]&gt;AD$1)
)</f>
        <v>0</v>
      </c>
      <c r="AD11" s="7">
        <f>1*OR(
AND(Table_owssvr__1[[#This Row],[Start time]]&gt;=AD$1, Table_owssvr__1[[#This Row],[Start time]]&lt;AE$1),
AND(Table_owssvr__1[[#This Row],[End Time]]&gt;AD$1, Table_owssvr__1[[#This Row],[End Time]]&lt;=AE$1 ),
AND(Table_owssvr__1[[#This Row],[Start time]]&lt;AD$1, Table_owssvr__1[[#This Row],[End Time]]&gt;AE$1)
)</f>
        <v>0</v>
      </c>
      <c r="AE11" s="7">
        <f>1*OR(
AND(Table_owssvr__1[[#This Row],[Start time]]&gt;=AE$1, Table_owssvr__1[[#This Row],[Start time]]&lt;AF$1),
AND(Table_owssvr__1[[#This Row],[End Time]]&gt;AE$1, Table_owssvr__1[[#This Row],[End Time]]&lt;=AF$1 ),
AND(Table_owssvr__1[[#This Row],[Start time]]&lt;AE$1, Table_owssvr__1[[#This Row],[End Time]]&gt;AF$1)
)</f>
        <v>0</v>
      </c>
    </row>
    <row r="12" spans="1:42" x14ac:dyDescent="0.25">
      <c r="A12" s="2"/>
      <c r="B12" s="3" t="s">
        <v>11</v>
      </c>
      <c r="C12" s="3" t="s">
        <v>18</v>
      </c>
      <c r="D12" s="3" t="s">
        <v>26</v>
      </c>
      <c r="E12" s="1" t="s">
        <v>27</v>
      </c>
      <c r="F12" s="4">
        <v>42263.375</v>
      </c>
      <c r="G12" s="4">
        <v>42263.708333333336</v>
      </c>
      <c r="H12" s="4">
        <v>42195.532453703701</v>
      </c>
      <c r="I12" s="3" t="s">
        <v>15</v>
      </c>
      <c r="J12" s="2" t="s">
        <v>17</v>
      </c>
      <c r="K12" s="2" t="s">
        <v>16</v>
      </c>
      <c r="L12" t="b">
        <f>LEFT(Table_owssvr__1[[#This Row],[Person''s Name]],4)=LEFT(Table_owssvr__1[[#This Row],[Modified By]],4)</f>
        <v>0</v>
      </c>
      <c r="M12" t="b">
        <f>Table_owssvr__1[[#This Row],[Modified]]&gt;Table_owssvr__1[[#This Row],[Start Date and Time]]</f>
        <v>0</v>
      </c>
      <c r="N12">
        <f>(Table_owssvr__1[[#This Row],[End Date and Time]]-Table_owssvr__1[[#This Row],[Start Date and Time]])*24</f>
        <v>8.0000000000582077</v>
      </c>
      <c r="O12" s="5">
        <f>INT(Table_owssvr__1[[#This Row],[Start Date and Time]])</f>
        <v>42263</v>
      </c>
      <c r="P12" s="6">
        <f>DATE(YEAR(Table_owssvr__1[[#This Row],[Date]]),MONTH(Table_owssvr__1[[#This Row],[Date]]),1)</f>
        <v>42248</v>
      </c>
      <c r="Q12" s="9">
        <f>ROUND(24*(Table_owssvr__1[[#This Row],[Start Date and Time]]-INT(Table_owssvr__1[[#This Row],[Start Date and Time]])),2)</f>
        <v>9</v>
      </c>
      <c r="R12" s="9">
        <f>ROUND(24*(Table_owssvr__1[[#This Row],[End Date and Time]]-INT(Table_owssvr__1[[#This Row],[End Date and Time]])),2)</f>
        <v>17</v>
      </c>
      <c r="S12" s="7">
        <f>1*OR(
AND(Table_owssvr__1[[#This Row],[Start time]]&gt;=S$1, Table_owssvr__1[[#This Row],[Start time]]&lt;T$1),
AND(Table_owssvr__1[[#This Row],[End Time]]&gt;S$1, Table_owssvr__1[[#This Row],[End Time]]&lt;=T$1 ),
AND(Table_owssvr__1[[#This Row],[Start time]]&lt;S$1, Table_owssvr__1[[#This Row],[End Time]]&gt;T$1)
)</f>
        <v>0</v>
      </c>
      <c r="T12" s="7">
        <f>1*OR(
AND(Table_owssvr__1[[#This Row],[Start time]]&gt;=T$1, Table_owssvr__1[[#This Row],[Start time]]&lt;U$1),
AND(Table_owssvr__1[[#This Row],[End Time]]&gt;T$1, Table_owssvr__1[[#This Row],[End Time]]&lt;=U$1 ),
AND(Table_owssvr__1[[#This Row],[Start time]]&lt;T$1, Table_owssvr__1[[#This Row],[End Time]]&gt;U$1)
)</f>
        <v>1</v>
      </c>
      <c r="U12" s="7">
        <f>1*OR(
AND(Table_owssvr__1[[#This Row],[Start time]]&gt;=U$1, Table_owssvr__1[[#This Row],[Start time]]&lt;V$1),
AND(Table_owssvr__1[[#This Row],[End Time]]&gt;U$1, Table_owssvr__1[[#This Row],[End Time]]&lt;=V$1 ),
AND(Table_owssvr__1[[#This Row],[Start time]]&lt;U$1, Table_owssvr__1[[#This Row],[End Time]]&gt;V$1)
)</f>
        <v>1</v>
      </c>
      <c r="V12" s="7">
        <f>1*OR(
AND(Table_owssvr__1[[#This Row],[Start time]]&gt;=V$1, Table_owssvr__1[[#This Row],[Start time]]&lt;W$1),
AND(Table_owssvr__1[[#This Row],[End Time]]&gt;V$1, Table_owssvr__1[[#This Row],[End Time]]&lt;=W$1 ),
AND(Table_owssvr__1[[#This Row],[Start time]]&lt;V$1, Table_owssvr__1[[#This Row],[End Time]]&gt;W$1)
)</f>
        <v>1</v>
      </c>
      <c r="W12" s="7">
        <f>1*OR(
AND(Table_owssvr__1[[#This Row],[Start time]]&gt;=W$1, Table_owssvr__1[[#This Row],[Start time]]&lt;X$1),
AND(Table_owssvr__1[[#This Row],[End Time]]&gt;W$1, Table_owssvr__1[[#This Row],[End Time]]&lt;=X$1 ),
AND(Table_owssvr__1[[#This Row],[Start time]]&lt;W$1, Table_owssvr__1[[#This Row],[End Time]]&gt;X$1)
)</f>
        <v>1</v>
      </c>
      <c r="X12" s="7">
        <f>1*OR(
AND(Table_owssvr__1[[#This Row],[Start time]]&gt;=X$1, Table_owssvr__1[[#This Row],[Start time]]&lt;Y$1),
AND(Table_owssvr__1[[#This Row],[End Time]]&gt;X$1, Table_owssvr__1[[#This Row],[End Time]]&lt;=Y$1 ),
AND(Table_owssvr__1[[#This Row],[Start time]]&lt;X$1, Table_owssvr__1[[#This Row],[End Time]]&gt;Y$1)
)</f>
        <v>1</v>
      </c>
      <c r="Y12" s="7">
        <f>1*OR(
AND(Table_owssvr__1[[#This Row],[Start time]]&gt;=Y$1, Table_owssvr__1[[#This Row],[Start time]]&lt;Z$1),
AND(Table_owssvr__1[[#This Row],[End Time]]&gt;Y$1, Table_owssvr__1[[#This Row],[End Time]]&lt;=Z$1 ),
AND(Table_owssvr__1[[#This Row],[Start time]]&lt;Y$1, Table_owssvr__1[[#This Row],[End Time]]&gt;Z$1)
)</f>
        <v>1</v>
      </c>
      <c r="Z12" s="7">
        <f>1*OR(
AND(Table_owssvr__1[[#This Row],[Start time]]&gt;=Z$1, Table_owssvr__1[[#This Row],[Start time]]&lt;AA$1),
AND(Table_owssvr__1[[#This Row],[End Time]]&gt;Z$1, Table_owssvr__1[[#This Row],[End Time]]&lt;=AA$1 ),
AND(Table_owssvr__1[[#This Row],[Start time]]&lt;Z$1, Table_owssvr__1[[#This Row],[End Time]]&gt;AA$1)
)</f>
        <v>1</v>
      </c>
      <c r="AA12" s="7">
        <f>1*OR(
AND(Table_owssvr__1[[#This Row],[Start time]]&gt;=AA$1, Table_owssvr__1[[#This Row],[Start time]]&lt;AB$1),
AND(Table_owssvr__1[[#This Row],[End Time]]&gt;AA$1, Table_owssvr__1[[#This Row],[End Time]]&lt;=AB$1 ),
AND(Table_owssvr__1[[#This Row],[Start time]]&lt;AA$1, Table_owssvr__1[[#This Row],[End Time]]&gt;AB$1)
)</f>
        <v>1</v>
      </c>
      <c r="AB12" s="7">
        <f>1*OR(
AND(Table_owssvr__1[[#This Row],[Start time]]&gt;=AB$1, Table_owssvr__1[[#This Row],[Start time]]&lt;AC$1),
AND(Table_owssvr__1[[#This Row],[End Time]]&gt;AB$1, Table_owssvr__1[[#This Row],[End Time]]&lt;=AC$1 ),
AND(Table_owssvr__1[[#This Row],[Start time]]&lt;AB$1, Table_owssvr__1[[#This Row],[End Time]]&gt;AC$1)
)</f>
        <v>0</v>
      </c>
      <c r="AC12" s="7">
        <f>1*OR(
AND(Table_owssvr__1[[#This Row],[Start time]]&gt;=AC$1, Table_owssvr__1[[#This Row],[Start time]]&lt;AD$1),
AND(Table_owssvr__1[[#This Row],[End Time]]&gt;AC$1, Table_owssvr__1[[#This Row],[End Time]]&lt;=AD$1 ),
AND(Table_owssvr__1[[#This Row],[Start time]]&lt;AC$1, Table_owssvr__1[[#This Row],[End Time]]&gt;AD$1)
)</f>
        <v>0</v>
      </c>
      <c r="AD12" s="7">
        <f>1*OR(
AND(Table_owssvr__1[[#This Row],[Start time]]&gt;=AD$1, Table_owssvr__1[[#This Row],[Start time]]&lt;AE$1),
AND(Table_owssvr__1[[#This Row],[End Time]]&gt;AD$1, Table_owssvr__1[[#This Row],[End Time]]&lt;=AE$1 ),
AND(Table_owssvr__1[[#This Row],[Start time]]&lt;AD$1, Table_owssvr__1[[#This Row],[End Time]]&gt;AE$1)
)</f>
        <v>0</v>
      </c>
      <c r="AE12" s="7">
        <f>1*OR(
AND(Table_owssvr__1[[#This Row],[Start time]]&gt;=AE$1, Table_owssvr__1[[#This Row],[Start time]]&lt;AF$1),
AND(Table_owssvr__1[[#This Row],[End Time]]&gt;AE$1, Table_owssvr__1[[#This Row],[End Time]]&lt;=AF$1 ),
AND(Table_owssvr__1[[#This Row],[Start time]]&lt;AE$1, Table_owssvr__1[[#This Row],[End Time]]&gt;AF$1)
)</f>
        <v>0</v>
      </c>
    </row>
    <row r="13" spans="1:42" x14ac:dyDescent="0.25">
      <c r="A13" s="2"/>
      <c r="B13" s="3" t="s">
        <v>28</v>
      </c>
      <c r="C13" s="3" t="s">
        <v>12</v>
      </c>
      <c r="D13" s="3" t="s">
        <v>13</v>
      </c>
      <c r="E13" s="1" t="s">
        <v>29</v>
      </c>
      <c r="F13" s="4">
        <v>42212.458333333336</v>
      </c>
      <c r="G13" s="4">
        <v>42212.583333333336</v>
      </c>
      <c r="H13" s="4">
        <v>42195.629791666666</v>
      </c>
      <c r="I13" s="3" t="s">
        <v>15</v>
      </c>
      <c r="J13" s="2" t="s">
        <v>17</v>
      </c>
      <c r="K13" s="2" t="s">
        <v>16</v>
      </c>
      <c r="L13" t="b">
        <f>LEFT(Table_owssvr__1[[#This Row],[Person''s Name]],4)=LEFT(Table_owssvr__1[[#This Row],[Modified By]],4)</f>
        <v>0</v>
      </c>
      <c r="M13" t="b">
        <f>Table_owssvr__1[[#This Row],[Modified]]&gt;Table_owssvr__1[[#This Row],[Start Date and Time]]</f>
        <v>0</v>
      </c>
      <c r="N13">
        <f>(Table_owssvr__1[[#This Row],[End Date and Time]]-Table_owssvr__1[[#This Row],[Start Date and Time]])*24</f>
        <v>3</v>
      </c>
      <c r="O13" s="5">
        <f>INT(Table_owssvr__1[[#This Row],[Start Date and Time]])</f>
        <v>42212</v>
      </c>
      <c r="P13" s="6">
        <f>DATE(YEAR(Table_owssvr__1[[#This Row],[Date]]),MONTH(Table_owssvr__1[[#This Row],[Date]]),1)</f>
        <v>42186</v>
      </c>
      <c r="Q13" s="9">
        <f>ROUND(24*(Table_owssvr__1[[#This Row],[Start Date and Time]]-INT(Table_owssvr__1[[#This Row],[Start Date and Time]])),2)</f>
        <v>11</v>
      </c>
      <c r="R13" s="9">
        <f>ROUND(24*(Table_owssvr__1[[#This Row],[End Date and Time]]-INT(Table_owssvr__1[[#This Row],[End Date and Time]])),2)</f>
        <v>14</v>
      </c>
      <c r="S13" s="7">
        <f>1*OR(
AND(Table_owssvr__1[[#This Row],[Start time]]&gt;=S$1, Table_owssvr__1[[#This Row],[Start time]]&lt;T$1),
AND(Table_owssvr__1[[#This Row],[End Time]]&gt;S$1, Table_owssvr__1[[#This Row],[End Time]]&lt;=T$1 ),
AND(Table_owssvr__1[[#This Row],[Start time]]&lt;S$1, Table_owssvr__1[[#This Row],[End Time]]&gt;T$1)
)</f>
        <v>0</v>
      </c>
      <c r="T13" s="7">
        <f>1*OR(
AND(Table_owssvr__1[[#This Row],[Start time]]&gt;=T$1, Table_owssvr__1[[#This Row],[Start time]]&lt;U$1),
AND(Table_owssvr__1[[#This Row],[End Time]]&gt;T$1, Table_owssvr__1[[#This Row],[End Time]]&lt;=U$1 ),
AND(Table_owssvr__1[[#This Row],[Start time]]&lt;T$1, Table_owssvr__1[[#This Row],[End Time]]&gt;U$1)
)</f>
        <v>0</v>
      </c>
      <c r="U13" s="7">
        <f>1*OR(
AND(Table_owssvr__1[[#This Row],[Start time]]&gt;=U$1, Table_owssvr__1[[#This Row],[Start time]]&lt;V$1),
AND(Table_owssvr__1[[#This Row],[End Time]]&gt;U$1, Table_owssvr__1[[#This Row],[End Time]]&lt;=V$1 ),
AND(Table_owssvr__1[[#This Row],[Start time]]&lt;U$1, Table_owssvr__1[[#This Row],[End Time]]&gt;V$1)
)</f>
        <v>0</v>
      </c>
      <c r="V13" s="7">
        <f>1*OR(
AND(Table_owssvr__1[[#This Row],[Start time]]&gt;=V$1, Table_owssvr__1[[#This Row],[Start time]]&lt;W$1),
AND(Table_owssvr__1[[#This Row],[End Time]]&gt;V$1, Table_owssvr__1[[#This Row],[End Time]]&lt;=W$1 ),
AND(Table_owssvr__1[[#This Row],[Start time]]&lt;V$1, Table_owssvr__1[[#This Row],[End Time]]&gt;W$1)
)</f>
        <v>1</v>
      </c>
      <c r="W13" s="7">
        <f>1*OR(
AND(Table_owssvr__1[[#This Row],[Start time]]&gt;=W$1, Table_owssvr__1[[#This Row],[Start time]]&lt;X$1),
AND(Table_owssvr__1[[#This Row],[End Time]]&gt;W$1, Table_owssvr__1[[#This Row],[End Time]]&lt;=X$1 ),
AND(Table_owssvr__1[[#This Row],[Start time]]&lt;W$1, Table_owssvr__1[[#This Row],[End Time]]&gt;X$1)
)</f>
        <v>1</v>
      </c>
      <c r="X13" s="7">
        <f>1*OR(
AND(Table_owssvr__1[[#This Row],[Start time]]&gt;=X$1, Table_owssvr__1[[#This Row],[Start time]]&lt;Y$1),
AND(Table_owssvr__1[[#This Row],[End Time]]&gt;X$1, Table_owssvr__1[[#This Row],[End Time]]&lt;=Y$1 ),
AND(Table_owssvr__1[[#This Row],[Start time]]&lt;X$1, Table_owssvr__1[[#This Row],[End Time]]&gt;Y$1)
)</f>
        <v>1</v>
      </c>
      <c r="Y13" s="7">
        <f>1*OR(
AND(Table_owssvr__1[[#This Row],[Start time]]&gt;=Y$1, Table_owssvr__1[[#This Row],[Start time]]&lt;Z$1),
AND(Table_owssvr__1[[#This Row],[End Time]]&gt;Y$1, Table_owssvr__1[[#This Row],[End Time]]&lt;=Z$1 ),
AND(Table_owssvr__1[[#This Row],[Start time]]&lt;Y$1, Table_owssvr__1[[#This Row],[End Time]]&gt;Z$1)
)</f>
        <v>0</v>
      </c>
      <c r="Z13" s="7">
        <f>1*OR(
AND(Table_owssvr__1[[#This Row],[Start time]]&gt;=Z$1, Table_owssvr__1[[#This Row],[Start time]]&lt;AA$1),
AND(Table_owssvr__1[[#This Row],[End Time]]&gt;Z$1, Table_owssvr__1[[#This Row],[End Time]]&lt;=AA$1 ),
AND(Table_owssvr__1[[#This Row],[Start time]]&lt;Z$1, Table_owssvr__1[[#This Row],[End Time]]&gt;AA$1)
)</f>
        <v>0</v>
      </c>
      <c r="AA13" s="7">
        <f>1*OR(
AND(Table_owssvr__1[[#This Row],[Start time]]&gt;=AA$1, Table_owssvr__1[[#This Row],[Start time]]&lt;AB$1),
AND(Table_owssvr__1[[#This Row],[End Time]]&gt;AA$1, Table_owssvr__1[[#This Row],[End Time]]&lt;=AB$1 ),
AND(Table_owssvr__1[[#This Row],[Start time]]&lt;AA$1, Table_owssvr__1[[#This Row],[End Time]]&gt;AB$1)
)</f>
        <v>0</v>
      </c>
      <c r="AB13" s="7">
        <f>1*OR(
AND(Table_owssvr__1[[#This Row],[Start time]]&gt;=AB$1, Table_owssvr__1[[#This Row],[Start time]]&lt;AC$1),
AND(Table_owssvr__1[[#This Row],[End Time]]&gt;AB$1, Table_owssvr__1[[#This Row],[End Time]]&lt;=AC$1 ),
AND(Table_owssvr__1[[#This Row],[Start time]]&lt;AB$1, Table_owssvr__1[[#This Row],[End Time]]&gt;AC$1)
)</f>
        <v>0</v>
      </c>
      <c r="AC13" s="7">
        <f>1*OR(
AND(Table_owssvr__1[[#This Row],[Start time]]&gt;=AC$1, Table_owssvr__1[[#This Row],[Start time]]&lt;AD$1),
AND(Table_owssvr__1[[#This Row],[End Time]]&gt;AC$1, Table_owssvr__1[[#This Row],[End Time]]&lt;=AD$1 ),
AND(Table_owssvr__1[[#This Row],[Start time]]&lt;AC$1, Table_owssvr__1[[#This Row],[End Time]]&gt;AD$1)
)</f>
        <v>0</v>
      </c>
      <c r="AD13" s="7">
        <f>1*OR(
AND(Table_owssvr__1[[#This Row],[Start time]]&gt;=AD$1, Table_owssvr__1[[#This Row],[Start time]]&lt;AE$1),
AND(Table_owssvr__1[[#This Row],[End Time]]&gt;AD$1, Table_owssvr__1[[#This Row],[End Time]]&lt;=AE$1 ),
AND(Table_owssvr__1[[#This Row],[Start time]]&lt;AD$1, Table_owssvr__1[[#This Row],[End Time]]&gt;AE$1)
)</f>
        <v>0</v>
      </c>
      <c r="AE13" s="7">
        <f>1*OR(
AND(Table_owssvr__1[[#This Row],[Start time]]&gt;=AE$1, Table_owssvr__1[[#This Row],[Start time]]&lt;AF$1),
AND(Table_owssvr__1[[#This Row],[End Time]]&gt;AE$1, Table_owssvr__1[[#This Row],[End Time]]&lt;=AF$1 ),
AND(Table_owssvr__1[[#This Row],[Start time]]&lt;AE$1, Table_owssvr__1[[#This Row],[End Time]]&gt;AF$1)
)</f>
        <v>0</v>
      </c>
    </row>
    <row r="14" spans="1:42" x14ac:dyDescent="0.25">
      <c r="A14" s="2"/>
      <c r="B14" s="3" t="s">
        <v>28</v>
      </c>
      <c r="C14" s="3" t="s">
        <v>12</v>
      </c>
      <c r="D14" s="3" t="s">
        <v>13</v>
      </c>
      <c r="E14" s="1" t="s">
        <v>29</v>
      </c>
      <c r="F14" s="4">
        <v>42214.5</v>
      </c>
      <c r="G14" s="4">
        <v>42214.708333333336</v>
      </c>
      <c r="H14" s="4">
        <v>42195.625243055554</v>
      </c>
      <c r="I14" s="3" t="s">
        <v>15</v>
      </c>
      <c r="J14" s="2" t="s">
        <v>17</v>
      </c>
      <c r="K14" s="2" t="s">
        <v>16</v>
      </c>
      <c r="L14" t="b">
        <f>LEFT(Table_owssvr__1[[#This Row],[Person''s Name]],4)=LEFT(Table_owssvr__1[[#This Row],[Modified By]],4)</f>
        <v>0</v>
      </c>
      <c r="M14" t="b">
        <f>Table_owssvr__1[[#This Row],[Modified]]&gt;Table_owssvr__1[[#This Row],[Start Date and Time]]</f>
        <v>0</v>
      </c>
      <c r="N14">
        <f>(Table_owssvr__1[[#This Row],[End Date and Time]]-Table_owssvr__1[[#This Row],[Start Date and Time]])*24</f>
        <v>5.0000000000582077</v>
      </c>
      <c r="O14" s="5">
        <f>INT(Table_owssvr__1[[#This Row],[Start Date and Time]])</f>
        <v>42214</v>
      </c>
      <c r="P14" s="6">
        <f>DATE(YEAR(Table_owssvr__1[[#This Row],[Date]]),MONTH(Table_owssvr__1[[#This Row],[Date]]),1)</f>
        <v>42186</v>
      </c>
      <c r="Q14" s="9">
        <f>ROUND(24*(Table_owssvr__1[[#This Row],[Start Date and Time]]-INT(Table_owssvr__1[[#This Row],[Start Date and Time]])),2)</f>
        <v>12</v>
      </c>
      <c r="R14" s="9">
        <f>ROUND(24*(Table_owssvr__1[[#This Row],[End Date and Time]]-INT(Table_owssvr__1[[#This Row],[End Date and Time]])),2)</f>
        <v>17</v>
      </c>
      <c r="S14" s="7">
        <f>1*OR(
AND(Table_owssvr__1[[#This Row],[Start time]]&gt;=S$1, Table_owssvr__1[[#This Row],[Start time]]&lt;T$1),
AND(Table_owssvr__1[[#This Row],[End Time]]&gt;S$1, Table_owssvr__1[[#This Row],[End Time]]&lt;=T$1 ),
AND(Table_owssvr__1[[#This Row],[Start time]]&lt;S$1, Table_owssvr__1[[#This Row],[End Time]]&gt;T$1)
)</f>
        <v>0</v>
      </c>
      <c r="T14" s="7">
        <f>1*OR(
AND(Table_owssvr__1[[#This Row],[Start time]]&gt;=T$1, Table_owssvr__1[[#This Row],[Start time]]&lt;U$1),
AND(Table_owssvr__1[[#This Row],[End Time]]&gt;T$1, Table_owssvr__1[[#This Row],[End Time]]&lt;=U$1 ),
AND(Table_owssvr__1[[#This Row],[Start time]]&lt;T$1, Table_owssvr__1[[#This Row],[End Time]]&gt;U$1)
)</f>
        <v>0</v>
      </c>
      <c r="U14" s="7">
        <f>1*OR(
AND(Table_owssvr__1[[#This Row],[Start time]]&gt;=U$1, Table_owssvr__1[[#This Row],[Start time]]&lt;V$1),
AND(Table_owssvr__1[[#This Row],[End Time]]&gt;U$1, Table_owssvr__1[[#This Row],[End Time]]&lt;=V$1 ),
AND(Table_owssvr__1[[#This Row],[Start time]]&lt;U$1, Table_owssvr__1[[#This Row],[End Time]]&gt;V$1)
)</f>
        <v>0</v>
      </c>
      <c r="V14" s="7">
        <f>1*OR(
AND(Table_owssvr__1[[#This Row],[Start time]]&gt;=V$1, Table_owssvr__1[[#This Row],[Start time]]&lt;W$1),
AND(Table_owssvr__1[[#This Row],[End Time]]&gt;V$1, Table_owssvr__1[[#This Row],[End Time]]&lt;=W$1 ),
AND(Table_owssvr__1[[#This Row],[Start time]]&lt;V$1, Table_owssvr__1[[#This Row],[End Time]]&gt;W$1)
)</f>
        <v>0</v>
      </c>
      <c r="W14" s="7">
        <f>1*OR(
AND(Table_owssvr__1[[#This Row],[Start time]]&gt;=W$1, Table_owssvr__1[[#This Row],[Start time]]&lt;X$1),
AND(Table_owssvr__1[[#This Row],[End Time]]&gt;W$1, Table_owssvr__1[[#This Row],[End Time]]&lt;=X$1 ),
AND(Table_owssvr__1[[#This Row],[Start time]]&lt;W$1, Table_owssvr__1[[#This Row],[End Time]]&gt;X$1)
)</f>
        <v>1</v>
      </c>
      <c r="X14" s="7">
        <f>1*OR(
AND(Table_owssvr__1[[#This Row],[Start time]]&gt;=X$1, Table_owssvr__1[[#This Row],[Start time]]&lt;Y$1),
AND(Table_owssvr__1[[#This Row],[End Time]]&gt;X$1, Table_owssvr__1[[#This Row],[End Time]]&lt;=Y$1 ),
AND(Table_owssvr__1[[#This Row],[Start time]]&lt;X$1, Table_owssvr__1[[#This Row],[End Time]]&gt;Y$1)
)</f>
        <v>1</v>
      </c>
      <c r="Y14" s="7">
        <f>1*OR(
AND(Table_owssvr__1[[#This Row],[Start time]]&gt;=Y$1, Table_owssvr__1[[#This Row],[Start time]]&lt;Z$1),
AND(Table_owssvr__1[[#This Row],[End Time]]&gt;Y$1, Table_owssvr__1[[#This Row],[End Time]]&lt;=Z$1 ),
AND(Table_owssvr__1[[#This Row],[Start time]]&lt;Y$1, Table_owssvr__1[[#This Row],[End Time]]&gt;Z$1)
)</f>
        <v>1</v>
      </c>
      <c r="Z14" s="7">
        <f>1*OR(
AND(Table_owssvr__1[[#This Row],[Start time]]&gt;=Z$1, Table_owssvr__1[[#This Row],[Start time]]&lt;AA$1),
AND(Table_owssvr__1[[#This Row],[End Time]]&gt;Z$1, Table_owssvr__1[[#This Row],[End Time]]&lt;=AA$1 ),
AND(Table_owssvr__1[[#This Row],[Start time]]&lt;Z$1, Table_owssvr__1[[#This Row],[End Time]]&gt;AA$1)
)</f>
        <v>1</v>
      </c>
      <c r="AA14" s="7">
        <f>1*OR(
AND(Table_owssvr__1[[#This Row],[Start time]]&gt;=AA$1, Table_owssvr__1[[#This Row],[Start time]]&lt;AB$1),
AND(Table_owssvr__1[[#This Row],[End Time]]&gt;AA$1, Table_owssvr__1[[#This Row],[End Time]]&lt;=AB$1 ),
AND(Table_owssvr__1[[#This Row],[Start time]]&lt;AA$1, Table_owssvr__1[[#This Row],[End Time]]&gt;AB$1)
)</f>
        <v>1</v>
      </c>
      <c r="AB14" s="7">
        <f>1*OR(
AND(Table_owssvr__1[[#This Row],[Start time]]&gt;=AB$1, Table_owssvr__1[[#This Row],[Start time]]&lt;AC$1),
AND(Table_owssvr__1[[#This Row],[End Time]]&gt;AB$1, Table_owssvr__1[[#This Row],[End Time]]&lt;=AC$1 ),
AND(Table_owssvr__1[[#This Row],[Start time]]&lt;AB$1, Table_owssvr__1[[#This Row],[End Time]]&gt;AC$1)
)</f>
        <v>0</v>
      </c>
      <c r="AC14" s="7">
        <f>1*OR(
AND(Table_owssvr__1[[#This Row],[Start time]]&gt;=AC$1, Table_owssvr__1[[#This Row],[Start time]]&lt;AD$1),
AND(Table_owssvr__1[[#This Row],[End Time]]&gt;AC$1, Table_owssvr__1[[#This Row],[End Time]]&lt;=AD$1 ),
AND(Table_owssvr__1[[#This Row],[Start time]]&lt;AC$1, Table_owssvr__1[[#This Row],[End Time]]&gt;AD$1)
)</f>
        <v>0</v>
      </c>
      <c r="AD14" s="7">
        <f>1*OR(
AND(Table_owssvr__1[[#This Row],[Start time]]&gt;=AD$1, Table_owssvr__1[[#This Row],[Start time]]&lt;AE$1),
AND(Table_owssvr__1[[#This Row],[End Time]]&gt;AD$1, Table_owssvr__1[[#This Row],[End Time]]&lt;=AE$1 ),
AND(Table_owssvr__1[[#This Row],[Start time]]&lt;AD$1, Table_owssvr__1[[#This Row],[End Time]]&gt;AE$1)
)</f>
        <v>0</v>
      </c>
      <c r="AE14" s="7">
        <f>1*OR(
AND(Table_owssvr__1[[#This Row],[Start time]]&gt;=AE$1, Table_owssvr__1[[#This Row],[Start time]]&lt;AF$1),
AND(Table_owssvr__1[[#This Row],[End Time]]&gt;AE$1, Table_owssvr__1[[#This Row],[End Time]]&lt;=AF$1 ),
AND(Table_owssvr__1[[#This Row],[Start time]]&lt;AE$1, Table_owssvr__1[[#This Row],[End Time]]&gt;AF$1)
)</f>
        <v>0</v>
      </c>
    </row>
    <row r="15" spans="1:42" x14ac:dyDescent="0.25">
      <c r="A15" s="2"/>
      <c r="B15" s="3" t="s">
        <v>28</v>
      </c>
      <c r="C15" s="3" t="s">
        <v>18</v>
      </c>
      <c r="D15" s="3" t="s">
        <v>19</v>
      </c>
      <c r="E15" s="1" t="s">
        <v>29</v>
      </c>
      <c r="F15" s="4">
        <v>42222.416666666664</v>
      </c>
      <c r="G15" s="4">
        <v>42222.666666666664</v>
      </c>
      <c r="H15" s="4">
        <v>42195.630590277775</v>
      </c>
      <c r="I15" s="3" t="s">
        <v>15</v>
      </c>
      <c r="J15" s="2" t="s">
        <v>17</v>
      </c>
      <c r="K15" s="2" t="s">
        <v>16</v>
      </c>
      <c r="L15" t="b">
        <f>LEFT(Table_owssvr__1[[#This Row],[Person''s Name]],4)=LEFT(Table_owssvr__1[[#This Row],[Modified By]],4)</f>
        <v>0</v>
      </c>
      <c r="M15" t="b">
        <f>Table_owssvr__1[[#This Row],[Modified]]&gt;Table_owssvr__1[[#This Row],[Start Date and Time]]</f>
        <v>0</v>
      </c>
      <c r="N15">
        <f>(Table_owssvr__1[[#This Row],[End Date and Time]]-Table_owssvr__1[[#This Row],[Start Date and Time]])*24</f>
        <v>6</v>
      </c>
      <c r="O15" s="5">
        <f>INT(Table_owssvr__1[[#This Row],[Start Date and Time]])</f>
        <v>42222</v>
      </c>
      <c r="P15" s="6">
        <f>DATE(YEAR(Table_owssvr__1[[#This Row],[Date]]),MONTH(Table_owssvr__1[[#This Row],[Date]]),1)</f>
        <v>42217</v>
      </c>
      <c r="Q15" s="9">
        <f>ROUND(24*(Table_owssvr__1[[#This Row],[Start Date and Time]]-INT(Table_owssvr__1[[#This Row],[Start Date and Time]])),2)</f>
        <v>10</v>
      </c>
      <c r="R15" s="9">
        <f>ROUND(24*(Table_owssvr__1[[#This Row],[End Date and Time]]-INT(Table_owssvr__1[[#This Row],[End Date and Time]])),2)</f>
        <v>16</v>
      </c>
      <c r="S15" s="7">
        <f>1*OR(
AND(Table_owssvr__1[[#This Row],[Start time]]&gt;=S$1, Table_owssvr__1[[#This Row],[Start time]]&lt;T$1),
AND(Table_owssvr__1[[#This Row],[End Time]]&gt;S$1, Table_owssvr__1[[#This Row],[End Time]]&lt;=T$1 ),
AND(Table_owssvr__1[[#This Row],[Start time]]&lt;S$1, Table_owssvr__1[[#This Row],[End Time]]&gt;T$1)
)</f>
        <v>0</v>
      </c>
      <c r="T15" s="7">
        <f>1*OR(
AND(Table_owssvr__1[[#This Row],[Start time]]&gt;=T$1, Table_owssvr__1[[#This Row],[Start time]]&lt;U$1),
AND(Table_owssvr__1[[#This Row],[End Time]]&gt;T$1, Table_owssvr__1[[#This Row],[End Time]]&lt;=U$1 ),
AND(Table_owssvr__1[[#This Row],[Start time]]&lt;T$1, Table_owssvr__1[[#This Row],[End Time]]&gt;U$1)
)</f>
        <v>0</v>
      </c>
      <c r="U15" s="7">
        <f>1*OR(
AND(Table_owssvr__1[[#This Row],[Start time]]&gt;=U$1, Table_owssvr__1[[#This Row],[Start time]]&lt;V$1),
AND(Table_owssvr__1[[#This Row],[End Time]]&gt;U$1, Table_owssvr__1[[#This Row],[End Time]]&lt;=V$1 ),
AND(Table_owssvr__1[[#This Row],[Start time]]&lt;U$1, Table_owssvr__1[[#This Row],[End Time]]&gt;V$1)
)</f>
        <v>1</v>
      </c>
      <c r="V15" s="7">
        <f>1*OR(
AND(Table_owssvr__1[[#This Row],[Start time]]&gt;=V$1, Table_owssvr__1[[#This Row],[Start time]]&lt;W$1),
AND(Table_owssvr__1[[#This Row],[End Time]]&gt;V$1, Table_owssvr__1[[#This Row],[End Time]]&lt;=W$1 ),
AND(Table_owssvr__1[[#This Row],[Start time]]&lt;V$1, Table_owssvr__1[[#This Row],[End Time]]&gt;W$1)
)</f>
        <v>1</v>
      </c>
      <c r="W15" s="7">
        <f>1*OR(
AND(Table_owssvr__1[[#This Row],[Start time]]&gt;=W$1, Table_owssvr__1[[#This Row],[Start time]]&lt;X$1),
AND(Table_owssvr__1[[#This Row],[End Time]]&gt;W$1, Table_owssvr__1[[#This Row],[End Time]]&lt;=X$1 ),
AND(Table_owssvr__1[[#This Row],[Start time]]&lt;W$1, Table_owssvr__1[[#This Row],[End Time]]&gt;X$1)
)</f>
        <v>1</v>
      </c>
      <c r="X15" s="7">
        <f>1*OR(
AND(Table_owssvr__1[[#This Row],[Start time]]&gt;=X$1, Table_owssvr__1[[#This Row],[Start time]]&lt;Y$1),
AND(Table_owssvr__1[[#This Row],[End Time]]&gt;X$1, Table_owssvr__1[[#This Row],[End Time]]&lt;=Y$1 ),
AND(Table_owssvr__1[[#This Row],[Start time]]&lt;X$1, Table_owssvr__1[[#This Row],[End Time]]&gt;Y$1)
)</f>
        <v>1</v>
      </c>
      <c r="Y15" s="7">
        <f>1*OR(
AND(Table_owssvr__1[[#This Row],[Start time]]&gt;=Y$1, Table_owssvr__1[[#This Row],[Start time]]&lt;Z$1),
AND(Table_owssvr__1[[#This Row],[End Time]]&gt;Y$1, Table_owssvr__1[[#This Row],[End Time]]&lt;=Z$1 ),
AND(Table_owssvr__1[[#This Row],[Start time]]&lt;Y$1, Table_owssvr__1[[#This Row],[End Time]]&gt;Z$1)
)</f>
        <v>1</v>
      </c>
      <c r="Z15" s="7">
        <f>1*OR(
AND(Table_owssvr__1[[#This Row],[Start time]]&gt;=Z$1, Table_owssvr__1[[#This Row],[Start time]]&lt;AA$1),
AND(Table_owssvr__1[[#This Row],[End Time]]&gt;Z$1, Table_owssvr__1[[#This Row],[End Time]]&lt;=AA$1 ),
AND(Table_owssvr__1[[#This Row],[Start time]]&lt;Z$1, Table_owssvr__1[[#This Row],[End Time]]&gt;AA$1)
)</f>
        <v>1</v>
      </c>
      <c r="AA15" s="7">
        <f>1*OR(
AND(Table_owssvr__1[[#This Row],[Start time]]&gt;=AA$1, Table_owssvr__1[[#This Row],[Start time]]&lt;AB$1),
AND(Table_owssvr__1[[#This Row],[End Time]]&gt;AA$1, Table_owssvr__1[[#This Row],[End Time]]&lt;=AB$1 ),
AND(Table_owssvr__1[[#This Row],[Start time]]&lt;AA$1, Table_owssvr__1[[#This Row],[End Time]]&gt;AB$1)
)</f>
        <v>0</v>
      </c>
      <c r="AB15" s="7">
        <f>1*OR(
AND(Table_owssvr__1[[#This Row],[Start time]]&gt;=AB$1, Table_owssvr__1[[#This Row],[Start time]]&lt;AC$1),
AND(Table_owssvr__1[[#This Row],[End Time]]&gt;AB$1, Table_owssvr__1[[#This Row],[End Time]]&lt;=AC$1 ),
AND(Table_owssvr__1[[#This Row],[Start time]]&lt;AB$1, Table_owssvr__1[[#This Row],[End Time]]&gt;AC$1)
)</f>
        <v>0</v>
      </c>
      <c r="AC15" s="7">
        <f>1*OR(
AND(Table_owssvr__1[[#This Row],[Start time]]&gt;=AC$1, Table_owssvr__1[[#This Row],[Start time]]&lt;AD$1),
AND(Table_owssvr__1[[#This Row],[End Time]]&gt;AC$1, Table_owssvr__1[[#This Row],[End Time]]&lt;=AD$1 ),
AND(Table_owssvr__1[[#This Row],[Start time]]&lt;AC$1, Table_owssvr__1[[#This Row],[End Time]]&gt;AD$1)
)</f>
        <v>0</v>
      </c>
      <c r="AD15" s="7">
        <f>1*OR(
AND(Table_owssvr__1[[#This Row],[Start time]]&gt;=AD$1, Table_owssvr__1[[#This Row],[Start time]]&lt;AE$1),
AND(Table_owssvr__1[[#This Row],[End Time]]&gt;AD$1, Table_owssvr__1[[#This Row],[End Time]]&lt;=AE$1 ),
AND(Table_owssvr__1[[#This Row],[Start time]]&lt;AD$1, Table_owssvr__1[[#This Row],[End Time]]&gt;AE$1)
)</f>
        <v>0</v>
      </c>
      <c r="AE15" s="7">
        <f>1*OR(
AND(Table_owssvr__1[[#This Row],[Start time]]&gt;=AE$1, Table_owssvr__1[[#This Row],[Start time]]&lt;AF$1),
AND(Table_owssvr__1[[#This Row],[End Time]]&gt;AE$1, Table_owssvr__1[[#This Row],[End Time]]&lt;=AF$1 ),
AND(Table_owssvr__1[[#This Row],[Start time]]&lt;AE$1, Table_owssvr__1[[#This Row],[End Time]]&gt;AF$1)
)</f>
        <v>0</v>
      </c>
    </row>
    <row r="16" spans="1:42" x14ac:dyDescent="0.25">
      <c r="A16" s="2"/>
      <c r="B16" s="3" t="s">
        <v>28</v>
      </c>
      <c r="C16" s="3" t="s">
        <v>18</v>
      </c>
      <c r="D16" s="3" t="s">
        <v>22</v>
      </c>
      <c r="E16" s="1" t="s">
        <v>30</v>
      </c>
      <c r="F16" s="4">
        <v>42195.635416666664</v>
      </c>
      <c r="G16" s="4">
        <v>42195.666666666664</v>
      </c>
      <c r="H16" s="4">
        <v>42195.659386574072</v>
      </c>
      <c r="I16" s="3" t="s">
        <v>15</v>
      </c>
      <c r="J16" s="2" t="s">
        <v>17</v>
      </c>
      <c r="K16" s="2" t="s">
        <v>16</v>
      </c>
      <c r="L16" t="b">
        <f>LEFT(Table_owssvr__1[[#This Row],[Person''s Name]],4)=LEFT(Table_owssvr__1[[#This Row],[Modified By]],4)</f>
        <v>0</v>
      </c>
      <c r="M16" t="b">
        <f>Table_owssvr__1[[#This Row],[Modified]]&gt;Table_owssvr__1[[#This Row],[Start Date and Time]]</f>
        <v>1</v>
      </c>
      <c r="N16">
        <f>(Table_owssvr__1[[#This Row],[End Date and Time]]-Table_owssvr__1[[#This Row],[Start Date and Time]])*24</f>
        <v>0.75</v>
      </c>
      <c r="O16" s="5">
        <f>INT(Table_owssvr__1[[#This Row],[Start Date and Time]])</f>
        <v>42195</v>
      </c>
      <c r="P16" s="6">
        <f>DATE(YEAR(Table_owssvr__1[[#This Row],[Date]]),MONTH(Table_owssvr__1[[#This Row],[Date]]),1)</f>
        <v>42186</v>
      </c>
      <c r="Q16" s="9">
        <f>ROUND(24*(Table_owssvr__1[[#This Row],[Start Date and Time]]-INT(Table_owssvr__1[[#This Row],[Start Date and Time]])),2)</f>
        <v>15.25</v>
      </c>
      <c r="R16" s="9">
        <f>ROUND(24*(Table_owssvr__1[[#This Row],[End Date and Time]]-INT(Table_owssvr__1[[#This Row],[End Date and Time]])),2)</f>
        <v>16</v>
      </c>
      <c r="S16" s="7">
        <f>1*OR(
AND(Table_owssvr__1[[#This Row],[Start time]]&gt;=S$1, Table_owssvr__1[[#This Row],[Start time]]&lt;T$1),
AND(Table_owssvr__1[[#This Row],[End Time]]&gt;S$1, Table_owssvr__1[[#This Row],[End Time]]&lt;=T$1 ),
AND(Table_owssvr__1[[#This Row],[Start time]]&lt;S$1, Table_owssvr__1[[#This Row],[End Time]]&gt;T$1)
)</f>
        <v>0</v>
      </c>
      <c r="T16" s="7">
        <f>1*OR(
AND(Table_owssvr__1[[#This Row],[Start time]]&gt;=T$1, Table_owssvr__1[[#This Row],[Start time]]&lt;U$1),
AND(Table_owssvr__1[[#This Row],[End Time]]&gt;T$1, Table_owssvr__1[[#This Row],[End Time]]&lt;=U$1 ),
AND(Table_owssvr__1[[#This Row],[Start time]]&lt;T$1, Table_owssvr__1[[#This Row],[End Time]]&gt;U$1)
)</f>
        <v>0</v>
      </c>
      <c r="U16" s="7">
        <f>1*OR(
AND(Table_owssvr__1[[#This Row],[Start time]]&gt;=U$1, Table_owssvr__1[[#This Row],[Start time]]&lt;V$1),
AND(Table_owssvr__1[[#This Row],[End Time]]&gt;U$1, Table_owssvr__1[[#This Row],[End Time]]&lt;=V$1 ),
AND(Table_owssvr__1[[#This Row],[Start time]]&lt;U$1, Table_owssvr__1[[#This Row],[End Time]]&gt;V$1)
)</f>
        <v>0</v>
      </c>
      <c r="V16" s="7">
        <f>1*OR(
AND(Table_owssvr__1[[#This Row],[Start time]]&gt;=V$1, Table_owssvr__1[[#This Row],[Start time]]&lt;W$1),
AND(Table_owssvr__1[[#This Row],[End Time]]&gt;V$1, Table_owssvr__1[[#This Row],[End Time]]&lt;=W$1 ),
AND(Table_owssvr__1[[#This Row],[Start time]]&lt;V$1, Table_owssvr__1[[#This Row],[End Time]]&gt;W$1)
)</f>
        <v>0</v>
      </c>
      <c r="W16" s="7">
        <f>1*OR(
AND(Table_owssvr__1[[#This Row],[Start time]]&gt;=W$1, Table_owssvr__1[[#This Row],[Start time]]&lt;X$1),
AND(Table_owssvr__1[[#This Row],[End Time]]&gt;W$1, Table_owssvr__1[[#This Row],[End Time]]&lt;=X$1 ),
AND(Table_owssvr__1[[#This Row],[Start time]]&lt;W$1, Table_owssvr__1[[#This Row],[End Time]]&gt;X$1)
)</f>
        <v>0</v>
      </c>
      <c r="X16" s="7">
        <f>1*OR(
AND(Table_owssvr__1[[#This Row],[Start time]]&gt;=X$1, Table_owssvr__1[[#This Row],[Start time]]&lt;Y$1),
AND(Table_owssvr__1[[#This Row],[End Time]]&gt;X$1, Table_owssvr__1[[#This Row],[End Time]]&lt;=Y$1 ),
AND(Table_owssvr__1[[#This Row],[Start time]]&lt;X$1, Table_owssvr__1[[#This Row],[End Time]]&gt;Y$1)
)</f>
        <v>0</v>
      </c>
      <c r="Y16" s="7">
        <f>1*OR(
AND(Table_owssvr__1[[#This Row],[Start time]]&gt;=Y$1, Table_owssvr__1[[#This Row],[Start time]]&lt;Z$1),
AND(Table_owssvr__1[[#This Row],[End Time]]&gt;Y$1, Table_owssvr__1[[#This Row],[End Time]]&lt;=Z$1 ),
AND(Table_owssvr__1[[#This Row],[Start time]]&lt;Y$1, Table_owssvr__1[[#This Row],[End Time]]&gt;Z$1)
)</f>
        <v>0</v>
      </c>
      <c r="Z16" s="7">
        <f>1*OR(
AND(Table_owssvr__1[[#This Row],[Start time]]&gt;=Z$1, Table_owssvr__1[[#This Row],[Start time]]&lt;AA$1),
AND(Table_owssvr__1[[#This Row],[End Time]]&gt;Z$1, Table_owssvr__1[[#This Row],[End Time]]&lt;=AA$1 ),
AND(Table_owssvr__1[[#This Row],[Start time]]&lt;Z$1, Table_owssvr__1[[#This Row],[End Time]]&gt;AA$1)
)</f>
        <v>1</v>
      </c>
      <c r="AA16" s="7">
        <f>1*OR(
AND(Table_owssvr__1[[#This Row],[Start time]]&gt;=AA$1, Table_owssvr__1[[#This Row],[Start time]]&lt;AB$1),
AND(Table_owssvr__1[[#This Row],[End Time]]&gt;AA$1, Table_owssvr__1[[#This Row],[End Time]]&lt;=AB$1 ),
AND(Table_owssvr__1[[#This Row],[Start time]]&lt;AA$1, Table_owssvr__1[[#This Row],[End Time]]&gt;AB$1)
)</f>
        <v>0</v>
      </c>
      <c r="AB16" s="7">
        <f>1*OR(
AND(Table_owssvr__1[[#This Row],[Start time]]&gt;=AB$1, Table_owssvr__1[[#This Row],[Start time]]&lt;AC$1),
AND(Table_owssvr__1[[#This Row],[End Time]]&gt;AB$1, Table_owssvr__1[[#This Row],[End Time]]&lt;=AC$1 ),
AND(Table_owssvr__1[[#This Row],[Start time]]&lt;AB$1, Table_owssvr__1[[#This Row],[End Time]]&gt;AC$1)
)</f>
        <v>0</v>
      </c>
      <c r="AC16" s="7">
        <f>1*OR(
AND(Table_owssvr__1[[#This Row],[Start time]]&gt;=AC$1, Table_owssvr__1[[#This Row],[Start time]]&lt;AD$1),
AND(Table_owssvr__1[[#This Row],[End Time]]&gt;AC$1, Table_owssvr__1[[#This Row],[End Time]]&lt;=AD$1 ),
AND(Table_owssvr__1[[#This Row],[Start time]]&lt;AC$1, Table_owssvr__1[[#This Row],[End Time]]&gt;AD$1)
)</f>
        <v>0</v>
      </c>
      <c r="AD16" s="7">
        <f>1*OR(
AND(Table_owssvr__1[[#This Row],[Start time]]&gt;=AD$1, Table_owssvr__1[[#This Row],[Start time]]&lt;AE$1),
AND(Table_owssvr__1[[#This Row],[End Time]]&gt;AD$1, Table_owssvr__1[[#This Row],[End Time]]&lt;=AE$1 ),
AND(Table_owssvr__1[[#This Row],[Start time]]&lt;AD$1, Table_owssvr__1[[#This Row],[End Time]]&gt;AE$1)
)</f>
        <v>0</v>
      </c>
      <c r="AE16" s="7">
        <f>1*OR(
AND(Table_owssvr__1[[#This Row],[Start time]]&gt;=AE$1, Table_owssvr__1[[#This Row],[Start time]]&lt;AF$1),
AND(Table_owssvr__1[[#This Row],[End Time]]&gt;AE$1, Table_owssvr__1[[#This Row],[End Time]]&lt;=AF$1 ),
AND(Table_owssvr__1[[#This Row],[Start time]]&lt;AE$1, Table_owssvr__1[[#This Row],[End Time]]&gt;AF$1)
)</f>
        <v>0</v>
      </c>
    </row>
    <row r="17" spans="1:31" x14ac:dyDescent="0.25">
      <c r="A17" s="2"/>
      <c r="B17" s="3" t="s">
        <v>31</v>
      </c>
      <c r="C17" s="3" t="s">
        <v>12</v>
      </c>
      <c r="D17" s="3" t="s">
        <v>13</v>
      </c>
      <c r="E17" s="1" t="s">
        <v>32</v>
      </c>
      <c r="F17" s="4">
        <v>42228.670138888891</v>
      </c>
      <c r="G17" s="4">
        <v>42228.6875</v>
      </c>
      <c r="H17" s="4">
        <v>42228.689386574071</v>
      </c>
      <c r="I17" s="3" t="s">
        <v>12</v>
      </c>
      <c r="J17" s="2" t="s">
        <v>17</v>
      </c>
      <c r="K17" s="2" t="s">
        <v>16</v>
      </c>
      <c r="L17" t="b">
        <f>LEFT(Table_owssvr__1[[#This Row],[Person''s Name]],4)=LEFT(Table_owssvr__1[[#This Row],[Modified By]],4)</f>
        <v>1</v>
      </c>
      <c r="M17" t="b">
        <f>Table_owssvr__1[[#This Row],[Modified]]&gt;Table_owssvr__1[[#This Row],[Start Date and Time]]</f>
        <v>1</v>
      </c>
      <c r="N17">
        <f>(Table_owssvr__1[[#This Row],[End Date and Time]]-Table_owssvr__1[[#This Row],[Start Date and Time]])*24</f>
        <v>0.41666666662786156</v>
      </c>
      <c r="O17" s="5">
        <f>INT(Table_owssvr__1[[#This Row],[Start Date and Time]])</f>
        <v>42228</v>
      </c>
      <c r="P17" s="6">
        <f>DATE(YEAR(Table_owssvr__1[[#This Row],[Date]]),MONTH(Table_owssvr__1[[#This Row],[Date]]),1)</f>
        <v>42217</v>
      </c>
      <c r="Q17" s="9">
        <f>ROUND(24*(Table_owssvr__1[[#This Row],[Start Date and Time]]-INT(Table_owssvr__1[[#This Row],[Start Date and Time]])),2)</f>
        <v>16.079999999999998</v>
      </c>
      <c r="R17" s="9">
        <f>ROUND(24*(Table_owssvr__1[[#This Row],[End Date and Time]]-INT(Table_owssvr__1[[#This Row],[End Date and Time]])),2)</f>
        <v>16.5</v>
      </c>
      <c r="S17" s="7">
        <f>1*OR(
AND(Table_owssvr__1[[#This Row],[Start time]]&gt;=S$1, Table_owssvr__1[[#This Row],[Start time]]&lt;T$1),
AND(Table_owssvr__1[[#This Row],[End Time]]&gt;S$1, Table_owssvr__1[[#This Row],[End Time]]&lt;=T$1 ),
AND(Table_owssvr__1[[#This Row],[Start time]]&lt;S$1, Table_owssvr__1[[#This Row],[End Time]]&gt;T$1)
)</f>
        <v>0</v>
      </c>
      <c r="T17" s="7">
        <f>1*OR(
AND(Table_owssvr__1[[#This Row],[Start time]]&gt;=T$1, Table_owssvr__1[[#This Row],[Start time]]&lt;U$1),
AND(Table_owssvr__1[[#This Row],[End Time]]&gt;T$1, Table_owssvr__1[[#This Row],[End Time]]&lt;=U$1 ),
AND(Table_owssvr__1[[#This Row],[Start time]]&lt;T$1, Table_owssvr__1[[#This Row],[End Time]]&gt;U$1)
)</f>
        <v>0</v>
      </c>
      <c r="U17" s="7">
        <f>1*OR(
AND(Table_owssvr__1[[#This Row],[Start time]]&gt;=U$1, Table_owssvr__1[[#This Row],[Start time]]&lt;V$1),
AND(Table_owssvr__1[[#This Row],[End Time]]&gt;U$1, Table_owssvr__1[[#This Row],[End Time]]&lt;=V$1 ),
AND(Table_owssvr__1[[#This Row],[Start time]]&lt;U$1, Table_owssvr__1[[#This Row],[End Time]]&gt;V$1)
)</f>
        <v>0</v>
      </c>
      <c r="V17" s="7">
        <f>1*OR(
AND(Table_owssvr__1[[#This Row],[Start time]]&gt;=V$1, Table_owssvr__1[[#This Row],[Start time]]&lt;W$1),
AND(Table_owssvr__1[[#This Row],[End Time]]&gt;V$1, Table_owssvr__1[[#This Row],[End Time]]&lt;=W$1 ),
AND(Table_owssvr__1[[#This Row],[Start time]]&lt;V$1, Table_owssvr__1[[#This Row],[End Time]]&gt;W$1)
)</f>
        <v>0</v>
      </c>
      <c r="W17" s="7">
        <f>1*OR(
AND(Table_owssvr__1[[#This Row],[Start time]]&gt;=W$1, Table_owssvr__1[[#This Row],[Start time]]&lt;X$1),
AND(Table_owssvr__1[[#This Row],[End Time]]&gt;W$1, Table_owssvr__1[[#This Row],[End Time]]&lt;=X$1 ),
AND(Table_owssvr__1[[#This Row],[Start time]]&lt;W$1, Table_owssvr__1[[#This Row],[End Time]]&gt;X$1)
)</f>
        <v>0</v>
      </c>
      <c r="X17" s="7">
        <f>1*OR(
AND(Table_owssvr__1[[#This Row],[Start time]]&gt;=X$1, Table_owssvr__1[[#This Row],[Start time]]&lt;Y$1),
AND(Table_owssvr__1[[#This Row],[End Time]]&gt;X$1, Table_owssvr__1[[#This Row],[End Time]]&lt;=Y$1 ),
AND(Table_owssvr__1[[#This Row],[Start time]]&lt;X$1, Table_owssvr__1[[#This Row],[End Time]]&gt;Y$1)
)</f>
        <v>0</v>
      </c>
      <c r="Y17" s="7">
        <f>1*OR(
AND(Table_owssvr__1[[#This Row],[Start time]]&gt;=Y$1, Table_owssvr__1[[#This Row],[Start time]]&lt;Z$1),
AND(Table_owssvr__1[[#This Row],[End Time]]&gt;Y$1, Table_owssvr__1[[#This Row],[End Time]]&lt;=Z$1 ),
AND(Table_owssvr__1[[#This Row],[Start time]]&lt;Y$1, Table_owssvr__1[[#This Row],[End Time]]&gt;Z$1)
)</f>
        <v>0</v>
      </c>
      <c r="Z17" s="7">
        <f>1*OR(
AND(Table_owssvr__1[[#This Row],[Start time]]&gt;=Z$1, Table_owssvr__1[[#This Row],[Start time]]&lt;AA$1),
AND(Table_owssvr__1[[#This Row],[End Time]]&gt;Z$1, Table_owssvr__1[[#This Row],[End Time]]&lt;=AA$1 ),
AND(Table_owssvr__1[[#This Row],[Start time]]&lt;Z$1, Table_owssvr__1[[#This Row],[End Time]]&gt;AA$1)
)</f>
        <v>0</v>
      </c>
      <c r="AA17" s="7">
        <f>1*OR(
AND(Table_owssvr__1[[#This Row],[Start time]]&gt;=AA$1, Table_owssvr__1[[#This Row],[Start time]]&lt;AB$1),
AND(Table_owssvr__1[[#This Row],[End Time]]&gt;AA$1, Table_owssvr__1[[#This Row],[End Time]]&lt;=AB$1 ),
AND(Table_owssvr__1[[#This Row],[Start time]]&lt;AA$1, Table_owssvr__1[[#This Row],[End Time]]&gt;AB$1)
)</f>
        <v>1</v>
      </c>
      <c r="AB17" s="7">
        <f>1*OR(
AND(Table_owssvr__1[[#This Row],[Start time]]&gt;=AB$1, Table_owssvr__1[[#This Row],[Start time]]&lt;AC$1),
AND(Table_owssvr__1[[#This Row],[End Time]]&gt;AB$1, Table_owssvr__1[[#This Row],[End Time]]&lt;=AC$1 ),
AND(Table_owssvr__1[[#This Row],[Start time]]&lt;AB$1, Table_owssvr__1[[#This Row],[End Time]]&gt;AC$1)
)</f>
        <v>0</v>
      </c>
      <c r="AC17" s="7">
        <f>1*OR(
AND(Table_owssvr__1[[#This Row],[Start time]]&gt;=AC$1, Table_owssvr__1[[#This Row],[Start time]]&lt;AD$1),
AND(Table_owssvr__1[[#This Row],[End Time]]&gt;AC$1, Table_owssvr__1[[#This Row],[End Time]]&lt;=AD$1 ),
AND(Table_owssvr__1[[#This Row],[Start time]]&lt;AC$1, Table_owssvr__1[[#This Row],[End Time]]&gt;AD$1)
)</f>
        <v>0</v>
      </c>
      <c r="AD17" s="7">
        <f>1*OR(
AND(Table_owssvr__1[[#This Row],[Start time]]&gt;=AD$1, Table_owssvr__1[[#This Row],[Start time]]&lt;AE$1),
AND(Table_owssvr__1[[#This Row],[End Time]]&gt;AD$1, Table_owssvr__1[[#This Row],[End Time]]&lt;=AE$1 ),
AND(Table_owssvr__1[[#This Row],[Start time]]&lt;AD$1, Table_owssvr__1[[#This Row],[End Time]]&gt;AE$1)
)</f>
        <v>0</v>
      </c>
      <c r="AE17" s="7">
        <f>1*OR(
AND(Table_owssvr__1[[#This Row],[Start time]]&gt;=AE$1, Table_owssvr__1[[#This Row],[Start time]]&lt;AF$1),
AND(Table_owssvr__1[[#This Row],[End Time]]&gt;AE$1, Table_owssvr__1[[#This Row],[End Time]]&lt;=AF$1 ),
AND(Table_owssvr__1[[#This Row],[Start time]]&lt;AE$1, Table_owssvr__1[[#This Row],[End Time]]&gt;AF$1)
)</f>
        <v>0</v>
      </c>
    </row>
    <row r="18" spans="1:31" x14ac:dyDescent="0.25">
      <c r="A18" s="2"/>
      <c r="B18" s="3" t="s">
        <v>31</v>
      </c>
      <c r="C18" s="3" t="s">
        <v>33</v>
      </c>
      <c r="D18" s="3" t="s">
        <v>13</v>
      </c>
      <c r="E18" s="1" t="s">
        <v>34</v>
      </c>
      <c r="F18" s="4">
        <v>42228.670138888891</v>
      </c>
      <c r="G18" s="4">
        <v>42228.6875</v>
      </c>
      <c r="H18" s="4">
        <v>42228.690196759257</v>
      </c>
      <c r="I18" s="3" t="s">
        <v>33</v>
      </c>
      <c r="J18" s="2" t="s">
        <v>17</v>
      </c>
      <c r="K18" s="2" t="s">
        <v>16</v>
      </c>
      <c r="L18" t="b">
        <f>LEFT(Table_owssvr__1[[#This Row],[Person''s Name]],4)=LEFT(Table_owssvr__1[[#This Row],[Modified By]],4)</f>
        <v>1</v>
      </c>
      <c r="M18" t="b">
        <f>Table_owssvr__1[[#This Row],[Modified]]&gt;Table_owssvr__1[[#This Row],[Start Date and Time]]</f>
        <v>1</v>
      </c>
      <c r="N18">
        <f>(Table_owssvr__1[[#This Row],[End Date and Time]]-Table_owssvr__1[[#This Row],[Start Date and Time]])*24</f>
        <v>0.41666666662786156</v>
      </c>
      <c r="O18" s="5">
        <f>INT(Table_owssvr__1[[#This Row],[Start Date and Time]])</f>
        <v>42228</v>
      </c>
      <c r="P18" s="6">
        <f>DATE(YEAR(Table_owssvr__1[[#This Row],[Date]]),MONTH(Table_owssvr__1[[#This Row],[Date]]),1)</f>
        <v>42217</v>
      </c>
      <c r="Q18" s="9">
        <f>ROUND(24*(Table_owssvr__1[[#This Row],[Start Date and Time]]-INT(Table_owssvr__1[[#This Row],[Start Date and Time]])),2)</f>
        <v>16.079999999999998</v>
      </c>
      <c r="R18" s="9">
        <f>ROUND(24*(Table_owssvr__1[[#This Row],[End Date and Time]]-INT(Table_owssvr__1[[#This Row],[End Date and Time]])),2)</f>
        <v>16.5</v>
      </c>
      <c r="S18" s="7">
        <f>1*OR(
AND(Table_owssvr__1[[#This Row],[Start time]]&gt;=S$1, Table_owssvr__1[[#This Row],[Start time]]&lt;T$1),
AND(Table_owssvr__1[[#This Row],[End Time]]&gt;S$1, Table_owssvr__1[[#This Row],[End Time]]&lt;=T$1 ),
AND(Table_owssvr__1[[#This Row],[Start time]]&lt;S$1, Table_owssvr__1[[#This Row],[End Time]]&gt;T$1)
)</f>
        <v>0</v>
      </c>
      <c r="T18" s="7">
        <f>1*OR(
AND(Table_owssvr__1[[#This Row],[Start time]]&gt;=T$1, Table_owssvr__1[[#This Row],[Start time]]&lt;U$1),
AND(Table_owssvr__1[[#This Row],[End Time]]&gt;T$1, Table_owssvr__1[[#This Row],[End Time]]&lt;=U$1 ),
AND(Table_owssvr__1[[#This Row],[Start time]]&lt;T$1, Table_owssvr__1[[#This Row],[End Time]]&gt;U$1)
)</f>
        <v>0</v>
      </c>
      <c r="U18" s="7">
        <f>1*OR(
AND(Table_owssvr__1[[#This Row],[Start time]]&gt;=U$1, Table_owssvr__1[[#This Row],[Start time]]&lt;V$1),
AND(Table_owssvr__1[[#This Row],[End Time]]&gt;U$1, Table_owssvr__1[[#This Row],[End Time]]&lt;=V$1 ),
AND(Table_owssvr__1[[#This Row],[Start time]]&lt;U$1, Table_owssvr__1[[#This Row],[End Time]]&gt;V$1)
)</f>
        <v>0</v>
      </c>
      <c r="V18" s="7">
        <f>1*OR(
AND(Table_owssvr__1[[#This Row],[Start time]]&gt;=V$1, Table_owssvr__1[[#This Row],[Start time]]&lt;W$1),
AND(Table_owssvr__1[[#This Row],[End Time]]&gt;V$1, Table_owssvr__1[[#This Row],[End Time]]&lt;=W$1 ),
AND(Table_owssvr__1[[#This Row],[Start time]]&lt;V$1, Table_owssvr__1[[#This Row],[End Time]]&gt;W$1)
)</f>
        <v>0</v>
      </c>
      <c r="W18" s="7">
        <f>1*OR(
AND(Table_owssvr__1[[#This Row],[Start time]]&gt;=W$1, Table_owssvr__1[[#This Row],[Start time]]&lt;X$1),
AND(Table_owssvr__1[[#This Row],[End Time]]&gt;W$1, Table_owssvr__1[[#This Row],[End Time]]&lt;=X$1 ),
AND(Table_owssvr__1[[#This Row],[Start time]]&lt;W$1, Table_owssvr__1[[#This Row],[End Time]]&gt;X$1)
)</f>
        <v>0</v>
      </c>
      <c r="X18" s="7">
        <f>1*OR(
AND(Table_owssvr__1[[#This Row],[Start time]]&gt;=X$1, Table_owssvr__1[[#This Row],[Start time]]&lt;Y$1),
AND(Table_owssvr__1[[#This Row],[End Time]]&gt;X$1, Table_owssvr__1[[#This Row],[End Time]]&lt;=Y$1 ),
AND(Table_owssvr__1[[#This Row],[Start time]]&lt;X$1, Table_owssvr__1[[#This Row],[End Time]]&gt;Y$1)
)</f>
        <v>0</v>
      </c>
      <c r="Y18" s="7">
        <f>1*OR(
AND(Table_owssvr__1[[#This Row],[Start time]]&gt;=Y$1, Table_owssvr__1[[#This Row],[Start time]]&lt;Z$1),
AND(Table_owssvr__1[[#This Row],[End Time]]&gt;Y$1, Table_owssvr__1[[#This Row],[End Time]]&lt;=Z$1 ),
AND(Table_owssvr__1[[#This Row],[Start time]]&lt;Y$1, Table_owssvr__1[[#This Row],[End Time]]&gt;Z$1)
)</f>
        <v>0</v>
      </c>
      <c r="Z18" s="7">
        <f>1*OR(
AND(Table_owssvr__1[[#This Row],[Start time]]&gt;=Z$1, Table_owssvr__1[[#This Row],[Start time]]&lt;AA$1),
AND(Table_owssvr__1[[#This Row],[End Time]]&gt;Z$1, Table_owssvr__1[[#This Row],[End Time]]&lt;=AA$1 ),
AND(Table_owssvr__1[[#This Row],[Start time]]&lt;Z$1, Table_owssvr__1[[#This Row],[End Time]]&gt;AA$1)
)</f>
        <v>0</v>
      </c>
      <c r="AA18" s="7">
        <f>1*OR(
AND(Table_owssvr__1[[#This Row],[Start time]]&gt;=AA$1, Table_owssvr__1[[#This Row],[Start time]]&lt;AB$1),
AND(Table_owssvr__1[[#This Row],[End Time]]&gt;AA$1, Table_owssvr__1[[#This Row],[End Time]]&lt;=AB$1 ),
AND(Table_owssvr__1[[#This Row],[Start time]]&lt;AA$1, Table_owssvr__1[[#This Row],[End Time]]&gt;AB$1)
)</f>
        <v>1</v>
      </c>
      <c r="AB18" s="7">
        <f>1*OR(
AND(Table_owssvr__1[[#This Row],[Start time]]&gt;=AB$1, Table_owssvr__1[[#This Row],[Start time]]&lt;AC$1),
AND(Table_owssvr__1[[#This Row],[End Time]]&gt;AB$1, Table_owssvr__1[[#This Row],[End Time]]&lt;=AC$1 ),
AND(Table_owssvr__1[[#This Row],[Start time]]&lt;AB$1, Table_owssvr__1[[#This Row],[End Time]]&gt;AC$1)
)</f>
        <v>0</v>
      </c>
      <c r="AC18" s="7">
        <f>1*OR(
AND(Table_owssvr__1[[#This Row],[Start time]]&gt;=AC$1, Table_owssvr__1[[#This Row],[Start time]]&lt;AD$1),
AND(Table_owssvr__1[[#This Row],[End Time]]&gt;AC$1, Table_owssvr__1[[#This Row],[End Time]]&lt;=AD$1 ),
AND(Table_owssvr__1[[#This Row],[Start time]]&lt;AC$1, Table_owssvr__1[[#This Row],[End Time]]&gt;AD$1)
)</f>
        <v>0</v>
      </c>
      <c r="AD18" s="7">
        <f>1*OR(
AND(Table_owssvr__1[[#This Row],[Start time]]&gt;=AD$1, Table_owssvr__1[[#This Row],[Start time]]&lt;AE$1),
AND(Table_owssvr__1[[#This Row],[End Time]]&gt;AD$1, Table_owssvr__1[[#This Row],[End Time]]&lt;=AE$1 ),
AND(Table_owssvr__1[[#This Row],[Start time]]&lt;AD$1, Table_owssvr__1[[#This Row],[End Time]]&gt;AE$1)
)</f>
        <v>0</v>
      </c>
      <c r="AE18" s="7">
        <f>1*OR(
AND(Table_owssvr__1[[#This Row],[Start time]]&gt;=AE$1, Table_owssvr__1[[#This Row],[Start time]]&lt;AF$1),
AND(Table_owssvr__1[[#This Row],[End Time]]&gt;AE$1, Table_owssvr__1[[#This Row],[End Time]]&lt;=AF$1 ),
AND(Table_owssvr__1[[#This Row],[Start time]]&lt;AE$1, Table_owssvr__1[[#This Row],[End Time]]&gt;AF$1)
)</f>
        <v>0</v>
      </c>
    </row>
    <row r="19" spans="1:31" ht="30" x14ac:dyDescent="0.25">
      <c r="A19" s="2"/>
      <c r="B19" s="3" t="s">
        <v>31</v>
      </c>
      <c r="C19" s="3" t="s">
        <v>15</v>
      </c>
      <c r="D19" s="3" t="s">
        <v>13</v>
      </c>
      <c r="E19" s="1" t="s">
        <v>35</v>
      </c>
      <c r="F19" s="4">
        <v>42228.670138888891</v>
      </c>
      <c r="G19" s="4">
        <v>42228.6875</v>
      </c>
      <c r="H19" s="4">
        <v>42228.691851851851</v>
      </c>
      <c r="I19" s="3" t="s">
        <v>15</v>
      </c>
      <c r="J19" s="2" t="s">
        <v>17</v>
      </c>
      <c r="K19" s="2" t="s">
        <v>16</v>
      </c>
      <c r="L19" t="b">
        <f>LEFT(Table_owssvr__1[[#This Row],[Person''s Name]],4)=LEFT(Table_owssvr__1[[#This Row],[Modified By]],4)</f>
        <v>1</v>
      </c>
      <c r="M19" t="b">
        <f>Table_owssvr__1[[#This Row],[Modified]]&gt;Table_owssvr__1[[#This Row],[Start Date and Time]]</f>
        <v>1</v>
      </c>
      <c r="N19">
        <f>(Table_owssvr__1[[#This Row],[End Date and Time]]-Table_owssvr__1[[#This Row],[Start Date and Time]])*24</f>
        <v>0.41666666662786156</v>
      </c>
      <c r="O19" s="5">
        <f>INT(Table_owssvr__1[[#This Row],[Start Date and Time]])</f>
        <v>42228</v>
      </c>
      <c r="P19" s="6">
        <f>DATE(YEAR(Table_owssvr__1[[#This Row],[Date]]),MONTH(Table_owssvr__1[[#This Row],[Date]]),1)</f>
        <v>42217</v>
      </c>
      <c r="Q19" s="9">
        <f>ROUND(24*(Table_owssvr__1[[#This Row],[Start Date and Time]]-INT(Table_owssvr__1[[#This Row],[Start Date and Time]])),2)</f>
        <v>16.079999999999998</v>
      </c>
      <c r="R19" s="9">
        <f>ROUND(24*(Table_owssvr__1[[#This Row],[End Date and Time]]-INT(Table_owssvr__1[[#This Row],[End Date and Time]])),2)</f>
        <v>16.5</v>
      </c>
      <c r="S19" s="7">
        <f>1*OR(
AND(Table_owssvr__1[[#This Row],[Start time]]&gt;=S$1, Table_owssvr__1[[#This Row],[Start time]]&lt;T$1),
AND(Table_owssvr__1[[#This Row],[End Time]]&gt;S$1, Table_owssvr__1[[#This Row],[End Time]]&lt;=T$1 ),
AND(Table_owssvr__1[[#This Row],[Start time]]&lt;S$1, Table_owssvr__1[[#This Row],[End Time]]&gt;T$1)
)</f>
        <v>0</v>
      </c>
      <c r="T19" s="7">
        <f>1*OR(
AND(Table_owssvr__1[[#This Row],[Start time]]&gt;=T$1, Table_owssvr__1[[#This Row],[Start time]]&lt;U$1),
AND(Table_owssvr__1[[#This Row],[End Time]]&gt;T$1, Table_owssvr__1[[#This Row],[End Time]]&lt;=U$1 ),
AND(Table_owssvr__1[[#This Row],[Start time]]&lt;T$1, Table_owssvr__1[[#This Row],[End Time]]&gt;U$1)
)</f>
        <v>0</v>
      </c>
      <c r="U19" s="7">
        <f>1*OR(
AND(Table_owssvr__1[[#This Row],[Start time]]&gt;=U$1, Table_owssvr__1[[#This Row],[Start time]]&lt;V$1),
AND(Table_owssvr__1[[#This Row],[End Time]]&gt;U$1, Table_owssvr__1[[#This Row],[End Time]]&lt;=V$1 ),
AND(Table_owssvr__1[[#This Row],[Start time]]&lt;U$1, Table_owssvr__1[[#This Row],[End Time]]&gt;V$1)
)</f>
        <v>0</v>
      </c>
      <c r="V19" s="7">
        <f>1*OR(
AND(Table_owssvr__1[[#This Row],[Start time]]&gt;=V$1, Table_owssvr__1[[#This Row],[Start time]]&lt;W$1),
AND(Table_owssvr__1[[#This Row],[End Time]]&gt;V$1, Table_owssvr__1[[#This Row],[End Time]]&lt;=W$1 ),
AND(Table_owssvr__1[[#This Row],[Start time]]&lt;V$1, Table_owssvr__1[[#This Row],[End Time]]&gt;W$1)
)</f>
        <v>0</v>
      </c>
      <c r="W19" s="7">
        <f>1*OR(
AND(Table_owssvr__1[[#This Row],[Start time]]&gt;=W$1, Table_owssvr__1[[#This Row],[Start time]]&lt;X$1),
AND(Table_owssvr__1[[#This Row],[End Time]]&gt;W$1, Table_owssvr__1[[#This Row],[End Time]]&lt;=X$1 ),
AND(Table_owssvr__1[[#This Row],[Start time]]&lt;W$1, Table_owssvr__1[[#This Row],[End Time]]&gt;X$1)
)</f>
        <v>0</v>
      </c>
      <c r="X19" s="7">
        <f>1*OR(
AND(Table_owssvr__1[[#This Row],[Start time]]&gt;=X$1, Table_owssvr__1[[#This Row],[Start time]]&lt;Y$1),
AND(Table_owssvr__1[[#This Row],[End Time]]&gt;X$1, Table_owssvr__1[[#This Row],[End Time]]&lt;=Y$1 ),
AND(Table_owssvr__1[[#This Row],[Start time]]&lt;X$1, Table_owssvr__1[[#This Row],[End Time]]&gt;Y$1)
)</f>
        <v>0</v>
      </c>
      <c r="Y19" s="7">
        <f>1*OR(
AND(Table_owssvr__1[[#This Row],[Start time]]&gt;=Y$1, Table_owssvr__1[[#This Row],[Start time]]&lt;Z$1),
AND(Table_owssvr__1[[#This Row],[End Time]]&gt;Y$1, Table_owssvr__1[[#This Row],[End Time]]&lt;=Z$1 ),
AND(Table_owssvr__1[[#This Row],[Start time]]&lt;Y$1, Table_owssvr__1[[#This Row],[End Time]]&gt;Z$1)
)</f>
        <v>0</v>
      </c>
      <c r="Z19" s="7">
        <f>1*OR(
AND(Table_owssvr__1[[#This Row],[Start time]]&gt;=Z$1, Table_owssvr__1[[#This Row],[Start time]]&lt;AA$1),
AND(Table_owssvr__1[[#This Row],[End Time]]&gt;Z$1, Table_owssvr__1[[#This Row],[End Time]]&lt;=AA$1 ),
AND(Table_owssvr__1[[#This Row],[Start time]]&lt;Z$1, Table_owssvr__1[[#This Row],[End Time]]&gt;AA$1)
)</f>
        <v>0</v>
      </c>
      <c r="AA19" s="7">
        <f>1*OR(
AND(Table_owssvr__1[[#This Row],[Start time]]&gt;=AA$1, Table_owssvr__1[[#This Row],[Start time]]&lt;AB$1),
AND(Table_owssvr__1[[#This Row],[End Time]]&gt;AA$1, Table_owssvr__1[[#This Row],[End Time]]&lt;=AB$1 ),
AND(Table_owssvr__1[[#This Row],[Start time]]&lt;AA$1, Table_owssvr__1[[#This Row],[End Time]]&gt;AB$1)
)</f>
        <v>1</v>
      </c>
      <c r="AB19" s="7">
        <f>1*OR(
AND(Table_owssvr__1[[#This Row],[Start time]]&gt;=AB$1, Table_owssvr__1[[#This Row],[Start time]]&lt;AC$1),
AND(Table_owssvr__1[[#This Row],[End Time]]&gt;AB$1, Table_owssvr__1[[#This Row],[End Time]]&lt;=AC$1 ),
AND(Table_owssvr__1[[#This Row],[Start time]]&lt;AB$1, Table_owssvr__1[[#This Row],[End Time]]&gt;AC$1)
)</f>
        <v>0</v>
      </c>
      <c r="AC19" s="7">
        <f>1*OR(
AND(Table_owssvr__1[[#This Row],[Start time]]&gt;=AC$1, Table_owssvr__1[[#This Row],[Start time]]&lt;AD$1),
AND(Table_owssvr__1[[#This Row],[End Time]]&gt;AC$1, Table_owssvr__1[[#This Row],[End Time]]&lt;=AD$1 ),
AND(Table_owssvr__1[[#This Row],[Start time]]&lt;AC$1, Table_owssvr__1[[#This Row],[End Time]]&gt;AD$1)
)</f>
        <v>0</v>
      </c>
      <c r="AD19" s="7">
        <f>1*OR(
AND(Table_owssvr__1[[#This Row],[Start time]]&gt;=AD$1, Table_owssvr__1[[#This Row],[Start time]]&lt;AE$1),
AND(Table_owssvr__1[[#This Row],[End Time]]&gt;AD$1, Table_owssvr__1[[#This Row],[End Time]]&lt;=AE$1 ),
AND(Table_owssvr__1[[#This Row],[Start time]]&lt;AD$1, Table_owssvr__1[[#This Row],[End Time]]&gt;AE$1)
)</f>
        <v>0</v>
      </c>
      <c r="AE19" s="7">
        <f>1*OR(
AND(Table_owssvr__1[[#This Row],[Start time]]&gt;=AE$1, Table_owssvr__1[[#This Row],[Start time]]&lt;AF$1),
AND(Table_owssvr__1[[#This Row],[End Time]]&gt;AE$1, Table_owssvr__1[[#This Row],[End Time]]&lt;=AF$1 ),
AND(Table_owssvr__1[[#This Row],[Start time]]&lt;AE$1, Table_owssvr__1[[#This Row],[End Time]]&gt;AF$1)
)</f>
        <v>0</v>
      </c>
    </row>
    <row r="20" spans="1:31" ht="45" x14ac:dyDescent="0.25">
      <c r="A20" s="2"/>
      <c r="B20" s="3" t="s">
        <v>31</v>
      </c>
      <c r="C20" s="3" t="s">
        <v>36</v>
      </c>
      <c r="D20" s="3" t="s">
        <v>13</v>
      </c>
      <c r="E20" s="1" t="s">
        <v>1147</v>
      </c>
      <c r="F20" s="4">
        <v>42228.670138888891</v>
      </c>
      <c r="G20" s="4">
        <v>42228.708333333336</v>
      </c>
      <c r="H20" s="4">
        <v>42234.549618055556</v>
      </c>
      <c r="I20" s="3" t="s">
        <v>36</v>
      </c>
      <c r="J20" s="2" t="s">
        <v>17</v>
      </c>
      <c r="K20" s="2" t="s">
        <v>16</v>
      </c>
      <c r="L20" t="b">
        <f>LEFT(Table_owssvr__1[[#This Row],[Person''s Name]],4)=LEFT(Table_owssvr__1[[#This Row],[Modified By]],4)</f>
        <v>1</v>
      </c>
      <c r="M20" t="b">
        <f>Table_owssvr__1[[#This Row],[Modified]]&gt;Table_owssvr__1[[#This Row],[Start Date and Time]]</f>
        <v>1</v>
      </c>
      <c r="N20">
        <f>(Table_owssvr__1[[#This Row],[End Date and Time]]-Table_owssvr__1[[#This Row],[Start Date and Time]])*24</f>
        <v>0.91666666668606922</v>
      </c>
      <c r="O20" s="5">
        <f>INT(Table_owssvr__1[[#This Row],[Start Date and Time]])</f>
        <v>42228</v>
      </c>
      <c r="P20" s="6">
        <f>DATE(YEAR(Table_owssvr__1[[#This Row],[Date]]),MONTH(Table_owssvr__1[[#This Row],[Date]]),1)</f>
        <v>42217</v>
      </c>
      <c r="Q20" s="9">
        <f>ROUND(24*(Table_owssvr__1[[#This Row],[Start Date and Time]]-INT(Table_owssvr__1[[#This Row],[Start Date and Time]])),2)</f>
        <v>16.079999999999998</v>
      </c>
      <c r="R20" s="9">
        <f>ROUND(24*(Table_owssvr__1[[#This Row],[End Date and Time]]-INT(Table_owssvr__1[[#This Row],[End Date and Time]])),2)</f>
        <v>17</v>
      </c>
      <c r="S20" s="7">
        <f>1*OR(
AND(Table_owssvr__1[[#This Row],[Start time]]&gt;=S$1, Table_owssvr__1[[#This Row],[Start time]]&lt;T$1),
AND(Table_owssvr__1[[#This Row],[End Time]]&gt;S$1, Table_owssvr__1[[#This Row],[End Time]]&lt;=T$1 ),
AND(Table_owssvr__1[[#This Row],[Start time]]&lt;S$1, Table_owssvr__1[[#This Row],[End Time]]&gt;T$1)
)</f>
        <v>0</v>
      </c>
      <c r="T20" s="7">
        <f>1*OR(
AND(Table_owssvr__1[[#This Row],[Start time]]&gt;=T$1, Table_owssvr__1[[#This Row],[Start time]]&lt;U$1),
AND(Table_owssvr__1[[#This Row],[End Time]]&gt;T$1, Table_owssvr__1[[#This Row],[End Time]]&lt;=U$1 ),
AND(Table_owssvr__1[[#This Row],[Start time]]&lt;T$1, Table_owssvr__1[[#This Row],[End Time]]&gt;U$1)
)</f>
        <v>0</v>
      </c>
      <c r="U20" s="7">
        <f>1*OR(
AND(Table_owssvr__1[[#This Row],[Start time]]&gt;=U$1, Table_owssvr__1[[#This Row],[Start time]]&lt;V$1),
AND(Table_owssvr__1[[#This Row],[End Time]]&gt;U$1, Table_owssvr__1[[#This Row],[End Time]]&lt;=V$1 ),
AND(Table_owssvr__1[[#This Row],[Start time]]&lt;U$1, Table_owssvr__1[[#This Row],[End Time]]&gt;V$1)
)</f>
        <v>0</v>
      </c>
      <c r="V20" s="7">
        <f>1*OR(
AND(Table_owssvr__1[[#This Row],[Start time]]&gt;=V$1, Table_owssvr__1[[#This Row],[Start time]]&lt;W$1),
AND(Table_owssvr__1[[#This Row],[End Time]]&gt;V$1, Table_owssvr__1[[#This Row],[End Time]]&lt;=W$1 ),
AND(Table_owssvr__1[[#This Row],[Start time]]&lt;V$1, Table_owssvr__1[[#This Row],[End Time]]&gt;W$1)
)</f>
        <v>0</v>
      </c>
      <c r="W20" s="7">
        <f>1*OR(
AND(Table_owssvr__1[[#This Row],[Start time]]&gt;=W$1, Table_owssvr__1[[#This Row],[Start time]]&lt;X$1),
AND(Table_owssvr__1[[#This Row],[End Time]]&gt;W$1, Table_owssvr__1[[#This Row],[End Time]]&lt;=X$1 ),
AND(Table_owssvr__1[[#This Row],[Start time]]&lt;W$1, Table_owssvr__1[[#This Row],[End Time]]&gt;X$1)
)</f>
        <v>0</v>
      </c>
      <c r="X20" s="7">
        <f>1*OR(
AND(Table_owssvr__1[[#This Row],[Start time]]&gt;=X$1, Table_owssvr__1[[#This Row],[Start time]]&lt;Y$1),
AND(Table_owssvr__1[[#This Row],[End Time]]&gt;X$1, Table_owssvr__1[[#This Row],[End Time]]&lt;=Y$1 ),
AND(Table_owssvr__1[[#This Row],[Start time]]&lt;X$1, Table_owssvr__1[[#This Row],[End Time]]&gt;Y$1)
)</f>
        <v>0</v>
      </c>
      <c r="Y20" s="7">
        <f>1*OR(
AND(Table_owssvr__1[[#This Row],[Start time]]&gt;=Y$1, Table_owssvr__1[[#This Row],[Start time]]&lt;Z$1),
AND(Table_owssvr__1[[#This Row],[End Time]]&gt;Y$1, Table_owssvr__1[[#This Row],[End Time]]&lt;=Z$1 ),
AND(Table_owssvr__1[[#This Row],[Start time]]&lt;Y$1, Table_owssvr__1[[#This Row],[End Time]]&gt;Z$1)
)</f>
        <v>0</v>
      </c>
      <c r="Z20" s="7">
        <f>1*OR(
AND(Table_owssvr__1[[#This Row],[Start time]]&gt;=Z$1, Table_owssvr__1[[#This Row],[Start time]]&lt;AA$1),
AND(Table_owssvr__1[[#This Row],[End Time]]&gt;Z$1, Table_owssvr__1[[#This Row],[End Time]]&lt;=AA$1 ),
AND(Table_owssvr__1[[#This Row],[Start time]]&lt;Z$1, Table_owssvr__1[[#This Row],[End Time]]&gt;AA$1)
)</f>
        <v>0</v>
      </c>
      <c r="AA20" s="7">
        <f>1*OR(
AND(Table_owssvr__1[[#This Row],[Start time]]&gt;=AA$1, Table_owssvr__1[[#This Row],[Start time]]&lt;AB$1),
AND(Table_owssvr__1[[#This Row],[End Time]]&gt;AA$1, Table_owssvr__1[[#This Row],[End Time]]&lt;=AB$1 ),
AND(Table_owssvr__1[[#This Row],[Start time]]&lt;AA$1, Table_owssvr__1[[#This Row],[End Time]]&gt;AB$1)
)</f>
        <v>1</v>
      </c>
      <c r="AB20" s="7">
        <f>1*OR(
AND(Table_owssvr__1[[#This Row],[Start time]]&gt;=AB$1, Table_owssvr__1[[#This Row],[Start time]]&lt;AC$1),
AND(Table_owssvr__1[[#This Row],[End Time]]&gt;AB$1, Table_owssvr__1[[#This Row],[End Time]]&lt;=AC$1 ),
AND(Table_owssvr__1[[#This Row],[Start time]]&lt;AB$1, Table_owssvr__1[[#This Row],[End Time]]&gt;AC$1)
)</f>
        <v>0</v>
      </c>
      <c r="AC20" s="7">
        <f>1*OR(
AND(Table_owssvr__1[[#This Row],[Start time]]&gt;=AC$1, Table_owssvr__1[[#This Row],[Start time]]&lt;AD$1),
AND(Table_owssvr__1[[#This Row],[End Time]]&gt;AC$1, Table_owssvr__1[[#This Row],[End Time]]&lt;=AD$1 ),
AND(Table_owssvr__1[[#This Row],[Start time]]&lt;AC$1, Table_owssvr__1[[#This Row],[End Time]]&gt;AD$1)
)</f>
        <v>0</v>
      </c>
      <c r="AD20" s="7">
        <f>1*OR(
AND(Table_owssvr__1[[#This Row],[Start time]]&gt;=AD$1, Table_owssvr__1[[#This Row],[Start time]]&lt;AE$1),
AND(Table_owssvr__1[[#This Row],[End Time]]&gt;AD$1, Table_owssvr__1[[#This Row],[End Time]]&lt;=AE$1 ),
AND(Table_owssvr__1[[#This Row],[Start time]]&lt;AD$1, Table_owssvr__1[[#This Row],[End Time]]&gt;AE$1)
)</f>
        <v>0</v>
      </c>
      <c r="AE20" s="7">
        <f>1*OR(
AND(Table_owssvr__1[[#This Row],[Start time]]&gt;=AE$1, Table_owssvr__1[[#This Row],[Start time]]&lt;AF$1),
AND(Table_owssvr__1[[#This Row],[End Time]]&gt;AE$1, Table_owssvr__1[[#This Row],[End Time]]&lt;=AF$1 ),
AND(Table_owssvr__1[[#This Row],[Start time]]&lt;AE$1, Table_owssvr__1[[#This Row],[End Time]]&gt;AF$1)
)</f>
        <v>0</v>
      </c>
    </row>
    <row r="21" spans="1:31" ht="30" x14ac:dyDescent="0.25">
      <c r="A21" s="2"/>
      <c r="B21" s="3" t="s">
        <v>31</v>
      </c>
      <c r="C21" s="3" t="s">
        <v>18</v>
      </c>
      <c r="D21" s="3" t="s">
        <v>13</v>
      </c>
      <c r="E21" s="1" t="s">
        <v>1148</v>
      </c>
      <c r="F21" s="4">
        <v>42228.670138888891</v>
      </c>
      <c r="G21" s="4">
        <v>42228.6875</v>
      </c>
      <c r="H21" s="4">
        <v>42228.717835648145</v>
      </c>
      <c r="I21" s="3" t="s">
        <v>18</v>
      </c>
      <c r="J21" s="2" t="s">
        <v>17</v>
      </c>
      <c r="K21" s="2" t="s">
        <v>16</v>
      </c>
      <c r="L21" t="b">
        <f>LEFT(Table_owssvr__1[[#This Row],[Person''s Name]],4)=LEFT(Table_owssvr__1[[#This Row],[Modified By]],4)</f>
        <v>1</v>
      </c>
      <c r="M21" t="b">
        <f>Table_owssvr__1[[#This Row],[Modified]]&gt;Table_owssvr__1[[#This Row],[Start Date and Time]]</f>
        <v>1</v>
      </c>
      <c r="N21">
        <f>(Table_owssvr__1[[#This Row],[End Date and Time]]-Table_owssvr__1[[#This Row],[Start Date and Time]])*24</f>
        <v>0.41666666662786156</v>
      </c>
      <c r="O21" s="5">
        <f>INT(Table_owssvr__1[[#This Row],[Start Date and Time]])</f>
        <v>42228</v>
      </c>
      <c r="P21" s="6">
        <f>DATE(YEAR(Table_owssvr__1[[#This Row],[Date]]),MONTH(Table_owssvr__1[[#This Row],[Date]]),1)</f>
        <v>42217</v>
      </c>
      <c r="Q21" s="9">
        <f>ROUND(24*(Table_owssvr__1[[#This Row],[Start Date and Time]]-INT(Table_owssvr__1[[#This Row],[Start Date and Time]])),2)</f>
        <v>16.079999999999998</v>
      </c>
      <c r="R21" s="9">
        <f>ROUND(24*(Table_owssvr__1[[#This Row],[End Date and Time]]-INT(Table_owssvr__1[[#This Row],[End Date and Time]])),2)</f>
        <v>16.5</v>
      </c>
      <c r="S21" s="7">
        <f>1*OR(
AND(Table_owssvr__1[[#This Row],[Start time]]&gt;=S$1, Table_owssvr__1[[#This Row],[Start time]]&lt;T$1),
AND(Table_owssvr__1[[#This Row],[End Time]]&gt;S$1, Table_owssvr__1[[#This Row],[End Time]]&lt;=T$1 ),
AND(Table_owssvr__1[[#This Row],[Start time]]&lt;S$1, Table_owssvr__1[[#This Row],[End Time]]&gt;T$1)
)</f>
        <v>0</v>
      </c>
      <c r="T21" s="7">
        <f>1*OR(
AND(Table_owssvr__1[[#This Row],[Start time]]&gt;=T$1, Table_owssvr__1[[#This Row],[Start time]]&lt;U$1),
AND(Table_owssvr__1[[#This Row],[End Time]]&gt;T$1, Table_owssvr__1[[#This Row],[End Time]]&lt;=U$1 ),
AND(Table_owssvr__1[[#This Row],[Start time]]&lt;T$1, Table_owssvr__1[[#This Row],[End Time]]&gt;U$1)
)</f>
        <v>0</v>
      </c>
      <c r="U21" s="7">
        <f>1*OR(
AND(Table_owssvr__1[[#This Row],[Start time]]&gt;=U$1, Table_owssvr__1[[#This Row],[Start time]]&lt;V$1),
AND(Table_owssvr__1[[#This Row],[End Time]]&gt;U$1, Table_owssvr__1[[#This Row],[End Time]]&lt;=V$1 ),
AND(Table_owssvr__1[[#This Row],[Start time]]&lt;U$1, Table_owssvr__1[[#This Row],[End Time]]&gt;V$1)
)</f>
        <v>0</v>
      </c>
      <c r="V21" s="7">
        <f>1*OR(
AND(Table_owssvr__1[[#This Row],[Start time]]&gt;=V$1, Table_owssvr__1[[#This Row],[Start time]]&lt;W$1),
AND(Table_owssvr__1[[#This Row],[End Time]]&gt;V$1, Table_owssvr__1[[#This Row],[End Time]]&lt;=W$1 ),
AND(Table_owssvr__1[[#This Row],[Start time]]&lt;V$1, Table_owssvr__1[[#This Row],[End Time]]&gt;W$1)
)</f>
        <v>0</v>
      </c>
      <c r="W21" s="7">
        <f>1*OR(
AND(Table_owssvr__1[[#This Row],[Start time]]&gt;=W$1, Table_owssvr__1[[#This Row],[Start time]]&lt;X$1),
AND(Table_owssvr__1[[#This Row],[End Time]]&gt;W$1, Table_owssvr__1[[#This Row],[End Time]]&lt;=X$1 ),
AND(Table_owssvr__1[[#This Row],[Start time]]&lt;W$1, Table_owssvr__1[[#This Row],[End Time]]&gt;X$1)
)</f>
        <v>0</v>
      </c>
      <c r="X21" s="7">
        <f>1*OR(
AND(Table_owssvr__1[[#This Row],[Start time]]&gt;=X$1, Table_owssvr__1[[#This Row],[Start time]]&lt;Y$1),
AND(Table_owssvr__1[[#This Row],[End Time]]&gt;X$1, Table_owssvr__1[[#This Row],[End Time]]&lt;=Y$1 ),
AND(Table_owssvr__1[[#This Row],[Start time]]&lt;X$1, Table_owssvr__1[[#This Row],[End Time]]&gt;Y$1)
)</f>
        <v>0</v>
      </c>
      <c r="Y21" s="7">
        <f>1*OR(
AND(Table_owssvr__1[[#This Row],[Start time]]&gt;=Y$1, Table_owssvr__1[[#This Row],[Start time]]&lt;Z$1),
AND(Table_owssvr__1[[#This Row],[End Time]]&gt;Y$1, Table_owssvr__1[[#This Row],[End Time]]&lt;=Z$1 ),
AND(Table_owssvr__1[[#This Row],[Start time]]&lt;Y$1, Table_owssvr__1[[#This Row],[End Time]]&gt;Z$1)
)</f>
        <v>0</v>
      </c>
      <c r="Z21" s="7">
        <f>1*OR(
AND(Table_owssvr__1[[#This Row],[Start time]]&gt;=Z$1, Table_owssvr__1[[#This Row],[Start time]]&lt;AA$1),
AND(Table_owssvr__1[[#This Row],[End Time]]&gt;Z$1, Table_owssvr__1[[#This Row],[End Time]]&lt;=AA$1 ),
AND(Table_owssvr__1[[#This Row],[Start time]]&lt;Z$1, Table_owssvr__1[[#This Row],[End Time]]&gt;AA$1)
)</f>
        <v>0</v>
      </c>
      <c r="AA21" s="7">
        <f>1*OR(
AND(Table_owssvr__1[[#This Row],[Start time]]&gt;=AA$1, Table_owssvr__1[[#This Row],[Start time]]&lt;AB$1),
AND(Table_owssvr__1[[#This Row],[End Time]]&gt;AA$1, Table_owssvr__1[[#This Row],[End Time]]&lt;=AB$1 ),
AND(Table_owssvr__1[[#This Row],[Start time]]&lt;AA$1, Table_owssvr__1[[#This Row],[End Time]]&gt;AB$1)
)</f>
        <v>1</v>
      </c>
      <c r="AB21" s="7">
        <f>1*OR(
AND(Table_owssvr__1[[#This Row],[Start time]]&gt;=AB$1, Table_owssvr__1[[#This Row],[Start time]]&lt;AC$1),
AND(Table_owssvr__1[[#This Row],[End Time]]&gt;AB$1, Table_owssvr__1[[#This Row],[End Time]]&lt;=AC$1 ),
AND(Table_owssvr__1[[#This Row],[Start time]]&lt;AB$1, Table_owssvr__1[[#This Row],[End Time]]&gt;AC$1)
)</f>
        <v>0</v>
      </c>
      <c r="AC21" s="7">
        <f>1*OR(
AND(Table_owssvr__1[[#This Row],[Start time]]&gt;=AC$1, Table_owssvr__1[[#This Row],[Start time]]&lt;AD$1),
AND(Table_owssvr__1[[#This Row],[End Time]]&gt;AC$1, Table_owssvr__1[[#This Row],[End Time]]&lt;=AD$1 ),
AND(Table_owssvr__1[[#This Row],[Start time]]&lt;AC$1, Table_owssvr__1[[#This Row],[End Time]]&gt;AD$1)
)</f>
        <v>0</v>
      </c>
      <c r="AD21" s="7">
        <f>1*OR(
AND(Table_owssvr__1[[#This Row],[Start time]]&gt;=AD$1, Table_owssvr__1[[#This Row],[Start time]]&lt;AE$1),
AND(Table_owssvr__1[[#This Row],[End Time]]&gt;AD$1, Table_owssvr__1[[#This Row],[End Time]]&lt;=AE$1 ),
AND(Table_owssvr__1[[#This Row],[Start time]]&lt;AD$1, Table_owssvr__1[[#This Row],[End Time]]&gt;AE$1)
)</f>
        <v>0</v>
      </c>
      <c r="AE21" s="7">
        <f>1*OR(
AND(Table_owssvr__1[[#This Row],[Start time]]&gt;=AE$1, Table_owssvr__1[[#This Row],[Start time]]&lt;AF$1),
AND(Table_owssvr__1[[#This Row],[End Time]]&gt;AE$1, Table_owssvr__1[[#This Row],[End Time]]&lt;=AF$1 ),
AND(Table_owssvr__1[[#This Row],[Start time]]&lt;AE$1, Table_owssvr__1[[#This Row],[End Time]]&gt;AF$1)
)</f>
        <v>0</v>
      </c>
    </row>
    <row r="22" spans="1:31" x14ac:dyDescent="0.25">
      <c r="A22" s="2"/>
      <c r="B22" s="3" t="s">
        <v>31</v>
      </c>
      <c r="C22" s="3" t="s">
        <v>15</v>
      </c>
      <c r="D22" s="3" t="s">
        <v>13</v>
      </c>
      <c r="E22" s="1" t="s">
        <v>1149</v>
      </c>
      <c r="F22" s="4">
        <v>42228.739583333336</v>
      </c>
      <c r="G22" s="4">
        <v>42228.75</v>
      </c>
      <c r="H22" s="4">
        <v>42228.747303240743</v>
      </c>
      <c r="I22" s="3" t="s">
        <v>15</v>
      </c>
      <c r="J22" s="2" t="s">
        <v>17</v>
      </c>
      <c r="K22" s="2" t="s">
        <v>16</v>
      </c>
      <c r="L22" t="b">
        <f>LEFT(Table_owssvr__1[[#This Row],[Person''s Name]],4)=LEFT(Table_owssvr__1[[#This Row],[Modified By]],4)</f>
        <v>1</v>
      </c>
      <c r="M22" t="b">
        <f>Table_owssvr__1[[#This Row],[Modified]]&gt;Table_owssvr__1[[#This Row],[Start Date and Time]]</f>
        <v>1</v>
      </c>
      <c r="N22">
        <f>(Table_owssvr__1[[#This Row],[End Date and Time]]-Table_owssvr__1[[#This Row],[Start Date and Time]])*24</f>
        <v>0.24999999994179234</v>
      </c>
      <c r="O22" s="5">
        <f>INT(Table_owssvr__1[[#This Row],[Start Date and Time]])</f>
        <v>42228</v>
      </c>
      <c r="P22" s="6">
        <f>DATE(YEAR(Table_owssvr__1[[#This Row],[Date]]),MONTH(Table_owssvr__1[[#This Row],[Date]]),1)</f>
        <v>42217</v>
      </c>
      <c r="Q22" s="9">
        <f>ROUND(24*(Table_owssvr__1[[#This Row],[Start Date and Time]]-INT(Table_owssvr__1[[#This Row],[Start Date and Time]])),2)</f>
        <v>17.75</v>
      </c>
      <c r="R22" s="9">
        <f>ROUND(24*(Table_owssvr__1[[#This Row],[End Date and Time]]-INT(Table_owssvr__1[[#This Row],[End Date and Time]])),2)</f>
        <v>18</v>
      </c>
      <c r="S22" s="7">
        <f>1*OR(
AND(Table_owssvr__1[[#This Row],[Start time]]&gt;=S$1, Table_owssvr__1[[#This Row],[Start time]]&lt;T$1),
AND(Table_owssvr__1[[#This Row],[End Time]]&gt;S$1, Table_owssvr__1[[#This Row],[End Time]]&lt;=T$1 ),
AND(Table_owssvr__1[[#This Row],[Start time]]&lt;S$1, Table_owssvr__1[[#This Row],[End Time]]&gt;T$1)
)</f>
        <v>0</v>
      </c>
      <c r="T22" s="7">
        <f>1*OR(
AND(Table_owssvr__1[[#This Row],[Start time]]&gt;=T$1, Table_owssvr__1[[#This Row],[Start time]]&lt;U$1),
AND(Table_owssvr__1[[#This Row],[End Time]]&gt;T$1, Table_owssvr__1[[#This Row],[End Time]]&lt;=U$1 ),
AND(Table_owssvr__1[[#This Row],[Start time]]&lt;T$1, Table_owssvr__1[[#This Row],[End Time]]&gt;U$1)
)</f>
        <v>0</v>
      </c>
      <c r="U22" s="7">
        <f>1*OR(
AND(Table_owssvr__1[[#This Row],[Start time]]&gt;=U$1, Table_owssvr__1[[#This Row],[Start time]]&lt;V$1),
AND(Table_owssvr__1[[#This Row],[End Time]]&gt;U$1, Table_owssvr__1[[#This Row],[End Time]]&lt;=V$1 ),
AND(Table_owssvr__1[[#This Row],[Start time]]&lt;U$1, Table_owssvr__1[[#This Row],[End Time]]&gt;V$1)
)</f>
        <v>0</v>
      </c>
      <c r="V22" s="7">
        <f>1*OR(
AND(Table_owssvr__1[[#This Row],[Start time]]&gt;=V$1, Table_owssvr__1[[#This Row],[Start time]]&lt;W$1),
AND(Table_owssvr__1[[#This Row],[End Time]]&gt;V$1, Table_owssvr__1[[#This Row],[End Time]]&lt;=W$1 ),
AND(Table_owssvr__1[[#This Row],[Start time]]&lt;V$1, Table_owssvr__1[[#This Row],[End Time]]&gt;W$1)
)</f>
        <v>0</v>
      </c>
      <c r="W22" s="7">
        <f>1*OR(
AND(Table_owssvr__1[[#This Row],[Start time]]&gt;=W$1, Table_owssvr__1[[#This Row],[Start time]]&lt;X$1),
AND(Table_owssvr__1[[#This Row],[End Time]]&gt;W$1, Table_owssvr__1[[#This Row],[End Time]]&lt;=X$1 ),
AND(Table_owssvr__1[[#This Row],[Start time]]&lt;W$1, Table_owssvr__1[[#This Row],[End Time]]&gt;X$1)
)</f>
        <v>0</v>
      </c>
      <c r="X22" s="7">
        <f>1*OR(
AND(Table_owssvr__1[[#This Row],[Start time]]&gt;=X$1, Table_owssvr__1[[#This Row],[Start time]]&lt;Y$1),
AND(Table_owssvr__1[[#This Row],[End Time]]&gt;X$1, Table_owssvr__1[[#This Row],[End Time]]&lt;=Y$1 ),
AND(Table_owssvr__1[[#This Row],[Start time]]&lt;X$1, Table_owssvr__1[[#This Row],[End Time]]&gt;Y$1)
)</f>
        <v>0</v>
      </c>
      <c r="Y22" s="7">
        <f>1*OR(
AND(Table_owssvr__1[[#This Row],[Start time]]&gt;=Y$1, Table_owssvr__1[[#This Row],[Start time]]&lt;Z$1),
AND(Table_owssvr__1[[#This Row],[End Time]]&gt;Y$1, Table_owssvr__1[[#This Row],[End Time]]&lt;=Z$1 ),
AND(Table_owssvr__1[[#This Row],[Start time]]&lt;Y$1, Table_owssvr__1[[#This Row],[End Time]]&gt;Z$1)
)</f>
        <v>0</v>
      </c>
      <c r="Z22" s="7">
        <f>1*OR(
AND(Table_owssvr__1[[#This Row],[Start time]]&gt;=Z$1, Table_owssvr__1[[#This Row],[Start time]]&lt;AA$1),
AND(Table_owssvr__1[[#This Row],[End Time]]&gt;Z$1, Table_owssvr__1[[#This Row],[End Time]]&lt;=AA$1 ),
AND(Table_owssvr__1[[#This Row],[Start time]]&lt;Z$1, Table_owssvr__1[[#This Row],[End Time]]&gt;AA$1)
)</f>
        <v>0</v>
      </c>
      <c r="AA22" s="7">
        <f>1*OR(
AND(Table_owssvr__1[[#This Row],[Start time]]&gt;=AA$1, Table_owssvr__1[[#This Row],[Start time]]&lt;AB$1),
AND(Table_owssvr__1[[#This Row],[End Time]]&gt;AA$1, Table_owssvr__1[[#This Row],[End Time]]&lt;=AB$1 ),
AND(Table_owssvr__1[[#This Row],[Start time]]&lt;AA$1, Table_owssvr__1[[#This Row],[End Time]]&gt;AB$1)
)</f>
        <v>0</v>
      </c>
      <c r="AB22" s="7">
        <f>1*OR(
AND(Table_owssvr__1[[#This Row],[Start time]]&gt;=AB$1, Table_owssvr__1[[#This Row],[Start time]]&lt;AC$1),
AND(Table_owssvr__1[[#This Row],[End Time]]&gt;AB$1, Table_owssvr__1[[#This Row],[End Time]]&lt;=AC$1 ),
AND(Table_owssvr__1[[#This Row],[Start time]]&lt;AB$1, Table_owssvr__1[[#This Row],[End Time]]&gt;AC$1)
)</f>
        <v>1</v>
      </c>
      <c r="AC22" s="7">
        <f>1*OR(
AND(Table_owssvr__1[[#This Row],[Start time]]&gt;=AC$1, Table_owssvr__1[[#This Row],[Start time]]&lt;AD$1),
AND(Table_owssvr__1[[#This Row],[End Time]]&gt;AC$1, Table_owssvr__1[[#This Row],[End Time]]&lt;=AD$1 ),
AND(Table_owssvr__1[[#This Row],[Start time]]&lt;AC$1, Table_owssvr__1[[#This Row],[End Time]]&gt;AD$1)
)</f>
        <v>0</v>
      </c>
      <c r="AD22" s="7">
        <f>1*OR(
AND(Table_owssvr__1[[#This Row],[Start time]]&gt;=AD$1, Table_owssvr__1[[#This Row],[Start time]]&lt;AE$1),
AND(Table_owssvr__1[[#This Row],[End Time]]&gt;AD$1, Table_owssvr__1[[#This Row],[End Time]]&lt;=AE$1 ),
AND(Table_owssvr__1[[#This Row],[Start time]]&lt;AD$1, Table_owssvr__1[[#This Row],[End Time]]&gt;AE$1)
)</f>
        <v>0</v>
      </c>
      <c r="AE22" s="7">
        <f>1*OR(
AND(Table_owssvr__1[[#This Row],[Start time]]&gt;=AE$1, Table_owssvr__1[[#This Row],[Start time]]&lt;AF$1),
AND(Table_owssvr__1[[#This Row],[End Time]]&gt;AE$1, Table_owssvr__1[[#This Row],[End Time]]&lt;=AF$1 ),
AND(Table_owssvr__1[[#This Row],[Start time]]&lt;AE$1, Table_owssvr__1[[#This Row],[End Time]]&gt;AF$1)
)</f>
        <v>0</v>
      </c>
    </row>
    <row r="23" spans="1:31" x14ac:dyDescent="0.25">
      <c r="A23" s="2"/>
      <c r="B23" s="3" t="s">
        <v>31</v>
      </c>
      <c r="C23" s="3" t="s">
        <v>33</v>
      </c>
      <c r="D23" s="3" t="s">
        <v>13</v>
      </c>
      <c r="E23" s="1" t="s">
        <v>37</v>
      </c>
      <c r="F23" s="4">
        <v>42229.420138888891</v>
      </c>
      <c r="G23" s="4">
        <v>42229.503472222219</v>
      </c>
      <c r="H23" s="4">
        <v>42229.511967592596</v>
      </c>
      <c r="I23" s="3" t="s">
        <v>33</v>
      </c>
      <c r="J23" s="2" t="s">
        <v>17</v>
      </c>
      <c r="K23" s="2" t="s">
        <v>16</v>
      </c>
      <c r="L23" t="b">
        <f>LEFT(Table_owssvr__1[[#This Row],[Person''s Name]],4)=LEFT(Table_owssvr__1[[#This Row],[Modified By]],4)</f>
        <v>1</v>
      </c>
      <c r="M23" t="b">
        <f>Table_owssvr__1[[#This Row],[Modified]]&gt;Table_owssvr__1[[#This Row],[Start Date and Time]]</f>
        <v>1</v>
      </c>
      <c r="N23">
        <f>(Table_owssvr__1[[#This Row],[End Date and Time]]-Table_owssvr__1[[#This Row],[Start Date and Time]])*24</f>
        <v>1.9999999998835847</v>
      </c>
      <c r="O23" s="5">
        <f>INT(Table_owssvr__1[[#This Row],[Start Date and Time]])</f>
        <v>42229</v>
      </c>
      <c r="P23" s="6">
        <f>DATE(YEAR(Table_owssvr__1[[#This Row],[Date]]),MONTH(Table_owssvr__1[[#This Row],[Date]]),1)</f>
        <v>42217</v>
      </c>
      <c r="Q23" s="9">
        <f>ROUND(24*(Table_owssvr__1[[#This Row],[Start Date and Time]]-INT(Table_owssvr__1[[#This Row],[Start Date and Time]])),2)</f>
        <v>10.08</v>
      </c>
      <c r="R23" s="9">
        <f>ROUND(24*(Table_owssvr__1[[#This Row],[End Date and Time]]-INT(Table_owssvr__1[[#This Row],[End Date and Time]])),2)</f>
        <v>12.08</v>
      </c>
      <c r="S23" s="7">
        <f>1*OR(
AND(Table_owssvr__1[[#This Row],[Start time]]&gt;=S$1, Table_owssvr__1[[#This Row],[Start time]]&lt;T$1),
AND(Table_owssvr__1[[#This Row],[End Time]]&gt;S$1, Table_owssvr__1[[#This Row],[End Time]]&lt;=T$1 ),
AND(Table_owssvr__1[[#This Row],[Start time]]&lt;S$1, Table_owssvr__1[[#This Row],[End Time]]&gt;T$1)
)</f>
        <v>0</v>
      </c>
      <c r="T23" s="7">
        <f>1*OR(
AND(Table_owssvr__1[[#This Row],[Start time]]&gt;=T$1, Table_owssvr__1[[#This Row],[Start time]]&lt;U$1),
AND(Table_owssvr__1[[#This Row],[End Time]]&gt;T$1, Table_owssvr__1[[#This Row],[End Time]]&lt;=U$1 ),
AND(Table_owssvr__1[[#This Row],[Start time]]&lt;T$1, Table_owssvr__1[[#This Row],[End Time]]&gt;U$1)
)</f>
        <v>0</v>
      </c>
      <c r="U23" s="7">
        <f>1*OR(
AND(Table_owssvr__1[[#This Row],[Start time]]&gt;=U$1, Table_owssvr__1[[#This Row],[Start time]]&lt;V$1),
AND(Table_owssvr__1[[#This Row],[End Time]]&gt;U$1, Table_owssvr__1[[#This Row],[End Time]]&lt;=V$1 ),
AND(Table_owssvr__1[[#This Row],[Start time]]&lt;U$1, Table_owssvr__1[[#This Row],[End Time]]&gt;V$1)
)</f>
        <v>1</v>
      </c>
      <c r="V23" s="7">
        <f>1*OR(
AND(Table_owssvr__1[[#This Row],[Start time]]&gt;=V$1, Table_owssvr__1[[#This Row],[Start time]]&lt;W$1),
AND(Table_owssvr__1[[#This Row],[End Time]]&gt;V$1, Table_owssvr__1[[#This Row],[End Time]]&lt;=W$1 ),
AND(Table_owssvr__1[[#This Row],[Start time]]&lt;V$1, Table_owssvr__1[[#This Row],[End Time]]&gt;W$1)
)</f>
        <v>1</v>
      </c>
      <c r="W23" s="7">
        <f>1*OR(
AND(Table_owssvr__1[[#This Row],[Start time]]&gt;=W$1, Table_owssvr__1[[#This Row],[Start time]]&lt;X$1),
AND(Table_owssvr__1[[#This Row],[End Time]]&gt;W$1, Table_owssvr__1[[#This Row],[End Time]]&lt;=X$1 ),
AND(Table_owssvr__1[[#This Row],[Start time]]&lt;W$1, Table_owssvr__1[[#This Row],[End Time]]&gt;X$1)
)</f>
        <v>1</v>
      </c>
      <c r="X23" s="7">
        <f>1*OR(
AND(Table_owssvr__1[[#This Row],[Start time]]&gt;=X$1, Table_owssvr__1[[#This Row],[Start time]]&lt;Y$1),
AND(Table_owssvr__1[[#This Row],[End Time]]&gt;X$1, Table_owssvr__1[[#This Row],[End Time]]&lt;=Y$1 ),
AND(Table_owssvr__1[[#This Row],[Start time]]&lt;X$1, Table_owssvr__1[[#This Row],[End Time]]&gt;Y$1)
)</f>
        <v>0</v>
      </c>
      <c r="Y23" s="7">
        <f>1*OR(
AND(Table_owssvr__1[[#This Row],[Start time]]&gt;=Y$1, Table_owssvr__1[[#This Row],[Start time]]&lt;Z$1),
AND(Table_owssvr__1[[#This Row],[End Time]]&gt;Y$1, Table_owssvr__1[[#This Row],[End Time]]&lt;=Z$1 ),
AND(Table_owssvr__1[[#This Row],[Start time]]&lt;Y$1, Table_owssvr__1[[#This Row],[End Time]]&gt;Z$1)
)</f>
        <v>0</v>
      </c>
      <c r="Z23" s="7">
        <f>1*OR(
AND(Table_owssvr__1[[#This Row],[Start time]]&gt;=Z$1, Table_owssvr__1[[#This Row],[Start time]]&lt;AA$1),
AND(Table_owssvr__1[[#This Row],[End Time]]&gt;Z$1, Table_owssvr__1[[#This Row],[End Time]]&lt;=AA$1 ),
AND(Table_owssvr__1[[#This Row],[Start time]]&lt;Z$1, Table_owssvr__1[[#This Row],[End Time]]&gt;AA$1)
)</f>
        <v>0</v>
      </c>
      <c r="AA23" s="7">
        <f>1*OR(
AND(Table_owssvr__1[[#This Row],[Start time]]&gt;=AA$1, Table_owssvr__1[[#This Row],[Start time]]&lt;AB$1),
AND(Table_owssvr__1[[#This Row],[End Time]]&gt;AA$1, Table_owssvr__1[[#This Row],[End Time]]&lt;=AB$1 ),
AND(Table_owssvr__1[[#This Row],[Start time]]&lt;AA$1, Table_owssvr__1[[#This Row],[End Time]]&gt;AB$1)
)</f>
        <v>0</v>
      </c>
      <c r="AB23" s="7">
        <f>1*OR(
AND(Table_owssvr__1[[#This Row],[Start time]]&gt;=AB$1, Table_owssvr__1[[#This Row],[Start time]]&lt;AC$1),
AND(Table_owssvr__1[[#This Row],[End Time]]&gt;AB$1, Table_owssvr__1[[#This Row],[End Time]]&lt;=AC$1 ),
AND(Table_owssvr__1[[#This Row],[Start time]]&lt;AB$1, Table_owssvr__1[[#This Row],[End Time]]&gt;AC$1)
)</f>
        <v>0</v>
      </c>
      <c r="AC23" s="7">
        <f>1*OR(
AND(Table_owssvr__1[[#This Row],[Start time]]&gt;=AC$1, Table_owssvr__1[[#This Row],[Start time]]&lt;AD$1),
AND(Table_owssvr__1[[#This Row],[End Time]]&gt;AC$1, Table_owssvr__1[[#This Row],[End Time]]&lt;=AD$1 ),
AND(Table_owssvr__1[[#This Row],[Start time]]&lt;AC$1, Table_owssvr__1[[#This Row],[End Time]]&gt;AD$1)
)</f>
        <v>0</v>
      </c>
      <c r="AD23" s="7">
        <f>1*OR(
AND(Table_owssvr__1[[#This Row],[Start time]]&gt;=AD$1, Table_owssvr__1[[#This Row],[Start time]]&lt;AE$1),
AND(Table_owssvr__1[[#This Row],[End Time]]&gt;AD$1, Table_owssvr__1[[#This Row],[End Time]]&lt;=AE$1 ),
AND(Table_owssvr__1[[#This Row],[Start time]]&lt;AD$1, Table_owssvr__1[[#This Row],[End Time]]&gt;AE$1)
)</f>
        <v>0</v>
      </c>
      <c r="AE23" s="7">
        <f>1*OR(
AND(Table_owssvr__1[[#This Row],[Start time]]&gt;=AE$1, Table_owssvr__1[[#This Row],[Start time]]&lt;AF$1),
AND(Table_owssvr__1[[#This Row],[End Time]]&gt;AE$1, Table_owssvr__1[[#This Row],[End Time]]&lt;=AF$1 ),
AND(Table_owssvr__1[[#This Row],[Start time]]&lt;AE$1, Table_owssvr__1[[#This Row],[End Time]]&gt;AF$1)
)</f>
        <v>0</v>
      </c>
    </row>
    <row r="24" spans="1:31" ht="30" x14ac:dyDescent="0.25">
      <c r="A24" s="2"/>
      <c r="B24" s="3" t="s">
        <v>31</v>
      </c>
      <c r="C24" s="3" t="s">
        <v>15</v>
      </c>
      <c r="D24" s="3" t="s">
        <v>13</v>
      </c>
      <c r="E24" s="1" t="s">
        <v>38</v>
      </c>
      <c r="F24" s="4">
        <v>42229.420138888891</v>
      </c>
      <c r="G24" s="4">
        <v>42229.503472222219</v>
      </c>
      <c r="H24" s="4">
        <v>42229.542824074073</v>
      </c>
      <c r="I24" s="3" t="s">
        <v>15</v>
      </c>
      <c r="J24" s="2" t="s">
        <v>17</v>
      </c>
      <c r="K24" s="2" t="s">
        <v>16</v>
      </c>
      <c r="L24" t="b">
        <f>LEFT(Table_owssvr__1[[#This Row],[Person''s Name]],4)=LEFT(Table_owssvr__1[[#This Row],[Modified By]],4)</f>
        <v>1</v>
      </c>
      <c r="M24" t="b">
        <f>Table_owssvr__1[[#This Row],[Modified]]&gt;Table_owssvr__1[[#This Row],[Start Date and Time]]</f>
        <v>1</v>
      </c>
      <c r="N24">
        <f>(Table_owssvr__1[[#This Row],[End Date and Time]]-Table_owssvr__1[[#This Row],[Start Date and Time]])*24</f>
        <v>1.9999999998835847</v>
      </c>
      <c r="O24" s="5">
        <f>INT(Table_owssvr__1[[#This Row],[Start Date and Time]])</f>
        <v>42229</v>
      </c>
      <c r="P24" s="6">
        <f>DATE(YEAR(Table_owssvr__1[[#This Row],[Date]]),MONTH(Table_owssvr__1[[#This Row],[Date]]),1)</f>
        <v>42217</v>
      </c>
      <c r="Q24" s="9">
        <f>ROUND(24*(Table_owssvr__1[[#This Row],[Start Date and Time]]-INT(Table_owssvr__1[[#This Row],[Start Date and Time]])),2)</f>
        <v>10.08</v>
      </c>
      <c r="R24" s="9">
        <f>ROUND(24*(Table_owssvr__1[[#This Row],[End Date and Time]]-INT(Table_owssvr__1[[#This Row],[End Date and Time]])),2)</f>
        <v>12.08</v>
      </c>
      <c r="S24" s="7">
        <f>1*OR(
AND(Table_owssvr__1[[#This Row],[Start time]]&gt;=S$1, Table_owssvr__1[[#This Row],[Start time]]&lt;T$1),
AND(Table_owssvr__1[[#This Row],[End Time]]&gt;S$1, Table_owssvr__1[[#This Row],[End Time]]&lt;=T$1 ),
AND(Table_owssvr__1[[#This Row],[Start time]]&lt;S$1, Table_owssvr__1[[#This Row],[End Time]]&gt;T$1)
)</f>
        <v>0</v>
      </c>
      <c r="T24" s="7">
        <f>1*OR(
AND(Table_owssvr__1[[#This Row],[Start time]]&gt;=T$1, Table_owssvr__1[[#This Row],[Start time]]&lt;U$1),
AND(Table_owssvr__1[[#This Row],[End Time]]&gt;T$1, Table_owssvr__1[[#This Row],[End Time]]&lt;=U$1 ),
AND(Table_owssvr__1[[#This Row],[Start time]]&lt;T$1, Table_owssvr__1[[#This Row],[End Time]]&gt;U$1)
)</f>
        <v>0</v>
      </c>
      <c r="U24" s="7">
        <f>1*OR(
AND(Table_owssvr__1[[#This Row],[Start time]]&gt;=U$1, Table_owssvr__1[[#This Row],[Start time]]&lt;V$1),
AND(Table_owssvr__1[[#This Row],[End Time]]&gt;U$1, Table_owssvr__1[[#This Row],[End Time]]&lt;=V$1 ),
AND(Table_owssvr__1[[#This Row],[Start time]]&lt;U$1, Table_owssvr__1[[#This Row],[End Time]]&gt;V$1)
)</f>
        <v>1</v>
      </c>
      <c r="V24" s="7">
        <f>1*OR(
AND(Table_owssvr__1[[#This Row],[Start time]]&gt;=V$1, Table_owssvr__1[[#This Row],[Start time]]&lt;W$1),
AND(Table_owssvr__1[[#This Row],[End Time]]&gt;V$1, Table_owssvr__1[[#This Row],[End Time]]&lt;=W$1 ),
AND(Table_owssvr__1[[#This Row],[Start time]]&lt;V$1, Table_owssvr__1[[#This Row],[End Time]]&gt;W$1)
)</f>
        <v>1</v>
      </c>
      <c r="W24" s="7">
        <f>1*OR(
AND(Table_owssvr__1[[#This Row],[Start time]]&gt;=W$1, Table_owssvr__1[[#This Row],[Start time]]&lt;X$1),
AND(Table_owssvr__1[[#This Row],[End Time]]&gt;W$1, Table_owssvr__1[[#This Row],[End Time]]&lt;=X$1 ),
AND(Table_owssvr__1[[#This Row],[Start time]]&lt;W$1, Table_owssvr__1[[#This Row],[End Time]]&gt;X$1)
)</f>
        <v>1</v>
      </c>
      <c r="X24" s="7">
        <f>1*OR(
AND(Table_owssvr__1[[#This Row],[Start time]]&gt;=X$1, Table_owssvr__1[[#This Row],[Start time]]&lt;Y$1),
AND(Table_owssvr__1[[#This Row],[End Time]]&gt;X$1, Table_owssvr__1[[#This Row],[End Time]]&lt;=Y$1 ),
AND(Table_owssvr__1[[#This Row],[Start time]]&lt;X$1, Table_owssvr__1[[#This Row],[End Time]]&gt;Y$1)
)</f>
        <v>0</v>
      </c>
      <c r="Y24" s="7">
        <f>1*OR(
AND(Table_owssvr__1[[#This Row],[Start time]]&gt;=Y$1, Table_owssvr__1[[#This Row],[Start time]]&lt;Z$1),
AND(Table_owssvr__1[[#This Row],[End Time]]&gt;Y$1, Table_owssvr__1[[#This Row],[End Time]]&lt;=Z$1 ),
AND(Table_owssvr__1[[#This Row],[Start time]]&lt;Y$1, Table_owssvr__1[[#This Row],[End Time]]&gt;Z$1)
)</f>
        <v>0</v>
      </c>
      <c r="Z24" s="7">
        <f>1*OR(
AND(Table_owssvr__1[[#This Row],[Start time]]&gt;=Z$1, Table_owssvr__1[[#This Row],[Start time]]&lt;AA$1),
AND(Table_owssvr__1[[#This Row],[End Time]]&gt;Z$1, Table_owssvr__1[[#This Row],[End Time]]&lt;=AA$1 ),
AND(Table_owssvr__1[[#This Row],[Start time]]&lt;Z$1, Table_owssvr__1[[#This Row],[End Time]]&gt;AA$1)
)</f>
        <v>0</v>
      </c>
      <c r="AA24" s="7">
        <f>1*OR(
AND(Table_owssvr__1[[#This Row],[Start time]]&gt;=AA$1, Table_owssvr__1[[#This Row],[Start time]]&lt;AB$1),
AND(Table_owssvr__1[[#This Row],[End Time]]&gt;AA$1, Table_owssvr__1[[#This Row],[End Time]]&lt;=AB$1 ),
AND(Table_owssvr__1[[#This Row],[Start time]]&lt;AA$1, Table_owssvr__1[[#This Row],[End Time]]&gt;AB$1)
)</f>
        <v>0</v>
      </c>
      <c r="AB24" s="7">
        <f>1*OR(
AND(Table_owssvr__1[[#This Row],[Start time]]&gt;=AB$1, Table_owssvr__1[[#This Row],[Start time]]&lt;AC$1),
AND(Table_owssvr__1[[#This Row],[End Time]]&gt;AB$1, Table_owssvr__1[[#This Row],[End Time]]&lt;=AC$1 ),
AND(Table_owssvr__1[[#This Row],[Start time]]&lt;AB$1, Table_owssvr__1[[#This Row],[End Time]]&gt;AC$1)
)</f>
        <v>0</v>
      </c>
      <c r="AC24" s="7">
        <f>1*OR(
AND(Table_owssvr__1[[#This Row],[Start time]]&gt;=AC$1, Table_owssvr__1[[#This Row],[Start time]]&lt;AD$1),
AND(Table_owssvr__1[[#This Row],[End Time]]&gt;AC$1, Table_owssvr__1[[#This Row],[End Time]]&lt;=AD$1 ),
AND(Table_owssvr__1[[#This Row],[Start time]]&lt;AC$1, Table_owssvr__1[[#This Row],[End Time]]&gt;AD$1)
)</f>
        <v>0</v>
      </c>
      <c r="AD24" s="7">
        <f>1*OR(
AND(Table_owssvr__1[[#This Row],[Start time]]&gt;=AD$1, Table_owssvr__1[[#This Row],[Start time]]&lt;AE$1),
AND(Table_owssvr__1[[#This Row],[End Time]]&gt;AD$1, Table_owssvr__1[[#This Row],[End Time]]&lt;=AE$1 ),
AND(Table_owssvr__1[[#This Row],[Start time]]&lt;AD$1, Table_owssvr__1[[#This Row],[End Time]]&gt;AE$1)
)</f>
        <v>0</v>
      </c>
      <c r="AE24" s="7">
        <f>1*OR(
AND(Table_owssvr__1[[#This Row],[Start time]]&gt;=AE$1, Table_owssvr__1[[#This Row],[Start time]]&lt;AF$1),
AND(Table_owssvr__1[[#This Row],[End Time]]&gt;AE$1, Table_owssvr__1[[#This Row],[End Time]]&lt;=AF$1 ),
AND(Table_owssvr__1[[#This Row],[Start time]]&lt;AE$1, Table_owssvr__1[[#This Row],[End Time]]&gt;AF$1)
)</f>
        <v>0</v>
      </c>
    </row>
    <row r="25" spans="1:31" x14ac:dyDescent="0.25">
      <c r="A25" s="2"/>
      <c r="B25" s="3" t="s">
        <v>31</v>
      </c>
      <c r="C25" s="3" t="s">
        <v>18</v>
      </c>
      <c r="D25" s="3" t="s">
        <v>13</v>
      </c>
      <c r="E25" s="1" t="s">
        <v>39</v>
      </c>
      <c r="F25" s="4">
        <v>42229.420138888891</v>
      </c>
      <c r="G25" s="4">
        <v>42229.503472222219</v>
      </c>
      <c r="H25" s="4">
        <v>42229.605034722219</v>
      </c>
      <c r="I25" s="3" t="s">
        <v>18</v>
      </c>
      <c r="J25" s="2" t="s">
        <v>17</v>
      </c>
      <c r="K25" s="2" t="s">
        <v>16</v>
      </c>
      <c r="L25" t="b">
        <f>LEFT(Table_owssvr__1[[#This Row],[Person''s Name]],4)=LEFT(Table_owssvr__1[[#This Row],[Modified By]],4)</f>
        <v>1</v>
      </c>
      <c r="M25" t="b">
        <f>Table_owssvr__1[[#This Row],[Modified]]&gt;Table_owssvr__1[[#This Row],[Start Date and Time]]</f>
        <v>1</v>
      </c>
      <c r="N25">
        <f>(Table_owssvr__1[[#This Row],[End Date and Time]]-Table_owssvr__1[[#This Row],[Start Date and Time]])*24</f>
        <v>1.9999999998835847</v>
      </c>
      <c r="O25" s="5">
        <f>INT(Table_owssvr__1[[#This Row],[Start Date and Time]])</f>
        <v>42229</v>
      </c>
      <c r="P25" s="6">
        <f>DATE(YEAR(Table_owssvr__1[[#This Row],[Date]]),MONTH(Table_owssvr__1[[#This Row],[Date]]),1)</f>
        <v>42217</v>
      </c>
      <c r="Q25" s="9">
        <f>ROUND(24*(Table_owssvr__1[[#This Row],[Start Date and Time]]-INT(Table_owssvr__1[[#This Row],[Start Date and Time]])),2)</f>
        <v>10.08</v>
      </c>
      <c r="R25" s="9">
        <f>ROUND(24*(Table_owssvr__1[[#This Row],[End Date and Time]]-INT(Table_owssvr__1[[#This Row],[End Date and Time]])),2)</f>
        <v>12.08</v>
      </c>
      <c r="S25" s="7">
        <f>1*OR(
AND(Table_owssvr__1[[#This Row],[Start time]]&gt;=S$1, Table_owssvr__1[[#This Row],[Start time]]&lt;T$1),
AND(Table_owssvr__1[[#This Row],[End Time]]&gt;S$1, Table_owssvr__1[[#This Row],[End Time]]&lt;=T$1 ),
AND(Table_owssvr__1[[#This Row],[Start time]]&lt;S$1, Table_owssvr__1[[#This Row],[End Time]]&gt;T$1)
)</f>
        <v>0</v>
      </c>
      <c r="T25" s="7">
        <f>1*OR(
AND(Table_owssvr__1[[#This Row],[Start time]]&gt;=T$1, Table_owssvr__1[[#This Row],[Start time]]&lt;U$1),
AND(Table_owssvr__1[[#This Row],[End Time]]&gt;T$1, Table_owssvr__1[[#This Row],[End Time]]&lt;=U$1 ),
AND(Table_owssvr__1[[#This Row],[Start time]]&lt;T$1, Table_owssvr__1[[#This Row],[End Time]]&gt;U$1)
)</f>
        <v>0</v>
      </c>
      <c r="U25" s="7">
        <f>1*OR(
AND(Table_owssvr__1[[#This Row],[Start time]]&gt;=U$1, Table_owssvr__1[[#This Row],[Start time]]&lt;V$1),
AND(Table_owssvr__1[[#This Row],[End Time]]&gt;U$1, Table_owssvr__1[[#This Row],[End Time]]&lt;=V$1 ),
AND(Table_owssvr__1[[#This Row],[Start time]]&lt;U$1, Table_owssvr__1[[#This Row],[End Time]]&gt;V$1)
)</f>
        <v>1</v>
      </c>
      <c r="V25" s="7">
        <f>1*OR(
AND(Table_owssvr__1[[#This Row],[Start time]]&gt;=V$1, Table_owssvr__1[[#This Row],[Start time]]&lt;W$1),
AND(Table_owssvr__1[[#This Row],[End Time]]&gt;V$1, Table_owssvr__1[[#This Row],[End Time]]&lt;=W$1 ),
AND(Table_owssvr__1[[#This Row],[Start time]]&lt;V$1, Table_owssvr__1[[#This Row],[End Time]]&gt;W$1)
)</f>
        <v>1</v>
      </c>
      <c r="W25" s="7">
        <f>1*OR(
AND(Table_owssvr__1[[#This Row],[Start time]]&gt;=W$1, Table_owssvr__1[[#This Row],[Start time]]&lt;X$1),
AND(Table_owssvr__1[[#This Row],[End Time]]&gt;W$1, Table_owssvr__1[[#This Row],[End Time]]&lt;=X$1 ),
AND(Table_owssvr__1[[#This Row],[Start time]]&lt;W$1, Table_owssvr__1[[#This Row],[End Time]]&gt;X$1)
)</f>
        <v>1</v>
      </c>
      <c r="X25" s="7">
        <f>1*OR(
AND(Table_owssvr__1[[#This Row],[Start time]]&gt;=X$1, Table_owssvr__1[[#This Row],[Start time]]&lt;Y$1),
AND(Table_owssvr__1[[#This Row],[End Time]]&gt;X$1, Table_owssvr__1[[#This Row],[End Time]]&lt;=Y$1 ),
AND(Table_owssvr__1[[#This Row],[Start time]]&lt;X$1, Table_owssvr__1[[#This Row],[End Time]]&gt;Y$1)
)</f>
        <v>0</v>
      </c>
      <c r="Y25" s="7">
        <f>1*OR(
AND(Table_owssvr__1[[#This Row],[Start time]]&gt;=Y$1, Table_owssvr__1[[#This Row],[Start time]]&lt;Z$1),
AND(Table_owssvr__1[[#This Row],[End Time]]&gt;Y$1, Table_owssvr__1[[#This Row],[End Time]]&lt;=Z$1 ),
AND(Table_owssvr__1[[#This Row],[Start time]]&lt;Y$1, Table_owssvr__1[[#This Row],[End Time]]&gt;Z$1)
)</f>
        <v>0</v>
      </c>
      <c r="Z25" s="7">
        <f>1*OR(
AND(Table_owssvr__1[[#This Row],[Start time]]&gt;=Z$1, Table_owssvr__1[[#This Row],[Start time]]&lt;AA$1),
AND(Table_owssvr__1[[#This Row],[End Time]]&gt;Z$1, Table_owssvr__1[[#This Row],[End Time]]&lt;=AA$1 ),
AND(Table_owssvr__1[[#This Row],[Start time]]&lt;Z$1, Table_owssvr__1[[#This Row],[End Time]]&gt;AA$1)
)</f>
        <v>0</v>
      </c>
      <c r="AA25" s="7">
        <f>1*OR(
AND(Table_owssvr__1[[#This Row],[Start time]]&gt;=AA$1, Table_owssvr__1[[#This Row],[Start time]]&lt;AB$1),
AND(Table_owssvr__1[[#This Row],[End Time]]&gt;AA$1, Table_owssvr__1[[#This Row],[End Time]]&lt;=AB$1 ),
AND(Table_owssvr__1[[#This Row],[Start time]]&lt;AA$1, Table_owssvr__1[[#This Row],[End Time]]&gt;AB$1)
)</f>
        <v>0</v>
      </c>
      <c r="AB25" s="7">
        <f>1*OR(
AND(Table_owssvr__1[[#This Row],[Start time]]&gt;=AB$1, Table_owssvr__1[[#This Row],[Start time]]&lt;AC$1),
AND(Table_owssvr__1[[#This Row],[End Time]]&gt;AB$1, Table_owssvr__1[[#This Row],[End Time]]&lt;=AC$1 ),
AND(Table_owssvr__1[[#This Row],[Start time]]&lt;AB$1, Table_owssvr__1[[#This Row],[End Time]]&gt;AC$1)
)</f>
        <v>0</v>
      </c>
      <c r="AC25" s="7">
        <f>1*OR(
AND(Table_owssvr__1[[#This Row],[Start time]]&gt;=AC$1, Table_owssvr__1[[#This Row],[Start time]]&lt;AD$1),
AND(Table_owssvr__1[[#This Row],[End Time]]&gt;AC$1, Table_owssvr__1[[#This Row],[End Time]]&lt;=AD$1 ),
AND(Table_owssvr__1[[#This Row],[Start time]]&lt;AC$1, Table_owssvr__1[[#This Row],[End Time]]&gt;AD$1)
)</f>
        <v>0</v>
      </c>
      <c r="AD25" s="7">
        <f>1*OR(
AND(Table_owssvr__1[[#This Row],[Start time]]&gt;=AD$1, Table_owssvr__1[[#This Row],[Start time]]&lt;AE$1),
AND(Table_owssvr__1[[#This Row],[End Time]]&gt;AD$1, Table_owssvr__1[[#This Row],[End Time]]&lt;=AE$1 ),
AND(Table_owssvr__1[[#This Row],[Start time]]&lt;AD$1, Table_owssvr__1[[#This Row],[End Time]]&gt;AE$1)
)</f>
        <v>0</v>
      </c>
      <c r="AE25" s="7">
        <f>1*OR(
AND(Table_owssvr__1[[#This Row],[Start time]]&gt;=AE$1, Table_owssvr__1[[#This Row],[Start time]]&lt;AF$1),
AND(Table_owssvr__1[[#This Row],[End Time]]&gt;AE$1, Table_owssvr__1[[#This Row],[End Time]]&lt;=AF$1 ),
AND(Table_owssvr__1[[#This Row],[Start time]]&lt;AE$1, Table_owssvr__1[[#This Row],[End Time]]&gt;AF$1)
)</f>
        <v>0</v>
      </c>
    </row>
    <row r="26" spans="1:31" x14ac:dyDescent="0.25">
      <c r="A26" s="2"/>
      <c r="B26" s="3" t="s">
        <v>40</v>
      </c>
      <c r="C26" s="3" t="s">
        <v>41</v>
      </c>
      <c r="D26" s="3" t="s">
        <v>13</v>
      </c>
      <c r="E26" s="1" t="s">
        <v>42</v>
      </c>
      <c r="F26" s="4">
        <v>42229.645833333336</v>
      </c>
      <c r="G26" s="4">
        <v>42229.666666666664</v>
      </c>
      <c r="H26" s="4">
        <v>42229.673020833332</v>
      </c>
      <c r="I26" s="3" t="s">
        <v>43</v>
      </c>
      <c r="J26" s="2" t="s">
        <v>17</v>
      </c>
      <c r="K26" s="2" t="s">
        <v>16</v>
      </c>
      <c r="L26" t="b">
        <f>LEFT(Table_owssvr__1[[#This Row],[Person''s Name]],4)=LEFT(Table_owssvr__1[[#This Row],[Modified By]],4)</f>
        <v>1</v>
      </c>
      <c r="M26" t="b">
        <f>Table_owssvr__1[[#This Row],[Modified]]&gt;Table_owssvr__1[[#This Row],[Start Date and Time]]</f>
        <v>1</v>
      </c>
      <c r="N26">
        <f>(Table_owssvr__1[[#This Row],[End Date and Time]]-Table_owssvr__1[[#This Row],[Start Date and Time]])*24</f>
        <v>0.49999999988358468</v>
      </c>
      <c r="O26" s="5">
        <f>INT(Table_owssvr__1[[#This Row],[Start Date and Time]])</f>
        <v>42229</v>
      </c>
      <c r="P26" s="6">
        <f>DATE(YEAR(Table_owssvr__1[[#This Row],[Date]]),MONTH(Table_owssvr__1[[#This Row],[Date]]),1)</f>
        <v>42217</v>
      </c>
      <c r="Q26" s="9">
        <f>ROUND(24*(Table_owssvr__1[[#This Row],[Start Date and Time]]-INT(Table_owssvr__1[[#This Row],[Start Date and Time]])),2)</f>
        <v>15.5</v>
      </c>
      <c r="R26" s="9">
        <f>ROUND(24*(Table_owssvr__1[[#This Row],[End Date and Time]]-INT(Table_owssvr__1[[#This Row],[End Date and Time]])),2)</f>
        <v>16</v>
      </c>
      <c r="S26" s="7">
        <f>1*OR(
AND(Table_owssvr__1[[#This Row],[Start time]]&gt;=S$1, Table_owssvr__1[[#This Row],[Start time]]&lt;T$1),
AND(Table_owssvr__1[[#This Row],[End Time]]&gt;S$1, Table_owssvr__1[[#This Row],[End Time]]&lt;=T$1 ),
AND(Table_owssvr__1[[#This Row],[Start time]]&lt;S$1, Table_owssvr__1[[#This Row],[End Time]]&gt;T$1)
)</f>
        <v>0</v>
      </c>
      <c r="T26" s="7">
        <f>1*OR(
AND(Table_owssvr__1[[#This Row],[Start time]]&gt;=T$1, Table_owssvr__1[[#This Row],[Start time]]&lt;U$1),
AND(Table_owssvr__1[[#This Row],[End Time]]&gt;T$1, Table_owssvr__1[[#This Row],[End Time]]&lt;=U$1 ),
AND(Table_owssvr__1[[#This Row],[Start time]]&lt;T$1, Table_owssvr__1[[#This Row],[End Time]]&gt;U$1)
)</f>
        <v>0</v>
      </c>
      <c r="U26" s="7">
        <f>1*OR(
AND(Table_owssvr__1[[#This Row],[Start time]]&gt;=U$1, Table_owssvr__1[[#This Row],[Start time]]&lt;V$1),
AND(Table_owssvr__1[[#This Row],[End Time]]&gt;U$1, Table_owssvr__1[[#This Row],[End Time]]&lt;=V$1 ),
AND(Table_owssvr__1[[#This Row],[Start time]]&lt;U$1, Table_owssvr__1[[#This Row],[End Time]]&gt;V$1)
)</f>
        <v>0</v>
      </c>
      <c r="V26" s="7">
        <f>1*OR(
AND(Table_owssvr__1[[#This Row],[Start time]]&gt;=V$1, Table_owssvr__1[[#This Row],[Start time]]&lt;W$1),
AND(Table_owssvr__1[[#This Row],[End Time]]&gt;V$1, Table_owssvr__1[[#This Row],[End Time]]&lt;=W$1 ),
AND(Table_owssvr__1[[#This Row],[Start time]]&lt;V$1, Table_owssvr__1[[#This Row],[End Time]]&gt;W$1)
)</f>
        <v>0</v>
      </c>
      <c r="W26" s="7">
        <f>1*OR(
AND(Table_owssvr__1[[#This Row],[Start time]]&gt;=W$1, Table_owssvr__1[[#This Row],[Start time]]&lt;X$1),
AND(Table_owssvr__1[[#This Row],[End Time]]&gt;W$1, Table_owssvr__1[[#This Row],[End Time]]&lt;=X$1 ),
AND(Table_owssvr__1[[#This Row],[Start time]]&lt;W$1, Table_owssvr__1[[#This Row],[End Time]]&gt;X$1)
)</f>
        <v>0</v>
      </c>
      <c r="X26" s="7">
        <f>1*OR(
AND(Table_owssvr__1[[#This Row],[Start time]]&gt;=X$1, Table_owssvr__1[[#This Row],[Start time]]&lt;Y$1),
AND(Table_owssvr__1[[#This Row],[End Time]]&gt;X$1, Table_owssvr__1[[#This Row],[End Time]]&lt;=Y$1 ),
AND(Table_owssvr__1[[#This Row],[Start time]]&lt;X$1, Table_owssvr__1[[#This Row],[End Time]]&gt;Y$1)
)</f>
        <v>0</v>
      </c>
      <c r="Y26" s="7">
        <f>1*OR(
AND(Table_owssvr__1[[#This Row],[Start time]]&gt;=Y$1, Table_owssvr__1[[#This Row],[Start time]]&lt;Z$1),
AND(Table_owssvr__1[[#This Row],[End Time]]&gt;Y$1, Table_owssvr__1[[#This Row],[End Time]]&lt;=Z$1 ),
AND(Table_owssvr__1[[#This Row],[Start time]]&lt;Y$1, Table_owssvr__1[[#This Row],[End Time]]&gt;Z$1)
)</f>
        <v>0</v>
      </c>
      <c r="Z26" s="7">
        <f>1*OR(
AND(Table_owssvr__1[[#This Row],[Start time]]&gt;=Z$1, Table_owssvr__1[[#This Row],[Start time]]&lt;AA$1),
AND(Table_owssvr__1[[#This Row],[End Time]]&gt;Z$1, Table_owssvr__1[[#This Row],[End Time]]&lt;=AA$1 ),
AND(Table_owssvr__1[[#This Row],[Start time]]&lt;Z$1, Table_owssvr__1[[#This Row],[End Time]]&gt;AA$1)
)</f>
        <v>1</v>
      </c>
      <c r="AA26" s="7">
        <f>1*OR(
AND(Table_owssvr__1[[#This Row],[Start time]]&gt;=AA$1, Table_owssvr__1[[#This Row],[Start time]]&lt;AB$1),
AND(Table_owssvr__1[[#This Row],[End Time]]&gt;AA$1, Table_owssvr__1[[#This Row],[End Time]]&lt;=AB$1 ),
AND(Table_owssvr__1[[#This Row],[Start time]]&lt;AA$1, Table_owssvr__1[[#This Row],[End Time]]&gt;AB$1)
)</f>
        <v>0</v>
      </c>
      <c r="AB26" s="7">
        <f>1*OR(
AND(Table_owssvr__1[[#This Row],[Start time]]&gt;=AB$1, Table_owssvr__1[[#This Row],[Start time]]&lt;AC$1),
AND(Table_owssvr__1[[#This Row],[End Time]]&gt;AB$1, Table_owssvr__1[[#This Row],[End Time]]&lt;=AC$1 ),
AND(Table_owssvr__1[[#This Row],[Start time]]&lt;AB$1, Table_owssvr__1[[#This Row],[End Time]]&gt;AC$1)
)</f>
        <v>0</v>
      </c>
      <c r="AC26" s="7">
        <f>1*OR(
AND(Table_owssvr__1[[#This Row],[Start time]]&gt;=AC$1, Table_owssvr__1[[#This Row],[Start time]]&lt;AD$1),
AND(Table_owssvr__1[[#This Row],[End Time]]&gt;AC$1, Table_owssvr__1[[#This Row],[End Time]]&lt;=AD$1 ),
AND(Table_owssvr__1[[#This Row],[Start time]]&lt;AC$1, Table_owssvr__1[[#This Row],[End Time]]&gt;AD$1)
)</f>
        <v>0</v>
      </c>
      <c r="AD26" s="7">
        <f>1*OR(
AND(Table_owssvr__1[[#This Row],[Start time]]&gt;=AD$1, Table_owssvr__1[[#This Row],[Start time]]&lt;AE$1),
AND(Table_owssvr__1[[#This Row],[End Time]]&gt;AD$1, Table_owssvr__1[[#This Row],[End Time]]&lt;=AE$1 ),
AND(Table_owssvr__1[[#This Row],[Start time]]&lt;AD$1, Table_owssvr__1[[#This Row],[End Time]]&gt;AE$1)
)</f>
        <v>0</v>
      </c>
      <c r="AE26" s="7">
        <f>1*OR(
AND(Table_owssvr__1[[#This Row],[Start time]]&gt;=AE$1, Table_owssvr__1[[#This Row],[Start time]]&lt;AF$1),
AND(Table_owssvr__1[[#This Row],[End Time]]&gt;AE$1, Table_owssvr__1[[#This Row],[End Time]]&lt;=AF$1 ),
AND(Table_owssvr__1[[#This Row],[Start time]]&lt;AE$1, Table_owssvr__1[[#This Row],[End Time]]&gt;AF$1)
)</f>
        <v>0</v>
      </c>
    </row>
    <row r="27" spans="1:31" x14ac:dyDescent="0.25">
      <c r="A27" s="2"/>
      <c r="B27" s="3" t="s">
        <v>40</v>
      </c>
      <c r="C27" s="3" t="s">
        <v>33</v>
      </c>
      <c r="D27" s="3" t="s">
        <v>13</v>
      </c>
      <c r="E27" s="1" t="s">
        <v>44</v>
      </c>
      <c r="F27" s="4">
        <v>42229.645833333336</v>
      </c>
      <c r="G27" s="4">
        <v>42229.666666666664</v>
      </c>
      <c r="H27" s="4">
        <v>42229.673819444448</v>
      </c>
      <c r="I27" s="3" t="s">
        <v>33</v>
      </c>
      <c r="J27" s="2" t="s">
        <v>17</v>
      </c>
      <c r="K27" s="2" t="s">
        <v>16</v>
      </c>
      <c r="L27" t="b">
        <f>LEFT(Table_owssvr__1[[#This Row],[Person''s Name]],4)=LEFT(Table_owssvr__1[[#This Row],[Modified By]],4)</f>
        <v>1</v>
      </c>
      <c r="M27" t="b">
        <f>Table_owssvr__1[[#This Row],[Modified]]&gt;Table_owssvr__1[[#This Row],[Start Date and Time]]</f>
        <v>1</v>
      </c>
      <c r="N27">
        <f>(Table_owssvr__1[[#This Row],[End Date and Time]]-Table_owssvr__1[[#This Row],[Start Date and Time]])*24</f>
        <v>0.49999999988358468</v>
      </c>
      <c r="O27" s="5">
        <f>INT(Table_owssvr__1[[#This Row],[Start Date and Time]])</f>
        <v>42229</v>
      </c>
      <c r="P27" s="6">
        <f>DATE(YEAR(Table_owssvr__1[[#This Row],[Date]]),MONTH(Table_owssvr__1[[#This Row],[Date]]),1)</f>
        <v>42217</v>
      </c>
      <c r="Q27" s="9">
        <f>ROUND(24*(Table_owssvr__1[[#This Row],[Start Date and Time]]-INT(Table_owssvr__1[[#This Row],[Start Date and Time]])),2)</f>
        <v>15.5</v>
      </c>
      <c r="R27" s="9">
        <f>ROUND(24*(Table_owssvr__1[[#This Row],[End Date and Time]]-INT(Table_owssvr__1[[#This Row],[End Date and Time]])),2)</f>
        <v>16</v>
      </c>
      <c r="S27" s="7">
        <f>1*OR(
AND(Table_owssvr__1[[#This Row],[Start time]]&gt;=S$1, Table_owssvr__1[[#This Row],[Start time]]&lt;T$1),
AND(Table_owssvr__1[[#This Row],[End Time]]&gt;S$1, Table_owssvr__1[[#This Row],[End Time]]&lt;=T$1 ),
AND(Table_owssvr__1[[#This Row],[Start time]]&lt;S$1, Table_owssvr__1[[#This Row],[End Time]]&gt;T$1)
)</f>
        <v>0</v>
      </c>
      <c r="T27" s="7">
        <f>1*OR(
AND(Table_owssvr__1[[#This Row],[Start time]]&gt;=T$1, Table_owssvr__1[[#This Row],[Start time]]&lt;U$1),
AND(Table_owssvr__1[[#This Row],[End Time]]&gt;T$1, Table_owssvr__1[[#This Row],[End Time]]&lt;=U$1 ),
AND(Table_owssvr__1[[#This Row],[Start time]]&lt;T$1, Table_owssvr__1[[#This Row],[End Time]]&gt;U$1)
)</f>
        <v>0</v>
      </c>
      <c r="U27" s="7">
        <f>1*OR(
AND(Table_owssvr__1[[#This Row],[Start time]]&gt;=U$1, Table_owssvr__1[[#This Row],[Start time]]&lt;V$1),
AND(Table_owssvr__1[[#This Row],[End Time]]&gt;U$1, Table_owssvr__1[[#This Row],[End Time]]&lt;=V$1 ),
AND(Table_owssvr__1[[#This Row],[Start time]]&lt;U$1, Table_owssvr__1[[#This Row],[End Time]]&gt;V$1)
)</f>
        <v>0</v>
      </c>
      <c r="V27" s="7">
        <f>1*OR(
AND(Table_owssvr__1[[#This Row],[Start time]]&gt;=V$1, Table_owssvr__1[[#This Row],[Start time]]&lt;W$1),
AND(Table_owssvr__1[[#This Row],[End Time]]&gt;V$1, Table_owssvr__1[[#This Row],[End Time]]&lt;=W$1 ),
AND(Table_owssvr__1[[#This Row],[Start time]]&lt;V$1, Table_owssvr__1[[#This Row],[End Time]]&gt;W$1)
)</f>
        <v>0</v>
      </c>
      <c r="W27" s="7">
        <f>1*OR(
AND(Table_owssvr__1[[#This Row],[Start time]]&gt;=W$1, Table_owssvr__1[[#This Row],[Start time]]&lt;X$1),
AND(Table_owssvr__1[[#This Row],[End Time]]&gt;W$1, Table_owssvr__1[[#This Row],[End Time]]&lt;=X$1 ),
AND(Table_owssvr__1[[#This Row],[Start time]]&lt;W$1, Table_owssvr__1[[#This Row],[End Time]]&gt;X$1)
)</f>
        <v>0</v>
      </c>
      <c r="X27" s="7">
        <f>1*OR(
AND(Table_owssvr__1[[#This Row],[Start time]]&gt;=X$1, Table_owssvr__1[[#This Row],[Start time]]&lt;Y$1),
AND(Table_owssvr__1[[#This Row],[End Time]]&gt;X$1, Table_owssvr__1[[#This Row],[End Time]]&lt;=Y$1 ),
AND(Table_owssvr__1[[#This Row],[Start time]]&lt;X$1, Table_owssvr__1[[#This Row],[End Time]]&gt;Y$1)
)</f>
        <v>0</v>
      </c>
      <c r="Y27" s="7">
        <f>1*OR(
AND(Table_owssvr__1[[#This Row],[Start time]]&gt;=Y$1, Table_owssvr__1[[#This Row],[Start time]]&lt;Z$1),
AND(Table_owssvr__1[[#This Row],[End Time]]&gt;Y$1, Table_owssvr__1[[#This Row],[End Time]]&lt;=Z$1 ),
AND(Table_owssvr__1[[#This Row],[Start time]]&lt;Y$1, Table_owssvr__1[[#This Row],[End Time]]&gt;Z$1)
)</f>
        <v>0</v>
      </c>
      <c r="Z27" s="7">
        <f>1*OR(
AND(Table_owssvr__1[[#This Row],[Start time]]&gt;=Z$1, Table_owssvr__1[[#This Row],[Start time]]&lt;AA$1),
AND(Table_owssvr__1[[#This Row],[End Time]]&gt;Z$1, Table_owssvr__1[[#This Row],[End Time]]&lt;=AA$1 ),
AND(Table_owssvr__1[[#This Row],[Start time]]&lt;Z$1, Table_owssvr__1[[#This Row],[End Time]]&gt;AA$1)
)</f>
        <v>1</v>
      </c>
      <c r="AA27" s="7">
        <f>1*OR(
AND(Table_owssvr__1[[#This Row],[Start time]]&gt;=AA$1, Table_owssvr__1[[#This Row],[Start time]]&lt;AB$1),
AND(Table_owssvr__1[[#This Row],[End Time]]&gt;AA$1, Table_owssvr__1[[#This Row],[End Time]]&lt;=AB$1 ),
AND(Table_owssvr__1[[#This Row],[Start time]]&lt;AA$1, Table_owssvr__1[[#This Row],[End Time]]&gt;AB$1)
)</f>
        <v>0</v>
      </c>
      <c r="AB27" s="7">
        <f>1*OR(
AND(Table_owssvr__1[[#This Row],[Start time]]&gt;=AB$1, Table_owssvr__1[[#This Row],[Start time]]&lt;AC$1),
AND(Table_owssvr__1[[#This Row],[End Time]]&gt;AB$1, Table_owssvr__1[[#This Row],[End Time]]&lt;=AC$1 ),
AND(Table_owssvr__1[[#This Row],[Start time]]&lt;AB$1, Table_owssvr__1[[#This Row],[End Time]]&gt;AC$1)
)</f>
        <v>0</v>
      </c>
      <c r="AC27" s="7">
        <f>1*OR(
AND(Table_owssvr__1[[#This Row],[Start time]]&gt;=AC$1, Table_owssvr__1[[#This Row],[Start time]]&lt;AD$1),
AND(Table_owssvr__1[[#This Row],[End Time]]&gt;AC$1, Table_owssvr__1[[#This Row],[End Time]]&lt;=AD$1 ),
AND(Table_owssvr__1[[#This Row],[Start time]]&lt;AC$1, Table_owssvr__1[[#This Row],[End Time]]&gt;AD$1)
)</f>
        <v>0</v>
      </c>
      <c r="AD27" s="7">
        <f>1*OR(
AND(Table_owssvr__1[[#This Row],[Start time]]&gt;=AD$1, Table_owssvr__1[[#This Row],[Start time]]&lt;AE$1),
AND(Table_owssvr__1[[#This Row],[End Time]]&gt;AD$1, Table_owssvr__1[[#This Row],[End Time]]&lt;=AE$1 ),
AND(Table_owssvr__1[[#This Row],[Start time]]&lt;AD$1, Table_owssvr__1[[#This Row],[End Time]]&gt;AE$1)
)</f>
        <v>0</v>
      </c>
      <c r="AE27" s="7">
        <f>1*OR(
AND(Table_owssvr__1[[#This Row],[Start time]]&gt;=AE$1, Table_owssvr__1[[#This Row],[Start time]]&lt;AF$1),
AND(Table_owssvr__1[[#This Row],[End Time]]&gt;AE$1, Table_owssvr__1[[#This Row],[End Time]]&lt;=AF$1 ),
AND(Table_owssvr__1[[#This Row],[Start time]]&lt;AE$1, Table_owssvr__1[[#This Row],[End Time]]&gt;AF$1)
)</f>
        <v>0</v>
      </c>
    </row>
    <row r="28" spans="1:31" x14ac:dyDescent="0.25">
      <c r="A28" s="2"/>
      <c r="B28" s="3" t="s">
        <v>31</v>
      </c>
      <c r="C28" s="3" t="s">
        <v>36</v>
      </c>
      <c r="D28" s="3" t="s">
        <v>13</v>
      </c>
      <c r="E28" s="1" t="s">
        <v>1150</v>
      </c>
      <c r="F28" s="4">
        <v>42229.604166666664</v>
      </c>
      <c r="G28" s="4">
        <v>42229.645833333336</v>
      </c>
      <c r="H28" s="4">
        <v>42229.690312500003</v>
      </c>
      <c r="I28" s="3" t="s">
        <v>36</v>
      </c>
      <c r="J28" s="2" t="s">
        <v>17</v>
      </c>
      <c r="K28" s="2" t="s">
        <v>16</v>
      </c>
      <c r="L28" t="b">
        <f>LEFT(Table_owssvr__1[[#This Row],[Person''s Name]],4)=LEFT(Table_owssvr__1[[#This Row],[Modified By]],4)</f>
        <v>1</v>
      </c>
      <c r="M28" t="b">
        <f>Table_owssvr__1[[#This Row],[Modified]]&gt;Table_owssvr__1[[#This Row],[Start Date and Time]]</f>
        <v>1</v>
      </c>
      <c r="N28">
        <f>(Table_owssvr__1[[#This Row],[End Date and Time]]-Table_owssvr__1[[#This Row],[Start Date and Time]])*24</f>
        <v>1.0000000001164153</v>
      </c>
      <c r="O28" s="5">
        <f>INT(Table_owssvr__1[[#This Row],[Start Date and Time]])</f>
        <v>42229</v>
      </c>
      <c r="P28" s="6">
        <f>DATE(YEAR(Table_owssvr__1[[#This Row],[Date]]),MONTH(Table_owssvr__1[[#This Row],[Date]]),1)</f>
        <v>42217</v>
      </c>
      <c r="Q28" s="9">
        <f>ROUND(24*(Table_owssvr__1[[#This Row],[Start Date and Time]]-INT(Table_owssvr__1[[#This Row],[Start Date and Time]])),2)</f>
        <v>14.5</v>
      </c>
      <c r="R28" s="9">
        <f>ROUND(24*(Table_owssvr__1[[#This Row],[End Date and Time]]-INT(Table_owssvr__1[[#This Row],[End Date and Time]])),2)</f>
        <v>15.5</v>
      </c>
      <c r="S28" s="7">
        <f>1*OR(
AND(Table_owssvr__1[[#This Row],[Start time]]&gt;=S$1, Table_owssvr__1[[#This Row],[Start time]]&lt;T$1),
AND(Table_owssvr__1[[#This Row],[End Time]]&gt;S$1, Table_owssvr__1[[#This Row],[End Time]]&lt;=T$1 ),
AND(Table_owssvr__1[[#This Row],[Start time]]&lt;S$1, Table_owssvr__1[[#This Row],[End Time]]&gt;T$1)
)</f>
        <v>0</v>
      </c>
      <c r="T28" s="7">
        <f>1*OR(
AND(Table_owssvr__1[[#This Row],[Start time]]&gt;=T$1, Table_owssvr__1[[#This Row],[Start time]]&lt;U$1),
AND(Table_owssvr__1[[#This Row],[End Time]]&gt;T$1, Table_owssvr__1[[#This Row],[End Time]]&lt;=U$1 ),
AND(Table_owssvr__1[[#This Row],[Start time]]&lt;T$1, Table_owssvr__1[[#This Row],[End Time]]&gt;U$1)
)</f>
        <v>0</v>
      </c>
      <c r="U28" s="7">
        <f>1*OR(
AND(Table_owssvr__1[[#This Row],[Start time]]&gt;=U$1, Table_owssvr__1[[#This Row],[Start time]]&lt;V$1),
AND(Table_owssvr__1[[#This Row],[End Time]]&gt;U$1, Table_owssvr__1[[#This Row],[End Time]]&lt;=V$1 ),
AND(Table_owssvr__1[[#This Row],[Start time]]&lt;U$1, Table_owssvr__1[[#This Row],[End Time]]&gt;V$1)
)</f>
        <v>0</v>
      </c>
      <c r="V28" s="7">
        <f>1*OR(
AND(Table_owssvr__1[[#This Row],[Start time]]&gt;=V$1, Table_owssvr__1[[#This Row],[Start time]]&lt;W$1),
AND(Table_owssvr__1[[#This Row],[End Time]]&gt;V$1, Table_owssvr__1[[#This Row],[End Time]]&lt;=W$1 ),
AND(Table_owssvr__1[[#This Row],[Start time]]&lt;V$1, Table_owssvr__1[[#This Row],[End Time]]&gt;W$1)
)</f>
        <v>0</v>
      </c>
      <c r="W28" s="7">
        <f>1*OR(
AND(Table_owssvr__1[[#This Row],[Start time]]&gt;=W$1, Table_owssvr__1[[#This Row],[Start time]]&lt;X$1),
AND(Table_owssvr__1[[#This Row],[End Time]]&gt;W$1, Table_owssvr__1[[#This Row],[End Time]]&lt;=X$1 ),
AND(Table_owssvr__1[[#This Row],[Start time]]&lt;W$1, Table_owssvr__1[[#This Row],[End Time]]&gt;X$1)
)</f>
        <v>0</v>
      </c>
      <c r="X28" s="7">
        <f>1*OR(
AND(Table_owssvr__1[[#This Row],[Start time]]&gt;=X$1, Table_owssvr__1[[#This Row],[Start time]]&lt;Y$1),
AND(Table_owssvr__1[[#This Row],[End Time]]&gt;X$1, Table_owssvr__1[[#This Row],[End Time]]&lt;=Y$1 ),
AND(Table_owssvr__1[[#This Row],[Start time]]&lt;X$1, Table_owssvr__1[[#This Row],[End Time]]&gt;Y$1)
)</f>
        <v>0</v>
      </c>
      <c r="Y28" s="7">
        <f>1*OR(
AND(Table_owssvr__1[[#This Row],[Start time]]&gt;=Y$1, Table_owssvr__1[[#This Row],[Start time]]&lt;Z$1),
AND(Table_owssvr__1[[#This Row],[End Time]]&gt;Y$1, Table_owssvr__1[[#This Row],[End Time]]&lt;=Z$1 ),
AND(Table_owssvr__1[[#This Row],[Start time]]&lt;Y$1, Table_owssvr__1[[#This Row],[End Time]]&gt;Z$1)
)</f>
        <v>1</v>
      </c>
      <c r="Z28" s="7">
        <f>1*OR(
AND(Table_owssvr__1[[#This Row],[Start time]]&gt;=Z$1, Table_owssvr__1[[#This Row],[Start time]]&lt;AA$1),
AND(Table_owssvr__1[[#This Row],[End Time]]&gt;Z$1, Table_owssvr__1[[#This Row],[End Time]]&lt;=AA$1 ),
AND(Table_owssvr__1[[#This Row],[Start time]]&lt;Z$1, Table_owssvr__1[[#This Row],[End Time]]&gt;AA$1)
)</f>
        <v>1</v>
      </c>
      <c r="AA28" s="7">
        <f>1*OR(
AND(Table_owssvr__1[[#This Row],[Start time]]&gt;=AA$1, Table_owssvr__1[[#This Row],[Start time]]&lt;AB$1),
AND(Table_owssvr__1[[#This Row],[End Time]]&gt;AA$1, Table_owssvr__1[[#This Row],[End Time]]&lt;=AB$1 ),
AND(Table_owssvr__1[[#This Row],[Start time]]&lt;AA$1, Table_owssvr__1[[#This Row],[End Time]]&gt;AB$1)
)</f>
        <v>0</v>
      </c>
      <c r="AB28" s="7">
        <f>1*OR(
AND(Table_owssvr__1[[#This Row],[Start time]]&gt;=AB$1, Table_owssvr__1[[#This Row],[Start time]]&lt;AC$1),
AND(Table_owssvr__1[[#This Row],[End Time]]&gt;AB$1, Table_owssvr__1[[#This Row],[End Time]]&lt;=AC$1 ),
AND(Table_owssvr__1[[#This Row],[Start time]]&lt;AB$1, Table_owssvr__1[[#This Row],[End Time]]&gt;AC$1)
)</f>
        <v>0</v>
      </c>
      <c r="AC28" s="7">
        <f>1*OR(
AND(Table_owssvr__1[[#This Row],[Start time]]&gt;=AC$1, Table_owssvr__1[[#This Row],[Start time]]&lt;AD$1),
AND(Table_owssvr__1[[#This Row],[End Time]]&gt;AC$1, Table_owssvr__1[[#This Row],[End Time]]&lt;=AD$1 ),
AND(Table_owssvr__1[[#This Row],[Start time]]&lt;AC$1, Table_owssvr__1[[#This Row],[End Time]]&gt;AD$1)
)</f>
        <v>0</v>
      </c>
      <c r="AD28" s="7">
        <f>1*OR(
AND(Table_owssvr__1[[#This Row],[Start time]]&gt;=AD$1, Table_owssvr__1[[#This Row],[Start time]]&lt;AE$1),
AND(Table_owssvr__1[[#This Row],[End Time]]&gt;AD$1, Table_owssvr__1[[#This Row],[End Time]]&lt;=AE$1 ),
AND(Table_owssvr__1[[#This Row],[Start time]]&lt;AD$1, Table_owssvr__1[[#This Row],[End Time]]&gt;AE$1)
)</f>
        <v>0</v>
      </c>
      <c r="AE28" s="7">
        <f>1*OR(
AND(Table_owssvr__1[[#This Row],[Start time]]&gt;=AE$1, Table_owssvr__1[[#This Row],[Start time]]&lt;AF$1),
AND(Table_owssvr__1[[#This Row],[End Time]]&gt;AE$1, Table_owssvr__1[[#This Row],[End Time]]&lt;=AF$1 ),
AND(Table_owssvr__1[[#This Row],[Start time]]&lt;AE$1, Table_owssvr__1[[#This Row],[End Time]]&gt;AF$1)
)</f>
        <v>0</v>
      </c>
    </row>
    <row r="29" spans="1:31" x14ac:dyDescent="0.25">
      <c r="A29" s="2"/>
      <c r="B29" s="3" t="s">
        <v>40</v>
      </c>
      <c r="C29" s="3" t="s">
        <v>36</v>
      </c>
      <c r="D29" s="3" t="s">
        <v>13</v>
      </c>
      <c r="E29" s="1" t="s">
        <v>1151</v>
      </c>
      <c r="F29" s="4">
        <v>42229.645833333336</v>
      </c>
      <c r="G29" s="4">
        <v>42229.666666666664</v>
      </c>
      <c r="H29" s="4">
        <v>42229.691238425927</v>
      </c>
      <c r="I29" s="3" t="s">
        <v>36</v>
      </c>
      <c r="J29" s="2" t="s">
        <v>17</v>
      </c>
      <c r="K29" s="2" t="s">
        <v>16</v>
      </c>
      <c r="L29" t="b">
        <f>LEFT(Table_owssvr__1[[#This Row],[Person''s Name]],4)=LEFT(Table_owssvr__1[[#This Row],[Modified By]],4)</f>
        <v>1</v>
      </c>
      <c r="M29" t="b">
        <f>Table_owssvr__1[[#This Row],[Modified]]&gt;Table_owssvr__1[[#This Row],[Start Date and Time]]</f>
        <v>1</v>
      </c>
      <c r="N29">
        <f>(Table_owssvr__1[[#This Row],[End Date and Time]]-Table_owssvr__1[[#This Row],[Start Date and Time]])*24</f>
        <v>0.49999999988358468</v>
      </c>
      <c r="O29" s="5">
        <f>INT(Table_owssvr__1[[#This Row],[Start Date and Time]])</f>
        <v>42229</v>
      </c>
      <c r="P29" s="6">
        <f>DATE(YEAR(Table_owssvr__1[[#This Row],[Date]]),MONTH(Table_owssvr__1[[#This Row],[Date]]),1)</f>
        <v>42217</v>
      </c>
      <c r="Q29" s="9">
        <f>ROUND(24*(Table_owssvr__1[[#This Row],[Start Date and Time]]-INT(Table_owssvr__1[[#This Row],[Start Date and Time]])),2)</f>
        <v>15.5</v>
      </c>
      <c r="R29" s="9">
        <f>ROUND(24*(Table_owssvr__1[[#This Row],[End Date and Time]]-INT(Table_owssvr__1[[#This Row],[End Date and Time]])),2)</f>
        <v>16</v>
      </c>
      <c r="S29" s="7">
        <f>1*OR(
AND(Table_owssvr__1[[#This Row],[Start time]]&gt;=S$1, Table_owssvr__1[[#This Row],[Start time]]&lt;T$1),
AND(Table_owssvr__1[[#This Row],[End Time]]&gt;S$1, Table_owssvr__1[[#This Row],[End Time]]&lt;=T$1 ),
AND(Table_owssvr__1[[#This Row],[Start time]]&lt;S$1, Table_owssvr__1[[#This Row],[End Time]]&gt;T$1)
)</f>
        <v>0</v>
      </c>
      <c r="T29" s="7">
        <f>1*OR(
AND(Table_owssvr__1[[#This Row],[Start time]]&gt;=T$1, Table_owssvr__1[[#This Row],[Start time]]&lt;U$1),
AND(Table_owssvr__1[[#This Row],[End Time]]&gt;T$1, Table_owssvr__1[[#This Row],[End Time]]&lt;=U$1 ),
AND(Table_owssvr__1[[#This Row],[Start time]]&lt;T$1, Table_owssvr__1[[#This Row],[End Time]]&gt;U$1)
)</f>
        <v>0</v>
      </c>
      <c r="U29" s="7">
        <f>1*OR(
AND(Table_owssvr__1[[#This Row],[Start time]]&gt;=U$1, Table_owssvr__1[[#This Row],[Start time]]&lt;V$1),
AND(Table_owssvr__1[[#This Row],[End Time]]&gt;U$1, Table_owssvr__1[[#This Row],[End Time]]&lt;=V$1 ),
AND(Table_owssvr__1[[#This Row],[Start time]]&lt;U$1, Table_owssvr__1[[#This Row],[End Time]]&gt;V$1)
)</f>
        <v>0</v>
      </c>
      <c r="V29" s="7">
        <f>1*OR(
AND(Table_owssvr__1[[#This Row],[Start time]]&gt;=V$1, Table_owssvr__1[[#This Row],[Start time]]&lt;W$1),
AND(Table_owssvr__1[[#This Row],[End Time]]&gt;V$1, Table_owssvr__1[[#This Row],[End Time]]&lt;=W$1 ),
AND(Table_owssvr__1[[#This Row],[Start time]]&lt;V$1, Table_owssvr__1[[#This Row],[End Time]]&gt;W$1)
)</f>
        <v>0</v>
      </c>
      <c r="W29" s="7">
        <f>1*OR(
AND(Table_owssvr__1[[#This Row],[Start time]]&gt;=W$1, Table_owssvr__1[[#This Row],[Start time]]&lt;X$1),
AND(Table_owssvr__1[[#This Row],[End Time]]&gt;W$1, Table_owssvr__1[[#This Row],[End Time]]&lt;=X$1 ),
AND(Table_owssvr__1[[#This Row],[Start time]]&lt;W$1, Table_owssvr__1[[#This Row],[End Time]]&gt;X$1)
)</f>
        <v>0</v>
      </c>
      <c r="X29" s="7">
        <f>1*OR(
AND(Table_owssvr__1[[#This Row],[Start time]]&gt;=X$1, Table_owssvr__1[[#This Row],[Start time]]&lt;Y$1),
AND(Table_owssvr__1[[#This Row],[End Time]]&gt;X$1, Table_owssvr__1[[#This Row],[End Time]]&lt;=Y$1 ),
AND(Table_owssvr__1[[#This Row],[Start time]]&lt;X$1, Table_owssvr__1[[#This Row],[End Time]]&gt;Y$1)
)</f>
        <v>0</v>
      </c>
      <c r="Y29" s="7">
        <f>1*OR(
AND(Table_owssvr__1[[#This Row],[Start time]]&gt;=Y$1, Table_owssvr__1[[#This Row],[Start time]]&lt;Z$1),
AND(Table_owssvr__1[[#This Row],[End Time]]&gt;Y$1, Table_owssvr__1[[#This Row],[End Time]]&lt;=Z$1 ),
AND(Table_owssvr__1[[#This Row],[Start time]]&lt;Y$1, Table_owssvr__1[[#This Row],[End Time]]&gt;Z$1)
)</f>
        <v>0</v>
      </c>
      <c r="Z29" s="7">
        <f>1*OR(
AND(Table_owssvr__1[[#This Row],[Start time]]&gt;=Z$1, Table_owssvr__1[[#This Row],[Start time]]&lt;AA$1),
AND(Table_owssvr__1[[#This Row],[End Time]]&gt;Z$1, Table_owssvr__1[[#This Row],[End Time]]&lt;=AA$1 ),
AND(Table_owssvr__1[[#This Row],[Start time]]&lt;Z$1, Table_owssvr__1[[#This Row],[End Time]]&gt;AA$1)
)</f>
        <v>1</v>
      </c>
      <c r="AA29" s="7">
        <f>1*OR(
AND(Table_owssvr__1[[#This Row],[Start time]]&gt;=AA$1, Table_owssvr__1[[#This Row],[Start time]]&lt;AB$1),
AND(Table_owssvr__1[[#This Row],[End Time]]&gt;AA$1, Table_owssvr__1[[#This Row],[End Time]]&lt;=AB$1 ),
AND(Table_owssvr__1[[#This Row],[Start time]]&lt;AA$1, Table_owssvr__1[[#This Row],[End Time]]&gt;AB$1)
)</f>
        <v>0</v>
      </c>
      <c r="AB29" s="7">
        <f>1*OR(
AND(Table_owssvr__1[[#This Row],[Start time]]&gt;=AB$1, Table_owssvr__1[[#This Row],[Start time]]&lt;AC$1),
AND(Table_owssvr__1[[#This Row],[End Time]]&gt;AB$1, Table_owssvr__1[[#This Row],[End Time]]&lt;=AC$1 ),
AND(Table_owssvr__1[[#This Row],[Start time]]&lt;AB$1, Table_owssvr__1[[#This Row],[End Time]]&gt;AC$1)
)</f>
        <v>0</v>
      </c>
      <c r="AC29" s="7">
        <f>1*OR(
AND(Table_owssvr__1[[#This Row],[Start time]]&gt;=AC$1, Table_owssvr__1[[#This Row],[Start time]]&lt;AD$1),
AND(Table_owssvr__1[[#This Row],[End Time]]&gt;AC$1, Table_owssvr__1[[#This Row],[End Time]]&lt;=AD$1 ),
AND(Table_owssvr__1[[#This Row],[Start time]]&lt;AC$1, Table_owssvr__1[[#This Row],[End Time]]&gt;AD$1)
)</f>
        <v>0</v>
      </c>
      <c r="AD29" s="7">
        <f>1*OR(
AND(Table_owssvr__1[[#This Row],[Start time]]&gt;=AD$1, Table_owssvr__1[[#This Row],[Start time]]&lt;AE$1),
AND(Table_owssvr__1[[#This Row],[End Time]]&gt;AD$1, Table_owssvr__1[[#This Row],[End Time]]&lt;=AE$1 ),
AND(Table_owssvr__1[[#This Row],[Start time]]&lt;AD$1, Table_owssvr__1[[#This Row],[End Time]]&gt;AE$1)
)</f>
        <v>0</v>
      </c>
      <c r="AE29" s="7">
        <f>1*OR(
AND(Table_owssvr__1[[#This Row],[Start time]]&gt;=AE$1, Table_owssvr__1[[#This Row],[Start time]]&lt;AF$1),
AND(Table_owssvr__1[[#This Row],[End Time]]&gt;AE$1, Table_owssvr__1[[#This Row],[End Time]]&lt;=AF$1 ),
AND(Table_owssvr__1[[#This Row],[Start time]]&lt;AE$1, Table_owssvr__1[[#This Row],[End Time]]&gt;AF$1)
)</f>
        <v>0</v>
      </c>
    </row>
    <row r="30" spans="1:31" x14ac:dyDescent="0.25">
      <c r="A30" s="2"/>
      <c r="B30" s="3" t="s">
        <v>40</v>
      </c>
      <c r="C30" s="3" t="s">
        <v>18</v>
      </c>
      <c r="D30" s="3" t="s">
        <v>13</v>
      </c>
      <c r="E30" s="1" t="s">
        <v>45</v>
      </c>
      <c r="F30" s="4">
        <v>42229.645833333336</v>
      </c>
      <c r="G30" s="4">
        <v>42229.694444444445</v>
      </c>
      <c r="H30" s="4">
        <v>42229.695023148146</v>
      </c>
      <c r="I30" s="3" t="s">
        <v>18</v>
      </c>
      <c r="J30" s="2" t="s">
        <v>17</v>
      </c>
      <c r="K30" s="2" t="s">
        <v>16</v>
      </c>
      <c r="L30" t="b">
        <f>LEFT(Table_owssvr__1[[#This Row],[Person''s Name]],4)=LEFT(Table_owssvr__1[[#This Row],[Modified By]],4)</f>
        <v>1</v>
      </c>
      <c r="M30" t="b">
        <f>Table_owssvr__1[[#This Row],[Modified]]&gt;Table_owssvr__1[[#This Row],[Start Date and Time]]</f>
        <v>1</v>
      </c>
      <c r="N30">
        <f>(Table_owssvr__1[[#This Row],[End Date and Time]]-Table_owssvr__1[[#This Row],[Start Date and Time]])*24</f>
        <v>1.1666666666278616</v>
      </c>
      <c r="O30" s="5">
        <f>INT(Table_owssvr__1[[#This Row],[Start Date and Time]])</f>
        <v>42229</v>
      </c>
      <c r="P30" s="6">
        <f>DATE(YEAR(Table_owssvr__1[[#This Row],[Date]]),MONTH(Table_owssvr__1[[#This Row],[Date]]),1)</f>
        <v>42217</v>
      </c>
      <c r="Q30" s="9">
        <f>ROUND(24*(Table_owssvr__1[[#This Row],[Start Date and Time]]-INT(Table_owssvr__1[[#This Row],[Start Date and Time]])),2)</f>
        <v>15.5</v>
      </c>
      <c r="R30" s="9">
        <f>ROUND(24*(Table_owssvr__1[[#This Row],[End Date and Time]]-INT(Table_owssvr__1[[#This Row],[End Date and Time]])),2)</f>
        <v>16.670000000000002</v>
      </c>
      <c r="S30" s="7">
        <f>1*OR(
AND(Table_owssvr__1[[#This Row],[Start time]]&gt;=S$1, Table_owssvr__1[[#This Row],[Start time]]&lt;T$1),
AND(Table_owssvr__1[[#This Row],[End Time]]&gt;S$1, Table_owssvr__1[[#This Row],[End Time]]&lt;=T$1 ),
AND(Table_owssvr__1[[#This Row],[Start time]]&lt;S$1, Table_owssvr__1[[#This Row],[End Time]]&gt;T$1)
)</f>
        <v>0</v>
      </c>
      <c r="T30" s="7">
        <f>1*OR(
AND(Table_owssvr__1[[#This Row],[Start time]]&gt;=T$1, Table_owssvr__1[[#This Row],[Start time]]&lt;U$1),
AND(Table_owssvr__1[[#This Row],[End Time]]&gt;T$1, Table_owssvr__1[[#This Row],[End Time]]&lt;=U$1 ),
AND(Table_owssvr__1[[#This Row],[Start time]]&lt;T$1, Table_owssvr__1[[#This Row],[End Time]]&gt;U$1)
)</f>
        <v>0</v>
      </c>
      <c r="U30" s="7">
        <f>1*OR(
AND(Table_owssvr__1[[#This Row],[Start time]]&gt;=U$1, Table_owssvr__1[[#This Row],[Start time]]&lt;V$1),
AND(Table_owssvr__1[[#This Row],[End Time]]&gt;U$1, Table_owssvr__1[[#This Row],[End Time]]&lt;=V$1 ),
AND(Table_owssvr__1[[#This Row],[Start time]]&lt;U$1, Table_owssvr__1[[#This Row],[End Time]]&gt;V$1)
)</f>
        <v>0</v>
      </c>
      <c r="V30" s="7">
        <f>1*OR(
AND(Table_owssvr__1[[#This Row],[Start time]]&gt;=V$1, Table_owssvr__1[[#This Row],[Start time]]&lt;W$1),
AND(Table_owssvr__1[[#This Row],[End Time]]&gt;V$1, Table_owssvr__1[[#This Row],[End Time]]&lt;=W$1 ),
AND(Table_owssvr__1[[#This Row],[Start time]]&lt;V$1, Table_owssvr__1[[#This Row],[End Time]]&gt;W$1)
)</f>
        <v>0</v>
      </c>
      <c r="W30" s="7">
        <f>1*OR(
AND(Table_owssvr__1[[#This Row],[Start time]]&gt;=W$1, Table_owssvr__1[[#This Row],[Start time]]&lt;X$1),
AND(Table_owssvr__1[[#This Row],[End Time]]&gt;W$1, Table_owssvr__1[[#This Row],[End Time]]&lt;=X$1 ),
AND(Table_owssvr__1[[#This Row],[Start time]]&lt;W$1, Table_owssvr__1[[#This Row],[End Time]]&gt;X$1)
)</f>
        <v>0</v>
      </c>
      <c r="X30" s="7">
        <f>1*OR(
AND(Table_owssvr__1[[#This Row],[Start time]]&gt;=X$1, Table_owssvr__1[[#This Row],[Start time]]&lt;Y$1),
AND(Table_owssvr__1[[#This Row],[End Time]]&gt;X$1, Table_owssvr__1[[#This Row],[End Time]]&lt;=Y$1 ),
AND(Table_owssvr__1[[#This Row],[Start time]]&lt;X$1, Table_owssvr__1[[#This Row],[End Time]]&gt;Y$1)
)</f>
        <v>0</v>
      </c>
      <c r="Y30" s="7">
        <f>1*OR(
AND(Table_owssvr__1[[#This Row],[Start time]]&gt;=Y$1, Table_owssvr__1[[#This Row],[Start time]]&lt;Z$1),
AND(Table_owssvr__1[[#This Row],[End Time]]&gt;Y$1, Table_owssvr__1[[#This Row],[End Time]]&lt;=Z$1 ),
AND(Table_owssvr__1[[#This Row],[Start time]]&lt;Y$1, Table_owssvr__1[[#This Row],[End Time]]&gt;Z$1)
)</f>
        <v>0</v>
      </c>
      <c r="Z30" s="7">
        <f>1*OR(
AND(Table_owssvr__1[[#This Row],[Start time]]&gt;=Z$1, Table_owssvr__1[[#This Row],[Start time]]&lt;AA$1),
AND(Table_owssvr__1[[#This Row],[End Time]]&gt;Z$1, Table_owssvr__1[[#This Row],[End Time]]&lt;=AA$1 ),
AND(Table_owssvr__1[[#This Row],[Start time]]&lt;Z$1, Table_owssvr__1[[#This Row],[End Time]]&gt;AA$1)
)</f>
        <v>1</v>
      </c>
      <c r="AA30" s="7">
        <f>1*OR(
AND(Table_owssvr__1[[#This Row],[Start time]]&gt;=AA$1, Table_owssvr__1[[#This Row],[Start time]]&lt;AB$1),
AND(Table_owssvr__1[[#This Row],[End Time]]&gt;AA$1, Table_owssvr__1[[#This Row],[End Time]]&lt;=AB$1 ),
AND(Table_owssvr__1[[#This Row],[Start time]]&lt;AA$1, Table_owssvr__1[[#This Row],[End Time]]&gt;AB$1)
)</f>
        <v>1</v>
      </c>
      <c r="AB30" s="7">
        <f>1*OR(
AND(Table_owssvr__1[[#This Row],[Start time]]&gt;=AB$1, Table_owssvr__1[[#This Row],[Start time]]&lt;AC$1),
AND(Table_owssvr__1[[#This Row],[End Time]]&gt;AB$1, Table_owssvr__1[[#This Row],[End Time]]&lt;=AC$1 ),
AND(Table_owssvr__1[[#This Row],[Start time]]&lt;AB$1, Table_owssvr__1[[#This Row],[End Time]]&gt;AC$1)
)</f>
        <v>0</v>
      </c>
      <c r="AC30" s="7">
        <f>1*OR(
AND(Table_owssvr__1[[#This Row],[Start time]]&gt;=AC$1, Table_owssvr__1[[#This Row],[Start time]]&lt;AD$1),
AND(Table_owssvr__1[[#This Row],[End Time]]&gt;AC$1, Table_owssvr__1[[#This Row],[End Time]]&lt;=AD$1 ),
AND(Table_owssvr__1[[#This Row],[Start time]]&lt;AC$1, Table_owssvr__1[[#This Row],[End Time]]&gt;AD$1)
)</f>
        <v>0</v>
      </c>
      <c r="AD30" s="7">
        <f>1*OR(
AND(Table_owssvr__1[[#This Row],[Start time]]&gt;=AD$1, Table_owssvr__1[[#This Row],[Start time]]&lt;AE$1),
AND(Table_owssvr__1[[#This Row],[End Time]]&gt;AD$1, Table_owssvr__1[[#This Row],[End Time]]&lt;=AE$1 ),
AND(Table_owssvr__1[[#This Row],[Start time]]&lt;AD$1, Table_owssvr__1[[#This Row],[End Time]]&gt;AE$1)
)</f>
        <v>0</v>
      </c>
      <c r="AE30" s="7">
        <f>1*OR(
AND(Table_owssvr__1[[#This Row],[Start time]]&gt;=AE$1, Table_owssvr__1[[#This Row],[Start time]]&lt;AF$1),
AND(Table_owssvr__1[[#This Row],[End Time]]&gt;AE$1, Table_owssvr__1[[#This Row],[End Time]]&lt;=AF$1 ),
AND(Table_owssvr__1[[#This Row],[Start time]]&lt;AE$1, Table_owssvr__1[[#This Row],[End Time]]&gt;AF$1)
)</f>
        <v>0</v>
      </c>
    </row>
    <row r="31" spans="1:31" x14ac:dyDescent="0.25">
      <c r="A31" s="2"/>
      <c r="B31" s="3" t="s">
        <v>40</v>
      </c>
      <c r="C31" s="3" t="s">
        <v>15</v>
      </c>
      <c r="D31" s="3" t="s">
        <v>13</v>
      </c>
      <c r="E31" s="1" t="s">
        <v>46</v>
      </c>
      <c r="F31" s="4">
        <v>42229.645833333336</v>
      </c>
      <c r="G31" s="4">
        <v>42229.666666666664</v>
      </c>
      <c r="H31" s="4">
        <v>42229.72583333333</v>
      </c>
      <c r="I31" s="3" t="s">
        <v>15</v>
      </c>
      <c r="J31" s="2" t="s">
        <v>17</v>
      </c>
      <c r="K31" s="2" t="s">
        <v>16</v>
      </c>
      <c r="L31" t="b">
        <f>LEFT(Table_owssvr__1[[#This Row],[Person''s Name]],4)=LEFT(Table_owssvr__1[[#This Row],[Modified By]],4)</f>
        <v>1</v>
      </c>
      <c r="M31" t="b">
        <f>Table_owssvr__1[[#This Row],[Modified]]&gt;Table_owssvr__1[[#This Row],[Start Date and Time]]</f>
        <v>1</v>
      </c>
      <c r="N31">
        <f>(Table_owssvr__1[[#This Row],[End Date and Time]]-Table_owssvr__1[[#This Row],[Start Date and Time]])*24</f>
        <v>0.49999999988358468</v>
      </c>
      <c r="O31" s="5">
        <f>INT(Table_owssvr__1[[#This Row],[Start Date and Time]])</f>
        <v>42229</v>
      </c>
      <c r="P31" s="6">
        <f>DATE(YEAR(Table_owssvr__1[[#This Row],[Date]]),MONTH(Table_owssvr__1[[#This Row],[Date]]),1)</f>
        <v>42217</v>
      </c>
      <c r="Q31" s="9">
        <f>ROUND(24*(Table_owssvr__1[[#This Row],[Start Date and Time]]-INT(Table_owssvr__1[[#This Row],[Start Date and Time]])),2)</f>
        <v>15.5</v>
      </c>
      <c r="R31" s="9">
        <f>ROUND(24*(Table_owssvr__1[[#This Row],[End Date and Time]]-INT(Table_owssvr__1[[#This Row],[End Date and Time]])),2)</f>
        <v>16</v>
      </c>
      <c r="S31" s="7">
        <f>1*OR(
AND(Table_owssvr__1[[#This Row],[Start time]]&gt;=S$1, Table_owssvr__1[[#This Row],[Start time]]&lt;T$1),
AND(Table_owssvr__1[[#This Row],[End Time]]&gt;S$1, Table_owssvr__1[[#This Row],[End Time]]&lt;=T$1 ),
AND(Table_owssvr__1[[#This Row],[Start time]]&lt;S$1, Table_owssvr__1[[#This Row],[End Time]]&gt;T$1)
)</f>
        <v>0</v>
      </c>
      <c r="T31" s="7">
        <f>1*OR(
AND(Table_owssvr__1[[#This Row],[Start time]]&gt;=T$1, Table_owssvr__1[[#This Row],[Start time]]&lt;U$1),
AND(Table_owssvr__1[[#This Row],[End Time]]&gt;T$1, Table_owssvr__1[[#This Row],[End Time]]&lt;=U$1 ),
AND(Table_owssvr__1[[#This Row],[Start time]]&lt;T$1, Table_owssvr__1[[#This Row],[End Time]]&gt;U$1)
)</f>
        <v>0</v>
      </c>
      <c r="U31" s="7">
        <f>1*OR(
AND(Table_owssvr__1[[#This Row],[Start time]]&gt;=U$1, Table_owssvr__1[[#This Row],[Start time]]&lt;V$1),
AND(Table_owssvr__1[[#This Row],[End Time]]&gt;U$1, Table_owssvr__1[[#This Row],[End Time]]&lt;=V$1 ),
AND(Table_owssvr__1[[#This Row],[Start time]]&lt;U$1, Table_owssvr__1[[#This Row],[End Time]]&gt;V$1)
)</f>
        <v>0</v>
      </c>
      <c r="V31" s="7">
        <f>1*OR(
AND(Table_owssvr__1[[#This Row],[Start time]]&gt;=V$1, Table_owssvr__1[[#This Row],[Start time]]&lt;W$1),
AND(Table_owssvr__1[[#This Row],[End Time]]&gt;V$1, Table_owssvr__1[[#This Row],[End Time]]&lt;=W$1 ),
AND(Table_owssvr__1[[#This Row],[Start time]]&lt;V$1, Table_owssvr__1[[#This Row],[End Time]]&gt;W$1)
)</f>
        <v>0</v>
      </c>
      <c r="W31" s="7">
        <f>1*OR(
AND(Table_owssvr__1[[#This Row],[Start time]]&gt;=W$1, Table_owssvr__1[[#This Row],[Start time]]&lt;X$1),
AND(Table_owssvr__1[[#This Row],[End Time]]&gt;W$1, Table_owssvr__1[[#This Row],[End Time]]&lt;=X$1 ),
AND(Table_owssvr__1[[#This Row],[Start time]]&lt;W$1, Table_owssvr__1[[#This Row],[End Time]]&gt;X$1)
)</f>
        <v>0</v>
      </c>
      <c r="X31" s="7">
        <f>1*OR(
AND(Table_owssvr__1[[#This Row],[Start time]]&gt;=X$1, Table_owssvr__1[[#This Row],[Start time]]&lt;Y$1),
AND(Table_owssvr__1[[#This Row],[End Time]]&gt;X$1, Table_owssvr__1[[#This Row],[End Time]]&lt;=Y$1 ),
AND(Table_owssvr__1[[#This Row],[Start time]]&lt;X$1, Table_owssvr__1[[#This Row],[End Time]]&gt;Y$1)
)</f>
        <v>0</v>
      </c>
      <c r="Y31" s="7">
        <f>1*OR(
AND(Table_owssvr__1[[#This Row],[Start time]]&gt;=Y$1, Table_owssvr__1[[#This Row],[Start time]]&lt;Z$1),
AND(Table_owssvr__1[[#This Row],[End Time]]&gt;Y$1, Table_owssvr__1[[#This Row],[End Time]]&lt;=Z$1 ),
AND(Table_owssvr__1[[#This Row],[Start time]]&lt;Y$1, Table_owssvr__1[[#This Row],[End Time]]&gt;Z$1)
)</f>
        <v>0</v>
      </c>
      <c r="Z31" s="7">
        <f>1*OR(
AND(Table_owssvr__1[[#This Row],[Start time]]&gt;=Z$1, Table_owssvr__1[[#This Row],[Start time]]&lt;AA$1),
AND(Table_owssvr__1[[#This Row],[End Time]]&gt;Z$1, Table_owssvr__1[[#This Row],[End Time]]&lt;=AA$1 ),
AND(Table_owssvr__1[[#This Row],[Start time]]&lt;Z$1, Table_owssvr__1[[#This Row],[End Time]]&gt;AA$1)
)</f>
        <v>1</v>
      </c>
      <c r="AA31" s="7">
        <f>1*OR(
AND(Table_owssvr__1[[#This Row],[Start time]]&gt;=AA$1, Table_owssvr__1[[#This Row],[Start time]]&lt;AB$1),
AND(Table_owssvr__1[[#This Row],[End Time]]&gt;AA$1, Table_owssvr__1[[#This Row],[End Time]]&lt;=AB$1 ),
AND(Table_owssvr__1[[#This Row],[Start time]]&lt;AA$1, Table_owssvr__1[[#This Row],[End Time]]&gt;AB$1)
)</f>
        <v>0</v>
      </c>
      <c r="AB31" s="7">
        <f>1*OR(
AND(Table_owssvr__1[[#This Row],[Start time]]&gt;=AB$1, Table_owssvr__1[[#This Row],[Start time]]&lt;AC$1),
AND(Table_owssvr__1[[#This Row],[End Time]]&gt;AB$1, Table_owssvr__1[[#This Row],[End Time]]&lt;=AC$1 ),
AND(Table_owssvr__1[[#This Row],[Start time]]&lt;AB$1, Table_owssvr__1[[#This Row],[End Time]]&gt;AC$1)
)</f>
        <v>0</v>
      </c>
      <c r="AC31" s="7">
        <f>1*OR(
AND(Table_owssvr__1[[#This Row],[Start time]]&gt;=AC$1, Table_owssvr__1[[#This Row],[Start time]]&lt;AD$1),
AND(Table_owssvr__1[[#This Row],[End Time]]&gt;AC$1, Table_owssvr__1[[#This Row],[End Time]]&lt;=AD$1 ),
AND(Table_owssvr__1[[#This Row],[Start time]]&lt;AC$1, Table_owssvr__1[[#This Row],[End Time]]&gt;AD$1)
)</f>
        <v>0</v>
      </c>
      <c r="AD31" s="7">
        <f>1*OR(
AND(Table_owssvr__1[[#This Row],[Start time]]&gt;=AD$1, Table_owssvr__1[[#This Row],[Start time]]&lt;AE$1),
AND(Table_owssvr__1[[#This Row],[End Time]]&gt;AD$1, Table_owssvr__1[[#This Row],[End Time]]&lt;=AE$1 ),
AND(Table_owssvr__1[[#This Row],[Start time]]&lt;AD$1, Table_owssvr__1[[#This Row],[End Time]]&gt;AE$1)
)</f>
        <v>0</v>
      </c>
      <c r="AE31" s="7">
        <f>1*OR(
AND(Table_owssvr__1[[#This Row],[Start time]]&gt;=AE$1, Table_owssvr__1[[#This Row],[Start time]]&lt;AF$1),
AND(Table_owssvr__1[[#This Row],[End Time]]&gt;AE$1, Table_owssvr__1[[#This Row],[End Time]]&lt;=AF$1 ),
AND(Table_owssvr__1[[#This Row],[Start time]]&lt;AE$1, Table_owssvr__1[[#This Row],[End Time]]&gt;AF$1)
)</f>
        <v>0</v>
      </c>
    </row>
    <row r="32" spans="1:31" x14ac:dyDescent="0.25">
      <c r="A32" s="2"/>
      <c r="B32" s="3" t="s">
        <v>40</v>
      </c>
      <c r="C32" s="3" t="s">
        <v>15</v>
      </c>
      <c r="D32" s="3" t="s">
        <v>13</v>
      </c>
      <c r="E32" s="1" t="s">
        <v>47</v>
      </c>
      <c r="F32" s="4">
        <v>42229.697916666664</v>
      </c>
      <c r="G32" s="4">
        <v>42229.708333333336</v>
      </c>
      <c r="H32" s="4">
        <v>42229.726979166669</v>
      </c>
      <c r="I32" s="3" t="s">
        <v>15</v>
      </c>
      <c r="J32" s="2" t="s">
        <v>17</v>
      </c>
      <c r="K32" s="2" t="s">
        <v>16</v>
      </c>
      <c r="L32" t="b">
        <f>LEFT(Table_owssvr__1[[#This Row],[Person''s Name]],4)=LEFT(Table_owssvr__1[[#This Row],[Modified By]],4)</f>
        <v>1</v>
      </c>
      <c r="M32" t="b">
        <f>Table_owssvr__1[[#This Row],[Modified]]&gt;Table_owssvr__1[[#This Row],[Start Date and Time]]</f>
        <v>1</v>
      </c>
      <c r="N32">
        <f>(Table_owssvr__1[[#This Row],[End Date and Time]]-Table_owssvr__1[[#This Row],[Start Date and Time]])*24</f>
        <v>0.25000000011641532</v>
      </c>
      <c r="O32" s="5">
        <f>INT(Table_owssvr__1[[#This Row],[Start Date and Time]])</f>
        <v>42229</v>
      </c>
      <c r="P32" s="6">
        <f>DATE(YEAR(Table_owssvr__1[[#This Row],[Date]]),MONTH(Table_owssvr__1[[#This Row],[Date]]),1)</f>
        <v>42217</v>
      </c>
      <c r="Q32" s="9">
        <f>ROUND(24*(Table_owssvr__1[[#This Row],[Start Date and Time]]-INT(Table_owssvr__1[[#This Row],[Start Date and Time]])),2)</f>
        <v>16.75</v>
      </c>
      <c r="R32" s="9">
        <f>ROUND(24*(Table_owssvr__1[[#This Row],[End Date and Time]]-INT(Table_owssvr__1[[#This Row],[End Date and Time]])),2)</f>
        <v>17</v>
      </c>
      <c r="S32" s="7">
        <f>1*OR(
AND(Table_owssvr__1[[#This Row],[Start time]]&gt;=S$1, Table_owssvr__1[[#This Row],[Start time]]&lt;T$1),
AND(Table_owssvr__1[[#This Row],[End Time]]&gt;S$1, Table_owssvr__1[[#This Row],[End Time]]&lt;=T$1 ),
AND(Table_owssvr__1[[#This Row],[Start time]]&lt;S$1, Table_owssvr__1[[#This Row],[End Time]]&gt;T$1)
)</f>
        <v>0</v>
      </c>
      <c r="T32" s="7">
        <f>1*OR(
AND(Table_owssvr__1[[#This Row],[Start time]]&gt;=T$1, Table_owssvr__1[[#This Row],[Start time]]&lt;U$1),
AND(Table_owssvr__1[[#This Row],[End Time]]&gt;T$1, Table_owssvr__1[[#This Row],[End Time]]&lt;=U$1 ),
AND(Table_owssvr__1[[#This Row],[Start time]]&lt;T$1, Table_owssvr__1[[#This Row],[End Time]]&gt;U$1)
)</f>
        <v>0</v>
      </c>
      <c r="U32" s="7">
        <f>1*OR(
AND(Table_owssvr__1[[#This Row],[Start time]]&gt;=U$1, Table_owssvr__1[[#This Row],[Start time]]&lt;V$1),
AND(Table_owssvr__1[[#This Row],[End Time]]&gt;U$1, Table_owssvr__1[[#This Row],[End Time]]&lt;=V$1 ),
AND(Table_owssvr__1[[#This Row],[Start time]]&lt;U$1, Table_owssvr__1[[#This Row],[End Time]]&gt;V$1)
)</f>
        <v>0</v>
      </c>
      <c r="V32" s="7">
        <f>1*OR(
AND(Table_owssvr__1[[#This Row],[Start time]]&gt;=V$1, Table_owssvr__1[[#This Row],[Start time]]&lt;W$1),
AND(Table_owssvr__1[[#This Row],[End Time]]&gt;V$1, Table_owssvr__1[[#This Row],[End Time]]&lt;=W$1 ),
AND(Table_owssvr__1[[#This Row],[Start time]]&lt;V$1, Table_owssvr__1[[#This Row],[End Time]]&gt;W$1)
)</f>
        <v>0</v>
      </c>
      <c r="W32" s="7">
        <f>1*OR(
AND(Table_owssvr__1[[#This Row],[Start time]]&gt;=W$1, Table_owssvr__1[[#This Row],[Start time]]&lt;X$1),
AND(Table_owssvr__1[[#This Row],[End Time]]&gt;W$1, Table_owssvr__1[[#This Row],[End Time]]&lt;=X$1 ),
AND(Table_owssvr__1[[#This Row],[Start time]]&lt;W$1, Table_owssvr__1[[#This Row],[End Time]]&gt;X$1)
)</f>
        <v>0</v>
      </c>
      <c r="X32" s="7">
        <f>1*OR(
AND(Table_owssvr__1[[#This Row],[Start time]]&gt;=X$1, Table_owssvr__1[[#This Row],[Start time]]&lt;Y$1),
AND(Table_owssvr__1[[#This Row],[End Time]]&gt;X$1, Table_owssvr__1[[#This Row],[End Time]]&lt;=Y$1 ),
AND(Table_owssvr__1[[#This Row],[Start time]]&lt;X$1, Table_owssvr__1[[#This Row],[End Time]]&gt;Y$1)
)</f>
        <v>0</v>
      </c>
      <c r="Y32" s="7">
        <f>1*OR(
AND(Table_owssvr__1[[#This Row],[Start time]]&gt;=Y$1, Table_owssvr__1[[#This Row],[Start time]]&lt;Z$1),
AND(Table_owssvr__1[[#This Row],[End Time]]&gt;Y$1, Table_owssvr__1[[#This Row],[End Time]]&lt;=Z$1 ),
AND(Table_owssvr__1[[#This Row],[Start time]]&lt;Y$1, Table_owssvr__1[[#This Row],[End Time]]&gt;Z$1)
)</f>
        <v>0</v>
      </c>
      <c r="Z32" s="7">
        <f>1*OR(
AND(Table_owssvr__1[[#This Row],[Start time]]&gt;=Z$1, Table_owssvr__1[[#This Row],[Start time]]&lt;AA$1),
AND(Table_owssvr__1[[#This Row],[End Time]]&gt;Z$1, Table_owssvr__1[[#This Row],[End Time]]&lt;=AA$1 ),
AND(Table_owssvr__1[[#This Row],[Start time]]&lt;Z$1, Table_owssvr__1[[#This Row],[End Time]]&gt;AA$1)
)</f>
        <v>0</v>
      </c>
      <c r="AA32" s="7">
        <f>1*OR(
AND(Table_owssvr__1[[#This Row],[Start time]]&gt;=AA$1, Table_owssvr__1[[#This Row],[Start time]]&lt;AB$1),
AND(Table_owssvr__1[[#This Row],[End Time]]&gt;AA$1, Table_owssvr__1[[#This Row],[End Time]]&lt;=AB$1 ),
AND(Table_owssvr__1[[#This Row],[Start time]]&lt;AA$1, Table_owssvr__1[[#This Row],[End Time]]&gt;AB$1)
)</f>
        <v>1</v>
      </c>
      <c r="AB32" s="7">
        <f>1*OR(
AND(Table_owssvr__1[[#This Row],[Start time]]&gt;=AB$1, Table_owssvr__1[[#This Row],[Start time]]&lt;AC$1),
AND(Table_owssvr__1[[#This Row],[End Time]]&gt;AB$1, Table_owssvr__1[[#This Row],[End Time]]&lt;=AC$1 ),
AND(Table_owssvr__1[[#This Row],[Start time]]&lt;AB$1, Table_owssvr__1[[#This Row],[End Time]]&gt;AC$1)
)</f>
        <v>0</v>
      </c>
      <c r="AC32" s="7">
        <f>1*OR(
AND(Table_owssvr__1[[#This Row],[Start time]]&gt;=AC$1, Table_owssvr__1[[#This Row],[Start time]]&lt;AD$1),
AND(Table_owssvr__1[[#This Row],[End Time]]&gt;AC$1, Table_owssvr__1[[#This Row],[End Time]]&lt;=AD$1 ),
AND(Table_owssvr__1[[#This Row],[Start time]]&lt;AC$1, Table_owssvr__1[[#This Row],[End Time]]&gt;AD$1)
)</f>
        <v>0</v>
      </c>
      <c r="AD32" s="7">
        <f>1*OR(
AND(Table_owssvr__1[[#This Row],[Start time]]&gt;=AD$1, Table_owssvr__1[[#This Row],[Start time]]&lt;AE$1),
AND(Table_owssvr__1[[#This Row],[End Time]]&gt;AD$1, Table_owssvr__1[[#This Row],[End Time]]&lt;=AE$1 ),
AND(Table_owssvr__1[[#This Row],[Start time]]&lt;AD$1, Table_owssvr__1[[#This Row],[End Time]]&gt;AE$1)
)</f>
        <v>0</v>
      </c>
      <c r="AE32" s="7">
        <f>1*OR(
AND(Table_owssvr__1[[#This Row],[Start time]]&gt;=AE$1, Table_owssvr__1[[#This Row],[Start time]]&lt;AF$1),
AND(Table_owssvr__1[[#This Row],[End Time]]&gt;AE$1, Table_owssvr__1[[#This Row],[End Time]]&lt;=AF$1 ),
AND(Table_owssvr__1[[#This Row],[Start time]]&lt;AE$1, Table_owssvr__1[[#This Row],[End Time]]&gt;AF$1)
)</f>
        <v>0</v>
      </c>
    </row>
    <row r="33" spans="1:31" x14ac:dyDescent="0.25">
      <c r="A33" s="2"/>
      <c r="B33" s="3" t="s">
        <v>31</v>
      </c>
      <c r="C33" s="3" t="s">
        <v>18</v>
      </c>
      <c r="D33" s="3" t="s">
        <v>13</v>
      </c>
      <c r="E33" s="1" t="s">
        <v>48</v>
      </c>
      <c r="F33" s="4">
        <v>42229.604166666664</v>
      </c>
      <c r="G33" s="4">
        <v>42229.625</v>
      </c>
      <c r="H33" s="4">
        <v>42230.393923611111</v>
      </c>
      <c r="I33" s="3" t="s">
        <v>18</v>
      </c>
      <c r="J33" s="2" t="s">
        <v>17</v>
      </c>
      <c r="K33" s="2" t="s">
        <v>16</v>
      </c>
      <c r="L33" t="b">
        <f>LEFT(Table_owssvr__1[[#This Row],[Person''s Name]],4)=LEFT(Table_owssvr__1[[#This Row],[Modified By]],4)</f>
        <v>1</v>
      </c>
      <c r="M33" t="b">
        <f>Table_owssvr__1[[#This Row],[Modified]]&gt;Table_owssvr__1[[#This Row],[Start Date and Time]]</f>
        <v>1</v>
      </c>
      <c r="N33">
        <f>(Table_owssvr__1[[#This Row],[End Date and Time]]-Table_owssvr__1[[#This Row],[Start Date and Time]])*24</f>
        <v>0.50000000005820766</v>
      </c>
      <c r="O33" s="5">
        <f>INT(Table_owssvr__1[[#This Row],[Start Date and Time]])</f>
        <v>42229</v>
      </c>
      <c r="P33" s="6">
        <f>DATE(YEAR(Table_owssvr__1[[#This Row],[Date]]),MONTH(Table_owssvr__1[[#This Row],[Date]]),1)</f>
        <v>42217</v>
      </c>
      <c r="Q33" s="9">
        <f>ROUND(24*(Table_owssvr__1[[#This Row],[Start Date and Time]]-INT(Table_owssvr__1[[#This Row],[Start Date and Time]])),2)</f>
        <v>14.5</v>
      </c>
      <c r="R33" s="9">
        <f>ROUND(24*(Table_owssvr__1[[#This Row],[End Date and Time]]-INT(Table_owssvr__1[[#This Row],[End Date and Time]])),2)</f>
        <v>15</v>
      </c>
      <c r="S33" s="7">
        <f>1*OR(
AND(Table_owssvr__1[[#This Row],[Start time]]&gt;=S$1, Table_owssvr__1[[#This Row],[Start time]]&lt;T$1),
AND(Table_owssvr__1[[#This Row],[End Time]]&gt;S$1, Table_owssvr__1[[#This Row],[End Time]]&lt;=T$1 ),
AND(Table_owssvr__1[[#This Row],[Start time]]&lt;S$1, Table_owssvr__1[[#This Row],[End Time]]&gt;T$1)
)</f>
        <v>0</v>
      </c>
      <c r="T33" s="7">
        <f>1*OR(
AND(Table_owssvr__1[[#This Row],[Start time]]&gt;=T$1, Table_owssvr__1[[#This Row],[Start time]]&lt;U$1),
AND(Table_owssvr__1[[#This Row],[End Time]]&gt;T$1, Table_owssvr__1[[#This Row],[End Time]]&lt;=U$1 ),
AND(Table_owssvr__1[[#This Row],[Start time]]&lt;T$1, Table_owssvr__1[[#This Row],[End Time]]&gt;U$1)
)</f>
        <v>0</v>
      </c>
      <c r="U33" s="7">
        <f>1*OR(
AND(Table_owssvr__1[[#This Row],[Start time]]&gt;=U$1, Table_owssvr__1[[#This Row],[Start time]]&lt;V$1),
AND(Table_owssvr__1[[#This Row],[End Time]]&gt;U$1, Table_owssvr__1[[#This Row],[End Time]]&lt;=V$1 ),
AND(Table_owssvr__1[[#This Row],[Start time]]&lt;U$1, Table_owssvr__1[[#This Row],[End Time]]&gt;V$1)
)</f>
        <v>0</v>
      </c>
      <c r="V33" s="7">
        <f>1*OR(
AND(Table_owssvr__1[[#This Row],[Start time]]&gt;=V$1, Table_owssvr__1[[#This Row],[Start time]]&lt;W$1),
AND(Table_owssvr__1[[#This Row],[End Time]]&gt;V$1, Table_owssvr__1[[#This Row],[End Time]]&lt;=W$1 ),
AND(Table_owssvr__1[[#This Row],[Start time]]&lt;V$1, Table_owssvr__1[[#This Row],[End Time]]&gt;W$1)
)</f>
        <v>0</v>
      </c>
      <c r="W33" s="7">
        <f>1*OR(
AND(Table_owssvr__1[[#This Row],[Start time]]&gt;=W$1, Table_owssvr__1[[#This Row],[Start time]]&lt;X$1),
AND(Table_owssvr__1[[#This Row],[End Time]]&gt;W$1, Table_owssvr__1[[#This Row],[End Time]]&lt;=X$1 ),
AND(Table_owssvr__1[[#This Row],[Start time]]&lt;W$1, Table_owssvr__1[[#This Row],[End Time]]&gt;X$1)
)</f>
        <v>0</v>
      </c>
      <c r="X33" s="7">
        <f>1*OR(
AND(Table_owssvr__1[[#This Row],[Start time]]&gt;=X$1, Table_owssvr__1[[#This Row],[Start time]]&lt;Y$1),
AND(Table_owssvr__1[[#This Row],[End Time]]&gt;X$1, Table_owssvr__1[[#This Row],[End Time]]&lt;=Y$1 ),
AND(Table_owssvr__1[[#This Row],[Start time]]&lt;X$1, Table_owssvr__1[[#This Row],[End Time]]&gt;Y$1)
)</f>
        <v>0</v>
      </c>
      <c r="Y33" s="7">
        <f>1*OR(
AND(Table_owssvr__1[[#This Row],[Start time]]&gt;=Y$1, Table_owssvr__1[[#This Row],[Start time]]&lt;Z$1),
AND(Table_owssvr__1[[#This Row],[End Time]]&gt;Y$1, Table_owssvr__1[[#This Row],[End Time]]&lt;=Z$1 ),
AND(Table_owssvr__1[[#This Row],[Start time]]&lt;Y$1, Table_owssvr__1[[#This Row],[End Time]]&gt;Z$1)
)</f>
        <v>1</v>
      </c>
      <c r="Z33" s="7">
        <f>1*OR(
AND(Table_owssvr__1[[#This Row],[Start time]]&gt;=Z$1, Table_owssvr__1[[#This Row],[Start time]]&lt;AA$1),
AND(Table_owssvr__1[[#This Row],[End Time]]&gt;Z$1, Table_owssvr__1[[#This Row],[End Time]]&lt;=AA$1 ),
AND(Table_owssvr__1[[#This Row],[Start time]]&lt;Z$1, Table_owssvr__1[[#This Row],[End Time]]&gt;AA$1)
)</f>
        <v>0</v>
      </c>
      <c r="AA33" s="7">
        <f>1*OR(
AND(Table_owssvr__1[[#This Row],[Start time]]&gt;=AA$1, Table_owssvr__1[[#This Row],[Start time]]&lt;AB$1),
AND(Table_owssvr__1[[#This Row],[End Time]]&gt;AA$1, Table_owssvr__1[[#This Row],[End Time]]&lt;=AB$1 ),
AND(Table_owssvr__1[[#This Row],[Start time]]&lt;AA$1, Table_owssvr__1[[#This Row],[End Time]]&gt;AB$1)
)</f>
        <v>0</v>
      </c>
      <c r="AB33" s="7">
        <f>1*OR(
AND(Table_owssvr__1[[#This Row],[Start time]]&gt;=AB$1, Table_owssvr__1[[#This Row],[Start time]]&lt;AC$1),
AND(Table_owssvr__1[[#This Row],[End Time]]&gt;AB$1, Table_owssvr__1[[#This Row],[End Time]]&lt;=AC$1 ),
AND(Table_owssvr__1[[#This Row],[Start time]]&lt;AB$1, Table_owssvr__1[[#This Row],[End Time]]&gt;AC$1)
)</f>
        <v>0</v>
      </c>
      <c r="AC33" s="7">
        <f>1*OR(
AND(Table_owssvr__1[[#This Row],[Start time]]&gt;=AC$1, Table_owssvr__1[[#This Row],[Start time]]&lt;AD$1),
AND(Table_owssvr__1[[#This Row],[End Time]]&gt;AC$1, Table_owssvr__1[[#This Row],[End Time]]&lt;=AD$1 ),
AND(Table_owssvr__1[[#This Row],[Start time]]&lt;AC$1, Table_owssvr__1[[#This Row],[End Time]]&gt;AD$1)
)</f>
        <v>0</v>
      </c>
      <c r="AD33" s="7">
        <f>1*OR(
AND(Table_owssvr__1[[#This Row],[Start time]]&gt;=AD$1, Table_owssvr__1[[#This Row],[Start time]]&lt;AE$1),
AND(Table_owssvr__1[[#This Row],[End Time]]&gt;AD$1, Table_owssvr__1[[#This Row],[End Time]]&lt;=AE$1 ),
AND(Table_owssvr__1[[#This Row],[Start time]]&lt;AD$1, Table_owssvr__1[[#This Row],[End Time]]&gt;AE$1)
)</f>
        <v>0</v>
      </c>
      <c r="AE33" s="7">
        <f>1*OR(
AND(Table_owssvr__1[[#This Row],[Start time]]&gt;=AE$1, Table_owssvr__1[[#This Row],[Start time]]&lt;AF$1),
AND(Table_owssvr__1[[#This Row],[End Time]]&gt;AE$1, Table_owssvr__1[[#This Row],[End Time]]&lt;=AF$1 ),
AND(Table_owssvr__1[[#This Row],[Start time]]&lt;AE$1, Table_owssvr__1[[#This Row],[End Time]]&gt;AF$1)
)</f>
        <v>0</v>
      </c>
    </row>
    <row r="34" spans="1:31" x14ac:dyDescent="0.25">
      <c r="A34" s="2"/>
      <c r="B34" s="3" t="s">
        <v>31</v>
      </c>
      <c r="C34" s="3" t="s">
        <v>36</v>
      </c>
      <c r="D34" s="3" t="s">
        <v>13</v>
      </c>
      <c r="E34" s="1" t="s">
        <v>49</v>
      </c>
      <c r="F34" s="4">
        <v>42228.458333333336</v>
      </c>
      <c r="G34" s="4">
        <v>42228.479166666664</v>
      </c>
      <c r="H34" s="4">
        <v>42230.493773148148</v>
      </c>
      <c r="I34" s="3" t="s">
        <v>36</v>
      </c>
      <c r="J34" s="2" t="s">
        <v>17</v>
      </c>
      <c r="K34" s="2" t="s">
        <v>16</v>
      </c>
      <c r="L34" t="b">
        <f>LEFT(Table_owssvr__1[[#This Row],[Person''s Name]],4)=LEFT(Table_owssvr__1[[#This Row],[Modified By]],4)</f>
        <v>1</v>
      </c>
      <c r="M34" t="b">
        <f>Table_owssvr__1[[#This Row],[Modified]]&gt;Table_owssvr__1[[#This Row],[Start Date and Time]]</f>
        <v>1</v>
      </c>
      <c r="N34">
        <f>(Table_owssvr__1[[#This Row],[End Date and Time]]-Table_owssvr__1[[#This Row],[Start Date and Time]])*24</f>
        <v>0.49999999988358468</v>
      </c>
      <c r="O34" s="5">
        <f>INT(Table_owssvr__1[[#This Row],[Start Date and Time]])</f>
        <v>42228</v>
      </c>
      <c r="P34" s="6">
        <f>DATE(YEAR(Table_owssvr__1[[#This Row],[Date]]),MONTH(Table_owssvr__1[[#This Row],[Date]]),1)</f>
        <v>42217</v>
      </c>
      <c r="Q34" s="9">
        <f>ROUND(24*(Table_owssvr__1[[#This Row],[Start Date and Time]]-INT(Table_owssvr__1[[#This Row],[Start Date and Time]])),2)</f>
        <v>11</v>
      </c>
      <c r="R34" s="9">
        <f>ROUND(24*(Table_owssvr__1[[#This Row],[End Date and Time]]-INT(Table_owssvr__1[[#This Row],[End Date and Time]])),2)</f>
        <v>11.5</v>
      </c>
      <c r="S34" s="7">
        <f>1*OR(
AND(Table_owssvr__1[[#This Row],[Start time]]&gt;=S$1, Table_owssvr__1[[#This Row],[Start time]]&lt;T$1),
AND(Table_owssvr__1[[#This Row],[End Time]]&gt;S$1, Table_owssvr__1[[#This Row],[End Time]]&lt;=T$1 ),
AND(Table_owssvr__1[[#This Row],[Start time]]&lt;S$1, Table_owssvr__1[[#This Row],[End Time]]&gt;T$1)
)</f>
        <v>0</v>
      </c>
      <c r="T34" s="7">
        <f>1*OR(
AND(Table_owssvr__1[[#This Row],[Start time]]&gt;=T$1, Table_owssvr__1[[#This Row],[Start time]]&lt;U$1),
AND(Table_owssvr__1[[#This Row],[End Time]]&gt;T$1, Table_owssvr__1[[#This Row],[End Time]]&lt;=U$1 ),
AND(Table_owssvr__1[[#This Row],[Start time]]&lt;T$1, Table_owssvr__1[[#This Row],[End Time]]&gt;U$1)
)</f>
        <v>0</v>
      </c>
      <c r="U34" s="7">
        <f>1*OR(
AND(Table_owssvr__1[[#This Row],[Start time]]&gt;=U$1, Table_owssvr__1[[#This Row],[Start time]]&lt;V$1),
AND(Table_owssvr__1[[#This Row],[End Time]]&gt;U$1, Table_owssvr__1[[#This Row],[End Time]]&lt;=V$1 ),
AND(Table_owssvr__1[[#This Row],[Start time]]&lt;U$1, Table_owssvr__1[[#This Row],[End Time]]&gt;V$1)
)</f>
        <v>0</v>
      </c>
      <c r="V34" s="7">
        <f>1*OR(
AND(Table_owssvr__1[[#This Row],[Start time]]&gt;=V$1, Table_owssvr__1[[#This Row],[Start time]]&lt;W$1),
AND(Table_owssvr__1[[#This Row],[End Time]]&gt;V$1, Table_owssvr__1[[#This Row],[End Time]]&lt;=W$1 ),
AND(Table_owssvr__1[[#This Row],[Start time]]&lt;V$1, Table_owssvr__1[[#This Row],[End Time]]&gt;W$1)
)</f>
        <v>1</v>
      </c>
      <c r="W34" s="7">
        <f>1*OR(
AND(Table_owssvr__1[[#This Row],[Start time]]&gt;=W$1, Table_owssvr__1[[#This Row],[Start time]]&lt;X$1),
AND(Table_owssvr__1[[#This Row],[End Time]]&gt;W$1, Table_owssvr__1[[#This Row],[End Time]]&lt;=X$1 ),
AND(Table_owssvr__1[[#This Row],[Start time]]&lt;W$1, Table_owssvr__1[[#This Row],[End Time]]&gt;X$1)
)</f>
        <v>0</v>
      </c>
      <c r="X34" s="7">
        <f>1*OR(
AND(Table_owssvr__1[[#This Row],[Start time]]&gt;=X$1, Table_owssvr__1[[#This Row],[Start time]]&lt;Y$1),
AND(Table_owssvr__1[[#This Row],[End Time]]&gt;X$1, Table_owssvr__1[[#This Row],[End Time]]&lt;=Y$1 ),
AND(Table_owssvr__1[[#This Row],[Start time]]&lt;X$1, Table_owssvr__1[[#This Row],[End Time]]&gt;Y$1)
)</f>
        <v>0</v>
      </c>
      <c r="Y34" s="7">
        <f>1*OR(
AND(Table_owssvr__1[[#This Row],[Start time]]&gt;=Y$1, Table_owssvr__1[[#This Row],[Start time]]&lt;Z$1),
AND(Table_owssvr__1[[#This Row],[End Time]]&gt;Y$1, Table_owssvr__1[[#This Row],[End Time]]&lt;=Z$1 ),
AND(Table_owssvr__1[[#This Row],[Start time]]&lt;Y$1, Table_owssvr__1[[#This Row],[End Time]]&gt;Z$1)
)</f>
        <v>0</v>
      </c>
      <c r="Z34" s="7">
        <f>1*OR(
AND(Table_owssvr__1[[#This Row],[Start time]]&gt;=Z$1, Table_owssvr__1[[#This Row],[Start time]]&lt;AA$1),
AND(Table_owssvr__1[[#This Row],[End Time]]&gt;Z$1, Table_owssvr__1[[#This Row],[End Time]]&lt;=AA$1 ),
AND(Table_owssvr__1[[#This Row],[Start time]]&lt;Z$1, Table_owssvr__1[[#This Row],[End Time]]&gt;AA$1)
)</f>
        <v>0</v>
      </c>
      <c r="AA34" s="7">
        <f>1*OR(
AND(Table_owssvr__1[[#This Row],[Start time]]&gt;=AA$1, Table_owssvr__1[[#This Row],[Start time]]&lt;AB$1),
AND(Table_owssvr__1[[#This Row],[End Time]]&gt;AA$1, Table_owssvr__1[[#This Row],[End Time]]&lt;=AB$1 ),
AND(Table_owssvr__1[[#This Row],[Start time]]&lt;AA$1, Table_owssvr__1[[#This Row],[End Time]]&gt;AB$1)
)</f>
        <v>0</v>
      </c>
      <c r="AB34" s="7">
        <f>1*OR(
AND(Table_owssvr__1[[#This Row],[Start time]]&gt;=AB$1, Table_owssvr__1[[#This Row],[Start time]]&lt;AC$1),
AND(Table_owssvr__1[[#This Row],[End Time]]&gt;AB$1, Table_owssvr__1[[#This Row],[End Time]]&lt;=AC$1 ),
AND(Table_owssvr__1[[#This Row],[Start time]]&lt;AB$1, Table_owssvr__1[[#This Row],[End Time]]&gt;AC$1)
)</f>
        <v>0</v>
      </c>
      <c r="AC34" s="7">
        <f>1*OR(
AND(Table_owssvr__1[[#This Row],[Start time]]&gt;=AC$1, Table_owssvr__1[[#This Row],[Start time]]&lt;AD$1),
AND(Table_owssvr__1[[#This Row],[End Time]]&gt;AC$1, Table_owssvr__1[[#This Row],[End Time]]&lt;=AD$1 ),
AND(Table_owssvr__1[[#This Row],[Start time]]&lt;AC$1, Table_owssvr__1[[#This Row],[End Time]]&gt;AD$1)
)</f>
        <v>0</v>
      </c>
      <c r="AD34" s="7">
        <f>1*OR(
AND(Table_owssvr__1[[#This Row],[Start time]]&gt;=AD$1, Table_owssvr__1[[#This Row],[Start time]]&lt;AE$1),
AND(Table_owssvr__1[[#This Row],[End Time]]&gt;AD$1, Table_owssvr__1[[#This Row],[End Time]]&lt;=AE$1 ),
AND(Table_owssvr__1[[#This Row],[Start time]]&lt;AD$1, Table_owssvr__1[[#This Row],[End Time]]&gt;AE$1)
)</f>
        <v>0</v>
      </c>
      <c r="AE34" s="7">
        <f>1*OR(
AND(Table_owssvr__1[[#This Row],[Start time]]&gt;=AE$1, Table_owssvr__1[[#This Row],[Start time]]&lt;AF$1),
AND(Table_owssvr__1[[#This Row],[End Time]]&gt;AE$1, Table_owssvr__1[[#This Row],[End Time]]&lt;=AF$1 ),
AND(Table_owssvr__1[[#This Row],[Start time]]&lt;AE$1, Table_owssvr__1[[#This Row],[End Time]]&gt;AF$1)
)</f>
        <v>0</v>
      </c>
    </row>
    <row r="35" spans="1:31" x14ac:dyDescent="0.25">
      <c r="A35" s="2"/>
      <c r="B35" s="3" t="s">
        <v>31</v>
      </c>
      <c r="C35" s="3" t="s">
        <v>18</v>
      </c>
      <c r="D35" s="3" t="s">
        <v>13</v>
      </c>
      <c r="E35" s="1" t="s">
        <v>50</v>
      </c>
      <c r="F35" s="4">
        <v>42230.625</v>
      </c>
      <c r="G35" s="4">
        <v>42230.659722222219</v>
      </c>
      <c r="H35" s="4">
        <v>42230.661736111113</v>
      </c>
      <c r="I35" s="3" t="s">
        <v>18</v>
      </c>
      <c r="J35" s="2" t="s">
        <v>17</v>
      </c>
      <c r="K35" s="2" t="s">
        <v>16</v>
      </c>
      <c r="L35" t="b">
        <f>LEFT(Table_owssvr__1[[#This Row],[Person''s Name]],4)=LEFT(Table_owssvr__1[[#This Row],[Modified By]],4)</f>
        <v>1</v>
      </c>
      <c r="M35" t="b">
        <f>Table_owssvr__1[[#This Row],[Modified]]&gt;Table_owssvr__1[[#This Row],[Start Date and Time]]</f>
        <v>1</v>
      </c>
      <c r="N35">
        <f>(Table_owssvr__1[[#This Row],[End Date and Time]]-Table_owssvr__1[[#This Row],[Start Date and Time]])*24</f>
        <v>0.83333333325572312</v>
      </c>
      <c r="O35" s="5">
        <f>INT(Table_owssvr__1[[#This Row],[Start Date and Time]])</f>
        <v>42230</v>
      </c>
      <c r="P35" s="6">
        <f>DATE(YEAR(Table_owssvr__1[[#This Row],[Date]]),MONTH(Table_owssvr__1[[#This Row],[Date]]),1)</f>
        <v>42217</v>
      </c>
      <c r="Q35" s="9">
        <f>ROUND(24*(Table_owssvr__1[[#This Row],[Start Date and Time]]-INT(Table_owssvr__1[[#This Row],[Start Date and Time]])),2)</f>
        <v>15</v>
      </c>
      <c r="R35" s="9">
        <f>ROUND(24*(Table_owssvr__1[[#This Row],[End Date and Time]]-INT(Table_owssvr__1[[#This Row],[End Date and Time]])),2)</f>
        <v>15.83</v>
      </c>
      <c r="S35" s="7">
        <f>1*OR(
AND(Table_owssvr__1[[#This Row],[Start time]]&gt;=S$1, Table_owssvr__1[[#This Row],[Start time]]&lt;T$1),
AND(Table_owssvr__1[[#This Row],[End Time]]&gt;S$1, Table_owssvr__1[[#This Row],[End Time]]&lt;=T$1 ),
AND(Table_owssvr__1[[#This Row],[Start time]]&lt;S$1, Table_owssvr__1[[#This Row],[End Time]]&gt;T$1)
)</f>
        <v>0</v>
      </c>
      <c r="T35" s="7">
        <f>1*OR(
AND(Table_owssvr__1[[#This Row],[Start time]]&gt;=T$1, Table_owssvr__1[[#This Row],[Start time]]&lt;U$1),
AND(Table_owssvr__1[[#This Row],[End Time]]&gt;T$1, Table_owssvr__1[[#This Row],[End Time]]&lt;=U$1 ),
AND(Table_owssvr__1[[#This Row],[Start time]]&lt;T$1, Table_owssvr__1[[#This Row],[End Time]]&gt;U$1)
)</f>
        <v>0</v>
      </c>
      <c r="U35" s="7">
        <f>1*OR(
AND(Table_owssvr__1[[#This Row],[Start time]]&gt;=U$1, Table_owssvr__1[[#This Row],[Start time]]&lt;V$1),
AND(Table_owssvr__1[[#This Row],[End Time]]&gt;U$1, Table_owssvr__1[[#This Row],[End Time]]&lt;=V$1 ),
AND(Table_owssvr__1[[#This Row],[Start time]]&lt;U$1, Table_owssvr__1[[#This Row],[End Time]]&gt;V$1)
)</f>
        <v>0</v>
      </c>
      <c r="V35" s="7">
        <f>1*OR(
AND(Table_owssvr__1[[#This Row],[Start time]]&gt;=V$1, Table_owssvr__1[[#This Row],[Start time]]&lt;W$1),
AND(Table_owssvr__1[[#This Row],[End Time]]&gt;V$1, Table_owssvr__1[[#This Row],[End Time]]&lt;=W$1 ),
AND(Table_owssvr__1[[#This Row],[Start time]]&lt;V$1, Table_owssvr__1[[#This Row],[End Time]]&gt;W$1)
)</f>
        <v>0</v>
      </c>
      <c r="W35" s="7">
        <f>1*OR(
AND(Table_owssvr__1[[#This Row],[Start time]]&gt;=W$1, Table_owssvr__1[[#This Row],[Start time]]&lt;X$1),
AND(Table_owssvr__1[[#This Row],[End Time]]&gt;W$1, Table_owssvr__1[[#This Row],[End Time]]&lt;=X$1 ),
AND(Table_owssvr__1[[#This Row],[Start time]]&lt;W$1, Table_owssvr__1[[#This Row],[End Time]]&gt;X$1)
)</f>
        <v>0</v>
      </c>
      <c r="X35" s="7">
        <f>1*OR(
AND(Table_owssvr__1[[#This Row],[Start time]]&gt;=X$1, Table_owssvr__1[[#This Row],[Start time]]&lt;Y$1),
AND(Table_owssvr__1[[#This Row],[End Time]]&gt;X$1, Table_owssvr__1[[#This Row],[End Time]]&lt;=Y$1 ),
AND(Table_owssvr__1[[#This Row],[Start time]]&lt;X$1, Table_owssvr__1[[#This Row],[End Time]]&gt;Y$1)
)</f>
        <v>0</v>
      </c>
      <c r="Y35" s="7">
        <f>1*OR(
AND(Table_owssvr__1[[#This Row],[Start time]]&gt;=Y$1, Table_owssvr__1[[#This Row],[Start time]]&lt;Z$1),
AND(Table_owssvr__1[[#This Row],[End Time]]&gt;Y$1, Table_owssvr__1[[#This Row],[End Time]]&lt;=Z$1 ),
AND(Table_owssvr__1[[#This Row],[Start time]]&lt;Y$1, Table_owssvr__1[[#This Row],[End Time]]&gt;Z$1)
)</f>
        <v>0</v>
      </c>
      <c r="Z35" s="7">
        <f>1*OR(
AND(Table_owssvr__1[[#This Row],[Start time]]&gt;=Z$1, Table_owssvr__1[[#This Row],[Start time]]&lt;AA$1),
AND(Table_owssvr__1[[#This Row],[End Time]]&gt;Z$1, Table_owssvr__1[[#This Row],[End Time]]&lt;=AA$1 ),
AND(Table_owssvr__1[[#This Row],[Start time]]&lt;Z$1, Table_owssvr__1[[#This Row],[End Time]]&gt;AA$1)
)</f>
        <v>1</v>
      </c>
      <c r="AA35" s="7">
        <f>1*OR(
AND(Table_owssvr__1[[#This Row],[Start time]]&gt;=AA$1, Table_owssvr__1[[#This Row],[Start time]]&lt;AB$1),
AND(Table_owssvr__1[[#This Row],[End Time]]&gt;AA$1, Table_owssvr__1[[#This Row],[End Time]]&lt;=AB$1 ),
AND(Table_owssvr__1[[#This Row],[Start time]]&lt;AA$1, Table_owssvr__1[[#This Row],[End Time]]&gt;AB$1)
)</f>
        <v>0</v>
      </c>
      <c r="AB35" s="7">
        <f>1*OR(
AND(Table_owssvr__1[[#This Row],[Start time]]&gt;=AB$1, Table_owssvr__1[[#This Row],[Start time]]&lt;AC$1),
AND(Table_owssvr__1[[#This Row],[End Time]]&gt;AB$1, Table_owssvr__1[[#This Row],[End Time]]&lt;=AC$1 ),
AND(Table_owssvr__1[[#This Row],[Start time]]&lt;AB$1, Table_owssvr__1[[#This Row],[End Time]]&gt;AC$1)
)</f>
        <v>0</v>
      </c>
      <c r="AC35" s="7">
        <f>1*OR(
AND(Table_owssvr__1[[#This Row],[Start time]]&gt;=AC$1, Table_owssvr__1[[#This Row],[Start time]]&lt;AD$1),
AND(Table_owssvr__1[[#This Row],[End Time]]&gt;AC$1, Table_owssvr__1[[#This Row],[End Time]]&lt;=AD$1 ),
AND(Table_owssvr__1[[#This Row],[Start time]]&lt;AC$1, Table_owssvr__1[[#This Row],[End Time]]&gt;AD$1)
)</f>
        <v>0</v>
      </c>
      <c r="AD35" s="7">
        <f>1*OR(
AND(Table_owssvr__1[[#This Row],[Start time]]&gt;=AD$1, Table_owssvr__1[[#This Row],[Start time]]&lt;AE$1),
AND(Table_owssvr__1[[#This Row],[End Time]]&gt;AD$1, Table_owssvr__1[[#This Row],[End Time]]&lt;=AE$1 ),
AND(Table_owssvr__1[[#This Row],[Start time]]&lt;AD$1, Table_owssvr__1[[#This Row],[End Time]]&gt;AE$1)
)</f>
        <v>0</v>
      </c>
      <c r="AE35" s="7">
        <f>1*OR(
AND(Table_owssvr__1[[#This Row],[Start time]]&gt;=AE$1, Table_owssvr__1[[#This Row],[Start time]]&lt;AF$1),
AND(Table_owssvr__1[[#This Row],[End Time]]&gt;AE$1, Table_owssvr__1[[#This Row],[End Time]]&lt;=AF$1 ),
AND(Table_owssvr__1[[#This Row],[Start time]]&lt;AE$1, Table_owssvr__1[[#This Row],[End Time]]&gt;AF$1)
)</f>
        <v>0</v>
      </c>
    </row>
    <row r="36" spans="1:31" x14ac:dyDescent="0.25">
      <c r="A36" s="2"/>
      <c r="B36" s="3" t="s">
        <v>31</v>
      </c>
      <c r="C36" s="3" t="s">
        <v>36</v>
      </c>
      <c r="D36" s="3" t="s">
        <v>13</v>
      </c>
      <c r="E36" s="1" t="s">
        <v>51</v>
      </c>
      <c r="F36" s="4">
        <v>42230.663194444445</v>
      </c>
      <c r="G36" s="4">
        <v>42230.673611111109</v>
      </c>
      <c r="H36" s="4">
        <v>42230.688784722224</v>
      </c>
      <c r="I36" s="3" t="s">
        <v>36</v>
      </c>
      <c r="J36" s="2" t="s">
        <v>17</v>
      </c>
      <c r="K36" s="2" t="s">
        <v>16</v>
      </c>
      <c r="L36" t="b">
        <f>LEFT(Table_owssvr__1[[#This Row],[Person''s Name]],4)=LEFT(Table_owssvr__1[[#This Row],[Modified By]],4)</f>
        <v>1</v>
      </c>
      <c r="M36" t="b">
        <f>Table_owssvr__1[[#This Row],[Modified]]&gt;Table_owssvr__1[[#This Row],[Start Date and Time]]</f>
        <v>1</v>
      </c>
      <c r="N36">
        <f>(Table_owssvr__1[[#This Row],[End Date and Time]]-Table_owssvr__1[[#This Row],[Start Date and Time]])*24</f>
        <v>0.24999999994179234</v>
      </c>
      <c r="O36" s="5">
        <f>INT(Table_owssvr__1[[#This Row],[Start Date and Time]])</f>
        <v>42230</v>
      </c>
      <c r="P36" s="6">
        <f>DATE(YEAR(Table_owssvr__1[[#This Row],[Date]]),MONTH(Table_owssvr__1[[#This Row],[Date]]),1)</f>
        <v>42217</v>
      </c>
      <c r="Q36" s="9">
        <f>ROUND(24*(Table_owssvr__1[[#This Row],[Start Date and Time]]-INT(Table_owssvr__1[[#This Row],[Start Date and Time]])),2)</f>
        <v>15.92</v>
      </c>
      <c r="R36" s="9">
        <f>ROUND(24*(Table_owssvr__1[[#This Row],[End Date and Time]]-INT(Table_owssvr__1[[#This Row],[End Date and Time]])),2)</f>
        <v>16.170000000000002</v>
      </c>
      <c r="S36" s="7">
        <f>1*OR(
AND(Table_owssvr__1[[#This Row],[Start time]]&gt;=S$1, Table_owssvr__1[[#This Row],[Start time]]&lt;T$1),
AND(Table_owssvr__1[[#This Row],[End Time]]&gt;S$1, Table_owssvr__1[[#This Row],[End Time]]&lt;=T$1 ),
AND(Table_owssvr__1[[#This Row],[Start time]]&lt;S$1, Table_owssvr__1[[#This Row],[End Time]]&gt;T$1)
)</f>
        <v>0</v>
      </c>
      <c r="T36" s="7">
        <f>1*OR(
AND(Table_owssvr__1[[#This Row],[Start time]]&gt;=T$1, Table_owssvr__1[[#This Row],[Start time]]&lt;U$1),
AND(Table_owssvr__1[[#This Row],[End Time]]&gt;T$1, Table_owssvr__1[[#This Row],[End Time]]&lt;=U$1 ),
AND(Table_owssvr__1[[#This Row],[Start time]]&lt;T$1, Table_owssvr__1[[#This Row],[End Time]]&gt;U$1)
)</f>
        <v>0</v>
      </c>
      <c r="U36" s="7">
        <f>1*OR(
AND(Table_owssvr__1[[#This Row],[Start time]]&gt;=U$1, Table_owssvr__1[[#This Row],[Start time]]&lt;V$1),
AND(Table_owssvr__1[[#This Row],[End Time]]&gt;U$1, Table_owssvr__1[[#This Row],[End Time]]&lt;=V$1 ),
AND(Table_owssvr__1[[#This Row],[Start time]]&lt;U$1, Table_owssvr__1[[#This Row],[End Time]]&gt;V$1)
)</f>
        <v>0</v>
      </c>
      <c r="V36" s="7">
        <f>1*OR(
AND(Table_owssvr__1[[#This Row],[Start time]]&gt;=V$1, Table_owssvr__1[[#This Row],[Start time]]&lt;W$1),
AND(Table_owssvr__1[[#This Row],[End Time]]&gt;V$1, Table_owssvr__1[[#This Row],[End Time]]&lt;=W$1 ),
AND(Table_owssvr__1[[#This Row],[Start time]]&lt;V$1, Table_owssvr__1[[#This Row],[End Time]]&gt;W$1)
)</f>
        <v>0</v>
      </c>
      <c r="W36" s="7">
        <f>1*OR(
AND(Table_owssvr__1[[#This Row],[Start time]]&gt;=W$1, Table_owssvr__1[[#This Row],[Start time]]&lt;X$1),
AND(Table_owssvr__1[[#This Row],[End Time]]&gt;W$1, Table_owssvr__1[[#This Row],[End Time]]&lt;=X$1 ),
AND(Table_owssvr__1[[#This Row],[Start time]]&lt;W$1, Table_owssvr__1[[#This Row],[End Time]]&gt;X$1)
)</f>
        <v>0</v>
      </c>
      <c r="X36" s="7">
        <f>1*OR(
AND(Table_owssvr__1[[#This Row],[Start time]]&gt;=X$1, Table_owssvr__1[[#This Row],[Start time]]&lt;Y$1),
AND(Table_owssvr__1[[#This Row],[End Time]]&gt;X$1, Table_owssvr__1[[#This Row],[End Time]]&lt;=Y$1 ),
AND(Table_owssvr__1[[#This Row],[Start time]]&lt;X$1, Table_owssvr__1[[#This Row],[End Time]]&gt;Y$1)
)</f>
        <v>0</v>
      </c>
      <c r="Y36" s="7">
        <f>1*OR(
AND(Table_owssvr__1[[#This Row],[Start time]]&gt;=Y$1, Table_owssvr__1[[#This Row],[Start time]]&lt;Z$1),
AND(Table_owssvr__1[[#This Row],[End Time]]&gt;Y$1, Table_owssvr__1[[#This Row],[End Time]]&lt;=Z$1 ),
AND(Table_owssvr__1[[#This Row],[Start time]]&lt;Y$1, Table_owssvr__1[[#This Row],[End Time]]&gt;Z$1)
)</f>
        <v>0</v>
      </c>
      <c r="Z36" s="7">
        <f>1*OR(
AND(Table_owssvr__1[[#This Row],[Start time]]&gt;=Z$1, Table_owssvr__1[[#This Row],[Start time]]&lt;AA$1),
AND(Table_owssvr__1[[#This Row],[End Time]]&gt;Z$1, Table_owssvr__1[[#This Row],[End Time]]&lt;=AA$1 ),
AND(Table_owssvr__1[[#This Row],[Start time]]&lt;Z$1, Table_owssvr__1[[#This Row],[End Time]]&gt;AA$1)
)</f>
        <v>1</v>
      </c>
      <c r="AA36" s="7">
        <f>1*OR(
AND(Table_owssvr__1[[#This Row],[Start time]]&gt;=AA$1, Table_owssvr__1[[#This Row],[Start time]]&lt;AB$1),
AND(Table_owssvr__1[[#This Row],[End Time]]&gt;AA$1, Table_owssvr__1[[#This Row],[End Time]]&lt;=AB$1 ),
AND(Table_owssvr__1[[#This Row],[Start time]]&lt;AA$1, Table_owssvr__1[[#This Row],[End Time]]&gt;AB$1)
)</f>
        <v>1</v>
      </c>
      <c r="AB36" s="7">
        <f>1*OR(
AND(Table_owssvr__1[[#This Row],[Start time]]&gt;=AB$1, Table_owssvr__1[[#This Row],[Start time]]&lt;AC$1),
AND(Table_owssvr__1[[#This Row],[End Time]]&gt;AB$1, Table_owssvr__1[[#This Row],[End Time]]&lt;=AC$1 ),
AND(Table_owssvr__1[[#This Row],[Start time]]&lt;AB$1, Table_owssvr__1[[#This Row],[End Time]]&gt;AC$1)
)</f>
        <v>0</v>
      </c>
      <c r="AC36" s="7">
        <f>1*OR(
AND(Table_owssvr__1[[#This Row],[Start time]]&gt;=AC$1, Table_owssvr__1[[#This Row],[Start time]]&lt;AD$1),
AND(Table_owssvr__1[[#This Row],[End Time]]&gt;AC$1, Table_owssvr__1[[#This Row],[End Time]]&lt;=AD$1 ),
AND(Table_owssvr__1[[#This Row],[Start time]]&lt;AC$1, Table_owssvr__1[[#This Row],[End Time]]&gt;AD$1)
)</f>
        <v>0</v>
      </c>
      <c r="AD36" s="7">
        <f>1*OR(
AND(Table_owssvr__1[[#This Row],[Start time]]&gt;=AD$1, Table_owssvr__1[[#This Row],[Start time]]&lt;AE$1),
AND(Table_owssvr__1[[#This Row],[End Time]]&gt;AD$1, Table_owssvr__1[[#This Row],[End Time]]&lt;=AE$1 ),
AND(Table_owssvr__1[[#This Row],[Start time]]&lt;AD$1, Table_owssvr__1[[#This Row],[End Time]]&gt;AE$1)
)</f>
        <v>0</v>
      </c>
      <c r="AE36" s="7">
        <f>1*OR(
AND(Table_owssvr__1[[#This Row],[Start time]]&gt;=AE$1, Table_owssvr__1[[#This Row],[Start time]]&lt;AF$1),
AND(Table_owssvr__1[[#This Row],[End Time]]&gt;AE$1, Table_owssvr__1[[#This Row],[End Time]]&lt;=AF$1 ),
AND(Table_owssvr__1[[#This Row],[Start time]]&lt;AE$1, Table_owssvr__1[[#This Row],[End Time]]&gt;AF$1)
)</f>
        <v>0</v>
      </c>
    </row>
    <row r="37" spans="1:31" x14ac:dyDescent="0.25">
      <c r="A37" s="2"/>
      <c r="B37" s="3" t="s">
        <v>31</v>
      </c>
      <c r="C37" s="3" t="s">
        <v>18</v>
      </c>
      <c r="D37" s="3" t="s">
        <v>13</v>
      </c>
      <c r="E37" s="1" t="s">
        <v>52</v>
      </c>
      <c r="F37" s="4">
        <v>42230.663194444445</v>
      </c>
      <c r="G37" s="4">
        <v>42230.673611111109</v>
      </c>
      <c r="H37" s="4">
        <v>42230.695810185185</v>
      </c>
      <c r="I37" s="3" t="s">
        <v>18</v>
      </c>
      <c r="J37" s="2" t="s">
        <v>17</v>
      </c>
      <c r="K37" s="2" t="s">
        <v>16</v>
      </c>
      <c r="L37" t="b">
        <f>LEFT(Table_owssvr__1[[#This Row],[Person''s Name]],4)=LEFT(Table_owssvr__1[[#This Row],[Modified By]],4)</f>
        <v>1</v>
      </c>
      <c r="M37" t="b">
        <f>Table_owssvr__1[[#This Row],[Modified]]&gt;Table_owssvr__1[[#This Row],[Start Date and Time]]</f>
        <v>1</v>
      </c>
      <c r="N37">
        <f>(Table_owssvr__1[[#This Row],[End Date and Time]]-Table_owssvr__1[[#This Row],[Start Date and Time]])*24</f>
        <v>0.24999999994179234</v>
      </c>
      <c r="O37" s="5">
        <f>INT(Table_owssvr__1[[#This Row],[Start Date and Time]])</f>
        <v>42230</v>
      </c>
      <c r="P37" s="6">
        <f>DATE(YEAR(Table_owssvr__1[[#This Row],[Date]]),MONTH(Table_owssvr__1[[#This Row],[Date]]),1)</f>
        <v>42217</v>
      </c>
      <c r="Q37" s="9">
        <f>ROUND(24*(Table_owssvr__1[[#This Row],[Start Date and Time]]-INT(Table_owssvr__1[[#This Row],[Start Date and Time]])),2)</f>
        <v>15.92</v>
      </c>
      <c r="R37" s="9">
        <f>ROUND(24*(Table_owssvr__1[[#This Row],[End Date and Time]]-INT(Table_owssvr__1[[#This Row],[End Date and Time]])),2)</f>
        <v>16.170000000000002</v>
      </c>
      <c r="S37" s="7">
        <f>1*OR(
AND(Table_owssvr__1[[#This Row],[Start time]]&gt;=S$1, Table_owssvr__1[[#This Row],[Start time]]&lt;T$1),
AND(Table_owssvr__1[[#This Row],[End Time]]&gt;S$1, Table_owssvr__1[[#This Row],[End Time]]&lt;=T$1 ),
AND(Table_owssvr__1[[#This Row],[Start time]]&lt;S$1, Table_owssvr__1[[#This Row],[End Time]]&gt;T$1)
)</f>
        <v>0</v>
      </c>
      <c r="T37" s="7">
        <f>1*OR(
AND(Table_owssvr__1[[#This Row],[Start time]]&gt;=T$1, Table_owssvr__1[[#This Row],[Start time]]&lt;U$1),
AND(Table_owssvr__1[[#This Row],[End Time]]&gt;T$1, Table_owssvr__1[[#This Row],[End Time]]&lt;=U$1 ),
AND(Table_owssvr__1[[#This Row],[Start time]]&lt;T$1, Table_owssvr__1[[#This Row],[End Time]]&gt;U$1)
)</f>
        <v>0</v>
      </c>
      <c r="U37" s="7">
        <f>1*OR(
AND(Table_owssvr__1[[#This Row],[Start time]]&gt;=U$1, Table_owssvr__1[[#This Row],[Start time]]&lt;V$1),
AND(Table_owssvr__1[[#This Row],[End Time]]&gt;U$1, Table_owssvr__1[[#This Row],[End Time]]&lt;=V$1 ),
AND(Table_owssvr__1[[#This Row],[Start time]]&lt;U$1, Table_owssvr__1[[#This Row],[End Time]]&gt;V$1)
)</f>
        <v>0</v>
      </c>
      <c r="V37" s="7">
        <f>1*OR(
AND(Table_owssvr__1[[#This Row],[Start time]]&gt;=V$1, Table_owssvr__1[[#This Row],[Start time]]&lt;W$1),
AND(Table_owssvr__1[[#This Row],[End Time]]&gt;V$1, Table_owssvr__1[[#This Row],[End Time]]&lt;=W$1 ),
AND(Table_owssvr__1[[#This Row],[Start time]]&lt;V$1, Table_owssvr__1[[#This Row],[End Time]]&gt;W$1)
)</f>
        <v>0</v>
      </c>
      <c r="W37" s="7">
        <f>1*OR(
AND(Table_owssvr__1[[#This Row],[Start time]]&gt;=W$1, Table_owssvr__1[[#This Row],[Start time]]&lt;X$1),
AND(Table_owssvr__1[[#This Row],[End Time]]&gt;W$1, Table_owssvr__1[[#This Row],[End Time]]&lt;=X$1 ),
AND(Table_owssvr__1[[#This Row],[Start time]]&lt;W$1, Table_owssvr__1[[#This Row],[End Time]]&gt;X$1)
)</f>
        <v>0</v>
      </c>
      <c r="X37" s="7">
        <f>1*OR(
AND(Table_owssvr__1[[#This Row],[Start time]]&gt;=X$1, Table_owssvr__1[[#This Row],[Start time]]&lt;Y$1),
AND(Table_owssvr__1[[#This Row],[End Time]]&gt;X$1, Table_owssvr__1[[#This Row],[End Time]]&lt;=Y$1 ),
AND(Table_owssvr__1[[#This Row],[Start time]]&lt;X$1, Table_owssvr__1[[#This Row],[End Time]]&gt;Y$1)
)</f>
        <v>0</v>
      </c>
      <c r="Y37" s="7">
        <f>1*OR(
AND(Table_owssvr__1[[#This Row],[Start time]]&gt;=Y$1, Table_owssvr__1[[#This Row],[Start time]]&lt;Z$1),
AND(Table_owssvr__1[[#This Row],[End Time]]&gt;Y$1, Table_owssvr__1[[#This Row],[End Time]]&lt;=Z$1 ),
AND(Table_owssvr__1[[#This Row],[Start time]]&lt;Y$1, Table_owssvr__1[[#This Row],[End Time]]&gt;Z$1)
)</f>
        <v>0</v>
      </c>
      <c r="Z37" s="7">
        <f>1*OR(
AND(Table_owssvr__1[[#This Row],[Start time]]&gt;=Z$1, Table_owssvr__1[[#This Row],[Start time]]&lt;AA$1),
AND(Table_owssvr__1[[#This Row],[End Time]]&gt;Z$1, Table_owssvr__1[[#This Row],[End Time]]&lt;=AA$1 ),
AND(Table_owssvr__1[[#This Row],[Start time]]&lt;Z$1, Table_owssvr__1[[#This Row],[End Time]]&gt;AA$1)
)</f>
        <v>1</v>
      </c>
      <c r="AA37" s="7">
        <f>1*OR(
AND(Table_owssvr__1[[#This Row],[Start time]]&gt;=AA$1, Table_owssvr__1[[#This Row],[Start time]]&lt;AB$1),
AND(Table_owssvr__1[[#This Row],[End Time]]&gt;AA$1, Table_owssvr__1[[#This Row],[End Time]]&lt;=AB$1 ),
AND(Table_owssvr__1[[#This Row],[Start time]]&lt;AA$1, Table_owssvr__1[[#This Row],[End Time]]&gt;AB$1)
)</f>
        <v>1</v>
      </c>
      <c r="AB37" s="7">
        <f>1*OR(
AND(Table_owssvr__1[[#This Row],[Start time]]&gt;=AB$1, Table_owssvr__1[[#This Row],[Start time]]&lt;AC$1),
AND(Table_owssvr__1[[#This Row],[End Time]]&gt;AB$1, Table_owssvr__1[[#This Row],[End Time]]&lt;=AC$1 ),
AND(Table_owssvr__1[[#This Row],[Start time]]&lt;AB$1, Table_owssvr__1[[#This Row],[End Time]]&gt;AC$1)
)</f>
        <v>0</v>
      </c>
      <c r="AC37" s="7">
        <f>1*OR(
AND(Table_owssvr__1[[#This Row],[Start time]]&gt;=AC$1, Table_owssvr__1[[#This Row],[Start time]]&lt;AD$1),
AND(Table_owssvr__1[[#This Row],[End Time]]&gt;AC$1, Table_owssvr__1[[#This Row],[End Time]]&lt;=AD$1 ),
AND(Table_owssvr__1[[#This Row],[Start time]]&lt;AC$1, Table_owssvr__1[[#This Row],[End Time]]&gt;AD$1)
)</f>
        <v>0</v>
      </c>
      <c r="AD37" s="7">
        <f>1*OR(
AND(Table_owssvr__1[[#This Row],[Start time]]&gt;=AD$1, Table_owssvr__1[[#This Row],[Start time]]&lt;AE$1),
AND(Table_owssvr__1[[#This Row],[End Time]]&gt;AD$1, Table_owssvr__1[[#This Row],[End Time]]&lt;=AE$1 ),
AND(Table_owssvr__1[[#This Row],[Start time]]&lt;AD$1, Table_owssvr__1[[#This Row],[End Time]]&gt;AE$1)
)</f>
        <v>0</v>
      </c>
      <c r="AE37" s="7">
        <f>1*OR(
AND(Table_owssvr__1[[#This Row],[Start time]]&gt;=AE$1, Table_owssvr__1[[#This Row],[Start time]]&lt;AF$1),
AND(Table_owssvr__1[[#This Row],[End Time]]&gt;AE$1, Table_owssvr__1[[#This Row],[End Time]]&lt;=AF$1 ),
AND(Table_owssvr__1[[#This Row],[Start time]]&lt;AE$1, Table_owssvr__1[[#This Row],[End Time]]&gt;AF$1)
)</f>
        <v>0</v>
      </c>
    </row>
    <row r="38" spans="1:31" x14ac:dyDescent="0.25">
      <c r="A38" s="2"/>
      <c r="B38" s="3" t="s">
        <v>40</v>
      </c>
      <c r="C38" s="3" t="s">
        <v>21</v>
      </c>
      <c r="D38" s="3" t="s">
        <v>13</v>
      </c>
      <c r="E38" s="1" t="s">
        <v>53</v>
      </c>
      <c r="F38" s="4">
        <v>42229.645833333336</v>
      </c>
      <c r="G38" s="4">
        <v>42229.666666666664</v>
      </c>
      <c r="H38" s="4">
        <v>42233.622476851851</v>
      </c>
      <c r="I38" s="3" t="s">
        <v>21</v>
      </c>
      <c r="J38" s="2" t="s">
        <v>17</v>
      </c>
      <c r="K38" s="2" t="s">
        <v>16</v>
      </c>
      <c r="L38" t="b">
        <f>LEFT(Table_owssvr__1[[#This Row],[Person''s Name]],4)=LEFT(Table_owssvr__1[[#This Row],[Modified By]],4)</f>
        <v>1</v>
      </c>
      <c r="M38" t="b">
        <f>Table_owssvr__1[[#This Row],[Modified]]&gt;Table_owssvr__1[[#This Row],[Start Date and Time]]</f>
        <v>1</v>
      </c>
      <c r="N38">
        <f>(Table_owssvr__1[[#This Row],[End Date and Time]]-Table_owssvr__1[[#This Row],[Start Date and Time]])*24</f>
        <v>0.49999999988358468</v>
      </c>
      <c r="O38" s="5">
        <f>INT(Table_owssvr__1[[#This Row],[Start Date and Time]])</f>
        <v>42229</v>
      </c>
      <c r="P38" s="6">
        <f>DATE(YEAR(Table_owssvr__1[[#This Row],[Date]]),MONTH(Table_owssvr__1[[#This Row],[Date]]),1)</f>
        <v>42217</v>
      </c>
      <c r="Q38" s="9">
        <f>ROUND(24*(Table_owssvr__1[[#This Row],[Start Date and Time]]-INT(Table_owssvr__1[[#This Row],[Start Date and Time]])),2)</f>
        <v>15.5</v>
      </c>
      <c r="R38" s="9">
        <f>ROUND(24*(Table_owssvr__1[[#This Row],[End Date and Time]]-INT(Table_owssvr__1[[#This Row],[End Date and Time]])),2)</f>
        <v>16</v>
      </c>
      <c r="S38" s="7">
        <f>1*OR(
AND(Table_owssvr__1[[#This Row],[Start time]]&gt;=S$1, Table_owssvr__1[[#This Row],[Start time]]&lt;T$1),
AND(Table_owssvr__1[[#This Row],[End Time]]&gt;S$1, Table_owssvr__1[[#This Row],[End Time]]&lt;=T$1 ),
AND(Table_owssvr__1[[#This Row],[Start time]]&lt;S$1, Table_owssvr__1[[#This Row],[End Time]]&gt;T$1)
)</f>
        <v>0</v>
      </c>
      <c r="T38" s="7">
        <f>1*OR(
AND(Table_owssvr__1[[#This Row],[Start time]]&gt;=T$1, Table_owssvr__1[[#This Row],[Start time]]&lt;U$1),
AND(Table_owssvr__1[[#This Row],[End Time]]&gt;T$1, Table_owssvr__1[[#This Row],[End Time]]&lt;=U$1 ),
AND(Table_owssvr__1[[#This Row],[Start time]]&lt;T$1, Table_owssvr__1[[#This Row],[End Time]]&gt;U$1)
)</f>
        <v>0</v>
      </c>
      <c r="U38" s="7">
        <f>1*OR(
AND(Table_owssvr__1[[#This Row],[Start time]]&gt;=U$1, Table_owssvr__1[[#This Row],[Start time]]&lt;V$1),
AND(Table_owssvr__1[[#This Row],[End Time]]&gt;U$1, Table_owssvr__1[[#This Row],[End Time]]&lt;=V$1 ),
AND(Table_owssvr__1[[#This Row],[Start time]]&lt;U$1, Table_owssvr__1[[#This Row],[End Time]]&gt;V$1)
)</f>
        <v>0</v>
      </c>
      <c r="V38" s="7">
        <f>1*OR(
AND(Table_owssvr__1[[#This Row],[Start time]]&gt;=V$1, Table_owssvr__1[[#This Row],[Start time]]&lt;W$1),
AND(Table_owssvr__1[[#This Row],[End Time]]&gt;V$1, Table_owssvr__1[[#This Row],[End Time]]&lt;=W$1 ),
AND(Table_owssvr__1[[#This Row],[Start time]]&lt;V$1, Table_owssvr__1[[#This Row],[End Time]]&gt;W$1)
)</f>
        <v>0</v>
      </c>
      <c r="W38" s="7">
        <f>1*OR(
AND(Table_owssvr__1[[#This Row],[Start time]]&gt;=W$1, Table_owssvr__1[[#This Row],[Start time]]&lt;X$1),
AND(Table_owssvr__1[[#This Row],[End Time]]&gt;W$1, Table_owssvr__1[[#This Row],[End Time]]&lt;=X$1 ),
AND(Table_owssvr__1[[#This Row],[Start time]]&lt;W$1, Table_owssvr__1[[#This Row],[End Time]]&gt;X$1)
)</f>
        <v>0</v>
      </c>
      <c r="X38" s="7">
        <f>1*OR(
AND(Table_owssvr__1[[#This Row],[Start time]]&gt;=X$1, Table_owssvr__1[[#This Row],[Start time]]&lt;Y$1),
AND(Table_owssvr__1[[#This Row],[End Time]]&gt;X$1, Table_owssvr__1[[#This Row],[End Time]]&lt;=Y$1 ),
AND(Table_owssvr__1[[#This Row],[Start time]]&lt;X$1, Table_owssvr__1[[#This Row],[End Time]]&gt;Y$1)
)</f>
        <v>0</v>
      </c>
      <c r="Y38" s="7">
        <f>1*OR(
AND(Table_owssvr__1[[#This Row],[Start time]]&gt;=Y$1, Table_owssvr__1[[#This Row],[Start time]]&lt;Z$1),
AND(Table_owssvr__1[[#This Row],[End Time]]&gt;Y$1, Table_owssvr__1[[#This Row],[End Time]]&lt;=Z$1 ),
AND(Table_owssvr__1[[#This Row],[Start time]]&lt;Y$1, Table_owssvr__1[[#This Row],[End Time]]&gt;Z$1)
)</f>
        <v>0</v>
      </c>
      <c r="Z38" s="7">
        <f>1*OR(
AND(Table_owssvr__1[[#This Row],[Start time]]&gt;=Z$1, Table_owssvr__1[[#This Row],[Start time]]&lt;AA$1),
AND(Table_owssvr__1[[#This Row],[End Time]]&gt;Z$1, Table_owssvr__1[[#This Row],[End Time]]&lt;=AA$1 ),
AND(Table_owssvr__1[[#This Row],[Start time]]&lt;Z$1, Table_owssvr__1[[#This Row],[End Time]]&gt;AA$1)
)</f>
        <v>1</v>
      </c>
      <c r="AA38" s="7">
        <f>1*OR(
AND(Table_owssvr__1[[#This Row],[Start time]]&gt;=AA$1, Table_owssvr__1[[#This Row],[Start time]]&lt;AB$1),
AND(Table_owssvr__1[[#This Row],[End Time]]&gt;AA$1, Table_owssvr__1[[#This Row],[End Time]]&lt;=AB$1 ),
AND(Table_owssvr__1[[#This Row],[Start time]]&lt;AA$1, Table_owssvr__1[[#This Row],[End Time]]&gt;AB$1)
)</f>
        <v>0</v>
      </c>
      <c r="AB38" s="7">
        <f>1*OR(
AND(Table_owssvr__1[[#This Row],[Start time]]&gt;=AB$1, Table_owssvr__1[[#This Row],[Start time]]&lt;AC$1),
AND(Table_owssvr__1[[#This Row],[End Time]]&gt;AB$1, Table_owssvr__1[[#This Row],[End Time]]&lt;=AC$1 ),
AND(Table_owssvr__1[[#This Row],[Start time]]&lt;AB$1, Table_owssvr__1[[#This Row],[End Time]]&gt;AC$1)
)</f>
        <v>0</v>
      </c>
      <c r="AC38" s="7">
        <f>1*OR(
AND(Table_owssvr__1[[#This Row],[Start time]]&gt;=AC$1, Table_owssvr__1[[#This Row],[Start time]]&lt;AD$1),
AND(Table_owssvr__1[[#This Row],[End Time]]&gt;AC$1, Table_owssvr__1[[#This Row],[End Time]]&lt;=AD$1 ),
AND(Table_owssvr__1[[#This Row],[Start time]]&lt;AC$1, Table_owssvr__1[[#This Row],[End Time]]&gt;AD$1)
)</f>
        <v>0</v>
      </c>
      <c r="AD38" s="7">
        <f>1*OR(
AND(Table_owssvr__1[[#This Row],[Start time]]&gt;=AD$1, Table_owssvr__1[[#This Row],[Start time]]&lt;AE$1),
AND(Table_owssvr__1[[#This Row],[End Time]]&gt;AD$1, Table_owssvr__1[[#This Row],[End Time]]&lt;=AE$1 ),
AND(Table_owssvr__1[[#This Row],[Start time]]&lt;AD$1, Table_owssvr__1[[#This Row],[End Time]]&gt;AE$1)
)</f>
        <v>0</v>
      </c>
      <c r="AE38" s="7">
        <f>1*OR(
AND(Table_owssvr__1[[#This Row],[Start time]]&gt;=AE$1, Table_owssvr__1[[#This Row],[Start time]]&lt;AF$1),
AND(Table_owssvr__1[[#This Row],[End Time]]&gt;AE$1, Table_owssvr__1[[#This Row],[End Time]]&lt;=AF$1 ),
AND(Table_owssvr__1[[#This Row],[Start time]]&lt;AE$1, Table_owssvr__1[[#This Row],[End Time]]&gt;AF$1)
)</f>
        <v>0</v>
      </c>
    </row>
    <row r="39" spans="1:31" x14ac:dyDescent="0.25">
      <c r="A39" s="2"/>
      <c r="B39" s="3" t="s">
        <v>31</v>
      </c>
      <c r="C39" s="3" t="s">
        <v>18</v>
      </c>
      <c r="D39" s="3" t="s">
        <v>13</v>
      </c>
      <c r="E39" s="1" t="s">
        <v>54</v>
      </c>
      <c r="F39" s="4">
        <v>42229.381944444445</v>
      </c>
      <c r="G39" s="4">
        <v>42229.416666666664</v>
      </c>
      <c r="H39" s="4">
        <v>42233.604861111111</v>
      </c>
      <c r="I39" s="3" t="s">
        <v>18</v>
      </c>
      <c r="J39" s="2" t="s">
        <v>17</v>
      </c>
      <c r="K39" s="2" t="s">
        <v>16</v>
      </c>
      <c r="L39" t="b">
        <f>LEFT(Table_owssvr__1[[#This Row],[Person''s Name]],4)=LEFT(Table_owssvr__1[[#This Row],[Modified By]],4)</f>
        <v>1</v>
      </c>
      <c r="M39" t="b">
        <f>Table_owssvr__1[[#This Row],[Modified]]&gt;Table_owssvr__1[[#This Row],[Start Date and Time]]</f>
        <v>1</v>
      </c>
      <c r="N39">
        <f>(Table_owssvr__1[[#This Row],[End Date and Time]]-Table_owssvr__1[[#This Row],[Start Date and Time]])*24</f>
        <v>0.83333333325572312</v>
      </c>
      <c r="O39" s="5">
        <f>INT(Table_owssvr__1[[#This Row],[Start Date and Time]])</f>
        <v>42229</v>
      </c>
      <c r="P39" s="6">
        <f>DATE(YEAR(Table_owssvr__1[[#This Row],[Date]]),MONTH(Table_owssvr__1[[#This Row],[Date]]),1)</f>
        <v>42217</v>
      </c>
      <c r="Q39" s="9">
        <f>ROUND(24*(Table_owssvr__1[[#This Row],[Start Date and Time]]-INT(Table_owssvr__1[[#This Row],[Start Date and Time]])),2)</f>
        <v>9.17</v>
      </c>
      <c r="R39" s="9">
        <f>ROUND(24*(Table_owssvr__1[[#This Row],[End Date and Time]]-INT(Table_owssvr__1[[#This Row],[End Date and Time]])),2)</f>
        <v>10</v>
      </c>
      <c r="S39" s="7">
        <f>1*OR(
AND(Table_owssvr__1[[#This Row],[Start time]]&gt;=S$1, Table_owssvr__1[[#This Row],[Start time]]&lt;T$1),
AND(Table_owssvr__1[[#This Row],[End Time]]&gt;S$1, Table_owssvr__1[[#This Row],[End Time]]&lt;=T$1 ),
AND(Table_owssvr__1[[#This Row],[Start time]]&lt;S$1, Table_owssvr__1[[#This Row],[End Time]]&gt;T$1)
)</f>
        <v>0</v>
      </c>
      <c r="T39" s="7">
        <f>1*OR(
AND(Table_owssvr__1[[#This Row],[Start time]]&gt;=T$1, Table_owssvr__1[[#This Row],[Start time]]&lt;U$1),
AND(Table_owssvr__1[[#This Row],[End Time]]&gt;T$1, Table_owssvr__1[[#This Row],[End Time]]&lt;=U$1 ),
AND(Table_owssvr__1[[#This Row],[Start time]]&lt;T$1, Table_owssvr__1[[#This Row],[End Time]]&gt;U$1)
)</f>
        <v>1</v>
      </c>
      <c r="U39" s="7">
        <f>1*OR(
AND(Table_owssvr__1[[#This Row],[Start time]]&gt;=U$1, Table_owssvr__1[[#This Row],[Start time]]&lt;V$1),
AND(Table_owssvr__1[[#This Row],[End Time]]&gt;U$1, Table_owssvr__1[[#This Row],[End Time]]&lt;=V$1 ),
AND(Table_owssvr__1[[#This Row],[Start time]]&lt;U$1, Table_owssvr__1[[#This Row],[End Time]]&gt;V$1)
)</f>
        <v>0</v>
      </c>
      <c r="V39" s="7">
        <f>1*OR(
AND(Table_owssvr__1[[#This Row],[Start time]]&gt;=V$1, Table_owssvr__1[[#This Row],[Start time]]&lt;W$1),
AND(Table_owssvr__1[[#This Row],[End Time]]&gt;V$1, Table_owssvr__1[[#This Row],[End Time]]&lt;=W$1 ),
AND(Table_owssvr__1[[#This Row],[Start time]]&lt;V$1, Table_owssvr__1[[#This Row],[End Time]]&gt;W$1)
)</f>
        <v>0</v>
      </c>
      <c r="W39" s="7">
        <f>1*OR(
AND(Table_owssvr__1[[#This Row],[Start time]]&gt;=W$1, Table_owssvr__1[[#This Row],[Start time]]&lt;X$1),
AND(Table_owssvr__1[[#This Row],[End Time]]&gt;W$1, Table_owssvr__1[[#This Row],[End Time]]&lt;=X$1 ),
AND(Table_owssvr__1[[#This Row],[Start time]]&lt;W$1, Table_owssvr__1[[#This Row],[End Time]]&gt;X$1)
)</f>
        <v>0</v>
      </c>
      <c r="X39" s="7">
        <f>1*OR(
AND(Table_owssvr__1[[#This Row],[Start time]]&gt;=X$1, Table_owssvr__1[[#This Row],[Start time]]&lt;Y$1),
AND(Table_owssvr__1[[#This Row],[End Time]]&gt;X$1, Table_owssvr__1[[#This Row],[End Time]]&lt;=Y$1 ),
AND(Table_owssvr__1[[#This Row],[Start time]]&lt;X$1, Table_owssvr__1[[#This Row],[End Time]]&gt;Y$1)
)</f>
        <v>0</v>
      </c>
      <c r="Y39" s="7">
        <f>1*OR(
AND(Table_owssvr__1[[#This Row],[Start time]]&gt;=Y$1, Table_owssvr__1[[#This Row],[Start time]]&lt;Z$1),
AND(Table_owssvr__1[[#This Row],[End Time]]&gt;Y$1, Table_owssvr__1[[#This Row],[End Time]]&lt;=Z$1 ),
AND(Table_owssvr__1[[#This Row],[Start time]]&lt;Y$1, Table_owssvr__1[[#This Row],[End Time]]&gt;Z$1)
)</f>
        <v>0</v>
      </c>
      <c r="Z39" s="7">
        <f>1*OR(
AND(Table_owssvr__1[[#This Row],[Start time]]&gt;=Z$1, Table_owssvr__1[[#This Row],[Start time]]&lt;AA$1),
AND(Table_owssvr__1[[#This Row],[End Time]]&gt;Z$1, Table_owssvr__1[[#This Row],[End Time]]&lt;=AA$1 ),
AND(Table_owssvr__1[[#This Row],[Start time]]&lt;Z$1, Table_owssvr__1[[#This Row],[End Time]]&gt;AA$1)
)</f>
        <v>0</v>
      </c>
      <c r="AA39" s="7">
        <f>1*OR(
AND(Table_owssvr__1[[#This Row],[Start time]]&gt;=AA$1, Table_owssvr__1[[#This Row],[Start time]]&lt;AB$1),
AND(Table_owssvr__1[[#This Row],[End Time]]&gt;AA$1, Table_owssvr__1[[#This Row],[End Time]]&lt;=AB$1 ),
AND(Table_owssvr__1[[#This Row],[Start time]]&lt;AA$1, Table_owssvr__1[[#This Row],[End Time]]&gt;AB$1)
)</f>
        <v>0</v>
      </c>
      <c r="AB39" s="7">
        <f>1*OR(
AND(Table_owssvr__1[[#This Row],[Start time]]&gt;=AB$1, Table_owssvr__1[[#This Row],[Start time]]&lt;AC$1),
AND(Table_owssvr__1[[#This Row],[End Time]]&gt;AB$1, Table_owssvr__1[[#This Row],[End Time]]&lt;=AC$1 ),
AND(Table_owssvr__1[[#This Row],[Start time]]&lt;AB$1, Table_owssvr__1[[#This Row],[End Time]]&gt;AC$1)
)</f>
        <v>0</v>
      </c>
      <c r="AC39" s="7">
        <f>1*OR(
AND(Table_owssvr__1[[#This Row],[Start time]]&gt;=AC$1, Table_owssvr__1[[#This Row],[Start time]]&lt;AD$1),
AND(Table_owssvr__1[[#This Row],[End Time]]&gt;AC$1, Table_owssvr__1[[#This Row],[End Time]]&lt;=AD$1 ),
AND(Table_owssvr__1[[#This Row],[Start time]]&lt;AC$1, Table_owssvr__1[[#This Row],[End Time]]&gt;AD$1)
)</f>
        <v>0</v>
      </c>
      <c r="AD39" s="7">
        <f>1*OR(
AND(Table_owssvr__1[[#This Row],[Start time]]&gt;=AD$1, Table_owssvr__1[[#This Row],[Start time]]&lt;AE$1),
AND(Table_owssvr__1[[#This Row],[End Time]]&gt;AD$1, Table_owssvr__1[[#This Row],[End Time]]&lt;=AE$1 ),
AND(Table_owssvr__1[[#This Row],[Start time]]&lt;AD$1, Table_owssvr__1[[#This Row],[End Time]]&gt;AE$1)
)</f>
        <v>0</v>
      </c>
      <c r="AE39" s="7">
        <f>1*OR(
AND(Table_owssvr__1[[#This Row],[Start time]]&gt;=AE$1, Table_owssvr__1[[#This Row],[Start time]]&lt;AF$1),
AND(Table_owssvr__1[[#This Row],[End Time]]&gt;AE$1, Table_owssvr__1[[#This Row],[End Time]]&lt;=AF$1 ),
AND(Table_owssvr__1[[#This Row],[Start time]]&lt;AE$1, Table_owssvr__1[[#This Row],[End Time]]&gt;AF$1)
)</f>
        <v>0</v>
      </c>
    </row>
    <row r="40" spans="1:31" x14ac:dyDescent="0.25">
      <c r="A40" s="2"/>
      <c r="B40" s="3" t="s">
        <v>40</v>
      </c>
      <c r="C40" s="3" t="s">
        <v>36</v>
      </c>
      <c r="D40" s="3" t="s">
        <v>13</v>
      </c>
      <c r="E40" s="1" t="s">
        <v>55</v>
      </c>
      <c r="F40" s="4">
        <v>42233.5</v>
      </c>
      <c r="G40" s="4">
        <v>42233.5625</v>
      </c>
      <c r="H40" s="4">
        <v>42233.611666666664</v>
      </c>
      <c r="I40" s="3" t="s">
        <v>36</v>
      </c>
      <c r="J40" s="2" t="s">
        <v>17</v>
      </c>
      <c r="K40" s="2" t="s">
        <v>16</v>
      </c>
      <c r="L40" t="b">
        <f>LEFT(Table_owssvr__1[[#This Row],[Person''s Name]],4)=LEFT(Table_owssvr__1[[#This Row],[Modified By]],4)</f>
        <v>1</v>
      </c>
      <c r="M40" t="b">
        <f>Table_owssvr__1[[#This Row],[Modified]]&gt;Table_owssvr__1[[#This Row],[Start Date and Time]]</f>
        <v>1</v>
      </c>
      <c r="N40">
        <f>(Table_owssvr__1[[#This Row],[End Date and Time]]-Table_owssvr__1[[#This Row],[Start Date and Time]])*24</f>
        <v>1.5</v>
      </c>
      <c r="O40" s="5">
        <f>INT(Table_owssvr__1[[#This Row],[Start Date and Time]])</f>
        <v>42233</v>
      </c>
      <c r="P40" s="6">
        <f>DATE(YEAR(Table_owssvr__1[[#This Row],[Date]]),MONTH(Table_owssvr__1[[#This Row],[Date]]),1)</f>
        <v>42217</v>
      </c>
      <c r="Q40" s="9">
        <f>ROUND(24*(Table_owssvr__1[[#This Row],[Start Date and Time]]-INT(Table_owssvr__1[[#This Row],[Start Date and Time]])),2)</f>
        <v>12</v>
      </c>
      <c r="R40" s="9">
        <f>ROUND(24*(Table_owssvr__1[[#This Row],[End Date and Time]]-INT(Table_owssvr__1[[#This Row],[End Date and Time]])),2)</f>
        <v>13.5</v>
      </c>
      <c r="S40" s="7">
        <f>1*OR(
AND(Table_owssvr__1[[#This Row],[Start time]]&gt;=S$1, Table_owssvr__1[[#This Row],[Start time]]&lt;T$1),
AND(Table_owssvr__1[[#This Row],[End Time]]&gt;S$1, Table_owssvr__1[[#This Row],[End Time]]&lt;=T$1 ),
AND(Table_owssvr__1[[#This Row],[Start time]]&lt;S$1, Table_owssvr__1[[#This Row],[End Time]]&gt;T$1)
)</f>
        <v>0</v>
      </c>
      <c r="T40" s="7">
        <f>1*OR(
AND(Table_owssvr__1[[#This Row],[Start time]]&gt;=T$1, Table_owssvr__1[[#This Row],[Start time]]&lt;U$1),
AND(Table_owssvr__1[[#This Row],[End Time]]&gt;T$1, Table_owssvr__1[[#This Row],[End Time]]&lt;=U$1 ),
AND(Table_owssvr__1[[#This Row],[Start time]]&lt;T$1, Table_owssvr__1[[#This Row],[End Time]]&gt;U$1)
)</f>
        <v>0</v>
      </c>
      <c r="U40" s="7">
        <f>1*OR(
AND(Table_owssvr__1[[#This Row],[Start time]]&gt;=U$1, Table_owssvr__1[[#This Row],[Start time]]&lt;V$1),
AND(Table_owssvr__1[[#This Row],[End Time]]&gt;U$1, Table_owssvr__1[[#This Row],[End Time]]&lt;=V$1 ),
AND(Table_owssvr__1[[#This Row],[Start time]]&lt;U$1, Table_owssvr__1[[#This Row],[End Time]]&gt;V$1)
)</f>
        <v>0</v>
      </c>
      <c r="V40" s="7">
        <f>1*OR(
AND(Table_owssvr__1[[#This Row],[Start time]]&gt;=V$1, Table_owssvr__1[[#This Row],[Start time]]&lt;W$1),
AND(Table_owssvr__1[[#This Row],[End Time]]&gt;V$1, Table_owssvr__1[[#This Row],[End Time]]&lt;=W$1 ),
AND(Table_owssvr__1[[#This Row],[Start time]]&lt;V$1, Table_owssvr__1[[#This Row],[End Time]]&gt;W$1)
)</f>
        <v>0</v>
      </c>
      <c r="W40" s="7">
        <f>1*OR(
AND(Table_owssvr__1[[#This Row],[Start time]]&gt;=W$1, Table_owssvr__1[[#This Row],[Start time]]&lt;X$1),
AND(Table_owssvr__1[[#This Row],[End Time]]&gt;W$1, Table_owssvr__1[[#This Row],[End Time]]&lt;=X$1 ),
AND(Table_owssvr__1[[#This Row],[Start time]]&lt;W$1, Table_owssvr__1[[#This Row],[End Time]]&gt;X$1)
)</f>
        <v>1</v>
      </c>
      <c r="X40" s="7">
        <f>1*OR(
AND(Table_owssvr__1[[#This Row],[Start time]]&gt;=X$1, Table_owssvr__1[[#This Row],[Start time]]&lt;Y$1),
AND(Table_owssvr__1[[#This Row],[End Time]]&gt;X$1, Table_owssvr__1[[#This Row],[End Time]]&lt;=Y$1 ),
AND(Table_owssvr__1[[#This Row],[Start time]]&lt;X$1, Table_owssvr__1[[#This Row],[End Time]]&gt;Y$1)
)</f>
        <v>1</v>
      </c>
      <c r="Y40" s="7">
        <f>1*OR(
AND(Table_owssvr__1[[#This Row],[Start time]]&gt;=Y$1, Table_owssvr__1[[#This Row],[Start time]]&lt;Z$1),
AND(Table_owssvr__1[[#This Row],[End Time]]&gt;Y$1, Table_owssvr__1[[#This Row],[End Time]]&lt;=Z$1 ),
AND(Table_owssvr__1[[#This Row],[Start time]]&lt;Y$1, Table_owssvr__1[[#This Row],[End Time]]&gt;Z$1)
)</f>
        <v>0</v>
      </c>
      <c r="Z40" s="7">
        <f>1*OR(
AND(Table_owssvr__1[[#This Row],[Start time]]&gt;=Z$1, Table_owssvr__1[[#This Row],[Start time]]&lt;AA$1),
AND(Table_owssvr__1[[#This Row],[End Time]]&gt;Z$1, Table_owssvr__1[[#This Row],[End Time]]&lt;=AA$1 ),
AND(Table_owssvr__1[[#This Row],[Start time]]&lt;Z$1, Table_owssvr__1[[#This Row],[End Time]]&gt;AA$1)
)</f>
        <v>0</v>
      </c>
      <c r="AA40" s="7">
        <f>1*OR(
AND(Table_owssvr__1[[#This Row],[Start time]]&gt;=AA$1, Table_owssvr__1[[#This Row],[Start time]]&lt;AB$1),
AND(Table_owssvr__1[[#This Row],[End Time]]&gt;AA$1, Table_owssvr__1[[#This Row],[End Time]]&lt;=AB$1 ),
AND(Table_owssvr__1[[#This Row],[Start time]]&lt;AA$1, Table_owssvr__1[[#This Row],[End Time]]&gt;AB$1)
)</f>
        <v>0</v>
      </c>
      <c r="AB40" s="7">
        <f>1*OR(
AND(Table_owssvr__1[[#This Row],[Start time]]&gt;=AB$1, Table_owssvr__1[[#This Row],[Start time]]&lt;AC$1),
AND(Table_owssvr__1[[#This Row],[End Time]]&gt;AB$1, Table_owssvr__1[[#This Row],[End Time]]&lt;=AC$1 ),
AND(Table_owssvr__1[[#This Row],[Start time]]&lt;AB$1, Table_owssvr__1[[#This Row],[End Time]]&gt;AC$1)
)</f>
        <v>0</v>
      </c>
      <c r="AC40" s="7">
        <f>1*OR(
AND(Table_owssvr__1[[#This Row],[Start time]]&gt;=AC$1, Table_owssvr__1[[#This Row],[Start time]]&lt;AD$1),
AND(Table_owssvr__1[[#This Row],[End Time]]&gt;AC$1, Table_owssvr__1[[#This Row],[End Time]]&lt;=AD$1 ),
AND(Table_owssvr__1[[#This Row],[Start time]]&lt;AC$1, Table_owssvr__1[[#This Row],[End Time]]&gt;AD$1)
)</f>
        <v>0</v>
      </c>
      <c r="AD40" s="7">
        <f>1*OR(
AND(Table_owssvr__1[[#This Row],[Start time]]&gt;=AD$1, Table_owssvr__1[[#This Row],[Start time]]&lt;AE$1),
AND(Table_owssvr__1[[#This Row],[End Time]]&gt;AD$1, Table_owssvr__1[[#This Row],[End Time]]&lt;=AE$1 ),
AND(Table_owssvr__1[[#This Row],[Start time]]&lt;AD$1, Table_owssvr__1[[#This Row],[End Time]]&gt;AE$1)
)</f>
        <v>0</v>
      </c>
      <c r="AE40" s="7">
        <f>1*OR(
AND(Table_owssvr__1[[#This Row],[Start time]]&gt;=AE$1, Table_owssvr__1[[#This Row],[Start time]]&lt;AF$1),
AND(Table_owssvr__1[[#This Row],[End Time]]&gt;AE$1, Table_owssvr__1[[#This Row],[End Time]]&lt;=AF$1 ),
AND(Table_owssvr__1[[#This Row],[Start time]]&lt;AE$1, Table_owssvr__1[[#This Row],[End Time]]&gt;AF$1)
)</f>
        <v>0</v>
      </c>
    </row>
    <row r="41" spans="1:31" x14ac:dyDescent="0.25">
      <c r="A41" s="2"/>
      <c r="B41" s="3" t="s">
        <v>40</v>
      </c>
      <c r="C41" s="3" t="s">
        <v>33</v>
      </c>
      <c r="D41" s="3" t="s">
        <v>13</v>
      </c>
      <c r="E41" s="1" t="s">
        <v>56</v>
      </c>
      <c r="F41" s="4">
        <v>42233.5</v>
      </c>
      <c r="G41" s="4">
        <v>42233.5625</v>
      </c>
      <c r="H41" s="4">
        <v>42233.616446759261</v>
      </c>
      <c r="I41" s="3" t="s">
        <v>33</v>
      </c>
      <c r="J41" s="2" t="s">
        <v>17</v>
      </c>
      <c r="K41" s="2" t="s">
        <v>16</v>
      </c>
      <c r="L41" t="b">
        <f>LEFT(Table_owssvr__1[[#This Row],[Person''s Name]],4)=LEFT(Table_owssvr__1[[#This Row],[Modified By]],4)</f>
        <v>1</v>
      </c>
      <c r="M41" t="b">
        <f>Table_owssvr__1[[#This Row],[Modified]]&gt;Table_owssvr__1[[#This Row],[Start Date and Time]]</f>
        <v>1</v>
      </c>
      <c r="N41">
        <f>(Table_owssvr__1[[#This Row],[End Date and Time]]-Table_owssvr__1[[#This Row],[Start Date and Time]])*24</f>
        <v>1.5</v>
      </c>
      <c r="O41" s="5">
        <f>INT(Table_owssvr__1[[#This Row],[Start Date and Time]])</f>
        <v>42233</v>
      </c>
      <c r="P41" s="6">
        <f>DATE(YEAR(Table_owssvr__1[[#This Row],[Date]]),MONTH(Table_owssvr__1[[#This Row],[Date]]),1)</f>
        <v>42217</v>
      </c>
      <c r="Q41" s="9">
        <f>ROUND(24*(Table_owssvr__1[[#This Row],[Start Date and Time]]-INT(Table_owssvr__1[[#This Row],[Start Date and Time]])),2)</f>
        <v>12</v>
      </c>
      <c r="R41" s="9">
        <f>ROUND(24*(Table_owssvr__1[[#This Row],[End Date and Time]]-INT(Table_owssvr__1[[#This Row],[End Date and Time]])),2)</f>
        <v>13.5</v>
      </c>
      <c r="S41" s="7">
        <f>1*OR(
AND(Table_owssvr__1[[#This Row],[Start time]]&gt;=S$1, Table_owssvr__1[[#This Row],[Start time]]&lt;T$1),
AND(Table_owssvr__1[[#This Row],[End Time]]&gt;S$1, Table_owssvr__1[[#This Row],[End Time]]&lt;=T$1 ),
AND(Table_owssvr__1[[#This Row],[Start time]]&lt;S$1, Table_owssvr__1[[#This Row],[End Time]]&gt;T$1)
)</f>
        <v>0</v>
      </c>
      <c r="T41" s="7">
        <f>1*OR(
AND(Table_owssvr__1[[#This Row],[Start time]]&gt;=T$1, Table_owssvr__1[[#This Row],[Start time]]&lt;U$1),
AND(Table_owssvr__1[[#This Row],[End Time]]&gt;T$1, Table_owssvr__1[[#This Row],[End Time]]&lt;=U$1 ),
AND(Table_owssvr__1[[#This Row],[Start time]]&lt;T$1, Table_owssvr__1[[#This Row],[End Time]]&gt;U$1)
)</f>
        <v>0</v>
      </c>
      <c r="U41" s="7">
        <f>1*OR(
AND(Table_owssvr__1[[#This Row],[Start time]]&gt;=U$1, Table_owssvr__1[[#This Row],[Start time]]&lt;V$1),
AND(Table_owssvr__1[[#This Row],[End Time]]&gt;U$1, Table_owssvr__1[[#This Row],[End Time]]&lt;=V$1 ),
AND(Table_owssvr__1[[#This Row],[Start time]]&lt;U$1, Table_owssvr__1[[#This Row],[End Time]]&gt;V$1)
)</f>
        <v>0</v>
      </c>
      <c r="V41" s="7">
        <f>1*OR(
AND(Table_owssvr__1[[#This Row],[Start time]]&gt;=V$1, Table_owssvr__1[[#This Row],[Start time]]&lt;W$1),
AND(Table_owssvr__1[[#This Row],[End Time]]&gt;V$1, Table_owssvr__1[[#This Row],[End Time]]&lt;=W$1 ),
AND(Table_owssvr__1[[#This Row],[Start time]]&lt;V$1, Table_owssvr__1[[#This Row],[End Time]]&gt;W$1)
)</f>
        <v>0</v>
      </c>
      <c r="W41" s="7">
        <f>1*OR(
AND(Table_owssvr__1[[#This Row],[Start time]]&gt;=W$1, Table_owssvr__1[[#This Row],[Start time]]&lt;X$1),
AND(Table_owssvr__1[[#This Row],[End Time]]&gt;W$1, Table_owssvr__1[[#This Row],[End Time]]&lt;=X$1 ),
AND(Table_owssvr__1[[#This Row],[Start time]]&lt;W$1, Table_owssvr__1[[#This Row],[End Time]]&gt;X$1)
)</f>
        <v>1</v>
      </c>
      <c r="X41" s="7">
        <f>1*OR(
AND(Table_owssvr__1[[#This Row],[Start time]]&gt;=X$1, Table_owssvr__1[[#This Row],[Start time]]&lt;Y$1),
AND(Table_owssvr__1[[#This Row],[End Time]]&gt;X$1, Table_owssvr__1[[#This Row],[End Time]]&lt;=Y$1 ),
AND(Table_owssvr__1[[#This Row],[Start time]]&lt;X$1, Table_owssvr__1[[#This Row],[End Time]]&gt;Y$1)
)</f>
        <v>1</v>
      </c>
      <c r="Y41" s="7">
        <f>1*OR(
AND(Table_owssvr__1[[#This Row],[Start time]]&gt;=Y$1, Table_owssvr__1[[#This Row],[Start time]]&lt;Z$1),
AND(Table_owssvr__1[[#This Row],[End Time]]&gt;Y$1, Table_owssvr__1[[#This Row],[End Time]]&lt;=Z$1 ),
AND(Table_owssvr__1[[#This Row],[Start time]]&lt;Y$1, Table_owssvr__1[[#This Row],[End Time]]&gt;Z$1)
)</f>
        <v>0</v>
      </c>
      <c r="Z41" s="7">
        <f>1*OR(
AND(Table_owssvr__1[[#This Row],[Start time]]&gt;=Z$1, Table_owssvr__1[[#This Row],[Start time]]&lt;AA$1),
AND(Table_owssvr__1[[#This Row],[End Time]]&gt;Z$1, Table_owssvr__1[[#This Row],[End Time]]&lt;=AA$1 ),
AND(Table_owssvr__1[[#This Row],[Start time]]&lt;Z$1, Table_owssvr__1[[#This Row],[End Time]]&gt;AA$1)
)</f>
        <v>0</v>
      </c>
      <c r="AA41" s="7">
        <f>1*OR(
AND(Table_owssvr__1[[#This Row],[Start time]]&gt;=AA$1, Table_owssvr__1[[#This Row],[Start time]]&lt;AB$1),
AND(Table_owssvr__1[[#This Row],[End Time]]&gt;AA$1, Table_owssvr__1[[#This Row],[End Time]]&lt;=AB$1 ),
AND(Table_owssvr__1[[#This Row],[Start time]]&lt;AA$1, Table_owssvr__1[[#This Row],[End Time]]&gt;AB$1)
)</f>
        <v>0</v>
      </c>
      <c r="AB41" s="7">
        <f>1*OR(
AND(Table_owssvr__1[[#This Row],[Start time]]&gt;=AB$1, Table_owssvr__1[[#This Row],[Start time]]&lt;AC$1),
AND(Table_owssvr__1[[#This Row],[End Time]]&gt;AB$1, Table_owssvr__1[[#This Row],[End Time]]&lt;=AC$1 ),
AND(Table_owssvr__1[[#This Row],[Start time]]&lt;AB$1, Table_owssvr__1[[#This Row],[End Time]]&gt;AC$1)
)</f>
        <v>0</v>
      </c>
      <c r="AC41" s="7">
        <f>1*OR(
AND(Table_owssvr__1[[#This Row],[Start time]]&gt;=AC$1, Table_owssvr__1[[#This Row],[Start time]]&lt;AD$1),
AND(Table_owssvr__1[[#This Row],[End Time]]&gt;AC$1, Table_owssvr__1[[#This Row],[End Time]]&lt;=AD$1 ),
AND(Table_owssvr__1[[#This Row],[Start time]]&lt;AC$1, Table_owssvr__1[[#This Row],[End Time]]&gt;AD$1)
)</f>
        <v>0</v>
      </c>
      <c r="AD41" s="7">
        <f>1*OR(
AND(Table_owssvr__1[[#This Row],[Start time]]&gt;=AD$1, Table_owssvr__1[[#This Row],[Start time]]&lt;AE$1),
AND(Table_owssvr__1[[#This Row],[End Time]]&gt;AD$1, Table_owssvr__1[[#This Row],[End Time]]&lt;=AE$1 ),
AND(Table_owssvr__1[[#This Row],[Start time]]&lt;AD$1, Table_owssvr__1[[#This Row],[End Time]]&gt;AE$1)
)</f>
        <v>0</v>
      </c>
      <c r="AE41" s="7">
        <f>1*OR(
AND(Table_owssvr__1[[#This Row],[Start time]]&gt;=AE$1, Table_owssvr__1[[#This Row],[Start time]]&lt;AF$1),
AND(Table_owssvr__1[[#This Row],[End Time]]&gt;AE$1, Table_owssvr__1[[#This Row],[End Time]]&lt;=AF$1 ),
AND(Table_owssvr__1[[#This Row],[Start time]]&lt;AE$1, Table_owssvr__1[[#This Row],[End Time]]&gt;AF$1)
)</f>
        <v>0</v>
      </c>
    </row>
    <row r="42" spans="1:31" x14ac:dyDescent="0.25">
      <c r="A42" s="2"/>
      <c r="B42" s="3" t="s">
        <v>40</v>
      </c>
      <c r="C42" s="3" t="s">
        <v>41</v>
      </c>
      <c r="D42" s="3" t="s">
        <v>13</v>
      </c>
      <c r="E42" s="1" t="s">
        <v>57</v>
      </c>
      <c r="F42" s="4">
        <v>42233.5</v>
      </c>
      <c r="G42" s="4">
        <v>42233.5625</v>
      </c>
      <c r="H42" s="4">
        <v>42233.62226851852</v>
      </c>
      <c r="I42" s="3" t="s">
        <v>43</v>
      </c>
      <c r="J42" s="2" t="s">
        <v>17</v>
      </c>
      <c r="K42" s="2" t="s">
        <v>16</v>
      </c>
      <c r="L42" t="b">
        <f>LEFT(Table_owssvr__1[[#This Row],[Person''s Name]],4)=LEFT(Table_owssvr__1[[#This Row],[Modified By]],4)</f>
        <v>1</v>
      </c>
      <c r="M42" t="b">
        <f>Table_owssvr__1[[#This Row],[Modified]]&gt;Table_owssvr__1[[#This Row],[Start Date and Time]]</f>
        <v>1</v>
      </c>
      <c r="N42">
        <f>(Table_owssvr__1[[#This Row],[End Date and Time]]-Table_owssvr__1[[#This Row],[Start Date and Time]])*24</f>
        <v>1.5</v>
      </c>
      <c r="O42" s="5">
        <f>INT(Table_owssvr__1[[#This Row],[Start Date and Time]])</f>
        <v>42233</v>
      </c>
      <c r="P42" s="6">
        <f>DATE(YEAR(Table_owssvr__1[[#This Row],[Date]]),MONTH(Table_owssvr__1[[#This Row],[Date]]),1)</f>
        <v>42217</v>
      </c>
      <c r="Q42" s="9">
        <f>ROUND(24*(Table_owssvr__1[[#This Row],[Start Date and Time]]-INT(Table_owssvr__1[[#This Row],[Start Date and Time]])),2)</f>
        <v>12</v>
      </c>
      <c r="R42" s="9">
        <f>ROUND(24*(Table_owssvr__1[[#This Row],[End Date and Time]]-INT(Table_owssvr__1[[#This Row],[End Date and Time]])),2)</f>
        <v>13.5</v>
      </c>
      <c r="S42" s="7">
        <f>1*OR(
AND(Table_owssvr__1[[#This Row],[Start time]]&gt;=S$1, Table_owssvr__1[[#This Row],[Start time]]&lt;T$1),
AND(Table_owssvr__1[[#This Row],[End Time]]&gt;S$1, Table_owssvr__1[[#This Row],[End Time]]&lt;=T$1 ),
AND(Table_owssvr__1[[#This Row],[Start time]]&lt;S$1, Table_owssvr__1[[#This Row],[End Time]]&gt;T$1)
)</f>
        <v>0</v>
      </c>
      <c r="T42" s="7">
        <f>1*OR(
AND(Table_owssvr__1[[#This Row],[Start time]]&gt;=T$1, Table_owssvr__1[[#This Row],[Start time]]&lt;U$1),
AND(Table_owssvr__1[[#This Row],[End Time]]&gt;T$1, Table_owssvr__1[[#This Row],[End Time]]&lt;=U$1 ),
AND(Table_owssvr__1[[#This Row],[Start time]]&lt;T$1, Table_owssvr__1[[#This Row],[End Time]]&gt;U$1)
)</f>
        <v>0</v>
      </c>
      <c r="U42" s="7">
        <f>1*OR(
AND(Table_owssvr__1[[#This Row],[Start time]]&gt;=U$1, Table_owssvr__1[[#This Row],[Start time]]&lt;V$1),
AND(Table_owssvr__1[[#This Row],[End Time]]&gt;U$1, Table_owssvr__1[[#This Row],[End Time]]&lt;=V$1 ),
AND(Table_owssvr__1[[#This Row],[Start time]]&lt;U$1, Table_owssvr__1[[#This Row],[End Time]]&gt;V$1)
)</f>
        <v>0</v>
      </c>
      <c r="V42" s="7">
        <f>1*OR(
AND(Table_owssvr__1[[#This Row],[Start time]]&gt;=V$1, Table_owssvr__1[[#This Row],[Start time]]&lt;W$1),
AND(Table_owssvr__1[[#This Row],[End Time]]&gt;V$1, Table_owssvr__1[[#This Row],[End Time]]&lt;=W$1 ),
AND(Table_owssvr__1[[#This Row],[Start time]]&lt;V$1, Table_owssvr__1[[#This Row],[End Time]]&gt;W$1)
)</f>
        <v>0</v>
      </c>
      <c r="W42" s="7">
        <f>1*OR(
AND(Table_owssvr__1[[#This Row],[Start time]]&gt;=W$1, Table_owssvr__1[[#This Row],[Start time]]&lt;X$1),
AND(Table_owssvr__1[[#This Row],[End Time]]&gt;W$1, Table_owssvr__1[[#This Row],[End Time]]&lt;=X$1 ),
AND(Table_owssvr__1[[#This Row],[Start time]]&lt;W$1, Table_owssvr__1[[#This Row],[End Time]]&gt;X$1)
)</f>
        <v>1</v>
      </c>
      <c r="X42" s="7">
        <f>1*OR(
AND(Table_owssvr__1[[#This Row],[Start time]]&gt;=X$1, Table_owssvr__1[[#This Row],[Start time]]&lt;Y$1),
AND(Table_owssvr__1[[#This Row],[End Time]]&gt;X$1, Table_owssvr__1[[#This Row],[End Time]]&lt;=Y$1 ),
AND(Table_owssvr__1[[#This Row],[Start time]]&lt;X$1, Table_owssvr__1[[#This Row],[End Time]]&gt;Y$1)
)</f>
        <v>1</v>
      </c>
      <c r="Y42" s="7">
        <f>1*OR(
AND(Table_owssvr__1[[#This Row],[Start time]]&gt;=Y$1, Table_owssvr__1[[#This Row],[Start time]]&lt;Z$1),
AND(Table_owssvr__1[[#This Row],[End Time]]&gt;Y$1, Table_owssvr__1[[#This Row],[End Time]]&lt;=Z$1 ),
AND(Table_owssvr__1[[#This Row],[Start time]]&lt;Y$1, Table_owssvr__1[[#This Row],[End Time]]&gt;Z$1)
)</f>
        <v>0</v>
      </c>
      <c r="Z42" s="7">
        <f>1*OR(
AND(Table_owssvr__1[[#This Row],[Start time]]&gt;=Z$1, Table_owssvr__1[[#This Row],[Start time]]&lt;AA$1),
AND(Table_owssvr__1[[#This Row],[End Time]]&gt;Z$1, Table_owssvr__1[[#This Row],[End Time]]&lt;=AA$1 ),
AND(Table_owssvr__1[[#This Row],[Start time]]&lt;Z$1, Table_owssvr__1[[#This Row],[End Time]]&gt;AA$1)
)</f>
        <v>0</v>
      </c>
      <c r="AA42" s="7">
        <f>1*OR(
AND(Table_owssvr__1[[#This Row],[Start time]]&gt;=AA$1, Table_owssvr__1[[#This Row],[Start time]]&lt;AB$1),
AND(Table_owssvr__1[[#This Row],[End Time]]&gt;AA$1, Table_owssvr__1[[#This Row],[End Time]]&lt;=AB$1 ),
AND(Table_owssvr__1[[#This Row],[Start time]]&lt;AA$1, Table_owssvr__1[[#This Row],[End Time]]&gt;AB$1)
)</f>
        <v>0</v>
      </c>
      <c r="AB42" s="7">
        <f>1*OR(
AND(Table_owssvr__1[[#This Row],[Start time]]&gt;=AB$1, Table_owssvr__1[[#This Row],[Start time]]&lt;AC$1),
AND(Table_owssvr__1[[#This Row],[End Time]]&gt;AB$1, Table_owssvr__1[[#This Row],[End Time]]&lt;=AC$1 ),
AND(Table_owssvr__1[[#This Row],[Start time]]&lt;AB$1, Table_owssvr__1[[#This Row],[End Time]]&gt;AC$1)
)</f>
        <v>0</v>
      </c>
      <c r="AC42" s="7">
        <f>1*OR(
AND(Table_owssvr__1[[#This Row],[Start time]]&gt;=AC$1, Table_owssvr__1[[#This Row],[Start time]]&lt;AD$1),
AND(Table_owssvr__1[[#This Row],[End Time]]&gt;AC$1, Table_owssvr__1[[#This Row],[End Time]]&lt;=AD$1 ),
AND(Table_owssvr__1[[#This Row],[Start time]]&lt;AC$1, Table_owssvr__1[[#This Row],[End Time]]&gt;AD$1)
)</f>
        <v>0</v>
      </c>
      <c r="AD42" s="7">
        <f>1*OR(
AND(Table_owssvr__1[[#This Row],[Start time]]&gt;=AD$1, Table_owssvr__1[[#This Row],[Start time]]&lt;AE$1),
AND(Table_owssvr__1[[#This Row],[End Time]]&gt;AD$1, Table_owssvr__1[[#This Row],[End Time]]&lt;=AE$1 ),
AND(Table_owssvr__1[[#This Row],[Start time]]&lt;AD$1, Table_owssvr__1[[#This Row],[End Time]]&gt;AE$1)
)</f>
        <v>0</v>
      </c>
      <c r="AE42" s="7">
        <f>1*OR(
AND(Table_owssvr__1[[#This Row],[Start time]]&gt;=AE$1, Table_owssvr__1[[#This Row],[Start time]]&lt;AF$1),
AND(Table_owssvr__1[[#This Row],[End Time]]&gt;AE$1, Table_owssvr__1[[#This Row],[End Time]]&lt;=AF$1 ),
AND(Table_owssvr__1[[#This Row],[Start time]]&lt;AE$1, Table_owssvr__1[[#This Row],[End Time]]&gt;AF$1)
)</f>
        <v>0</v>
      </c>
    </row>
    <row r="43" spans="1:31" x14ac:dyDescent="0.25">
      <c r="A43" s="2"/>
      <c r="B43" s="3" t="s">
        <v>31</v>
      </c>
      <c r="C43" s="3" t="s">
        <v>36</v>
      </c>
      <c r="D43" s="3" t="s">
        <v>13</v>
      </c>
      <c r="E43" s="1" t="s">
        <v>58</v>
      </c>
      <c r="F43" s="4">
        <v>42233.697916666664</v>
      </c>
      <c r="G43" s="4">
        <v>42233.71875</v>
      </c>
      <c r="H43" s="4">
        <v>42233.759398148148</v>
      </c>
      <c r="I43" s="3" t="s">
        <v>36</v>
      </c>
      <c r="J43" s="2" t="s">
        <v>17</v>
      </c>
      <c r="K43" s="2" t="s">
        <v>16</v>
      </c>
      <c r="L43" t="b">
        <f>LEFT(Table_owssvr__1[[#This Row],[Person''s Name]],4)=LEFT(Table_owssvr__1[[#This Row],[Modified By]],4)</f>
        <v>1</v>
      </c>
      <c r="M43" t="b">
        <f>Table_owssvr__1[[#This Row],[Modified]]&gt;Table_owssvr__1[[#This Row],[Start Date and Time]]</f>
        <v>1</v>
      </c>
      <c r="N43">
        <f>(Table_owssvr__1[[#This Row],[End Date and Time]]-Table_owssvr__1[[#This Row],[Start Date and Time]])*24</f>
        <v>0.50000000005820766</v>
      </c>
      <c r="O43" s="5">
        <f>INT(Table_owssvr__1[[#This Row],[Start Date and Time]])</f>
        <v>42233</v>
      </c>
      <c r="P43" s="6">
        <f>DATE(YEAR(Table_owssvr__1[[#This Row],[Date]]),MONTH(Table_owssvr__1[[#This Row],[Date]]),1)</f>
        <v>42217</v>
      </c>
      <c r="Q43" s="9">
        <f>ROUND(24*(Table_owssvr__1[[#This Row],[Start Date and Time]]-INT(Table_owssvr__1[[#This Row],[Start Date and Time]])),2)</f>
        <v>16.75</v>
      </c>
      <c r="R43" s="9">
        <f>ROUND(24*(Table_owssvr__1[[#This Row],[End Date and Time]]-INT(Table_owssvr__1[[#This Row],[End Date and Time]])),2)</f>
        <v>17.25</v>
      </c>
      <c r="S43" s="7">
        <f>1*OR(
AND(Table_owssvr__1[[#This Row],[Start time]]&gt;=S$1, Table_owssvr__1[[#This Row],[Start time]]&lt;T$1),
AND(Table_owssvr__1[[#This Row],[End Time]]&gt;S$1, Table_owssvr__1[[#This Row],[End Time]]&lt;=T$1 ),
AND(Table_owssvr__1[[#This Row],[Start time]]&lt;S$1, Table_owssvr__1[[#This Row],[End Time]]&gt;T$1)
)</f>
        <v>0</v>
      </c>
      <c r="T43" s="7">
        <f>1*OR(
AND(Table_owssvr__1[[#This Row],[Start time]]&gt;=T$1, Table_owssvr__1[[#This Row],[Start time]]&lt;U$1),
AND(Table_owssvr__1[[#This Row],[End Time]]&gt;T$1, Table_owssvr__1[[#This Row],[End Time]]&lt;=U$1 ),
AND(Table_owssvr__1[[#This Row],[Start time]]&lt;T$1, Table_owssvr__1[[#This Row],[End Time]]&gt;U$1)
)</f>
        <v>0</v>
      </c>
      <c r="U43" s="7">
        <f>1*OR(
AND(Table_owssvr__1[[#This Row],[Start time]]&gt;=U$1, Table_owssvr__1[[#This Row],[Start time]]&lt;V$1),
AND(Table_owssvr__1[[#This Row],[End Time]]&gt;U$1, Table_owssvr__1[[#This Row],[End Time]]&lt;=V$1 ),
AND(Table_owssvr__1[[#This Row],[Start time]]&lt;U$1, Table_owssvr__1[[#This Row],[End Time]]&gt;V$1)
)</f>
        <v>0</v>
      </c>
      <c r="V43" s="7">
        <f>1*OR(
AND(Table_owssvr__1[[#This Row],[Start time]]&gt;=V$1, Table_owssvr__1[[#This Row],[Start time]]&lt;W$1),
AND(Table_owssvr__1[[#This Row],[End Time]]&gt;V$1, Table_owssvr__1[[#This Row],[End Time]]&lt;=W$1 ),
AND(Table_owssvr__1[[#This Row],[Start time]]&lt;V$1, Table_owssvr__1[[#This Row],[End Time]]&gt;W$1)
)</f>
        <v>0</v>
      </c>
      <c r="W43" s="7">
        <f>1*OR(
AND(Table_owssvr__1[[#This Row],[Start time]]&gt;=W$1, Table_owssvr__1[[#This Row],[Start time]]&lt;X$1),
AND(Table_owssvr__1[[#This Row],[End Time]]&gt;W$1, Table_owssvr__1[[#This Row],[End Time]]&lt;=X$1 ),
AND(Table_owssvr__1[[#This Row],[Start time]]&lt;W$1, Table_owssvr__1[[#This Row],[End Time]]&gt;X$1)
)</f>
        <v>0</v>
      </c>
      <c r="X43" s="7">
        <f>1*OR(
AND(Table_owssvr__1[[#This Row],[Start time]]&gt;=X$1, Table_owssvr__1[[#This Row],[Start time]]&lt;Y$1),
AND(Table_owssvr__1[[#This Row],[End Time]]&gt;X$1, Table_owssvr__1[[#This Row],[End Time]]&lt;=Y$1 ),
AND(Table_owssvr__1[[#This Row],[Start time]]&lt;X$1, Table_owssvr__1[[#This Row],[End Time]]&gt;Y$1)
)</f>
        <v>0</v>
      </c>
      <c r="Y43" s="7">
        <f>1*OR(
AND(Table_owssvr__1[[#This Row],[Start time]]&gt;=Y$1, Table_owssvr__1[[#This Row],[Start time]]&lt;Z$1),
AND(Table_owssvr__1[[#This Row],[End Time]]&gt;Y$1, Table_owssvr__1[[#This Row],[End Time]]&lt;=Z$1 ),
AND(Table_owssvr__1[[#This Row],[Start time]]&lt;Y$1, Table_owssvr__1[[#This Row],[End Time]]&gt;Z$1)
)</f>
        <v>0</v>
      </c>
      <c r="Z43" s="7">
        <f>1*OR(
AND(Table_owssvr__1[[#This Row],[Start time]]&gt;=Z$1, Table_owssvr__1[[#This Row],[Start time]]&lt;AA$1),
AND(Table_owssvr__1[[#This Row],[End Time]]&gt;Z$1, Table_owssvr__1[[#This Row],[End Time]]&lt;=AA$1 ),
AND(Table_owssvr__1[[#This Row],[Start time]]&lt;Z$1, Table_owssvr__1[[#This Row],[End Time]]&gt;AA$1)
)</f>
        <v>0</v>
      </c>
      <c r="AA43" s="7">
        <f>1*OR(
AND(Table_owssvr__1[[#This Row],[Start time]]&gt;=AA$1, Table_owssvr__1[[#This Row],[Start time]]&lt;AB$1),
AND(Table_owssvr__1[[#This Row],[End Time]]&gt;AA$1, Table_owssvr__1[[#This Row],[End Time]]&lt;=AB$1 ),
AND(Table_owssvr__1[[#This Row],[Start time]]&lt;AA$1, Table_owssvr__1[[#This Row],[End Time]]&gt;AB$1)
)</f>
        <v>1</v>
      </c>
      <c r="AB43" s="7">
        <f>1*OR(
AND(Table_owssvr__1[[#This Row],[Start time]]&gt;=AB$1, Table_owssvr__1[[#This Row],[Start time]]&lt;AC$1),
AND(Table_owssvr__1[[#This Row],[End Time]]&gt;AB$1, Table_owssvr__1[[#This Row],[End Time]]&lt;=AC$1 ),
AND(Table_owssvr__1[[#This Row],[Start time]]&lt;AB$1, Table_owssvr__1[[#This Row],[End Time]]&gt;AC$1)
)</f>
        <v>1</v>
      </c>
      <c r="AC43" s="7">
        <f>1*OR(
AND(Table_owssvr__1[[#This Row],[Start time]]&gt;=AC$1, Table_owssvr__1[[#This Row],[Start time]]&lt;AD$1),
AND(Table_owssvr__1[[#This Row],[End Time]]&gt;AC$1, Table_owssvr__1[[#This Row],[End Time]]&lt;=AD$1 ),
AND(Table_owssvr__1[[#This Row],[Start time]]&lt;AC$1, Table_owssvr__1[[#This Row],[End Time]]&gt;AD$1)
)</f>
        <v>0</v>
      </c>
      <c r="AD43" s="7">
        <f>1*OR(
AND(Table_owssvr__1[[#This Row],[Start time]]&gt;=AD$1, Table_owssvr__1[[#This Row],[Start time]]&lt;AE$1),
AND(Table_owssvr__1[[#This Row],[End Time]]&gt;AD$1, Table_owssvr__1[[#This Row],[End Time]]&lt;=AE$1 ),
AND(Table_owssvr__1[[#This Row],[Start time]]&lt;AD$1, Table_owssvr__1[[#This Row],[End Time]]&gt;AE$1)
)</f>
        <v>0</v>
      </c>
      <c r="AE43" s="7">
        <f>1*OR(
AND(Table_owssvr__1[[#This Row],[Start time]]&gt;=AE$1, Table_owssvr__1[[#This Row],[Start time]]&lt;AF$1),
AND(Table_owssvr__1[[#This Row],[End Time]]&gt;AE$1, Table_owssvr__1[[#This Row],[End Time]]&lt;=AF$1 ),
AND(Table_owssvr__1[[#This Row],[Start time]]&lt;AE$1, Table_owssvr__1[[#This Row],[End Time]]&gt;AF$1)
)</f>
        <v>0</v>
      </c>
    </row>
    <row r="44" spans="1:31" x14ac:dyDescent="0.25">
      <c r="A44" s="2"/>
      <c r="B44" s="3" t="s">
        <v>31</v>
      </c>
      <c r="C44" s="3" t="s">
        <v>36</v>
      </c>
      <c r="D44" s="3" t="s">
        <v>13</v>
      </c>
      <c r="E44" s="1" t="s">
        <v>59</v>
      </c>
      <c r="F44" s="4">
        <v>42233.71875</v>
      </c>
      <c r="G44" s="4">
        <v>42233.770833333336</v>
      </c>
      <c r="H44" s="4">
        <v>42233.771886574075</v>
      </c>
      <c r="I44" s="3" t="s">
        <v>36</v>
      </c>
      <c r="J44" s="2" t="s">
        <v>17</v>
      </c>
      <c r="K44" s="2" t="s">
        <v>16</v>
      </c>
      <c r="L44" t="b">
        <f>LEFT(Table_owssvr__1[[#This Row],[Person''s Name]],4)=LEFT(Table_owssvr__1[[#This Row],[Modified By]],4)</f>
        <v>1</v>
      </c>
      <c r="M44" t="b">
        <f>Table_owssvr__1[[#This Row],[Modified]]&gt;Table_owssvr__1[[#This Row],[Start Date and Time]]</f>
        <v>1</v>
      </c>
      <c r="N44">
        <f>(Table_owssvr__1[[#This Row],[End Date and Time]]-Table_owssvr__1[[#This Row],[Start Date and Time]])*24</f>
        <v>1.2500000000582077</v>
      </c>
      <c r="O44" s="5">
        <f>INT(Table_owssvr__1[[#This Row],[Start Date and Time]])</f>
        <v>42233</v>
      </c>
      <c r="P44" s="6">
        <f>DATE(YEAR(Table_owssvr__1[[#This Row],[Date]]),MONTH(Table_owssvr__1[[#This Row],[Date]]),1)</f>
        <v>42217</v>
      </c>
      <c r="Q44" s="9">
        <f>ROUND(24*(Table_owssvr__1[[#This Row],[Start Date and Time]]-INT(Table_owssvr__1[[#This Row],[Start Date and Time]])),2)</f>
        <v>17.25</v>
      </c>
      <c r="R44" s="9">
        <f>ROUND(24*(Table_owssvr__1[[#This Row],[End Date and Time]]-INT(Table_owssvr__1[[#This Row],[End Date and Time]])),2)</f>
        <v>18.5</v>
      </c>
      <c r="S44" s="7">
        <f>1*OR(
AND(Table_owssvr__1[[#This Row],[Start time]]&gt;=S$1, Table_owssvr__1[[#This Row],[Start time]]&lt;T$1),
AND(Table_owssvr__1[[#This Row],[End Time]]&gt;S$1, Table_owssvr__1[[#This Row],[End Time]]&lt;=T$1 ),
AND(Table_owssvr__1[[#This Row],[Start time]]&lt;S$1, Table_owssvr__1[[#This Row],[End Time]]&gt;T$1)
)</f>
        <v>0</v>
      </c>
      <c r="T44" s="7">
        <f>1*OR(
AND(Table_owssvr__1[[#This Row],[Start time]]&gt;=T$1, Table_owssvr__1[[#This Row],[Start time]]&lt;U$1),
AND(Table_owssvr__1[[#This Row],[End Time]]&gt;T$1, Table_owssvr__1[[#This Row],[End Time]]&lt;=U$1 ),
AND(Table_owssvr__1[[#This Row],[Start time]]&lt;T$1, Table_owssvr__1[[#This Row],[End Time]]&gt;U$1)
)</f>
        <v>0</v>
      </c>
      <c r="U44" s="7">
        <f>1*OR(
AND(Table_owssvr__1[[#This Row],[Start time]]&gt;=U$1, Table_owssvr__1[[#This Row],[Start time]]&lt;V$1),
AND(Table_owssvr__1[[#This Row],[End Time]]&gt;U$1, Table_owssvr__1[[#This Row],[End Time]]&lt;=V$1 ),
AND(Table_owssvr__1[[#This Row],[Start time]]&lt;U$1, Table_owssvr__1[[#This Row],[End Time]]&gt;V$1)
)</f>
        <v>0</v>
      </c>
      <c r="V44" s="7">
        <f>1*OR(
AND(Table_owssvr__1[[#This Row],[Start time]]&gt;=V$1, Table_owssvr__1[[#This Row],[Start time]]&lt;W$1),
AND(Table_owssvr__1[[#This Row],[End Time]]&gt;V$1, Table_owssvr__1[[#This Row],[End Time]]&lt;=W$1 ),
AND(Table_owssvr__1[[#This Row],[Start time]]&lt;V$1, Table_owssvr__1[[#This Row],[End Time]]&gt;W$1)
)</f>
        <v>0</v>
      </c>
      <c r="W44" s="7">
        <f>1*OR(
AND(Table_owssvr__1[[#This Row],[Start time]]&gt;=W$1, Table_owssvr__1[[#This Row],[Start time]]&lt;X$1),
AND(Table_owssvr__1[[#This Row],[End Time]]&gt;W$1, Table_owssvr__1[[#This Row],[End Time]]&lt;=X$1 ),
AND(Table_owssvr__1[[#This Row],[Start time]]&lt;W$1, Table_owssvr__1[[#This Row],[End Time]]&gt;X$1)
)</f>
        <v>0</v>
      </c>
      <c r="X44" s="7">
        <f>1*OR(
AND(Table_owssvr__1[[#This Row],[Start time]]&gt;=X$1, Table_owssvr__1[[#This Row],[Start time]]&lt;Y$1),
AND(Table_owssvr__1[[#This Row],[End Time]]&gt;X$1, Table_owssvr__1[[#This Row],[End Time]]&lt;=Y$1 ),
AND(Table_owssvr__1[[#This Row],[Start time]]&lt;X$1, Table_owssvr__1[[#This Row],[End Time]]&gt;Y$1)
)</f>
        <v>0</v>
      </c>
      <c r="Y44" s="7">
        <f>1*OR(
AND(Table_owssvr__1[[#This Row],[Start time]]&gt;=Y$1, Table_owssvr__1[[#This Row],[Start time]]&lt;Z$1),
AND(Table_owssvr__1[[#This Row],[End Time]]&gt;Y$1, Table_owssvr__1[[#This Row],[End Time]]&lt;=Z$1 ),
AND(Table_owssvr__1[[#This Row],[Start time]]&lt;Y$1, Table_owssvr__1[[#This Row],[End Time]]&gt;Z$1)
)</f>
        <v>0</v>
      </c>
      <c r="Z44" s="7">
        <f>1*OR(
AND(Table_owssvr__1[[#This Row],[Start time]]&gt;=Z$1, Table_owssvr__1[[#This Row],[Start time]]&lt;AA$1),
AND(Table_owssvr__1[[#This Row],[End Time]]&gt;Z$1, Table_owssvr__1[[#This Row],[End Time]]&lt;=AA$1 ),
AND(Table_owssvr__1[[#This Row],[Start time]]&lt;Z$1, Table_owssvr__1[[#This Row],[End Time]]&gt;AA$1)
)</f>
        <v>0</v>
      </c>
      <c r="AA44" s="7">
        <f>1*OR(
AND(Table_owssvr__1[[#This Row],[Start time]]&gt;=AA$1, Table_owssvr__1[[#This Row],[Start time]]&lt;AB$1),
AND(Table_owssvr__1[[#This Row],[End Time]]&gt;AA$1, Table_owssvr__1[[#This Row],[End Time]]&lt;=AB$1 ),
AND(Table_owssvr__1[[#This Row],[Start time]]&lt;AA$1, Table_owssvr__1[[#This Row],[End Time]]&gt;AB$1)
)</f>
        <v>0</v>
      </c>
      <c r="AB44" s="7">
        <f>1*OR(
AND(Table_owssvr__1[[#This Row],[Start time]]&gt;=AB$1, Table_owssvr__1[[#This Row],[Start time]]&lt;AC$1),
AND(Table_owssvr__1[[#This Row],[End Time]]&gt;AB$1, Table_owssvr__1[[#This Row],[End Time]]&lt;=AC$1 ),
AND(Table_owssvr__1[[#This Row],[Start time]]&lt;AB$1, Table_owssvr__1[[#This Row],[End Time]]&gt;AC$1)
)</f>
        <v>1</v>
      </c>
      <c r="AC44" s="7">
        <f>1*OR(
AND(Table_owssvr__1[[#This Row],[Start time]]&gt;=AC$1, Table_owssvr__1[[#This Row],[Start time]]&lt;AD$1),
AND(Table_owssvr__1[[#This Row],[End Time]]&gt;AC$1, Table_owssvr__1[[#This Row],[End Time]]&lt;=AD$1 ),
AND(Table_owssvr__1[[#This Row],[Start time]]&lt;AC$1, Table_owssvr__1[[#This Row],[End Time]]&gt;AD$1)
)</f>
        <v>1</v>
      </c>
      <c r="AD44" s="7">
        <f>1*OR(
AND(Table_owssvr__1[[#This Row],[Start time]]&gt;=AD$1, Table_owssvr__1[[#This Row],[Start time]]&lt;AE$1),
AND(Table_owssvr__1[[#This Row],[End Time]]&gt;AD$1, Table_owssvr__1[[#This Row],[End Time]]&lt;=AE$1 ),
AND(Table_owssvr__1[[#This Row],[Start time]]&lt;AD$1, Table_owssvr__1[[#This Row],[End Time]]&gt;AE$1)
)</f>
        <v>0</v>
      </c>
      <c r="AE44" s="7">
        <f>1*OR(
AND(Table_owssvr__1[[#This Row],[Start time]]&gt;=AE$1, Table_owssvr__1[[#This Row],[Start time]]&lt;AF$1),
AND(Table_owssvr__1[[#This Row],[End Time]]&gt;AE$1, Table_owssvr__1[[#This Row],[End Time]]&lt;=AF$1 ),
AND(Table_owssvr__1[[#This Row],[Start time]]&lt;AE$1, Table_owssvr__1[[#This Row],[End Time]]&gt;AF$1)
)</f>
        <v>0</v>
      </c>
    </row>
    <row r="45" spans="1:31" x14ac:dyDescent="0.25">
      <c r="A45" s="2"/>
      <c r="B45" s="3" t="s">
        <v>31</v>
      </c>
      <c r="C45" s="3" t="s">
        <v>12</v>
      </c>
      <c r="D45" s="3" t="s">
        <v>13</v>
      </c>
      <c r="E45" s="1" t="s">
        <v>60</v>
      </c>
      <c r="F45" s="4">
        <v>42233.697916666664</v>
      </c>
      <c r="G45" s="4">
        <v>42233.71875</v>
      </c>
      <c r="H45" s="4">
        <v>42233.774895833332</v>
      </c>
      <c r="I45" s="3" t="s">
        <v>12</v>
      </c>
      <c r="J45" s="2" t="s">
        <v>17</v>
      </c>
      <c r="K45" s="2" t="s">
        <v>16</v>
      </c>
      <c r="L45" t="b">
        <f>LEFT(Table_owssvr__1[[#This Row],[Person''s Name]],4)=LEFT(Table_owssvr__1[[#This Row],[Modified By]],4)</f>
        <v>1</v>
      </c>
      <c r="M45" t="b">
        <f>Table_owssvr__1[[#This Row],[Modified]]&gt;Table_owssvr__1[[#This Row],[Start Date and Time]]</f>
        <v>1</v>
      </c>
      <c r="N45">
        <f>(Table_owssvr__1[[#This Row],[End Date and Time]]-Table_owssvr__1[[#This Row],[Start Date and Time]])*24</f>
        <v>0.50000000005820766</v>
      </c>
      <c r="O45" s="5">
        <f>INT(Table_owssvr__1[[#This Row],[Start Date and Time]])</f>
        <v>42233</v>
      </c>
      <c r="P45" s="6">
        <f>DATE(YEAR(Table_owssvr__1[[#This Row],[Date]]),MONTH(Table_owssvr__1[[#This Row],[Date]]),1)</f>
        <v>42217</v>
      </c>
      <c r="Q45" s="9">
        <f>ROUND(24*(Table_owssvr__1[[#This Row],[Start Date and Time]]-INT(Table_owssvr__1[[#This Row],[Start Date and Time]])),2)</f>
        <v>16.75</v>
      </c>
      <c r="R45" s="9">
        <f>ROUND(24*(Table_owssvr__1[[#This Row],[End Date and Time]]-INT(Table_owssvr__1[[#This Row],[End Date and Time]])),2)</f>
        <v>17.25</v>
      </c>
      <c r="S45" s="7">
        <f>1*OR(
AND(Table_owssvr__1[[#This Row],[Start time]]&gt;=S$1, Table_owssvr__1[[#This Row],[Start time]]&lt;T$1),
AND(Table_owssvr__1[[#This Row],[End Time]]&gt;S$1, Table_owssvr__1[[#This Row],[End Time]]&lt;=T$1 ),
AND(Table_owssvr__1[[#This Row],[Start time]]&lt;S$1, Table_owssvr__1[[#This Row],[End Time]]&gt;T$1)
)</f>
        <v>0</v>
      </c>
      <c r="T45" s="7">
        <f>1*OR(
AND(Table_owssvr__1[[#This Row],[Start time]]&gt;=T$1, Table_owssvr__1[[#This Row],[Start time]]&lt;U$1),
AND(Table_owssvr__1[[#This Row],[End Time]]&gt;T$1, Table_owssvr__1[[#This Row],[End Time]]&lt;=U$1 ),
AND(Table_owssvr__1[[#This Row],[Start time]]&lt;T$1, Table_owssvr__1[[#This Row],[End Time]]&gt;U$1)
)</f>
        <v>0</v>
      </c>
      <c r="U45" s="7">
        <f>1*OR(
AND(Table_owssvr__1[[#This Row],[Start time]]&gt;=U$1, Table_owssvr__1[[#This Row],[Start time]]&lt;V$1),
AND(Table_owssvr__1[[#This Row],[End Time]]&gt;U$1, Table_owssvr__1[[#This Row],[End Time]]&lt;=V$1 ),
AND(Table_owssvr__1[[#This Row],[Start time]]&lt;U$1, Table_owssvr__1[[#This Row],[End Time]]&gt;V$1)
)</f>
        <v>0</v>
      </c>
      <c r="V45" s="7">
        <f>1*OR(
AND(Table_owssvr__1[[#This Row],[Start time]]&gt;=V$1, Table_owssvr__1[[#This Row],[Start time]]&lt;W$1),
AND(Table_owssvr__1[[#This Row],[End Time]]&gt;V$1, Table_owssvr__1[[#This Row],[End Time]]&lt;=W$1 ),
AND(Table_owssvr__1[[#This Row],[Start time]]&lt;V$1, Table_owssvr__1[[#This Row],[End Time]]&gt;W$1)
)</f>
        <v>0</v>
      </c>
      <c r="W45" s="7">
        <f>1*OR(
AND(Table_owssvr__1[[#This Row],[Start time]]&gt;=W$1, Table_owssvr__1[[#This Row],[Start time]]&lt;X$1),
AND(Table_owssvr__1[[#This Row],[End Time]]&gt;W$1, Table_owssvr__1[[#This Row],[End Time]]&lt;=X$1 ),
AND(Table_owssvr__1[[#This Row],[Start time]]&lt;W$1, Table_owssvr__1[[#This Row],[End Time]]&gt;X$1)
)</f>
        <v>0</v>
      </c>
      <c r="X45" s="7">
        <f>1*OR(
AND(Table_owssvr__1[[#This Row],[Start time]]&gt;=X$1, Table_owssvr__1[[#This Row],[Start time]]&lt;Y$1),
AND(Table_owssvr__1[[#This Row],[End Time]]&gt;X$1, Table_owssvr__1[[#This Row],[End Time]]&lt;=Y$1 ),
AND(Table_owssvr__1[[#This Row],[Start time]]&lt;X$1, Table_owssvr__1[[#This Row],[End Time]]&gt;Y$1)
)</f>
        <v>0</v>
      </c>
      <c r="Y45" s="7">
        <f>1*OR(
AND(Table_owssvr__1[[#This Row],[Start time]]&gt;=Y$1, Table_owssvr__1[[#This Row],[Start time]]&lt;Z$1),
AND(Table_owssvr__1[[#This Row],[End Time]]&gt;Y$1, Table_owssvr__1[[#This Row],[End Time]]&lt;=Z$1 ),
AND(Table_owssvr__1[[#This Row],[Start time]]&lt;Y$1, Table_owssvr__1[[#This Row],[End Time]]&gt;Z$1)
)</f>
        <v>0</v>
      </c>
      <c r="Z45" s="7">
        <f>1*OR(
AND(Table_owssvr__1[[#This Row],[Start time]]&gt;=Z$1, Table_owssvr__1[[#This Row],[Start time]]&lt;AA$1),
AND(Table_owssvr__1[[#This Row],[End Time]]&gt;Z$1, Table_owssvr__1[[#This Row],[End Time]]&lt;=AA$1 ),
AND(Table_owssvr__1[[#This Row],[Start time]]&lt;Z$1, Table_owssvr__1[[#This Row],[End Time]]&gt;AA$1)
)</f>
        <v>0</v>
      </c>
      <c r="AA45" s="7">
        <f>1*OR(
AND(Table_owssvr__1[[#This Row],[Start time]]&gt;=AA$1, Table_owssvr__1[[#This Row],[Start time]]&lt;AB$1),
AND(Table_owssvr__1[[#This Row],[End Time]]&gt;AA$1, Table_owssvr__1[[#This Row],[End Time]]&lt;=AB$1 ),
AND(Table_owssvr__1[[#This Row],[Start time]]&lt;AA$1, Table_owssvr__1[[#This Row],[End Time]]&gt;AB$1)
)</f>
        <v>1</v>
      </c>
      <c r="AB45" s="7">
        <f>1*OR(
AND(Table_owssvr__1[[#This Row],[Start time]]&gt;=AB$1, Table_owssvr__1[[#This Row],[Start time]]&lt;AC$1),
AND(Table_owssvr__1[[#This Row],[End Time]]&gt;AB$1, Table_owssvr__1[[#This Row],[End Time]]&lt;=AC$1 ),
AND(Table_owssvr__1[[#This Row],[Start time]]&lt;AB$1, Table_owssvr__1[[#This Row],[End Time]]&gt;AC$1)
)</f>
        <v>1</v>
      </c>
      <c r="AC45" s="7">
        <f>1*OR(
AND(Table_owssvr__1[[#This Row],[Start time]]&gt;=AC$1, Table_owssvr__1[[#This Row],[Start time]]&lt;AD$1),
AND(Table_owssvr__1[[#This Row],[End Time]]&gt;AC$1, Table_owssvr__1[[#This Row],[End Time]]&lt;=AD$1 ),
AND(Table_owssvr__1[[#This Row],[Start time]]&lt;AC$1, Table_owssvr__1[[#This Row],[End Time]]&gt;AD$1)
)</f>
        <v>0</v>
      </c>
      <c r="AD45" s="7">
        <f>1*OR(
AND(Table_owssvr__1[[#This Row],[Start time]]&gt;=AD$1, Table_owssvr__1[[#This Row],[Start time]]&lt;AE$1),
AND(Table_owssvr__1[[#This Row],[End Time]]&gt;AD$1, Table_owssvr__1[[#This Row],[End Time]]&lt;=AE$1 ),
AND(Table_owssvr__1[[#This Row],[Start time]]&lt;AD$1, Table_owssvr__1[[#This Row],[End Time]]&gt;AE$1)
)</f>
        <v>0</v>
      </c>
      <c r="AE45" s="7">
        <f>1*OR(
AND(Table_owssvr__1[[#This Row],[Start time]]&gt;=AE$1, Table_owssvr__1[[#This Row],[Start time]]&lt;AF$1),
AND(Table_owssvr__1[[#This Row],[End Time]]&gt;AE$1, Table_owssvr__1[[#This Row],[End Time]]&lt;=AF$1 ),
AND(Table_owssvr__1[[#This Row],[Start time]]&lt;AE$1, Table_owssvr__1[[#This Row],[End Time]]&gt;AF$1)
)</f>
        <v>0</v>
      </c>
    </row>
    <row r="46" spans="1:31" x14ac:dyDescent="0.25">
      <c r="A46" s="2"/>
      <c r="B46" s="3" t="s">
        <v>31</v>
      </c>
      <c r="C46" s="3" t="s">
        <v>36</v>
      </c>
      <c r="D46" s="3" t="s">
        <v>13</v>
      </c>
      <c r="E46" s="1" t="s">
        <v>61</v>
      </c>
      <c r="F46" s="4">
        <v>42234.545138888891</v>
      </c>
      <c r="G46" s="4">
        <v>42234.555555555555</v>
      </c>
      <c r="H46" s="4">
        <v>42234.556122685186</v>
      </c>
      <c r="I46" s="3" t="s">
        <v>36</v>
      </c>
      <c r="J46" s="2" t="s">
        <v>17</v>
      </c>
      <c r="K46" s="2" t="s">
        <v>16</v>
      </c>
      <c r="L46" t="b">
        <f>LEFT(Table_owssvr__1[[#This Row],[Person''s Name]],4)=LEFT(Table_owssvr__1[[#This Row],[Modified By]],4)</f>
        <v>1</v>
      </c>
      <c r="M46" t="b">
        <f>Table_owssvr__1[[#This Row],[Modified]]&gt;Table_owssvr__1[[#This Row],[Start Date and Time]]</f>
        <v>1</v>
      </c>
      <c r="N46">
        <f>(Table_owssvr__1[[#This Row],[End Date and Time]]-Table_owssvr__1[[#This Row],[Start Date and Time]])*24</f>
        <v>0.24999999994179234</v>
      </c>
      <c r="O46" s="5">
        <f>INT(Table_owssvr__1[[#This Row],[Start Date and Time]])</f>
        <v>42234</v>
      </c>
      <c r="P46" s="6">
        <f>DATE(YEAR(Table_owssvr__1[[#This Row],[Date]]),MONTH(Table_owssvr__1[[#This Row],[Date]]),1)</f>
        <v>42217</v>
      </c>
      <c r="Q46" s="9">
        <f>ROUND(24*(Table_owssvr__1[[#This Row],[Start Date and Time]]-INT(Table_owssvr__1[[#This Row],[Start Date and Time]])),2)</f>
        <v>13.08</v>
      </c>
      <c r="R46" s="9">
        <f>ROUND(24*(Table_owssvr__1[[#This Row],[End Date and Time]]-INT(Table_owssvr__1[[#This Row],[End Date and Time]])),2)</f>
        <v>13.33</v>
      </c>
      <c r="S46" s="7">
        <f>1*OR(
AND(Table_owssvr__1[[#This Row],[Start time]]&gt;=S$1, Table_owssvr__1[[#This Row],[Start time]]&lt;T$1),
AND(Table_owssvr__1[[#This Row],[End Time]]&gt;S$1, Table_owssvr__1[[#This Row],[End Time]]&lt;=T$1 ),
AND(Table_owssvr__1[[#This Row],[Start time]]&lt;S$1, Table_owssvr__1[[#This Row],[End Time]]&gt;T$1)
)</f>
        <v>0</v>
      </c>
      <c r="T46" s="7">
        <f>1*OR(
AND(Table_owssvr__1[[#This Row],[Start time]]&gt;=T$1, Table_owssvr__1[[#This Row],[Start time]]&lt;U$1),
AND(Table_owssvr__1[[#This Row],[End Time]]&gt;T$1, Table_owssvr__1[[#This Row],[End Time]]&lt;=U$1 ),
AND(Table_owssvr__1[[#This Row],[Start time]]&lt;T$1, Table_owssvr__1[[#This Row],[End Time]]&gt;U$1)
)</f>
        <v>0</v>
      </c>
      <c r="U46" s="7">
        <f>1*OR(
AND(Table_owssvr__1[[#This Row],[Start time]]&gt;=U$1, Table_owssvr__1[[#This Row],[Start time]]&lt;V$1),
AND(Table_owssvr__1[[#This Row],[End Time]]&gt;U$1, Table_owssvr__1[[#This Row],[End Time]]&lt;=V$1 ),
AND(Table_owssvr__1[[#This Row],[Start time]]&lt;U$1, Table_owssvr__1[[#This Row],[End Time]]&gt;V$1)
)</f>
        <v>0</v>
      </c>
      <c r="V46" s="7">
        <f>1*OR(
AND(Table_owssvr__1[[#This Row],[Start time]]&gt;=V$1, Table_owssvr__1[[#This Row],[Start time]]&lt;W$1),
AND(Table_owssvr__1[[#This Row],[End Time]]&gt;V$1, Table_owssvr__1[[#This Row],[End Time]]&lt;=W$1 ),
AND(Table_owssvr__1[[#This Row],[Start time]]&lt;V$1, Table_owssvr__1[[#This Row],[End Time]]&gt;W$1)
)</f>
        <v>0</v>
      </c>
      <c r="W46" s="7">
        <f>1*OR(
AND(Table_owssvr__1[[#This Row],[Start time]]&gt;=W$1, Table_owssvr__1[[#This Row],[Start time]]&lt;X$1),
AND(Table_owssvr__1[[#This Row],[End Time]]&gt;W$1, Table_owssvr__1[[#This Row],[End Time]]&lt;=X$1 ),
AND(Table_owssvr__1[[#This Row],[Start time]]&lt;W$1, Table_owssvr__1[[#This Row],[End Time]]&gt;X$1)
)</f>
        <v>0</v>
      </c>
      <c r="X46" s="7">
        <f>1*OR(
AND(Table_owssvr__1[[#This Row],[Start time]]&gt;=X$1, Table_owssvr__1[[#This Row],[Start time]]&lt;Y$1),
AND(Table_owssvr__1[[#This Row],[End Time]]&gt;X$1, Table_owssvr__1[[#This Row],[End Time]]&lt;=Y$1 ),
AND(Table_owssvr__1[[#This Row],[Start time]]&lt;X$1, Table_owssvr__1[[#This Row],[End Time]]&gt;Y$1)
)</f>
        <v>1</v>
      </c>
      <c r="Y46" s="7">
        <f>1*OR(
AND(Table_owssvr__1[[#This Row],[Start time]]&gt;=Y$1, Table_owssvr__1[[#This Row],[Start time]]&lt;Z$1),
AND(Table_owssvr__1[[#This Row],[End Time]]&gt;Y$1, Table_owssvr__1[[#This Row],[End Time]]&lt;=Z$1 ),
AND(Table_owssvr__1[[#This Row],[Start time]]&lt;Y$1, Table_owssvr__1[[#This Row],[End Time]]&gt;Z$1)
)</f>
        <v>0</v>
      </c>
      <c r="Z46" s="7">
        <f>1*OR(
AND(Table_owssvr__1[[#This Row],[Start time]]&gt;=Z$1, Table_owssvr__1[[#This Row],[Start time]]&lt;AA$1),
AND(Table_owssvr__1[[#This Row],[End Time]]&gt;Z$1, Table_owssvr__1[[#This Row],[End Time]]&lt;=AA$1 ),
AND(Table_owssvr__1[[#This Row],[Start time]]&lt;Z$1, Table_owssvr__1[[#This Row],[End Time]]&gt;AA$1)
)</f>
        <v>0</v>
      </c>
      <c r="AA46" s="7">
        <f>1*OR(
AND(Table_owssvr__1[[#This Row],[Start time]]&gt;=AA$1, Table_owssvr__1[[#This Row],[Start time]]&lt;AB$1),
AND(Table_owssvr__1[[#This Row],[End Time]]&gt;AA$1, Table_owssvr__1[[#This Row],[End Time]]&lt;=AB$1 ),
AND(Table_owssvr__1[[#This Row],[Start time]]&lt;AA$1, Table_owssvr__1[[#This Row],[End Time]]&gt;AB$1)
)</f>
        <v>0</v>
      </c>
      <c r="AB46" s="7">
        <f>1*OR(
AND(Table_owssvr__1[[#This Row],[Start time]]&gt;=AB$1, Table_owssvr__1[[#This Row],[Start time]]&lt;AC$1),
AND(Table_owssvr__1[[#This Row],[End Time]]&gt;AB$1, Table_owssvr__1[[#This Row],[End Time]]&lt;=AC$1 ),
AND(Table_owssvr__1[[#This Row],[Start time]]&lt;AB$1, Table_owssvr__1[[#This Row],[End Time]]&gt;AC$1)
)</f>
        <v>0</v>
      </c>
      <c r="AC46" s="7">
        <f>1*OR(
AND(Table_owssvr__1[[#This Row],[Start time]]&gt;=AC$1, Table_owssvr__1[[#This Row],[Start time]]&lt;AD$1),
AND(Table_owssvr__1[[#This Row],[End Time]]&gt;AC$1, Table_owssvr__1[[#This Row],[End Time]]&lt;=AD$1 ),
AND(Table_owssvr__1[[#This Row],[Start time]]&lt;AC$1, Table_owssvr__1[[#This Row],[End Time]]&gt;AD$1)
)</f>
        <v>0</v>
      </c>
      <c r="AD46" s="7">
        <f>1*OR(
AND(Table_owssvr__1[[#This Row],[Start time]]&gt;=AD$1, Table_owssvr__1[[#This Row],[Start time]]&lt;AE$1),
AND(Table_owssvr__1[[#This Row],[End Time]]&gt;AD$1, Table_owssvr__1[[#This Row],[End Time]]&lt;=AE$1 ),
AND(Table_owssvr__1[[#This Row],[Start time]]&lt;AD$1, Table_owssvr__1[[#This Row],[End Time]]&gt;AE$1)
)</f>
        <v>0</v>
      </c>
      <c r="AE46" s="7">
        <f>1*OR(
AND(Table_owssvr__1[[#This Row],[Start time]]&gt;=AE$1, Table_owssvr__1[[#This Row],[Start time]]&lt;AF$1),
AND(Table_owssvr__1[[#This Row],[End Time]]&gt;AE$1, Table_owssvr__1[[#This Row],[End Time]]&lt;=AF$1 ),
AND(Table_owssvr__1[[#This Row],[Start time]]&lt;AE$1, Table_owssvr__1[[#This Row],[End Time]]&gt;AF$1)
)</f>
        <v>0</v>
      </c>
    </row>
    <row r="47" spans="1:31" x14ac:dyDescent="0.25">
      <c r="A47" s="2"/>
      <c r="B47" s="3" t="s">
        <v>31</v>
      </c>
      <c r="C47" s="3" t="s">
        <v>21</v>
      </c>
      <c r="D47" s="3" t="s">
        <v>13</v>
      </c>
      <c r="E47" s="1" t="s">
        <v>62</v>
      </c>
      <c r="F47" s="4">
        <v>42234.427083333336</v>
      </c>
      <c r="G47" s="4">
        <v>42234.461805555555</v>
      </c>
      <c r="H47" s="4">
        <v>42234.586956018517</v>
      </c>
      <c r="I47" s="3" t="s">
        <v>21</v>
      </c>
      <c r="J47" s="2" t="s">
        <v>17</v>
      </c>
      <c r="K47" s="2" t="s">
        <v>16</v>
      </c>
      <c r="L47" t="b">
        <f>LEFT(Table_owssvr__1[[#This Row],[Person''s Name]],4)=LEFT(Table_owssvr__1[[#This Row],[Modified By]],4)</f>
        <v>1</v>
      </c>
      <c r="M47" t="b">
        <f>Table_owssvr__1[[#This Row],[Modified]]&gt;Table_owssvr__1[[#This Row],[Start Date and Time]]</f>
        <v>1</v>
      </c>
      <c r="N47">
        <f>(Table_owssvr__1[[#This Row],[End Date and Time]]-Table_owssvr__1[[#This Row],[Start Date and Time]])*24</f>
        <v>0.83333333325572312</v>
      </c>
      <c r="O47" s="5">
        <f>INT(Table_owssvr__1[[#This Row],[Start Date and Time]])</f>
        <v>42234</v>
      </c>
      <c r="P47" s="6">
        <f>DATE(YEAR(Table_owssvr__1[[#This Row],[Date]]),MONTH(Table_owssvr__1[[#This Row],[Date]]),1)</f>
        <v>42217</v>
      </c>
      <c r="Q47" s="9">
        <f>ROUND(24*(Table_owssvr__1[[#This Row],[Start Date and Time]]-INT(Table_owssvr__1[[#This Row],[Start Date and Time]])),2)</f>
        <v>10.25</v>
      </c>
      <c r="R47" s="9">
        <f>ROUND(24*(Table_owssvr__1[[#This Row],[End Date and Time]]-INT(Table_owssvr__1[[#This Row],[End Date and Time]])),2)</f>
        <v>11.08</v>
      </c>
      <c r="S47" s="7">
        <f>1*OR(
AND(Table_owssvr__1[[#This Row],[Start time]]&gt;=S$1, Table_owssvr__1[[#This Row],[Start time]]&lt;T$1),
AND(Table_owssvr__1[[#This Row],[End Time]]&gt;S$1, Table_owssvr__1[[#This Row],[End Time]]&lt;=T$1 ),
AND(Table_owssvr__1[[#This Row],[Start time]]&lt;S$1, Table_owssvr__1[[#This Row],[End Time]]&gt;T$1)
)</f>
        <v>0</v>
      </c>
      <c r="T47" s="7">
        <f>1*OR(
AND(Table_owssvr__1[[#This Row],[Start time]]&gt;=T$1, Table_owssvr__1[[#This Row],[Start time]]&lt;U$1),
AND(Table_owssvr__1[[#This Row],[End Time]]&gt;T$1, Table_owssvr__1[[#This Row],[End Time]]&lt;=U$1 ),
AND(Table_owssvr__1[[#This Row],[Start time]]&lt;T$1, Table_owssvr__1[[#This Row],[End Time]]&gt;U$1)
)</f>
        <v>0</v>
      </c>
      <c r="U47" s="7">
        <f>1*OR(
AND(Table_owssvr__1[[#This Row],[Start time]]&gt;=U$1, Table_owssvr__1[[#This Row],[Start time]]&lt;V$1),
AND(Table_owssvr__1[[#This Row],[End Time]]&gt;U$1, Table_owssvr__1[[#This Row],[End Time]]&lt;=V$1 ),
AND(Table_owssvr__1[[#This Row],[Start time]]&lt;U$1, Table_owssvr__1[[#This Row],[End Time]]&gt;V$1)
)</f>
        <v>1</v>
      </c>
      <c r="V47" s="7">
        <f>1*OR(
AND(Table_owssvr__1[[#This Row],[Start time]]&gt;=V$1, Table_owssvr__1[[#This Row],[Start time]]&lt;W$1),
AND(Table_owssvr__1[[#This Row],[End Time]]&gt;V$1, Table_owssvr__1[[#This Row],[End Time]]&lt;=W$1 ),
AND(Table_owssvr__1[[#This Row],[Start time]]&lt;V$1, Table_owssvr__1[[#This Row],[End Time]]&gt;W$1)
)</f>
        <v>1</v>
      </c>
      <c r="W47" s="7">
        <f>1*OR(
AND(Table_owssvr__1[[#This Row],[Start time]]&gt;=W$1, Table_owssvr__1[[#This Row],[Start time]]&lt;X$1),
AND(Table_owssvr__1[[#This Row],[End Time]]&gt;W$1, Table_owssvr__1[[#This Row],[End Time]]&lt;=X$1 ),
AND(Table_owssvr__1[[#This Row],[Start time]]&lt;W$1, Table_owssvr__1[[#This Row],[End Time]]&gt;X$1)
)</f>
        <v>0</v>
      </c>
      <c r="X47" s="7">
        <f>1*OR(
AND(Table_owssvr__1[[#This Row],[Start time]]&gt;=X$1, Table_owssvr__1[[#This Row],[Start time]]&lt;Y$1),
AND(Table_owssvr__1[[#This Row],[End Time]]&gt;X$1, Table_owssvr__1[[#This Row],[End Time]]&lt;=Y$1 ),
AND(Table_owssvr__1[[#This Row],[Start time]]&lt;X$1, Table_owssvr__1[[#This Row],[End Time]]&gt;Y$1)
)</f>
        <v>0</v>
      </c>
      <c r="Y47" s="7">
        <f>1*OR(
AND(Table_owssvr__1[[#This Row],[Start time]]&gt;=Y$1, Table_owssvr__1[[#This Row],[Start time]]&lt;Z$1),
AND(Table_owssvr__1[[#This Row],[End Time]]&gt;Y$1, Table_owssvr__1[[#This Row],[End Time]]&lt;=Z$1 ),
AND(Table_owssvr__1[[#This Row],[Start time]]&lt;Y$1, Table_owssvr__1[[#This Row],[End Time]]&gt;Z$1)
)</f>
        <v>0</v>
      </c>
      <c r="Z47" s="7">
        <f>1*OR(
AND(Table_owssvr__1[[#This Row],[Start time]]&gt;=Z$1, Table_owssvr__1[[#This Row],[Start time]]&lt;AA$1),
AND(Table_owssvr__1[[#This Row],[End Time]]&gt;Z$1, Table_owssvr__1[[#This Row],[End Time]]&lt;=AA$1 ),
AND(Table_owssvr__1[[#This Row],[Start time]]&lt;Z$1, Table_owssvr__1[[#This Row],[End Time]]&gt;AA$1)
)</f>
        <v>0</v>
      </c>
      <c r="AA47" s="7">
        <f>1*OR(
AND(Table_owssvr__1[[#This Row],[Start time]]&gt;=AA$1, Table_owssvr__1[[#This Row],[Start time]]&lt;AB$1),
AND(Table_owssvr__1[[#This Row],[End Time]]&gt;AA$1, Table_owssvr__1[[#This Row],[End Time]]&lt;=AB$1 ),
AND(Table_owssvr__1[[#This Row],[Start time]]&lt;AA$1, Table_owssvr__1[[#This Row],[End Time]]&gt;AB$1)
)</f>
        <v>0</v>
      </c>
      <c r="AB47" s="7">
        <f>1*OR(
AND(Table_owssvr__1[[#This Row],[Start time]]&gt;=AB$1, Table_owssvr__1[[#This Row],[Start time]]&lt;AC$1),
AND(Table_owssvr__1[[#This Row],[End Time]]&gt;AB$1, Table_owssvr__1[[#This Row],[End Time]]&lt;=AC$1 ),
AND(Table_owssvr__1[[#This Row],[Start time]]&lt;AB$1, Table_owssvr__1[[#This Row],[End Time]]&gt;AC$1)
)</f>
        <v>0</v>
      </c>
      <c r="AC47" s="7">
        <f>1*OR(
AND(Table_owssvr__1[[#This Row],[Start time]]&gt;=AC$1, Table_owssvr__1[[#This Row],[Start time]]&lt;AD$1),
AND(Table_owssvr__1[[#This Row],[End Time]]&gt;AC$1, Table_owssvr__1[[#This Row],[End Time]]&lt;=AD$1 ),
AND(Table_owssvr__1[[#This Row],[Start time]]&lt;AC$1, Table_owssvr__1[[#This Row],[End Time]]&gt;AD$1)
)</f>
        <v>0</v>
      </c>
      <c r="AD47" s="7">
        <f>1*OR(
AND(Table_owssvr__1[[#This Row],[Start time]]&gt;=AD$1, Table_owssvr__1[[#This Row],[Start time]]&lt;AE$1),
AND(Table_owssvr__1[[#This Row],[End Time]]&gt;AD$1, Table_owssvr__1[[#This Row],[End Time]]&lt;=AE$1 ),
AND(Table_owssvr__1[[#This Row],[Start time]]&lt;AD$1, Table_owssvr__1[[#This Row],[End Time]]&gt;AE$1)
)</f>
        <v>0</v>
      </c>
      <c r="AE47" s="7">
        <f>1*OR(
AND(Table_owssvr__1[[#This Row],[Start time]]&gt;=AE$1, Table_owssvr__1[[#This Row],[Start time]]&lt;AF$1),
AND(Table_owssvr__1[[#This Row],[End Time]]&gt;AE$1, Table_owssvr__1[[#This Row],[End Time]]&lt;=AF$1 ),
AND(Table_owssvr__1[[#This Row],[Start time]]&lt;AE$1, Table_owssvr__1[[#This Row],[End Time]]&gt;AF$1)
)</f>
        <v>0</v>
      </c>
    </row>
    <row r="48" spans="1:31" x14ac:dyDescent="0.25">
      <c r="A48" s="2"/>
      <c r="B48" s="3" t="s">
        <v>31</v>
      </c>
      <c r="C48" s="3" t="s">
        <v>21</v>
      </c>
      <c r="D48" s="3" t="s">
        <v>13</v>
      </c>
      <c r="E48" s="1" t="s">
        <v>62</v>
      </c>
      <c r="F48" s="4">
        <v>42234.482638888891</v>
      </c>
      <c r="G48" s="4">
        <v>42234.541666666664</v>
      </c>
      <c r="H48" s="4">
        <v>42234.587187500001</v>
      </c>
      <c r="I48" s="3" t="s">
        <v>21</v>
      </c>
      <c r="J48" s="2" t="s">
        <v>17</v>
      </c>
      <c r="K48" s="2" t="s">
        <v>16</v>
      </c>
      <c r="L48" t="b">
        <f>LEFT(Table_owssvr__1[[#This Row],[Person''s Name]],4)=LEFT(Table_owssvr__1[[#This Row],[Modified By]],4)</f>
        <v>1</v>
      </c>
      <c r="M48" t="b">
        <f>Table_owssvr__1[[#This Row],[Modified]]&gt;Table_owssvr__1[[#This Row],[Start Date and Time]]</f>
        <v>1</v>
      </c>
      <c r="N48">
        <f>(Table_owssvr__1[[#This Row],[End Date and Time]]-Table_owssvr__1[[#This Row],[Start Date and Time]])*24</f>
        <v>1.4166666665696539</v>
      </c>
      <c r="O48" s="5">
        <f>INT(Table_owssvr__1[[#This Row],[Start Date and Time]])</f>
        <v>42234</v>
      </c>
      <c r="P48" s="6">
        <f>DATE(YEAR(Table_owssvr__1[[#This Row],[Date]]),MONTH(Table_owssvr__1[[#This Row],[Date]]),1)</f>
        <v>42217</v>
      </c>
      <c r="Q48" s="9">
        <f>ROUND(24*(Table_owssvr__1[[#This Row],[Start Date and Time]]-INT(Table_owssvr__1[[#This Row],[Start Date and Time]])),2)</f>
        <v>11.58</v>
      </c>
      <c r="R48" s="9">
        <f>ROUND(24*(Table_owssvr__1[[#This Row],[End Date and Time]]-INT(Table_owssvr__1[[#This Row],[End Date and Time]])),2)</f>
        <v>13</v>
      </c>
      <c r="S48" s="7">
        <f>1*OR(
AND(Table_owssvr__1[[#This Row],[Start time]]&gt;=S$1, Table_owssvr__1[[#This Row],[Start time]]&lt;T$1),
AND(Table_owssvr__1[[#This Row],[End Time]]&gt;S$1, Table_owssvr__1[[#This Row],[End Time]]&lt;=T$1 ),
AND(Table_owssvr__1[[#This Row],[Start time]]&lt;S$1, Table_owssvr__1[[#This Row],[End Time]]&gt;T$1)
)</f>
        <v>0</v>
      </c>
      <c r="T48" s="7">
        <f>1*OR(
AND(Table_owssvr__1[[#This Row],[Start time]]&gt;=T$1, Table_owssvr__1[[#This Row],[Start time]]&lt;U$1),
AND(Table_owssvr__1[[#This Row],[End Time]]&gt;T$1, Table_owssvr__1[[#This Row],[End Time]]&lt;=U$1 ),
AND(Table_owssvr__1[[#This Row],[Start time]]&lt;T$1, Table_owssvr__1[[#This Row],[End Time]]&gt;U$1)
)</f>
        <v>0</v>
      </c>
      <c r="U48" s="7">
        <f>1*OR(
AND(Table_owssvr__1[[#This Row],[Start time]]&gt;=U$1, Table_owssvr__1[[#This Row],[Start time]]&lt;V$1),
AND(Table_owssvr__1[[#This Row],[End Time]]&gt;U$1, Table_owssvr__1[[#This Row],[End Time]]&lt;=V$1 ),
AND(Table_owssvr__1[[#This Row],[Start time]]&lt;U$1, Table_owssvr__1[[#This Row],[End Time]]&gt;V$1)
)</f>
        <v>0</v>
      </c>
      <c r="V48" s="7">
        <f>1*OR(
AND(Table_owssvr__1[[#This Row],[Start time]]&gt;=V$1, Table_owssvr__1[[#This Row],[Start time]]&lt;W$1),
AND(Table_owssvr__1[[#This Row],[End Time]]&gt;V$1, Table_owssvr__1[[#This Row],[End Time]]&lt;=W$1 ),
AND(Table_owssvr__1[[#This Row],[Start time]]&lt;V$1, Table_owssvr__1[[#This Row],[End Time]]&gt;W$1)
)</f>
        <v>1</v>
      </c>
      <c r="W48" s="7">
        <f>1*OR(
AND(Table_owssvr__1[[#This Row],[Start time]]&gt;=W$1, Table_owssvr__1[[#This Row],[Start time]]&lt;X$1),
AND(Table_owssvr__1[[#This Row],[End Time]]&gt;W$1, Table_owssvr__1[[#This Row],[End Time]]&lt;=X$1 ),
AND(Table_owssvr__1[[#This Row],[Start time]]&lt;W$1, Table_owssvr__1[[#This Row],[End Time]]&gt;X$1)
)</f>
        <v>1</v>
      </c>
      <c r="X48" s="7">
        <f>1*OR(
AND(Table_owssvr__1[[#This Row],[Start time]]&gt;=X$1, Table_owssvr__1[[#This Row],[Start time]]&lt;Y$1),
AND(Table_owssvr__1[[#This Row],[End Time]]&gt;X$1, Table_owssvr__1[[#This Row],[End Time]]&lt;=Y$1 ),
AND(Table_owssvr__1[[#This Row],[Start time]]&lt;X$1, Table_owssvr__1[[#This Row],[End Time]]&gt;Y$1)
)</f>
        <v>0</v>
      </c>
      <c r="Y48" s="7">
        <f>1*OR(
AND(Table_owssvr__1[[#This Row],[Start time]]&gt;=Y$1, Table_owssvr__1[[#This Row],[Start time]]&lt;Z$1),
AND(Table_owssvr__1[[#This Row],[End Time]]&gt;Y$1, Table_owssvr__1[[#This Row],[End Time]]&lt;=Z$1 ),
AND(Table_owssvr__1[[#This Row],[Start time]]&lt;Y$1, Table_owssvr__1[[#This Row],[End Time]]&gt;Z$1)
)</f>
        <v>0</v>
      </c>
      <c r="Z48" s="7">
        <f>1*OR(
AND(Table_owssvr__1[[#This Row],[Start time]]&gt;=Z$1, Table_owssvr__1[[#This Row],[Start time]]&lt;AA$1),
AND(Table_owssvr__1[[#This Row],[End Time]]&gt;Z$1, Table_owssvr__1[[#This Row],[End Time]]&lt;=AA$1 ),
AND(Table_owssvr__1[[#This Row],[Start time]]&lt;Z$1, Table_owssvr__1[[#This Row],[End Time]]&gt;AA$1)
)</f>
        <v>0</v>
      </c>
      <c r="AA48" s="7">
        <f>1*OR(
AND(Table_owssvr__1[[#This Row],[Start time]]&gt;=AA$1, Table_owssvr__1[[#This Row],[Start time]]&lt;AB$1),
AND(Table_owssvr__1[[#This Row],[End Time]]&gt;AA$1, Table_owssvr__1[[#This Row],[End Time]]&lt;=AB$1 ),
AND(Table_owssvr__1[[#This Row],[Start time]]&lt;AA$1, Table_owssvr__1[[#This Row],[End Time]]&gt;AB$1)
)</f>
        <v>0</v>
      </c>
      <c r="AB48" s="7">
        <f>1*OR(
AND(Table_owssvr__1[[#This Row],[Start time]]&gt;=AB$1, Table_owssvr__1[[#This Row],[Start time]]&lt;AC$1),
AND(Table_owssvr__1[[#This Row],[End Time]]&gt;AB$1, Table_owssvr__1[[#This Row],[End Time]]&lt;=AC$1 ),
AND(Table_owssvr__1[[#This Row],[Start time]]&lt;AB$1, Table_owssvr__1[[#This Row],[End Time]]&gt;AC$1)
)</f>
        <v>0</v>
      </c>
      <c r="AC48" s="7">
        <f>1*OR(
AND(Table_owssvr__1[[#This Row],[Start time]]&gt;=AC$1, Table_owssvr__1[[#This Row],[Start time]]&lt;AD$1),
AND(Table_owssvr__1[[#This Row],[End Time]]&gt;AC$1, Table_owssvr__1[[#This Row],[End Time]]&lt;=AD$1 ),
AND(Table_owssvr__1[[#This Row],[Start time]]&lt;AC$1, Table_owssvr__1[[#This Row],[End Time]]&gt;AD$1)
)</f>
        <v>0</v>
      </c>
      <c r="AD48" s="7">
        <f>1*OR(
AND(Table_owssvr__1[[#This Row],[Start time]]&gt;=AD$1, Table_owssvr__1[[#This Row],[Start time]]&lt;AE$1),
AND(Table_owssvr__1[[#This Row],[End Time]]&gt;AD$1, Table_owssvr__1[[#This Row],[End Time]]&lt;=AE$1 ),
AND(Table_owssvr__1[[#This Row],[Start time]]&lt;AD$1, Table_owssvr__1[[#This Row],[End Time]]&gt;AE$1)
)</f>
        <v>0</v>
      </c>
      <c r="AE48" s="7">
        <f>1*OR(
AND(Table_owssvr__1[[#This Row],[Start time]]&gt;=AE$1, Table_owssvr__1[[#This Row],[Start time]]&lt;AF$1),
AND(Table_owssvr__1[[#This Row],[End Time]]&gt;AE$1, Table_owssvr__1[[#This Row],[End Time]]&lt;=AF$1 ),
AND(Table_owssvr__1[[#This Row],[Start time]]&lt;AE$1, Table_owssvr__1[[#This Row],[End Time]]&gt;AF$1)
)</f>
        <v>0</v>
      </c>
    </row>
    <row r="49" spans="1:31" x14ac:dyDescent="0.25">
      <c r="A49" s="2"/>
      <c r="B49" s="3" t="s">
        <v>31</v>
      </c>
      <c r="C49" s="3" t="s">
        <v>36</v>
      </c>
      <c r="D49" s="3" t="s">
        <v>13</v>
      </c>
      <c r="E49" s="1" t="s">
        <v>63</v>
      </c>
      <c r="F49" s="4">
        <v>42234.427083333336</v>
      </c>
      <c r="G49" s="4">
        <v>42234.461805555555</v>
      </c>
      <c r="H49" s="4">
        <v>42234.60224537037</v>
      </c>
      <c r="I49" s="3" t="s">
        <v>36</v>
      </c>
      <c r="J49" s="2" t="s">
        <v>17</v>
      </c>
      <c r="K49" s="2" t="s">
        <v>16</v>
      </c>
      <c r="L49" t="b">
        <f>LEFT(Table_owssvr__1[[#This Row],[Person''s Name]],4)=LEFT(Table_owssvr__1[[#This Row],[Modified By]],4)</f>
        <v>1</v>
      </c>
      <c r="M49" t="b">
        <f>Table_owssvr__1[[#This Row],[Modified]]&gt;Table_owssvr__1[[#This Row],[Start Date and Time]]</f>
        <v>1</v>
      </c>
      <c r="N49">
        <f>(Table_owssvr__1[[#This Row],[End Date and Time]]-Table_owssvr__1[[#This Row],[Start Date and Time]])*24</f>
        <v>0.83333333325572312</v>
      </c>
      <c r="O49" s="5">
        <f>INT(Table_owssvr__1[[#This Row],[Start Date and Time]])</f>
        <v>42234</v>
      </c>
      <c r="P49" s="6">
        <f>DATE(YEAR(Table_owssvr__1[[#This Row],[Date]]),MONTH(Table_owssvr__1[[#This Row],[Date]]),1)</f>
        <v>42217</v>
      </c>
      <c r="Q49" s="9">
        <f>ROUND(24*(Table_owssvr__1[[#This Row],[Start Date and Time]]-INT(Table_owssvr__1[[#This Row],[Start Date and Time]])),2)</f>
        <v>10.25</v>
      </c>
      <c r="R49" s="9">
        <f>ROUND(24*(Table_owssvr__1[[#This Row],[End Date and Time]]-INT(Table_owssvr__1[[#This Row],[End Date and Time]])),2)</f>
        <v>11.08</v>
      </c>
      <c r="S49" s="7">
        <f>1*OR(
AND(Table_owssvr__1[[#This Row],[Start time]]&gt;=S$1, Table_owssvr__1[[#This Row],[Start time]]&lt;T$1),
AND(Table_owssvr__1[[#This Row],[End Time]]&gt;S$1, Table_owssvr__1[[#This Row],[End Time]]&lt;=T$1 ),
AND(Table_owssvr__1[[#This Row],[Start time]]&lt;S$1, Table_owssvr__1[[#This Row],[End Time]]&gt;T$1)
)</f>
        <v>0</v>
      </c>
      <c r="T49" s="7">
        <f>1*OR(
AND(Table_owssvr__1[[#This Row],[Start time]]&gt;=T$1, Table_owssvr__1[[#This Row],[Start time]]&lt;U$1),
AND(Table_owssvr__1[[#This Row],[End Time]]&gt;T$1, Table_owssvr__1[[#This Row],[End Time]]&lt;=U$1 ),
AND(Table_owssvr__1[[#This Row],[Start time]]&lt;T$1, Table_owssvr__1[[#This Row],[End Time]]&gt;U$1)
)</f>
        <v>0</v>
      </c>
      <c r="U49" s="7">
        <f>1*OR(
AND(Table_owssvr__1[[#This Row],[Start time]]&gt;=U$1, Table_owssvr__1[[#This Row],[Start time]]&lt;V$1),
AND(Table_owssvr__1[[#This Row],[End Time]]&gt;U$1, Table_owssvr__1[[#This Row],[End Time]]&lt;=V$1 ),
AND(Table_owssvr__1[[#This Row],[Start time]]&lt;U$1, Table_owssvr__1[[#This Row],[End Time]]&gt;V$1)
)</f>
        <v>1</v>
      </c>
      <c r="V49" s="7">
        <f>1*OR(
AND(Table_owssvr__1[[#This Row],[Start time]]&gt;=V$1, Table_owssvr__1[[#This Row],[Start time]]&lt;W$1),
AND(Table_owssvr__1[[#This Row],[End Time]]&gt;V$1, Table_owssvr__1[[#This Row],[End Time]]&lt;=W$1 ),
AND(Table_owssvr__1[[#This Row],[Start time]]&lt;V$1, Table_owssvr__1[[#This Row],[End Time]]&gt;W$1)
)</f>
        <v>1</v>
      </c>
      <c r="W49" s="7">
        <f>1*OR(
AND(Table_owssvr__1[[#This Row],[Start time]]&gt;=W$1, Table_owssvr__1[[#This Row],[Start time]]&lt;X$1),
AND(Table_owssvr__1[[#This Row],[End Time]]&gt;W$1, Table_owssvr__1[[#This Row],[End Time]]&lt;=X$1 ),
AND(Table_owssvr__1[[#This Row],[Start time]]&lt;W$1, Table_owssvr__1[[#This Row],[End Time]]&gt;X$1)
)</f>
        <v>0</v>
      </c>
      <c r="X49" s="7">
        <f>1*OR(
AND(Table_owssvr__1[[#This Row],[Start time]]&gt;=X$1, Table_owssvr__1[[#This Row],[Start time]]&lt;Y$1),
AND(Table_owssvr__1[[#This Row],[End Time]]&gt;X$1, Table_owssvr__1[[#This Row],[End Time]]&lt;=Y$1 ),
AND(Table_owssvr__1[[#This Row],[Start time]]&lt;X$1, Table_owssvr__1[[#This Row],[End Time]]&gt;Y$1)
)</f>
        <v>0</v>
      </c>
      <c r="Y49" s="7">
        <f>1*OR(
AND(Table_owssvr__1[[#This Row],[Start time]]&gt;=Y$1, Table_owssvr__1[[#This Row],[Start time]]&lt;Z$1),
AND(Table_owssvr__1[[#This Row],[End Time]]&gt;Y$1, Table_owssvr__1[[#This Row],[End Time]]&lt;=Z$1 ),
AND(Table_owssvr__1[[#This Row],[Start time]]&lt;Y$1, Table_owssvr__1[[#This Row],[End Time]]&gt;Z$1)
)</f>
        <v>0</v>
      </c>
      <c r="Z49" s="7">
        <f>1*OR(
AND(Table_owssvr__1[[#This Row],[Start time]]&gt;=Z$1, Table_owssvr__1[[#This Row],[Start time]]&lt;AA$1),
AND(Table_owssvr__1[[#This Row],[End Time]]&gt;Z$1, Table_owssvr__1[[#This Row],[End Time]]&lt;=AA$1 ),
AND(Table_owssvr__1[[#This Row],[Start time]]&lt;Z$1, Table_owssvr__1[[#This Row],[End Time]]&gt;AA$1)
)</f>
        <v>0</v>
      </c>
      <c r="AA49" s="7">
        <f>1*OR(
AND(Table_owssvr__1[[#This Row],[Start time]]&gt;=AA$1, Table_owssvr__1[[#This Row],[Start time]]&lt;AB$1),
AND(Table_owssvr__1[[#This Row],[End Time]]&gt;AA$1, Table_owssvr__1[[#This Row],[End Time]]&lt;=AB$1 ),
AND(Table_owssvr__1[[#This Row],[Start time]]&lt;AA$1, Table_owssvr__1[[#This Row],[End Time]]&gt;AB$1)
)</f>
        <v>0</v>
      </c>
      <c r="AB49" s="7">
        <f>1*OR(
AND(Table_owssvr__1[[#This Row],[Start time]]&gt;=AB$1, Table_owssvr__1[[#This Row],[Start time]]&lt;AC$1),
AND(Table_owssvr__1[[#This Row],[End Time]]&gt;AB$1, Table_owssvr__1[[#This Row],[End Time]]&lt;=AC$1 ),
AND(Table_owssvr__1[[#This Row],[Start time]]&lt;AB$1, Table_owssvr__1[[#This Row],[End Time]]&gt;AC$1)
)</f>
        <v>0</v>
      </c>
      <c r="AC49" s="7">
        <f>1*OR(
AND(Table_owssvr__1[[#This Row],[Start time]]&gt;=AC$1, Table_owssvr__1[[#This Row],[Start time]]&lt;AD$1),
AND(Table_owssvr__1[[#This Row],[End Time]]&gt;AC$1, Table_owssvr__1[[#This Row],[End Time]]&lt;=AD$1 ),
AND(Table_owssvr__1[[#This Row],[Start time]]&lt;AC$1, Table_owssvr__1[[#This Row],[End Time]]&gt;AD$1)
)</f>
        <v>0</v>
      </c>
      <c r="AD49" s="7">
        <f>1*OR(
AND(Table_owssvr__1[[#This Row],[Start time]]&gt;=AD$1, Table_owssvr__1[[#This Row],[Start time]]&lt;AE$1),
AND(Table_owssvr__1[[#This Row],[End Time]]&gt;AD$1, Table_owssvr__1[[#This Row],[End Time]]&lt;=AE$1 ),
AND(Table_owssvr__1[[#This Row],[Start time]]&lt;AD$1, Table_owssvr__1[[#This Row],[End Time]]&gt;AE$1)
)</f>
        <v>0</v>
      </c>
      <c r="AE49" s="7">
        <f>1*OR(
AND(Table_owssvr__1[[#This Row],[Start time]]&gt;=AE$1, Table_owssvr__1[[#This Row],[Start time]]&lt;AF$1),
AND(Table_owssvr__1[[#This Row],[End Time]]&gt;AE$1, Table_owssvr__1[[#This Row],[End Time]]&lt;=AF$1 ),
AND(Table_owssvr__1[[#This Row],[Start time]]&lt;AE$1, Table_owssvr__1[[#This Row],[End Time]]&gt;AF$1)
)</f>
        <v>0</v>
      </c>
    </row>
    <row r="50" spans="1:31" x14ac:dyDescent="0.25">
      <c r="A50" s="2"/>
      <c r="B50" s="3" t="s">
        <v>31</v>
      </c>
      <c r="C50" s="3" t="s">
        <v>36</v>
      </c>
      <c r="D50" s="3" t="s">
        <v>13</v>
      </c>
      <c r="E50" s="1" t="s">
        <v>63</v>
      </c>
      <c r="F50" s="4">
        <v>42234.482638888891</v>
      </c>
      <c r="G50" s="4">
        <v>42234.541666666664</v>
      </c>
      <c r="H50" s="4">
        <v>42234.602986111109</v>
      </c>
      <c r="I50" s="3" t="s">
        <v>36</v>
      </c>
      <c r="J50" s="2" t="s">
        <v>17</v>
      </c>
      <c r="K50" s="2" t="s">
        <v>16</v>
      </c>
      <c r="L50" t="b">
        <f>LEFT(Table_owssvr__1[[#This Row],[Person''s Name]],4)=LEFT(Table_owssvr__1[[#This Row],[Modified By]],4)</f>
        <v>1</v>
      </c>
      <c r="M50" t="b">
        <f>Table_owssvr__1[[#This Row],[Modified]]&gt;Table_owssvr__1[[#This Row],[Start Date and Time]]</f>
        <v>1</v>
      </c>
      <c r="N50">
        <f>(Table_owssvr__1[[#This Row],[End Date and Time]]-Table_owssvr__1[[#This Row],[Start Date and Time]])*24</f>
        <v>1.4166666665696539</v>
      </c>
      <c r="O50" s="5">
        <f>INT(Table_owssvr__1[[#This Row],[Start Date and Time]])</f>
        <v>42234</v>
      </c>
      <c r="P50" s="6">
        <f>DATE(YEAR(Table_owssvr__1[[#This Row],[Date]]),MONTH(Table_owssvr__1[[#This Row],[Date]]),1)</f>
        <v>42217</v>
      </c>
      <c r="Q50" s="9">
        <f>ROUND(24*(Table_owssvr__1[[#This Row],[Start Date and Time]]-INT(Table_owssvr__1[[#This Row],[Start Date and Time]])),2)</f>
        <v>11.58</v>
      </c>
      <c r="R50" s="9">
        <f>ROUND(24*(Table_owssvr__1[[#This Row],[End Date and Time]]-INT(Table_owssvr__1[[#This Row],[End Date and Time]])),2)</f>
        <v>13</v>
      </c>
      <c r="S50" s="7">
        <f>1*OR(
AND(Table_owssvr__1[[#This Row],[Start time]]&gt;=S$1, Table_owssvr__1[[#This Row],[Start time]]&lt;T$1),
AND(Table_owssvr__1[[#This Row],[End Time]]&gt;S$1, Table_owssvr__1[[#This Row],[End Time]]&lt;=T$1 ),
AND(Table_owssvr__1[[#This Row],[Start time]]&lt;S$1, Table_owssvr__1[[#This Row],[End Time]]&gt;T$1)
)</f>
        <v>0</v>
      </c>
      <c r="T50" s="7">
        <f>1*OR(
AND(Table_owssvr__1[[#This Row],[Start time]]&gt;=T$1, Table_owssvr__1[[#This Row],[Start time]]&lt;U$1),
AND(Table_owssvr__1[[#This Row],[End Time]]&gt;T$1, Table_owssvr__1[[#This Row],[End Time]]&lt;=U$1 ),
AND(Table_owssvr__1[[#This Row],[Start time]]&lt;T$1, Table_owssvr__1[[#This Row],[End Time]]&gt;U$1)
)</f>
        <v>0</v>
      </c>
      <c r="U50" s="7">
        <f>1*OR(
AND(Table_owssvr__1[[#This Row],[Start time]]&gt;=U$1, Table_owssvr__1[[#This Row],[Start time]]&lt;V$1),
AND(Table_owssvr__1[[#This Row],[End Time]]&gt;U$1, Table_owssvr__1[[#This Row],[End Time]]&lt;=V$1 ),
AND(Table_owssvr__1[[#This Row],[Start time]]&lt;U$1, Table_owssvr__1[[#This Row],[End Time]]&gt;V$1)
)</f>
        <v>0</v>
      </c>
      <c r="V50" s="7">
        <f>1*OR(
AND(Table_owssvr__1[[#This Row],[Start time]]&gt;=V$1, Table_owssvr__1[[#This Row],[Start time]]&lt;W$1),
AND(Table_owssvr__1[[#This Row],[End Time]]&gt;V$1, Table_owssvr__1[[#This Row],[End Time]]&lt;=W$1 ),
AND(Table_owssvr__1[[#This Row],[Start time]]&lt;V$1, Table_owssvr__1[[#This Row],[End Time]]&gt;W$1)
)</f>
        <v>1</v>
      </c>
      <c r="W50" s="7">
        <f>1*OR(
AND(Table_owssvr__1[[#This Row],[Start time]]&gt;=W$1, Table_owssvr__1[[#This Row],[Start time]]&lt;X$1),
AND(Table_owssvr__1[[#This Row],[End Time]]&gt;W$1, Table_owssvr__1[[#This Row],[End Time]]&lt;=X$1 ),
AND(Table_owssvr__1[[#This Row],[Start time]]&lt;W$1, Table_owssvr__1[[#This Row],[End Time]]&gt;X$1)
)</f>
        <v>1</v>
      </c>
      <c r="X50" s="7">
        <f>1*OR(
AND(Table_owssvr__1[[#This Row],[Start time]]&gt;=X$1, Table_owssvr__1[[#This Row],[Start time]]&lt;Y$1),
AND(Table_owssvr__1[[#This Row],[End Time]]&gt;X$1, Table_owssvr__1[[#This Row],[End Time]]&lt;=Y$1 ),
AND(Table_owssvr__1[[#This Row],[Start time]]&lt;X$1, Table_owssvr__1[[#This Row],[End Time]]&gt;Y$1)
)</f>
        <v>0</v>
      </c>
      <c r="Y50" s="7">
        <f>1*OR(
AND(Table_owssvr__1[[#This Row],[Start time]]&gt;=Y$1, Table_owssvr__1[[#This Row],[Start time]]&lt;Z$1),
AND(Table_owssvr__1[[#This Row],[End Time]]&gt;Y$1, Table_owssvr__1[[#This Row],[End Time]]&lt;=Z$1 ),
AND(Table_owssvr__1[[#This Row],[Start time]]&lt;Y$1, Table_owssvr__1[[#This Row],[End Time]]&gt;Z$1)
)</f>
        <v>0</v>
      </c>
      <c r="Z50" s="7">
        <f>1*OR(
AND(Table_owssvr__1[[#This Row],[Start time]]&gt;=Z$1, Table_owssvr__1[[#This Row],[Start time]]&lt;AA$1),
AND(Table_owssvr__1[[#This Row],[End Time]]&gt;Z$1, Table_owssvr__1[[#This Row],[End Time]]&lt;=AA$1 ),
AND(Table_owssvr__1[[#This Row],[Start time]]&lt;Z$1, Table_owssvr__1[[#This Row],[End Time]]&gt;AA$1)
)</f>
        <v>0</v>
      </c>
      <c r="AA50" s="7">
        <f>1*OR(
AND(Table_owssvr__1[[#This Row],[Start time]]&gt;=AA$1, Table_owssvr__1[[#This Row],[Start time]]&lt;AB$1),
AND(Table_owssvr__1[[#This Row],[End Time]]&gt;AA$1, Table_owssvr__1[[#This Row],[End Time]]&lt;=AB$1 ),
AND(Table_owssvr__1[[#This Row],[Start time]]&lt;AA$1, Table_owssvr__1[[#This Row],[End Time]]&gt;AB$1)
)</f>
        <v>0</v>
      </c>
      <c r="AB50" s="7">
        <f>1*OR(
AND(Table_owssvr__1[[#This Row],[Start time]]&gt;=AB$1, Table_owssvr__1[[#This Row],[Start time]]&lt;AC$1),
AND(Table_owssvr__1[[#This Row],[End Time]]&gt;AB$1, Table_owssvr__1[[#This Row],[End Time]]&lt;=AC$1 ),
AND(Table_owssvr__1[[#This Row],[Start time]]&lt;AB$1, Table_owssvr__1[[#This Row],[End Time]]&gt;AC$1)
)</f>
        <v>0</v>
      </c>
      <c r="AC50" s="7">
        <f>1*OR(
AND(Table_owssvr__1[[#This Row],[Start time]]&gt;=AC$1, Table_owssvr__1[[#This Row],[Start time]]&lt;AD$1),
AND(Table_owssvr__1[[#This Row],[End Time]]&gt;AC$1, Table_owssvr__1[[#This Row],[End Time]]&lt;=AD$1 ),
AND(Table_owssvr__1[[#This Row],[Start time]]&lt;AC$1, Table_owssvr__1[[#This Row],[End Time]]&gt;AD$1)
)</f>
        <v>0</v>
      </c>
      <c r="AD50" s="7">
        <f>1*OR(
AND(Table_owssvr__1[[#This Row],[Start time]]&gt;=AD$1, Table_owssvr__1[[#This Row],[Start time]]&lt;AE$1),
AND(Table_owssvr__1[[#This Row],[End Time]]&gt;AD$1, Table_owssvr__1[[#This Row],[End Time]]&lt;=AE$1 ),
AND(Table_owssvr__1[[#This Row],[Start time]]&lt;AD$1, Table_owssvr__1[[#This Row],[End Time]]&gt;AE$1)
)</f>
        <v>0</v>
      </c>
      <c r="AE50" s="7">
        <f>1*OR(
AND(Table_owssvr__1[[#This Row],[Start time]]&gt;=AE$1, Table_owssvr__1[[#This Row],[Start time]]&lt;AF$1),
AND(Table_owssvr__1[[#This Row],[End Time]]&gt;AE$1, Table_owssvr__1[[#This Row],[End Time]]&lt;=AF$1 ),
AND(Table_owssvr__1[[#This Row],[Start time]]&lt;AE$1, Table_owssvr__1[[#This Row],[End Time]]&gt;AF$1)
)</f>
        <v>0</v>
      </c>
    </row>
    <row r="51" spans="1:31" x14ac:dyDescent="0.25">
      <c r="A51" s="2"/>
      <c r="B51" s="3" t="s">
        <v>31</v>
      </c>
      <c r="C51" s="3" t="s">
        <v>36</v>
      </c>
      <c r="D51" s="3" t="s">
        <v>13</v>
      </c>
      <c r="E51" s="1" t="s">
        <v>131</v>
      </c>
      <c r="F51" s="4">
        <v>42234.597222222219</v>
      </c>
      <c r="G51" s="4">
        <v>42234.604166666664</v>
      </c>
      <c r="H51" s="4">
        <v>42234.629756944443</v>
      </c>
      <c r="I51" s="3" t="s">
        <v>36</v>
      </c>
      <c r="J51" s="2" t="s">
        <v>17</v>
      </c>
      <c r="K51" s="2" t="s">
        <v>16</v>
      </c>
      <c r="L51" t="b">
        <f>LEFT(Table_owssvr__1[[#This Row],[Person''s Name]],4)=LEFT(Table_owssvr__1[[#This Row],[Modified By]],4)</f>
        <v>1</v>
      </c>
      <c r="M51" t="b">
        <f>Table_owssvr__1[[#This Row],[Modified]]&gt;Table_owssvr__1[[#This Row],[Start Date and Time]]</f>
        <v>1</v>
      </c>
      <c r="N51">
        <f>(Table_owssvr__1[[#This Row],[End Date and Time]]-Table_owssvr__1[[#This Row],[Start Date and Time]])*24</f>
        <v>0.16666666668606922</v>
      </c>
      <c r="O51" s="5">
        <f>INT(Table_owssvr__1[[#This Row],[Start Date and Time]])</f>
        <v>42234</v>
      </c>
      <c r="P51" s="6">
        <f>DATE(YEAR(Table_owssvr__1[[#This Row],[Date]]),MONTH(Table_owssvr__1[[#This Row],[Date]]),1)</f>
        <v>42217</v>
      </c>
      <c r="Q51" s="9">
        <f>ROUND(24*(Table_owssvr__1[[#This Row],[Start Date and Time]]-INT(Table_owssvr__1[[#This Row],[Start Date and Time]])),2)</f>
        <v>14.33</v>
      </c>
      <c r="R51" s="9">
        <f>ROUND(24*(Table_owssvr__1[[#This Row],[End Date and Time]]-INT(Table_owssvr__1[[#This Row],[End Date and Time]])),2)</f>
        <v>14.5</v>
      </c>
      <c r="S51" s="7">
        <f>1*OR(
AND(Table_owssvr__1[[#This Row],[Start time]]&gt;=S$1, Table_owssvr__1[[#This Row],[Start time]]&lt;T$1),
AND(Table_owssvr__1[[#This Row],[End Time]]&gt;S$1, Table_owssvr__1[[#This Row],[End Time]]&lt;=T$1 ),
AND(Table_owssvr__1[[#This Row],[Start time]]&lt;S$1, Table_owssvr__1[[#This Row],[End Time]]&gt;T$1)
)</f>
        <v>0</v>
      </c>
      <c r="T51" s="7">
        <f>1*OR(
AND(Table_owssvr__1[[#This Row],[Start time]]&gt;=T$1, Table_owssvr__1[[#This Row],[Start time]]&lt;U$1),
AND(Table_owssvr__1[[#This Row],[End Time]]&gt;T$1, Table_owssvr__1[[#This Row],[End Time]]&lt;=U$1 ),
AND(Table_owssvr__1[[#This Row],[Start time]]&lt;T$1, Table_owssvr__1[[#This Row],[End Time]]&gt;U$1)
)</f>
        <v>0</v>
      </c>
      <c r="U51" s="7">
        <f>1*OR(
AND(Table_owssvr__1[[#This Row],[Start time]]&gt;=U$1, Table_owssvr__1[[#This Row],[Start time]]&lt;V$1),
AND(Table_owssvr__1[[#This Row],[End Time]]&gt;U$1, Table_owssvr__1[[#This Row],[End Time]]&lt;=V$1 ),
AND(Table_owssvr__1[[#This Row],[Start time]]&lt;U$1, Table_owssvr__1[[#This Row],[End Time]]&gt;V$1)
)</f>
        <v>0</v>
      </c>
      <c r="V51" s="7">
        <f>1*OR(
AND(Table_owssvr__1[[#This Row],[Start time]]&gt;=V$1, Table_owssvr__1[[#This Row],[Start time]]&lt;W$1),
AND(Table_owssvr__1[[#This Row],[End Time]]&gt;V$1, Table_owssvr__1[[#This Row],[End Time]]&lt;=W$1 ),
AND(Table_owssvr__1[[#This Row],[Start time]]&lt;V$1, Table_owssvr__1[[#This Row],[End Time]]&gt;W$1)
)</f>
        <v>0</v>
      </c>
      <c r="W51" s="7">
        <f>1*OR(
AND(Table_owssvr__1[[#This Row],[Start time]]&gt;=W$1, Table_owssvr__1[[#This Row],[Start time]]&lt;X$1),
AND(Table_owssvr__1[[#This Row],[End Time]]&gt;W$1, Table_owssvr__1[[#This Row],[End Time]]&lt;=X$1 ),
AND(Table_owssvr__1[[#This Row],[Start time]]&lt;W$1, Table_owssvr__1[[#This Row],[End Time]]&gt;X$1)
)</f>
        <v>0</v>
      </c>
      <c r="X51" s="7">
        <f>1*OR(
AND(Table_owssvr__1[[#This Row],[Start time]]&gt;=X$1, Table_owssvr__1[[#This Row],[Start time]]&lt;Y$1),
AND(Table_owssvr__1[[#This Row],[End Time]]&gt;X$1, Table_owssvr__1[[#This Row],[End Time]]&lt;=Y$1 ),
AND(Table_owssvr__1[[#This Row],[Start time]]&lt;X$1, Table_owssvr__1[[#This Row],[End Time]]&gt;Y$1)
)</f>
        <v>0</v>
      </c>
      <c r="Y51" s="7">
        <f>1*OR(
AND(Table_owssvr__1[[#This Row],[Start time]]&gt;=Y$1, Table_owssvr__1[[#This Row],[Start time]]&lt;Z$1),
AND(Table_owssvr__1[[#This Row],[End Time]]&gt;Y$1, Table_owssvr__1[[#This Row],[End Time]]&lt;=Z$1 ),
AND(Table_owssvr__1[[#This Row],[Start time]]&lt;Y$1, Table_owssvr__1[[#This Row],[End Time]]&gt;Z$1)
)</f>
        <v>1</v>
      </c>
      <c r="Z51" s="7">
        <f>1*OR(
AND(Table_owssvr__1[[#This Row],[Start time]]&gt;=Z$1, Table_owssvr__1[[#This Row],[Start time]]&lt;AA$1),
AND(Table_owssvr__1[[#This Row],[End Time]]&gt;Z$1, Table_owssvr__1[[#This Row],[End Time]]&lt;=AA$1 ),
AND(Table_owssvr__1[[#This Row],[Start time]]&lt;Z$1, Table_owssvr__1[[#This Row],[End Time]]&gt;AA$1)
)</f>
        <v>0</v>
      </c>
      <c r="AA51" s="7">
        <f>1*OR(
AND(Table_owssvr__1[[#This Row],[Start time]]&gt;=AA$1, Table_owssvr__1[[#This Row],[Start time]]&lt;AB$1),
AND(Table_owssvr__1[[#This Row],[End Time]]&gt;AA$1, Table_owssvr__1[[#This Row],[End Time]]&lt;=AB$1 ),
AND(Table_owssvr__1[[#This Row],[Start time]]&lt;AA$1, Table_owssvr__1[[#This Row],[End Time]]&gt;AB$1)
)</f>
        <v>0</v>
      </c>
      <c r="AB51" s="7">
        <f>1*OR(
AND(Table_owssvr__1[[#This Row],[Start time]]&gt;=AB$1, Table_owssvr__1[[#This Row],[Start time]]&lt;AC$1),
AND(Table_owssvr__1[[#This Row],[End Time]]&gt;AB$1, Table_owssvr__1[[#This Row],[End Time]]&lt;=AC$1 ),
AND(Table_owssvr__1[[#This Row],[Start time]]&lt;AB$1, Table_owssvr__1[[#This Row],[End Time]]&gt;AC$1)
)</f>
        <v>0</v>
      </c>
      <c r="AC51" s="7">
        <f>1*OR(
AND(Table_owssvr__1[[#This Row],[Start time]]&gt;=AC$1, Table_owssvr__1[[#This Row],[Start time]]&lt;AD$1),
AND(Table_owssvr__1[[#This Row],[End Time]]&gt;AC$1, Table_owssvr__1[[#This Row],[End Time]]&lt;=AD$1 ),
AND(Table_owssvr__1[[#This Row],[Start time]]&lt;AC$1, Table_owssvr__1[[#This Row],[End Time]]&gt;AD$1)
)</f>
        <v>0</v>
      </c>
      <c r="AD51" s="7">
        <f>1*OR(
AND(Table_owssvr__1[[#This Row],[Start time]]&gt;=AD$1, Table_owssvr__1[[#This Row],[Start time]]&lt;AE$1),
AND(Table_owssvr__1[[#This Row],[End Time]]&gt;AD$1, Table_owssvr__1[[#This Row],[End Time]]&lt;=AE$1 ),
AND(Table_owssvr__1[[#This Row],[Start time]]&lt;AD$1, Table_owssvr__1[[#This Row],[End Time]]&gt;AE$1)
)</f>
        <v>0</v>
      </c>
      <c r="AE51" s="7">
        <f>1*OR(
AND(Table_owssvr__1[[#This Row],[Start time]]&gt;=AE$1, Table_owssvr__1[[#This Row],[Start time]]&lt;AF$1),
AND(Table_owssvr__1[[#This Row],[End Time]]&gt;AE$1, Table_owssvr__1[[#This Row],[End Time]]&lt;=AF$1 ),
AND(Table_owssvr__1[[#This Row],[Start time]]&lt;AE$1, Table_owssvr__1[[#This Row],[End Time]]&gt;AF$1)
)</f>
        <v>0</v>
      </c>
    </row>
    <row r="52" spans="1:31" x14ac:dyDescent="0.25">
      <c r="A52" s="2"/>
      <c r="B52" s="3" t="s">
        <v>31</v>
      </c>
      <c r="C52" s="3" t="s">
        <v>36</v>
      </c>
      <c r="D52" s="3" t="s">
        <v>13</v>
      </c>
      <c r="E52" s="1" t="s">
        <v>64</v>
      </c>
      <c r="F52" s="4">
        <v>42234.618055555555</v>
      </c>
      <c r="G52" s="4">
        <v>42234.628472222219</v>
      </c>
      <c r="H52" s="4">
        <v>42234.630532407406</v>
      </c>
      <c r="I52" s="3" t="s">
        <v>36</v>
      </c>
      <c r="J52" s="2" t="s">
        <v>17</v>
      </c>
      <c r="K52" s="2" t="s">
        <v>16</v>
      </c>
      <c r="L52" t="b">
        <f>LEFT(Table_owssvr__1[[#This Row],[Person''s Name]],4)=LEFT(Table_owssvr__1[[#This Row],[Modified By]],4)</f>
        <v>1</v>
      </c>
      <c r="M52" t="b">
        <f>Table_owssvr__1[[#This Row],[Modified]]&gt;Table_owssvr__1[[#This Row],[Start Date and Time]]</f>
        <v>1</v>
      </c>
      <c r="N52">
        <f>(Table_owssvr__1[[#This Row],[End Date and Time]]-Table_owssvr__1[[#This Row],[Start Date and Time]])*24</f>
        <v>0.24999999994179234</v>
      </c>
      <c r="O52" s="5">
        <f>INT(Table_owssvr__1[[#This Row],[Start Date and Time]])</f>
        <v>42234</v>
      </c>
      <c r="P52" s="6">
        <f>DATE(YEAR(Table_owssvr__1[[#This Row],[Date]]),MONTH(Table_owssvr__1[[#This Row],[Date]]),1)</f>
        <v>42217</v>
      </c>
      <c r="Q52" s="9">
        <f>ROUND(24*(Table_owssvr__1[[#This Row],[Start Date and Time]]-INT(Table_owssvr__1[[#This Row],[Start Date and Time]])),2)</f>
        <v>14.83</v>
      </c>
      <c r="R52" s="9">
        <f>ROUND(24*(Table_owssvr__1[[#This Row],[End Date and Time]]-INT(Table_owssvr__1[[#This Row],[End Date and Time]])),2)</f>
        <v>15.08</v>
      </c>
      <c r="S52" s="7">
        <f>1*OR(
AND(Table_owssvr__1[[#This Row],[Start time]]&gt;=S$1, Table_owssvr__1[[#This Row],[Start time]]&lt;T$1),
AND(Table_owssvr__1[[#This Row],[End Time]]&gt;S$1, Table_owssvr__1[[#This Row],[End Time]]&lt;=T$1 ),
AND(Table_owssvr__1[[#This Row],[Start time]]&lt;S$1, Table_owssvr__1[[#This Row],[End Time]]&gt;T$1)
)</f>
        <v>0</v>
      </c>
      <c r="T52" s="7">
        <f>1*OR(
AND(Table_owssvr__1[[#This Row],[Start time]]&gt;=T$1, Table_owssvr__1[[#This Row],[Start time]]&lt;U$1),
AND(Table_owssvr__1[[#This Row],[End Time]]&gt;T$1, Table_owssvr__1[[#This Row],[End Time]]&lt;=U$1 ),
AND(Table_owssvr__1[[#This Row],[Start time]]&lt;T$1, Table_owssvr__1[[#This Row],[End Time]]&gt;U$1)
)</f>
        <v>0</v>
      </c>
      <c r="U52" s="7">
        <f>1*OR(
AND(Table_owssvr__1[[#This Row],[Start time]]&gt;=U$1, Table_owssvr__1[[#This Row],[Start time]]&lt;V$1),
AND(Table_owssvr__1[[#This Row],[End Time]]&gt;U$1, Table_owssvr__1[[#This Row],[End Time]]&lt;=V$1 ),
AND(Table_owssvr__1[[#This Row],[Start time]]&lt;U$1, Table_owssvr__1[[#This Row],[End Time]]&gt;V$1)
)</f>
        <v>0</v>
      </c>
      <c r="V52" s="7">
        <f>1*OR(
AND(Table_owssvr__1[[#This Row],[Start time]]&gt;=V$1, Table_owssvr__1[[#This Row],[Start time]]&lt;W$1),
AND(Table_owssvr__1[[#This Row],[End Time]]&gt;V$1, Table_owssvr__1[[#This Row],[End Time]]&lt;=W$1 ),
AND(Table_owssvr__1[[#This Row],[Start time]]&lt;V$1, Table_owssvr__1[[#This Row],[End Time]]&gt;W$1)
)</f>
        <v>0</v>
      </c>
      <c r="W52" s="7">
        <f>1*OR(
AND(Table_owssvr__1[[#This Row],[Start time]]&gt;=W$1, Table_owssvr__1[[#This Row],[Start time]]&lt;X$1),
AND(Table_owssvr__1[[#This Row],[End Time]]&gt;W$1, Table_owssvr__1[[#This Row],[End Time]]&lt;=X$1 ),
AND(Table_owssvr__1[[#This Row],[Start time]]&lt;W$1, Table_owssvr__1[[#This Row],[End Time]]&gt;X$1)
)</f>
        <v>0</v>
      </c>
      <c r="X52" s="7">
        <f>1*OR(
AND(Table_owssvr__1[[#This Row],[Start time]]&gt;=X$1, Table_owssvr__1[[#This Row],[Start time]]&lt;Y$1),
AND(Table_owssvr__1[[#This Row],[End Time]]&gt;X$1, Table_owssvr__1[[#This Row],[End Time]]&lt;=Y$1 ),
AND(Table_owssvr__1[[#This Row],[Start time]]&lt;X$1, Table_owssvr__1[[#This Row],[End Time]]&gt;Y$1)
)</f>
        <v>0</v>
      </c>
      <c r="Y52" s="7">
        <f>1*OR(
AND(Table_owssvr__1[[#This Row],[Start time]]&gt;=Y$1, Table_owssvr__1[[#This Row],[Start time]]&lt;Z$1),
AND(Table_owssvr__1[[#This Row],[End Time]]&gt;Y$1, Table_owssvr__1[[#This Row],[End Time]]&lt;=Z$1 ),
AND(Table_owssvr__1[[#This Row],[Start time]]&lt;Y$1, Table_owssvr__1[[#This Row],[End Time]]&gt;Z$1)
)</f>
        <v>1</v>
      </c>
      <c r="Z52" s="7">
        <f>1*OR(
AND(Table_owssvr__1[[#This Row],[Start time]]&gt;=Z$1, Table_owssvr__1[[#This Row],[Start time]]&lt;AA$1),
AND(Table_owssvr__1[[#This Row],[End Time]]&gt;Z$1, Table_owssvr__1[[#This Row],[End Time]]&lt;=AA$1 ),
AND(Table_owssvr__1[[#This Row],[Start time]]&lt;Z$1, Table_owssvr__1[[#This Row],[End Time]]&gt;AA$1)
)</f>
        <v>1</v>
      </c>
      <c r="AA52" s="7">
        <f>1*OR(
AND(Table_owssvr__1[[#This Row],[Start time]]&gt;=AA$1, Table_owssvr__1[[#This Row],[Start time]]&lt;AB$1),
AND(Table_owssvr__1[[#This Row],[End Time]]&gt;AA$1, Table_owssvr__1[[#This Row],[End Time]]&lt;=AB$1 ),
AND(Table_owssvr__1[[#This Row],[Start time]]&lt;AA$1, Table_owssvr__1[[#This Row],[End Time]]&gt;AB$1)
)</f>
        <v>0</v>
      </c>
      <c r="AB52" s="7">
        <f>1*OR(
AND(Table_owssvr__1[[#This Row],[Start time]]&gt;=AB$1, Table_owssvr__1[[#This Row],[Start time]]&lt;AC$1),
AND(Table_owssvr__1[[#This Row],[End Time]]&gt;AB$1, Table_owssvr__1[[#This Row],[End Time]]&lt;=AC$1 ),
AND(Table_owssvr__1[[#This Row],[Start time]]&lt;AB$1, Table_owssvr__1[[#This Row],[End Time]]&gt;AC$1)
)</f>
        <v>0</v>
      </c>
      <c r="AC52" s="7">
        <f>1*OR(
AND(Table_owssvr__1[[#This Row],[Start time]]&gt;=AC$1, Table_owssvr__1[[#This Row],[Start time]]&lt;AD$1),
AND(Table_owssvr__1[[#This Row],[End Time]]&gt;AC$1, Table_owssvr__1[[#This Row],[End Time]]&lt;=AD$1 ),
AND(Table_owssvr__1[[#This Row],[Start time]]&lt;AC$1, Table_owssvr__1[[#This Row],[End Time]]&gt;AD$1)
)</f>
        <v>0</v>
      </c>
      <c r="AD52" s="7">
        <f>1*OR(
AND(Table_owssvr__1[[#This Row],[Start time]]&gt;=AD$1, Table_owssvr__1[[#This Row],[Start time]]&lt;AE$1),
AND(Table_owssvr__1[[#This Row],[End Time]]&gt;AD$1, Table_owssvr__1[[#This Row],[End Time]]&lt;=AE$1 ),
AND(Table_owssvr__1[[#This Row],[Start time]]&lt;AD$1, Table_owssvr__1[[#This Row],[End Time]]&gt;AE$1)
)</f>
        <v>0</v>
      </c>
      <c r="AE52" s="7">
        <f>1*OR(
AND(Table_owssvr__1[[#This Row],[Start time]]&gt;=AE$1, Table_owssvr__1[[#This Row],[Start time]]&lt;AF$1),
AND(Table_owssvr__1[[#This Row],[End Time]]&gt;AE$1, Table_owssvr__1[[#This Row],[End Time]]&lt;=AF$1 ),
AND(Table_owssvr__1[[#This Row],[Start time]]&lt;AE$1, Table_owssvr__1[[#This Row],[End Time]]&gt;AF$1)
)</f>
        <v>0</v>
      </c>
    </row>
    <row r="53" spans="1:31" ht="30" x14ac:dyDescent="0.25">
      <c r="A53" s="2"/>
      <c r="B53" s="3" t="s">
        <v>40</v>
      </c>
      <c r="C53" s="3" t="s">
        <v>33</v>
      </c>
      <c r="D53" s="3" t="s">
        <v>13</v>
      </c>
      <c r="E53" s="1" t="s">
        <v>1152</v>
      </c>
      <c r="F53" s="4">
        <v>42234.697916666664</v>
      </c>
      <c r="G53" s="4">
        <v>42234.729166666664</v>
      </c>
      <c r="H53" s="4">
        <v>42234.731874999998</v>
      </c>
      <c r="I53" s="3" t="s">
        <v>33</v>
      </c>
      <c r="J53" s="2" t="s">
        <v>17</v>
      </c>
      <c r="K53" s="2" t="s">
        <v>16</v>
      </c>
      <c r="L53" t="b">
        <f>LEFT(Table_owssvr__1[[#This Row],[Person''s Name]],4)=LEFT(Table_owssvr__1[[#This Row],[Modified By]],4)</f>
        <v>1</v>
      </c>
      <c r="M53" t="b">
        <f>Table_owssvr__1[[#This Row],[Modified]]&gt;Table_owssvr__1[[#This Row],[Start Date and Time]]</f>
        <v>1</v>
      </c>
      <c r="N53">
        <f>(Table_owssvr__1[[#This Row],[End Date and Time]]-Table_owssvr__1[[#This Row],[Start Date and Time]])*24</f>
        <v>0.75</v>
      </c>
      <c r="O53" s="5">
        <f>INT(Table_owssvr__1[[#This Row],[Start Date and Time]])</f>
        <v>42234</v>
      </c>
      <c r="P53" s="6">
        <f>DATE(YEAR(Table_owssvr__1[[#This Row],[Date]]),MONTH(Table_owssvr__1[[#This Row],[Date]]),1)</f>
        <v>42217</v>
      </c>
      <c r="Q53" s="9">
        <f>ROUND(24*(Table_owssvr__1[[#This Row],[Start Date and Time]]-INT(Table_owssvr__1[[#This Row],[Start Date and Time]])),2)</f>
        <v>16.75</v>
      </c>
      <c r="R53" s="9">
        <f>ROUND(24*(Table_owssvr__1[[#This Row],[End Date and Time]]-INT(Table_owssvr__1[[#This Row],[End Date and Time]])),2)</f>
        <v>17.5</v>
      </c>
      <c r="S53" s="7">
        <f>1*OR(
AND(Table_owssvr__1[[#This Row],[Start time]]&gt;=S$1, Table_owssvr__1[[#This Row],[Start time]]&lt;T$1),
AND(Table_owssvr__1[[#This Row],[End Time]]&gt;S$1, Table_owssvr__1[[#This Row],[End Time]]&lt;=T$1 ),
AND(Table_owssvr__1[[#This Row],[Start time]]&lt;S$1, Table_owssvr__1[[#This Row],[End Time]]&gt;T$1)
)</f>
        <v>0</v>
      </c>
      <c r="T53" s="7">
        <f>1*OR(
AND(Table_owssvr__1[[#This Row],[Start time]]&gt;=T$1, Table_owssvr__1[[#This Row],[Start time]]&lt;U$1),
AND(Table_owssvr__1[[#This Row],[End Time]]&gt;T$1, Table_owssvr__1[[#This Row],[End Time]]&lt;=U$1 ),
AND(Table_owssvr__1[[#This Row],[Start time]]&lt;T$1, Table_owssvr__1[[#This Row],[End Time]]&gt;U$1)
)</f>
        <v>0</v>
      </c>
      <c r="U53" s="7">
        <f>1*OR(
AND(Table_owssvr__1[[#This Row],[Start time]]&gt;=U$1, Table_owssvr__1[[#This Row],[Start time]]&lt;V$1),
AND(Table_owssvr__1[[#This Row],[End Time]]&gt;U$1, Table_owssvr__1[[#This Row],[End Time]]&lt;=V$1 ),
AND(Table_owssvr__1[[#This Row],[Start time]]&lt;U$1, Table_owssvr__1[[#This Row],[End Time]]&gt;V$1)
)</f>
        <v>0</v>
      </c>
      <c r="V53" s="7">
        <f>1*OR(
AND(Table_owssvr__1[[#This Row],[Start time]]&gt;=V$1, Table_owssvr__1[[#This Row],[Start time]]&lt;W$1),
AND(Table_owssvr__1[[#This Row],[End Time]]&gt;V$1, Table_owssvr__1[[#This Row],[End Time]]&lt;=W$1 ),
AND(Table_owssvr__1[[#This Row],[Start time]]&lt;V$1, Table_owssvr__1[[#This Row],[End Time]]&gt;W$1)
)</f>
        <v>0</v>
      </c>
      <c r="W53" s="7">
        <f>1*OR(
AND(Table_owssvr__1[[#This Row],[Start time]]&gt;=W$1, Table_owssvr__1[[#This Row],[Start time]]&lt;X$1),
AND(Table_owssvr__1[[#This Row],[End Time]]&gt;W$1, Table_owssvr__1[[#This Row],[End Time]]&lt;=X$1 ),
AND(Table_owssvr__1[[#This Row],[Start time]]&lt;W$1, Table_owssvr__1[[#This Row],[End Time]]&gt;X$1)
)</f>
        <v>0</v>
      </c>
      <c r="X53" s="7">
        <f>1*OR(
AND(Table_owssvr__1[[#This Row],[Start time]]&gt;=X$1, Table_owssvr__1[[#This Row],[Start time]]&lt;Y$1),
AND(Table_owssvr__1[[#This Row],[End Time]]&gt;X$1, Table_owssvr__1[[#This Row],[End Time]]&lt;=Y$1 ),
AND(Table_owssvr__1[[#This Row],[Start time]]&lt;X$1, Table_owssvr__1[[#This Row],[End Time]]&gt;Y$1)
)</f>
        <v>0</v>
      </c>
      <c r="Y53" s="7">
        <f>1*OR(
AND(Table_owssvr__1[[#This Row],[Start time]]&gt;=Y$1, Table_owssvr__1[[#This Row],[Start time]]&lt;Z$1),
AND(Table_owssvr__1[[#This Row],[End Time]]&gt;Y$1, Table_owssvr__1[[#This Row],[End Time]]&lt;=Z$1 ),
AND(Table_owssvr__1[[#This Row],[Start time]]&lt;Y$1, Table_owssvr__1[[#This Row],[End Time]]&gt;Z$1)
)</f>
        <v>0</v>
      </c>
      <c r="Z53" s="7">
        <f>1*OR(
AND(Table_owssvr__1[[#This Row],[Start time]]&gt;=Z$1, Table_owssvr__1[[#This Row],[Start time]]&lt;AA$1),
AND(Table_owssvr__1[[#This Row],[End Time]]&gt;Z$1, Table_owssvr__1[[#This Row],[End Time]]&lt;=AA$1 ),
AND(Table_owssvr__1[[#This Row],[Start time]]&lt;Z$1, Table_owssvr__1[[#This Row],[End Time]]&gt;AA$1)
)</f>
        <v>0</v>
      </c>
      <c r="AA53" s="7">
        <f>1*OR(
AND(Table_owssvr__1[[#This Row],[Start time]]&gt;=AA$1, Table_owssvr__1[[#This Row],[Start time]]&lt;AB$1),
AND(Table_owssvr__1[[#This Row],[End Time]]&gt;AA$1, Table_owssvr__1[[#This Row],[End Time]]&lt;=AB$1 ),
AND(Table_owssvr__1[[#This Row],[Start time]]&lt;AA$1, Table_owssvr__1[[#This Row],[End Time]]&gt;AB$1)
)</f>
        <v>1</v>
      </c>
      <c r="AB53" s="7">
        <f>1*OR(
AND(Table_owssvr__1[[#This Row],[Start time]]&gt;=AB$1, Table_owssvr__1[[#This Row],[Start time]]&lt;AC$1),
AND(Table_owssvr__1[[#This Row],[End Time]]&gt;AB$1, Table_owssvr__1[[#This Row],[End Time]]&lt;=AC$1 ),
AND(Table_owssvr__1[[#This Row],[Start time]]&lt;AB$1, Table_owssvr__1[[#This Row],[End Time]]&gt;AC$1)
)</f>
        <v>1</v>
      </c>
      <c r="AC53" s="7">
        <f>1*OR(
AND(Table_owssvr__1[[#This Row],[Start time]]&gt;=AC$1, Table_owssvr__1[[#This Row],[Start time]]&lt;AD$1),
AND(Table_owssvr__1[[#This Row],[End Time]]&gt;AC$1, Table_owssvr__1[[#This Row],[End Time]]&lt;=AD$1 ),
AND(Table_owssvr__1[[#This Row],[Start time]]&lt;AC$1, Table_owssvr__1[[#This Row],[End Time]]&gt;AD$1)
)</f>
        <v>0</v>
      </c>
      <c r="AD53" s="7">
        <f>1*OR(
AND(Table_owssvr__1[[#This Row],[Start time]]&gt;=AD$1, Table_owssvr__1[[#This Row],[Start time]]&lt;AE$1),
AND(Table_owssvr__1[[#This Row],[End Time]]&gt;AD$1, Table_owssvr__1[[#This Row],[End Time]]&lt;=AE$1 ),
AND(Table_owssvr__1[[#This Row],[Start time]]&lt;AD$1, Table_owssvr__1[[#This Row],[End Time]]&gt;AE$1)
)</f>
        <v>0</v>
      </c>
      <c r="AE53" s="7">
        <f>1*OR(
AND(Table_owssvr__1[[#This Row],[Start time]]&gt;=AE$1, Table_owssvr__1[[#This Row],[Start time]]&lt;AF$1),
AND(Table_owssvr__1[[#This Row],[End Time]]&gt;AE$1, Table_owssvr__1[[#This Row],[End Time]]&lt;=AF$1 ),
AND(Table_owssvr__1[[#This Row],[Start time]]&lt;AE$1, Table_owssvr__1[[#This Row],[End Time]]&gt;AF$1)
)</f>
        <v>0</v>
      </c>
    </row>
    <row r="54" spans="1:31" ht="30" x14ac:dyDescent="0.25">
      <c r="A54" s="2"/>
      <c r="B54" s="3" t="s">
        <v>40</v>
      </c>
      <c r="C54" s="3" t="s">
        <v>36</v>
      </c>
      <c r="D54" s="3" t="s">
        <v>13</v>
      </c>
      <c r="E54" s="1" t="s">
        <v>1152</v>
      </c>
      <c r="F54" s="4">
        <v>42234.697916666664</v>
      </c>
      <c r="G54" s="4">
        <v>42234.729166666664</v>
      </c>
      <c r="H54" s="4">
        <v>42234.732349537036</v>
      </c>
      <c r="I54" s="3" t="s">
        <v>36</v>
      </c>
      <c r="J54" s="2" t="s">
        <v>17</v>
      </c>
      <c r="K54" s="2" t="s">
        <v>16</v>
      </c>
      <c r="L54" t="b">
        <f>LEFT(Table_owssvr__1[[#This Row],[Person''s Name]],4)=LEFT(Table_owssvr__1[[#This Row],[Modified By]],4)</f>
        <v>1</v>
      </c>
      <c r="M54" t="b">
        <f>Table_owssvr__1[[#This Row],[Modified]]&gt;Table_owssvr__1[[#This Row],[Start Date and Time]]</f>
        <v>1</v>
      </c>
      <c r="N54">
        <f>(Table_owssvr__1[[#This Row],[End Date and Time]]-Table_owssvr__1[[#This Row],[Start Date and Time]])*24</f>
        <v>0.75</v>
      </c>
      <c r="O54" s="5">
        <f>INT(Table_owssvr__1[[#This Row],[Start Date and Time]])</f>
        <v>42234</v>
      </c>
      <c r="P54" s="6">
        <f>DATE(YEAR(Table_owssvr__1[[#This Row],[Date]]),MONTH(Table_owssvr__1[[#This Row],[Date]]),1)</f>
        <v>42217</v>
      </c>
      <c r="Q54" s="9">
        <f>ROUND(24*(Table_owssvr__1[[#This Row],[Start Date and Time]]-INT(Table_owssvr__1[[#This Row],[Start Date and Time]])),2)</f>
        <v>16.75</v>
      </c>
      <c r="R54" s="9">
        <f>ROUND(24*(Table_owssvr__1[[#This Row],[End Date and Time]]-INT(Table_owssvr__1[[#This Row],[End Date and Time]])),2)</f>
        <v>17.5</v>
      </c>
      <c r="S54" s="7">
        <f>1*OR(
AND(Table_owssvr__1[[#This Row],[Start time]]&gt;=S$1, Table_owssvr__1[[#This Row],[Start time]]&lt;T$1),
AND(Table_owssvr__1[[#This Row],[End Time]]&gt;S$1, Table_owssvr__1[[#This Row],[End Time]]&lt;=T$1 ),
AND(Table_owssvr__1[[#This Row],[Start time]]&lt;S$1, Table_owssvr__1[[#This Row],[End Time]]&gt;T$1)
)</f>
        <v>0</v>
      </c>
      <c r="T54" s="7">
        <f>1*OR(
AND(Table_owssvr__1[[#This Row],[Start time]]&gt;=T$1, Table_owssvr__1[[#This Row],[Start time]]&lt;U$1),
AND(Table_owssvr__1[[#This Row],[End Time]]&gt;T$1, Table_owssvr__1[[#This Row],[End Time]]&lt;=U$1 ),
AND(Table_owssvr__1[[#This Row],[Start time]]&lt;T$1, Table_owssvr__1[[#This Row],[End Time]]&gt;U$1)
)</f>
        <v>0</v>
      </c>
      <c r="U54" s="7">
        <f>1*OR(
AND(Table_owssvr__1[[#This Row],[Start time]]&gt;=U$1, Table_owssvr__1[[#This Row],[Start time]]&lt;V$1),
AND(Table_owssvr__1[[#This Row],[End Time]]&gt;U$1, Table_owssvr__1[[#This Row],[End Time]]&lt;=V$1 ),
AND(Table_owssvr__1[[#This Row],[Start time]]&lt;U$1, Table_owssvr__1[[#This Row],[End Time]]&gt;V$1)
)</f>
        <v>0</v>
      </c>
      <c r="V54" s="7">
        <f>1*OR(
AND(Table_owssvr__1[[#This Row],[Start time]]&gt;=V$1, Table_owssvr__1[[#This Row],[Start time]]&lt;W$1),
AND(Table_owssvr__1[[#This Row],[End Time]]&gt;V$1, Table_owssvr__1[[#This Row],[End Time]]&lt;=W$1 ),
AND(Table_owssvr__1[[#This Row],[Start time]]&lt;V$1, Table_owssvr__1[[#This Row],[End Time]]&gt;W$1)
)</f>
        <v>0</v>
      </c>
      <c r="W54" s="7">
        <f>1*OR(
AND(Table_owssvr__1[[#This Row],[Start time]]&gt;=W$1, Table_owssvr__1[[#This Row],[Start time]]&lt;X$1),
AND(Table_owssvr__1[[#This Row],[End Time]]&gt;W$1, Table_owssvr__1[[#This Row],[End Time]]&lt;=X$1 ),
AND(Table_owssvr__1[[#This Row],[Start time]]&lt;W$1, Table_owssvr__1[[#This Row],[End Time]]&gt;X$1)
)</f>
        <v>0</v>
      </c>
      <c r="X54" s="7">
        <f>1*OR(
AND(Table_owssvr__1[[#This Row],[Start time]]&gt;=X$1, Table_owssvr__1[[#This Row],[Start time]]&lt;Y$1),
AND(Table_owssvr__1[[#This Row],[End Time]]&gt;X$1, Table_owssvr__1[[#This Row],[End Time]]&lt;=Y$1 ),
AND(Table_owssvr__1[[#This Row],[Start time]]&lt;X$1, Table_owssvr__1[[#This Row],[End Time]]&gt;Y$1)
)</f>
        <v>0</v>
      </c>
      <c r="Y54" s="7">
        <f>1*OR(
AND(Table_owssvr__1[[#This Row],[Start time]]&gt;=Y$1, Table_owssvr__1[[#This Row],[Start time]]&lt;Z$1),
AND(Table_owssvr__1[[#This Row],[End Time]]&gt;Y$1, Table_owssvr__1[[#This Row],[End Time]]&lt;=Z$1 ),
AND(Table_owssvr__1[[#This Row],[Start time]]&lt;Y$1, Table_owssvr__1[[#This Row],[End Time]]&gt;Z$1)
)</f>
        <v>0</v>
      </c>
      <c r="Z54" s="7">
        <f>1*OR(
AND(Table_owssvr__1[[#This Row],[Start time]]&gt;=Z$1, Table_owssvr__1[[#This Row],[Start time]]&lt;AA$1),
AND(Table_owssvr__1[[#This Row],[End Time]]&gt;Z$1, Table_owssvr__1[[#This Row],[End Time]]&lt;=AA$1 ),
AND(Table_owssvr__1[[#This Row],[Start time]]&lt;Z$1, Table_owssvr__1[[#This Row],[End Time]]&gt;AA$1)
)</f>
        <v>0</v>
      </c>
      <c r="AA54" s="7">
        <f>1*OR(
AND(Table_owssvr__1[[#This Row],[Start time]]&gt;=AA$1, Table_owssvr__1[[#This Row],[Start time]]&lt;AB$1),
AND(Table_owssvr__1[[#This Row],[End Time]]&gt;AA$1, Table_owssvr__1[[#This Row],[End Time]]&lt;=AB$1 ),
AND(Table_owssvr__1[[#This Row],[Start time]]&lt;AA$1, Table_owssvr__1[[#This Row],[End Time]]&gt;AB$1)
)</f>
        <v>1</v>
      </c>
      <c r="AB54" s="7">
        <f>1*OR(
AND(Table_owssvr__1[[#This Row],[Start time]]&gt;=AB$1, Table_owssvr__1[[#This Row],[Start time]]&lt;AC$1),
AND(Table_owssvr__1[[#This Row],[End Time]]&gt;AB$1, Table_owssvr__1[[#This Row],[End Time]]&lt;=AC$1 ),
AND(Table_owssvr__1[[#This Row],[Start time]]&lt;AB$1, Table_owssvr__1[[#This Row],[End Time]]&gt;AC$1)
)</f>
        <v>1</v>
      </c>
      <c r="AC54" s="7">
        <f>1*OR(
AND(Table_owssvr__1[[#This Row],[Start time]]&gt;=AC$1, Table_owssvr__1[[#This Row],[Start time]]&lt;AD$1),
AND(Table_owssvr__1[[#This Row],[End Time]]&gt;AC$1, Table_owssvr__1[[#This Row],[End Time]]&lt;=AD$1 ),
AND(Table_owssvr__1[[#This Row],[Start time]]&lt;AC$1, Table_owssvr__1[[#This Row],[End Time]]&gt;AD$1)
)</f>
        <v>0</v>
      </c>
      <c r="AD54" s="7">
        <f>1*OR(
AND(Table_owssvr__1[[#This Row],[Start time]]&gt;=AD$1, Table_owssvr__1[[#This Row],[Start time]]&lt;AE$1),
AND(Table_owssvr__1[[#This Row],[End Time]]&gt;AD$1, Table_owssvr__1[[#This Row],[End Time]]&lt;=AE$1 ),
AND(Table_owssvr__1[[#This Row],[Start time]]&lt;AD$1, Table_owssvr__1[[#This Row],[End Time]]&gt;AE$1)
)</f>
        <v>0</v>
      </c>
      <c r="AE54" s="7">
        <f>1*OR(
AND(Table_owssvr__1[[#This Row],[Start time]]&gt;=AE$1, Table_owssvr__1[[#This Row],[Start time]]&lt;AF$1),
AND(Table_owssvr__1[[#This Row],[End Time]]&gt;AE$1, Table_owssvr__1[[#This Row],[End Time]]&lt;=AF$1 ),
AND(Table_owssvr__1[[#This Row],[Start time]]&lt;AE$1, Table_owssvr__1[[#This Row],[End Time]]&gt;AF$1)
)</f>
        <v>0</v>
      </c>
    </row>
    <row r="55" spans="1:31" ht="30" x14ac:dyDescent="0.25">
      <c r="A55" s="2"/>
      <c r="B55" s="3" t="s">
        <v>40</v>
      </c>
      <c r="C55" s="3" t="s">
        <v>18</v>
      </c>
      <c r="D55" s="3" t="s">
        <v>13</v>
      </c>
      <c r="E55" s="1" t="s">
        <v>65</v>
      </c>
      <c r="F55" s="4">
        <v>42234.697916666664</v>
      </c>
      <c r="G55" s="4">
        <v>42234.729166666664</v>
      </c>
      <c r="H55" s="4">
        <v>42264.760405092595</v>
      </c>
      <c r="I55" s="3" t="s">
        <v>18</v>
      </c>
      <c r="J55" s="2" t="s">
        <v>17</v>
      </c>
      <c r="K55" s="2" t="s">
        <v>16</v>
      </c>
      <c r="L55" t="b">
        <f>LEFT(Table_owssvr__1[[#This Row],[Person''s Name]],4)=LEFT(Table_owssvr__1[[#This Row],[Modified By]],4)</f>
        <v>1</v>
      </c>
      <c r="M55" t="b">
        <f>Table_owssvr__1[[#This Row],[Modified]]&gt;Table_owssvr__1[[#This Row],[Start Date and Time]]</f>
        <v>1</v>
      </c>
      <c r="N55">
        <f>(Table_owssvr__1[[#This Row],[End Date and Time]]-Table_owssvr__1[[#This Row],[Start Date and Time]])*24</f>
        <v>0.75</v>
      </c>
      <c r="O55" s="5">
        <f>INT(Table_owssvr__1[[#This Row],[Start Date and Time]])</f>
        <v>42234</v>
      </c>
      <c r="P55" s="6">
        <f>DATE(YEAR(Table_owssvr__1[[#This Row],[Date]]),MONTH(Table_owssvr__1[[#This Row],[Date]]),1)</f>
        <v>42217</v>
      </c>
      <c r="Q55" s="9">
        <f>ROUND(24*(Table_owssvr__1[[#This Row],[Start Date and Time]]-INT(Table_owssvr__1[[#This Row],[Start Date and Time]])),2)</f>
        <v>16.75</v>
      </c>
      <c r="R55" s="9">
        <f>ROUND(24*(Table_owssvr__1[[#This Row],[End Date and Time]]-INT(Table_owssvr__1[[#This Row],[End Date and Time]])),2)</f>
        <v>17.5</v>
      </c>
      <c r="S55" s="7">
        <f>1*OR(
AND(Table_owssvr__1[[#This Row],[Start time]]&gt;=S$1, Table_owssvr__1[[#This Row],[Start time]]&lt;T$1),
AND(Table_owssvr__1[[#This Row],[End Time]]&gt;S$1, Table_owssvr__1[[#This Row],[End Time]]&lt;=T$1 ),
AND(Table_owssvr__1[[#This Row],[Start time]]&lt;S$1, Table_owssvr__1[[#This Row],[End Time]]&gt;T$1)
)</f>
        <v>0</v>
      </c>
      <c r="T55" s="7">
        <f>1*OR(
AND(Table_owssvr__1[[#This Row],[Start time]]&gt;=T$1, Table_owssvr__1[[#This Row],[Start time]]&lt;U$1),
AND(Table_owssvr__1[[#This Row],[End Time]]&gt;T$1, Table_owssvr__1[[#This Row],[End Time]]&lt;=U$1 ),
AND(Table_owssvr__1[[#This Row],[Start time]]&lt;T$1, Table_owssvr__1[[#This Row],[End Time]]&gt;U$1)
)</f>
        <v>0</v>
      </c>
      <c r="U55" s="7">
        <f>1*OR(
AND(Table_owssvr__1[[#This Row],[Start time]]&gt;=U$1, Table_owssvr__1[[#This Row],[Start time]]&lt;V$1),
AND(Table_owssvr__1[[#This Row],[End Time]]&gt;U$1, Table_owssvr__1[[#This Row],[End Time]]&lt;=V$1 ),
AND(Table_owssvr__1[[#This Row],[Start time]]&lt;U$1, Table_owssvr__1[[#This Row],[End Time]]&gt;V$1)
)</f>
        <v>0</v>
      </c>
      <c r="V55" s="7">
        <f>1*OR(
AND(Table_owssvr__1[[#This Row],[Start time]]&gt;=V$1, Table_owssvr__1[[#This Row],[Start time]]&lt;W$1),
AND(Table_owssvr__1[[#This Row],[End Time]]&gt;V$1, Table_owssvr__1[[#This Row],[End Time]]&lt;=W$1 ),
AND(Table_owssvr__1[[#This Row],[Start time]]&lt;V$1, Table_owssvr__1[[#This Row],[End Time]]&gt;W$1)
)</f>
        <v>0</v>
      </c>
      <c r="W55" s="7">
        <f>1*OR(
AND(Table_owssvr__1[[#This Row],[Start time]]&gt;=W$1, Table_owssvr__1[[#This Row],[Start time]]&lt;X$1),
AND(Table_owssvr__1[[#This Row],[End Time]]&gt;W$1, Table_owssvr__1[[#This Row],[End Time]]&lt;=X$1 ),
AND(Table_owssvr__1[[#This Row],[Start time]]&lt;W$1, Table_owssvr__1[[#This Row],[End Time]]&gt;X$1)
)</f>
        <v>0</v>
      </c>
      <c r="X55" s="7">
        <f>1*OR(
AND(Table_owssvr__1[[#This Row],[Start time]]&gt;=X$1, Table_owssvr__1[[#This Row],[Start time]]&lt;Y$1),
AND(Table_owssvr__1[[#This Row],[End Time]]&gt;X$1, Table_owssvr__1[[#This Row],[End Time]]&lt;=Y$1 ),
AND(Table_owssvr__1[[#This Row],[Start time]]&lt;X$1, Table_owssvr__1[[#This Row],[End Time]]&gt;Y$1)
)</f>
        <v>0</v>
      </c>
      <c r="Y55" s="7">
        <f>1*OR(
AND(Table_owssvr__1[[#This Row],[Start time]]&gt;=Y$1, Table_owssvr__1[[#This Row],[Start time]]&lt;Z$1),
AND(Table_owssvr__1[[#This Row],[End Time]]&gt;Y$1, Table_owssvr__1[[#This Row],[End Time]]&lt;=Z$1 ),
AND(Table_owssvr__1[[#This Row],[Start time]]&lt;Y$1, Table_owssvr__1[[#This Row],[End Time]]&gt;Z$1)
)</f>
        <v>0</v>
      </c>
      <c r="Z55" s="7">
        <f>1*OR(
AND(Table_owssvr__1[[#This Row],[Start time]]&gt;=Z$1, Table_owssvr__1[[#This Row],[Start time]]&lt;AA$1),
AND(Table_owssvr__1[[#This Row],[End Time]]&gt;Z$1, Table_owssvr__1[[#This Row],[End Time]]&lt;=AA$1 ),
AND(Table_owssvr__1[[#This Row],[Start time]]&lt;Z$1, Table_owssvr__1[[#This Row],[End Time]]&gt;AA$1)
)</f>
        <v>0</v>
      </c>
      <c r="AA55" s="7">
        <f>1*OR(
AND(Table_owssvr__1[[#This Row],[Start time]]&gt;=AA$1, Table_owssvr__1[[#This Row],[Start time]]&lt;AB$1),
AND(Table_owssvr__1[[#This Row],[End Time]]&gt;AA$1, Table_owssvr__1[[#This Row],[End Time]]&lt;=AB$1 ),
AND(Table_owssvr__1[[#This Row],[Start time]]&lt;AA$1, Table_owssvr__1[[#This Row],[End Time]]&gt;AB$1)
)</f>
        <v>1</v>
      </c>
      <c r="AB55" s="7">
        <f>1*OR(
AND(Table_owssvr__1[[#This Row],[Start time]]&gt;=AB$1, Table_owssvr__1[[#This Row],[Start time]]&lt;AC$1),
AND(Table_owssvr__1[[#This Row],[End Time]]&gt;AB$1, Table_owssvr__1[[#This Row],[End Time]]&lt;=AC$1 ),
AND(Table_owssvr__1[[#This Row],[Start time]]&lt;AB$1, Table_owssvr__1[[#This Row],[End Time]]&gt;AC$1)
)</f>
        <v>1</v>
      </c>
      <c r="AC55" s="7">
        <f>1*OR(
AND(Table_owssvr__1[[#This Row],[Start time]]&gt;=AC$1, Table_owssvr__1[[#This Row],[Start time]]&lt;AD$1),
AND(Table_owssvr__1[[#This Row],[End Time]]&gt;AC$1, Table_owssvr__1[[#This Row],[End Time]]&lt;=AD$1 ),
AND(Table_owssvr__1[[#This Row],[Start time]]&lt;AC$1, Table_owssvr__1[[#This Row],[End Time]]&gt;AD$1)
)</f>
        <v>0</v>
      </c>
      <c r="AD55" s="7">
        <f>1*OR(
AND(Table_owssvr__1[[#This Row],[Start time]]&gt;=AD$1, Table_owssvr__1[[#This Row],[Start time]]&lt;AE$1),
AND(Table_owssvr__1[[#This Row],[End Time]]&gt;AD$1, Table_owssvr__1[[#This Row],[End Time]]&lt;=AE$1 ),
AND(Table_owssvr__1[[#This Row],[Start time]]&lt;AD$1, Table_owssvr__1[[#This Row],[End Time]]&gt;AE$1)
)</f>
        <v>0</v>
      </c>
      <c r="AE55" s="7">
        <f>1*OR(
AND(Table_owssvr__1[[#This Row],[Start time]]&gt;=AE$1, Table_owssvr__1[[#This Row],[Start time]]&lt;AF$1),
AND(Table_owssvr__1[[#This Row],[End Time]]&gt;AE$1, Table_owssvr__1[[#This Row],[End Time]]&lt;=AF$1 ),
AND(Table_owssvr__1[[#This Row],[Start time]]&lt;AE$1, Table_owssvr__1[[#This Row],[End Time]]&gt;AF$1)
)</f>
        <v>0</v>
      </c>
    </row>
    <row r="56" spans="1:31" x14ac:dyDescent="0.25">
      <c r="A56" s="2"/>
      <c r="B56" s="3" t="s">
        <v>40</v>
      </c>
      <c r="C56" s="3" t="s">
        <v>18</v>
      </c>
      <c r="D56" s="3" t="s">
        <v>13</v>
      </c>
      <c r="E56" s="1" t="s">
        <v>66</v>
      </c>
      <c r="F56" s="4">
        <v>42235.395833333336</v>
      </c>
      <c r="G56" s="4">
        <v>42235.427083333336</v>
      </c>
      <c r="H56" s="4">
        <v>42235.425706018519</v>
      </c>
      <c r="I56" s="3" t="s">
        <v>18</v>
      </c>
      <c r="J56" s="2" t="s">
        <v>17</v>
      </c>
      <c r="K56" s="2" t="s">
        <v>16</v>
      </c>
      <c r="L56" t="b">
        <f>LEFT(Table_owssvr__1[[#This Row],[Person''s Name]],4)=LEFT(Table_owssvr__1[[#This Row],[Modified By]],4)</f>
        <v>1</v>
      </c>
      <c r="M56" t="b">
        <f>Table_owssvr__1[[#This Row],[Modified]]&gt;Table_owssvr__1[[#This Row],[Start Date and Time]]</f>
        <v>1</v>
      </c>
      <c r="N56">
        <f>(Table_owssvr__1[[#This Row],[End Date and Time]]-Table_owssvr__1[[#This Row],[Start Date and Time]])*24</f>
        <v>0.75</v>
      </c>
      <c r="O56" s="5">
        <f>INT(Table_owssvr__1[[#This Row],[Start Date and Time]])</f>
        <v>42235</v>
      </c>
      <c r="P56" s="6">
        <f>DATE(YEAR(Table_owssvr__1[[#This Row],[Date]]),MONTH(Table_owssvr__1[[#This Row],[Date]]),1)</f>
        <v>42217</v>
      </c>
      <c r="Q56" s="9">
        <f>ROUND(24*(Table_owssvr__1[[#This Row],[Start Date and Time]]-INT(Table_owssvr__1[[#This Row],[Start Date and Time]])),2)</f>
        <v>9.5</v>
      </c>
      <c r="R56" s="9">
        <f>ROUND(24*(Table_owssvr__1[[#This Row],[End Date and Time]]-INT(Table_owssvr__1[[#This Row],[End Date and Time]])),2)</f>
        <v>10.25</v>
      </c>
      <c r="S56" s="7">
        <f>1*OR(
AND(Table_owssvr__1[[#This Row],[Start time]]&gt;=S$1, Table_owssvr__1[[#This Row],[Start time]]&lt;T$1),
AND(Table_owssvr__1[[#This Row],[End Time]]&gt;S$1, Table_owssvr__1[[#This Row],[End Time]]&lt;=T$1 ),
AND(Table_owssvr__1[[#This Row],[Start time]]&lt;S$1, Table_owssvr__1[[#This Row],[End Time]]&gt;T$1)
)</f>
        <v>0</v>
      </c>
      <c r="T56" s="7">
        <f>1*OR(
AND(Table_owssvr__1[[#This Row],[Start time]]&gt;=T$1, Table_owssvr__1[[#This Row],[Start time]]&lt;U$1),
AND(Table_owssvr__1[[#This Row],[End Time]]&gt;T$1, Table_owssvr__1[[#This Row],[End Time]]&lt;=U$1 ),
AND(Table_owssvr__1[[#This Row],[Start time]]&lt;T$1, Table_owssvr__1[[#This Row],[End Time]]&gt;U$1)
)</f>
        <v>1</v>
      </c>
      <c r="U56" s="7">
        <f>1*OR(
AND(Table_owssvr__1[[#This Row],[Start time]]&gt;=U$1, Table_owssvr__1[[#This Row],[Start time]]&lt;V$1),
AND(Table_owssvr__1[[#This Row],[End Time]]&gt;U$1, Table_owssvr__1[[#This Row],[End Time]]&lt;=V$1 ),
AND(Table_owssvr__1[[#This Row],[Start time]]&lt;U$1, Table_owssvr__1[[#This Row],[End Time]]&gt;V$1)
)</f>
        <v>1</v>
      </c>
      <c r="V56" s="7">
        <f>1*OR(
AND(Table_owssvr__1[[#This Row],[Start time]]&gt;=V$1, Table_owssvr__1[[#This Row],[Start time]]&lt;W$1),
AND(Table_owssvr__1[[#This Row],[End Time]]&gt;V$1, Table_owssvr__1[[#This Row],[End Time]]&lt;=W$1 ),
AND(Table_owssvr__1[[#This Row],[Start time]]&lt;V$1, Table_owssvr__1[[#This Row],[End Time]]&gt;W$1)
)</f>
        <v>0</v>
      </c>
      <c r="W56" s="7">
        <f>1*OR(
AND(Table_owssvr__1[[#This Row],[Start time]]&gt;=W$1, Table_owssvr__1[[#This Row],[Start time]]&lt;X$1),
AND(Table_owssvr__1[[#This Row],[End Time]]&gt;W$1, Table_owssvr__1[[#This Row],[End Time]]&lt;=X$1 ),
AND(Table_owssvr__1[[#This Row],[Start time]]&lt;W$1, Table_owssvr__1[[#This Row],[End Time]]&gt;X$1)
)</f>
        <v>0</v>
      </c>
      <c r="X56" s="7">
        <f>1*OR(
AND(Table_owssvr__1[[#This Row],[Start time]]&gt;=X$1, Table_owssvr__1[[#This Row],[Start time]]&lt;Y$1),
AND(Table_owssvr__1[[#This Row],[End Time]]&gt;X$1, Table_owssvr__1[[#This Row],[End Time]]&lt;=Y$1 ),
AND(Table_owssvr__1[[#This Row],[Start time]]&lt;X$1, Table_owssvr__1[[#This Row],[End Time]]&gt;Y$1)
)</f>
        <v>0</v>
      </c>
      <c r="Y56" s="7">
        <f>1*OR(
AND(Table_owssvr__1[[#This Row],[Start time]]&gt;=Y$1, Table_owssvr__1[[#This Row],[Start time]]&lt;Z$1),
AND(Table_owssvr__1[[#This Row],[End Time]]&gt;Y$1, Table_owssvr__1[[#This Row],[End Time]]&lt;=Z$1 ),
AND(Table_owssvr__1[[#This Row],[Start time]]&lt;Y$1, Table_owssvr__1[[#This Row],[End Time]]&gt;Z$1)
)</f>
        <v>0</v>
      </c>
      <c r="Z56" s="7">
        <f>1*OR(
AND(Table_owssvr__1[[#This Row],[Start time]]&gt;=Z$1, Table_owssvr__1[[#This Row],[Start time]]&lt;AA$1),
AND(Table_owssvr__1[[#This Row],[End Time]]&gt;Z$1, Table_owssvr__1[[#This Row],[End Time]]&lt;=AA$1 ),
AND(Table_owssvr__1[[#This Row],[Start time]]&lt;Z$1, Table_owssvr__1[[#This Row],[End Time]]&gt;AA$1)
)</f>
        <v>0</v>
      </c>
      <c r="AA56" s="7">
        <f>1*OR(
AND(Table_owssvr__1[[#This Row],[Start time]]&gt;=AA$1, Table_owssvr__1[[#This Row],[Start time]]&lt;AB$1),
AND(Table_owssvr__1[[#This Row],[End Time]]&gt;AA$1, Table_owssvr__1[[#This Row],[End Time]]&lt;=AB$1 ),
AND(Table_owssvr__1[[#This Row],[Start time]]&lt;AA$1, Table_owssvr__1[[#This Row],[End Time]]&gt;AB$1)
)</f>
        <v>0</v>
      </c>
      <c r="AB56" s="7">
        <f>1*OR(
AND(Table_owssvr__1[[#This Row],[Start time]]&gt;=AB$1, Table_owssvr__1[[#This Row],[Start time]]&lt;AC$1),
AND(Table_owssvr__1[[#This Row],[End Time]]&gt;AB$1, Table_owssvr__1[[#This Row],[End Time]]&lt;=AC$1 ),
AND(Table_owssvr__1[[#This Row],[Start time]]&lt;AB$1, Table_owssvr__1[[#This Row],[End Time]]&gt;AC$1)
)</f>
        <v>0</v>
      </c>
      <c r="AC56" s="7">
        <f>1*OR(
AND(Table_owssvr__1[[#This Row],[Start time]]&gt;=AC$1, Table_owssvr__1[[#This Row],[Start time]]&lt;AD$1),
AND(Table_owssvr__1[[#This Row],[End Time]]&gt;AC$1, Table_owssvr__1[[#This Row],[End Time]]&lt;=AD$1 ),
AND(Table_owssvr__1[[#This Row],[Start time]]&lt;AC$1, Table_owssvr__1[[#This Row],[End Time]]&gt;AD$1)
)</f>
        <v>0</v>
      </c>
      <c r="AD56" s="7">
        <f>1*OR(
AND(Table_owssvr__1[[#This Row],[Start time]]&gt;=AD$1, Table_owssvr__1[[#This Row],[Start time]]&lt;AE$1),
AND(Table_owssvr__1[[#This Row],[End Time]]&gt;AD$1, Table_owssvr__1[[#This Row],[End Time]]&lt;=AE$1 ),
AND(Table_owssvr__1[[#This Row],[Start time]]&lt;AD$1, Table_owssvr__1[[#This Row],[End Time]]&gt;AE$1)
)</f>
        <v>0</v>
      </c>
      <c r="AE56" s="7">
        <f>1*OR(
AND(Table_owssvr__1[[#This Row],[Start time]]&gt;=AE$1, Table_owssvr__1[[#This Row],[Start time]]&lt;AF$1),
AND(Table_owssvr__1[[#This Row],[End Time]]&gt;AE$1, Table_owssvr__1[[#This Row],[End Time]]&lt;=AF$1 ),
AND(Table_owssvr__1[[#This Row],[Start time]]&lt;AE$1, Table_owssvr__1[[#This Row],[End Time]]&gt;AF$1)
)</f>
        <v>0</v>
      </c>
    </row>
    <row r="57" spans="1:31" x14ac:dyDescent="0.25">
      <c r="A57" s="2"/>
      <c r="B57" s="3" t="s">
        <v>40</v>
      </c>
      <c r="C57" s="3" t="s">
        <v>36</v>
      </c>
      <c r="D57" s="3" t="s">
        <v>13</v>
      </c>
      <c r="E57" s="1" t="s">
        <v>1153</v>
      </c>
      <c r="F57" s="4">
        <v>42235.395833333336</v>
      </c>
      <c r="G57" s="4">
        <v>42235.416666666664</v>
      </c>
      <c r="H57" s="4">
        <v>42235.42633101852</v>
      </c>
      <c r="I57" s="3" t="s">
        <v>36</v>
      </c>
      <c r="J57" s="2" t="s">
        <v>17</v>
      </c>
      <c r="K57" s="2" t="s">
        <v>16</v>
      </c>
      <c r="L57" t="b">
        <f>LEFT(Table_owssvr__1[[#This Row],[Person''s Name]],4)=LEFT(Table_owssvr__1[[#This Row],[Modified By]],4)</f>
        <v>1</v>
      </c>
      <c r="M57" t="b">
        <f>Table_owssvr__1[[#This Row],[Modified]]&gt;Table_owssvr__1[[#This Row],[Start Date and Time]]</f>
        <v>1</v>
      </c>
      <c r="N57">
        <f>(Table_owssvr__1[[#This Row],[End Date and Time]]-Table_owssvr__1[[#This Row],[Start Date and Time]])*24</f>
        <v>0.49999999988358468</v>
      </c>
      <c r="O57" s="5">
        <f>INT(Table_owssvr__1[[#This Row],[Start Date and Time]])</f>
        <v>42235</v>
      </c>
      <c r="P57" s="6">
        <f>DATE(YEAR(Table_owssvr__1[[#This Row],[Date]]),MONTH(Table_owssvr__1[[#This Row],[Date]]),1)</f>
        <v>42217</v>
      </c>
      <c r="Q57" s="9">
        <f>ROUND(24*(Table_owssvr__1[[#This Row],[Start Date and Time]]-INT(Table_owssvr__1[[#This Row],[Start Date and Time]])),2)</f>
        <v>9.5</v>
      </c>
      <c r="R57" s="9">
        <f>ROUND(24*(Table_owssvr__1[[#This Row],[End Date and Time]]-INT(Table_owssvr__1[[#This Row],[End Date and Time]])),2)</f>
        <v>10</v>
      </c>
      <c r="S57" s="7">
        <f>1*OR(
AND(Table_owssvr__1[[#This Row],[Start time]]&gt;=S$1, Table_owssvr__1[[#This Row],[Start time]]&lt;T$1),
AND(Table_owssvr__1[[#This Row],[End Time]]&gt;S$1, Table_owssvr__1[[#This Row],[End Time]]&lt;=T$1 ),
AND(Table_owssvr__1[[#This Row],[Start time]]&lt;S$1, Table_owssvr__1[[#This Row],[End Time]]&gt;T$1)
)</f>
        <v>0</v>
      </c>
      <c r="T57" s="7">
        <f>1*OR(
AND(Table_owssvr__1[[#This Row],[Start time]]&gt;=T$1, Table_owssvr__1[[#This Row],[Start time]]&lt;U$1),
AND(Table_owssvr__1[[#This Row],[End Time]]&gt;T$1, Table_owssvr__1[[#This Row],[End Time]]&lt;=U$1 ),
AND(Table_owssvr__1[[#This Row],[Start time]]&lt;T$1, Table_owssvr__1[[#This Row],[End Time]]&gt;U$1)
)</f>
        <v>1</v>
      </c>
      <c r="U57" s="7">
        <f>1*OR(
AND(Table_owssvr__1[[#This Row],[Start time]]&gt;=U$1, Table_owssvr__1[[#This Row],[Start time]]&lt;V$1),
AND(Table_owssvr__1[[#This Row],[End Time]]&gt;U$1, Table_owssvr__1[[#This Row],[End Time]]&lt;=V$1 ),
AND(Table_owssvr__1[[#This Row],[Start time]]&lt;U$1, Table_owssvr__1[[#This Row],[End Time]]&gt;V$1)
)</f>
        <v>0</v>
      </c>
      <c r="V57" s="7">
        <f>1*OR(
AND(Table_owssvr__1[[#This Row],[Start time]]&gt;=V$1, Table_owssvr__1[[#This Row],[Start time]]&lt;W$1),
AND(Table_owssvr__1[[#This Row],[End Time]]&gt;V$1, Table_owssvr__1[[#This Row],[End Time]]&lt;=W$1 ),
AND(Table_owssvr__1[[#This Row],[Start time]]&lt;V$1, Table_owssvr__1[[#This Row],[End Time]]&gt;W$1)
)</f>
        <v>0</v>
      </c>
      <c r="W57" s="7">
        <f>1*OR(
AND(Table_owssvr__1[[#This Row],[Start time]]&gt;=W$1, Table_owssvr__1[[#This Row],[Start time]]&lt;X$1),
AND(Table_owssvr__1[[#This Row],[End Time]]&gt;W$1, Table_owssvr__1[[#This Row],[End Time]]&lt;=X$1 ),
AND(Table_owssvr__1[[#This Row],[Start time]]&lt;W$1, Table_owssvr__1[[#This Row],[End Time]]&gt;X$1)
)</f>
        <v>0</v>
      </c>
      <c r="X57" s="7">
        <f>1*OR(
AND(Table_owssvr__1[[#This Row],[Start time]]&gt;=X$1, Table_owssvr__1[[#This Row],[Start time]]&lt;Y$1),
AND(Table_owssvr__1[[#This Row],[End Time]]&gt;X$1, Table_owssvr__1[[#This Row],[End Time]]&lt;=Y$1 ),
AND(Table_owssvr__1[[#This Row],[Start time]]&lt;X$1, Table_owssvr__1[[#This Row],[End Time]]&gt;Y$1)
)</f>
        <v>0</v>
      </c>
      <c r="Y57" s="7">
        <f>1*OR(
AND(Table_owssvr__1[[#This Row],[Start time]]&gt;=Y$1, Table_owssvr__1[[#This Row],[Start time]]&lt;Z$1),
AND(Table_owssvr__1[[#This Row],[End Time]]&gt;Y$1, Table_owssvr__1[[#This Row],[End Time]]&lt;=Z$1 ),
AND(Table_owssvr__1[[#This Row],[Start time]]&lt;Y$1, Table_owssvr__1[[#This Row],[End Time]]&gt;Z$1)
)</f>
        <v>0</v>
      </c>
      <c r="Z57" s="7">
        <f>1*OR(
AND(Table_owssvr__1[[#This Row],[Start time]]&gt;=Z$1, Table_owssvr__1[[#This Row],[Start time]]&lt;AA$1),
AND(Table_owssvr__1[[#This Row],[End Time]]&gt;Z$1, Table_owssvr__1[[#This Row],[End Time]]&lt;=AA$1 ),
AND(Table_owssvr__1[[#This Row],[Start time]]&lt;Z$1, Table_owssvr__1[[#This Row],[End Time]]&gt;AA$1)
)</f>
        <v>0</v>
      </c>
      <c r="AA57" s="7">
        <f>1*OR(
AND(Table_owssvr__1[[#This Row],[Start time]]&gt;=AA$1, Table_owssvr__1[[#This Row],[Start time]]&lt;AB$1),
AND(Table_owssvr__1[[#This Row],[End Time]]&gt;AA$1, Table_owssvr__1[[#This Row],[End Time]]&lt;=AB$1 ),
AND(Table_owssvr__1[[#This Row],[Start time]]&lt;AA$1, Table_owssvr__1[[#This Row],[End Time]]&gt;AB$1)
)</f>
        <v>0</v>
      </c>
      <c r="AB57" s="7">
        <f>1*OR(
AND(Table_owssvr__1[[#This Row],[Start time]]&gt;=AB$1, Table_owssvr__1[[#This Row],[Start time]]&lt;AC$1),
AND(Table_owssvr__1[[#This Row],[End Time]]&gt;AB$1, Table_owssvr__1[[#This Row],[End Time]]&lt;=AC$1 ),
AND(Table_owssvr__1[[#This Row],[Start time]]&lt;AB$1, Table_owssvr__1[[#This Row],[End Time]]&gt;AC$1)
)</f>
        <v>0</v>
      </c>
      <c r="AC57" s="7">
        <f>1*OR(
AND(Table_owssvr__1[[#This Row],[Start time]]&gt;=AC$1, Table_owssvr__1[[#This Row],[Start time]]&lt;AD$1),
AND(Table_owssvr__1[[#This Row],[End Time]]&gt;AC$1, Table_owssvr__1[[#This Row],[End Time]]&lt;=AD$1 ),
AND(Table_owssvr__1[[#This Row],[Start time]]&lt;AC$1, Table_owssvr__1[[#This Row],[End Time]]&gt;AD$1)
)</f>
        <v>0</v>
      </c>
      <c r="AD57" s="7">
        <f>1*OR(
AND(Table_owssvr__1[[#This Row],[Start time]]&gt;=AD$1, Table_owssvr__1[[#This Row],[Start time]]&lt;AE$1),
AND(Table_owssvr__1[[#This Row],[End Time]]&gt;AD$1, Table_owssvr__1[[#This Row],[End Time]]&lt;=AE$1 ),
AND(Table_owssvr__1[[#This Row],[Start time]]&lt;AD$1, Table_owssvr__1[[#This Row],[End Time]]&gt;AE$1)
)</f>
        <v>0</v>
      </c>
      <c r="AE57" s="7">
        <f>1*OR(
AND(Table_owssvr__1[[#This Row],[Start time]]&gt;=AE$1, Table_owssvr__1[[#This Row],[Start time]]&lt;AF$1),
AND(Table_owssvr__1[[#This Row],[End Time]]&gt;AE$1, Table_owssvr__1[[#This Row],[End Time]]&lt;=AF$1 ),
AND(Table_owssvr__1[[#This Row],[Start time]]&lt;AE$1, Table_owssvr__1[[#This Row],[End Time]]&gt;AF$1)
)</f>
        <v>0</v>
      </c>
    </row>
    <row r="58" spans="1:31" x14ac:dyDescent="0.25">
      <c r="A58" s="2"/>
      <c r="B58" s="3" t="s">
        <v>40</v>
      </c>
      <c r="C58" s="3" t="s">
        <v>36</v>
      </c>
      <c r="D58" s="3" t="s">
        <v>13</v>
      </c>
      <c r="E58" s="1" t="s">
        <v>67</v>
      </c>
      <c r="F58" s="4">
        <v>42235.427083333336</v>
      </c>
      <c r="G58" s="4">
        <v>42235.454861111109</v>
      </c>
      <c r="H58" s="4">
        <v>42235.457129629627</v>
      </c>
      <c r="I58" s="3" t="s">
        <v>36</v>
      </c>
      <c r="J58" s="2" t="s">
        <v>17</v>
      </c>
      <c r="K58" s="2" t="s">
        <v>16</v>
      </c>
      <c r="L58" t="b">
        <f>LEFT(Table_owssvr__1[[#This Row],[Person''s Name]],4)=LEFT(Table_owssvr__1[[#This Row],[Modified By]],4)</f>
        <v>1</v>
      </c>
      <c r="M58" t="b">
        <f>Table_owssvr__1[[#This Row],[Modified]]&gt;Table_owssvr__1[[#This Row],[Start Date and Time]]</f>
        <v>1</v>
      </c>
      <c r="N58">
        <f>(Table_owssvr__1[[#This Row],[End Date and Time]]-Table_owssvr__1[[#This Row],[Start Date and Time]])*24</f>
        <v>0.6666666665696539</v>
      </c>
      <c r="O58" s="5">
        <f>INT(Table_owssvr__1[[#This Row],[Start Date and Time]])</f>
        <v>42235</v>
      </c>
      <c r="P58" s="6">
        <f>DATE(YEAR(Table_owssvr__1[[#This Row],[Date]]),MONTH(Table_owssvr__1[[#This Row],[Date]]),1)</f>
        <v>42217</v>
      </c>
      <c r="Q58" s="9">
        <f>ROUND(24*(Table_owssvr__1[[#This Row],[Start Date and Time]]-INT(Table_owssvr__1[[#This Row],[Start Date and Time]])),2)</f>
        <v>10.25</v>
      </c>
      <c r="R58" s="9">
        <f>ROUND(24*(Table_owssvr__1[[#This Row],[End Date and Time]]-INT(Table_owssvr__1[[#This Row],[End Date and Time]])),2)</f>
        <v>10.92</v>
      </c>
      <c r="S58" s="7">
        <f>1*OR(
AND(Table_owssvr__1[[#This Row],[Start time]]&gt;=S$1, Table_owssvr__1[[#This Row],[Start time]]&lt;T$1),
AND(Table_owssvr__1[[#This Row],[End Time]]&gt;S$1, Table_owssvr__1[[#This Row],[End Time]]&lt;=T$1 ),
AND(Table_owssvr__1[[#This Row],[Start time]]&lt;S$1, Table_owssvr__1[[#This Row],[End Time]]&gt;T$1)
)</f>
        <v>0</v>
      </c>
      <c r="T58" s="7">
        <f>1*OR(
AND(Table_owssvr__1[[#This Row],[Start time]]&gt;=T$1, Table_owssvr__1[[#This Row],[Start time]]&lt;U$1),
AND(Table_owssvr__1[[#This Row],[End Time]]&gt;T$1, Table_owssvr__1[[#This Row],[End Time]]&lt;=U$1 ),
AND(Table_owssvr__1[[#This Row],[Start time]]&lt;T$1, Table_owssvr__1[[#This Row],[End Time]]&gt;U$1)
)</f>
        <v>0</v>
      </c>
      <c r="U58" s="7">
        <f>1*OR(
AND(Table_owssvr__1[[#This Row],[Start time]]&gt;=U$1, Table_owssvr__1[[#This Row],[Start time]]&lt;V$1),
AND(Table_owssvr__1[[#This Row],[End Time]]&gt;U$1, Table_owssvr__1[[#This Row],[End Time]]&lt;=V$1 ),
AND(Table_owssvr__1[[#This Row],[Start time]]&lt;U$1, Table_owssvr__1[[#This Row],[End Time]]&gt;V$1)
)</f>
        <v>1</v>
      </c>
      <c r="V58" s="7">
        <f>1*OR(
AND(Table_owssvr__1[[#This Row],[Start time]]&gt;=V$1, Table_owssvr__1[[#This Row],[Start time]]&lt;W$1),
AND(Table_owssvr__1[[#This Row],[End Time]]&gt;V$1, Table_owssvr__1[[#This Row],[End Time]]&lt;=W$1 ),
AND(Table_owssvr__1[[#This Row],[Start time]]&lt;V$1, Table_owssvr__1[[#This Row],[End Time]]&gt;W$1)
)</f>
        <v>0</v>
      </c>
      <c r="W58" s="7">
        <f>1*OR(
AND(Table_owssvr__1[[#This Row],[Start time]]&gt;=W$1, Table_owssvr__1[[#This Row],[Start time]]&lt;X$1),
AND(Table_owssvr__1[[#This Row],[End Time]]&gt;W$1, Table_owssvr__1[[#This Row],[End Time]]&lt;=X$1 ),
AND(Table_owssvr__1[[#This Row],[Start time]]&lt;W$1, Table_owssvr__1[[#This Row],[End Time]]&gt;X$1)
)</f>
        <v>0</v>
      </c>
      <c r="X58" s="7">
        <f>1*OR(
AND(Table_owssvr__1[[#This Row],[Start time]]&gt;=X$1, Table_owssvr__1[[#This Row],[Start time]]&lt;Y$1),
AND(Table_owssvr__1[[#This Row],[End Time]]&gt;X$1, Table_owssvr__1[[#This Row],[End Time]]&lt;=Y$1 ),
AND(Table_owssvr__1[[#This Row],[Start time]]&lt;X$1, Table_owssvr__1[[#This Row],[End Time]]&gt;Y$1)
)</f>
        <v>0</v>
      </c>
      <c r="Y58" s="7">
        <f>1*OR(
AND(Table_owssvr__1[[#This Row],[Start time]]&gt;=Y$1, Table_owssvr__1[[#This Row],[Start time]]&lt;Z$1),
AND(Table_owssvr__1[[#This Row],[End Time]]&gt;Y$1, Table_owssvr__1[[#This Row],[End Time]]&lt;=Z$1 ),
AND(Table_owssvr__1[[#This Row],[Start time]]&lt;Y$1, Table_owssvr__1[[#This Row],[End Time]]&gt;Z$1)
)</f>
        <v>0</v>
      </c>
      <c r="Z58" s="7">
        <f>1*OR(
AND(Table_owssvr__1[[#This Row],[Start time]]&gt;=Z$1, Table_owssvr__1[[#This Row],[Start time]]&lt;AA$1),
AND(Table_owssvr__1[[#This Row],[End Time]]&gt;Z$1, Table_owssvr__1[[#This Row],[End Time]]&lt;=AA$1 ),
AND(Table_owssvr__1[[#This Row],[Start time]]&lt;Z$1, Table_owssvr__1[[#This Row],[End Time]]&gt;AA$1)
)</f>
        <v>0</v>
      </c>
      <c r="AA58" s="7">
        <f>1*OR(
AND(Table_owssvr__1[[#This Row],[Start time]]&gt;=AA$1, Table_owssvr__1[[#This Row],[Start time]]&lt;AB$1),
AND(Table_owssvr__1[[#This Row],[End Time]]&gt;AA$1, Table_owssvr__1[[#This Row],[End Time]]&lt;=AB$1 ),
AND(Table_owssvr__1[[#This Row],[Start time]]&lt;AA$1, Table_owssvr__1[[#This Row],[End Time]]&gt;AB$1)
)</f>
        <v>0</v>
      </c>
      <c r="AB58" s="7">
        <f>1*OR(
AND(Table_owssvr__1[[#This Row],[Start time]]&gt;=AB$1, Table_owssvr__1[[#This Row],[Start time]]&lt;AC$1),
AND(Table_owssvr__1[[#This Row],[End Time]]&gt;AB$1, Table_owssvr__1[[#This Row],[End Time]]&lt;=AC$1 ),
AND(Table_owssvr__1[[#This Row],[Start time]]&lt;AB$1, Table_owssvr__1[[#This Row],[End Time]]&gt;AC$1)
)</f>
        <v>0</v>
      </c>
      <c r="AC58" s="7">
        <f>1*OR(
AND(Table_owssvr__1[[#This Row],[Start time]]&gt;=AC$1, Table_owssvr__1[[#This Row],[Start time]]&lt;AD$1),
AND(Table_owssvr__1[[#This Row],[End Time]]&gt;AC$1, Table_owssvr__1[[#This Row],[End Time]]&lt;=AD$1 ),
AND(Table_owssvr__1[[#This Row],[Start time]]&lt;AC$1, Table_owssvr__1[[#This Row],[End Time]]&gt;AD$1)
)</f>
        <v>0</v>
      </c>
      <c r="AD58" s="7">
        <f>1*OR(
AND(Table_owssvr__1[[#This Row],[Start time]]&gt;=AD$1, Table_owssvr__1[[#This Row],[Start time]]&lt;AE$1),
AND(Table_owssvr__1[[#This Row],[End Time]]&gt;AD$1, Table_owssvr__1[[#This Row],[End Time]]&lt;=AE$1 ),
AND(Table_owssvr__1[[#This Row],[Start time]]&lt;AD$1, Table_owssvr__1[[#This Row],[End Time]]&gt;AE$1)
)</f>
        <v>0</v>
      </c>
      <c r="AE58" s="7">
        <f>1*OR(
AND(Table_owssvr__1[[#This Row],[Start time]]&gt;=AE$1, Table_owssvr__1[[#This Row],[Start time]]&lt;AF$1),
AND(Table_owssvr__1[[#This Row],[End Time]]&gt;AE$1, Table_owssvr__1[[#This Row],[End Time]]&lt;=AF$1 ),
AND(Table_owssvr__1[[#This Row],[Start time]]&lt;AE$1, Table_owssvr__1[[#This Row],[End Time]]&gt;AF$1)
)</f>
        <v>0</v>
      </c>
    </row>
    <row r="59" spans="1:31" x14ac:dyDescent="0.25">
      <c r="A59" s="2"/>
      <c r="B59" s="3" t="s">
        <v>40</v>
      </c>
      <c r="C59" s="3" t="s">
        <v>36</v>
      </c>
      <c r="D59" s="3" t="s">
        <v>13</v>
      </c>
      <c r="E59" s="1" t="s">
        <v>1154</v>
      </c>
      <c r="F59" s="4">
        <v>42235.458333333336</v>
      </c>
      <c r="G59" s="4">
        <v>42235.46875</v>
      </c>
      <c r="H59" s="4">
        <v>42235.486759259256</v>
      </c>
      <c r="I59" s="3" t="s">
        <v>36</v>
      </c>
      <c r="J59" s="2" t="s">
        <v>17</v>
      </c>
      <c r="K59" s="2" t="s">
        <v>16</v>
      </c>
      <c r="L59" t="b">
        <f>LEFT(Table_owssvr__1[[#This Row],[Person''s Name]],4)=LEFT(Table_owssvr__1[[#This Row],[Modified By]],4)</f>
        <v>1</v>
      </c>
      <c r="M59" t="b">
        <f>Table_owssvr__1[[#This Row],[Modified]]&gt;Table_owssvr__1[[#This Row],[Start Date and Time]]</f>
        <v>1</v>
      </c>
      <c r="N59">
        <f>(Table_owssvr__1[[#This Row],[End Date and Time]]-Table_owssvr__1[[#This Row],[Start Date and Time]])*24</f>
        <v>0.24999999994179234</v>
      </c>
      <c r="O59" s="5">
        <f>INT(Table_owssvr__1[[#This Row],[Start Date and Time]])</f>
        <v>42235</v>
      </c>
      <c r="P59" s="6">
        <f>DATE(YEAR(Table_owssvr__1[[#This Row],[Date]]),MONTH(Table_owssvr__1[[#This Row],[Date]]),1)</f>
        <v>42217</v>
      </c>
      <c r="Q59" s="9">
        <f>ROUND(24*(Table_owssvr__1[[#This Row],[Start Date and Time]]-INT(Table_owssvr__1[[#This Row],[Start Date and Time]])),2)</f>
        <v>11</v>
      </c>
      <c r="R59" s="9">
        <f>ROUND(24*(Table_owssvr__1[[#This Row],[End Date and Time]]-INT(Table_owssvr__1[[#This Row],[End Date and Time]])),2)</f>
        <v>11.25</v>
      </c>
      <c r="S59" s="7">
        <f>1*OR(
AND(Table_owssvr__1[[#This Row],[Start time]]&gt;=S$1, Table_owssvr__1[[#This Row],[Start time]]&lt;T$1),
AND(Table_owssvr__1[[#This Row],[End Time]]&gt;S$1, Table_owssvr__1[[#This Row],[End Time]]&lt;=T$1 ),
AND(Table_owssvr__1[[#This Row],[Start time]]&lt;S$1, Table_owssvr__1[[#This Row],[End Time]]&gt;T$1)
)</f>
        <v>0</v>
      </c>
      <c r="T59" s="7">
        <f>1*OR(
AND(Table_owssvr__1[[#This Row],[Start time]]&gt;=T$1, Table_owssvr__1[[#This Row],[Start time]]&lt;U$1),
AND(Table_owssvr__1[[#This Row],[End Time]]&gt;T$1, Table_owssvr__1[[#This Row],[End Time]]&lt;=U$1 ),
AND(Table_owssvr__1[[#This Row],[Start time]]&lt;T$1, Table_owssvr__1[[#This Row],[End Time]]&gt;U$1)
)</f>
        <v>0</v>
      </c>
      <c r="U59" s="7">
        <f>1*OR(
AND(Table_owssvr__1[[#This Row],[Start time]]&gt;=U$1, Table_owssvr__1[[#This Row],[Start time]]&lt;V$1),
AND(Table_owssvr__1[[#This Row],[End Time]]&gt;U$1, Table_owssvr__1[[#This Row],[End Time]]&lt;=V$1 ),
AND(Table_owssvr__1[[#This Row],[Start time]]&lt;U$1, Table_owssvr__1[[#This Row],[End Time]]&gt;V$1)
)</f>
        <v>0</v>
      </c>
      <c r="V59" s="7">
        <f>1*OR(
AND(Table_owssvr__1[[#This Row],[Start time]]&gt;=V$1, Table_owssvr__1[[#This Row],[Start time]]&lt;W$1),
AND(Table_owssvr__1[[#This Row],[End Time]]&gt;V$1, Table_owssvr__1[[#This Row],[End Time]]&lt;=W$1 ),
AND(Table_owssvr__1[[#This Row],[Start time]]&lt;V$1, Table_owssvr__1[[#This Row],[End Time]]&gt;W$1)
)</f>
        <v>1</v>
      </c>
      <c r="W59" s="7">
        <f>1*OR(
AND(Table_owssvr__1[[#This Row],[Start time]]&gt;=W$1, Table_owssvr__1[[#This Row],[Start time]]&lt;X$1),
AND(Table_owssvr__1[[#This Row],[End Time]]&gt;W$1, Table_owssvr__1[[#This Row],[End Time]]&lt;=X$1 ),
AND(Table_owssvr__1[[#This Row],[Start time]]&lt;W$1, Table_owssvr__1[[#This Row],[End Time]]&gt;X$1)
)</f>
        <v>0</v>
      </c>
      <c r="X59" s="7">
        <f>1*OR(
AND(Table_owssvr__1[[#This Row],[Start time]]&gt;=X$1, Table_owssvr__1[[#This Row],[Start time]]&lt;Y$1),
AND(Table_owssvr__1[[#This Row],[End Time]]&gt;X$1, Table_owssvr__1[[#This Row],[End Time]]&lt;=Y$1 ),
AND(Table_owssvr__1[[#This Row],[Start time]]&lt;X$1, Table_owssvr__1[[#This Row],[End Time]]&gt;Y$1)
)</f>
        <v>0</v>
      </c>
      <c r="Y59" s="7">
        <f>1*OR(
AND(Table_owssvr__1[[#This Row],[Start time]]&gt;=Y$1, Table_owssvr__1[[#This Row],[Start time]]&lt;Z$1),
AND(Table_owssvr__1[[#This Row],[End Time]]&gt;Y$1, Table_owssvr__1[[#This Row],[End Time]]&lt;=Z$1 ),
AND(Table_owssvr__1[[#This Row],[Start time]]&lt;Y$1, Table_owssvr__1[[#This Row],[End Time]]&gt;Z$1)
)</f>
        <v>0</v>
      </c>
      <c r="Z59" s="7">
        <f>1*OR(
AND(Table_owssvr__1[[#This Row],[Start time]]&gt;=Z$1, Table_owssvr__1[[#This Row],[Start time]]&lt;AA$1),
AND(Table_owssvr__1[[#This Row],[End Time]]&gt;Z$1, Table_owssvr__1[[#This Row],[End Time]]&lt;=AA$1 ),
AND(Table_owssvr__1[[#This Row],[Start time]]&lt;Z$1, Table_owssvr__1[[#This Row],[End Time]]&gt;AA$1)
)</f>
        <v>0</v>
      </c>
      <c r="AA59" s="7">
        <f>1*OR(
AND(Table_owssvr__1[[#This Row],[Start time]]&gt;=AA$1, Table_owssvr__1[[#This Row],[Start time]]&lt;AB$1),
AND(Table_owssvr__1[[#This Row],[End Time]]&gt;AA$1, Table_owssvr__1[[#This Row],[End Time]]&lt;=AB$1 ),
AND(Table_owssvr__1[[#This Row],[Start time]]&lt;AA$1, Table_owssvr__1[[#This Row],[End Time]]&gt;AB$1)
)</f>
        <v>0</v>
      </c>
      <c r="AB59" s="7">
        <f>1*OR(
AND(Table_owssvr__1[[#This Row],[Start time]]&gt;=AB$1, Table_owssvr__1[[#This Row],[Start time]]&lt;AC$1),
AND(Table_owssvr__1[[#This Row],[End Time]]&gt;AB$1, Table_owssvr__1[[#This Row],[End Time]]&lt;=AC$1 ),
AND(Table_owssvr__1[[#This Row],[Start time]]&lt;AB$1, Table_owssvr__1[[#This Row],[End Time]]&gt;AC$1)
)</f>
        <v>0</v>
      </c>
      <c r="AC59" s="7">
        <f>1*OR(
AND(Table_owssvr__1[[#This Row],[Start time]]&gt;=AC$1, Table_owssvr__1[[#This Row],[Start time]]&lt;AD$1),
AND(Table_owssvr__1[[#This Row],[End Time]]&gt;AC$1, Table_owssvr__1[[#This Row],[End Time]]&lt;=AD$1 ),
AND(Table_owssvr__1[[#This Row],[Start time]]&lt;AC$1, Table_owssvr__1[[#This Row],[End Time]]&gt;AD$1)
)</f>
        <v>0</v>
      </c>
      <c r="AD59" s="7">
        <f>1*OR(
AND(Table_owssvr__1[[#This Row],[Start time]]&gt;=AD$1, Table_owssvr__1[[#This Row],[Start time]]&lt;AE$1),
AND(Table_owssvr__1[[#This Row],[End Time]]&gt;AD$1, Table_owssvr__1[[#This Row],[End Time]]&lt;=AE$1 ),
AND(Table_owssvr__1[[#This Row],[Start time]]&lt;AD$1, Table_owssvr__1[[#This Row],[End Time]]&gt;AE$1)
)</f>
        <v>0</v>
      </c>
      <c r="AE59" s="7">
        <f>1*OR(
AND(Table_owssvr__1[[#This Row],[Start time]]&gt;=AE$1, Table_owssvr__1[[#This Row],[Start time]]&lt;AF$1),
AND(Table_owssvr__1[[#This Row],[End Time]]&gt;AE$1, Table_owssvr__1[[#This Row],[End Time]]&lt;=AF$1 ),
AND(Table_owssvr__1[[#This Row],[Start time]]&lt;AE$1, Table_owssvr__1[[#This Row],[End Time]]&gt;AF$1)
)</f>
        <v>0</v>
      </c>
    </row>
    <row r="60" spans="1:31" ht="30" x14ac:dyDescent="0.25">
      <c r="A60" s="2"/>
      <c r="B60" s="3" t="s">
        <v>40</v>
      </c>
      <c r="C60" s="3" t="s">
        <v>18</v>
      </c>
      <c r="D60" s="3" t="s">
        <v>13</v>
      </c>
      <c r="E60" s="1" t="s">
        <v>1155</v>
      </c>
      <c r="F60" s="4">
        <v>42235.46875</v>
      </c>
      <c r="G60" s="4">
        <v>42235.486111111109</v>
      </c>
      <c r="H60" s="4">
        <v>42235.487060185187</v>
      </c>
      <c r="I60" s="3" t="s">
        <v>18</v>
      </c>
      <c r="J60" s="2" t="s">
        <v>17</v>
      </c>
      <c r="K60" s="2" t="s">
        <v>16</v>
      </c>
      <c r="L60" t="b">
        <f>LEFT(Table_owssvr__1[[#This Row],[Person''s Name]],4)=LEFT(Table_owssvr__1[[#This Row],[Modified By]],4)</f>
        <v>1</v>
      </c>
      <c r="M60" t="b">
        <f>Table_owssvr__1[[#This Row],[Modified]]&gt;Table_owssvr__1[[#This Row],[Start Date and Time]]</f>
        <v>1</v>
      </c>
      <c r="N60">
        <f>(Table_owssvr__1[[#This Row],[End Date and Time]]-Table_owssvr__1[[#This Row],[Start Date and Time]])*24</f>
        <v>0.41666666662786156</v>
      </c>
      <c r="O60" s="5">
        <f>INT(Table_owssvr__1[[#This Row],[Start Date and Time]])</f>
        <v>42235</v>
      </c>
      <c r="P60" s="6">
        <f>DATE(YEAR(Table_owssvr__1[[#This Row],[Date]]),MONTH(Table_owssvr__1[[#This Row],[Date]]),1)</f>
        <v>42217</v>
      </c>
      <c r="Q60" s="9">
        <f>ROUND(24*(Table_owssvr__1[[#This Row],[Start Date and Time]]-INT(Table_owssvr__1[[#This Row],[Start Date and Time]])),2)</f>
        <v>11.25</v>
      </c>
      <c r="R60" s="9">
        <f>ROUND(24*(Table_owssvr__1[[#This Row],[End Date and Time]]-INT(Table_owssvr__1[[#This Row],[End Date and Time]])),2)</f>
        <v>11.67</v>
      </c>
      <c r="S60" s="7">
        <f>1*OR(
AND(Table_owssvr__1[[#This Row],[Start time]]&gt;=S$1, Table_owssvr__1[[#This Row],[Start time]]&lt;T$1),
AND(Table_owssvr__1[[#This Row],[End Time]]&gt;S$1, Table_owssvr__1[[#This Row],[End Time]]&lt;=T$1 ),
AND(Table_owssvr__1[[#This Row],[Start time]]&lt;S$1, Table_owssvr__1[[#This Row],[End Time]]&gt;T$1)
)</f>
        <v>0</v>
      </c>
      <c r="T60" s="7">
        <f>1*OR(
AND(Table_owssvr__1[[#This Row],[Start time]]&gt;=T$1, Table_owssvr__1[[#This Row],[Start time]]&lt;U$1),
AND(Table_owssvr__1[[#This Row],[End Time]]&gt;T$1, Table_owssvr__1[[#This Row],[End Time]]&lt;=U$1 ),
AND(Table_owssvr__1[[#This Row],[Start time]]&lt;T$1, Table_owssvr__1[[#This Row],[End Time]]&gt;U$1)
)</f>
        <v>0</v>
      </c>
      <c r="U60" s="7">
        <f>1*OR(
AND(Table_owssvr__1[[#This Row],[Start time]]&gt;=U$1, Table_owssvr__1[[#This Row],[Start time]]&lt;V$1),
AND(Table_owssvr__1[[#This Row],[End Time]]&gt;U$1, Table_owssvr__1[[#This Row],[End Time]]&lt;=V$1 ),
AND(Table_owssvr__1[[#This Row],[Start time]]&lt;U$1, Table_owssvr__1[[#This Row],[End Time]]&gt;V$1)
)</f>
        <v>0</v>
      </c>
      <c r="V60" s="7">
        <f>1*OR(
AND(Table_owssvr__1[[#This Row],[Start time]]&gt;=V$1, Table_owssvr__1[[#This Row],[Start time]]&lt;W$1),
AND(Table_owssvr__1[[#This Row],[End Time]]&gt;V$1, Table_owssvr__1[[#This Row],[End Time]]&lt;=W$1 ),
AND(Table_owssvr__1[[#This Row],[Start time]]&lt;V$1, Table_owssvr__1[[#This Row],[End Time]]&gt;W$1)
)</f>
        <v>1</v>
      </c>
      <c r="W60" s="7">
        <f>1*OR(
AND(Table_owssvr__1[[#This Row],[Start time]]&gt;=W$1, Table_owssvr__1[[#This Row],[Start time]]&lt;X$1),
AND(Table_owssvr__1[[#This Row],[End Time]]&gt;W$1, Table_owssvr__1[[#This Row],[End Time]]&lt;=X$1 ),
AND(Table_owssvr__1[[#This Row],[Start time]]&lt;W$1, Table_owssvr__1[[#This Row],[End Time]]&gt;X$1)
)</f>
        <v>0</v>
      </c>
      <c r="X60" s="7">
        <f>1*OR(
AND(Table_owssvr__1[[#This Row],[Start time]]&gt;=X$1, Table_owssvr__1[[#This Row],[Start time]]&lt;Y$1),
AND(Table_owssvr__1[[#This Row],[End Time]]&gt;X$1, Table_owssvr__1[[#This Row],[End Time]]&lt;=Y$1 ),
AND(Table_owssvr__1[[#This Row],[Start time]]&lt;X$1, Table_owssvr__1[[#This Row],[End Time]]&gt;Y$1)
)</f>
        <v>0</v>
      </c>
      <c r="Y60" s="7">
        <f>1*OR(
AND(Table_owssvr__1[[#This Row],[Start time]]&gt;=Y$1, Table_owssvr__1[[#This Row],[Start time]]&lt;Z$1),
AND(Table_owssvr__1[[#This Row],[End Time]]&gt;Y$1, Table_owssvr__1[[#This Row],[End Time]]&lt;=Z$1 ),
AND(Table_owssvr__1[[#This Row],[Start time]]&lt;Y$1, Table_owssvr__1[[#This Row],[End Time]]&gt;Z$1)
)</f>
        <v>0</v>
      </c>
      <c r="Z60" s="7">
        <f>1*OR(
AND(Table_owssvr__1[[#This Row],[Start time]]&gt;=Z$1, Table_owssvr__1[[#This Row],[Start time]]&lt;AA$1),
AND(Table_owssvr__1[[#This Row],[End Time]]&gt;Z$1, Table_owssvr__1[[#This Row],[End Time]]&lt;=AA$1 ),
AND(Table_owssvr__1[[#This Row],[Start time]]&lt;Z$1, Table_owssvr__1[[#This Row],[End Time]]&gt;AA$1)
)</f>
        <v>0</v>
      </c>
      <c r="AA60" s="7">
        <f>1*OR(
AND(Table_owssvr__1[[#This Row],[Start time]]&gt;=AA$1, Table_owssvr__1[[#This Row],[Start time]]&lt;AB$1),
AND(Table_owssvr__1[[#This Row],[End Time]]&gt;AA$1, Table_owssvr__1[[#This Row],[End Time]]&lt;=AB$1 ),
AND(Table_owssvr__1[[#This Row],[Start time]]&lt;AA$1, Table_owssvr__1[[#This Row],[End Time]]&gt;AB$1)
)</f>
        <v>0</v>
      </c>
      <c r="AB60" s="7">
        <f>1*OR(
AND(Table_owssvr__1[[#This Row],[Start time]]&gt;=AB$1, Table_owssvr__1[[#This Row],[Start time]]&lt;AC$1),
AND(Table_owssvr__1[[#This Row],[End Time]]&gt;AB$1, Table_owssvr__1[[#This Row],[End Time]]&lt;=AC$1 ),
AND(Table_owssvr__1[[#This Row],[Start time]]&lt;AB$1, Table_owssvr__1[[#This Row],[End Time]]&gt;AC$1)
)</f>
        <v>0</v>
      </c>
      <c r="AC60" s="7">
        <f>1*OR(
AND(Table_owssvr__1[[#This Row],[Start time]]&gt;=AC$1, Table_owssvr__1[[#This Row],[Start time]]&lt;AD$1),
AND(Table_owssvr__1[[#This Row],[End Time]]&gt;AC$1, Table_owssvr__1[[#This Row],[End Time]]&lt;=AD$1 ),
AND(Table_owssvr__1[[#This Row],[Start time]]&lt;AC$1, Table_owssvr__1[[#This Row],[End Time]]&gt;AD$1)
)</f>
        <v>0</v>
      </c>
      <c r="AD60" s="7">
        <f>1*OR(
AND(Table_owssvr__1[[#This Row],[Start time]]&gt;=AD$1, Table_owssvr__1[[#This Row],[Start time]]&lt;AE$1),
AND(Table_owssvr__1[[#This Row],[End Time]]&gt;AD$1, Table_owssvr__1[[#This Row],[End Time]]&lt;=AE$1 ),
AND(Table_owssvr__1[[#This Row],[Start time]]&lt;AD$1, Table_owssvr__1[[#This Row],[End Time]]&gt;AE$1)
)</f>
        <v>0</v>
      </c>
      <c r="AE60" s="7">
        <f>1*OR(
AND(Table_owssvr__1[[#This Row],[Start time]]&gt;=AE$1, Table_owssvr__1[[#This Row],[Start time]]&lt;AF$1),
AND(Table_owssvr__1[[#This Row],[End Time]]&gt;AE$1, Table_owssvr__1[[#This Row],[End Time]]&lt;=AF$1 ),
AND(Table_owssvr__1[[#This Row],[Start time]]&lt;AE$1, Table_owssvr__1[[#This Row],[End Time]]&gt;AF$1)
)</f>
        <v>0</v>
      </c>
    </row>
    <row r="61" spans="1:31" x14ac:dyDescent="0.25">
      <c r="A61" s="2"/>
      <c r="B61" s="3" t="s">
        <v>31</v>
      </c>
      <c r="C61" s="3" t="s">
        <v>36</v>
      </c>
      <c r="D61" s="3" t="s">
        <v>13</v>
      </c>
      <c r="E61" s="1" t="s">
        <v>51</v>
      </c>
      <c r="F61" s="4">
        <v>42235.524305555555</v>
      </c>
      <c r="G61" s="4">
        <v>42235.527777777781</v>
      </c>
      <c r="H61" s="4">
        <v>42235.52888888889</v>
      </c>
      <c r="I61" s="3" t="s">
        <v>36</v>
      </c>
      <c r="J61" s="2" t="s">
        <v>17</v>
      </c>
      <c r="K61" s="2" t="s">
        <v>16</v>
      </c>
      <c r="L61" t="b">
        <f>LEFT(Table_owssvr__1[[#This Row],[Person''s Name]],4)=LEFT(Table_owssvr__1[[#This Row],[Modified By]],4)</f>
        <v>1</v>
      </c>
      <c r="M61" t="b">
        <f>Table_owssvr__1[[#This Row],[Modified]]&gt;Table_owssvr__1[[#This Row],[Start Date and Time]]</f>
        <v>1</v>
      </c>
      <c r="N61">
        <f>(Table_owssvr__1[[#This Row],[End Date and Time]]-Table_owssvr__1[[#This Row],[Start Date and Time]])*24</f>
        <v>8.3333333430346102E-2</v>
      </c>
      <c r="O61" s="5">
        <f>INT(Table_owssvr__1[[#This Row],[Start Date and Time]])</f>
        <v>42235</v>
      </c>
      <c r="P61" s="6">
        <f>DATE(YEAR(Table_owssvr__1[[#This Row],[Date]]),MONTH(Table_owssvr__1[[#This Row],[Date]]),1)</f>
        <v>42217</v>
      </c>
      <c r="Q61" s="9">
        <f>ROUND(24*(Table_owssvr__1[[#This Row],[Start Date and Time]]-INT(Table_owssvr__1[[#This Row],[Start Date and Time]])),2)</f>
        <v>12.58</v>
      </c>
      <c r="R61" s="9">
        <f>ROUND(24*(Table_owssvr__1[[#This Row],[End Date and Time]]-INT(Table_owssvr__1[[#This Row],[End Date and Time]])),2)</f>
        <v>12.67</v>
      </c>
      <c r="S61" s="7">
        <f>1*OR(
AND(Table_owssvr__1[[#This Row],[Start time]]&gt;=S$1, Table_owssvr__1[[#This Row],[Start time]]&lt;T$1),
AND(Table_owssvr__1[[#This Row],[End Time]]&gt;S$1, Table_owssvr__1[[#This Row],[End Time]]&lt;=T$1 ),
AND(Table_owssvr__1[[#This Row],[Start time]]&lt;S$1, Table_owssvr__1[[#This Row],[End Time]]&gt;T$1)
)</f>
        <v>0</v>
      </c>
      <c r="T61" s="7">
        <f>1*OR(
AND(Table_owssvr__1[[#This Row],[Start time]]&gt;=T$1, Table_owssvr__1[[#This Row],[Start time]]&lt;U$1),
AND(Table_owssvr__1[[#This Row],[End Time]]&gt;T$1, Table_owssvr__1[[#This Row],[End Time]]&lt;=U$1 ),
AND(Table_owssvr__1[[#This Row],[Start time]]&lt;T$1, Table_owssvr__1[[#This Row],[End Time]]&gt;U$1)
)</f>
        <v>0</v>
      </c>
      <c r="U61" s="7">
        <f>1*OR(
AND(Table_owssvr__1[[#This Row],[Start time]]&gt;=U$1, Table_owssvr__1[[#This Row],[Start time]]&lt;V$1),
AND(Table_owssvr__1[[#This Row],[End Time]]&gt;U$1, Table_owssvr__1[[#This Row],[End Time]]&lt;=V$1 ),
AND(Table_owssvr__1[[#This Row],[Start time]]&lt;U$1, Table_owssvr__1[[#This Row],[End Time]]&gt;V$1)
)</f>
        <v>0</v>
      </c>
      <c r="V61" s="7">
        <f>1*OR(
AND(Table_owssvr__1[[#This Row],[Start time]]&gt;=V$1, Table_owssvr__1[[#This Row],[Start time]]&lt;W$1),
AND(Table_owssvr__1[[#This Row],[End Time]]&gt;V$1, Table_owssvr__1[[#This Row],[End Time]]&lt;=W$1 ),
AND(Table_owssvr__1[[#This Row],[Start time]]&lt;V$1, Table_owssvr__1[[#This Row],[End Time]]&gt;W$1)
)</f>
        <v>0</v>
      </c>
      <c r="W61" s="7">
        <f>1*OR(
AND(Table_owssvr__1[[#This Row],[Start time]]&gt;=W$1, Table_owssvr__1[[#This Row],[Start time]]&lt;X$1),
AND(Table_owssvr__1[[#This Row],[End Time]]&gt;W$1, Table_owssvr__1[[#This Row],[End Time]]&lt;=X$1 ),
AND(Table_owssvr__1[[#This Row],[Start time]]&lt;W$1, Table_owssvr__1[[#This Row],[End Time]]&gt;X$1)
)</f>
        <v>1</v>
      </c>
      <c r="X61" s="7">
        <f>1*OR(
AND(Table_owssvr__1[[#This Row],[Start time]]&gt;=X$1, Table_owssvr__1[[#This Row],[Start time]]&lt;Y$1),
AND(Table_owssvr__1[[#This Row],[End Time]]&gt;X$1, Table_owssvr__1[[#This Row],[End Time]]&lt;=Y$1 ),
AND(Table_owssvr__1[[#This Row],[Start time]]&lt;X$1, Table_owssvr__1[[#This Row],[End Time]]&gt;Y$1)
)</f>
        <v>0</v>
      </c>
      <c r="Y61" s="7">
        <f>1*OR(
AND(Table_owssvr__1[[#This Row],[Start time]]&gt;=Y$1, Table_owssvr__1[[#This Row],[Start time]]&lt;Z$1),
AND(Table_owssvr__1[[#This Row],[End Time]]&gt;Y$1, Table_owssvr__1[[#This Row],[End Time]]&lt;=Z$1 ),
AND(Table_owssvr__1[[#This Row],[Start time]]&lt;Y$1, Table_owssvr__1[[#This Row],[End Time]]&gt;Z$1)
)</f>
        <v>0</v>
      </c>
      <c r="Z61" s="7">
        <f>1*OR(
AND(Table_owssvr__1[[#This Row],[Start time]]&gt;=Z$1, Table_owssvr__1[[#This Row],[Start time]]&lt;AA$1),
AND(Table_owssvr__1[[#This Row],[End Time]]&gt;Z$1, Table_owssvr__1[[#This Row],[End Time]]&lt;=AA$1 ),
AND(Table_owssvr__1[[#This Row],[Start time]]&lt;Z$1, Table_owssvr__1[[#This Row],[End Time]]&gt;AA$1)
)</f>
        <v>0</v>
      </c>
      <c r="AA61" s="7">
        <f>1*OR(
AND(Table_owssvr__1[[#This Row],[Start time]]&gt;=AA$1, Table_owssvr__1[[#This Row],[Start time]]&lt;AB$1),
AND(Table_owssvr__1[[#This Row],[End Time]]&gt;AA$1, Table_owssvr__1[[#This Row],[End Time]]&lt;=AB$1 ),
AND(Table_owssvr__1[[#This Row],[Start time]]&lt;AA$1, Table_owssvr__1[[#This Row],[End Time]]&gt;AB$1)
)</f>
        <v>0</v>
      </c>
      <c r="AB61" s="7">
        <f>1*OR(
AND(Table_owssvr__1[[#This Row],[Start time]]&gt;=AB$1, Table_owssvr__1[[#This Row],[Start time]]&lt;AC$1),
AND(Table_owssvr__1[[#This Row],[End Time]]&gt;AB$1, Table_owssvr__1[[#This Row],[End Time]]&lt;=AC$1 ),
AND(Table_owssvr__1[[#This Row],[Start time]]&lt;AB$1, Table_owssvr__1[[#This Row],[End Time]]&gt;AC$1)
)</f>
        <v>0</v>
      </c>
      <c r="AC61" s="7">
        <f>1*OR(
AND(Table_owssvr__1[[#This Row],[Start time]]&gt;=AC$1, Table_owssvr__1[[#This Row],[Start time]]&lt;AD$1),
AND(Table_owssvr__1[[#This Row],[End Time]]&gt;AC$1, Table_owssvr__1[[#This Row],[End Time]]&lt;=AD$1 ),
AND(Table_owssvr__1[[#This Row],[Start time]]&lt;AC$1, Table_owssvr__1[[#This Row],[End Time]]&gt;AD$1)
)</f>
        <v>0</v>
      </c>
      <c r="AD61" s="7">
        <f>1*OR(
AND(Table_owssvr__1[[#This Row],[Start time]]&gt;=AD$1, Table_owssvr__1[[#This Row],[Start time]]&lt;AE$1),
AND(Table_owssvr__1[[#This Row],[End Time]]&gt;AD$1, Table_owssvr__1[[#This Row],[End Time]]&lt;=AE$1 ),
AND(Table_owssvr__1[[#This Row],[Start time]]&lt;AD$1, Table_owssvr__1[[#This Row],[End Time]]&gt;AE$1)
)</f>
        <v>0</v>
      </c>
      <c r="AE61" s="7">
        <f>1*OR(
AND(Table_owssvr__1[[#This Row],[Start time]]&gt;=AE$1, Table_owssvr__1[[#This Row],[Start time]]&lt;AF$1),
AND(Table_owssvr__1[[#This Row],[End Time]]&gt;AE$1, Table_owssvr__1[[#This Row],[End Time]]&lt;=AF$1 ),
AND(Table_owssvr__1[[#This Row],[Start time]]&lt;AE$1, Table_owssvr__1[[#This Row],[End Time]]&gt;AF$1)
)</f>
        <v>0</v>
      </c>
    </row>
    <row r="62" spans="1:31" x14ac:dyDescent="0.25">
      <c r="A62" s="2"/>
      <c r="B62" s="3" t="s">
        <v>31</v>
      </c>
      <c r="C62" s="3" t="s">
        <v>18</v>
      </c>
      <c r="D62" s="3" t="s">
        <v>13</v>
      </c>
      <c r="E62" s="1" t="s">
        <v>68</v>
      </c>
      <c r="F62" s="4">
        <v>42235.520833333336</v>
      </c>
      <c r="G62" s="4">
        <v>42235.524305555555</v>
      </c>
      <c r="H62" s="4">
        <v>42235.600925925923</v>
      </c>
      <c r="I62" s="3" t="s">
        <v>18</v>
      </c>
      <c r="J62" s="2" t="s">
        <v>17</v>
      </c>
      <c r="K62" s="2" t="s">
        <v>16</v>
      </c>
      <c r="L62" t="b">
        <f>LEFT(Table_owssvr__1[[#This Row],[Person''s Name]],4)=LEFT(Table_owssvr__1[[#This Row],[Modified By]],4)</f>
        <v>1</v>
      </c>
      <c r="M62" t="b">
        <f>Table_owssvr__1[[#This Row],[Modified]]&gt;Table_owssvr__1[[#This Row],[Start Date and Time]]</f>
        <v>1</v>
      </c>
      <c r="N62">
        <f>(Table_owssvr__1[[#This Row],[End Date and Time]]-Table_owssvr__1[[#This Row],[Start Date and Time]])*24</f>
        <v>8.3333333255723119E-2</v>
      </c>
      <c r="O62" s="5">
        <f>INT(Table_owssvr__1[[#This Row],[Start Date and Time]])</f>
        <v>42235</v>
      </c>
      <c r="P62" s="6">
        <f>DATE(YEAR(Table_owssvr__1[[#This Row],[Date]]),MONTH(Table_owssvr__1[[#This Row],[Date]]),1)</f>
        <v>42217</v>
      </c>
      <c r="Q62" s="9">
        <f>ROUND(24*(Table_owssvr__1[[#This Row],[Start Date and Time]]-INT(Table_owssvr__1[[#This Row],[Start Date and Time]])),2)</f>
        <v>12.5</v>
      </c>
      <c r="R62" s="9">
        <f>ROUND(24*(Table_owssvr__1[[#This Row],[End Date and Time]]-INT(Table_owssvr__1[[#This Row],[End Date and Time]])),2)</f>
        <v>12.58</v>
      </c>
      <c r="S62" s="7">
        <f>1*OR(
AND(Table_owssvr__1[[#This Row],[Start time]]&gt;=S$1, Table_owssvr__1[[#This Row],[Start time]]&lt;T$1),
AND(Table_owssvr__1[[#This Row],[End Time]]&gt;S$1, Table_owssvr__1[[#This Row],[End Time]]&lt;=T$1 ),
AND(Table_owssvr__1[[#This Row],[Start time]]&lt;S$1, Table_owssvr__1[[#This Row],[End Time]]&gt;T$1)
)</f>
        <v>0</v>
      </c>
      <c r="T62" s="7">
        <f>1*OR(
AND(Table_owssvr__1[[#This Row],[Start time]]&gt;=T$1, Table_owssvr__1[[#This Row],[Start time]]&lt;U$1),
AND(Table_owssvr__1[[#This Row],[End Time]]&gt;T$1, Table_owssvr__1[[#This Row],[End Time]]&lt;=U$1 ),
AND(Table_owssvr__1[[#This Row],[Start time]]&lt;T$1, Table_owssvr__1[[#This Row],[End Time]]&gt;U$1)
)</f>
        <v>0</v>
      </c>
      <c r="U62" s="7">
        <f>1*OR(
AND(Table_owssvr__1[[#This Row],[Start time]]&gt;=U$1, Table_owssvr__1[[#This Row],[Start time]]&lt;V$1),
AND(Table_owssvr__1[[#This Row],[End Time]]&gt;U$1, Table_owssvr__1[[#This Row],[End Time]]&lt;=V$1 ),
AND(Table_owssvr__1[[#This Row],[Start time]]&lt;U$1, Table_owssvr__1[[#This Row],[End Time]]&gt;V$1)
)</f>
        <v>0</v>
      </c>
      <c r="V62" s="7">
        <f>1*OR(
AND(Table_owssvr__1[[#This Row],[Start time]]&gt;=V$1, Table_owssvr__1[[#This Row],[Start time]]&lt;W$1),
AND(Table_owssvr__1[[#This Row],[End Time]]&gt;V$1, Table_owssvr__1[[#This Row],[End Time]]&lt;=W$1 ),
AND(Table_owssvr__1[[#This Row],[Start time]]&lt;V$1, Table_owssvr__1[[#This Row],[End Time]]&gt;W$1)
)</f>
        <v>0</v>
      </c>
      <c r="W62" s="7">
        <f>1*OR(
AND(Table_owssvr__1[[#This Row],[Start time]]&gt;=W$1, Table_owssvr__1[[#This Row],[Start time]]&lt;X$1),
AND(Table_owssvr__1[[#This Row],[End Time]]&gt;W$1, Table_owssvr__1[[#This Row],[End Time]]&lt;=X$1 ),
AND(Table_owssvr__1[[#This Row],[Start time]]&lt;W$1, Table_owssvr__1[[#This Row],[End Time]]&gt;X$1)
)</f>
        <v>1</v>
      </c>
      <c r="X62" s="7">
        <f>1*OR(
AND(Table_owssvr__1[[#This Row],[Start time]]&gt;=X$1, Table_owssvr__1[[#This Row],[Start time]]&lt;Y$1),
AND(Table_owssvr__1[[#This Row],[End Time]]&gt;X$1, Table_owssvr__1[[#This Row],[End Time]]&lt;=Y$1 ),
AND(Table_owssvr__1[[#This Row],[Start time]]&lt;X$1, Table_owssvr__1[[#This Row],[End Time]]&gt;Y$1)
)</f>
        <v>0</v>
      </c>
      <c r="Y62" s="7">
        <f>1*OR(
AND(Table_owssvr__1[[#This Row],[Start time]]&gt;=Y$1, Table_owssvr__1[[#This Row],[Start time]]&lt;Z$1),
AND(Table_owssvr__1[[#This Row],[End Time]]&gt;Y$1, Table_owssvr__1[[#This Row],[End Time]]&lt;=Z$1 ),
AND(Table_owssvr__1[[#This Row],[Start time]]&lt;Y$1, Table_owssvr__1[[#This Row],[End Time]]&gt;Z$1)
)</f>
        <v>0</v>
      </c>
      <c r="Z62" s="7">
        <f>1*OR(
AND(Table_owssvr__1[[#This Row],[Start time]]&gt;=Z$1, Table_owssvr__1[[#This Row],[Start time]]&lt;AA$1),
AND(Table_owssvr__1[[#This Row],[End Time]]&gt;Z$1, Table_owssvr__1[[#This Row],[End Time]]&lt;=AA$1 ),
AND(Table_owssvr__1[[#This Row],[Start time]]&lt;Z$1, Table_owssvr__1[[#This Row],[End Time]]&gt;AA$1)
)</f>
        <v>0</v>
      </c>
      <c r="AA62" s="7">
        <f>1*OR(
AND(Table_owssvr__1[[#This Row],[Start time]]&gt;=AA$1, Table_owssvr__1[[#This Row],[Start time]]&lt;AB$1),
AND(Table_owssvr__1[[#This Row],[End Time]]&gt;AA$1, Table_owssvr__1[[#This Row],[End Time]]&lt;=AB$1 ),
AND(Table_owssvr__1[[#This Row],[Start time]]&lt;AA$1, Table_owssvr__1[[#This Row],[End Time]]&gt;AB$1)
)</f>
        <v>0</v>
      </c>
      <c r="AB62" s="7">
        <f>1*OR(
AND(Table_owssvr__1[[#This Row],[Start time]]&gt;=AB$1, Table_owssvr__1[[#This Row],[Start time]]&lt;AC$1),
AND(Table_owssvr__1[[#This Row],[End Time]]&gt;AB$1, Table_owssvr__1[[#This Row],[End Time]]&lt;=AC$1 ),
AND(Table_owssvr__1[[#This Row],[Start time]]&lt;AB$1, Table_owssvr__1[[#This Row],[End Time]]&gt;AC$1)
)</f>
        <v>0</v>
      </c>
      <c r="AC62" s="7">
        <f>1*OR(
AND(Table_owssvr__1[[#This Row],[Start time]]&gt;=AC$1, Table_owssvr__1[[#This Row],[Start time]]&lt;AD$1),
AND(Table_owssvr__1[[#This Row],[End Time]]&gt;AC$1, Table_owssvr__1[[#This Row],[End Time]]&lt;=AD$1 ),
AND(Table_owssvr__1[[#This Row],[Start time]]&lt;AC$1, Table_owssvr__1[[#This Row],[End Time]]&gt;AD$1)
)</f>
        <v>0</v>
      </c>
      <c r="AD62" s="7">
        <f>1*OR(
AND(Table_owssvr__1[[#This Row],[Start time]]&gt;=AD$1, Table_owssvr__1[[#This Row],[Start time]]&lt;AE$1),
AND(Table_owssvr__1[[#This Row],[End Time]]&gt;AD$1, Table_owssvr__1[[#This Row],[End Time]]&lt;=AE$1 ),
AND(Table_owssvr__1[[#This Row],[Start time]]&lt;AD$1, Table_owssvr__1[[#This Row],[End Time]]&gt;AE$1)
)</f>
        <v>0</v>
      </c>
      <c r="AE62" s="7">
        <f>1*OR(
AND(Table_owssvr__1[[#This Row],[Start time]]&gt;=AE$1, Table_owssvr__1[[#This Row],[Start time]]&lt;AF$1),
AND(Table_owssvr__1[[#This Row],[End Time]]&gt;AE$1, Table_owssvr__1[[#This Row],[End Time]]&lt;=AF$1 ),
AND(Table_owssvr__1[[#This Row],[Start time]]&lt;AE$1, Table_owssvr__1[[#This Row],[End Time]]&gt;AF$1)
)</f>
        <v>0</v>
      </c>
    </row>
    <row r="63" spans="1:31" x14ac:dyDescent="0.25">
      <c r="A63" s="2"/>
      <c r="B63" s="3" t="s">
        <v>31</v>
      </c>
      <c r="C63" s="3" t="s">
        <v>18</v>
      </c>
      <c r="D63" s="3" t="s">
        <v>13</v>
      </c>
      <c r="E63" s="1" t="s">
        <v>69</v>
      </c>
      <c r="F63" s="4">
        <v>42235.524305555555</v>
      </c>
      <c r="G63" s="4">
        <v>42235.527777777781</v>
      </c>
      <c r="H63" s="4">
        <v>42235.601574074077</v>
      </c>
      <c r="I63" s="3" t="s">
        <v>18</v>
      </c>
      <c r="J63" s="2" t="s">
        <v>17</v>
      </c>
      <c r="K63" s="2" t="s">
        <v>16</v>
      </c>
      <c r="L63" t="b">
        <f>LEFT(Table_owssvr__1[[#This Row],[Person''s Name]],4)=LEFT(Table_owssvr__1[[#This Row],[Modified By]],4)</f>
        <v>1</v>
      </c>
      <c r="M63" t="b">
        <f>Table_owssvr__1[[#This Row],[Modified]]&gt;Table_owssvr__1[[#This Row],[Start Date and Time]]</f>
        <v>1</v>
      </c>
      <c r="N63">
        <f>(Table_owssvr__1[[#This Row],[End Date and Time]]-Table_owssvr__1[[#This Row],[Start Date and Time]])*24</f>
        <v>8.3333333430346102E-2</v>
      </c>
      <c r="O63" s="5">
        <f>INT(Table_owssvr__1[[#This Row],[Start Date and Time]])</f>
        <v>42235</v>
      </c>
      <c r="P63" s="6">
        <f>DATE(YEAR(Table_owssvr__1[[#This Row],[Date]]),MONTH(Table_owssvr__1[[#This Row],[Date]]),1)</f>
        <v>42217</v>
      </c>
      <c r="Q63" s="9">
        <f>ROUND(24*(Table_owssvr__1[[#This Row],[Start Date and Time]]-INT(Table_owssvr__1[[#This Row],[Start Date and Time]])),2)</f>
        <v>12.58</v>
      </c>
      <c r="R63" s="9">
        <f>ROUND(24*(Table_owssvr__1[[#This Row],[End Date and Time]]-INT(Table_owssvr__1[[#This Row],[End Date and Time]])),2)</f>
        <v>12.67</v>
      </c>
      <c r="S63" s="7">
        <f>1*OR(
AND(Table_owssvr__1[[#This Row],[Start time]]&gt;=S$1, Table_owssvr__1[[#This Row],[Start time]]&lt;T$1),
AND(Table_owssvr__1[[#This Row],[End Time]]&gt;S$1, Table_owssvr__1[[#This Row],[End Time]]&lt;=T$1 ),
AND(Table_owssvr__1[[#This Row],[Start time]]&lt;S$1, Table_owssvr__1[[#This Row],[End Time]]&gt;T$1)
)</f>
        <v>0</v>
      </c>
      <c r="T63" s="7">
        <f>1*OR(
AND(Table_owssvr__1[[#This Row],[Start time]]&gt;=T$1, Table_owssvr__1[[#This Row],[Start time]]&lt;U$1),
AND(Table_owssvr__1[[#This Row],[End Time]]&gt;T$1, Table_owssvr__1[[#This Row],[End Time]]&lt;=U$1 ),
AND(Table_owssvr__1[[#This Row],[Start time]]&lt;T$1, Table_owssvr__1[[#This Row],[End Time]]&gt;U$1)
)</f>
        <v>0</v>
      </c>
      <c r="U63" s="7">
        <f>1*OR(
AND(Table_owssvr__1[[#This Row],[Start time]]&gt;=U$1, Table_owssvr__1[[#This Row],[Start time]]&lt;V$1),
AND(Table_owssvr__1[[#This Row],[End Time]]&gt;U$1, Table_owssvr__1[[#This Row],[End Time]]&lt;=V$1 ),
AND(Table_owssvr__1[[#This Row],[Start time]]&lt;U$1, Table_owssvr__1[[#This Row],[End Time]]&gt;V$1)
)</f>
        <v>0</v>
      </c>
      <c r="V63" s="7">
        <f>1*OR(
AND(Table_owssvr__1[[#This Row],[Start time]]&gt;=V$1, Table_owssvr__1[[#This Row],[Start time]]&lt;W$1),
AND(Table_owssvr__1[[#This Row],[End Time]]&gt;V$1, Table_owssvr__1[[#This Row],[End Time]]&lt;=W$1 ),
AND(Table_owssvr__1[[#This Row],[Start time]]&lt;V$1, Table_owssvr__1[[#This Row],[End Time]]&gt;W$1)
)</f>
        <v>0</v>
      </c>
      <c r="W63" s="7">
        <f>1*OR(
AND(Table_owssvr__1[[#This Row],[Start time]]&gt;=W$1, Table_owssvr__1[[#This Row],[Start time]]&lt;X$1),
AND(Table_owssvr__1[[#This Row],[End Time]]&gt;W$1, Table_owssvr__1[[#This Row],[End Time]]&lt;=X$1 ),
AND(Table_owssvr__1[[#This Row],[Start time]]&lt;W$1, Table_owssvr__1[[#This Row],[End Time]]&gt;X$1)
)</f>
        <v>1</v>
      </c>
      <c r="X63" s="7">
        <f>1*OR(
AND(Table_owssvr__1[[#This Row],[Start time]]&gt;=X$1, Table_owssvr__1[[#This Row],[Start time]]&lt;Y$1),
AND(Table_owssvr__1[[#This Row],[End Time]]&gt;X$1, Table_owssvr__1[[#This Row],[End Time]]&lt;=Y$1 ),
AND(Table_owssvr__1[[#This Row],[Start time]]&lt;X$1, Table_owssvr__1[[#This Row],[End Time]]&gt;Y$1)
)</f>
        <v>0</v>
      </c>
      <c r="Y63" s="7">
        <f>1*OR(
AND(Table_owssvr__1[[#This Row],[Start time]]&gt;=Y$1, Table_owssvr__1[[#This Row],[Start time]]&lt;Z$1),
AND(Table_owssvr__1[[#This Row],[End Time]]&gt;Y$1, Table_owssvr__1[[#This Row],[End Time]]&lt;=Z$1 ),
AND(Table_owssvr__1[[#This Row],[Start time]]&lt;Y$1, Table_owssvr__1[[#This Row],[End Time]]&gt;Z$1)
)</f>
        <v>0</v>
      </c>
      <c r="Z63" s="7">
        <f>1*OR(
AND(Table_owssvr__1[[#This Row],[Start time]]&gt;=Z$1, Table_owssvr__1[[#This Row],[Start time]]&lt;AA$1),
AND(Table_owssvr__1[[#This Row],[End Time]]&gt;Z$1, Table_owssvr__1[[#This Row],[End Time]]&lt;=AA$1 ),
AND(Table_owssvr__1[[#This Row],[Start time]]&lt;Z$1, Table_owssvr__1[[#This Row],[End Time]]&gt;AA$1)
)</f>
        <v>0</v>
      </c>
      <c r="AA63" s="7">
        <f>1*OR(
AND(Table_owssvr__1[[#This Row],[Start time]]&gt;=AA$1, Table_owssvr__1[[#This Row],[Start time]]&lt;AB$1),
AND(Table_owssvr__1[[#This Row],[End Time]]&gt;AA$1, Table_owssvr__1[[#This Row],[End Time]]&lt;=AB$1 ),
AND(Table_owssvr__1[[#This Row],[Start time]]&lt;AA$1, Table_owssvr__1[[#This Row],[End Time]]&gt;AB$1)
)</f>
        <v>0</v>
      </c>
      <c r="AB63" s="7">
        <f>1*OR(
AND(Table_owssvr__1[[#This Row],[Start time]]&gt;=AB$1, Table_owssvr__1[[#This Row],[Start time]]&lt;AC$1),
AND(Table_owssvr__1[[#This Row],[End Time]]&gt;AB$1, Table_owssvr__1[[#This Row],[End Time]]&lt;=AC$1 ),
AND(Table_owssvr__1[[#This Row],[Start time]]&lt;AB$1, Table_owssvr__1[[#This Row],[End Time]]&gt;AC$1)
)</f>
        <v>0</v>
      </c>
      <c r="AC63" s="7">
        <f>1*OR(
AND(Table_owssvr__1[[#This Row],[Start time]]&gt;=AC$1, Table_owssvr__1[[#This Row],[Start time]]&lt;AD$1),
AND(Table_owssvr__1[[#This Row],[End Time]]&gt;AC$1, Table_owssvr__1[[#This Row],[End Time]]&lt;=AD$1 ),
AND(Table_owssvr__1[[#This Row],[Start time]]&lt;AC$1, Table_owssvr__1[[#This Row],[End Time]]&gt;AD$1)
)</f>
        <v>0</v>
      </c>
      <c r="AD63" s="7">
        <f>1*OR(
AND(Table_owssvr__1[[#This Row],[Start time]]&gt;=AD$1, Table_owssvr__1[[#This Row],[Start time]]&lt;AE$1),
AND(Table_owssvr__1[[#This Row],[End Time]]&gt;AD$1, Table_owssvr__1[[#This Row],[End Time]]&lt;=AE$1 ),
AND(Table_owssvr__1[[#This Row],[Start time]]&lt;AD$1, Table_owssvr__1[[#This Row],[End Time]]&gt;AE$1)
)</f>
        <v>0</v>
      </c>
      <c r="AE63" s="7">
        <f>1*OR(
AND(Table_owssvr__1[[#This Row],[Start time]]&gt;=AE$1, Table_owssvr__1[[#This Row],[Start time]]&lt;AF$1),
AND(Table_owssvr__1[[#This Row],[End Time]]&gt;AE$1, Table_owssvr__1[[#This Row],[End Time]]&lt;=AF$1 ),
AND(Table_owssvr__1[[#This Row],[Start time]]&lt;AE$1, Table_owssvr__1[[#This Row],[End Time]]&gt;AF$1)
)</f>
        <v>0</v>
      </c>
    </row>
    <row r="64" spans="1:31" x14ac:dyDescent="0.25">
      <c r="A64" s="2"/>
      <c r="B64" s="3" t="s">
        <v>70</v>
      </c>
      <c r="C64" s="3" t="s">
        <v>36</v>
      </c>
      <c r="D64" s="3" t="s">
        <v>13</v>
      </c>
      <c r="E64" s="1" t="s">
        <v>71</v>
      </c>
      <c r="F64" s="4">
        <v>42236.385416666664</v>
      </c>
      <c r="G64" s="4">
        <v>42236.399305555555</v>
      </c>
      <c r="H64" s="4">
        <v>42236.403067129628</v>
      </c>
      <c r="I64" s="3" t="s">
        <v>36</v>
      </c>
      <c r="J64" s="2" t="s">
        <v>17</v>
      </c>
      <c r="K64" s="2" t="s">
        <v>16</v>
      </c>
      <c r="L64" t="b">
        <f>LEFT(Table_owssvr__1[[#This Row],[Person''s Name]],4)=LEFT(Table_owssvr__1[[#This Row],[Modified By]],4)</f>
        <v>1</v>
      </c>
      <c r="M64" t="b">
        <f>Table_owssvr__1[[#This Row],[Modified]]&gt;Table_owssvr__1[[#This Row],[Start Date and Time]]</f>
        <v>1</v>
      </c>
      <c r="N64">
        <f>(Table_owssvr__1[[#This Row],[End Date and Time]]-Table_owssvr__1[[#This Row],[Start Date and Time]])*24</f>
        <v>0.33333333337213844</v>
      </c>
      <c r="O64" s="5">
        <f>INT(Table_owssvr__1[[#This Row],[Start Date and Time]])</f>
        <v>42236</v>
      </c>
      <c r="P64" s="6">
        <f>DATE(YEAR(Table_owssvr__1[[#This Row],[Date]]),MONTH(Table_owssvr__1[[#This Row],[Date]]),1)</f>
        <v>42217</v>
      </c>
      <c r="Q64" s="9">
        <f>ROUND(24*(Table_owssvr__1[[#This Row],[Start Date and Time]]-INT(Table_owssvr__1[[#This Row],[Start Date and Time]])),2)</f>
        <v>9.25</v>
      </c>
      <c r="R64" s="9">
        <f>ROUND(24*(Table_owssvr__1[[#This Row],[End Date and Time]]-INT(Table_owssvr__1[[#This Row],[End Date and Time]])),2)</f>
        <v>9.58</v>
      </c>
      <c r="S64" s="7">
        <f>1*OR(
AND(Table_owssvr__1[[#This Row],[Start time]]&gt;=S$1, Table_owssvr__1[[#This Row],[Start time]]&lt;T$1),
AND(Table_owssvr__1[[#This Row],[End Time]]&gt;S$1, Table_owssvr__1[[#This Row],[End Time]]&lt;=T$1 ),
AND(Table_owssvr__1[[#This Row],[Start time]]&lt;S$1, Table_owssvr__1[[#This Row],[End Time]]&gt;T$1)
)</f>
        <v>0</v>
      </c>
      <c r="T64" s="7">
        <f>1*OR(
AND(Table_owssvr__1[[#This Row],[Start time]]&gt;=T$1, Table_owssvr__1[[#This Row],[Start time]]&lt;U$1),
AND(Table_owssvr__1[[#This Row],[End Time]]&gt;T$1, Table_owssvr__1[[#This Row],[End Time]]&lt;=U$1 ),
AND(Table_owssvr__1[[#This Row],[Start time]]&lt;T$1, Table_owssvr__1[[#This Row],[End Time]]&gt;U$1)
)</f>
        <v>1</v>
      </c>
      <c r="U64" s="7">
        <f>1*OR(
AND(Table_owssvr__1[[#This Row],[Start time]]&gt;=U$1, Table_owssvr__1[[#This Row],[Start time]]&lt;V$1),
AND(Table_owssvr__1[[#This Row],[End Time]]&gt;U$1, Table_owssvr__1[[#This Row],[End Time]]&lt;=V$1 ),
AND(Table_owssvr__1[[#This Row],[Start time]]&lt;U$1, Table_owssvr__1[[#This Row],[End Time]]&gt;V$1)
)</f>
        <v>0</v>
      </c>
      <c r="V64" s="7">
        <f>1*OR(
AND(Table_owssvr__1[[#This Row],[Start time]]&gt;=V$1, Table_owssvr__1[[#This Row],[Start time]]&lt;W$1),
AND(Table_owssvr__1[[#This Row],[End Time]]&gt;V$1, Table_owssvr__1[[#This Row],[End Time]]&lt;=W$1 ),
AND(Table_owssvr__1[[#This Row],[Start time]]&lt;V$1, Table_owssvr__1[[#This Row],[End Time]]&gt;W$1)
)</f>
        <v>0</v>
      </c>
      <c r="W64" s="7">
        <f>1*OR(
AND(Table_owssvr__1[[#This Row],[Start time]]&gt;=W$1, Table_owssvr__1[[#This Row],[Start time]]&lt;X$1),
AND(Table_owssvr__1[[#This Row],[End Time]]&gt;W$1, Table_owssvr__1[[#This Row],[End Time]]&lt;=X$1 ),
AND(Table_owssvr__1[[#This Row],[Start time]]&lt;W$1, Table_owssvr__1[[#This Row],[End Time]]&gt;X$1)
)</f>
        <v>0</v>
      </c>
      <c r="X64" s="7">
        <f>1*OR(
AND(Table_owssvr__1[[#This Row],[Start time]]&gt;=X$1, Table_owssvr__1[[#This Row],[Start time]]&lt;Y$1),
AND(Table_owssvr__1[[#This Row],[End Time]]&gt;X$1, Table_owssvr__1[[#This Row],[End Time]]&lt;=Y$1 ),
AND(Table_owssvr__1[[#This Row],[Start time]]&lt;X$1, Table_owssvr__1[[#This Row],[End Time]]&gt;Y$1)
)</f>
        <v>0</v>
      </c>
      <c r="Y64" s="7">
        <f>1*OR(
AND(Table_owssvr__1[[#This Row],[Start time]]&gt;=Y$1, Table_owssvr__1[[#This Row],[Start time]]&lt;Z$1),
AND(Table_owssvr__1[[#This Row],[End Time]]&gt;Y$1, Table_owssvr__1[[#This Row],[End Time]]&lt;=Z$1 ),
AND(Table_owssvr__1[[#This Row],[Start time]]&lt;Y$1, Table_owssvr__1[[#This Row],[End Time]]&gt;Z$1)
)</f>
        <v>0</v>
      </c>
      <c r="Z64" s="7">
        <f>1*OR(
AND(Table_owssvr__1[[#This Row],[Start time]]&gt;=Z$1, Table_owssvr__1[[#This Row],[Start time]]&lt;AA$1),
AND(Table_owssvr__1[[#This Row],[End Time]]&gt;Z$1, Table_owssvr__1[[#This Row],[End Time]]&lt;=AA$1 ),
AND(Table_owssvr__1[[#This Row],[Start time]]&lt;Z$1, Table_owssvr__1[[#This Row],[End Time]]&gt;AA$1)
)</f>
        <v>0</v>
      </c>
      <c r="AA64" s="7">
        <f>1*OR(
AND(Table_owssvr__1[[#This Row],[Start time]]&gt;=AA$1, Table_owssvr__1[[#This Row],[Start time]]&lt;AB$1),
AND(Table_owssvr__1[[#This Row],[End Time]]&gt;AA$1, Table_owssvr__1[[#This Row],[End Time]]&lt;=AB$1 ),
AND(Table_owssvr__1[[#This Row],[Start time]]&lt;AA$1, Table_owssvr__1[[#This Row],[End Time]]&gt;AB$1)
)</f>
        <v>0</v>
      </c>
      <c r="AB64" s="7">
        <f>1*OR(
AND(Table_owssvr__1[[#This Row],[Start time]]&gt;=AB$1, Table_owssvr__1[[#This Row],[Start time]]&lt;AC$1),
AND(Table_owssvr__1[[#This Row],[End Time]]&gt;AB$1, Table_owssvr__1[[#This Row],[End Time]]&lt;=AC$1 ),
AND(Table_owssvr__1[[#This Row],[Start time]]&lt;AB$1, Table_owssvr__1[[#This Row],[End Time]]&gt;AC$1)
)</f>
        <v>0</v>
      </c>
      <c r="AC64" s="7">
        <f>1*OR(
AND(Table_owssvr__1[[#This Row],[Start time]]&gt;=AC$1, Table_owssvr__1[[#This Row],[Start time]]&lt;AD$1),
AND(Table_owssvr__1[[#This Row],[End Time]]&gt;AC$1, Table_owssvr__1[[#This Row],[End Time]]&lt;=AD$1 ),
AND(Table_owssvr__1[[#This Row],[Start time]]&lt;AC$1, Table_owssvr__1[[#This Row],[End Time]]&gt;AD$1)
)</f>
        <v>0</v>
      </c>
      <c r="AD64" s="7">
        <f>1*OR(
AND(Table_owssvr__1[[#This Row],[Start time]]&gt;=AD$1, Table_owssvr__1[[#This Row],[Start time]]&lt;AE$1),
AND(Table_owssvr__1[[#This Row],[End Time]]&gt;AD$1, Table_owssvr__1[[#This Row],[End Time]]&lt;=AE$1 ),
AND(Table_owssvr__1[[#This Row],[Start time]]&lt;AD$1, Table_owssvr__1[[#This Row],[End Time]]&gt;AE$1)
)</f>
        <v>0</v>
      </c>
      <c r="AE64" s="7">
        <f>1*OR(
AND(Table_owssvr__1[[#This Row],[Start time]]&gt;=AE$1, Table_owssvr__1[[#This Row],[Start time]]&lt;AF$1),
AND(Table_owssvr__1[[#This Row],[End Time]]&gt;AE$1, Table_owssvr__1[[#This Row],[End Time]]&lt;=AF$1 ),
AND(Table_owssvr__1[[#This Row],[Start time]]&lt;AE$1, Table_owssvr__1[[#This Row],[End Time]]&gt;AF$1)
)</f>
        <v>0</v>
      </c>
    </row>
    <row r="65" spans="1:31" x14ac:dyDescent="0.25">
      <c r="A65" s="2"/>
      <c r="B65" s="3" t="s">
        <v>31</v>
      </c>
      <c r="C65" s="3" t="s">
        <v>36</v>
      </c>
      <c r="D65" s="3" t="s">
        <v>19</v>
      </c>
      <c r="E65" s="1" t="s">
        <v>72</v>
      </c>
      <c r="F65" s="4">
        <v>42235.666666666664</v>
      </c>
      <c r="G65" s="4">
        <v>42235.697916666664</v>
      </c>
      <c r="H65" s="4">
        <v>42236.404120370367</v>
      </c>
      <c r="I65" s="3" t="s">
        <v>36</v>
      </c>
      <c r="J65" s="2" t="s">
        <v>17</v>
      </c>
      <c r="K65" s="2" t="s">
        <v>16</v>
      </c>
      <c r="L65" t="b">
        <f>LEFT(Table_owssvr__1[[#This Row],[Person''s Name]],4)=LEFT(Table_owssvr__1[[#This Row],[Modified By]],4)</f>
        <v>1</v>
      </c>
      <c r="M65" t="b">
        <f>Table_owssvr__1[[#This Row],[Modified]]&gt;Table_owssvr__1[[#This Row],[Start Date and Time]]</f>
        <v>1</v>
      </c>
      <c r="N65">
        <f>(Table_owssvr__1[[#This Row],[End Date and Time]]-Table_owssvr__1[[#This Row],[Start Date and Time]])*24</f>
        <v>0.75</v>
      </c>
      <c r="O65" s="5">
        <f>INT(Table_owssvr__1[[#This Row],[Start Date and Time]])</f>
        <v>42235</v>
      </c>
      <c r="P65" s="6">
        <f>DATE(YEAR(Table_owssvr__1[[#This Row],[Date]]),MONTH(Table_owssvr__1[[#This Row],[Date]]),1)</f>
        <v>42217</v>
      </c>
      <c r="Q65" s="9">
        <f>ROUND(24*(Table_owssvr__1[[#This Row],[Start Date and Time]]-INT(Table_owssvr__1[[#This Row],[Start Date and Time]])),2)</f>
        <v>16</v>
      </c>
      <c r="R65" s="9">
        <f>ROUND(24*(Table_owssvr__1[[#This Row],[End Date and Time]]-INT(Table_owssvr__1[[#This Row],[End Date and Time]])),2)</f>
        <v>16.75</v>
      </c>
      <c r="S65" s="7">
        <f>1*OR(
AND(Table_owssvr__1[[#This Row],[Start time]]&gt;=S$1, Table_owssvr__1[[#This Row],[Start time]]&lt;T$1),
AND(Table_owssvr__1[[#This Row],[End Time]]&gt;S$1, Table_owssvr__1[[#This Row],[End Time]]&lt;=T$1 ),
AND(Table_owssvr__1[[#This Row],[Start time]]&lt;S$1, Table_owssvr__1[[#This Row],[End Time]]&gt;T$1)
)</f>
        <v>0</v>
      </c>
      <c r="T65" s="7">
        <f>1*OR(
AND(Table_owssvr__1[[#This Row],[Start time]]&gt;=T$1, Table_owssvr__1[[#This Row],[Start time]]&lt;U$1),
AND(Table_owssvr__1[[#This Row],[End Time]]&gt;T$1, Table_owssvr__1[[#This Row],[End Time]]&lt;=U$1 ),
AND(Table_owssvr__1[[#This Row],[Start time]]&lt;T$1, Table_owssvr__1[[#This Row],[End Time]]&gt;U$1)
)</f>
        <v>0</v>
      </c>
      <c r="U65" s="7">
        <f>1*OR(
AND(Table_owssvr__1[[#This Row],[Start time]]&gt;=U$1, Table_owssvr__1[[#This Row],[Start time]]&lt;V$1),
AND(Table_owssvr__1[[#This Row],[End Time]]&gt;U$1, Table_owssvr__1[[#This Row],[End Time]]&lt;=V$1 ),
AND(Table_owssvr__1[[#This Row],[Start time]]&lt;U$1, Table_owssvr__1[[#This Row],[End Time]]&gt;V$1)
)</f>
        <v>0</v>
      </c>
      <c r="V65" s="7">
        <f>1*OR(
AND(Table_owssvr__1[[#This Row],[Start time]]&gt;=V$1, Table_owssvr__1[[#This Row],[Start time]]&lt;W$1),
AND(Table_owssvr__1[[#This Row],[End Time]]&gt;V$1, Table_owssvr__1[[#This Row],[End Time]]&lt;=W$1 ),
AND(Table_owssvr__1[[#This Row],[Start time]]&lt;V$1, Table_owssvr__1[[#This Row],[End Time]]&gt;W$1)
)</f>
        <v>0</v>
      </c>
      <c r="W65" s="7">
        <f>1*OR(
AND(Table_owssvr__1[[#This Row],[Start time]]&gt;=W$1, Table_owssvr__1[[#This Row],[Start time]]&lt;X$1),
AND(Table_owssvr__1[[#This Row],[End Time]]&gt;W$1, Table_owssvr__1[[#This Row],[End Time]]&lt;=X$1 ),
AND(Table_owssvr__1[[#This Row],[Start time]]&lt;W$1, Table_owssvr__1[[#This Row],[End Time]]&gt;X$1)
)</f>
        <v>0</v>
      </c>
      <c r="X65" s="7">
        <f>1*OR(
AND(Table_owssvr__1[[#This Row],[Start time]]&gt;=X$1, Table_owssvr__1[[#This Row],[Start time]]&lt;Y$1),
AND(Table_owssvr__1[[#This Row],[End Time]]&gt;X$1, Table_owssvr__1[[#This Row],[End Time]]&lt;=Y$1 ),
AND(Table_owssvr__1[[#This Row],[Start time]]&lt;X$1, Table_owssvr__1[[#This Row],[End Time]]&gt;Y$1)
)</f>
        <v>0</v>
      </c>
      <c r="Y65" s="7">
        <f>1*OR(
AND(Table_owssvr__1[[#This Row],[Start time]]&gt;=Y$1, Table_owssvr__1[[#This Row],[Start time]]&lt;Z$1),
AND(Table_owssvr__1[[#This Row],[End Time]]&gt;Y$1, Table_owssvr__1[[#This Row],[End Time]]&lt;=Z$1 ),
AND(Table_owssvr__1[[#This Row],[Start time]]&lt;Y$1, Table_owssvr__1[[#This Row],[End Time]]&gt;Z$1)
)</f>
        <v>0</v>
      </c>
      <c r="Z65" s="7">
        <f>1*OR(
AND(Table_owssvr__1[[#This Row],[Start time]]&gt;=Z$1, Table_owssvr__1[[#This Row],[Start time]]&lt;AA$1),
AND(Table_owssvr__1[[#This Row],[End Time]]&gt;Z$1, Table_owssvr__1[[#This Row],[End Time]]&lt;=AA$1 ),
AND(Table_owssvr__1[[#This Row],[Start time]]&lt;Z$1, Table_owssvr__1[[#This Row],[End Time]]&gt;AA$1)
)</f>
        <v>0</v>
      </c>
      <c r="AA65" s="7">
        <f>1*OR(
AND(Table_owssvr__1[[#This Row],[Start time]]&gt;=AA$1, Table_owssvr__1[[#This Row],[Start time]]&lt;AB$1),
AND(Table_owssvr__1[[#This Row],[End Time]]&gt;AA$1, Table_owssvr__1[[#This Row],[End Time]]&lt;=AB$1 ),
AND(Table_owssvr__1[[#This Row],[Start time]]&lt;AA$1, Table_owssvr__1[[#This Row],[End Time]]&gt;AB$1)
)</f>
        <v>1</v>
      </c>
      <c r="AB65" s="7">
        <f>1*OR(
AND(Table_owssvr__1[[#This Row],[Start time]]&gt;=AB$1, Table_owssvr__1[[#This Row],[Start time]]&lt;AC$1),
AND(Table_owssvr__1[[#This Row],[End Time]]&gt;AB$1, Table_owssvr__1[[#This Row],[End Time]]&lt;=AC$1 ),
AND(Table_owssvr__1[[#This Row],[Start time]]&lt;AB$1, Table_owssvr__1[[#This Row],[End Time]]&gt;AC$1)
)</f>
        <v>0</v>
      </c>
      <c r="AC65" s="7">
        <f>1*OR(
AND(Table_owssvr__1[[#This Row],[Start time]]&gt;=AC$1, Table_owssvr__1[[#This Row],[Start time]]&lt;AD$1),
AND(Table_owssvr__1[[#This Row],[End Time]]&gt;AC$1, Table_owssvr__1[[#This Row],[End Time]]&lt;=AD$1 ),
AND(Table_owssvr__1[[#This Row],[Start time]]&lt;AC$1, Table_owssvr__1[[#This Row],[End Time]]&gt;AD$1)
)</f>
        <v>0</v>
      </c>
      <c r="AD65" s="7">
        <f>1*OR(
AND(Table_owssvr__1[[#This Row],[Start time]]&gt;=AD$1, Table_owssvr__1[[#This Row],[Start time]]&lt;AE$1),
AND(Table_owssvr__1[[#This Row],[End Time]]&gt;AD$1, Table_owssvr__1[[#This Row],[End Time]]&lt;=AE$1 ),
AND(Table_owssvr__1[[#This Row],[Start time]]&lt;AD$1, Table_owssvr__1[[#This Row],[End Time]]&gt;AE$1)
)</f>
        <v>0</v>
      </c>
      <c r="AE65" s="7">
        <f>1*OR(
AND(Table_owssvr__1[[#This Row],[Start time]]&gt;=AE$1, Table_owssvr__1[[#This Row],[Start time]]&lt;AF$1),
AND(Table_owssvr__1[[#This Row],[End Time]]&gt;AE$1, Table_owssvr__1[[#This Row],[End Time]]&lt;=AF$1 ),
AND(Table_owssvr__1[[#This Row],[Start time]]&lt;AE$1, Table_owssvr__1[[#This Row],[End Time]]&gt;AF$1)
)</f>
        <v>0</v>
      </c>
    </row>
    <row r="66" spans="1:31" x14ac:dyDescent="0.25">
      <c r="A66" s="2"/>
      <c r="B66" s="3" t="s">
        <v>31</v>
      </c>
      <c r="C66" s="3" t="s">
        <v>36</v>
      </c>
      <c r="D66" s="3" t="s">
        <v>19</v>
      </c>
      <c r="E66" s="1" t="s">
        <v>73</v>
      </c>
      <c r="F66" s="4">
        <v>42236.59375</v>
      </c>
      <c r="G66" s="4">
        <v>42236.607638888891</v>
      </c>
      <c r="H66" s="4">
        <v>42236.643368055556</v>
      </c>
      <c r="I66" s="3" t="s">
        <v>36</v>
      </c>
      <c r="J66" s="2" t="s">
        <v>17</v>
      </c>
      <c r="K66" s="2" t="s">
        <v>16</v>
      </c>
      <c r="L66" t="b">
        <f>LEFT(Table_owssvr__1[[#This Row],[Person''s Name]],4)=LEFT(Table_owssvr__1[[#This Row],[Modified By]],4)</f>
        <v>1</v>
      </c>
      <c r="M66" t="b">
        <f>Table_owssvr__1[[#This Row],[Modified]]&gt;Table_owssvr__1[[#This Row],[Start Date and Time]]</f>
        <v>1</v>
      </c>
      <c r="N66">
        <f>(Table_owssvr__1[[#This Row],[End Date and Time]]-Table_owssvr__1[[#This Row],[Start Date and Time]])*24</f>
        <v>0.33333333337213844</v>
      </c>
      <c r="O66" s="5">
        <f>INT(Table_owssvr__1[[#This Row],[Start Date and Time]])</f>
        <v>42236</v>
      </c>
      <c r="P66" s="6">
        <f>DATE(YEAR(Table_owssvr__1[[#This Row],[Date]]),MONTH(Table_owssvr__1[[#This Row],[Date]]),1)</f>
        <v>42217</v>
      </c>
      <c r="Q66" s="9">
        <f>ROUND(24*(Table_owssvr__1[[#This Row],[Start Date and Time]]-INT(Table_owssvr__1[[#This Row],[Start Date and Time]])),2)</f>
        <v>14.25</v>
      </c>
      <c r="R66" s="9">
        <f>ROUND(24*(Table_owssvr__1[[#This Row],[End Date and Time]]-INT(Table_owssvr__1[[#This Row],[End Date and Time]])),2)</f>
        <v>14.58</v>
      </c>
      <c r="S66" s="7">
        <f>1*OR(
AND(Table_owssvr__1[[#This Row],[Start time]]&gt;=S$1, Table_owssvr__1[[#This Row],[Start time]]&lt;T$1),
AND(Table_owssvr__1[[#This Row],[End Time]]&gt;S$1, Table_owssvr__1[[#This Row],[End Time]]&lt;=T$1 ),
AND(Table_owssvr__1[[#This Row],[Start time]]&lt;S$1, Table_owssvr__1[[#This Row],[End Time]]&gt;T$1)
)</f>
        <v>0</v>
      </c>
      <c r="T66" s="7">
        <f>1*OR(
AND(Table_owssvr__1[[#This Row],[Start time]]&gt;=T$1, Table_owssvr__1[[#This Row],[Start time]]&lt;U$1),
AND(Table_owssvr__1[[#This Row],[End Time]]&gt;T$1, Table_owssvr__1[[#This Row],[End Time]]&lt;=U$1 ),
AND(Table_owssvr__1[[#This Row],[Start time]]&lt;T$1, Table_owssvr__1[[#This Row],[End Time]]&gt;U$1)
)</f>
        <v>0</v>
      </c>
      <c r="U66" s="7">
        <f>1*OR(
AND(Table_owssvr__1[[#This Row],[Start time]]&gt;=U$1, Table_owssvr__1[[#This Row],[Start time]]&lt;V$1),
AND(Table_owssvr__1[[#This Row],[End Time]]&gt;U$1, Table_owssvr__1[[#This Row],[End Time]]&lt;=V$1 ),
AND(Table_owssvr__1[[#This Row],[Start time]]&lt;U$1, Table_owssvr__1[[#This Row],[End Time]]&gt;V$1)
)</f>
        <v>0</v>
      </c>
      <c r="V66" s="7">
        <f>1*OR(
AND(Table_owssvr__1[[#This Row],[Start time]]&gt;=V$1, Table_owssvr__1[[#This Row],[Start time]]&lt;W$1),
AND(Table_owssvr__1[[#This Row],[End Time]]&gt;V$1, Table_owssvr__1[[#This Row],[End Time]]&lt;=W$1 ),
AND(Table_owssvr__1[[#This Row],[Start time]]&lt;V$1, Table_owssvr__1[[#This Row],[End Time]]&gt;W$1)
)</f>
        <v>0</v>
      </c>
      <c r="W66" s="7">
        <f>1*OR(
AND(Table_owssvr__1[[#This Row],[Start time]]&gt;=W$1, Table_owssvr__1[[#This Row],[Start time]]&lt;X$1),
AND(Table_owssvr__1[[#This Row],[End Time]]&gt;W$1, Table_owssvr__1[[#This Row],[End Time]]&lt;=X$1 ),
AND(Table_owssvr__1[[#This Row],[Start time]]&lt;W$1, Table_owssvr__1[[#This Row],[End Time]]&gt;X$1)
)</f>
        <v>0</v>
      </c>
      <c r="X66" s="7">
        <f>1*OR(
AND(Table_owssvr__1[[#This Row],[Start time]]&gt;=X$1, Table_owssvr__1[[#This Row],[Start time]]&lt;Y$1),
AND(Table_owssvr__1[[#This Row],[End Time]]&gt;X$1, Table_owssvr__1[[#This Row],[End Time]]&lt;=Y$1 ),
AND(Table_owssvr__1[[#This Row],[Start time]]&lt;X$1, Table_owssvr__1[[#This Row],[End Time]]&gt;Y$1)
)</f>
        <v>0</v>
      </c>
      <c r="Y66" s="7">
        <f>1*OR(
AND(Table_owssvr__1[[#This Row],[Start time]]&gt;=Y$1, Table_owssvr__1[[#This Row],[Start time]]&lt;Z$1),
AND(Table_owssvr__1[[#This Row],[End Time]]&gt;Y$1, Table_owssvr__1[[#This Row],[End Time]]&lt;=Z$1 ),
AND(Table_owssvr__1[[#This Row],[Start time]]&lt;Y$1, Table_owssvr__1[[#This Row],[End Time]]&gt;Z$1)
)</f>
        <v>1</v>
      </c>
      <c r="Z66" s="7">
        <f>1*OR(
AND(Table_owssvr__1[[#This Row],[Start time]]&gt;=Z$1, Table_owssvr__1[[#This Row],[Start time]]&lt;AA$1),
AND(Table_owssvr__1[[#This Row],[End Time]]&gt;Z$1, Table_owssvr__1[[#This Row],[End Time]]&lt;=AA$1 ),
AND(Table_owssvr__1[[#This Row],[Start time]]&lt;Z$1, Table_owssvr__1[[#This Row],[End Time]]&gt;AA$1)
)</f>
        <v>0</v>
      </c>
      <c r="AA66" s="7">
        <f>1*OR(
AND(Table_owssvr__1[[#This Row],[Start time]]&gt;=AA$1, Table_owssvr__1[[#This Row],[Start time]]&lt;AB$1),
AND(Table_owssvr__1[[#This Row],[End Time]]&gt;AA$1, Table_owssvr__1[[#This Row],[End Time]]&lt;=AB$1 ),
AND(Table_owssvr__1[[#This Row],[Start time]]&lt;AA$1, Table_owssvr__1[[#This Row],[End Time]]&gt;AB$1)
)</f>
        <v>0</v>
      </c>
      <c r="AB66" s="7">
        <f>1*OR(
AND(Table_owssvr__1[[#This Row],[Start time]]&gt;=AB$1, Table_owssvr__1[[#This Row],[Start time]]&lt;AC$1),
AND(Table_owssvr__1[[#This Row],[End Time]]&gt;AB$1, Table_owssvr__1[[#This Row],[End Time]]&lt;=AC$1 ),
AND(Table_owssvr__1[[#This Row],[Start time]]&lt;AB$1, Table_owssvr__1[[#This Row],[End Time]]&gt;AC$1)
)</f>
        <v>0</v>
      </c>
      <c r="AC66" s="7">
        <f>1*OR(
AND(Table_owssvr__1[[#This Row],[Start time]]&gt;=AC$1, Table_owssvr__1[[#This Row],[Start time]]&lt;AD$1),
AND(Table_owssvr__1[[#This Row],[End Time]]&gt;AC$1, Table_owssvr__1[[#This Row],[End Time]]&lt;=AD$1 ),
AND(Table_owssvr__1[[#This Row],[Start time]]&lt;AC$1, Table_owssvr__1[[#This Row],[End Time]]&gt;AD$1)
)</f>
        <v>0</v>
      </c>
      <c r="AD66" s="7">
        <f>1*OR(
AND(Table_owssvr__1[[#This Row],[Start time]]&gt;=AD$1, Table_owssvr__1[[#This Row],[Start time]]&lt;AE$1),
AND(Table_owssvr__1[[#This Row],[End Time]]&gt;AD$1, Table_owssvr__1[[#This Row],[End Time]]&lt;=AE$1 ),
AND(Table_owssvr__1[[#This Row],[Start time]]&lt;AD$1, Table_owssvr__1[[#This Row],[End Time]]&gt;AE$1)
)</f>
        <v>0</v>
      </c>
      <c r="AE66" s="7">
        <f>1*OR(
AND(Table_owssvr__1[[#This Row],[Start time]]&gt;=AE$1, Table_owssvr__1[[#This Row],[Start time]]&lt;AF$1),
AND(Table_owssvr__1[[#This Row],[End Time]]&gt;AE$1, Table_owssvr__1[[#This Row],[End Time]]&lt;=AF$1 ),
AND(Table_owssvr__1[[#This Row],[Start time]]&lt;AE$1, Table_owssvr__1[[#This Row],[End Time]]&gt;AF$1)
)</f>
        <v>0</v>
      </c>
    </row>
    <row r="67" spans="1:31" x14ac:dyDescent="0.25">
      <c r="A67" s="2"/>
      <c r="B67" s="3" t="s">
        <v>40</v>
      </c>
      <c r="C67" s="3" t="s">
        <v>21</v>
      </c>
      <c r="D67" s="3" t="s">
        <v>13</v>
      </c>
      <c r="E67" s="1" t="s">
        <v>74</v>
      </c>
      <c r="F67" s="4">
        <v>42236.614583333336</v>
      </c>
      <c r="G67" s="4">
        <v>42236.739583333336</v>
      </c>
      <c r="H67" s="4">
        <v>42236.73883101852</v>
      </c>
      <c r="I67" s="3" t="s">
        <v>21</v>
      </c>
      <c r="J67" s="2" t="s">
        <v>17</v>
      </c>
      <c r="K67" s="2" t="s">
        <v>16</v>
      </c>
      <c r="L67" t="b">
        <f>LEFT(Table_owssvr__1[[#This Row],[Person''s Name]],4)=LEFT(Table_owssvr__1[[#This Row],[Modified By]],4)</f>
        <v>1</v>
      </c>
      <c r="M67" t="b">
        <f>Table_owssvr__1[[#This Row],[Modified]]&gt;Table_owssvr__1[[#This Row],[Start Date and Time]]</f>
        <v>1</v>
      </c>
      <c r="N67">
        <f>(Table_owssvr__1[[#This Row],[End Date and Time]]-Table_owssvr__1[[#This Row],[Start Date and Time]])*24</f>
        <v>3</v>
      </c>
      <c r="O67" s="5">
        <f>INT(Table_owssvr__1[[#This Row],[Start Date and Time]])</f>
        <v>42236</v>
      </c>
      <c r="P67" s="6">
        <f>DATE(YEAR(Table_owssvr__1[[#This Row],[Date]]),MONTH(Table_owssvr__1[[#This Row],[Date]]),1)</f>
        <v>42217</v>
      </c>
      <c r="Q67" s="9">
        <f>ROUND(24*(Table_owssvr__1[[#This Row],[Start Date and Time]]-INT(Table_owssvr__1[[#This Row],[Start Date and Time]])),2)</f>
        <v>14.75</v>
      </c>
      <c r="R67" s="9">
        <f>ROUND(24*(Table_owssvr__1[[#This Row],[End Date and Time]]-INT(Table_owssvr__1[[#This Row],[End Date and Time]])),2)</f>
        <v>17.75</v>
      </c>
      <c r="S67" s="7">
        <f>1*OR(
AND(Table_owssvr__1[[#This Row],[Start time]]&gt;=S$1, Table_owssvr__1[[#This Row],[Start time]]&lt;T$1),
AND(Table_owssvr__1[[#This Row],[End Time]]&gt;S$1, Table_owssvr__1[[#This Row],[End Time]]&lt;=T$1 ),
AND(Table_owssvr__1[[#This Row],[Start time]]&lt;S$1, Table_owssvr__1[[#This Row],[End Time]]&gt;T$1)
)</f>
        <v>0</v>
      </c>
      <c r="T67" s="7">
        <f>1*OR(
AND(Table_owssvr__1[[#This Row],[Start time]]&gt;=T$1, Table_owssvr__1[[#This Row],[Start time]]&lt;U$1),
AND(Table_owssvr__1[[#This Row],[End Time]]&gt;T$1, Table_owssvr__1[[#This Row],[End Time]]&lt;=U$1 ),
AND(Table_owssvr__1[[#This Row],[Start time]]&lt;T$1, Table_owssvr__1[[#This Row],[End Time]]&gt;U$1)
)</f>
        <v>0</v>
      </c>
      <c r="U67" s="7">
        <f>1*OR(
AND(Table_owssvr__1[[#This Row],[Start time]]&gt;=U$1, Table_owssvr__1[[#This Row],[Start time]]&lt;V$1),
AND(Table_owssvr__1[[#This Row],[End Time]]&gt;U$1, Table_owssvr__1[[#This Row],[End Time]]&lt;=V$1 ),
AND(Table_owssvr__1[[#This Row],[Start time]]&lt;U$1, Table_owssvr__1[[#This Row],[End Time]]&gt;V$1)
)</f>
        <v>0</v>
      </c>
      <c r="V67" s="7">
        <f>1*OR(
AND(Table_owssvr__1[[#This Row],[Start time]]&gt;=V$1, Table_owssvr__1[[#This Row],[Start time]]&lt;W$1),
AND(Table_owssvr__1[[#This Row],[End Time]]&gt;V$1, Table_owssvr__1[[#This Row],[End Time]]&lt;=W$1 ),
AND(Table_owssvr__1[[#This Row],[Start time]]&lt;V$1, Table_owssvr__1[[#This Row],[End Time]]&gt;W$1)
)</f>
        <v>0</v>
      </c>
      <c r="W67" s="7">
        <f>1*OR(
AND(Table_owssvr__1[[#This Row],[Start time]]&gt;=W$1, Table_owssvr__1[[#This Row],[Start time]]&lt;X$1),
AND(Table_owssvr__1[[#This Row],[End Time]]&gt;W$1, Table_owssvr__1[[#This Row],[End Time]]&lt;=X$1 ),
AND(Table_owssvr__1[[#This Row],[Start time]]&lt;W$1, Table_owssvr__1[[#This Row],[End Time]]&gt;X$1)
)</f>
        <v>0</v>
      </c>
      <c r="X67" s="7">
        <f>1*OR(
AND(Table_owssvr__1[[#This Row],[Start time]]&gt;=X$1, Table_owssvr__1[[#This Row],[Start time]]&lt;Y$1),
AND(Table_owssvr__1[[#This Row],[End Time]]&gt;X$1, Table_owssvr__1[[#This Row],[End Time]]&lt;=Y$1 ),
AND(Table_owssvr__1[[#This Row],[Start time]]&lt;X$1, Table_owssvr__1[[#This Row],[End Time]]&gt;Y$1)
)</f>
        <v>0</v>
      </c>
      <c r="Y67" s="7">
        <f>1*OR(
AND(Table_owssvr__1[[#This Row],[Start time]]&gt;=Y$1, Table_owssvr__1[[#This Row],[Start time]]&lt;Z$1),
AND(Table_owssvr__1[[#This Row],[End Time]]&gt;Y$1, Table_owssvr__1[[#This Row],[End Time]]&lt;=Z$1 ),
AND(Table_owssvr__1[[#This Row],[Start time]]&lt;Y$1, Table_owssvr__1[[#This Row],[End Time]]&gt;Z$1)
)</f>
        <v>1</v>
      </c>
      <c r="Z67" s="7">
        <f>1*OR(
AND(Table_owssvr__1[[#This Row],[Start time]]&gt;=Z$1, Table_owssvr__1[[#This Row],[Start time]]&lt;AA$1),
AND(Table_owssvr__1[[#This Row],[End Time]]&gt;Z$1, Table_owssvr__1[[#This Row],[End Time]]&lt;=AA$1 ),
AND(Table_owssvr__1[[#This Row],[Start time]]&lt;Z$1, Table_owssvr__1[[#This Row],[End Time]]&gt;AA$1)
)</f>
        <v>1</v>
      </c>
      <c r="AA67" s="7">
        <f>1*OR(
AND(Table_owssvr__1[[#This Row],[Start time]]&gt;=AA$1, Table_owssvr__1[[#This Row],[Start time]]&lt;AB$1),
AND(Table_owssvr__1[[#This Row],[End Time]]&gt;AA$1, Table_owssvr__1[[#This Row],[End Time]]&lt;=AB$1 ),
AND(Table_owssvr__1[[#This Row],[Start time]]&lt;AA$1, Table_owssvr__1[[#This Row],[End Time]]&gt;AB$1)
)</f>
        <v>1</v>
      </c>
      <c r="AB67" s="7">
        <f>1*OR(
AND(Table_owssvr__1[[#This Row],[Start time]]&gt;=AB$1, Table_owssvr__1[[#This Row],[Start time]]&lt;AC$1),
AND(Table_owssvr__1[[#This Row],[End Time]]&gt;AB$1, Table_owssvr__1[[#This Row],[End Time]]&lt;=AC$1 ),
AND(Table_owssvr__1[[#This Row],[Start time]]&lt;AB$1, Table_owssvr__1[[#This Row],[End Time]]&gt;AC$1)
)</f>
        <v>1</v>
      </c>
      <c r="AC67" s="7">
        <f>1*OR(
AND(Table_owssvr__1[[#This Row],[Start time]]&gt;=AC$1, Table_owssvr__1[[#This Row],[Start time]]&lt;AD$1),
AND(Table_owssvr__1[[#This Row],[End Time]]&gt;AC$1, Table_owssvr__1[[#This Row],[End Time]]&lt;=AD$1 ),
AND(Table_owssvr__1[[#This Row],[Start time]]&lt;AC$1, Table_owssvr__1[[#This Row],[End Time]]&gt;AD$1)
)</f>
        <v>0</v>
      </c>
      <c r="AD67" s="7">
        <f>1*OR(
AND(Table_owssvr__1[[#This Row],[Start time]]&gt;=AD$1, Table_owssvr__1[[#This Row],[Start time]]&lt;AE$1),
AND(Table_owssvr__1[[#This Row],[End Time]]&gt;AD$1, Table_owssvr__1[[#This Row],[End Time]]&lt;=AE$1 ),
AND(Table_owssvr__1[[#This Row],[Start time]]&lt;AD$1, Table_owssvr__1[[#This Row],[End Time]]&gt;AE$1)
)</f>
        <v>0</v>
      </c>
      <c r="AE67" s="7">
        <f>1*OR(
AND(Table_owssvr__1[[#This Row],[Start time]]&gt;=AE$1, Table_owssvr__1[[#This Row],[Start time]]&lt;AF$1),
AND(Table_owssvr__1[[#This Row],[End Time]]&gt;AE$1, Table_owssvr__1[[#This Row],[End Time]]&lt;=AF$1 ),
AND(Table_owssvr__1[[#This Row],[Start time]]&lt;AE$1, Table_owssvr__1[[#This Row],[End Time]]&gt;AF$1)
)</f>
        <v>0</v>
      </c>
    </row>
    <row r="68" spans="1:31" x14ac:dyDescent="0.25">
      <c r="A68" s="2"/>
      <c r="B68" s="3" t="s">
        <v>31</v>
      </c>
      <c r="C68" s="3" t="s">
        <v>36</v>
      </c>
      <c r="D68" s="3" t="s">
        <v>19</v>
      </c>
      <c r="E68" s="1" t="s">
        <v>1156</v>
      </c>
      <c r="F68" s="4">
        <v>42236.729166666664</v>
      </c>
      <c r="G68" s="4">
        <v>42236.743055555555</v>
      </c>
      <c r="H68" s="4">
        <v>42236.746087962965</v>
      </c>
      <c r="I68" s="3" t="s">
        <v>36</v>
      </c>
      <c r="J68" s="2" t="s">
        <v>17</v>
      </c>
      <c r="K68" s="2" t="s">
        <v>16</v>
      </c>
      <c r="L68" t="b">
        <f>LEFT(Table_owssvr__1[[#This Row],[Person''s Name]],4)=LEFT(Table_owssvr__1[[#This Row],[Modified By]],4)</f>
        <v>1</v>
      </c>
      <c r="M68" t="b">
        <f>Table_owssvr__1[[#This Row],[Modified]]&gt;Table_owssvr__1[[#This Row],[Start Date and Time]]</f>
        <v>1</v>
      </c>
      <c r="N68">
        <f>(Table_owssvr__1[[#This Row],[End Date and Time]]-Table_owssvr__1[[#This Row],[Start Date and Time]])*24</f>
        <v>0.33333333337213844</v>
      </c>
      <c r="O68" s="5">
        <f>INT(Table_owssvr__1[[#This Row],[Start Date and Time]])</f>
        <v>42236</v>
      </c>
      <c r="P68" s="6">
        <f>DATE(YEAR(Table_owssvr__1[[#This Row],[Date]]),MONTH(Table_owssvr__1[[#This Row],[Date]]),1)</f>
        <v>42217</v>
      </c>
      <c r="Q68" s="9">
        <f>ROUND(24*(Table_owssvr__1[[#This Row],[Start Date and Time]]-INT(Table_owssvr__1[[#This Row],[Start Date and Time]])),2)</f>
        <v>17.5</v>
      </c>
      <c r="R68" s="9">
        <f>ROUND(24*(Table_owssvr__1[[#This Row],[End Date and Time]]-INT(Table_owssvr__1[[#This Row],[End Date and Time]])),2)</f>
        <v>17.829999999999998</v>
      </c>
      <c r="S68" s="7">
        <f>1*OR(
AND(Table_owssvr__1[[#This Row],[Start time]]&gt;=S$1, Table_owssvr__1[[#This Row],[Start time]]&lt;T$1),
AND(Table_owssvr__1[[#This Row],[End Time]]&gt;S$1, Table_owssvr__1[[#This Row],[End Time]]&lt;=T$1 ),
AND(Table_owssvr__1[[#This Row],[Start time]]&lt;S$1, Table_owssvr__1[[#This Row],[End Time]]&gt;T$1)
)</f>
        <v>0</v>
      </c>
      <c r="T68" s="7">
        <f>1*OR(
AND(Table_owssvr__1[[#This Row],[Start time]]&gt;=T$1, Table_owssvr__1[[#This Row],[Start time]]&lt;U$1),
AND(Table_owssvr__1[[#This Row],[End Time]]&gt;T$1, Table_owssvr__1[[#This Row],[End Time]]&lt;=U$1 ),
AND(Table_owssvr__1[[#This Row],[Start time]]&lt;T$1, Table_owssvr__1[[#This Row],[End Time]]&gt;U$1)
)</f>
        <v>0</v>
      </c>
      <c r="U68" s="7">
        <f>1*OR(
AND(Table_owssvr__1[[#This Row],[Start time]]&gt;=U$1, Table_owssvr__1[[#This Row],[Start time]]&lt;V$1),
AND(Table_owssvr__1[[#This Row],[End Time]]&gt;U$1, Table_owssvr__1[[#This Row],[End Time]]&lt;=V$1 ),
AND(Table_owssvr__1[[#This Row],[Start time]]&lt;U$1, Table_owssvr__1[[#This Row],[End Time]]&gt;V$1)
)</f>
        <v>0</v>
      </c>
      <c r="V68" s="7">
        <f>1*OR(
AND(Table_owssvr__1[[#This Row],[Start time]]&gt;=V$1, Table_owssvr__1[[#This Row],[Start time]]&lt;W$1),
AND(Table_owssvr__1[[#This Row],[End Time]]&gt;V$1, Table_owssvr__1[[#This Row],[End Time]]&lt;=W$1 ),
AND(Table_owssvr__1[[#This Row],[Start time]]&lt;V$1, Table_owssvr__1[[#This Row],[End Time]]&gt;W$1)
)</f>
        <v>0</v>
      </c>
      <c r="W68" s="7">
        <f>1*OR(
AND(Table_owssvr__1[[#This Row],[Start time]]&gt;=W$1, Table_owssvr__1[[#This Row],[Start time]]&lt;X$1),
AND(Table_owssvr__1[[#This Row],[End Time]]&gt;W$1, Table_owssvr__1[[#This Row],[End Time]]&lt;=X$1 ),
AND(Table_owssvr__1[[#This Row],[Start time]]&lt;W$1, Table_owssvr__1[[#This Row],[End Time]]&gt;X$1)
)</f>
        <v>0</v>
      </c>
      <c r="X68" s="7">
        <f>1*OR(
AND(Table_owssvr__1[[#This Row],[Start time]]&gt;=X$1, Table_owssvr__1[[#This Row],[Start time]]&lt;Y$1),
AND(Table_owssvr__1[[#This Row],[End Time]]&gt;X$1, Table_owssvr__1[[#This Row],[End Time]]&lt;=Y$1 ),
AND(Table_owssvr__1[[#This Row],[Start time]]&lt;X$1, Table_owssvr__1[[#This Row],[End Time]]&gt;Y$1)
)</f>
        <v>0</v>
      </c>
      <c r="Y68" s="7">
        <f>1*OR(
AND(Table_owssvr__1[[#This Row],[Start time]]&gt;=Y$1, Table_owssvr__1[[#This Row],[Start time]]&lt;Z$1),
AND(Table_owssvr__1[[#This Row],[End Time]]&gt;Y$1, Table_owssvr__1[[#This Row],[End Time]]&lt;=Z$1 ),
AND(Table_owssvr__1[[#This Row],[Start time]]&lt;Y$1, Table_owssvr__1[[#This Row],[End Time]]&gt;Z$1)
)</f>
        <v>0</v>
      </c>
      <c r="Z68" s="7">
        <f>1*OR(
AND(Table_owssvr__1[[#This Row],[Start time]]&gt;=Z$1, Table_owssvr__1[[#This Row],[Start time]]&lt;AA$1),
AND(Table_owssvr__1[[#This Row],[End Time]]&gt;Z$1, Table_owssvr__1[[#This Row],[End Time]]&lt;=AA$1 ),
AND(Table_owssvr__1[[#This Row],[Start time]]&lt;Z$1, Table_owssvr__1[[#This Row],[End Time]]&gt;AA$1)
)</f>
        <v>0</v>
      </c>
      <c r="AA68" s="7">
        <f>1*OR(
AND(Table_owssvr__1[[#This Row],[Start time]]&gt;=AA$1, Table_owssvr__1[[#This Row],[Start time]]&lt;AB$1),
AND(Table_owssvr__1[[#This Row],[End Time]]&gt;AA$1, Table_owssvr__1[[#This Row],[End Time]]&lt;=AB$1 ),
AND(Table_owssvr__1[[#This Row],[Start time]]&lt;AA$1, Table_owssvr__1[[#This Row],[End Time]]&gt;AB$1)
)</f>
        <v>0</v>
      </c>
      <c r="AB68" s="7">
        <f>1*OR(
AND(Table_owssvr__1[[#This Row],[Start time]]&gt;=AB$1, Table_owssvr__1[[#This Row],[Start time]]&lt;AC$1),
AND(Table_owssvr__1[[#This Row],[End Time]]&gt;AB$1, Table_owssvr__1[[#This Row],[End Time]]&lt;=AC$1 ),
AND(Table_owssvr__1[[#This Row],[Start time]]&lt;AB$1, Table_owssvr__1[[#This Row],[End Time]]&gt;AC$1)
)</f>
        <v>1</v>
      </c>
      <c r="AC68" s="7">
        <f>1*OR(
AND(Table_owssvr__1[[#This Row],[Start time]]&gt;=AC$1, Table_owssvr__1[[#This Row],[Start time]]&lt;AD$1),
AND(Table_owssvr__1[[#This Row],[End Time]]&gt;AC$1, Table_owssvr__1[[#This Row],[End Time]]&lt;=AD$1 ),
AND(Table_owssvr__1[[#This Row],[Start time]]&lt;AC$1, Table_owssvr__1[[#This Row],[End Time]]&gt;AD$1)
)</f>
        <v>0</v>
      </c>
      <c r="AD68" s="7">
        <f>1*OR(
AND(Table_owssvr__1[[#This Row],[Start time]]&gt;=AD$1, Table_owssvr__1[[#This Row],[Start time]]&lt;AE$1),
AND(Table_owssvr__1[[#This Row],[End Time]]&gt;AD$1, Table_owssvr__1[[#This Row],[End Time]]&lt;=AE$1 ),
AND(Table_owssvr__1[[#This Row],[Start time]]&lt;AD$1, Table_owssvr__1[[#This Row],[End Time]]&gt;AE$1)
)</f>
        <v>0</v>
      </c>
      <c r="AE68" s="7">
        <f>1*OR(
AND(Table_owssvr__1[[#This Row],[Start time]]&gt;=AE$1, Table_owssvr__1[[#This Row],[Start time]]&lt;AF$1),
AND(Table_owssvr__1[[#This Row],[End Time]]&gt;AE$1, Table_owssvr__1[[#This Row],[End Time]]&lt;=AF$1 ),
AND(Table_owssvr__1[[#This Row],[Start time]]&lt;AE$1, Table_owssvr__1[[#This Row],[End Time]]&gt;AF$1)
)</f>
        <v>0</v>
      </c>
    </row>
    <row r="69" spans="1:31" x14ac:dyDescent="0.25">
      <c r="A69" s="2"/>
      <c r="B69" s="3" t="s">
        <v>31</v>
      </c>
      <c r="C69" s="3" t="s">
        <v>36</v>
      </c>
      <c r="D69" s="3" t="s">
        <v>19</v>
      </c>
      <c r="E69" s="1" t="s">
        <v>75</v>
      </c>
      <c r="F69" s="4">
        <v>42237.402777777781</v>
      </c>
      <c r="G69" s="4">
        <v>42237.409722222219</v>
      </c>
      <c r="H69" s="4">
        <v>42237.415243055555</v>
      </c>
      <c r="I69" s="3" t="s">
        <v>36</v>
      </c>
      <c r="J69" s="2" t="s">
        <v>17</v>
      </c>
      <c r="K69" s="2" t="s">
        <v>16</v>
      </c>
      <c r="L69" t="b">
        <f>LEFT(Table_owssvr__1[[#This Row],[Person''s Name]],4)=LEFT(Table_owssvr__1[[#This Row],[Modified By]],4)</f>
        <v>1</v>
      </c>
      <c r="M69" t="b">
        <f>Table_owssvr__1[[#This Row],[Modified]]&gt;Table_owssvr__1[[#This Row],[Start Date and Time]]</f>
        <v>1</v>
      </c>
      <c r="N69">
        <f>(Table_owssvr__1[[#This Row],[End Date and Time]]-Table_owssvr__1[[#This Row],[Start Date and Time]])*24</f>
        <v>0.16666666651144624</v>
      </c>
      <c r="O69" s="5">
        <f>INT(Table_owssvr__1[[#This Row],[Start Date and Time]])</f>
        <v>42237</v>
      </c>
      <c r="P69" s="6">
        <f>DATE(YEAR(Table_owssvr__1[[#This Row],[Date]]),MONTH(Table_owssvr__1[[#This Row],[Date]]),1)</f>
        <v>42217</v>
      </c>
      <c r="Q69" s="9">
        <f>ROUND(24*(Table_owssvr__1[[#This Row],[Start Date and Time]]-INT(Table_owssvr__1[[#This Row],[Start Date and Time]])),2)</f>
        <v>9.67</v>
      </c>
      <c r="R69" s="9">
        <f>ROUND(24*(Table_owssvr__1[[#This Row],[End Date and Time]]-INT(Table_owssvr__1[[#This Row],[End Date and Time]])),2)</f>
        <v>9.83</v>
      </c>
      <c r="S69" s="7">
        <f>1*OR(
AND(Table_owssvr__1[[#This Row],[Start time]]&gt;=S$1, Table_owssvr__1[[#This Row],[Start time]]&lt;T$1),
AND(Table_owssvr__1[[#This Row],[End Time]]&gt;S$1, Table_owssvr__1[[#This Row],[End Time]]&lt;=T$1 ),
AND(Table_owssvr__1[[#This Row],[Start time]]&lt;S$1, Table_owssvr__1[[#This Row],[End Time]]&gt;T$1)
)</f>
        <v>0</v>
      </c>
      <c r="T69" s="7">
        <f>1*OR(
AND(Table_owssvr__1[[#This Row],[Start time]]&gt;=T$1, Table_owssvr__1[[#This Row],[Start time]]&lt;U$1),
AND(Table_owssvr__1[[#This Row],[End Time]]&gt;T$1, Table_owssvr__1[[#This Row],[End Time]]&lt;=U$1 ),
AND(Table_owssvr__1[[#This Row],[Start time]]&lt;T$1, Table_owssvr__1[[#This Row],[End Time]]&gt;U$1)
)</f>
        <v>1</v>
      </c>
      <c r="U69" s="7">
        <f>1*OR(
AND(Table_owssvr__1[[#This Row],[Start time]]&gt;=U$1, Table_owssvr__1[[#This Row],[Start time]]&lt;V$1),
AND(Table_owssvr__1[[#This Row],[End Time]]&gt;U$1, Table_owssvr__1[[#This Row],[End Time]]&lt;=V$1 ),
AND(Table_owssvr__1[[#This Row],[Start time]]&lt;U$1, Table_owssvr__1[[#This Row],[End Time]]&gt;V$1)
)</f>
        <v>0</v>
      </c>
      <c r="V69" s="7">
        <f>1*OR(
AND(Table_owssvr__1[[#This Row],[Start time]]&gt;=V$1, Table_owssvr__1[[#This Row],[Start time]]&lt;W$1),
AND(Table_owssvr__1[[#This Row],[End Time]]&gt;V$1, Table_owssvr__1[[#This Row],[End Time]]&lt;=W$1 ),
AND(Table_owssvr__1[[#This Row],[Start time]]&lt;V$1, Table_owssvr__1[[#This Row],[End Time]]&gt;W$1)
)</f>
        <v>0</v>
      </c>
      <c r="W69" s="7">
        <f>1*OR(
AND(Table_owssvr__1[[#This Row],[Start time]]&gt;=W$1, Table_owssvr__1[[#This Row],[Start time]]&lt;X$1),
AND(Table_owssvr__1[[#This Row],[End Time]]&gt;W$1, Table_owssvr__1[[#This Row],[End Time]]&lt;=X$1 ),
AND(Table_owssvr__1[[#This Row],[Start time]]&lt;W$1, Table_owssvr__1[[#This Row],[End Time]]&gt;X$1)
)</f>
        <v>0</v>
      </c>
      <c r="X69" s="7">
        <f>1*OR(
AND(Table_owssvr__1[[#This Row],[Start time]]&gt;=X$1, Table_owssvr__1[[#This Row],[Start time]]&lt;Y$1),
AND(Table_owssvr__1[[#This Row],[End Time]]&gt;X$1, Table_owssvr__1[[#This Row],[End Time]]&lt;=Y$1 ),
AND(Table_owssvr__1[[#This Row],[Start time]]&lt;X$1, Table_owssvr__1[[#This Row],[End Time]]&gt;Y$1)
)</f>
        <v>0</v>
      </c>
      <c r="Y69" s="7">
        <f>1*OR(
AND(Table_owssvr__1[[#This Row],[Start time]]&gt;=Y$1, Table_owssvr__1[[#This Row],[Start time]]&lt;Z$1),
AND(Table_owssvr__1[[#This Row],[End Time]]&gt;Y$1, Table_owssvr__1[[#This Row],[End Time]]&lt;=Z$1 ),
AND(Table_owssvr__1[[#This Row],[Start time]]&lt;Y$1, Table_owssvr__1[[#This Row],[End Time]]&gt;Z$1)
)</f>
        <v>0</v>
      </c>
      <c r="Z69" s="7">
        <f>1*OR(
AND(Table_owssvr__1[[#This Row],[Start time]]&gt;=Z$1, Table_owssvr__1[[#This Row],[Start time]]&lt;AA$1),
AND(Table_owssvr__1[[#This Row],[End Time]]&gt;Z$1, Table_owssvr__1[[#This Row],[End Time]]&lt;=AA$1 ),
AND(Table_owssvr__1[[#This Row],[Start time]]&lt;Z$1, Table_owssvr__1[[#This Row],[End Time]]&gt;AA$1)
)</f>
        <v>0</v>
      </c>
      <c r="AA69" s="7">
        <f>1*OR(
AND(Table_owssvr__1[[#This Row],[Start time]]&gt;=AA$1, Table_owssvr__1[[#This Row],[Start time]]&lt;AB$1),
AND(Table_owssvr__1[[#This Row],[End Time]]&gt;AA$1, Table_owssvr__1[[#This Row],[End Time]]&lt;=AB$1 ),
AND(Table_owssvr__1[[#This Row],[Start time]]&lt;AA$1, Table_owssvr__1[[#This Row],[End Time]]&gt;AB$1)
)</f>
        <v>0</v>
      </c>
      <c r="AB69" s="7">
        <f>1*OR(
AND(Table_owssvr__1[[#This Row],[Start time]]&gt;=AB$1, Table_owssvr__1[[#This Row],[Start time]]&lt;AC$1),
AND(Table_owssvr__1[[#This Row],[End Time]]&gt;AB$1, Table_owssvr__1[[#This Row],[End Time]]&lt;=AC$1 ),
AND(Table_owssvr__1[[#This Row],[Start time]]&lt;AB$1, Table_owssvr__1[[#This Row],[End Time]]&gt;AC$1)
)</f>
        <v>0</v>
      </c>
      <c r="AC69" s="7">
        <f>1*OR(
AND(Table_owssvr__1[[#This Row],[Start time]]&gt;=AC$1, Table_owssvr__1[[#This Row],[Start time]]&lt;AD$1),
AND(Table_owssvr__1[[#This Row],[End Time]]&gt;AC$1, Table_owssvr__1[[#This Row],[End Time]]&lt;=AD$1 ),
AND(Table_owssvr__1[[#This Row],[Start time]]&lt;AC$1, Table_owssvr__1[[#This Row],[End Time]]&gt;AD$1)
)</f>
        <v>0</v>
      </c>
      <c r="AD69" s="7">
        <f>1*OR(
AND(Table_owssvr__1[[#This Row],[Start time]]&gt;=AD$1, Table_owssvr__1[[#This Row],[Start time]]&lt;AE$1),
AND(Table_owssvr__1[[#This Row],[End Time]]&gt;AD$1, Table_owssvr__1[[#This Row],[End Time]]&lt;=AE$1 ),
AND(Table_owssvr__1[[#This Row],[Start time]]&lt;AD$1, Table_owssvr__1[[#This Row],[End Time]]&gt;AE$1)
)</f>
        <v>0</v>
      </c>
      <c r="AE69" s="7">
        <f>1*OR(
AND(Table_owssvr__1[[#This Row],[Start time]]&gt;=AE$1, Table_owssvr__1[[#This Row],[Start time]]&lt;AF$1),
AND(Table_owssvr__1[[#This Row],[End Time]]&gt;AE$1, Table_owssvr__1[[#This Row],[End Time]]&lt;=AF$1 ),
AND(Table_owssvr__1[[#This Row],[Start time]]&lt;AE$1, Table_owssvr__1[[#This Row],[End Time]]&gt;AF$1)
)</f>
        <v>0</v>
      </c>
    </row>
    <row r="70" spans="1:31" x14ac:dyDescent="0.25">
      <c r="A70" s="2"/>
      <c r="B70" s="3" t="s">
        <v>40</v>
      </c>
      <c r="C70" s="3" t="s">
        <v>12</v>
      </c>
      <c r="D70" s="3" t="s">
        <v>13</v>
      </c>
      <c r="E70" s="1" t="s">
        <v>1157</v>
      </c>
      <c r="F70" s="4">
        <v>42229.645833333336</v>
      </c>
      <c r="G70" s="4">
        <v>42229.666666666664</v>
      </c>
      <c r="H70" s="4">
        <v>42237.446840277778</v>
      </c>
      <c r="I70" s="3" t="s">
        <v>12</v>
      </c>
      <c r="J70" s="2" t="s">
        <v>17</v>
      </c>
      <c r="K70" s="2" t="s">
        <v>16</v>
      </c>
      <c r="L70" t="b">
        <f>LEFT(Table_owssvr__1[[#This Row],[Person''s Name]],4)=LEFT(Table_owssvr__1[[#This Row],[Modified By]],4)</f>
        <v>1</v>
      </c>
      <c r="M70" t="b">
        <f>Table_owssvr__1[[#This Row],[Modified]]&gt;Table_owssvr__1[[#This Row],[Start Date and Time]]</f>
        <v>1</v>
      </c>
      <c r="N70">
        <f>(Table_owssvr__1[[#This Row],[End Date and Time]]-Table_owssvr__1[[#This Row],[Start Date and Time]])*24</f>
        <v>0.49999999988358468</v>
      </c>
      <c r="O70" s="5">
        <f>INT(Table_owssvr__1[[#This Row],[Start Date and Time]])</f>
        <v>42229</v>
      </c>
      <c r="P70" s="6">
        <f>DATE(YEAR(Table_owssvr__1[[#This Row],[Date]]),MONTH(Table_owssvr__1[[#This Row],[Date]]),1)</f>
        <v>42217</v>
      </c>
      <c r="Q70" s="9">
        <f>ROUND(24*(Table_owssvr__1[[#This Row],[Start Date and Time]]-INT(Table_owssvr__1[[#This Row],[Start Date and Time]])),2)</f>
        <v>15.5</v>
      </c>
      <c r="R70" s="9">
        <f>ROUND(24*(Table_owssvr__1[[#This Row],[End Date and Time]]-INT(Table_owssvr__1[[#This Row],[End Date and Time]])),2)</f>
        <v>16</v>
      </c>
      <c r="S70" s="7">
        <f>1*OR(
AND(Table_owssvr__1[[#This Row],[Start time]]&gt;=S$1, Table_owssvr__1[[#This Row],[Start time]]&lt;T$1),
AND(Table_owssvr__1[[#This Row],[End Time]]&gt;S$1, Table_owssvr__1[[#This Row],[End Time]]&lt;=T$1 ),
AND(Table_owssvr__1[[#This Row],[Start time]]&lt;S$1, Table_owssvr__1[[#This Row],[End Time]]&gt;T$1)
)</f>
        <v>0</v>
      </c>
      <c r="T70" s="7">
        <f>1*OR(
AND(Table_owssvr__1[[#This Row],[Start time]]&gt;=T$1, Table_owssvr__1[[#This Row],[Start time]]&lt;U$1),
AND(Table_owssvr__1[[#This Row],[End Time]]&gt;T$1, Table_owssvr__1[[#This Row],[End Time]]&lt;=U$1 ),
AND(Table_owssvr__1[[#This Row],[Start time]]&lt;T$1, Table_owssvr__1[[#This Row],[End Time]]&gt;U$1)
)</f>
        <v>0</v>
      </c>
      <c r="U70" s="7">
        <f>1*OR(
AND(Table_owssvr__1[[#This Row],[Start time]]&gt;=U$1, Table_owssvr__1[[#This Row],[Start time]]&lt;V$1),
AND(Table_owssvr__1[[#This Row],[End Time]]&gt;U$1, Table_owssvr__1[[#This Row],[End Time]]&lt;=V$1 ),
AND(Table_owssvr__1[[#This Row],[Start time]]&lt;U$1, Table_owssvr__1[[#This Row],[End Time]]&gt;V$1)
)</f>
        <v>0</v>
      </c>
      <c r="V70" s="7">
        <f>1*OR(
AND(Table_owssvr__1[[#This Row],[Start time]]&gt;=V$1, Table_owssvr__1[[#This Row],[Start time]]&lt;W$1),
AND(Table_owssvr__1[[#This Row],[End Time]]&gt;V$1, Table_owssvr__1[[#This Row],[End Time]]&lt;=W$1 ),
AND(Table_owssvr__1[[#This Row],[Start time]]&lt;V$1, Table_owssvr__1[[#This Row],[End Time]]&gt;W$1)
)</f>
        <v>0</v>
      </c>
      <c r="W70" s="7">
        <f>1*OR(
AND(Table_owssvr__1[[#This Row],[Start time]]&gt;=W$1, Table_owssvr__1[[#This Row],[Start time]]&lt;X$1),
AND(Table_owssvr__1[[#This Row],[End Time]]&gt;W$1, Table_owssvr__1[[#This Row],[End Time]]&lt;=X$1 ),
AND(Table_owssvr__1[[#This Row],[Start time]]&lt;W$1, Table_owssvr__1[[#This Row],[End Time]]&gt;X$1)
)</f>
        <v>0</v>
      </c>
      <c r="X70" s="7">
        <f>1*OR(
AND(Table_owssvr__1[[#This Row],[Start time]]&gt;=X$1, Table_owssvr__1[[#This Row],[Start time]]&lt;Y$1),
AND(Table_owssvr__1[[#This Row],[End Time]]&gt;X$1, Table_owssvr__1[[#This Row],[End Time]]&lt;=Y$1 ),
AND(Table_owssvr__1[[#This Row],[Start time]]&lt;X$1, Table_owssvr__1[[#This Row],[End Time]]&gt;Y$1)
)</f>
        <v>0</v>
      </c>
      <c r="Y70" s="7">
        <f>1*OR(
AND(Table_owssvr__1[[#This Row],[Start time]]&gt;=Y$1, Table_owssvr__1[[#This Row],[Start time]]&lt;Z$1),
AND(Table_owssvr__1[[#This Row],[End Time]]&gt;Y$1, Table_owssvr__1[[#This Row],[End Time]]&lt;=Z$1 ),
AND(Table_owssvr__1[[#This Row],[Start time]]&lt;Y$1, Table_owssvr__1[[#This Row],[End Time]]&gt;Z$1)
)</f>
        <v>0</v>
      </c>
      <c r="Z70" s="7">
        <f>1*OR(
AND(Table_owssvr__1[[#This Row],[Start time]]&gt;=Z$1, Table_owssvr__1[[#This Row],[Start time]]&lt;AA$1),
AND(Table_owssvr__1[[#This Row],[End Time]]&gt;Z$1, Table_owssvr__1[[#This Row],[End Time]]&lt;=AA$1 ),
AND(Table_owssvr__1[[#This Row],[Start time]]&lt;Z$1, Table_owssvr__1[[#This Row],[End Time]]&gt;AA$1)
)</f>
        <v>1</v>
      </c>
      <c r="AA70" s="7">
        <f>1*OR(
AND(Table_owssvr__1[[#This Row],[Start time]]&gt;=AA$1, Table_owssvr__1[[#This Row],[Start time]]&lt;AB$1),
AND(Table_owssvr__1[[#This Row],[End Time]]&gt;AA$1, Table_owssvr__1[[#This Row],[End Time]]&lt;=AB$1 ),
AND(Table_owssvr__1[[#This Row],[Start time]]&lt;AA$1, Table_owssvr__1[[#This Row],[End Time]]&gt;AB$1)
)</f>
        <v>0</v>
      </c>
      <c r="AB70" s="7">
        <f>1*OR(
AND(Table_owssvr__1[[#This Row],[Start time]]&gt;=AB$1, Table_owssvr__1[[#This Row],[Start time]]&lt;AC$1),
AND(Table_owssvr__1[[#This Row],[End Time]]&gt;AB$1, Table_owssvr__1[[#This Row],[End Time]]&lt;=AC$1 ),
AND(Table_owssvr__1[[#This Row],[Start time]]&lt;AB$1, Table_owssvr__1[[#This Row],[End Time]]&gt;AC$1)
)</f>
        <v>0</v>
      </c>
      <c r="AC70" s="7">
        <f>1*OR(
AND(Table_owssvr__1[[#This Row],[Start time]]&gt;=AC$1, Table_owssvr__1[[#This Row],[Start time]]&lt;AD$1),
AND(Table_owssvr__1[[#This Row],[End Time]]&gt;AC$1, Table_owssvr__1[[#This Row],[End Time]]&lt;=AD$1 ),
AND(Table_owssvr__1[[#This Row],[Start time]]&lt;AC$1, Table_owssvr__1[[#This Row],[End Time]]&gt;AD$1)
)</f>
        <v>0</v>
      </c>
      <c r="AD70" s="7">
        <f>1*OR(
AND(Table_owssvr__1[[#This Row],[Start time]]&gt;=AD$1, Table_owssvr__1[[#This Row],[Start time]]&lt;AE$1),
AND(Table_owssvr__1[[#This Row],[End Time]]&gt;AD$1, Table_owssvr__1[[#This Row],[End Time]]&lt;=AE$1 ),
AND(Table_owssvr__1[[#This Row],[Start time]]&lt;AD$1, Table_owssvr__1[[#This Row],[End Time]]&gt;AE$1)
)</f>
        <v>0</v>
      </c>
      <c r="AE70" s="7">
        <f>1*OR(
AND(Table_owssvr__1[[#This Row],[Start time]]&gt;=AE$1, Table_owssvr__1[[#This Row],[Start time]]&lt;AF$1),
AND(Table_owssvr__1[[#This Row],[End Time]]&gt;AE$1, Table_owssvr__1[[#This Row],[End Time]]&lt;=AF$1 ),
AND(Table_owssvr__1[[#This Row],[Start time]]&lt;AE$1, Table_owssvr__1[[#This Row],[End Time]]&gt;AF$1)
)</f>
        <v>0</v>
      </c>
    </row>
    <row r="71" spans="1:31" x14ac:dyDescent="0.25">
      <c r="A71" s="2"/>
      <c r="B71" s="3" t="s">
        <v>70</v>
      </c>
      <c r="C71" s="3" t="s">
        <v>33</v>
      </c>
      <c r="D71" s="3" t="s">
        <v>13</v>
      </c>
      <c r="E71" s="1" t="s">
        <v>34</v>
      </c>
      <c r="F71" s="4">
        <v>42237.625</v>
      </c>
      <c r="G71" s="4">
        <v>42237.645833333336</v>
      </c>
      <c r="H71" s="4">
        <v>42237.681886574072</v>
      </c>
      <c r="I71" s="3" t="s">
        <v>33</v>
      </c>
      <c r="J71" s="2" t="s">
        <v>17</v>
      </c>
      <c r="K71" s="2" t="s">
        <v>16</v>
      </c>
      <c r="L71" t="b">
        <f>LEFT(Table_owssvr__1[[#This Row],[Person''s Name]],4)=LEFT(Table_owssvr__1[[#This Row],[Modified By]],4)</f>
        <v>1</v>
      </c>
      <c r="M71" t="b">
        <f>Table_owssvr__1[[#This Row],[Modified]]&gt;Table_owssvr__1[[#This Row],[Start Date and Time]]</f>
        <v>1</v>
      </c>
      <c r="N71">
        <f>(Table_owssvr__1[[#This Row],[End Date and Time]]-Table_owssvr__1[[#This Row],[Start Date and Time]])*24</f>
        <v>0.50000000005820766</v>
      </c>
      <c r="O71" s="5">
        <f>INT(Table_owssvr__1[[#This Row],[Start Date and Time]])</f>
        <v>42237</v>
      </c>
      <c r="P71" s="6">
        <f>DATE(YEAR(Table_owssvr__1[[#This Row],[Date]]),MONTH(Table_owssvr__1[[#This Row],[Date]]),1)</f>
        <v>42217</v>
      </c>
      <c r="Q71" s="9">
        <f>ROUND(24*(Table_owssvr__1[[#This Row],[Start Date and Time]]-INT(Table_owssvr__1[[#This Row],[Start Date and Time]])),2)</f>
        <v>15</v>
      </c>
      <c r="R71" s="9">
        <f>ROUND(24*(Table_owssvr__1[[#This Row],[End Date and Time]]-INT(Table_owssvr__1[[#This Row],[End Date and Time]])),2)</f>
        <v>15.5</v>
      </c>
      <c r="S71" s="7">
        <f>1*OR(
AND(Table_owssvr__1[[#This Row],[Start time]]&gt;=S$1, Table_owssvr__1[[#This Row],[Start time]]&lt;T$1),
AND(Table_owssvr__1[[#This Row],[End Time]]&gt;S$1, Table_owssvr__1[[#This Row],[End Time]]&lt;=T$1 ),
AND(Table_owssvr__1[[#This Row],[Start time]]&lt;S$1, Table_owssvr__1[[#This Row],[End Time]]&gt;T$1)
)</f>
        <v>0</v>
      </c>
      <c r="T71" s="7">
        <f>1*OR(
AND(Table_owssvr__1[[#This Row],[Start time]]&gt;=T$1, Table_owssvr__1[[#This Row],[Start time]]&lt;U$1),
AND(Table_owssvr__1[[#This Row],[End Time]]&gt;T$1, Table_owssvr__1[[#This Row],[End Time]]&lt;=U$1 ),
AND(Table_owssvr__1[[#This Row],[Start time]]&lt;T$1, Table_owssvr__1[[#This Row],[End Time]]&gt;U$1)
)</f>
        <v>0</v>
      </c>
      <c r="U71" s="7">
        <f>1*OR(
AND(Table_owssvr__1[[#This Row],[Start time]]&gt;=U$1, Table_owssvr__1[[#This Row],[Start time]]&lt;V$1),
AND(Table_owssvr__1[[#This Row],[End Time]]&gt;U$1, Table_owssvr__1[[#This Row],[End Time]]&lt;=V$1 ),
AND(Table_owssvr__1[[#This Row],[Start time]]&lt;U$1, Table_owssvr__1[[#This Row],[End Time]]&gt;V$1)
)</f>
        <v>0</v>
      </c>
      <c r="V71" s="7">
        <f>1*OR(
AND(Table_owssvr__1[[#This Row],[Start time]]&gt;=V$1, Table_owssvr__1[[#This Row],[Start time]]&lt;W$1),
AND(Table_owssvr__1[[#This Row],[End Time]]&gt;V$1, Table_owssvr__1[[#This Row],[End Time]]&lt;=W$1 ),
AND(Table_owssvr__1[[#This Row],[Start time]]&lt;V$1, Table_owssvr__1[[#This Row],[End Time]]&gt;W$1)
)</f>
        <v>0</v>
      </c>
      <c r="W71" s="7">
        <f>1*OR(
AND(Table_owssvr__1[[#This Row],[Start time]]&gt;=W$1, Table_owssvr__1[[#This Row],[Start time]]&lt;X$1),
AND(Table_owssvr__1[[#This Row],[End Time]]&gt;W$1, Table_owssvr__1[[#This Row],[End Time]]&lt;=X$1 ),
AND(Table_owssvr__1[[#This Row],[Start time]]&lt;W$1, Table_owssvr__1[[#This Row],[End Time]]&gt;X$1)
)</f>
        <v>0</v>
      </c>
      <c r="X71" s="7">
        <f>1*OR(
AND(Table_owssvr__1[[#This Row],[Start time]]&gt;=X$1, Table_owssvr__1[[#This Row],[Start time]]&lt;Y$1),
AND(Table_owssvr__1[[#This Row],[End Time]]&gt;X$1, Table_owssvr__1[[#This Row],[End Time]]&lt;=Y$1 ),
AND(Table_owssvr__1[[#This Row],[Start time]]&lt;X$1, Table_owssvr__1[[#This Row],[End Time]]&gt;Y$1)
)</f>
        <v>0</v>
      </c>
      <c r="Y71" s="7">
        <f>1*OR(
AND(Table_owssvr__1[[#This Row],[Start time]]&gt;=Y$1, Table_owssvr__1[[#This Row],[Start time]]&lt;Z$1),
AND(Table_owssvr__1[[#This Row],[End Time]]&gt;Y$1, Table_owssvr__1[[#This Row],[End Time]]&lt;=Z$1 ),
AND(Table_owssvr__1[[#This Row],[Start time]]&lt;Y$1, Table_owssvr__1[[#This Row],[End Time]]&gt;Z$1)
)</f>
        <v>0</v>
      </c>
      <c r="Z71" s="7">
        <f>1*OR(
AND(Table_owssvr__1[[#This Row],[Start time]]&gt;=Z$1, Table_owssvr__1[[#This Row],[Start time]]&lt;AA$1),
AND(Table_owssvr__1[[#This Row],[End Time]]&gt;Z$1, Table_owssvr__1[[#This Row],[End Time]]&lt;=AA$1 ),
AND(Table_owssvr__1[[#This Row],[Start time]]&lt;Z$1, Table_owssvr__1[[#This Row],[End Time]]&gt;AA$1)
)</f>
        <v>1</v>
      </c>
      <c r="AA71" s="7">
        <f>1*OR(
AND(Table_owssvr__1[[#This Row],[Start time]]&gt;=AA$1, Table_owssvr__1[[#This Row],[Start time]]&lt;AB$1),
AND(Table_owssvr__1[[#This Row],[End Time]]&gt;AA$1, Table_owssvr__1[[#This Row],[End Time]]&lt;=AB$1 ),
AND(Table_owssvr__1[[#This Row],[Start time]]&lt;AA$1, Table_owssvr__1[[#This Row],[End Time]]&gt;AB$1)
)</f>
        <v>0</v>
      </c>
      <c r="AB71" s="7">
        <f>1*OR(
AND(Table_owssvr__1[[#This Row],[Start time]]&gt;=AB$1, Table_owssvr__1[[#This Row],[Start time]]&lt;AC$1),
AND(Table_owssvr__1[[#This Row],[End Time]]&gt;AB$1, Table_owssvr__1[[#This Row],[End Time]]&lt;=AC$1 ),
AND(Table_owssvr__1[[#This Row],[Start time]]&lt;AB$1, Table_owssvr__1[[#This Row],[End Time]]&gt;AC$1)
)</f>
        <v>0</v>
      </c>
      <c r="AC71" s="7">
        <f>1*OR(
AND(Table_owssvr__1[[#This Row],[Start time]]&gt;=AC$1, Table_owssvr__1[[#This Row],[Start time]]&lt;AD$1),
AND(Table_owssvr__1[[#This Row],[End Time]]&gt;AC$1, Table_owssvr__1[[#This Row],[End Time]]&lt;=AD$1 ),
AND(Table_owssvr__1[[#This Row],[Start time]]&lt;AC$1, Table_owssvr__1[[#This Row],[End Time]]&gt;AD$1)
)</f>
        <v>0</v>
      </c>
      <c r="AD71" s="7">
        <f>1*OR(
AND(Table_owssvr__1[[#This Row],[Start time]]&gt;=AD$1, Table_owssvr__1[[#This Row],[Start time]]&lt;AE$1),
AND(Table_owssvr__1[[#This Row],[End Time]]&gt;AD$1, Table_owssvr__1[[#This Row],[End Time]]&lt;=AE$1 ),
AND(Table_owssvr__1[[#This Row],[Start time]]&lt;AD$1, Table_owssvr__1[[#This Row],[End Time]]&gt;AE$1)
)</f>
        <v>0</v>
      </c>
      <c r="AE71" s="7">
        <f>1*OR(
AND(Table_owssvr__1[[#This Row],[Start time]]&gt;=AE$1, Table_owssvr__1[[#This Row],[Start time]]&lt;AF$1),
AND(Table_owssvr__1[[#This Row],[End Time]]&gt;AE$1, Table_owssvr__1[[#This Row],[End Time]]&lt;=AF$1 ),
AND(Table_owssvr__1[[#This Row],[Start time]]&lt;AE$1, Table_owssvr__1[[#This Row],[End Time]]&gt;AF$1)
)</f>
        <v>0</v>
      </c>
    </row>
    <row r="72" spans="1:31" x14ac:dyDescent="0.25">
      <c r="A72" s="2"/>
      <c r="B72" s="3" t="s">
        <v>31</v>
      </c>
      <c r="C72" s="3" t="s">
        <v>36</v>
      </c>
      <c r="D72" s="3" t="s">
        <v>19</v>
      </c>
      <c r="E72" s="1" t="s">
        <v>1158</v>
      </c>
      <c r="F72" s="4">
        <v>42237.5</v>
      </c>
      <c r="G72" s="4">
        <v>42237.552083333336</v>
      </c>
      <c r="H72" s="4">
        <v>42237.683425925927</v>
      </c>
      <c r="I72" s="3" t="s">
        <v>36</v>
      </c>
      <c r="J72" s="2" t="s">
        <v>17</v>
      </c>
      <c r="K72" s="2" t="s">
        <v>16</v>
      </c>
      <c r="L72" t="b">
        <f>LEFT(Table_owssvr__1[[#This Row],[Person''s Name]],4)=LEFT(Table_owssvr__1[[#This Row],[Modified By]],4)</f>
        <v>1</v>
      </c>
      <c r="M72" t="b">
        <f>Table_owssvr__1[[#This Row],[Modified]]&gt;Table_owssvr__1[[#This Row],[Start Date and Time]]</f>
        <v>1</v>
      </c>
      <c r="N72">
        <f>(Table_owssvr__1[[#This Row],[End Date and Time]]-Table_owssvr__1[[#This Row],[Start Date and Time]])*24</f>
        <v>1.2500000000582077</v>
      </c>
      <c r="O72" s="5">
        <f>INT(Table_owssvr__1[[#This Row],[Start Date and Time]])</f>
        <v>42237</v>
      </c>
      <c r="P72" s="6">
        <f>DATE(YEAR(Table_owssvr__1[[#This Row],[Date]]),MONTH(Table_owssvr__1[[#This Row],[Date]]),1)</f>
        <v>42217</v>
      </c>
      <c r="Q72" s="9">
        <f>ROUND(24*(Table_owssvr__1[[#This Row],[Start Date and Time]]-INT(Table_owssvr__1[[#This Row],[Start Date and Time]])),2)</f>
        <v>12</v>
      </c>
      <c r="R72" s="9">
        <f>ROUND(24*(Table_owssvr__1[[#This Row],[End Date and Time]]-INT(Table_owssvr__1[[#This Row],[End Date and Time]])),2)</f>
        <v>13.25</v>
      </c>
      <c r="S72" s="7">
        <f>1*OR(
AND(Table_owssvr__1[[#This Row],[Start time]]&gt;=S$1, Table_owssvr__1[[#This Row],[Start time]]&lt;T$1),
AND(Table_owssvr__1[[#This Row],[End Time]]&gt;S$1, Table_owssvr__1[[#This Row],[End Time]]&lt;=T$1 ),
AND(Table_owssvr__1[[#This Row],[Start time]]&lt;S$1, Table_owssvr__1[[#This Row],[End Time]]&gt;T$1)
)</f>
        <v>0</v>
      </c>
      <c r="T72" s="7">
        <f>1*OR(
AND(Table_owssvr__1[[#This Row],[Start time]]&gt;=T$1, Table_owssvr__1[[#This Row],[Start time]]&lt;U$1),
AND(Table_owssvr__1[[#This Row],[End Time]]&gt;T$1, Table_owssvr__1[[#This Row],[End Time]]&lt;=U$1 ),
AND(Table_owssvr__1[[#This Row],[Start time]]&lt;T$1, Table_owssvr__1[[#This Row],[End Time]]&gt;U$1)
)</f>
        <v>0</v>
      </c>
      <c r="U72" s="7">
        <f>1*OR(
AND(Table_owssvr__1[[#This Row],[Start time]]&gt;=U$1, Table_owssvr__1[[#This Row],[Start time]]&lt;V$1),
AND(Table_owssvr__1[[#This Row],[End Time]]&gt;U$1, Table_owssvr__1[[#This Row],[End Time]]&lt;=V$1 ),
AND(Table_owssvr__1[[#This Row],[Start time]]&lt;U$1, Table_owssvr__1[[#This Row],[End Time]]&gt;V$1)
)</f>
        <v>0</v>
      </c>
      <c r="V72" s="7">
        <f>1*OR(
AND(Table_owssvr__1[[#This Row],[Start time]]&gt;=V$1, Table_owssvr__1[[#This Row],[Start time]]&lt;W$1),
AND(Table_owssvr__1[[#This Row],[End Time]]&gt;V$1, Table_owssvr__1[[#This Row],[End Time]]&lt;=W$1 ),
AND(Table_owssvr__1[[#This Row],[Start time]]&lt;V$1, Table_owssvr__1[[#This Row],[End Time]]&gt;W$1)
)</f>
        <v>0</v>
      </c>
      <c r="W72" s="7">
        <f>1*OR(
AND(Table_owssvr__1[[#This Row],[Start time]]&gt;=W$1, Table_owssvr__1[[#This Row],[Start time]]&lt;X$1),
AND(Table_owssvr__1[[#This Row],[End Time]]&gt;W$1, Table_owssvr__1[[#This Row],[End Time]]&lt;=X$1 ),
AND(Table_owssvr__1[[#This Row],[Start time]]&lt;W$1, Table_owssvr__1[[#This Row],[End Time]]&gt;X$1)
)</f>
        <v>1</v>
      </c>
      <c r="X72" s="7">
        <f>1*OR(
AND(Table_owssvr__1[[#This Row],[Start time]]&gt;=X$1, Table_owssvr__1[[#This Row],[Start time]]&lt;Y$1),
AND(Table_owssvr__1[[#This Row],[End Time]]&gt;X$1, Table_owssvr__1[[#This Row],[End Time]]&lt;=Y$1 ),
AND(Table_owssvr__1[[#This Row],[Start time]]&lt;X$1, Table_owssvr__1[[#This Row],[End Time]]&gt;Y$1)
)</f>
        <v>1</v>
      </c>
      <c r="Y72" s="7">
        <f>1*OR(
AND(Table_owssvr__1[[#This Row],[Start time]]&gt;=Y$1, Table_owssvr__1[[#This Row],[Start time]]&lt;Z$1),
AND(Table_owssvr__1[[#This Row],[End Time]]&gt;Y$1, Table_owssvr__1[[#This Row],[End Time]]&lt;=Z$1 ),
AND(Table_owssvr__1[[#This Row],[Start time]]&lt;Y$1, Table_owssvr__1[[#This Row],[End Time]]&gt;Z$1)
)</f>
        <v>0</v>
      </c>
      <c r="Z72" s="7">
        <f>1*OR(
AND(Table_owssvr__1[[#This Row],[Start time]]&gt;=Z$1, Table_owssvr__1[[#This Row],[Start time]]&lt;AA$1),
AND(Table_owssvr__1[[#This Row],[End Time]]&gt;Z$1, Table_owssvr__1[[#This Row],[End Time]]&lt;=AA$1 ),
AND(Table_owssvr__1[[#This Row],[Start time]]&lt;Z$1, Table_owssvr__1[[#This Row],[End Time]]&gt;AA$1)
)</f>
        <v>0</v>
      </c>
      <c r="AA72" s="7">
        <f>1*OR(
AND(Table_owssvr__1[[#This Row],[Start time]]&gt;=AA$1, Table_owssvr__1[[#This Row],[Start time]]&lt;AB$1),
AND(Table_owssvr__1[[#This Row],[End Time]]&gt;AA$1, Table_owssvr__1[[#This Row],[End Time]]&lt;=AB$1 ),
AND(Table_owssvr__1[[#This Row],[Start time]]&lt;AA$1, Table_owssvr__1[[#This Row],[End Time]]&gt;AB$1)
)</f>
        <v>0</v>
      </c>
      <c r="AB72" s="7">
        <f>1*OR(
AND(Table_owssvr__1[[#This Row],[Start time]]&gt;=AB$1, Table_owssvr__1[[#This Row],[Start time]]&lt;AC$1),
AND(Table_owssvr__1[[#This Row],[End Time]]&gt;AB$1, Table_owssvr__1[[#This Row],[End Time]]&lt;=AC$1 ),
AND(Table_owssvr__1[[#This Row],[Start time]]&lt;AB$1, Table_owssvr__1[[#This Row],[End Time]]&gt;AC$1)
)</f>
        <v>0</v>
      </c>
      <c r="AC72" s="7">
        <f>1*OR(
AND(Table_owssvr__1[[#This Row],[Start time]]&gt;=AC$1, Table_owssvr__1[[#This Row],[Start time]]&lt;AD$1),
AND(Table_owssvr__1[[#This Row],[End Time]]&gt;AC$1, Table_owssvr__1[[#This Row],[End Time]]&lt;=AD$1 ),
AND(Table_owssvr__1[[#This Row],[Start time]]&lt;AC$1, Table_owssvr__1[[#This Row],[End Time]]&gt;AD$1)
)</f>
        <v>0</v>
      </c>
      <c r="AD72" s="7">
        <f>1*OR(
AND(Table_owssvr__1[[#This Row],[Start time]]&gt;=AD$1, Table_owssvr__1[[#This Row],[Start time]]&lt;AE$1),
AND(Table_owssvr__1[[#This Row],[End Time]]&gt;AD$1, Table_owssvr__1[[#This Row],[End Time]]&lt;=AE$1 ),
AND(Table_owssvr__1[[#This Row],[Start time]]&lt;AD$1, Table_owssvr__1[[#This Row],[End Time]]&gt;AE$1)
)</f>
        <v>0</v>
      </c>
      <c r="AE72" s="7">
        <f>1*OR(
AND(Table_owssvr__1[[#This Row],[Start time]]&gt;=AE$1, Table_owssvr__1[[#This Row],[Start time]]&lt;AF$1),
AND(Table_owssvr__1[[#This Row],[End Time]]&gt;AE$1, Table_owssvr__1[[#This Row],[End Time]]&lt;=AF$1 ),
AND(Table_owssvr__1[[#This Row],[Start time]]&lt;AE$1, Table_owssvr__1[[#This Row],[End Time]]&gt;AF$1)
)</f>
        <v>0</v>
      </c>
    </row>
    <row r="73" spans="1:31" x14ac:dyDescent="0.25">
      <c r="A73" s="2"/>
      <c r="B73" s="3" t="s">
        <v>70</v>
      </c>
      <c r="C73" s="3" t="s">
        <v>15</v>
      </c>
      <c r="D73" s="3" t="s">
        <v>13</v>
      </c>
      <c r="E73" s="1" t="s">
        <v>76</v>
      </c>
      <c r="F73" s="4">
        <v>42237.680555555555</v>
      </c>
      <c r="G73" s="4">
        <v>42237.6875</v>
      </c>
      <c r="H73" s="4">
        <v>42237.685300925928</v>
      </c>
      <c r="I73" s="3" t="s">
        <v>15</v>
      </c>
      <c r="J73" s="2" t="s">
        <v>17</v>
      </c>
      <c r="K73" s="2" t="s">
        <v>16</v>
      </c>
      <c r="L73" t="b">
        <f>LEFT(Table_owssvr__1[[#This Row],[Person''s Name]],4)=LEFT(Table_owssvr__1[[#This Row],[Modified By]],4)</f>
        <v>1</v>
      </c>
      <c r="M73" t="b">
        <f>Table_owssvr__1[[#This Row],[Modified]]&gt;Table_owssvr__1[[#This Row],[Start Date and Time]]</f>
        <v>1</v>
      </c>
      <c r="N73">
        <f>(Table_owssvr__1[[#This Row],[End Date and Time]]-Table_owssvr__1[[#This Row],[Start Date and Time]])*24</f>
        <v>0.16666666668606922</v>
      </c>
      <c r="O73" s="5">
        <f>INT(Table_owssvr__1[[#This Row],[Start Date and Time]])</f>
        <v>42237</v>
      </c>
      <c r="P73" s="6">
        <f>DATE(YEAR(Table_owssvr__1[[#This Row],[Date]]),MONTH(Table_owssvr__1[[#This Row],[Date]]),1)</f>
        <v>42217</v>
      </c>
      <c r="Q73" s="9">
        <f>ROUND(24*(Table_owssvr__1[[#This Row],[Start Date and Time]]-INT(Table_owssvr__1[[#This Row],[Start Date and Time]])),2)</f>
        <v>16.329999999999998</v>
      </c>
      <c r="R73" s="9">
        <f>ROUND(24*(Table_owssvr__1[[#This Row],[End Date and Time]]-INT(Table_owssvr__1[[#This Row],[End Date and Time]])),2)</f>
        <v>16.5</v>
      </c>
      <c r="S73" s="7">
        <f>1*OR(
AND(Table_owssvr__1[[#This Row],[Start time]]&gt;=S$1, Table_owssvr__1[[#This Row],[Start time]]&lt;T$1),
AND(Table_owssvr__1[[#This Row],[End Time]]&gt;S$1, Table_owssvr__1[[#This Row],[End Time]]&lt;=T$1 ),
AND(Table_owssvr__1[[#This Row],[Start time]]&lt;S$1, Table_owssvr__1[[#This Row],[End Time]]&gt;T$1)
)</f>
        <v>0</v>
      </c>
      <c r="T73" s="7">
        <f>1*OR(
AND(Table_owssvr__1[[#This Row],[Start time]]&gt;=T$1, Table_owssvr__1[[#This Row],[Start time]]&lt;U$1),
AND(Table_owssvr__1[[#This Row],[End Time]]&gt;T$1, Table_owssvr__1[[#This Row],[End Time]]&lt;=U$1 ),
AND(Table_owssvr__1[[#This Row],[Start time]]&lt;T$1, Table_owssvr__1[[#This Row],[End Time]]&gt;U$1)
)</f>
        <v>0</v>
      </c>
      <c r="U73" s="7">
        <f>1*OR(
AND(Table_owssvr__1[[#This Row],[Start time]]&gt;=U$1, Table_owssvr__1[[#This Row],[Start time]]&lt;V$1),
AND(Table_owssvr__1[[#This Row],[End Time]]&gt;U$1, Table_owssvr__1[[#This Row],[End Time]]&lt;=V$1 ),
AND(Table_owssvr__1[[#This Row],[Start time]]&lt;U$1, Table_owssvr__1[[#This Row],[End Time]]&gt;V$1)
)</f>
        <v>0</v>
      </c>
      <c r="V73" s="7">
        <f>1*OR(
AND(Table_owssvr__1[[#This Row],[Start time]]&gt;=V$1, Table_owssvr__1[[#This Row],[Start time]]&lt;W$1),
AND(Table_owssvr__1[[#This Row],[End Time]]&gt;V$1, Table_owssvr__1[[#This Row],[End Time]]&lt;=W$1 ),
AND(Table_owssvr__1[[#This Row],[Start time]]&lt;V$1, Table_owssvr__1[[#This Row],[End Time]]&gt;W$1)
)</f>
        <v>0</v>
      </c>
      <c r="W73" s="7">
        <f>1*OR(
AND(Table_owssvr__1[[#This Row],[Start time]]&gt;=W$1, Table_owssvr__1[[#This Row],[Start time]]&lt;X$1),
AND(Table_owssvr__1[[#This Row],[End Time]]&gt;W$1, Table_owssvr__1[[#This Row],[End Time]]&lt;=X$1 ),
AND(Table_owssvr__1[[#This Row],[Start time]]&lt;W$1, Table_owssvr__1[[#This Row],[End Time]]&gt;X$1)
)</f>
        <v>0</v>
      </c>
      <c r="X73" s="7">
        <f>1*OR(
AND(Table_owssvr__1[[#This Row],[Start time]]&gt;=X$1, Table_owssvr__1[[#This Row],[Start time]]&lt;Y$1),
AND(Table_owssvr__1[[#This Row],[End Time]]&gt;X$1, Table_owssvr__1[[#This Row],[End Time]]&lt;=Y$1 ),
AND(Table_owssvr__1[[#This Row],[Start time]]&lt;X$1, Table_owssvr__1[[#This Row],[End Time]]&gt;Y$1)
)</f>
        <v>0</v>
      </c>
      <c r="Y73" s="7">
        <f>1*OR(
AND(Table_owssvr__1[[#This Row],[Start time]]&gt;=Y$1, Table_owssvr__1[[#This Row],[Start time]]&lt;Z$1),
AND(Table_owssvr__1[[#This Row],[End Time]]&gt;Y$1, Table_owssvr__1[[#This Row],[End Time]]&lt;=Z$1 ),
AND(Table_owssvr__1[[#This Row],[Start time]]&lt;Y$1, Table_owssvr__1[[#This Row],[End Time]]&gt;Z$1)
)</f>
        <v>0</v>
      </c>
      <c r="Z73" s="7">
        <f>1*OR(
AND(Table_owssvr__1[[#This Row],[Start time]]&gt;=Z$1, Table_owssvr__1[[#This Row],[Start time]]&lt;AA$1),
AND(Table_owssvr__1[[#This Row],[End Time]]&gt;Z$1, Table_owssvr__1[[#This Row],[End Time]]&lt;=AA$1 ),
AND(Table_owssvr__1[[#This Row],[Start time]]&lt;Z$1, Table_owssvr__1[[#This Row],[End Time]]&gt;AA$1)
)</f>
        <v>0</v>
      </c>
      <c r="AA73" s="7">
        <f>1*OR(
AND(Table_owssvr__1[[#This Row],[Start time]]&gt;=AA$1, Table_owssvr__1[[#This Row],[Start time]]&lt;AB$1),
AND(Table_owssvr__1[[#This Row],[End Time]]&gt;AA$1, Table_owssvr__1[[#This Row],[End Time]]&lt;=AB$1 ),
AND(Table_owssvr__1[[#This Row],[Start time]]&lt;AA$1, Table_owssvr__1[[#This Row],[End Time]]&gt;AB$1)
)</f>
        <v>1</v>
      </c>
      <c r="AB73" s="7">
        <f>1*OR(
AND(Table_owssvr__1[[#This Row],[Start time]]&gt;=AB$1, Table_owssvr__1[[#This Row],[Start time]]&lt;AC$1),
AND(Table_owssvr__1[[#This Row],[End Time]]&gt;AB$1, Table_owssvr__1[[#This Row],[End Time]]&lt;=AC$1 ),
AND(Table_owssvr__1[[#This Row],[Start time]]&lt;AB$1, Table_owssvr__1[[#This Row],[End Time]]&gt;AC$1)
)</f>
        <v>0</v>
      </c>
      <c r="AC73" s="7">
        <f>1*OR(
AND(Table_owssvr__1[[#This Row],[Start time]]&gt;=AC$1, Table_owssvr__1[[#This Row],[Start time]]&lt;AD$1),
AND(Table_owssvr__1[[#This Row],[End Time]]&gt;AC$1, Table_owssvr__1[[#This Row],[End Time]]&lt;=AD$1 ),
AND(Table_owssvr__1[[#This Row],[Start time]]&lt;AC$1, Table_owssvr__1[[#This Row],[End Time]]&gt;AD$1)
)</f>
        <v>0</v>
      </c>
      <c r="AD73" s="7">
        <f>1*OR(
AND(Table_owssvr__1[[#This Row],[Start time]]&gt;=AD$1, Table_owssvr__1[[#This Row],[Start time]]&lt;AE$1),
AND(Table_owssvr__1[[#This Row],[End Time]]&gt;AD$1, Table_owssvr__1[[#This Row],[End Time]]&lt;=AE$1 ),
AND(Table_owssvr__1[[#This Row],[Start time]]&lt;AD$1, Table_owssvr__1[[#This Row],[End Time]]&gt;AE$1)
)</f>
        <v>0</v>
      </c>
      <c r="AE73" s="7">
        <f>1*OR(
AND(Table_owssvr__1[[#This Row],[Start time]]&gt;=AE$1, Table_owssvr__1[[#This Row],[Start time]]&lt;AF$1),
AND(Table_owssvr__1[[#This Row],[End Time]]&gt;AE$1, Table_owssvr__1[[#This Row],[End Time]]&lt;=AF$1 ),
AND(Table_owssvr__1[[#This Row],[Start time]]&lt;AE$1, Table_owssvr__1[[#This Row],[End Time]]&gt;AF$1)
)</f>
        <v>0</v>
      </c>
    </row>
    <row r="74" spans="1:31" ht="30" x14ac:dyDescent="0.25">
      <c r="A74" s="2"/>
      <c r="B74" s="3" t="s">
        <v>31</v>
      </c>
      <c r="C74" s="3" t="s">
        <v>15</v>
      </c>
      <c r="D74" s="3" t="s">
        <v>19</v>
      </c>
      <c r="E74" s="1" t="s">
        <v>77</v>
      </c>
      <c r="F74" s="4">
        <v>42237.604166666664</v>
      </c>
      <c r="G74" s="4">
        <v>42237.625</v>
      </c>
      <c r="H74" s="4">
        <v>42240.412592592591</v>
      </c>
      <c r="I74" s="3" t="s">
        <v>15</v>
      </c>
      <c r="J74" s="2" t="s">
        <v>17</v>
      </c>
      <c r="K74" s="2" t="s">
        <v>16</v>
      </c>
      <c r="L74" t="b">
        <f>LEFT(Table_owssvr__1[[#This Row],[Person''s Name]],4)=LEFT(Table_owssvr__1[[#This Row],[Modified By]],4)</f>
        <v>1</v>
      </c>
      <c r="M74" t="b">
        <f>Table_owssvr__1[[#This Row],[Modified]]&gt;Table_owssvr__1[[#This Row],[Start Date and Time]]</f>
        <v>1</v>
      </c>
      <c r="N74">
        <f>(Table_owssvr__1[[#This Row],[End Date and Time]]-Table_owssvr__1[[#This Row],[Start Date and Time]])*24</f>
        <v>0.50000000005820766</v>
      </c>
      <c r="O74" s="5">
        <f>INT(Table_owssvr__1[[#This Row],[Start Date and Time]])</f>
        <v>42237</v>
      </c>
      <c r="P74" s="6">
        <f>DATE(YEAR(Table_owssvr__1[[#This Row],[Date]]),MONTH(Table_owssvr__1[[#This Row],[Date]]),1)</f>
        <v>42217</v>
      </c>
      <c r="Q74" s="9">
        <f>ROUND(24*(Table_owssvr__1[[#This Row],[Start Date and Time]]-INT(Table_owssvr__1[[#This Row],[Start Date and Time]])),2)</f>
        <v>14.5</v>
      </c>
      <c r="R74" s="9">
        <f>ROUND(24*(Table_owssvr__1[[#This Row],[End Date and Time]]-INT(Table_owssvr__1[[#This Row],[End Date and Time]])),2)</f>
        <v>15</v>
      </c>
      <c r="S74" s="7">
        <f>1*OR(
AND(Table_owssvr__1[[#This Row],[Start time]]&gt;=S$1, Table_owssvr__1[[#This Row],[Start time]]&lt;T$1),
AND(Table_owssvr__1[[#This Row],[End Time]]&gt;S$1, Table_owssvr__1[[#This Row],[End Time]]&lt;=T$1 ),
AND(Table_owssvr__1[[#This Row],[Start time]]&lt;S$1, Table_owssvr__1[[#This Row],[End Time]]&gt;T$1)
)</f>
        <v>0</v>
      </c>
      <c r="T74" s="7">
        <f>1*OR(
AND(Table_owssvr__1[[#This Row],[Start time]]&gt;=T$1, Table_owssvr__1[[#This Row],[Start time]]&lt;U$1),
AND(Table_owssvr__1[[#This Row],[End Time]]&gt;T$1, Table_owssvr__1[[#This Row],[End Time]]&lt;=U$1 ),
AND(Table_owssvr__1[[#This Row],[Start time]]&lt;T$1, Table_owssvr__1[[#This Row],[End Time]]&gt;U$1)
)</f>
        <v>0</v>
      </c>
      <c r="U74" s="7">
        <f>1*OR(
AND(Table_owssvr__1[[#This Row],[Start time]]&gt;=U$1, Table_owssvr__1[[#This Row],[Start time]]&lt;V$1),
AND(Table_owssvr__1[[#This Row],[End Time]]&gt;U$1, Table_owssvr__1[[#This Row],[End Time]]&lt;=V$1 ),
AND(Table_owssvr__1[[#This Row],[Start time]]&lt;U$1, Table_owssvr__1[[#This Row],[End Time]]&gt;V$1)
)</f>
        <v>0</v>
      </c>
      <c r="V74" s="7">
        <f>1*OR(
AND(Table_owssvr__1[[#This Row],[Start time]]&gt;=V$1, Table_owssvr__1[[#This Row],[Start time]]&lt;W$1),
AND(Table_owssvr__1[[#This Row],[End Time]]&gt;V$1, Table_owssvr__1[[#This Row],[End Time]]&lt;=W$1 ),
AND(Table_owssvr__1[[#This Row],[Start time]]&lt;V$1, Table_owssvr__1[[#This Row],[End Time]]&gt;W$1)
)</f>
        <v>0</v>
      </c>
      <c r="W74" s="7">
        <f>1*OR(
AND(Table_owssvr__1[[#This Row],[Start time]]&gt;=W$1, Table_owssvr__1[[#This Row],[Start time]]&lt;X$1),
AND(Table_owssvr__1[[#This Row],[End Time]]&gt;W$1, Table_owssvr__1[[#This Row],[End Time]]&lt;=X$1 ),
AND(Table_owssvr__1[[#This Row],[Start time]]&lt;W$1, Table_owssvr__1[[#This Row],[End Time]]&gt;X$1)
)</f>
        <v>0</v>
      </c>
      <c r="X74" s="7">
        <f>1*OR(
AND(Table_owssvr__1[[#This Row],[Start time]]&gt;=X$1, Table_owssvr__1[[#This Row],[Start time]]&lt;Y$1),
AND(Table_owssvr__1[[#This Row],[End Time]]&gt;X$1, Table_owssvr__1[[#This Row],[End Time]]&lt;=Y$1 ),
AND(Table_owssvr__1[[#This Row],[Start time]]&lt;X$1, Table_owssvr__1[[#This Row],[End Time]]&gt;Y$1)
)</f>
        <v>0</v>
      </c>
      <c r="Y74" s="7">
        <f>1*OR(
AND(Table_owssvr__1[[#This Row],[Start time]]&gt;=Y$1, Table_owssvr__1[[#This Row],[Start time]]&lt;Z$1),
AND(Table_owssvr__1[[#This Row],[End Time]]&gt;Y$1, Table_owssvr__1[[#This Row],[End Time]]&lt;=Z$1 ),
AND(Table_owssvr__1[[#This Row],[Start time]]&lt;Y$1, Table_owssvr__1[[#This Row],[End Time]]&gt;Z$1)
)</f>
        <v>1</v>
      </c>
      <c r="Z74" s="7">
        <f>1*OR(
AND(Table_owssvr__1[[#This Row],[Start time]]&gt;=Z$1, Table_owssvr__1[[#This Row],[Start time]]&lt;AA$1),
AND(Table_owssvr__1[[#This Row],[End Time]]&gt;Z$1, Table_owssvr__1[[#This Row],[End Time]]&lt;=AA$1 ),
AND(Table_owssvr__1[[#This Row],[Start time]]&lt;Z$1, Table_owssvr__1[[#This Row],[End Time]]&gt;AA$1)
)</f>
        <v>0</v>
      </c>
      <c r="AA74" s="7">
        <f>1*OR(
AND(Table_owssvr__1[[#This Row],[Start time]]&gt;=AA$1, Table_owssvr__1[[#This Row],[Start time]]&lt;AB$1),
AND(Table_owssvr__1[[#This Row],[End Time]]&gt;AA$1, Table_owssvr__1[[#This Row],[End Time]]&lt;=AB$1 ),
AND(Table_owssvr__1[[#This Row],[Start time]]&lt;AA$1, Table_owssvr__1[[#This Row],[End Time]]&gt;AB$1)
)</f>
        <v>0</v>
      </c>
      <c r="AB74" s="7">
        <f>1*OR(
AND(Table_owssvr__1[[#This Row],[Start time]]&gt;=AB$1, Table_owssvr__1[[#This Row],[Start time]]&lt;AC$1),
AND(Table_owssvr__1[[#This Row],[End Time]]&gt;AB$1, Table_owssvr__1[[#This Row],[End Time]]&lt;=AC$1 ),
AND(Table_owssvr__1[[#This Row],[Start time]]&lt;AB$1, Table_owssvr__1[[#This Row],[End Time]]&gt;AC$1)
)</f>
        <v>0</v>
      </c>
      <c r="AC74" s="7">
        <f>1*OR(
AND(Table_owssvr__1[[#This Row],[Start time]]&gt;=AC$1, Table_owssvr__1[[#This Row],[Start time]]&lt;AD$1),
AND(Table_owssvr__1[[#This Row],[End Time]]&gt;AC$1, Table_owssvr__1[[#This Row],[End Time]]&lt;=AD$1 ),
AND(Table_owssvr__1[[#This Row],[Start time]]&lt;AC$1, Table_owssvr__1[[#This Row],[End Time]]&gt;AD$1)
)</f>
        <v>0</v>
      </c>
      <c r="AD74" s="7">
        <f>1*OR(
AND(Table_owssvr__1[[#This Row],[Start time]]&gt;=AD$1, Table_owssvr__1[[#This Row],[Start time]]&lt;AE$1),
AND(Table_owssvr__1[[#This Row],[End Time]]&gt;AD$1, Table_owssvr__1[[#This Row],[End Time]]&lt;=AE$1 ),
AND(Table_owssvr__1[[#This Row],[Start time]]&lt;AD$1, Table_owssvr__1[[#This Row],[End Time]]&gt;AE$1)
)</f>
        <v>0</v>
      </c>
      <c r="AE74" s="7">
        <f>1*OR(
AND(Table_owssvr__1[[#This Row],[Start time]]&gt;=AE$1, Table_owssvr__1[[#This Row],[Start time]]&lt;AF$1),
AND(Table_owssvr__1[[#This Row],[End Time]]&gt;AE$1, Table_owssvr__1[[#This Row],[End Time]]&lt;=AF$1 ),
AND(Table_owssvr__1[[#This Row],[Start time]]&lt;AE$1, Table_owssvr__1[[#This Row],[End Time]]&gt;AF$1)
)</f>
        <v>0</v>
      </c>
    </row>
    <row r="75" spans="1:31" x14ac:dyDescent="0.25">
      <c r="A75" s="2"/>
      <c r="B75" s="3" t="s">
        <v>70</v>
      </c>
      <c r="C75" s="3" t="s">
        <v>15</v>
      </c>
      <c r="D75" s="3" t="s">
        <v>13</v>
      </c>
      <c r="E75" s="1" t="s">
        <v>78</v>
      </c>
      <c r="F75" s="4">
        <v>42237.625</v>
      </c>
      <c r="G75" s="4">
        <v>42237.645833333336</v>
      </c>
      <c r="H75" s="4">
        <v>42237.693969907406</v>
      </c>
      <c r="I75" s="3" t="s">
        <v>15</v>
      </c>
      <c r="J75" s="2" t="s">
        <v>17</v>
      </c>
      <c r="K75" s="2" t="s">
        <v>16</v>
      </c>
      <c r="L75" t="b">
        <f>LEFT(Table_owssvr__1[[#This Row],[Person''s Name]],4)=LEFT(Table_owssvr__1[[#This Row],[Modified By]],4)</f>
        <v>1</v>
      </c>
      <c r="M75" t="b">
        <f>Table_owssvr__1[[#This Row],[Modified]]&gt;Table_owssvr__1[[#This Row],[Start Date and Time]]</f>
        <v>1</v>
      </c>
      <c r="N75">
        <f>(Table_owssvr__1[[#This Row],[End Date and Time]]-Table_owssvr__1[[#This Row],[Start Date and Time]])*24</f>
        <v>0.50000000005820766</v>
      </c>
      <c r="O75" s="5">
        <f>INT(Table_owssvr__1[[#This Row],[Start Date and Time]])</f>
        <v>42237</v>
      </c>
      <c r="P75" s="6">
        <f>DATE(YEAR(Table_owssvr__1[[#This Row],[Date]]),MONTH(Table_owssvr__1[[#This Row],[Date]]),1)</f>
        <v>42217</v>
      </c>
      <c r="Q75" s="9">
        <f>ROUND(24*(Table_owssvr__1[[#This Row],[Start Date and Time]]-INT(Table_owssvr__1[[#This Row],[Start Date and Time]])),2)</f>
        <v>15</v>
      </c>
      <c r="R75" s="9">
        <f>ROUND(24*(Table_owssvr__1[[#This Row],[End Date and Time]]-INT(Table_owssvr__1[[#This Row],[End Date and Time]])),2)</f>
        <v>15.5</v>
      </c>
      <c r="S75" s="7">
        <f>1*OR(
AND(Table_owssvr__1[[#This Row],[Start time]]&gt;=S$1, Table_owssvr__1[[#This Row],[Start time]]&lt;T$1),
AND(Table_owssvr__1[[#This Row],[End Time]]&gt;S$1, Table_owssvr__1[[#This Row],[End Time]]&lt;=T$1 ),
AND(Table_owssvr__1[[#This Row],[Start time]]&lt;S$1, Table_owssvr__1[[#This Row],[End Time]]&gt;T$1)
)</f>
        <v>0</v>
      </c>
      <c r="T75" s="7">
        <f>1*OR(
AND(Table_owssvr__1[[#This Row],[Start time]]&gt;=T$1, Table_owssvr__1[[#This Row],[Start time]]&lt;U$1),
AND(Table_owssvr__1[[#This Row],[End Time]]&gt;T$1, Table_owssvr__1[[#This Row],[End Time]]&lt;=U$1 ),
AND(Table_owssvr__1[[#This Row],[Start time]]&lt;T$1, Table_owssvr__1[[#This Row],[End Time]]&gt;U$1)
)</f>
        <v>0</v>
      </c>
      <c r="U75" s="7">
        <f>1*OR(
AND(Table_owssvr__1[[#This Row],[Start time]]&gt;=U$1, Table_owssvr__1[[#This Row],[Start time]]&lt;V$1),
AND(Table_owssvr__1[[#This Row],[End Time]]&gt;U$1, Table_owssvr__1[[#This Row],[End Time]]&lt;=V$1 ),
AND(Table_owssvr__1[[#This Row],[Start time]]&lt;U$1, Table_owssvr__1[[#This Row],[End Time]]&gt;V$1)
)</f>
        <v>0</v>
      </c>
      <c r="V75" s="7">
        <f>1*OR(
AND(Table_owssvr__1[[#This Row],[Start time]]&gt;=V$1, Table_owssvr__1[[#This Row],[Start time]]&lt;W$1),
AND(Table_owssvr__1[[#This Row],[End Time]]&gt;V$1, Table_owssvr__1[[#This Row],[End Time]]&lt;=W$1 ),
AND(Table_owssvr__1[[#This Row],[Start time]]&lt;V$1, Table_owssvr__1[[#This Row],[End Time]]&gt;W$1)
)</f>
        <v>0</v>
      </c>
      <c r="W75" s="7">
        <f>1*OR(
AND(Table_owssvr__1[[#This Row],[Start time]]&gt;=W$1, Table_owssvr__1[[#This Row],[Start time]]&lt;X$1),
AND(Table_owssvr__1[[#This Row],[End Time]]&gt;W$1, Table_owssvr__1[[#This Row],[End Time]]&lt;=X$1 ),
AND(Table_owssvr__1[[#This Row],[Start time]]&lt;W$1, Table_owssvr__1[[#This Row],[End Time]]&gt;X$1)
)</f>
        <v>0</v>
      </c>
      <c r="X75" s="7">
        <f>1*OR(
AND(Table_owssvr__1[[#This Row],[Start time]]&gt;=X$1, Table_owssvr__1[[#This Row],[Start time]]&lt;Y$1),
AND(Table_owssvr__1[[#This Row],[End Time]]&gt;X$1, Table_owssvr__1[[#This Row],[End Time]]&lt;=Y$1 ),
AND(Table_owssvr__1[[#This Row],[Start time]]&lt;X$1, Table_owssvr__1[[#This Row],[End Time]]&gt;Y$1)
)</f>
        <v>0</v>
      </c>
      <c r="Y75" s="7">
        <f>1*OR(
AND(Table_owssvr__1[[#This Row],[Start time]]&gt;=Y$1, Table_owssvr__1[[#This Row],[Start time]]&lt;Z$1),
AND(Table_owssvr__1[[#This Row],[End Time]]&gt;Y$1, Table_owssvr__1[[#This Row],[End Time]]&lt;=Z$1 ),
AND(Table_owssvr__1[[#This Row],[Start time]]&lt;Y$1, Table_owssvr__1[[#This Row],[End Time]]&gt;Z$1)
)</f>
        <v>0</v>
      </c>
      <c r="Z75" s="7">
        <f>1*OR(
AND(Table_owssvr__1[[#This Row],[Start time]]&gt;=Z$1, Table_owssvr__1[[#This Row],[Start time]]&lt;AA$1),
AND(Table_owssvr__1[[#This Row],[End Time]]&gt;Z$1, Table_owssvr__1[[#This Row],[End Time]]&lt;=AA$1 ),
AND(Table_owssvr__1[[#This Row],[Start time]]&lt;Z$1, Table_owssvr__1[[#This Row],[End Time]]&gt;AA$1)
)</f>
        <v>1</v>
      </c>
      <c r="AA75" s="7">
        <f>1*OR(
AND(Table_owssvr__1[[#This Row],[Start time]]&gt;=AA$1, Table_owssvr__1[[#This Row],[Start time]]&lt;AB$1),
AND(Table_owssvr__1[[#This Row],[End Time]]&gt;AA$1, Table_owssvr__1[[#This Row],[End Time]]&lt;=AB$1 ),
AND(Table_owssvr__1[[#This Row],[Start time]]&lt;AA$1, Table_owssvr__1[[#This Row],[End Time]]&gt;AB$1)
)</f>
        <v>0</v>
      </c>
      <c r="AB75" s="7">
        <f>1*OR(
AND(Table_owssvr__1[[#This Row],[Start time]]&gt;=AB$1, Table_owssvr__1[[#This Row],[Start time]]&lt;AC$1),
AND(Table_owssvr__1[[#This Row],[End Time]]&gt;AB$1, Table_owssvr__1[[#This Row],[End Time]]&lt;=AC$1 ),
AND(Table_owssvr__1[[#This Row],[Start time]]&lt;AB$1, Table_owssvr__1[[#This Row],[End Time]]&gt;AC$1)
)</f>
        <v>0</v>
      </c>
      <c r="AC75" s="7">
        <f>1*OR(
AND(Table_owssvr__1[[#This Row],[Start time]]&gt;=AC$1, Table_owssvr__1[[#This Row],[Start time]]&lt;AD$1),
AND(Table_owssvr__1[[#This Row],[End Time]]&gt;AC$1, Table_owssvr__1[[#This Row],[End Time]]&lt;=AD$1 ),
AND(Table_owssvr__1[[#This Row],[Start time]]&lt;AC$1, Table_owssvr__1[[#This Row],[End Time]]&gt;AD$1)
)</f>
        <v>0</v>
      </c>
      <c r="AD75" s="7">
        <f>1*OR(
AND(Table_owssvr__1[[#This Row],[Start time]]&gt;=AD$1, Table_owssvr__1[[#This Row],[Start time]]&lt;AE$1),
AND(Table_owssvr__1[[#This Row],[End Time]]&gt;AD$1, Table_owssvr__1[[#This Row],[End Time]]&lt;=AE$1 ),
AND(Table_owssvr__1[[#This Row],[Start time]]&lt;AD$1, Table_owssvr__1[[#This Row],[End Time]]&gt;AE$1)
)</f>
        <v>0</v>
      </c>
      <c r="AE75" s="7">
        <f>1*OR(
AND(Table_owssvr__1[[#This Row],[Start time]]&gt;=AE$1, Table_owssvr__1[[#This Row],[Start time]]&lt;AF$1),
AND(Table_owssvr__1[[#This Row],[End Time]]&gt;AE$1, Table_owssvr__1[[#This Row],[End Time]]&lt;=AF$1 ),
AND(Table_owssvr__1[[#This Row],[Start time]]&lt;AE$1, Table_owssvr__1[[#This Row],[End Time]]&gt;AF$1)
)</f>
        <v>0</v>
      </c>
    </row>
    <row r="76" spans="1:31" x14ac:dyDescent="0.25">
      <c r="A76" s="2"/>
      <c r="B76" s="3" t="s">
        <v>40</v>
      </c>
      <c r="C76" s="3" t="s">
        <v>18</v>
      </c>
      <c r="D76" s="3" t="s">
        <v>13</v>
      </c>
      <c r="E76" s="1" t="s">
        <v>79</v>
      </c>
      <c r="F76" s="4">
        <v>42237.388888888891</v>
      </c>
      <c r="G76" s="4">
        <v>42237.416666666664</v>
      </c>
      <c r="H76" s="4">
        <v>42237.708761574075</v>
      </c>
      <c r="I76" s="3" t="s">
        <v>18</v>
      </c>
      <c r="J76" s="2" t="s">
        <v>17</v>
      </c>
      <c r="K76" s="2" t="s">
        <v>16</v>
      </c>
      <c r="L76" t="b">
        <f>LEFT(Table_owssvr__1[[#This Row],[Person''s Name]],4)=LEFT(Table_owssvr__1[[#This Row],[Modified By]],4)</f>
        <v>1</v>
      </c>
      <c r="M76" t="b">
        <f>Table_owssvr__1[[#This Row],[Modified]]&gt;Table_owssvr__1[[#This Row],[Start Date and Time]]</f>
        <v>1</v>
      </c>
      <c r="N76">
        <f>(Table_owssvr__1[[#This Row],[End Date and Time]]-Table_owssvr__1[[#This Row],[Start Date and Time]])*24</f>
        <v>0.6666666665696539</v>
      </c>
      <c r="O76" s="5">
        <f>INT(Table_owssvr__1[[#This Row],[Start Date and Time]])</f>
        <v>42237</v>
      </c>
      <c r="P76" s="6">
        <f>DATE(YEAR(Table_owssvr__1[[#This Row],[Date]]),MONTH(Table_owssvr__1[[#This Row],[Date]]),1)</f>
        <v>42217</v>
      </c>
      <c r="Q76" s="9">
        <f>ROUND(24*(Table_owssvr__1[[#This Row],[Start Date and Time]]-INT(Table_owssvr__1[[#This Row],[Start Date and Time]])),2)</f>
        <v>9.33</v>
      </c>
      <c r="R76" s="9">
        <f>ROUND(24*(Table_owssvr__1[[#This Row],[End Date and Time]]-INT(Table_owssvr__1[[#This Row],[End Date and Time]])),2)</f>
        <v>10</v>
      </c>
      <c r="S76" s="7">
        <f>1*OR(
AND(Table_owssvr__1[[#This Row],[Start time]]&gt;=S$1, Table_owssvr__1[[#This Row],[Start time]]&lt;T$1),
AND(Table_owssvr__1[[#This Row],[End Time]]&gt;S$1, Table_owssvr__1[[#This Row],[End Time]]&lt;=T$1 ),
AND(Table_owssvr__1[[#This Row],[Start time]]&lt;S$1, Table_owssvr__1[[#This Row],[End Time]]&gt;T$1)
)</f>
        <v>0</v>
      </c>
      <c r="T76" s="7">
        <f>1*OR(
AND(Table_owssvr__1[[#This Row],[Start time]]&gt;=T$1, Table_owssvr__1[[#This Row],[Start time]]&lt;U$1),
AND(Table_owssvr__1[[#This Row],[End Time]]&gt;T$1, Table_owssvr__1[[#This Row],[End Time]]&lt;=U$1 ),
AND(Table_owssvr__1[[#This Row],[Start time]]&lt;T$1, Table_owssvr__1[[#This Row],[End Time]]&gt;U$1)
)</f>
        <v>1</v>
      </c>
      <c r="U76" s="7">
        <f>1*OR(
AND(Table_owssvr__1[[#This Row],[Start time]]&gt;=U$1, Table_owssvr__1[[#This Row],[Start time]]&lt;V$1),
AND(Table_owssvr__1[[#This Row],[End Time]]&gt;U$1, Table_owssvr__1[[#This Row],[End Time]]&lt;=V$1 ),
AND(Table_owssvr__1[[#This Row],[Start time]]&lt;U$1, Table_owssvr__1[[#This Row],[End Time]]&gt;V$1)
)</f>
        <v>0</v>
      </c>
      <c r="V76" s="7">
        <f>1*OR(
AND(Table_owssvr__1[[#This Row],[Start time]]&gt;=V$1, Table_owssvr__1[[#This Row],[Start time]]&lt;W$1),
AND(Table_owssvr__1[[#This Row],[End Time]]&gt;V$1, Table_owssvr__1[[#This Row],[End Time]]&lt;=W$1 ),
AND(Table_owssvr__1[[#This Row],[Start time]]&lt;V$1, Table_owssvr__1[[#This Row],[End Time]]&gt;W$1)
)</f>
        <v>0</v>
      </c>
      <c r="W76" s="7">
        <f>1*OR(
AND(Table_owssvr__1[[#This Row],[Start time]]&gt;=W$1, Table_owssvr__1[[#This Row],[Start time]]&lt;X$1),
AND(Table_owssvr__1[[#This Row],[End Time]]&gt;W$1, Table_owssvr__1[[#This Row],[End Time]]&lt;=X$1 ),
AND(Table_owssvr__1[[#This Row],[Start time]]&lt;W$1, Table_owssvr__1[[#This Row],[End Time]]&gt;X$1)
)</f>
        <v>0</v>
      </c>
      <c r="X76" s="7">
        <f>1*OR(
AND(Table_owssvr__1[[#This Row],[Start time]]&gt;=X$1, Table_owssvr__1[[#This Row],[Start time]]&lt;Y$1),
AND(Table_owssvr__1[[#This Row],[End Time]]&gt;X$1, Table_owssvr__1[[#This Row],[End Time]]&lt;=Y$1 ),
AND(Table_owssvr__1[[#This Row],[Start time]]&lt;X$1, Table_owssvr__1[[#This Row],[End Time]]&gt;Y$1)
)</f>
        <v>0</v>
      </c>
      <c r="Y76" s="7">
        <f>1*OR(
AND(Table_owssvr__1[[#This Row],[Start time]]&gt;=Y$1, Table_owssvr__1[[#This Row],[Start time]]&lt;Z$1),
AND(Table_owssvr__1[[#This Row],[End Time]]&gt;Y$1, Table_owssvr__1[[#This Row],[End Time]]&lt;=Z$1 ),
AND(Table_owssvr__1[[#This Row],[Start time]]&lt;Y$1, Table_owssvr__1[[#This Row],[End Time]]&gt;Z$1)
)</f>
        <v>0</v>
      </c>
      <c r="Z76" s="7">
        <f>1*OR(
AND(Table_owssvr__1[[#This Row],[Start time]]&gt;=Z$1, Table_owssvr__1[[#This Row],[Start time]]&lt;AA$1),
AND(Table_owssvr__1[[#This Row],[End Time]]&gt;Z$1, Table_owssvr__1[[#This Row],[End Time]]&lt;=AA$1 ),
AND(Table_owssvr__1[[#This Row],[Start time]]&lt;Z$1, Table_owssvr__1[[#This Row],[End Time]]&gt;AA$1)
)</f>
        <v>0</v>
      </c>
      <c r="AA76" s="7">
        <f>1*OR(
AND(Table_owssvr__1[[#This Row],[Start time]]&gt;=AA$1, Table_owssvr__1[[#This Row],[Start time]]&lt;AB$1),
AND(Table_owssvr__1[[#This Row],[End Time]]&gt;AA$1, Table_owssvr__1[[#This Row],[End Time]]&lt;=AB$1 ),
AND(Table_owssvr__1[[#This Row],[Start time]]&lt;AA$1, Table_owssvr__1[[#This Row],[End Time]]&gt;AB$1)
)</f>
        <v>0</v>
      </c>
      <c r="AB76" s="7">
        <f>1*OR(
AND(Table_owssvr__1[[#This Row],[Start time]]&gt;=AB$1, Table_owssvr__1[[#This Row],[Start time]]&lt;AC$1),
AND(Table_owssvr__1[[#This Row],[End Time]]&gt;AB$1, Table_owssvr__1[[#This Row],[End Time]]&lt;=AC$1 ),
AND(Table_owssvr__1[[#This Row],[Start time]]&lt;AB$1, Table_owssvr__1[[#This Row],[End Time]]&gt;AC$1)
)</f>
        <v>0</v>
      </c>
      <c r="AC76" s="7">
        <f>1*OR(
AND(Table_owssvr__1[[#This Row],[Start time]]&gt;=AC$1, Table_owssvr__1[[#This Row],[Start time]]&lt;AD$1),
AND(Table_owssvr__1[[#This Row],[End Time]]&gt;AC$1, Table_owssvr__1[[#This Row],[End Time]]&lt;=AD$1 ),
AND(Table_owssvr__1[[#This Row],[Start time]]&lt;AC$1, Table_owssvr__1[[#This Row],[End Time]]&gt;AD$1)
)</f>
        <v>0</v>
      </c>
      <c r="AD76" s="7">
        <f>1*OR(
AND(Table_owssvr__1[[#This Row],[Start time]]&gt;=AD$1, Table_owssvr__1[[#This Row],[Start time]]&lt;AE$1),
AND(Table_owssvr__1[[#This Row],[End Time]]&gt;AD$1, Table_owssvr__1[[#This Row],[End Time]]&lt;=AE$1 ),
AND(Table_owssvr__1[[#This Row],[Start time]]&lt;AD$1, Table_owssvr__1[[#This Row],[End Time]]&gt;AE$1)
)</f>
        <v>0</v>
      </c>
      <c r="AE76" s="7">
        <f>1*OR(
AND(Table_owssvr__1[[#This Row],[Start time]]&gt;=AE$1, Table_owssvr__1[[#This Row],[Start time]]&lt;AF$1),
AND(Table_owssvr__1[[#This Row],[End Time]]&gt;AE$1, Table_owssvr__1[[#This Row],[End Time]]&lt;=AF$1 ),
AND(Table_owssvr__1[[#This Row],[Start time]]&lt;AE$1, Table_owssvr__1[[#This Row],[End Time]]&gt;AF$1)
)</f>
        <v>0</v>
      </c>
    </row>
    <row r="77" spans="1:31" x14ac:dyDescent="0.25">
      <c r="A77" s="2"/>
      <c r="B77" s="3" t="s">
        <v>11</v>
      </c>
      <c r="C77" s="3" t="s">
        <v>18</v>
      </c>
      <c r="D77" s="3" t="s">
        <v>13</v>
      </c>
      <c r="E77" s="1" t="s">
        <v>80</v>
      </c>
      <c r="F77" s="4">
        <v>42237.680555555555</v>
      </c>
      <c r="G77" s="4">
        <v>42237.711805555555</v>
      </c>
      <c r="H77" s="4">
        <v>42237.710196759261</v>
      </c>
      <c r="I77" s="3" t="s">
        <v>18</v>
      </c>
      <c r="J77" s="2" t="s">
        <v>17</v>
      </c>
      <c r="K77" s="2" t="s">
        <v>16</v>
      </c>
      <c r="L77" t="b">
        <f>LEFT(Table_owssvr__1[[#This Row],[Person''s Name]],4)=LEFT(Table_owssvr__1[[#This Row],[Modified By]],4)</f>
        <v>1</v>
      </c>
      <c r="M77" t="b">
        <f>Table_owssvr__1[[#This Row],[Modified]]&gt;Table_owssvr__1[[#This Row],[Start Date and Time]]</f>
        <v>1</v>
      </c>
      <c r="N77">
        <f>(Table_owssvr__1[[#This Row],[End Date and Time]]-Table_owssvr__1[[#This Row],[Start Date and Time]])*24</f>
        <v>0.75</v>
      </c>
      <c r="O77" s="5">
        <f>INT(Table_owssvr__1[[#This Row],[Start Date and Time]])</f>
        <v>42237</v>
      </c>
      <c r="P77" s="6">
        <f>DATE(YEAR(Table_owssvr__1[[#This Row],[Date]]),MONTH(Table_owssvr__1[[#This Row],[Date]]),1)</f>
        <v>42217</v>
      </c>
      <c r="Q77" s="9">
        <f>ROUND(24*(Table_owssvr__1[[#This Row],[Start Date and Time]]-INT(Table_owssvr__1[[#This Row],[Start Date and Time]])),2)</f>
        <v>16.329999999999998</v>
      </c>
      <c r="R77" s="9">
        <f>ROUND(24*(Table_owssvr__1[[#This Row],[End Date and Time]]-INT(Table_owssvr__1[[#This Row],[End Date and Time]])),2)</f>
        <v>17.079999999999998</v>
      </c>
      <c r="S77" s="7">
        <f>1*OR(
AND(Table_owssvr__1[[#This Row],[Start time]]&gt;=S$1, Table_owssvr__1[[#This Row],[Start time]]&lt;T$1),
AND(Table_owssvr__1[[#This Row],[End Time]]&gt;S$1, Table_owssvr__1[[#This Row],[End Time]]&lt;=T$1 ),
AND(Table_owssvr__1[[#This Row],[Start time]]&lt;S$1, Table_owssvr__1[[#This Row],[End Time]]&gt;T$1)
)</f>
        <v>0</v>
      </c>
      <c r="T77" s="7">
        <f>1*OR(
AND(Table_owssvr__1[[#This Row],[Start time]]&gt;=T$1, Table_owssvr__1[[#This Row],[Start time]]&lt;U$1),
AND(Table_owssvr__1[[#This Row],[End Time]]&gt;T$1, Table_owssvr__1[[#This Row],[End Time]]&lt;=U$1 ),
AND(Table_owssvr__1[[#This Row],[Start time]]&lt;T$1, Table_owssvr__1[[#This Row],[End Time]]&gt;U$1)
)</f>
        <v>0</v>
      </c>
      <c r="U77" s="7">
        <f>1*OR(
AND(Table_owssvr__1[[#This Row],[Start time]]&gt;=U$1, Table_owssvr__1[[#This Row],[Start time]]&lt;V$1),
AND(Table_owssvr__1[[#This Row],[End Time]]&gt;U$1, Table_owssvr__1[[#This Row],[End Time]]&lt;=V$1 ),
AND(Table_owssvr__1[[#This Row],[Start time]]&lt;U$1, Table_owssvr__1[[#This Row],[End Time]]&gt;V$1)
)</f>
        <v>0</v>
      </c>
      <c r="V77" s="7">
        <f>1*OR(
AND(Table_owssvr__1[[#This Row],[Start time]]&gt;=V$1, Table_owssvr__1[[#This Row],[Start time]]&lt;W$1),
AND(Table_owssvr__1[[#This Row],[End Time]]&gt;V$1, Table_owssvr__1[[#This Row],[End Time]]&lt;=W$1 ),
AND(Table_owssvr__1[[#This Row],[Start time]]&lt;V$1, Table_owssvr__1[[#This Row],[End Time]]&gt;W$1)
)</f>
        <v>0</v>
      </c>
      <c r="W77" s="7">
        <f>1*OR(
AND(Table_owssvr__1[[#This Row],[Start time]]&gt;=W$1, Table_owssvr__1[[#This Row],[Start time]]&lt;X$1),
AND(Table_owssvr__1[[#This Row],[End Time]]&gt;W$1, Table_owssvr__1[[#This Row],[End Time]]&lt;=X$1 ),
AND(Table_owssvr__1[[#This Row],[Start time]]&lt;W$1, Table_owssvr__1[[#This Row],[End Time]]&gt;X$1)
)</f>
        <v>0</v>
      </c>
      <c r="X77" s="7">
        <f>1*OR(
AND(Table_owssvr__1[[#This Row],[Start time]]&gt;=X$1, Table_owssvr__1[[#This Row],[Start time]]&lt;Y$1),
AND(Table_owssvr__1[[#This Row],[End Time]]&gt;X$1, Table_owssvr__1[[#This Row],[End Time]]&lt;=Y$1 ),
AND(Table_owssvr__1[[#This Row],[Start time]]&lt;X$1, Table_owssvr__1[[#This Row],[End Time]]&gt;Y$1)
)</f>
        <v>0</v>
      </c>
      <c r="Y77" s="7">
        <f>1*OR(
AND(Table_owssvr__1[[#This Row],[Start time]]&gt;=Y$1, Table_owssvr__1[[#This Row],[Start time]]&lt;Z$1),
AND(Table_owssvr__1[[#This Row],[End Time]]&gt;Y$1, Table_owssvr__1[[#This Row],[End Time]]&lt;=Z$1 ),
AND(Table_owssvr__1[[#This Row],[Start time]]&lt;Y$1, Table_owssvr__1[[#This Row],[End Time]]&gt;Z$1)
)</f>
        <v>0</v>
      </c>
      <c r="Z77" s="7">
        <f>1*OR(
AND(Table_owssvr__1[[#This Row],[Start time]]&gt;=Z$1, Table_owssvr__1[[#This Row],[Start time]]&lt;AA$1),
AND(Table_owssvr__1[[#This Row],[End Time]]&gt;Z$1, Table_owssvr__1[[#This Row],[End Time]]&lt;=AA$1 ),
AND(Table_owssvr__1[[#This Row],[Start time]]&lt;Z$1, Table_owssvr__1[[#This Row],[End Time]]&gt;AA$1)
)</f>
        <v>0</v>
      </c>
      <c r="AA77" s="7">
        <f>1*OR(
AND(Table_owssvr__1[[#This Row],[Start time]]&gt;=AA$1, Table_owssvr__1[[#This Row],[Start time]]&lt;AB$1),
AND(Table_owssvr__1[[#This Row],[End Time]]&gt;AA$1, Table_owssvr__1[[#This Row],[End Time]]&lt;=AB$1 ),
AND(Table_owssvr__1[[#This Row],[Start time]]&lt;AA$1, Table_owssvr__1[[#This Row],[End Time]]&gt;AB$1)
)</f>
        <v>1</v>
      </c>
      <c r="AB77" s="7">
        <f>1*OR(
AND(Table_owssvr__1[[#This Row],[Start time]]&gt;=AB$1, Table_owssvr__1[[#This Row],[Start time]]&lt;AC$1),
AND(Table_owssvr__1[[#This Row],[End Time]]&gt;AB$1, Table_owssvr__1[[#This Row],[End Time]]&lt;=AC$1 ),
AND(Table_owssvr__1[[#This Row],[Start time]]&lt;AB$1, Table_owssvr__1[[#This Row],[End Time]]&gt;AC$1)
)</f>
        <v>1</v>
      </c>
      <c r="AC77" s="7">
        <f>1*OR(
AND(Table_owssvr__1[[#This Row],[Start time]]&gt;=AC$1, Table_owssvr__1[[#This Row],[Start time]]&lt;AD$1),
AND(Table_owssvr__1[[#This Row],[End Time]]&gt;AC$1, Table_owssvr__1[[#This Row],[End Time]]&lt;=AD$1 ),
AND(Table_owssvr__1[[#This Row],[Start time]]&lt;AC$1, Table_owssvr__1[[#This Row],[End Time]]&gt;AD$1)
)</f>
        <v>0</v>
      </c>
      <c r="AD77" s="7">
        <f>1*OR(
AND(Table_owssvr__1[[#This Row],[Start time]]&gt;=AD$1, Table_owssvr__1[[#This Row],[Start time]]&lt;AE$1),
AND(Table_owssvr__1[[#This Row],[End Time]]&gt;AD$1, Table_owssvr__1[[#This Row],[End Time]]&lt;=AE$1 ),
AND(Table_owssvr__1[[#This Row],[Start time]]&lt;AD$1, Table_owssvr__1[[#This Row],[End Time]]&gt;AE$1)
)</f>
        <v>0</v>
      </c>
      <c r="AE77" s="7">
        <f>1*OR(
AND(Table_owssvr__1[[#This Row],[Start time]]&gt;=AE$1, Table_owssvr__1[[#This Row],[Start time]]&lt;AF$1),
AND(Table_owssvr__1[[#This Row],[End Time]]&gt;AE$1, Table_owssvr__1[[#This Row],[End Time]]&lt;=AF$1 ),
AND(Table_owssvr__1[[#This Row],[Start time]]&lt;AE$1, Table_owssvr__1[[#This Row],[End Time]]&gt;AF$1)
)</f>
        <v>0</v>
      </c>
    </row>
    <row r="78" spans="1:31" x14ac:dyDescent="0.25">
      <c r="A78" s="2"/>
      <c r="B78" s="3" t="s">
        <v>31</v>
      </c>
      <c r="C78" s="3" t="s">
        <v>15</v>
      </c>
      <c r="D78" s="3" t="s">
        <v>19</v>
      </c>
      <c r="E78" s="1" t="s">
        <v>81</v>
      </c>
      <c r="F78" s="4">
        <v>42237.6875</v>
      </c>
      <c r="G78" s="4">
        <v>42237.729166666664</v>
      </c>
      <c r="H78" s="4">
        <v>42237.732766203706</v>
      </c>
      <c r="I78" s="3" t="s">
        <v>15</v>
      </c>
      <c r="J78" s="2" t="s">
        <v>17</v>
      </c>
      <c r="K78" s="2" t="s">
        <v>16</v>
      </c>
      <c r="L78" t="b">
        <f>LEFT(Table_owssvr__1[[#This Row],[Person''s Name]],4)=LEFT(Table_owssvr__1[[#This Row],[Modified By]],4)</f>
        <v>1</v>
      </c>
      <c r="M78" t="b">
        <f>Table_owssvr__1[[#This Row],[Modified]]&gt;Table_owssvr__1[[#This Row],[Start Date and Time]]</f>
        <v>1</v>
      </c>
      <c r="N78">
        <f>(Table_owssvr__1[[#This Row],[End Date and Time]]-Table_owssvr__1[[#This Row],[Start Date and Time]])*24</f>
        <v>0.99999999994179234</v>
      </c>
      <c r="O78" s="5">
        <f>INT(Table_owssvr__1[[#This Row],[Start Date and Time]])</f>
        <v>42237</v>
      </c>
      <c r="P78" s="6">
        <f>DATE(YEAR(Table_owssvr__1[[#This Row],[Date]]),MONTH(Table_owssvr__1[[#This Row],[Date]]),1)</f>
        <v>42217</v>
      </c>
      <c r="Q78" s="9">
        <f>ROUND(24*(Table_owssvr__1[[#This Row],[Start Date and Time]]-INT(Table_owssvr__1[[#This Row],[Start Date and Time]])),2)</f>
        <v>16.5</v>
      </c>
      <c r="R78" s="9">
        <f>ROUND(24*(Table_owssvr__1[[#This Row],[End Date and Time]]-INT(Table_owssvr__1[[#This Row],[End Date and Time]])),2)</f>
        <v>17.5</v>
      </c>
      <c r="S78" s="7">
        <f>1*OR(
AND(Table_owssvr__1[[#This Row],[Start time]]&gt;=S$1, Table_owssvr__1[[#This Row],[Start time]]&lt;T$1),
AND(Table_owssvr__1[[#This Row],[End Time]]&gt;S$1, Table_owssvr__1[[#This Row],[End Time]]&lt;=T$1 ),
AND(Table_owssvr__1[[#This Row],[Start time]]&lt;S$1, Table_owssvr__1[[#This Row],[End Time]]&gt;T$1)
)</f>
        <v>0</v>
      </c>
      <c r="T78" s="7">
        <f>1*OR(
AND(Table_owssvr__1[[#This Row],[Start time]]&gt;=T$1, Table_owssvr__1[[#This Row],[Start time]]&lt;U$1),
AND(Table_owssvr__1[[#This Row],[End Time]]&gt;T$1, Table_owssvr__1[[#This Row],[End Time]]&lt;=U$1 ),
AND(Table_owssvr__1[[#This Row],[Start time]]&lt;T$1, Table_owssvr__1[[#This Row],[End Time]]&gt;U$1)
)</f>
        <v>0</v>
      </c>
      <c r="U78" s="7">
        <f>1*OR(
AND(Table_owssvr__1[[#This Row],[Start time]]&gt;=U$1, Table_owssvr__1[[#This Row],[Start time]]&lt;V$1),
AND(Table_owssvr__1[[#This Row],[End Time]]&gt;U$1, Table_owssvr__1[[#This Row],[End Time]]&lt;=V$1 ),
AND(Table_owssvr__1[[#This Row],[Start time]]&lt;U$1, Table_owssvr__1[[#This Row],[End Time]]&gt;V$1)
)</f>
        <v>0</v>
      </c>
      <c r="V78" s="7">
        <f>1*OR(
AND(Table_owssvr__1[[#This Row],[Start time]]&gt;=V$1, Table_owssvr__1[[#This Row],[Start time]]&lt;W$1),
AND(Table_owssvr__1[[#This Row],[End Time]]&gt;V$1, Table_owssvr__1[[#This Row],[End Time]]&lt;=W$1 ),
AND(Table_owssvr__1[[#This Row],[Start time]]&lt;V$1, Table_owssvr__1[[#This Row],[End Time]]&gt;W$1)
)</f>
        <v>0</v>
      </c>
      <c r="W78" s="7">
        <f>1*OR(
AND(Table_owssvr__1[[#This Row],[Start time]]&gt;=W$1, Table_owssvr__1[[#This Row],[Start time]]&lt;X$1),
AND(Table_owssvr__1[[#This Row],[End Time]]&gt;W$1, Table_owssvr__1[[#This Row],[End Time]]&lt;=X$1 ),
AND(Table_owssvr__1[[#This Row],[Start time]]&lt;W$1, Table_owssvr__1[[#This Row],[End Time]]&gt;X$1)
)</f>
        <v>0</v>
      </c>
      <c r="X78" s="7">
        <f>1*OR(
AND(Table_owssvr__1[[#This Row],[Start time]]&gt;=X$1, Table_owssvr__1[[#This Row],[Start time]]&lt;Y$1),
AND(Table_owssvr__1[[#This Row],[End Time]]&gt;X$1, Table_owssvr__1[[#This Row],[End Time]]&lt;=Y$1 ),
AND(Table_owssvr__1[[#This Row],[Start time]]&lt;X$1, Table_owssvr__1[[#This Row],[End Time]]&gt;Y$1)
)</f>
        <v>0</v>
      </c>
      <c r="Y78" s="7">
        <f>1*OR(
AND(Table_owssvr__1[[#This Row],[Start time]]&gt;=Y$1, Table_owssvr__1[[#This Row],[Start time]]&lt;Z$1),
AND(Table_owssvr__1[[#This Row],[End Time]]&gt;Y$1, Table_owssvr__1[[#This Row],[End Time]]&lt;=Z$1 ),
AND(Table_owssvr__1[[#This Row],[Start time]]&lt;Y$1, Table_owssvr__1[[#This Row],[End Time]]&gt;Z$1)
)</f>
        <v>0</v>
      </c>
      <c r="Z78" s="7">
        <f>1*OR(
AND(Table_owssvr__1[[#This Row],[Start time]]&gt;=Z$1, Table_owssvr__1[[#This Row],[Start time]]&lt;AA$1),
AND(Table_owssvr__1[[#This Row],[End Time]]&gt;Z$1, Table_owssvr__1[[#This Row],[End Time]]&lt;=AA$1 ),
AND(Table_owssvr__1[[#This Row],[Start time]]&lt;Z$1, Table_owssvr__1[[#This Row],[End Time]]&gt;AA$1)
)</f>
        <v>0</v>
      </c>
      <c r="AA78" s="7">
        <f>1*OR(
AND(Table_owssvr__1[[#This Row],[Start time]]&gt;=AA$1, Table_owssvr__1[[#This Row],[Start time]]&lt;AB$1),
AND(Table_owssvr__1[[#This Row],[End Time]]&gt;AA$1, Table_owssvr__1[[#This Row],[End Time]]&lt;=AB$1 ),
AND(Table_owssvr__1[[#This Row],[Start time]]&lt;AA$1, Table_owssvr__1[[#This Row],[End Time]]&gt;AB$1)
)</f>
        <v>1</v>
      </c>
      <c r="AB78" s="7">
        <f>1*OR(
AND(Table_owssvr__1[[#This Row],[Start time]]&gt;=AB$1, Table_owssvr__1[[#This Row],[Start time]]&lt;AC$1),
AND(Table_owssvr__1[[#This Row],[End Time]]&gt;AB$1, Table_owssvr__1[[#This Row],[End Time]]&lt;=AC$1 ),
AND(Table_owssvr__1[[#This Row],[Start time]]&lt;AB$1, Table_owssvr__1[[#This Row],[End Time]]&gt;AC$1)
)</f>
        <v>1</v>
      </c>
      <c r="AC78" s="7">
        <f>1*OR(
AND(Table_owssvr__1[[#This Row],[Start time]]&gt;=AC$1, Table_owssvr__1[[#This Row],[Start time]]&lt;AD$1),
AND(Table_owssvr__1[[#This Row],[End Time]]&gt;AC$1, Table_owssvr__1[[#This Row],[End Time]]&lt;=AD$1 ),
AND(Table_owssvr__1[[#This Row],[Start time]]&lt;AC$1, Table_owssvr__1[[#This Row],[End Time]]&gt;AD$1)
)</f>
        <v>0</v>
      </c>
      <c r="AD78" s="7">
        <f>1*OR(
AND(Table_owssvr__1[[#This Row],[Start time]]&gt;=AD$1, Table_owssvr__1[[#This Row],[Start time]]&lt;AE$1),
AND(Table_owssvr__1[[#This Row],[End Time]]&gt;AD$1, Table_owssvr__1[[#This Row],[End Time]]&lt;=AE$1 ),
AND(Table_owssvr__1[[#This Row],[Start time]]&lt;AD$1, Table_owssvr__1[[#This Row],[End Time]]&gt;AE$1)
)</f>
        <v>0</v>
      </c>
      <c r="AE78" s="7">
        <f>1*OR(
AND(Table_owssvr__1[[#This Row],[Start time]]&gt;=AE$1, Table_owssvr__1[[#This Row],[Start time]]&lt;AF$1),
AND(Table_owssvr__1[[#This Row],[End Time]]&gt;AE$1, Table_owssvr__1[[#This Row],[End Time]]&lt;=AF$1 ),
AND(Table_owssvr__1[[#This Row],[Start time]]&lt;AE$1, Table_owssvr__1[[#This Row],[End Time]]&gt;AF$1)
)</f>
        <v>0</v>
      </c>
    </row>
    <row r="79" spans="1:31" ht="30" x14ac:dyDescent="0.25">
      <c r="A79" s="2"/>
      <c r="B79" s="3" t="s">
        <v>31</v>
      </c>
      <c r="C79" s="3" t="s">
        <v>36</v>
      </c>
      <c r="D79" s="3" t="s">
        <v>19</v>
      </c>
      <c r="E79" s="1" t="s">
        <v>1159</v>
      </c>
      <c r="F79" s="4">
        <v>42237.6875</v>
      </c>
      <c r="G79" s="4">
        <v>42237.729166666664</v>
      </c>
      <c r="H79" s="4">
        <v>42237.734942129631</v>
      </c>
      <c r="I79" s="3" t="s">
        <v>36</v>
      </c>
      <c r="J79" s="2" t="s">
        <v>17</v>
      </c>
      <c r="K79" s="2" t="s">
        <v>16</v>
      </c>
      <c r="L79" t="b">
        <f>LEFT(Table_owssvr__1[[#This Row],[Person''s Name]],4)=LEFT(Table_owssvr__1[[#This Row],[Modified By]],4)</f>
        <v>1</v>
      </c>
      <c r="M79" t="b">
        <f>Table_owssvr__1[[#This Row],[Modified]]&gt;Table_owssvr__1[[#This Row],[Start Date and Time]]</f>
        <v>1</v>
      </c>
      <c r="N79">
        <f>(Table_owssvr__1[[#This Row],[End Date and Time]]-Table_owssvr__1[[#This Row],[Start Date and Time]])*24</f>
        <v>0.99999999994179234</v>
      </c>
      <c r="O79" s="5">
        <f>INT(Table_owssvr__1[[#This Row],[Start Date and Time]])</f>
        <v>42237</v>
      </c>
      <c r="P79" s="6">
        <f>DATE(YEAR(Table_owssvr__1[[#This Row],[Date]]),MONTH(Table_owssvr__1[[#This Row],[Date]]),1)</f>
        <v>42217</v>
      </c>
      <c r="Q79" s="9">
        <f>ROUND(24*(Table_owssvr__1[[#This Row],[Start Date and Time]]-INT(Table_owssvr__1[[#This Row],[Start Date and Time]])),2)</f>
        <v>16.5</v>
      </c>
      <c r="R79" s="9">
        <f>ROUND(24*(Table_owssvr__1[[#This Row],[End Date and Time]]-INT(Table_owssvr__1[[#This Row],[End Date and Time]])),2)</f>
        <v>17.5</v>
      </c>
      <c r="S79" s="7">
        <f>1*OR(
AND(Table_owssvr__1[[#This Row],[Start time]]&gt;=S$1, Table_owssvr__1[[#This Row],[Start time]]&lt;T$1),
AND(Table_owssvr__1[[#This Row],[End Time]]&gt;S$1, Table_owssvr__1[[#This Row],[End Time]]&lt;=T$1 ),
AND(Table_owssvr__1[[#This Row],[Start time]]&lt;S$1, Table_owssvr__1[[#This Row],[End Time]]&gt;T$1)
)</f>
        <v>0</v>
      </c>
      <c r="T79" s="7">
        <f>1*OR(
AND(Table_owssvr__1[[#This Row],[Start time]]&gt;=T$1, Table_owssvr__1[[#This Row],[Start time]]&lt;U$1),
AND(Table_owssvr__1[[#This Row],[End Time]]&gt;T$1, Table_owssvr__1[[#This Row],[End Time]]&lt;=U$1 ),
AND(Table_owssvr__1[[#This Row],[Start time]]&lt;T$1, Table_owssvr__1[[#This Row],[End Time]]&gt;U$1)
)</f>
        <v>0</v>
      </c>
      <c r="U79" s="7">
        <f>1*OR(
AND(Table_owssvr__1[[#This Row],[Start time]]&gt;=U$1, Table_owssvr__1[[#This Row],[Start time]]&lt;V$1),
AND(Table_owssvr__1[[#This Row],[End Time]]&gt;U$1, Table_owssvr__1[[#This Row],[End Time]]&lt;=V$1 ),
AND(Table_owssvr__1[[#This Row],[Start time]]&lt;U$1, Table_owssvr__1[[#This Row],[End Time]]&gt;V$1)
)</f>
        <v>0</v>
      </c>
      <c r="V79" s="7">
        <f>1*OR(
AND(Table_owssvr__1[[#This Row],[Start time]]&gt;=V$1, Table_owssvr__1[[#This Row],[Start time]]&lt;W$1),
AND(Table_owssvr__1[[#This Row],[End Time]]&gt;V$1, Table_owssvr__1[[#This Row],[End Time]]&lt;=W$1 ),
AND(Table_owssvr__1[[#This Row],[Start time]]&lt;V$1, Table_owssvr__1[[#This Row],[End Time]]&gt;W$1)
)</f>
        <v>0</v>
      </c>
      <c r="W79" s="7">
        <f>1*OR(
AND(Table_owssvr__1[[#This Row],[Start time]]&gt;=W$1, Table_owssvr__1[[#This Row],[Start time]]&lt;X$1),
AND(Table_owssvr__1[[#This Row],[End Time]]&gt;W$1, Table_owssvr__1[[#This Row],[End Time]]&lt;=X$1 ),
AND(Table_owssvr__1[[#This Row],[Start time]]&lt;W$1, Table_owssvr__1[[#This Row],[End Time]]&gt;X$1)
)</f>
        <v>0</v>
      </c>
      <c r="X79" s="7">
        <f>1*OR(
AND(Table_owssvr__1[[#This Row],[Start time]]&gt;=X$1, Table_owssvr__1[[#This Row],[Start time]]&lt;Y$1),
AND(Table_owssvr__1[[#This Row],[End Time]]&gt;X$1, Table_owssvr__1[[#This Row],[End Time]]&lt;=Y$1 ),
AND(Table_owssvr__1[[#This Row],[Start time]]&lt;X$1, Table_owssvr__1[[#This Row],[End Time]]&gt;Y$1)
)</f>
        <v>0</v>
      </c>
      <c r="Y79" s="7">
        <f>1*OR(
AND(Table_owssvr__1[[#This Row],[Start time]]&gt;=Y$1, Table_owssvr__1[[#This Row],[Start time]]&lt;Z$1),
AND(Table_owssvr__1[[#This Row],[End Time]]&gt;Y$1, Table_owssvr__1[[#This Row],[End Time]]&lt;=Z$1 ),
AND(Table_owssvr__1[[#This Row],[Start time]]&lt;Y$1, Table_owssvr__1[[#This Row],[End Time]]&gt;Z$1)
)</f>
        <v>0</v>
      </c>
      <c r="Z79" s="7">
        <f>1*OR(
AND(Table_owssvr__1[[#This Row],[Start time]]&gt;=Z$1, Table_owssvr__1[[#This Row],[Start time]]&lt;AA$1),
AND(Table_owssvr__1[[#This Row],[End Time]]&gt;Z$1, Table_owssvr__1[[#This Row],[End Time]]&lt;=AA$1 ),
AND(Table_owssvr__1[[#This Row],[Start time]]&lt;Z$1, Table_owssvr__1[[#This Row],[End Time]]&gt;AA$1)
)</f>
        <v>0</v>
      </c>
      <c r="AA79" s="7">
        <f>1*OR(
AND(Table_owssvr__1[[#This Row],[Start time]]&gt;=AA$1, Table_owssvr__1[[#This Row],[Start time]]&lt;AB$1),
AND(Table_owssvr__1[[#This Row],[End Time]]&gt;AA$1, Table_owssvr__1[[#This Row],[End Time]]&lt;=AB$1 ),
AND(Table_owssvr__1[[#This Row],[Start time]]&lt;AA$1, Table_owssvr__1[[#This Row],[End Time]]&gt;AB$1)
)</f>
        <v>1</v>
      </c>
      <c r="AB79" s="7">
        <f>1*OR(
AND(Table_owssvr__1[[#This Row],[Start time]]&gt;=AB$1, Table_owssvr__1[[#This Row],[Start time]]&lt;AC$1),
AND(Table_owssvr__1[[#This Row],[End Time]]&gt;AB$1, Table_owssvr__1[[#This Row],[End Time]]&lt;=AC$1 ),
AND(Table_owssvr__1[[#This Row],[Start time]]&lt;AB$1, Table_owssvr__1[[#This Row],[End Time]]&gt;AC$1)
)</f>
        <v>1</v>
      </c>
      <c r="AC79" s="7">
        <f>1*OR(
AND(Table_owssvr__1[[#This Row],[Start time]]&gt;=AC$1, Table_owssvr__1[[#This Row],[Start time]]&lt;AD$1),
AND(Table_owssvr__1[[#This Row],[End Time]]&gt;AC$1, Table_owssvr__1[[#This Row],[End Time]]&lt;=AD$1 ),
AND(Table_owssvr__1[[#This Row],[Start time]]&lt;AC$1, Table_owssvr__1[[#This Row],[End Time]]&gt;AD$1)
)</f>
        <v>0</v>
      </c>
      <c r="AD79" s="7">
        <f>1*OR(
AND(Table_owssvr__1[[#This Row],[Start time]]&gt;=AD$1, Table_owssvr__1[[#This Row],[Start time]]&lt;AE$1),
AND(Table_owssvr__1[[#This Row],[End Time]]&gt;AD$1, Table_owssvr__1[[#This Row],[End Time]]&lt;=AE$1 ),
AND(Table_owssvr__1[[#This Row],[Start time]]&lt;AD$1, Table_owssvr__1[[#This Row],[End Time]]&gt;AE$1)
)</f>
        <v>0</v>
      </c>
      <c r="AE79" s="7">
        <f>1*OR(
AND(Table_owssvr__1[[#This Row],[Start time]]&gt;=AE$1, Table_owssvr__1[[#This Row],[Start time]]&lt;AF$1),
AND(Table_owssvr__1[[#This Row],[End Time]]&gt;AE$1, Table_owssvr__1[[#This Row],[End Time]]&lt;=AF$1 ),
AND(Table_owssvr__1[[#This Row],[Start time]]&lt;AE$1, Table_owssvr__1[[#This Row],[End Time]]&gt;AF$1)
)</f>
        <v>0</v>
      </c>
    </row>
    <row r="80" spans="1:31" x14ac:dyDescent="0.25">
      <c r="A80" s="2"/>
      <c r="B80" s="3" t="s">
        <v>31</v>
      </c>
      <c r="C80" s="3" t="s">
        <v>82</v>
      </c>
      <c r="D80" s="3" t="s">
        <v>19</v>
      </c>
      <c r="E80" s="1" t="s">
        <v>83</v>
      </c>
      <c r="F80" s="4">
        <v>42237.6875</v>
      </c>
      <c r="G80" s="4">
        <v>42237.729166666664</v>
      </c>
      <c r="H80" s="4">
        <v>42237.735694444447</v>
      </c>
      <c r="I80" s="3" t="s">
        <v>82</v>
      </c>
      <c r="J80" s="2" t="s">
        <v>17</v>
      </c>
      <c r="K80" s="2" t="s">
        <v>16</v>
      </c>
      <c r="L80" t="b">
        <f>LEFT(Table_owssvr__1[[#This Row],[Person''s Name]],4)=LEFT(Table_owssvr__1[[#This Row],[Modified By]],4)</f>
        <v>1</v>
      </c>
      <c r="M80" t="b">
        <f>Table_owssvr__1[[#This Row],[Modified]]&gt;Table_owssvr__1[[#This Row],[Start Date and Time]]</f>
        <v>1</v>
      </c>
      <c r="N80">
        <f>(Table_owssvr__1[[#This Row],[End Date and Time]]-Table_owssvr__1[[#This Row],[Start Date and Time]])*24</f>
        <v>0.99999999994179234</v>
      </c>
      <c r="O80" s="5">
        <f>INT(Table_owssvr__1[[#This Row],[Start Date and Time]])</f>
        <v>42237</v>
      </c>
      <c r="P80" s="6">
        <f>DATE(YEAR(Table_owssvr__1[[#This Row],[Date]]),MONTH(Table_owssvr__1[[#This Row],[Date]]),1)</f>
        <v>42217</v>
      </c>
      <c r="Q80" s="9">
        <f>ROUND(24*(Table_owssvr__1[[#This Row],[Start Date and Time]]-INT(Table_owssvr__1[[#This Row],[Start Date and Time]])),2)</f>
        <v>16.5</v>
      </c>
      <c r="R80" s="9">
        <f>ROUND(24*(Table_owssvr__1[[#This Row],[End Date and Time]]-INT(Table_owssvr__1[[#This Row],[End Date and Time]])),2)</f>
        <v>17.5</v>
      </c>
      <c r="S80" s="7">
        <f>1*OR(
AND(Table_owssvr__1[[#This Row],[Start time]]&gt;=S$1, Table_owssvr__1[[#This Row],[Start time]]&lt;T$1),
AND(Table_owssvr__1[[#This Row],[End Time]]&gt;S$1, Table_owssvr__1[[#This Row],[End Time]]&lt;=T$1 ),
AND(Table_owssvr__1[[#This Row],[Start time]]&lt;S$1, Table_owssvr__1[[#This Row],[End Time]]&gt;T$1)
)</f>
        <v>0</v>
      </c>
      <c r="T80" s="7">
        <f>1*OR(
AND(Table_owssvr__1[[#This Row],[Start time]]&gt;=T$1, Table_owssvr__1[[#This Row],[Start time]]&lt;U$1),
AND(Table_owssvr__1[[#This Row],[End Time]]&gt;T$1, Table_owssvr__1[[#This Row],[End Time]]&lt;=U$1 ),
AND(Table_owssvr__1[[#This Row],[Start time]]&lt;T$1, Table_owssvr__1[[#This Row],[End Time]]&gt;U$1)
)</f>
        <v>0</v>
      </c>
      <c r="U80" s="7">
        <f>1*OR(
AND(Table_owssvr__1[[#This Row],[Start time]]&gt;=U$1, Table_owssvr__1[[#This Row],[Start time]]&lt;V$1),
AND(Table_owssvr__1[[#This Row],[End Time]]&gt;U$1, Table_owssvr__1[[#This Row],[End Time]]&lt;=V$1 ),
AND(Table_owssvr__1[[#This Row],[Start time]]&lt;U$1, Table_owssvr__1[[#This Row],[End Time]]&gt;V$1)
)</f>
        <v>0</v>
      </c>
      <c r="V80" s="7">
        <f>1*OR(
AND(Table_owssvr__1[[#This Row],[Start time]]&gt;=V$1, Table_owssvr__1[[#This Row],[Start time]]&lt;W$1),
AND(Table_owssvr__1[[#This Row],[End Time]]&gt;V$1, Table_owssvr__1[[#This Row],[End Time]]&lt;=W$1 ),
AND(Table_owssvr__1[[#This Row],[Start time]]&lt;V$1, Table_owssvr__1[[#This Row],[End Time]]&gt;W$1)
)</f>
        <v>0</v>
      </c>
      <c r="W80" s="7">
        <f>1*OR(
AND(Table_owssvr__1[[#This Row],[Start time]]&gt;=W$1, Table_owssvr__1[[#This Row],[Start time]]&lt;X$1),
AND(Table_owssvr__1[[#This Row],[End Time]]&gt;W$1, Table_owssvr__1[[#This Row],[End Time]]&lt;=X$1 ),
AND(Table_owssvr__1[[#This Row],[Start time]]&lt;W$1, Table_owssvr__1[[#This Row],[End Time]]&gt;X$1)
)</f>
        <v>0</v>
      </c>
      <c r="X80" s="7">
        <f>1*OR(
AND(Table_owssvr__1[[#This Row],[Start time]]&gt;=X$1, Table_owssvr__1[[#This Row],[Start time]]&lt;Y$1),
AND(Table_owssvr__1[[#This Row],[End Time]]&gt;X$1, Table_owssvr__1[[#This Row],[End Time]]&lt;=Y$1 ),
AND(Table_owssvr__1[[#This Row],[Start time]]&lt;X$1, Table_owssvr__1[[#This Row],[End Time]]&gt;Y$1)
)</f>
        <v>0</v>
      </c>
      <c r="Y80" s="7">
        <f>1*OR(
AND(Table_owssvr__1[[#This Row],[Start time]]&gt;=Y$1, Table_owssvr__1[[#This Row],[Start time]]&lt;Z$1),
AND(Table_owssvr__1[[#This Row],[End Time]]&gt;Y$1, Table_owssvr__1[[#This Row],[End Time]]&lt;=Z$1 ),
AND(Table_owssvr__1[[#This Row],[Start time]]&lt;Y$1, Table_owssvr__1[[#This Row],[End Time]]&gt;Z$1)
)</f>
        <v>0</v>
      </c>
      <c r="Z80" s="7">
        <f>1*OR(
AND(Table_owssvr__1[[#This Row],[Start time]]&gt;=Z$1, Table_owssvr__1[[#This Row],[Start time]]&lt;AA$1),
AND(Table_owssvr__1[[#This Row],[End Time]]&gt;Z$1, Table_owssvr__1[[#This Row],[End Time]]&lt;=AA$1 ),
AND(Table_owssvr__1[[#This Row],[Start time]]&lt;Z$1, Table_owssvr__1[[#This Row],[End Time]]&gt;AA$1)
)</f>
        <v>0</v>
      </c>
      <c r="AA80" s="7">
        <f>1*OR(
AND(Table_owssvr__1[[#This Row],[Start time]]&gt;=AA$1, Table_owssvr__1[[#This Row],[Start time]]&lt;AB$1),
AND(Table_owssvr__1[[#This Row],[End Time]]&gt;AA$1, Table_owssvr__1[[#This Row],[End Time]]&lt;=AB$1 ),
AND(Table_owssvr__1[[#This Row],[Start time]]&lt;AA$1, Table_owssvr__1[[#This Row],[End Time]]&gt;AB$1)
)</f>
        <v>1</v>
      </c>
      <c r="AB80" s="7">
        <f>1*OR(
AND(Table_owssvr__1[[#This Row],[Start time]]&gt;=AB$1, Table_owssvr__1[[#This Row],[Start time]]&lt;AC$1),
AND(Table_owssvr__1[[#This Row],[End Time]]&gt;AB$1, Table_owssvr__1[[#This Row],[End Time]]&lt;=AC$1 ),
AND(Table_owssvr__1[[#This Row],[Start time]]&lt;AB$1, Table_owssvr__1[[#This Row],[End Time]]&gt;AC$1)
)</f>
        <v>1</v>
      </c>
      <c r="AC80" s="7">
        <f>1*OR(
AND(Table_owssvr__1[[#This Row],[Start time]]&gt;=AC$1, Table_owssvr__1[[#This Row],[Start time]]&lt;AD$1),
AND(Table_owssvr__1[[#This Row],[End Time]]&gt;AC$1, Table_owssvr__1[[#This Row],[End Time]]&lt;=AD$1 ),
AND(Table_owssvr__1[[#This Row],[Start time]]&lt;AC$1, Table_owssvr__1[[#This Row],[End Time]]&gt;AD$1)
)</f>
        <v>0</v>
      </c>
      <c r="AD80" s="7">
        <f>1*OR(
AND(Table_owssvr__1[[#This Row],[Start time]]&gt;=AD$1, Table_owssvr__1[[#This Row],[Start time]]&lt;AE$1),
AND(Table_owssvr__1[[#This Row],[End Time]]&gt;AD$1, Table_owssvr__1[[#This Row],[End Time]]&lt;=AE$1 ),
AND(Table_owssvr__1[[#This Row],[Start time]]&lt;AD$1, Table_owssvr__1[[#This Row],[End Time]]&gt;AE$1)
)</f>
        <v>0</v>
      </c>
      <c r="AE80" s="7">
        <f>1*OR(
AND(Table_owssvr__1[[#This Row],[Start time]]&gt;=AE$1, Table_owssvr__1[[#This Row],[Start time]]&lt;AF$1),
AND(Table_owssvr__1[[#This Row],[End Time]]&gt;AE$1, Table_owssvr__1[[#This Row],[End Time]]&lt;=AF$1 ),
AND(Table_owssvr__1[[#This Row],[Start time]]&lt;AE$1, Table_owssvr__1[[#This Row],[End Time]]&gt;AF$1)
)</f>
        <v>0</v>
      </c>
    </row>
    <row r="81" spans="1:31" x14ac:dyDescent="0.25">
      <c r="A81" s="2"/>
      <c r="B81" s="3" t="s">
        <v>40</v>
      </c>
      <c r="C81" s="3" t="s">
        <v>18</v>
      </c>
      <c r="D81" s="3" t="s">
        <v>13</v>
      </c>
      <c r="E81" s="1" t="s">
        <v>84</v>
      </c>
      <c r="F81" s="4">
        <v>42237.680555555555</v>
      </c>
      <c r="G81" s="4">
        <v>42237.711805555555</v>
      </c>
      <c r="H81" s="4">
        <v>42264.76054398148</v>
      </c>
      <c r="I81" s="3" t="s">
        <v>18</v>
      </c>
      <c r="J81" s="2" t="s">
        <v>17</v>
      </c>
      <c r="K81" s="2" t="s">
        <v>16</v>
      </c>
      <c r="L81" t="b">
        <f>LEFT(Table_owssvr__1[[#This Row],[Person''s Name]],4)=LEFT(Table_owssvr__1[[#This Row],[Modified By]],4)</f>
        <v>1</v>
      </c>
      <c r="M81" t="b">
        <f>Table_owssvr__1[[#This Row],[Modified]]&gt;Table_owssvr__1[[#This Row],[Start Date and Time]]</f>
        <v>1</v>
      </c>
      <c r="N81">
        <f>(Table_owssvr__1[[#This Row],[End Date and Time]]-Table_owssvr__1[[#This Row],[Start Date and Time]])*24</f>
        <v>0.75</v>
      </c>
      <c r="O81" s="5">
        <f>INT(Table_owssvr__1[[#This Row],[Start Date and Time]])</f>
        <v>42237</v>
      </c>
      <c r="P81" s="6">
        <f>DATE(YEAR(Table_owssvr__1[[#This Row],[Date]]),MONTH(Table_owssvr__1[[#This Row],[Date]]),1)</f>
        <v>42217</v>
      </c>
      <c r="Q81" s="9">
        <f>ROUND(24*(Table_owssvr__1[[#This Row],[Start Date and Time]]-INT(Table_owssvr__1[[#This Row],[Start Date and Time]])),2)</f>
        <v>16.329999999999998</v>
      </c>
      <c r="R81" s="9">
        <f>ROUND(24*(Table_owssvr__1[[#This Row],[End Date and Time]]-INT(Table_owssvr__1[[#This Row],[End Date and Time]])),2)</f>
        <v>17.079999999999998</v>
      </c>
      <c r="S81" s="7">
        <f>1*OR(
AND(Table_owssvr__1[[#This Row],[Start time]]&gt;=S$1, Table_owssvr__1[[#This Row],[Start time]]&lt;T$1),
AND(Table_owssvr__1[[#This Row],[End Time]]&gt;S$1, Table_owssvr__1[[#This Row],[End Time]]&lt;=T$1 ),
AND(Table_owssvr__1[[#This Row],[Start time]]&lt;S$1, Table_owssvr__1[[#This Row],[End Time]]&gt;T$1)
)</f>
        <v>0</v>
      </c>
      <c r="T81" s="7">
        <f>1*OR(
AND(Table_owssvr__1[[#This Row],[Start time]]&gt;=T$1, Table_owssvr__1[[#This Row],[Start time]]&lt;U$1),
AND(Table_owssvr__1[[#This Row],[End Time]]&gt;T$1, Table_owssvr__1[[#This Row],[End Time]]&lt;=U$1 ),
AND(Table_owssvr__1[[#This Row],[Start time]]&lt;T$1, Table_owssvr__1[[#This Row],[End Time]]&gt;U$1)
)</f>
        <v>0</v>
      </c>
      <c r="U81" s="7">
        <f>1*OR(
AND(Table_owssvr__1[[#This Row],[Start time]]&gt;=U$1, Table_owssvr__1[[#This Row],[Start time]]&lt;V$1),
AND(Table_owssvr__1[[#This Row],[End Time]]&gt;U$1, Table_owssvr__1[[#This Row],[End Time]]&lt;=V$1 ),
AND(Table_owssvr__1[[#This Row],[Start time]]&lt;U$1, Table_owssvr__1[[#This Row],[End Time]]&gt;V$1)
)</f>
        <v>0</v>
      </c>
      <c r="V81" s="7">
        <f>1*OR(
AND(Table_owssvr__1[[#This Row],[Start time]]&gt;=V$1, Table_owssvr__1[[#This Row],[Start time]]&lt;W$1),
AND(Table_owssvr__1[[#This Row],[End Time]]&gt;V$1, Table_owssvr__1[[#This Row],[End Time]]&lt;=W$1 ),
AND(Table_owssvr__1[[#This Row],[Start time]]&lt;V$1, Table_owssvr__1[[#This Row],[End Time]]&gt;W$1)
)</f>
        <v>0</v>
      </c>
      <c r="W81" s="7">
        <f>1*OR(
AND(Table_owssvr__1[[#This Row],[Start time]]&gt;=W$1, Table_owssvr__1[[#This Row],[Start time]]&lt;X$1),
AND(Table_owssvr__1[[#This Row],[End Time]]&gt;W$1, Table_owssvr__1[[#This Row],[End Time]]&lt;=X$1 ),
AND(Table_owssvr__1[[#This Row],[Start time]]&lt;W$1, Table_owssvr__1[[#This Row],[End Time]]&gt;X$1)
)</f>
        <v>0</v>
      </c>
      <c r="X81" s="7">
        <f>1*OR(
AND(Table_owssvr__1[[#This Row],[Start time]]&gt;=X$1, Table_owssvr__1[[#This Row],[Start time]]&lt;Y$1),
AND(Table_owssvr__1[[#This Row],[End Time]]&gt;X$1, Table_owssvr__1[[#This Row],[End Time]]&lt;=Y$1 ),
AND(Table_owssvr__1[[#This Row],[Start time]]&lt;X$1, Table_owssvr__1[[#This Row],[End Time]]&gt;Y$1)
)</f>
        <v>0</v>
      </c>
      <c r="Y81" s="7">
        <f>1*OR(
AND(Table_owssvr__1[[#This Row],[Start time]]&gt;=Y$1, Table_owssvr__1[[#This Row],[Start time]]&lt;Z$1),
AND(Table_owssvr__1[[#This Row],[End Time]]&gt;Y$1, Table_owssvr__1[[#This Row],[End Time]]&lt;=Z$1 ),
AND(Table_owssvr__1[[#This Row],[Start time]]&lt;Y$1, Table_owssvr__1[[#This Row],[End Time]]&gt;Z$1)
)</f>
        <v>0</v>
      </c>
      <c r="Z81" s="7">
        <f>1*OR(
AND(Table_owssvr__1[[#This Row],[Start time]]&gt;=Z$1, Table_owssvr__1[[#This Row],[Start time]]&lt;AA$1),
AND(Table_owssvr__1[[#This Row],[End Time]]&gt;Z$1, Table_owssvr__1[[#This Row],[End Time]]&lt;=AA$1 ),
AND(Table_owssvr__1[[#This Row],[Start time]]&lt;Z$1, Table_owssvr__1[[#This Row],[End Time]]&gt;AA$1)
)</f>
        <v>0</v>
      </c>
      <c r="AA81" s="7">
        <f>1*OR(
AND(Table_owssvr__1[[#This Row],[Start time]]&gt;=AA$1, Table_owssvr__1[[#This Row],[Start time]]&lt;AB$1),
AND(Table_owssvr__1[[#This Row],[End Time]]&gt;AA$1, Table_owssvr__1[[#This Row],[End Time]]&lt;=AB$1 ),
AND(Table_owssvr__1[[#This Row],[Start time]]&lt;AA$1, Table_owssvr__1[[#This Row],[End Time]]&gt;AB$1)
)</f>
        <v>1</v>
      </c>
      <c r="AB81" s="7">
        <f>1*OR(
AND(Table_owssvr__1[[#This Row],[Start time]]&gt;=AB$1, Table_owssvr__1[[#This Row],[Start time]]&lt;AC$1),
AND(Table_owssvr__1[[#This Row],[End Time]]&gt;AB$1, Table_owssvr__1[[#This Row],[End Time]]&lt;=AC$1 ),
AND(Table_owssvr__1[[#This Row],[Start time]]&lt;AB$1, Table_owssvr__1[[#This Row],[End Time]]&gt;AC$1)
)</f>
        <v>1</v>
      </c>
      <c r="AC81" s="7">
        <f>1*OR(
AND(Table_owssvr__1[[#This Row],[Start time]]&gt;=AC$1, Table_owssvr__1[[#This Row],[Start time]]&lt;AD$1),
AND(Table_owssvr__1[[#This Row],[End Time]]&gt;AC$1, Table_owssvr__1[[#This Row],[End Time]]&lt;=AD$1 ),
AND(Table_owssvr__1[[#This Row],[Start time]]&lt;AC$1, Table_owssvr__1[[#This Row],[End Time]]&gt;AD$1)
)</f>
        <v>0</v>
      </c>
      <c r="AD81" s="7">
        <f>1*OR(
AND(Table_owssvr__1[[#This Row],[Start time]]&gt;=AD$1, Table_owssvr__1[[#This Row],[Start time]]&lt;AE$1),
AND(Table_owssvr__1[[#This Row],[End Time]]&gt;AD$1, Table_owssvr__1[[#This Row],[End Time]]&lt;=AE$1 ),
AND(Table_owssvr__1[[#This Row],[Start time]]&lt;AD$1, Table_owssvr__1[[#This Row],[End Time]]&gt;AE$1)
)</f>
        <v>0</v>
      </c>
      <c r="AE81" s="7">
        <f>1*OR(
AND(Table_owssvr__1[[#This Row],[Start time]]&gt;=AE$1, Table_owssvr__1[[#This Row],[Start time]]&lt;AF$1),
AND(Table_owssvr__1[[#This Row],[End Time]]&gt;AE$1, Table_owssvr__1[[#This Row],[End Time]]&lt;=AF$1 ),
AND(Table_owssvr__1[[#This Row],[Start time]]&lt;AE$1, Table_owssvr__1[[#This Row],[End Time]]&gt;AF$1)
)</f>
        <v>0</v>
      </c>
    </row>
    <row r="82" spans="1:31" ht="75" x14ac:dyDescent="0.25">
      <c r="A82" s="2"/>
      <c r="B82" s="3" t="s">
        <v>70</v>
      </c>
      <c r="C82" s="3" t="s">
        <v>36</v>
      </c>
      <c r="D82" s="3" t="s">
        <v>13</v>
      </c>
      <c r="E82" s="1" t="s">
        <v>1160</v>
      </c>
      <c r="F82" s="4">
        <v>42237.625</v>
      </c>
      <c r="G82" s="4">
        <v>42237.645833333336</v>
      </c>
      <c r="H82" s="4">
        <v>42237.740162037036</v>
      </c>
      <c r="I82" s="3" t="s">
        <v>36</v>
      </c>
      <c r="J82" s="2" t="s">
        <v>17</v>
      </c>
      <c r="K82" s="2" t="s">
        <v>16</v>
      </c>
      <c r="L82" t="b">
        <f>LEFT(Table_owssvr__1[[#This Row],[Person''s Name]],4)=LEFT(Table_owssvr__1[[#This Row],[Modified By]],4)</f>
        <v>1</v>
      </c>
      <c r="M82" t="b">
        <f>Table_owssvr__1[[#This Row],[Modified]]&gt;Table_owssvr__1[[#This Row],[Start Date and Time]]</f>
        <v>1</v>
      </c>
      <c r="N82">
        <f>(Table_owssvr__1[[#This Row],[End Date and Time]]-Table_owssvr__1[[#This Row],[Start Date and Time]])*24</f>
        <v>0.50000000005820766</v>
      </c>
      <c r="O82" s="5">
        <f>INT(Table_owssvr__1[[#This Row],[Start Date and Time]])</f>
        <v>42237</v>
      </c>
      <c r="P82" s="6">
        <f>DATE(YEAR(Table_owssvr__1[[#This Row],[Date]]),MONTH(Table_owssvr__1[[#This Row],[Date]]),1)</f>
        <v>42217</v>
      </c>
      <c r="Q82" s="9">
        <f>ROUND(24*(Table_owssvr__1[[#This Row],[Start Date and Time]]-INT(Table_owssvr__1[[#This Row],[Start Date and Time]])),2)</f>
        <v>15</v>
      </c>
      <c r="R82" s="9">
        <f>ROUND(24*(Table_owssvr__1[[#This Row],[End Date and Time]]-INT(Table_owssvr__1[[#This Row],[End Date and Time]])),2)</f>
        <v>15.5</v>
      </c>
      <c r="S82" s="7">
        <f>1*OR(
AND(Table_owssvr__1[[#This Row],[Start time]]&gt;=S$1, Table_owssvr__1[[#This Row],[Start time]]&lt;T$1),
AND(Table_owssvr__1[[#This Row],[End Time]]&gt;S$1, Table_owssvr__1[[#This Row],[End Time]]&lt;=T$1 ),
AND(Table_owssvr__1[[#This Row],[Start time]]&lt;S$1, Table_owssvr__1[[#This Row],[End Time]]&gt;T$1)
)</f>
        <v>0</v>
      </c>
      <c r="T82" s="7">
        <f>1*OR(
AND(Table_owssvr__1[[#This Row],[Start time]]&gt;=T$1, Table_owssvr__1[[#This Row],[Start time]]&lt;U$1),
AND(Table_owssvr__1[[#This Row],[End Time]]&gt;T$1, Table_owssvr__1[[#This Row],[End Time]]&lt;=U$1 ),
AND(Table_owssvr__1[[#This Row],[Start time]]&lt;T$1, Table_owssvr__1[[#This Row],[End Time]]&gt;U$1)
)</f>
        <v>0</v>
      </c>
      <c r="U82" s="7">
        <f>1*OR(
AND(Table_owssvr__1[[#This Row],[Start time]]&gt;=U$1, Table_owssvr__1[[#This Row],[Start time]]&lt;V$1),
AND(Table_owssvr__1[[#This Row],[End Time]]&gt;U$1, Table_owssvr__1[[#This Row],[End Time]]&lt;=V$1 ),
AND(Table_owssvr__1[[#This Row],[Start time]]&lt;U$1, Table_owssvr__1[[#This Row],[End Time]]&gt;V$1)
)</f>
        <v>0</v>
      </c>
      <c r="V82" s="7">
        <f>1*OR(
AND(Table_owssvr__1[[#This Row],[Start time]]&gt;=V$1, Table_owssvr__1[[#This Row],[Start time]]&lt;W$1),
AND(Table_owssvr__1[[#This Row],[End Time]]&gt;V$1, Table_owssvr__1[[#This Row],[End Time]]&lt;=W$1 ),
AND(Table_owssvr__1[[#This Row],[Start time]]&lt;V$1, Table_owssvr__1[[#This Row],[End Time]]&gt;W$1)
)</f>
        <v>0</v>
      </c>
      <c r="W82" s="7">
        <f>1*OR(
AND(Table_owssvr__1[[#This Row],[Start time]]&gt;=W$1, Table_owssvr__1[[#This Row],[Start time]]&lt;X$1),
AND(Table_owssvr__1[[#This Row],[End Time]]&gt;W$1, Table_owssvr__1[[#This Row],[End Time]]&lt;=X$1 ),
AND(Table_owssvr__1[[#This Row],[Start time]]&lt;W$1, Table_owssvr__1[[#This Row],[End Time]]&gt;X$1)
)</f>
        <v>0</v>
      </c>
      <c r="X82" s="7">
        <f>1*OR(
AND(Table_owssvr__1[[#This Row],[Start time]]&gt;=X$1, Table_owssvr__1[[#This Row],[Start time]]&lt;Y$1),
AND(Table_owssvr__1[[#This Row],[End Time]]&gt;X$1, Table_owssvr__1[[#This Row],[End Time]]&lt;=Y$1 ),
AND(Table_owssvr__1[[#This Row],[Start time]]&lt;X$1, Table_owssvr__1[[#This Row],[End Time]]&gt;Y$1)
)</f>
        <v>0</v>
      </c>
      <c r="Y82" s="7">
        <f>1*OR(
AND(Table_owssvr__1[[#This Row],[Start time]]&gt;=Y$1, Table_owssvr__1[[#This Row],[Start time]]&lt;Z$1),
AND(Table_owssvr__1[[#This Row],[End Time]]&gt;Y$1, Table_owssvr__1[[#This Row],[End Time]]&lt;=Z$1 ),
AND(Table_owssvr__1[[#This Row],[Start time]]&lt;Y$1, Table_owssvr__1[[#This Row],[End Time]]&gt;Z$1)
)</f>
        <v>0</v>
      </c>
      <c r="Z82" s="7">
        <f>1*OR(
AND(Table_owssvr__1[[#This Row],[Start time]]&gt;=Z$1, Table_owssvr__1[[#This Row],[Start time]]&lt;AA$1),
AND(Table_owssvr__1[[#This Row],[End Time]]&gt;Z$1, Table_owssvr__1[[#This Row],[End Time]]&lt;=AA$1 ),
AND(Table_owssvr__1[[#This Row],[Start time]]&lt;Z$1, Table_owssvr__1[[#This Row],[End Time]]&gt;AA$1)
)</f>
        <v>1</v>
      </c>
      <c r="AA82" s="7">
        <f>1*OR(
AND(Table_owssvr__1[[#This Row],[Start time]]&gt;=AA$1, Table_owssvr__1[[#This Row],[Start time]]&lt;AB$1),
AND(Table_owssvr__1[[#This Row],[End Time]]&gt;AA$1, Table_owssvr__1[[#This Row],[End Time]]&lt;=AB$1 ),
AND(Table_owssvr__1[[#This Row],[Start time]]&lt;AA$1, Table_owssvr__1[[#This Row],[End Time]]&gt;AB$1)
)</f>
        <v>0</v>
      </c>
      <c r="AB82" s="7">
        <f>1*OR(
AND(Table_owssvr__1[[#This Row],[Start time]]&gt;=AB$1, Table_owssvr__1[[#This Row],[Start time]]&lt;AC$1),
AND(Table_owssvr__1[[#This Row],[End Time]]&gt;AB$1, Table_owssvr__1[[#This Row],[End Time]]&lt;=AC$1 ),
AND(Table_owssvr__1[[#This Row],[Start time]]&lt;AB$1, Table_owssvr__1[[#This Row],[End Time]]&gt;AC$1)
)</f>
        <v>0</v>
      </c>
      <c r="AC82" s="7">
        <f>1*OR(
AND(Table_owssvr__1[[#This Row],[Start time]]&gt;=AC$1, Table_owssvr__1[[#This Row],[Start time]]&lt;AD$1),
AND(Table_owssvr__1[[#This Row],[End Time]]&gt;AC$1, Table_owssvr__1[[#This Row],[End Time]]&lt;=AD$1 ),
AND(Table_owssvr__1[[#This Row],[Start time]]&lt;AC$1, Table_owssvr__1[[#This Row],[End Time]]&gt;AD$1)
)</f>
        <v>0</v>
      </c>
      <c r="AD82" s="7">
        <f>1*OR(
AND(Table_owssvr__1[[#This Row],[Start time]]&gt;=AD$1, Table_owssvr__1[[#This Row],[Start time]]&lt;AE$1),
AND(Table_owssvr__1[[#This Row],[End Time]]&gt;AD$1, Table_owssvr__1[[#This Row],[End Time]]&lt;=AE$1 ),
AND(Table_owssvr__1[[#This Row],[Start time]]&lt;AD$1, Table_owssvr__1[[#This Row],[End Time]]&gt;AE$1)
)</f>
        <v>0</v>
      </c>
      <c r="AE82" s="7">
        <f>1*OR(
AND(Table_owssvr__1[[#This Row],[Start time]]&gt;=AE$1, Table_owssvr__1[[#This Row],[Start time]]&lt;AF$1),
AND(Table_owssvr__1[[#This Row],[End Time]]&gt;AE$1, Table_owssvr__1[[#This Row],[End Time]]&lt;=AF$1 ),
AND(Table_owssvr__1[[#This Row],[Start time]]&lt;AE$1, Table_owssvr__1[[#This Row],[End Time]]&gt;AF$1)
)</f>
        <v>0</v>
      </c>
    </row>
    <row r="83" spans="1:31" x14ac:dyDescent="0.25">
      <c r="A83" s="2"/>
      <c r="B83" s="3" t="s">
        <v>70</v>
      </c>
      <c r="C83" s="3" t="s">
        <v>21</v>
      </c>
      <c r="D83" s="3" t="s">
        <v>13</v>
      </c>
      <c r="E83" s="1" t="s">
        <v>53</v>
      </c>
      <c r="F83" s="4">
        <v>42237.625</v>
      </c>
      <c r="G83" s="4">
        <v>42237.645833333336</v>
      </c>
      <c r="H83" s="4">
        <v>42238.386365740742</v>
      </c>
      <c r="I83" s="3" t="s">
        <v>21</v>
      </c>
      <c r="J83" s="2" t="s">
        <v>17</v>
      </c>
      <c r="K83" s="2" t="s">
        <v>16</v>
      </c>
      <c r="L83" t="b">
        <f>LEFT(Table_owssvr__1[[#This Row],[Person''s Name]],4)=LEFT(Table_owssvr__1[[#This Row],[Modified By]],4)</f>
        <v>1</v>
      </c>
      <c r="M83" t="b">
        <f>Table_owssvr__1[[#This Row],[Modified]]&gt;Table_owssvr__1[[#This Row],[Start Date and Time]]</f>
        <v>1</v>
      </c>
      <c r="N83">
        <f>(Table_owssvr__1[[#This Row],[End Date and Time]]-Table_owssvr__1[[#This Row],[Start Date and Time]])*24</f>
        <v>0.50000000005820766</v>
      </c>
      <c r="O83" s="5">
        <f>INT(Table_owssvr__1[[#This Row],[Start Date and Time]])</f>
        <v>42237</v>
      </c>
      <c r="P83" s="6">
        <f>DATE(YEAR(Table_owssvr__1[[#This Row],[Date]]),MONTH(Table_owssvr__1[[#This Row],[Date]]),1)</f>
        <v>42217</v>
      </c>
      <c r="Q83" s="9">
        <f>ROUND(24*(Table_owssvr__1[[#This Row],[Start Date and Time]]-INT(Table_owssvr__1[[#This Row],[Start Date and Time]])),2)</f>
        <v>15</v>
      </c>
      <c r="R83" s="9">
        <f>ROUND(24*(Table_owssvr__1[[#This Row],[End Date and Time]]-INT(Table_owssvr__1[[#This Row],[End Date and Time]])),2)</f>
        <v>15.5</v>
      </c>
      <c r="S83" s="7">
        <f>1*OR(
AND(Table_owssvr__1[[#This Row],[Start time]]&gt;=S$1, Table_owssvr__1[[#This Row],[Start time]]&lt;T$1),
AND(Table_owssvr__1[[#This Row],[End Time]]&gt;S$1, Table_owssvr__1[[#This Row],[End Time]]&lt;=T$1 ),
AND(Table_owssvr__1[[#This Row],[Start time]]&lt;S$1, Table_owssvr__1[[#This Row],[End Time]]&gt;T$1)
)</f>
        <v>0</v>
      </c>
      <c r="T83" s="7">
        <f>1*OR(
AND(Table_owssvr__1[[#This Row],[Start time]]&gt;=T$1, Table_owssvr__1[[#This Row],[Start time]]&lt;U$1),
AND(Table_owssvr__1[[#This Row],[End Time]]&gt;T$1, Table_owssvr__1[[#This Row],[End Time]]&lt;=U$1 ),
AND(Table_owssvr__1[[#This Row],[Start time]]&lt;T$1, Table_owssvr__1[[#This Row],[End Time]]&gt;U$1)
)</f>
        <v>0</v>
      </c>
      <c r="U83" s="7">
        <f>1*OR(
AND(Table_owssvr__1[[#This Row],[Start time]]&gt;=U$1, Table_owssvr__1[[#This Row],[Start time]]&lt;V$1),
AND(Table_owssvr__1[[#This Row],[End Time]]&gt;U$1, Table_owssvr__1[[#This Row],[End Time]]&lt;=V$1 ),
AND(Table_owssvr__1[[#This Row],[Start time]]&lt;U$1, Table_owssvr__1[[#This Row],[End Time]]&gt;V$1)
)</f>
        <v>0</v>
      </c>
      <c r="V83" s="7">
        <f>1*OR(
AND(Table_owssvr__1[[#This Row],[Start time]]&gt;=V$1, Table_owssvr__1[[#This Row],[Start time]]&lt;W$1),
AND(Table_owssvr__1[[#This Row],[End Time]]&gt;V$1, Table_owssvr__1[[#This Row],[End Time]]&lt;=W$1 ),
AND(Table_owssvr__1[[#This Row],[Start time]]&lt;V$1, Table_owssvr__1[[#This Row],[End Time]]&gt;W$1)
)</f>
        <v>0</v>
      </c>
      <c r="W83" s="7">
        <f>1*OR(
AND(Table_owssvr__1[[#This Row],[Start time]]&gt;=W$1, Table_owssvr__1[[#This Row],[Start time]]&lt;X$1),
AND(Table_owssvr__1[[#This Row],[End Time]]&gt;W$1, Table_owssvr__1[[#This Row],[End Time]]&lt;=X$1 ),
AND(Table_owssvr__1[[#This Row],[Start time]]&lt;W$1, Table_owssvr__1[[#This Row],[End Time]]&gt;X$1)
)</f>
        <v>0</v>
      </c>
      <c r="X83" s="7">
        <f>1*OR(
AND(Table_owssvr__1[[#This Row],[Start time]]&gt;=X$1, Table_owssvr__1[[#This Row],[Start time]]&lt;Y$1),
AND(Table_owssvr__1[[#This Row],[End Time]]&gt;X$1, Table_owssvr__1[[#This Row],[End Time]]&lt;=Y$1 ),
AND(Table_owssvr__1[[#This Row],[Start time]]&lt;X$1, Table_owssvr__1[[#This Row],[End Time]]&gt;Y$1)
)</f>
        <v>0</v>
      </c>
      <c r="Y83" s="7">
        <f>1*OR(
AND(Table_owssvr__1[[#This Row],[Start time]]&gt;=Y$1, Table_owssvr__1[[#This Row],[Start time]]&lt;Z$1),
AND(Table_owssvr__1[[#This Row],[End Time]]&gt;Y$1, Table_owssvr__1[[#This Row],[End Time]]&lt;=Z$1 ),
AND(Table_owssvr__1[[#This Row],[Start time]]&lt;Y$1, Table_owssvr__1[[#This Row],[End Time]]&gt;Z$1)
)</f>
        <v>0</v>
      </c>
      <c r="Z83" s="7">
        <f>1*OR(
AND(Table_owssvr__1[[#This Row],[Start time]]&gt;=Z$1, Table_owssvr__1[[#This Row],[Start time]]&lt;AA$1),
AND(Table_owssvr__1[[#This Row],[End Time]]&gt;Z$1, Table_owssvr__1[[#This Row],[End Time]]&lt;=AA$1 ),
AND(Table_owssvr__1[[#This Row],[Start time]]&lt;Z$1, Table_owssvr__1[[#This Row],[End Time]]&gt;AA$1)
)</f>
        <v>1</v>
      </c>
      <c r="AA83" s="7">
        <f>1*OR(
AND(Table_owssvr__1[[#This Row],[Start time]]&gt;=AA$1, Table_owssvr__1[[#This Row],[Start time]]&lt;AB$1),
AND(Table_owssvr__1[[#This Row],[End Time]]&gt;AA$1, Table_owssvr__1[[#This Row],[End Time]]&lt;=AB$1 ),
AND(Table_owssvr__1[[#This Row],[Start time]]&lt;AA$1, Table_owssvr__1[[#This Row],[End Time]]&gt;AB$1)
)</f>
        <v>0</v>
      </c>
      <c r="AB83" s="7">
        <f>1*OR(
AND(Table_owssvr__1[[#This Row],[Start time]]&gt;=AB$1, Table_owssvr__1[[#This Row],[Start time]]&lt;AC$1),
AND(Table_owssvr__1[[#This Row],[End Time]]&gt;AB$1, Table_owssvr__1[[#This Row],[End Time]]&lt;=AC$1 ),
AND(Table_owssvr__1[[#This Row],[Start time]]&lt;AB$1, Table_owssvr__1[[#This Row],[End Time]]&gt;AC$1)
)</f>
        <v>0</v>
      </c>
      <c r="AC83" s="7">
        <f>1*OR(
AND(Table_owssvr__1[[#This Row],[Start time]]&gt;=AC$1, Table_owssvr__1[[#This Row],[Start time]]&lt;AD$1),
AND(Table_owssvr__1[[#This Row],[End Time]]&gt;AC$1, Table_owssvr__1[[#This Row],[End Time]]&lt;=AD$1 ),
AND(Table_owssvr__1[[#This Row],[Start time]]&lt;AC$1, Table_owssvr__1[[#This Row],[End Time]]&gt;AD$1)
)</f>
        <v>0</v>
      </c>
      <c r="AD83" s="7">
        <f>1*OR(
AND(Table_owssvr__1[[#This Row],[Start time]]&gt;=AD$1, Table_owssvr__1[[#This Row],[Start time]]&lt;AE$1),
AND(Table_owssvr__1[[#This Row],[End Time]]&gt;AD$1, Table_owssvr__1[[#This Row],[End Time]]&lt;=AE$1 ),
AND(Table_owssvr__1[[#This Row],[Start time]]&lt;AD$1, Table_owssvr__1[[#This Row],[End Time]]&gt;AE$1)
)</f>
        <v>0</v>
      </c>
      <c r="AE83" s="7">
        <f>1*OR(
AND(Table_owssvr__1[[#This Row],[Start time]]&gt;=AE$1, Table_owssvr__1[[#This Row],[Start time]]&lt;AF$1),
AND(Table_owssvr__1[[#This Row],[End Time]]&gt;AE$1, Table_owssvr__1[[#This Row],[End Time]]&lt;=AF$1 ),
AND(Table_owssvr__1[[#This Row],[Start time]]&lt;AE$1, Table_owssvr__1[[#This Row],[End Time]]&gt;AF$1)
)</f>
        <v>0</v>
      </c>
    </row>
    <row r="84" spans="1:31" x14ac:dyDescent="0.25">
      <c r="A84" s="2"/>
      <c r="B84" s="3" t="s">
        <v>85</v>
      </c>
      <c r="C84" s="3" t="s">
        <v>86</v>
      </c>
      <c r="D84" s="3" t="s">
        <v>13</v>
      </c>
      <c r="E84" s="1" t="s">
        <v>87</v>
      </c>
      <c r="F84" s="4">
        <v>42236.614583333336</v>
      </c>
      <c r="G84" s="4">
        <v>42236.739583333336</v>
      </c>
      <c r="H84" s="4">
        <v>42238.43037037037</v>
      </c>
      <c r="I84" s="3" t="s">
        <v>86</v>
      </c>
      <c r="J84" s="2" t="s">
        <v>17</v>
      </c>
      <c r="K84" s="2" t="s">
        <v>16</v>
      </c>
      <c r="L84" t="b">
        <f>LEFT(Table_owssvr__1[[#This Row],[Person''s Name]],4)=LEFT(Table_owssvr__1[[#This Row],[Modified By]],4)</f>
        <v>1</v>
      </c>
      <c r="M84" t="b">
        <f>Table_owssvr__1[[#This Row],[Modified]]&gt;Table_owssvr__1[[#This Row],[Start Date and Time]]</f>
        <v>1</v>
      </c>
      <c r="N84">
        <f>(Table_owssvr__1[[#This Row],[End Date and Time]]-Table_owssvr__1[[#This Row],[Start Date and Time]])*24</f>
        <v>3</v>
      </c>
      <c r="O84" s="5">
        <f>INT(Table_owssvr__1[[#This Row],[Start Date and Time]])</f>
        <v>42236</v>
      </c>
      <c r="P84" s="6">
        <f>DATE(YEAR(Table_owssvr__1[[#This Row],[Date]]),MONTH(Table_owssvr__1[[#This Row],[Date]]),1)</f>
        <v>42217</v>
      </c>
      <c r="Q84" s="9">
        <f>ROUND(24*(Table_owssvr__1[[#This Row],[Start Date and Time]]-INT(Table_owssvr__1[[#This Row],[Start Date and Time]])),2)</f>
        <v>14.75</v>
      </c>
      <c r="R84" s="9">
        <f>ROUND(24*(Table_owssvr__1[[#This Row],[End Date and Time]]-INT(Table_owssvr__1[[#This Row],[End Date and Time]])),2)</f>
        <v>17.75</v>
      </c>
      <c r="S84" s="7">
        <f>1*OR(
AND(Table_owssvr__1[[#This Row],[Start time]]&gt;=S$1, Table_owssvr__1[[#This Row],[Start time]]&lt;T$1),
AND(Table_owssvr__1[[#This Row],[End Time]]&gt;S$1, Table_owssvr__1[[#This Row],[End Time]]&lt;=T$1 ),
AND(Table_owssvr__1[[#This Row],[Start time]]&lt;S$1, Table_owssvr__1[[#This Row],[End Time]]&gt;T$1)
)</f>
        <v>0</v>
      </c>
      <c r="T84" s="7">
        <f>1*OR(
AND(Table_owssvr__1[[#This Row],[Start time]]&gt;=T$1, Table_owssvr__1[[#This Row],[Start time]]&lt;U$1),
AND(Table_owssvr__1[[#This Row],[End Time]]&gt;T$1, Table_owssvr__1[[#This Row],[End Time]]&lt;=U$1 ),
AND(Table_owssvr__1[[#This Row],[Start time]]&lt;T$1, Table_owssvr__1[[#This Row],[End Time]]&gt;U$1)
)</f>
        <v>0</v>
      </c>
      <c r="U84" s="7">
        <f>1*OR(
AND(Table_owssvr__1[[#This Row],[Start time]]&gt;=U$1, Table_owssvr__1[[#This Row],[Start time]]&lt;V$1),
AND(Table_owssvr__1[[#This Row],[End Time]]&gt;U$1, Table_owssvr__1[[#This Row],[End Time]]&lt;=V$1 ),
AND(Table_owssvr__1[[#This Row],[Start time]]&lt;U$1, Table_owssvr__1[[#This Row],[End Time]]&gt;V$1)
)</f>
        <v>0</v>
      </c>
      <c r="V84" s="7">
        <f>1*OR(
AND(Table_owssvr__1[[#This Row],[Start time]]&gt;=V$1, Table_owssvr__1[[#This Row],[Start time]]&lt;W$1),
AND(Table_owssvr__1[[#This Row],[End Time]]&gt;V$1, Table_owssvr__1[[#This Row],[End Time]]&lt;=W$1 ),
AND(Table_owssvr__1[[#This Row],[Start time]]&lt;V$1, Table_owssvr__1[[#This Row],[End Time]]&gt;W$1)
)</f>
        <v>0</v>
      </c>
      <c r="W84" s="7">
        <f>1*OR(
AND(Table_owssvr__1[[#This Row],[Start time]]&gt;=W$1, Table_owssvr__1[[#This Row],[Start time]]&lt;X$1),
AND(Table_owssvr__1[[#This Row],[End Time]]&gt;W$1, Table_owssvr__1[[#This Row],[End Time]]&lt;=X$1 ),
AND(Table_owssvr__1[[#This Row],[Start time]]&lt;W$1, Table_owssvr__1[[#This Row],[End Time]]&gt;X$1)
)</f>
        <v>0</v>
      </c>
      <c r="X84" s="7">
        <f>1*OR(
AND(Table_owssvr__1[[#This Row],[Start time]]&gt;=X$1, Table_owssvr__1[[#This Row],[Start time]]&lt;Y$1),
AND(Table_owssvr__1[[#This Row],[End Time]]&gt;X$1, Table_owssvr__1[[#This Row],[End Time]]&lt;=Y$1 ),
AND(Table_owssvr__1[[#This Row],[Start time]]&lt;X$1, Table_owssvr__1[[#This Row],[End Time]]&gt;Y$1)
)</f>
        <v>0</v>
      </c>
      <c r="Y84" s="7">
        <f>1*OR(
AND(Table_owssvr__1[[#This Row],[Start time]]&gt;=Y$1, Table_owssvr__1[[#This Row],[Start time]]&lt;Z$1),
AND(Table_owssvr__1[[#This Row],[End Time]]&gt;Y$1, Table_owssvr__1[[#This Row],[End Time]]&lt;=Z$1 ),
AND(Table_owssvr__1[[#This Row],[Start time]]&lt;Y$1, Table_owssvr__1[[#This Row],[End Time]]&gt;Z$1)
)</f>
        <v>1</v>
      </c>
      <c r="Z84" s="7">
        <f>1*OR(
AND(Table_owssvr__1[[#This Row],[Start time]]&gt;=Z$1, Table_owssvr__1[[#This Row],[Start time]]&lt;AA$1),
AND(Table_owssvr__1[[#This Row],[End Time]]&gt;Z$1, Table_owssvr__1[[#This Row],[End Time]]&lt;=AA$1 ),
AND(Table_owssvr__1[[#This Row],[Start time]]&lt;Z$1, Table_owssvr__1[[#This Row],[End Time]]&gt;AA$1)
)</f>
        <v>1</v>
      </c>
      <c r="AA84" s="7">
        <f>1*OR(
AND(Table_owssvr__1[[#This Row],[Start time]]&gt;=AA$1, Table_owssvr__1[[#This Row],[Start time]]&lt;AB$1),
AND(Table_owssvr__1[[#This Row],[End Time]]&gt;AA$1, Table_owssvr__1[[#This Row],[End Time]]&lt;=AB$1 ),
AND(Table_owssvr__1[[#This Row],[Start time]]&lt;AA$1, Table_owssvr__1[[#This Row],[End Time]]&gt;AB$1)
)</f>
        <v>1</v>
      </c>
      <c r="AB84" s="7">
        <f>1*OR(
AND(Table_owssvr__1[[#This Row],[Start time]]&gt;=AB$1, Table_owssvr__1[[#This Row],[Start time]]&lt;AC$1),
AND(Table_owssvr__1[[#This Row],[End Time]]&gt;AB$1, Table_owssvr__1[[#This Row],[End Time]]&lt;=AC$1 ),
AND(Table_owssvr__1[[#This Row],[Start time]]&lt;AB$1, Table_owssvr__1[[#This Row],[End Time]]&gt;AC$1)
)</f>
        <v>1</v>
      </c>
      <c r="AC84" s="7">
        <f>1*OR(
AND(Table_owssvr__1[[#This Row],[Start time]]&gt;=AC$1, Table_owssvr__1[[#This Row],[Start time]]&lt;AD$1),
AND(Table_owssvr__1[[#This Row],[End Time]]&gt;AC$1, Table_owssvr__1[[#This Row],[End Time]]&lt;=AD$1 ),
AND(Table_owssvr__1[[#This Row],[Start time]]&lt;AC$1, Table_owssvr__1[[#This Row],[End Time]]&gt;AD$1)
)</f>
        <v>0</v>
      </c>
      <c r="AD84" s="7">
        <f>1*OR(
AND(Table_owssvr__1[[#This Row],[Start time]]&gt;=AD$1, Table_owssvr__1[[#This Row],[Start time]]&lt;AE$1),
AND(Table_owssvr__1[[#This Row],[End Time]]&gt;AD$1, Table_owssvr__1[[#This Row],[End Time]]&lt;=AE$1 ),
AND(Table_owssvr__1[[#This Row],[Start time]]&lt;AD$1, Table_owssvr__1[[#This Row],[End Time]]&gt;AE$1)
)</f>
        <v>0</v>
      </c>
      <c r="AE84" s="7">
        <f>1*OR(
AND(Table_owssvr__1[[#This Row],[Start time]]&gt;=AE$1, Table_owssvr__1[[#This Row],[Start time]]&lt;AF$1),
AND(Table_owssvr__1[[#This Row],[End Time]]&gt;AE$1, Table_owssvr__1[[#This Row],[End Time]]&lt;=AF$1 ),
AND(Table_owssvr__1[[#This Row],[Start time]]&lt;AE$1, Table_owssvr__1[[#This Row],[End Time]]&gt;AF$1)
)</f>
        <v>0</v>
      </c>
    </row>
    <row r="85" spans="1:31" x14ac:dyDescent="0.25">
      <c r="A85" s="2" t="s">
        <v>88</v>
      </c>
      <c r="B85" s="3" t="s">
        <v>70</v>
      </c>
      <c r="C85" s="3" t="s">
        <v>89</v>
      </c>
      <c r="D85" s="3" t="s">
        <v>13</v>
      </c>
      <c r="E85" s="1" t="s">
        <v>90</v>
      </c>
      <c r="F85" s="4">
        <v>42237.625</v>
      </c>
      <c r="G85" s="4">
        <v>42237.645833333336</v>
      </c>
      <c r="H85" s="4">
        <v>42238.45453703704</v>
      </c>
      <c r="I85" s="3" t="s">
        <v>89</v>
      </c>
      <c r="J85" s="2" t="s">
        <v>17</v>
      </c>
      <c r="K85" s="2" t="s">
        <v>16</v>
      </c>
      <c r="L85" t="b">
        <f>LEFT(Table_owssvr__1[[#This Row],[Person''s Name]],4)=LEFT(Table_owssvr__1[[#This Row],[Modified By]],4)</f>
        <v>1</v>
      </c>
      <c r="M85" t="b">
        <f>Table_owssvr__1[[#This Row],[Modified]]&gt;Table_owssvr__1[[#This Row],[Start Date and Time]]</f>
        <v>1</v>
      </c>
      <c r="N85">
        <f>(Table_owssvr__1[[#This Row],[End Date and Time]]-Table_owssvr__1[[#This Row],[Start Date and Time]])*24</f>
        <v>0.50000000005820766</v>
      </c>
      <c r="O85" s="5">
        <f>INT(Table_owssvr__1[[#This Row],[Start Date and Time]])</f>
        <v>42237</v>
      </c>
      <c r="P85" s="6">
        <f>DATE(YEAR(Table_owssvr__1[[#This Row],[Date]]),MONTH(Table_owssvr__1[[#This Row],[Date]]),1)</f>
        <v>42217</v>
      </c>
      <c r="Q85" s="9">
        <f>ROUND(24*(Table_owssvr__1[[#This Row],[Start Date and Time]]-INT(Table_owssvr__1[[#This Row],[Start Date and Time]])),2)</f>
        <v>15</v>
      </c>
      <c r="R85" s="9">
        <f>ROUND(24*(Table_owssvr__1[[#This Row],[End Date and Time]]-INT(Table_owssvr__1[[#This Row],[End Date and Time]])),2)</f>
        <v>15.5</v>
      </c>
      <c r="S85" s="7">
        <f>1*OR(
AND(Table_owssvr__1[[#This Row],[Start time]]&gt;=S$1, Table_owssvr__1[[#This Row],[Start time]]&lt;T$1),
AND(Table_owssvr__1[[#This Row],[End Time]]&gt;S$1, Table_owssvr__1[[#This Row],[End Time]]&lt;=T$1 ),
AND(Table_owssvr__1[[#This Row],[Start time]]&lt;S$1, Table_owssvr__1[[#This Row],[End Time]]&gt;T$1)
)</f>
        <v>0</v>
      </c>
      <c r="T85" s="7">
        <f>1*OR(
AND(Table_owssvr__1[[#This Row],[Start time]]&gt;=T$1, Table_owssvr__1[[#This Row],[Start time]]&lt;U$1),
AND(Table_owssvr__1[[#This Row],[End Time]]&gt;T$1, Table_owssvr__1[[#This Row],[End Time]]&lt;=U$1 ),
AND(Table_owssvr__1[[#This Row],[Start time]]&lt;T$1, Table_owssvr__1[[#This Row],[End Time]]&gt;U$1)
)</f>
        <v>0</v>
      </c>
      <c r="U85" s="7">
        <f>1*OR(
AND(Table_owssvr__1[[#This Row],[Start time]]&gt;=U$1, Table_owssvr__1[[#This Row],[Start time]]&lt;V$1),
AND(Table_owssvr__1[[#This Row],[End Time]]&gt;U$1, Table_owssvr__1[[#This Row],[End Time]]&lt;=V$1 ),
AND(Table_owssvr__1[[#This Row],[Start time]]&lt;U$1, Table_owssvr__1[[#This Row],[End Time]]&gt;V$1)
)</f>
        <v>0</v>
      </c>
      <c r="V85" s="7">
        <f>1*OR(
AND(Table_owssvr__1[[#This Row],[Start time]]&gt;=V$1, Table_owssvr__1[[#This Row],[Start time]]&lt;W$1),
AND(Table_owssvr__1[[#This Row],[End Time]]&gt;V$1, Table_owssvr__1[[#This Row],[End Time]]&lt;=W$1 ),
AND(Table_owssvr__1[[#This Row],[Start time]]&lt;V$1, Table_owssvr__1[[#This Row],[End Time]]&gt;W$1)
)</f>
        <v>0</v>
      </c>
      <c r="W85" s="7">
        <f>1*OR(
AND(Table_owssvr__1[[#This Row],[Start time]]&gt;=W$1, Table_owssvr__1[[#This Row],[Start time]]&lt;X$1),
AND(Table_owssvr__1[[#This Row],[End Time]]&gt;W$1, Table_owssvr__1[[#This Row],[End Time]]&lt;=X$1 ),
AND(Table_owssvr__1[[#This Row],[Start time]]&lt;W$1, Table_owssvr__1[[#This Row],[End Time]]&gt;X$1)
)</f>
        <v>0</v>
      </c>
      <c r="X85" s="7">
        <f>1*OR(
AND(Table_owssvr__1[[#This Row],[Start time]]&gt;=X$1, Table_owssvr__1[[#This Row],[Start time]]&lt;Y$1),
AND(Table_owssvr__1[[#This Row],[End Time]]&gt;X$1, Table_owssvr__1[[#This Row],[End Time]]&lt;=Y$1 ),
AND(Table_owssvr__1[[#This Row],[Start time]]&lt;X$1, Table_owssvr__1[[#This Row],[End Time]]&gt;Y$1)
)</f>
        <v>0</v>
      </c>
      <c r="Y85" s="7">
        <f>1*OR(
AND(Table_owssvr__1[[#This Row],[Start time]]&gt;=Y$1, Table_owssvr__1[[#This Row],[Start time]]&lt;Z$1),
AND(Table_owssvr__1[[#This Row],[End Time]]&gt;Y$1, Table_owssvr__1[[#This Row],[End Time]]&lt;=Z$1 ),
AND(Table_owssvr__1[[#This Row],[Start time]]&lt;Y$1, Table_owssvr__1[[#This Row],[End Time]]&gt;Z$1)
)</f>
        <v>0</v>
      </c>
      <c r="Z85" s="7">
        <f>1*OR(
AND(Table_owssvr__1[[#This Row],[Start time]]&gt;=Z$1, Table_owssvr__1[[#This Row],[Start time]]&lt;AA$1),
AND(Table_owssvr__1[[#This Row],[End Time]]&gt;Z$1, Table_owssvr__1[[#This Row],[End Time]]&lt;=AA$1 ),
AND(Table_owssvr__1[[#This Row],[Start time]]&lt;Z$1, Table_owssvr__1[[#This Row],[End Time]]&gt;AA$1)
)</f>
        <v>1</v>
      </c>
      <c r="AA85" s="7">
        <f>1*OR(
AND(Table_owssvr__1[[#This Row],[Start time]]&gt;=AA$1, Table_owssvr__1[[#This Row],[Start time]]&lt;AB$1),
AND(Table_owssvr__1[[#This Row],[End Time]]&gt;AA$1, Table_owssvr__1[[#This Row],[End Time]]&lt;=AB$1 ),
AND(Table_owssvr__1[[#This Row],[Start time]]&lt;AA$1, Table_owssvr__1[[#This Row],[End Time]]&gt;AB$1)
)</f>
        <v>0</v>
      </c>
      <c r="AB85" s="7">
        <f>1*OR(
AND(Table_owssvr__1[[#This Row],[Start time]]&gt;=AB$1, Table_owssvr__1[[#This Row],[Start time]]&lt;AC$1),
AND(Table_owssvr__1[[#This Row],[End Time]]&gt;AB$1, Table_owssvr__1[[#This Row],[End Time]]&lt;=AC$1 ),
AND(Table_owssvr__1[[#This Row],[Start time]]&lt;AB$1, Table_owssvr__1[[#This Row],[End Time]]&gt;AC$1)
)</f>
        <v>0</v>
      </c>
      <c r="AC85" s="7">
        <f>1*OR(
AND(Table_owssvr__1[[#This Row],[Start time]]&gt;=AC$1, Table_owssvr__1[[#This Row],[Start time]]&lt;AD$1),
AND(Table_owssvr__1[[#This Row],[End Time]]&gt;AC$1, Table_owssvr__1[[#This Row],[End Time]]&lt;=AD$1 ),
AND(Table_owssvr__1[[#This Row],[Start time]]&lt;AC$1, Table_owssvr__1[[#This Row],[End Time]]&gt;AD$1)
)</f>
        <v>0</v>
      </c>
      <c r="AD85" s="7">
        <f>1*OR(
AND(Table_owssvr__1[[#This Row],[Start time]]&gt;=AD$1, Table_owssvr__1[[#This Row],[Start time]]&lt;AE$1),
AND(Table_owssvr__1[[#This Row],[End Time]]&gt;AD$1, Table_owssvr__1[[#This Row],[End Time]]&lt;=AE$1 ),
AND(Table_owssvr__1[[#This Row],[Start time]]&lt;AD$1, Table_owssvr__1[[#This Row],[End Time]]&gt;AE$1)
)</f>
        <v>0</v>
      </c>
      <c r="AE85" s="7">
        <f>1*OR(
AND(Table_owssvr__1[[#This Row],[Start time]]&gt;=AE$1, Table_owssvr__1[[#This Row],[Start time]]&lt;AF$1),
AND(Table_owssvr__1[[#This Row],[End Time]]&gt;AE$1, Table_owssvr__1[[#This Row],[End Time]]&lt;=AF$1 ),
AND(Table_owssvr__1[[#This Row],[Start time]]&lt;AE$1, Table_owssvr__1[[#This Row],[End Time]]&gt;AF$1)
)</f>
        <v>0</v>
      </c>
    </row>
    <row r="86" spans="1:31" x14ac:dyDescent="0.25">
      <c r="A86" s="2"/>
      <c r="B86" s="3" t="s">
        <v>31</v>
      </c>
      <c r="C86" s="3" t="s">
        <v>36</v>
      </c>
      <c r="D86" s="3" t="s">
        <v>19</v>
      </c>
      <c r="E86" s="1" t="s">
        <v>91</v>
      </c>
      <c r="F86" s="4">
        <v>42238.416666666664</v>
      </c>
      <c r="G86" s="4">
        <v>42238.479166666664</v>
      </c>
      <c r="H86" s="4">
        <v>42240.40115740741</v>
      </c>
      <c r="I86" s="3" t="s">
        <v>36</v>
      </c>
      <c r="J86" s="2" t="s">
        <v>17</v>
      </c>
      <c r="K86" s="2" t="s">
        <v>16</v>
      </c>
      <c r="L86" t="b">
        <f>LEFT(Table_owssvr__1[[#This Row],[Person''s Name]],4)=LEFT(Table_owssvr__1[[#This Row],[Modified By]],4)</f>
        <v>1</v>
      </c>
      <c r="M86" t="b">
        <f>Table_owssvr__1[[#This Row],[Modified]]&gt;Table_owssvr__1[[#This Row],[Start Date and Time]]</f>
        <v>1</v>
      </c>
      <c r="N86">
        <f>(Table_owssvr__1[[#This Row],[End Date and Time]]-Table_owssvr__1[[#This Row],[Start Date and Time]])*24</f>
        <v>1.5</v>
      </c>
      <c r="O86" s="5">
        <f>INT(Table_owssvr__1[[#This Row],[Start Date and Time]])</f>
        <v>42238</v>
      </c>
      <c r="P86" s="6">
        <f>DATE(YEAR(Table_owssvr__1[[#This Row],[Date]]),MONTH(Table_owssvr__1[[#This Row],[Date]]),1)</f>
        <v>42217</v>
      </c>
      <c r="Q86" s="9">
        <f>ROUND(24*(Table_owssvr__1[[#This Row],[Start Date and Time]]-INT(Table_owssvr__1[[#This Row],[Start Date and Time]])),2)</f>
        <v>10</v>
      </c>
      <c r="R86" s="9">
        <f>ROUND(24*(Table_owssvr__1[[#This Row],[End Date and Time]]-INT(Table_owssvr__1[[#This Row],[End Date and Time]])),2)</f>
        <v>11.5</v>
      </c>
      <c r="S86" s="7">
        <f>1*OR(
AND(Table_owssvr__1[[#This Row],[Start time]]&gt;=S$1, Table_owssvr__1[[#This Row],[Start time]]&lt;T$1),
AND(Table_owssvr__1[[#This Row],[End Time]]&gt;S$1, Table_owssvr__1[[#This Row],[End Time]]&lt;=T$1 ),
AND(Table_owssvr__1[[#This Row],[Start time]]&lt;S$1, Table_owssvr__1[[#This Row],[End Time]]&gt;T$1)
)</f>
        <v>0</v>
      </c>
      <c r="T86" s="7">
        <f>1*OR(
AND(Table_owssvr__1[[#This Row],[Start time]]&gt;=T$1, Table_owssvr__1[[#This Row],[Start time]]&lt;U$1),
AND(Table_owssvr__1[[#This Row],[End Time]]&gt;T$1, Table_owssvr__1[[#This Row],[End Time]]&lt;=U$1 ),
AND(Table_owssvr__1[[#This Row],[Start time]]&lt;T$1, Table_owssvr__1[[#This Row],[End Time]]&gt;U$1)
)</f>
        <v>0</v>
      </c>
      <c r="U86" s="7">
        <f>1*OR(
AND(Table_owssvr__1[[#This Row],[Start time]]&gt;=U$1, Table_owssvr__1[[#This Row],[Start time]]&lt;V$1),
AND(Table_owssvr__1[[#This Row],[End Time]]&gt;U$1, Table_owssvr__1[[#This Row],[End Time]]&lt;=V$1 ),
AND(Table_owssvr__1[[#This Row],[Start time]]&lt;U$1, Table_owssvr__1[[#This Row],[End Time]]&gt;V$1)
)</f>
        <v>1</v>
      </c>
      <c r="V86" s="7">
        <f>1*OR(
AND(Table_owssvr__1[[#This Row],[Start time]]&gt;=V$1, Table_owssvr__1[[#This Row],[Start time]]&lt;W$1),
AND(Table_owssvr__1[[#This Row],[End Time]]&gt;V$1, Table_owssvr__1[[#This Row],[End Time]]&lt;=W$1 ),
AND(Table_owssvr__1[[#This Row],[Start time]]&lt;V$1, Table_owssvr__1[[#This Row],[End Time]]&gt;W$1)
)</f>
        <v>1</v>
      </c>
      <c r="W86" s="7">
        <f>1*OR(
AND(Table_owssvr__1[[#This Row],[Start time]]&gt;=W$1, Table_owssvr__1[[#This Row],[Start time]]&lt;X$1),
AND(Table_owssvr__1[[#This Row],[End Time]]&gt;W$1, Table_owssvr__1[[#This Row],[End Time]]&lt;=X$1 ),
AND(Table_owssvr__1[[#This Row],[Start time]]&lt;W$1, Table_owssvr__1[[#This Row],[End Time]]&gt;X$1)
)</f>
        <v>0</v>
      </c>
      <c r="X86" s="7">
        <f>1*OR(
AND(Table_owssvr__1[[#This Row],[Start time]]&gt;=X$1, Table_owssvr__1[[#This Row],[Start time]]&lt;Y$1),
AND(Table_owssvr__1[[#This Row],[End Time]]&gt;X$1, Table_owssvr__1[[#This Row],[End Time]]&lt;=Y$1 ),
AND(Table_owssvr__1[[#This Row],[Start time]]&lt;X$1, Table_owssvr__1[[#This Row],[End Time]]&gt;Y$1)
)</f>
        <v>0</v>
      </c>
      <c r="Y86" s="7">
        <f>1*OR(
AND(Table_owssvr__1[[#This Row],[Start time]]&gt;=Y$1, Table_owssvr__1[[#This Row],[Start time]]&lt;Z$1),
AND(Table_owssvr__1[[#This Row],[End Time]]&gt;Y$1, Table_owssvr__1[[#This Row],[End Time]]&lt;=Z$1 ),
AND(Table_owssvr__1[[#This Row],[Start time]]&lt;Y$1, Table_owssvr__1[[#This Row],[End Time]]&gt;Z$1)
)</f>
        <v>0</v>
      </c>
      <c r="Z86" s="7">
        <f>1*OR(
AND(Table_owssvr__1[[#This Row],[Start time]]&gt;=Z$1, Table_owssvr__1[[#This Row],[Start time]]&lt;AA$1),
AND(Table_owssvr__1[[#This Row],[End Time]]&gt;Z$1, Table_owssvr__1[[#This Row],[End Time]]&lt;=AA$1 ),
AND(Table_owssvr__1[[#This Row],[Start time]]&lt;Z$1, Table_owssvr__1[[#This Row],[End Time]]&gt;AA$1)
)</f>
        <v>0</v>
      </c>
      <c r="AA86" s="7">
        <f>1*OR(
AND(Table_owssvr__1[[#This Row],[Start time]]&gt;=AA$1, Table_owssvr__1[[#This Row],[Start time]]&lt;AB$1),
AND(Table_owssvr__1[[#This Row],[End Time]]&gt;AA$1, Table_owssvr__1[[#This Row],[End Time]]&lt;=AB$1 ),
AND(Table_owssvr__1[[#This Row],[Start time]]&lt;AA$1, Table_owssvr__1[[#This Row],[End Time]]&gt;AB$1)
)</f>
        <v>0</v>
      </c>
      <c r="AB86" s="7">
        <f>1*OR(
AND(Table_owssvr__1[[#This Row],[Start time]]&gt;=AB$1, Table_owssvr__1[[#This Row],[Start time]]&lt;AC$1),
AND(Table_owssvr__1[[#This Row],[End Time]]&gt;AB$1, Table_owssvr__1[[#This Row],[End Time]]&lt;=AC$1 ),
AND(Table_owssvr__1[[#This Row],[Start time]]&lt;AB$1, Table_owssvr__1[[#This Row],[End Time]]&gt;AC$1)
)</f>
        <v>0</v>
      </c>
      <c r="AC86" s="7">
        <f>1*OR(
AND(Table_owssvr__1[[#This Row],[Start time]]&gt;=AC$1, Table_owssvr__1[[#This Row],[Start time]]&lt;AD$1),
AND(Table_owssvr__1[[#This Row],[End Time]]&gt;AC$1, Table_owssvr__1[[#This Row],[End Time]]&lt;=AD$1 ),
AND(Table_owssvr__1[[#This Row],[Start time]]&lt;AC$1, Table_owssvr__1[[#This Row],[End Time]]&gt;AD$1)
)</f>
        <v>0</v>
      </c>
      <c r="AD86" s="7">
        <f>1*OR(
AND(Table_owssvr__1[[#This Row],[Start time]]&gt;=AD$1, Table_owssvr__1[[#This Row],[Start time]]&lt;AE$1),
AND(Table_owssvr__1[[#This Row],[End Time]]&gt;AD$1, Table_owssvr__1[[#This Row],[End Time]]&lt;=AE$1 ),
AND(Table_owssvr__1[[#This Row],[Start time]]&lt;AD$1, Table_owssvr__1[[#This Row],[End Time]]&gt;AE$1)
)</f>
        <v>0</v>
      </c>
      <c r="AE86" s="7">
        <f>1*OR(
AND(Table_owssvr__1[[#This Row],[Start time]]&gt;=AE$1, Table_owssvr__1[[#This Row],[Start time]]&lt;AF$1),
AND(Table_owssvr__1[[#This Row],[End Time]]&gt;AE$1, Table_owssvr__1[[#This Row],[End Time]]&lt;=AF$1 ),
AND(Table_owssvr__1[[#This Row],[Start time]]&lt;AE$1, Table_owssvr__1[[#This Row],[End Time]]&gt;AF$1)
)</f>
        <v>0</v>
      </c>
    </row>
    <row r="87" spans="1:31" x14ac:dyDescent="0.25">
      <c r="A87" s="2"/>
      <c r="B87" s="3" t="s">
        <v>40</v>
      </c>
      <c r="C87" s="3" t="s">
        <v>18</v>
      </c>
      <c r="D87" s="3" t="s">
        <v>13</v>
      </c>
      <c r="E87" s="1" t="s">
        <v>1161</v>
      </c>
      <c r="F87" s="4">
        <v>42238.708333333336</v>
      </c>
      <c r="G87" s="4">
        <v>42238.739583333336</v>
      </c>
      <c r="H87" s="4">
        <v>42240.433761574073</v>
      </c>
      <c r="I87" s="3" t="s">
        <v>18</v>
      </c>
      <c r="J87" s="2" t="s">
        <v>17</v>
      </c>
      <c r="K87" s="2" t="s">
        <v>16</v>
      </c>
      <c r="L87" t="b">
        <f>LEFT(Table_owssvr__1[[#This Row],[Person''s Name]],4)=LEFT(Table_owssvr__1[[#This Row],[Modified By]],4)</f>
        <v>1</v>
      </c>
      <c r="M87" t="b">
        <f>Table_owssvr__1[[#This Row],[Modified]]&gt;Table_owssvr__1[[#This Row],[Start Date and Time]]</f>
        <v>1</v>
      </c>
      <c r="N87">
        <f>(Table_owssvr__1[[#This Row],[End Date and Time]]-Table_owssvr__1[[#This Row],[Start Date and Time]])*24</f>
        <v>0.75</v>
      </c>
      <c r="O87" s="5">
        <f>INT(Table_owssvr__1[[#This Row],[Start Date and Time]])</f>
        <v>42238</v>
      </c>
      <c r="P87" s="6">
        <f>DATE(YEAR(Table_owssvr__1[[#This Row],[Date]]),MONTH(Table_owssvr__1[[#This Row],[Date]]),1)</f>
        <v>42217</v>
      </c>
      <c r="Q87" s="9">
        <f>ROUND(24*(Table_owssvr__1[[#This Row],[Start Date and Time]]-INT(Table_owssvr__1[[#This Row],[Start Date and Time]])),2)</f>
        <v>17</v>
      </c>
      <c r="R87" s="9">
        <f>ROUND(24*(Table_owssvr__1[[#This Row],[End Date and Time]]-INT(Table_owssvr__1[[#This Row],[End Date and Time]])),2)</f>
        <v>17.75</v>
      </c>
      <c r="S87" s="7">
        <f>1*OR(
AND(Table_owssvr__1[[#This Row],[Start time]]&gt;=S$1, Table_owssvr__1[[#This Row],[Start time]]&lt;T$1),
AND(Table_owssvr__1[[#This Row],[End Time]]&gt;S$1, Table_owssvr__1[[#This Row],[End Time]]&lt;=T$1 ),
AND(Table_owssvr__1[[#This Row],[Start time]]&lt;S$1, Table_owssvr__1[[#This Row],[End Time]]&gt;T$1)
)</f>
        <v>0</v>
      </c>
      <c r="T87" s="7">
        <f>1*OR(
AND(Table_owssvr__1[[#This Row],[Start time]]&gt;=T$1, Table_owssvr__1[[#This Row],[Start time]]&lt;U$1),
AND(Table_owssvr__1[[#This Row],[End Time]]&gt;T$1, Table_owssvr__1[[#This Row],[End Time]]&lt;=U$1 ),
AND(Table_owssvr__1[[#This Row],[Start time]]&lt;T$1, Table_owssvr__1[[#This Row],[End Time]]&gt;U$1)
)</f>
        <v>0</v>
      </c>
      <c r="U87" s="7">
        <f>1*OR(
AND(Table_owssvr__1[[#This Row],[Start time]]&gt;=U$1, Table_owssvr__1[[#This Row],[Start time]]&lt;V$1),
AND(Table_owssvr__1[[#This Row],[End Time]]&gt;U$1, Table_owssvr__1[[#This Row],[End Time]]&lt;=V$1 ),
AND(Table_owssvr__1[[#This Row],[Start time]]&lt;U$1, Table_owssvr__1[[#This Row],[End Time]]&gt;V$1)
)</f>
        <v>0</v>
      </c>
      <c r="V87" s="7">
        <f>1*OR(
AND(Table_owssvr__1[[#This Row],[Start time]]&gt;=V$1, Table_owssvr__1[[#This Row],[Start time]]&lt;W$1),
AND(Table_owssvr__1[[#This Row],[End Time]]&gt;V$1, Table_owssvr__1[[#This Row],[End Time]]&lt;=W$1 ),
AND(Table_owssvr__1[[#This Row],[Start time]]&lt;V$1, Table_owssvr__1[[#This Row],[End Time]]&gt;W$1)
)</f>
        <v>0</v>
      </c>
      <c r="W87" s="7">
        <f>1*OR(
AND(Table_owssvr__1[[#This Row],[Start time]]&gt;=W$1, Table_owssvr__1[[#This Row],[Start time]]&lt;X$1),
AND(Table_owssvr__1[[#This Row],[End Time]]&gt;W$1, Table_owssvr__1[[#This Row],[End Time]]&lt;=X$1 ),
AND(Table_owssvr__1[[#This Row],[Start time]]&lt;W$1, Table_owssvr__1[[#This Row],[End Time]]&gt;X$1)
)</f>
        <v>0</v>
      </c>
      <c r="X87" s="7">
        <f>1*OR(
AND(Table_owssvr__1[[#This Row],[Start time]]&gt;=X$1, Table_owssvr__1[[#This Row],[Start time]]&lt;Y$1),
AND(Table_owssvr__1[[#This Row],[End Time]]&gt;X$1, Table_owssvr__1[[#This Row],[End Time]]&lt;=Y$1 ),
AND(Table_owssvr__1[[#This Row],[Start time]]&lt;X$1, Table_owssvr__1[[#This Row],[End Time]]&gt;Y$1)
)</f>
        <v>0</v>
      </c>
      <c r="Y87" s="7">
        <f>1*OR(
AND(Table_owssvr__1[[#This Row],[Start time]]&gt;=Y$1, Table_owssvr__1[[#This Row],[Start time]]&lt;Z$1),
AND(Table_owssvr__1[[#This Row],[End Time]]&gt;Y$1, Table_owssvr__1[[#This Row],[End Time]]&lt;=Z$1 ),
AND(Table_owssvr__1[[#This Row],[Start time]]&lt;Y$1, Table_owssvr__1[[#This Row],[End Time]]&gt;Z$1)
)</f>
        <v>0</v>
      </c>
      <c r="Z87" s="7">
        <f>1*OR(
AND(Table_owssvr__1[[#This Row],[Start time]]&gt;=Z$1, Table_owssvr__1[[#This Row],[Start time]]&lt;AA$1),
AND(Table_owssvr__1[[#This Row],[End Time]]&gt;Z$1, Table_owssvr__1[[#This Row],[End Time]]&lt;=AA$1 ),
AND(Table_owssvr__1[[#This Row],[Start time]]&lt;Z$1, Table_owssvr__1[[#This Row],[End Time]]&gt;AA$1)
)</f>
        <v>0</v>
      </c>
      <c r="AA87" s="7">
        <f>1*OR(
AND(Table_owssvr__1[[#This Row],[Start time]]&gt;=AA$1, Table_owssvr__1[[#This Row],[Start time]]&lt;AB$1),
AND(Table_owssvr__1[[#This Row],[End Time]]&gt;AA$1, Table_owssvr__1[[#This Row],[End Time]]&lt;=AB$1 ),
AND(Table_owssvr__1[[#This Row],[Start time]]&lt;AA$1, Table_owssvr__1[[#This Row],[End Time]]&gt;AB$1)
)</f>
        <v>0</v>
      </c>
      <c r="AB87" s="7">
        <f>1*OR(
AND(Table_owssvr__1[[#This Row],[Start time]]&gt;=AB$1, Table_owssvr__1[[#This Row],[Start time]]&lt;AC$1),
AND(Table_owssvr__1[[#This Row],[End Time]]&gt;AB$1, Table_owssvr__1[[#This Row],[End Time]]&lt;=AC$1 ),
AND(Table_owssvr__1[[#This Row],[Start time]]&lt;AB$1, Table_owssvr__1[[#This Row],[End Time]]&gt;AC$1)
)</f>
        <v>1</v>
      </c>
      <c r="AC87" s="7">
        <f>1*OR(
AND(Table_owssvr__1[[#This Row],[Start time]]&gt;=AC$1, Table_owssvr__1[[#This Row],[Start time]]&lt;AD$1),
AND(Table_owssvr__1[[#This Row],[End Time]]&gt;AC$1, Table_owssvr__1[[#This Row],[End Time]]&lt;=AD$1 ),
AND(Table_owssvr__1[[#This Row],[Start time]]&lt;AC$1, Table_owssvr__1[[#This Row],[End Time]]&gt;AD$1)
)</f>
        <v>0</v>
      </c>
      <c r="AD87" s="7">
        <f>1*OR(
AND(Table_owssvr__1[[#This Row],[Start time]]&gt;=AD$1, Table_owssvr__1[[#This Row],[Start time]]&lt;AE$1),
AND(Table_owssvr__1[[#This Row],[End Time]]&gt;AD$1, Table_owssvr__1[[#This Row],[End Time]]&lt;=AE$1 ),
AND(Table_owssvr__1[[#This Row],[Start time]]&lt;AD$1, Table_owssvr__1[[#This Row],[End Time]]&gt;AE$1)
)</f>
        <v>0</v>
      </c>
      <c r="AE87" s="7">
        <f>1*OR(
AND(Table_owssvr__1[[#This Row],[Start time]]&gt;=AE$1, Table_owssvr__1[[#This Row],[Start time]]&lt;AF$1),
AND(Table_owssvr__1[[#This Row],[End Time]]&gt;AE$1, Table_owssvr__1[[#This Row],[End Time]]&lt;=AF$1 ),
AND(Table_owssvr__1[[#This Row],[Start time]]&lt;AE$1, Table_owssvr__1[[#This Row],[End Time]]&gt;AF$1)
)</f>
        <v>0</v>
      </c>
    </row>
    <row r="88" spans="1:31" x14ac:dyDescent="0.25">
      <c r="A88" s="2"/>
      <c r="B88" s="3" t="s">
        <v>31</v>
      </c>
      <c r="C88" s="3" t="s">
        <v>33</v>
      </c>
      <c r="D88" s="3" t="s">
        <v>19</v>
      </c>
      <c r="E88" s="1" t="s">
        <v>92</v>
      </c>
      <c r="F88" s="4">
        <v>42240.395833333336</v>
      </c>
      <c r="G88" s="4">
        <v>42240.427083333336</v>
      </c>
      <c r="H88" s="4">
        <v>42240.443541666667</v>
      </c>
      <c r="I88" s="3" t="s">
        <v>33</v>
      </c>
      <c r="J88" s="2" t="s">
        <v>17</v>
      </c>
      <c r="K88" s="2" t="s">
        <v>16</v>
      </c>
      <c r="L88" t="b">
        <f>LEFT(Table_owssvr__1[[#This Row],[Person''s Name]],4)=LEFT(Table_owssvr__1[[#This Row],[Modified By]],4)</f>
        <v>1</v>
      </c>
      <c r="M88" t="b">
        <f>Table_owssvr__1[[#This Row],[Modified]]&gt;Table_owssvr__1[[#This Row],[Start Date and Time]]</f>
        <v>1</v>
      </c>
      <c r="N88">
        <f>(Table_owssvr__1[[#This Row],[End Date and Time]]-Table_owssvr__1[[#This Row],[Start Date and Time]])*24</f>
        <v>0.75</v>
      </c>
      <c r="O88" s="5">
        <f>INT(Table_owssvr__1[[#This Row],[Start Date and Time]])</f>
        <v>42240</v>
      </c>
      <c r="P88" s="6">
        <f>DATE(YEAR(Table_owssvr__1[[#This Row],[Date]]),MONTH(Table_owssvr__1[[#This Row],[Date]]),1)</f>
        <v>42217</v>
      </c>
      <c r="Q88" s="9">
        <f>ROUND(24*(Table_owssvr__1[[#This Row],[Start Date and Time]]-INT(Table_owssvr__1[[#This Row],[Start Date and Time]])),2)</f>
        <v>9.5</v>
      </c>
      <c r="R88" s="9">
        <f>ROUND(24*(Table_owssvr__1[[#This Row],[End Date and Time]]-INT(Table_owssvr__1[[#This Row],[End Date and Time]])),2)</f>
        <v>10.25</v>
      </c>
      <c r="S88" s="7">
        <f>1*OR(
AND(Table_owssvr__1[[#This Row],[Start time]]&gt;=S$1, Table_owssvr__1[[#This Row],[Start time]]&lt;T$1),
AND(Table_owssvr__1[[#This Row],[End Time]]&gt;S$1, Table_owssvr__1[[#This Row],[End Time]]&lt;=T$1 ),
AND(Table_owssvr__1[[#This Row],[Start time]]&lt;S$1, Table_owssvr__1[[#This Row],[End Time]]&gt;T$1)
)</f>
        <v>0</v>
      </c>
      <c r="T88" s="7">
        <f>1*OR(
AND(Table_owssvr__1[[#This Row],[Start time]]&gt;=T$1, Table_owssvr__1[[#This Row],[Start time]]&lt;U$1),
AND(Table_owssvr__1[[#This Row],[End Time]]&gt;T$1, Table_owssvr__1[[#This Row],[End Time]]&lt;=U$1 ),
AND(Table_owssvr__1[[#This Row],[Start time]]&lt;T$1, Table_owssvr__1[[#This Row],[End Time]]&gt;U$1)
)</f>
        <v>1</v>
      </c>
      <c r="U88" s="7">
        <f>1*OR(
AND(Table_owssvr__1[[#This Row],[Start time]]&gt;=U$1, Table_owssvr__1[[#This Row],[Start time]]&lt;V$1),
AND(Table_owssvr__1[[#This Row],[End Time]]&gt;U$1, Table_owssvr__1[[#This Row],[End Time]]&lt;=V$1 ),
AND(Table_owssvr__1[[#This Row],[Start time]]&lt;U$1, Table_owssvr__1[[#This Row],[End Time]]&gt;V$1)
)</f>
        <v>1</v>
      </c>
      <c r="V88" s="7">
        <f>1*OR(
AND(Table_owssvr__1[[#This Row],[Start time]]&gt;=V$1, Table_owssvr__1[[#This Row],[Start time]]&lt;W$1),
AND(Table_owssvr__1[[#This Row],[End Time]]&gt;V$1, Table_owssvr__1[[#This Row],[End Time]]&lt;=W$1 ),
AND(Table_owssvr__1[[#This Row],[Start time]]&lt;V$1, Table_owssvr__1[[#This Row],[End Time]]&gt;W$1)
)</f>
        <v>0</v>
      </c>
      <c r="W88" s="7">
        <f>1*OR(
AND(Table_owssvr__1[[#This Row],[Start time]]&gt;=W$1, Table_owssvr__1[[#This Row],[Start time]]&lt;X$1),
AND(Table_owssvr__1[[#This Row],[End Time]]&gt;W$1, Table_owssvr__1[[#This Row],[End Time]]&lt;=X$1 ),
AND(Table_owssvr__1[[#This Row],[Start time]]&lt;W$1, Table_owssvr__1[[#This Row],[End Time]]&gt;X$1)
)</f>
        <v>0</v>
      </c>
      <c r="X88" s="7">
        <f>1*OR(
AND(Table_owssvr__1[[#This Row],[Start time]]&gt;=X$1, Table_owssvr__1[[#This Row],[Start time]]&lt;Y$1),
AND(Table_owssvr__1[[#This Row],[End Time]]&gt;X$1, Table_owssvr__1[[#This Row],[End Time]]&lt;=Y$1 ),
AND(Table_owssvr__1[[#This Row],[Start time]]&lt;X$1, Table_owssvr__1[[#This Row],[End Time]]&gt;Y$1)
)</f>
        <v>0</v>
      </c>
      <c r="Y88" s="7">
        <f>1*OR(
AND(Table_owssvr__1[[#This Row],[Start time]]&gt;=Y$1, Table_owssvr__1[[#This Row],[Start time]]&lt;Z$1),
AND(Table_owssvr__1[[#This Row],[End Time]]&gt;Y$1, Table_owssvr__1[[#This Row],[End Time]]&lt;=Z$1 ),
AND(Table_owssvr__1[[#This Row],[Start time]]&lt;Y$1, Table_owssvr__1[[#This Row],[End Time]]&gt;Z$1)
)</f>
        <v>0</v>
      </c>
      <c r="Z88" s="7">
        <f>1*OR(
AND(Table_owssvr__1[[#This Row],[Start time]]&gt;=Z$1, Table_owssvr__1[[#This Row],[Start time]]&lt;AA$1),
AND(Table_owssvr__1[[#This Row],[End Time]]&gt;Z$1, Table_owssvr__1[[#This Row],[End Time]]&lt;=AA$1 ),
AND(Table_owssvr__1[[#This Row],[Start time]]&lt;Z$1, Table_owssvr__1[[#This Row],[End Time]]&gt;AA$1)
)</f>
        <v>0</v>
      </c>
      <c r="AA88" s="7">
        <f>1*OR(
AND(Table_owssvr__1[[#This Row],[Start time]]&gt;=AA$1, Table_owssvr__1[[#This Row],[Start time]]&lt;AB$1),
AND(Table_owssvr__1[[#This Row],[End Time]]&gt;AA$1, Table_owssvr__1[[#This Row],[End Time]]&lt;=AB$1 ),
AND(Table_owssvr__1[[#This Row],[Start time]]&lt;AA$1, Table_owssvr__1[[#This Row],[End Time]]&gt;AB$1)
)</f>
        <v>0</v>
      </c>
      <c r="AB88" s="7">
        <f>1*OR(
AND(Table_owssvr__1[[#This Row],[Start time]]&gt;=AB$1, Table_owssvr__1[[#This Row],[Start time]]&lt;AC$1),
AND(Table_owssvr__1[[#This Row],[End Time]]&gt;AB$1, Table_owssvr__1[[#This Row],[End Time]]&lt;=AC$1 ),
AND(Table_owssvr__1[[#This Row],[Start time]]&lt;AB$1, Table_owssvr__1[[#This Row],[End Time]]&gt;AC$1)
)</f>
        <v>0</v>
      </c>
      <c r="AC88" s="7">
        <f>1*OR(
AND(Table_owssvr__1[[#This Row],[Start time]]&gt;=AC$1, Table_owssvr__1[[#This Row],[Start time]]&lt;AD$1),
AND(Table_owssvr__1[[#This Row],[End Time]]&gt;AC$1, Table_owssvr__1[[#This Row],[End Time]]&lt;=AD$1 ),
AND(Table_owssvr__1[[#This Row],[Start time]]&lt;AC$1, Table_owssvr__1[[#This Row],[End Time]]&gt;AD$1)
)</f>
        <v>0</v>
      </c>
      <c r="AD88" s="7">
        <f>1*OR(
AND(Table_owssvr__1[[#This Row],[Start time]]&gt;=AD$1, Table_owssvr__1[[#This Row],[Start time]]&lt;AE$1),
AND(Table_owssvr__1[[#This Row],[End Time]]&gt;AD$1, Table_owssvr__1[[#This Row],[End Time]]&lt;=AE$1 ),
AND(Table_owssvr__1[[#This Row],[Start time]]&lt;AD$1, Table_owssvr__1[[#This Row],[End Time]]&gt;AE$1)
)</f>
        <v>0</v>
      </c>
      <c r="AE88" s="7">
        <f>1*OR(
AND(Table_owssvr__1[[#This Row],[Start time]]&gt;=AE$1, Table_owssvr__1[[#This Row],[Start time]]&lt;AF$1),
AND(Table_owssvr__1[[#This Row],[End Time]]&gt;AE$1, Table_owssvr__1[[#This Row],[End Time]]&lt;=AF$1 ),
AND(Table_owssvr__1[[#This Row],[Start time]]&lt;AE$1, Table_owssvr__1[[#This Row],[End Time]]&gt;AF$1)
)</f>
        <v>0</v>
      </c>
    </row>
    <row r="89" spans="1:31" x14ac:dyDescent="0.25">
      <c r="A89" s="2"/>
      <c r="B89" s="3" t="s">
        <v>31</v>
      </c>
      <c r="C89" s="3" t="s">
        <v>18</v>
      </c>
      <c r="D89" s="3" t="s">
        <v>19</v>
      </c>
      <c r="E89" s="1" t="s">
        <v>93</v>
      </c>
      <c r="F89" s="4">
        <v>42238.527777777781</v>
      </c>
      <c r="G89" s="4">
        <v>42238.5625</v>
      </c>
      <c r="H89" s="4">
        <v>42240.474861111114</v>
      </c>
      <c r="I89" s="3" t="s">
        <v>18</v>
      </c>
      <c r="J89" s="2" t="s">
        <v>17</v>
      </c>
      <c r="K89" s="2" t="s">
        <v>16</v>
      </c>
      <c r="L89" t="b">
        <f>LEFT(Table_owssvr__1[[#This Row],[Person''s Name]],4)=LEFT(Table_owssvr__1[[#This Row],[Modified By]],4)</f>
        <v>1</v>
      </c>
      <c r="M89" t="b">
        <f>Table_owssvr__1[[#This Row],[Modified]]&gt;Table_owssvr__1[[#This Row],[Start Date and Time]]</f>
        <v>1</v>
      </c>
      <c r="N89">
        <f>(Table_owssvr__1[[#This Row],[End Date and Time]]-Table_owssvr__1[[#This Row],[Start Date and Time]])*24</f>
        <v>0.83333333325572312</v>
      </c>
      <c r="O89" s="5">
        <f>INT(Table_owssvr__1[[#This Row],[Start Date and Time]])</f>
        <v>42238</v>
      </c>
      <c r="P89" s="6">
        <f>DATE(YEAR(Table_owssvr__1[[#This Row],[Date]]),MONTH(Table_owssvr__1[[#This Row],[Date]]),1)</f>
        <v>42217</v>
      </c>
      <c r="Q89" s="9">
        <f>ROUND(24*(Table_owssvr__1[[#This Row],[Start Date and Time]]-INT(Table_owssvr__1[[#This Row],[Start Date and Time]])),2)</f>
        <v>12.67</v>
      </c>
      <c r="R89" s="9">
        <f>ROUND(24*(Table_owssvr__1[[#This Row],[End Date and Time]]-INT(Table_owssvr__1[[#This Row],[End Date and Time]])),2)</f>
        <v>13.5</v>
      </c>
      <c r="S89" s="7">
        <f>1*OR(
AND(Table_owssvr__1[[#This Row],[Start time]]&gt;=S$1, Table_owssvr__1[[#This Row],[Start time]]&lt;T$1),
AND(Table_owssvr__1[[#This Row],[End Time]]&gt;S$1, Table_owssvr__1[[#This Row],[End Time]]&lt;=T$1 ),
AND(Table_owssvr__1[[#This Row],[Start time]]&lt;S$1, Table_owssvr__1[[#This Row],[End Time]]&gt;T$1)
)</f>
        <v>0</v>
      </c>
      <c r="T89" s="7">
        <f>1*OR(
AND(Table_owssvr__1[[#This Row],[Start time]]&gt;=T$1, Table_owssvr__1[[#This Row],[Start time]]&lt;U$1),
AND(Table_owssvr__1[[#This Row],[End Time]]&gt;T$1, Table_owssvr__1[[#This Row],[End Time]]&lt;=U$1 ),
AND(Table_owssvr__1[[#This Row],[Start time]]&lt;T$1, Table_owssvr__1[[#This Row],[End Time]]&gt;U$1)
)</f>
        <v>0</v>
      </c>
      <c r="U89" s="7">
        <f>1*OR(
AND(Table_owssvr__1[[#This Row],[Start time]]&gt;=U$1, Table_owssvr__1[[#This Row],[Start time]]&lt;V$1),
AND(Table_owssvr__1[[#This Row],[End Time]]&gt;U$1, Table_owssvr__1[[#This Row],[End Time]]&lt;=V$1 ),
AND(Table_owssvr__1[[#This Row],[Start time]]&lt;U$1, Table_owssvr__1[[#This Row],[End Time]]&gt;V$1)
)</f>
        <v>0</v>
      </c>
      <c r="V89" s="7">
        <f>1*OR(
AND(Table_owssvr__1[[#This Row],[Start time]]&gt;=V$1, Table_owssvr__1[[#This Row],[Start time]]&lt;W$1),
AND(Table_owssvr__1[[#This Row],[End Time]]&gt;V$1, Table_owssvr__1[[#This Row],[End Time]]&lt;=W$1 ),
AND(Table_owssvr__1[[#This Row],[Start time]]&lt;V$1, Table_owssvr__1[[#This Row],[End Time]]&gt;W$1)
)</f>
        <v>0</v>
      </c>
      <c r="W89" s="7">
        <f>1*OR(
AND(Table_owssvr__1[[#This Row],[Start time]]&gt;=W$1, Table_owssvr__1[[#This Row],[Start time]]&lt;X$1),
AND(Table_owssvr__1[[#This Row],[End Time]]&gt;W$1, Table_owssvr__1[[#This Row],[End Time]]&lt;=X$1 ),
AND(Table_owssvr__1[[#This Row],[Start time]]&lt;W$1, Table_owssvr__1[[#This Row],[End Time]]&gt;X$1)
)</f>
        <v>1</v>
      </c>
      <c r="X89" s="7">
        <f>1*OR(
AND(Table_owssvr__1[[#This Row],[Start time]]&gt;=X$1, Table_owssvr__1[[#This Row],[Start time]]&lt;Y$1),
AND(Table_owssvr__1[[#This Row],[End Time]]&gt;X$1, Table_owssvr__1[[#This Row],[End Time]]&lt;=Y$1 ),
AND(Table_owssvr__1[[#This Row],[Start time]]&lt;X$1, Table_owssvr__1[[#This Row],[End Time]]&gt;Y$1)
)</f>
        <v>1</v>
      </c>
      <c r="Y89" s="7">
        <f>1*OR(
AND(Table_owssvr__1[[#This Row],[Start time]]&gt;=Y$1, Table_owssvr__1[[#This Row],[Start time]]&lt;Z$1),
AND(Table_owssvr__1[[#This Row],[End Time]]&gt;Y$1, Table_owssvr__1[[#This Row],[End Time]]&lt;=Z$1 ),
AND(Table_owssvr__1[[#This Row],[Start time]]&lt;Y$1, Table_owssvr__1[[#This Row],[End Time]]&gt;Z$1)
)</f>
        <v>0</v>
      </c>
      <c r="Z89" s="7">
        <f>1*OR(
AND(Table_owssvr__1[[#This Row],[Start time]]&gt;=Z$1, Table_owssvr__1[[#This Row],[Start time]]&lt;AA$1),
AND(Table_owssvr__1[[#This Row],[End Time]]&gt;Z$1, Table_owssvr__1[[#This Row],[End Time]]&lt;=AA$1 ),
AND(Table_owssvr__1[[#This Row],[Start time]]&lt;Z$1, Table_owssvr__1[[#This Row],[End Time]]&gt;AA$1)
)</f>
        <v>0</v>
      </c>
      <c r="AA89" s="7">
        <f>1*OR(
AND(Table_owssvr__1[[#This Row],[Start time]]&gt;=AA$1, Table_owssvr__1[[#This Row],[Start time]]&lt;AB$1),
AND(Table_owssvr__1[[#This Row],[End Time]]&gt;AA$1, Table_owssvr__1[[#This Row],[End Time]]&lt;=AB$1 ),
AND(Table_owssvr__1[[#This Row],[Start time]]&lt;AA$1, Table_owssvr__1[[#This Row],[End Time]]&gt;AB$1)
)</f>
        <v>0</v>
      </c>
      <c r="AB89" s="7">
        <f>1*OR(
AND(Table_owssvr__1[[#This Row],[Start time]]&gt;=AB$1, Table_owssvr__1[[#This Row],[Start time]]&lt;AC$1),
AND(Table_owssvr__1[[#This Row],[End Time]]&gt;AB$1, Table_owssvr__1[[#This Row],[End Time]]&lt;=AC$1 ),
AND(Table_owssvr__1[[#This Row],[Start time]]&lt;AB$1, Table_owssvr__1[[#This Row],[End Time]]&gt;AC$1)
)</f>
        <v>0</v>
      </c>
      <c r="AC89" s="7">
        <f>1*OR(
AND(Table_owssvr__1[[#This Row],[Start time]]&gt;=AC$1, Table_owssvr__1[[#This Row],[Start time]]&lt;AD$1),
AND(Table_owssvr__1[[#This Row],[End Time]]&gt;AC$1, Table_owssvr__1[[#This Row],[End Time]]&lt;=AD$1 ),
AND(Table_owssvr__1[[#This Row],[Start time]]&lt;AC$1, Table_owssvr__1[[#This Row],[End Time]]&gt;AD$1)
)</f>
        <v>0</v>
      </c>
      <c r="AD89" s="7">
        <f>1*OR(
AND(Table_owssvr__1[[#This Row],[Start time]]&gt;=AD$1, Table_owssvr__1[[#This Row],[Start time]]&lt;AE$1),
AND(Table_owssvr__1[[#This Row],[End Time]]&gt;AD$1, Table_owssvr__1[[#This Row],[End Time]]&lt;=AE$1 ),
AND(Table_owssvr__1[[#This Row],[Start time]]&lt;AD$1, Table_owssvr__1[[#This Row],[End Time]]&gt;AE$1)
)</f>
        <v>0</v>
      </c>
      <c r="AE89" s="7">
        <f>1*OR(
AND(Table_owssvr__1[[#This Row],[Start time]]&gt;=AE$1, Table_owssvr__1[[#This Row],[Start time]]&lt;AF$1),
AND(Table_owssvr__1[[#This Row],[End Time]]&gt;AE$1, Table_owssvr__1[[#This Row],[End Time]]&lt;=AF$1 ),
AND(Table_owssvr__1[[#This Row],[Start time]]&lt;AE$1, Table_owssvr__1[[#This Row],[End Time]]&gt;AF$1)
)</f>
        <v>0</v>
      </c>
    </row>
    <row r="90" spans="1:31" x14ac:dyDescent="0.25">
      <c r="A90" s="2"/>
      <c r="B90" s="3" t="s">
        <v>31</v>
      </c>
      <c r="C90" s="3" t="s">
        <v>36</v>
      </c>
      <c r="D90" s="3" t="s">
        <v>19</v>
      </c>
      <c r="E90" s="1" t="s">
        <v>1162</v>
      </c>
      <c r="F90" s="4">
        <v>42238.527777777781</v>
      </c>
      <c r="G90" s="4">
        <v>42238.5625</v>
      </c>
      <c r="H90" s="4">
        <v>42240.475370370368</v>
      </c>
      <c r="I90" s="3" t="s">
        <v>36</v>
      </c>
      <c r="J90" s="2" t="s">
        <v>17</v>
      </c>
      <c r="K90" s="2" t="s">
        <v>16</v>
      </c>
      <c r="L90" t="b">
        <f>LEFT(Table_owssvr__1[[#This Row],[Person''s Name]],4)=LEFT(Table_owssvr__1[[#This Row],[Modified By]],4)</f>
        <v>1</v>
      </c>
      <c r="M90" t="b">
        <f>Table_owssvr__1[[#This Row],[Modified]]&gt;Table_owssvr__1[[#This Row],[Start Date and Time]]</f>
        <v>1</v>
      </c>
      <c r="N90">
        <f>(Table_owssvr__1[[#This Row],[End Date and Time]]-Table_owssvr__1[[#This Row],[Start Date and Time]])*24</f>
        <v>0.83333333325572312</v>
      </c>
      <c r="O90" s="5">
        <f>INT(Table_owssvr__1[[#This Row],[Start Date and Time]])</f>
        <v>42238</v>
      </c>
      <c r="P90" s="6">
        <f>DATE(YEAR(Table_owssvr__1[[#This Row],[Date]]),MONTH(Table_owssvr__1[[#This Row],[Date]]),1)</f>
        <v>42217</v>
      </c>
      <c r="Q90" s="9">
        <f>ROUND(24*(Table_owssvr__1[[#This Row],[Start Date and Time]]-INT(Table_owssvr__1[[#This Row],[Start Date and Time]])),2)</f>
        <v>12.67</v>
      </c>
      <c r="R90" s="9">
        <f>ROUND(24*(Table_owssvr__1[[#This Row],[End Date and Time]]-INT(Table_owssvr__1[[#This Row],[End Date and Time]])),2)</f>
        <v>13.5</v>
      </c>
      <c r="S90" s="7">
        <f>1*OR(
AND(Table_owssvr__1[[#This Row],[Start time]]&gt;=S$1, Table_owssvr__1[[#This Row],[Start time]]&lt;T$1),
AND(Table_owssvr__1[[#This Row],[End Time]]&gt;S$1, Table_owssvr__1[[#This Row],[End Time]]&lt;=T$1 ),
AND(Table_owssvr__1[[#This Row],[Start time]]&lt;S$1, Table_owssvr__1[[#This Row],[End Time]]&gt;T$1)
)</f>
        <v>0</v>
      </c>
      <c r="T90" s="7">
        <f>1*OR(
AND(Table_owssvr__1[[#This Row],[Start time]]&gt;=T$1, Table_owssvr__1[[#This Row],[Start time]]&lt;U$1),
AND(Table_owssvr__1[[#This Row],[End Time]]&gt;T$1, Table_owssvr__1[[#This Row],[End Time]]&lt;=U$1 ),
AND(Table_owssvr__1[[#This Row],[Start time]]&lt;T$1, Table_owssvr__1[[#This Row],[End Time]]&gt;U$1)
)</f>
        <v>0</v>
      </c>
      <c r="U90" s="7">
        <f>1*OR(
AND(Table_owssvr__1[[#This Row],[Start time]]&gt;=U$1, Table_owssvr__1[[#This Row],[Start time]]&lt;V$1),
AND(Table_owssvr__1[[#This Row],[End Time]]&gt;U$1, Table_owssvr__1[[#This Row],[End Time]]&lt;=V$1 ),
AND(Table_owssvr__1[[#This Row],[Start time]]&lt;U$1, Table_owssvr__1[[#This Row],[End Time]]&gt;V$1)
)</f>
        <v>0</v>
      </c>
      <c r="V90" s="7">
        <f>1*OR(
AND(Table_owssvr__1[[#This Row],[Start time]]&gt;=V$1, Table_owssvr__1[[#This Row],[Start time]]&lt;W$1),
AND(Table_owssvr__1[[#This Row],[End Time]]&gt;V$1, Table_owssvr__1[[#This Row],[End Time]]&lt;=W$1 ),
AND(Table_owssvr__1[[#This Row],[Start time]]&lt;V$1, Table_owssvr__1[[#This Row],[End Time]]&gt;W$1)
)</f>
        <v>0</v>
      </c>
      <c r="W90" s="7">
        <f>1*OR(
AND(Table_owssvr__1[[#This Row],[Start time]]&gt;=W$1, Table_owssvr__1[[#This Row],[Start time]]&lt;X$1),
AND(Table_owssvr__1[[#This Row],[End Time]]&gt;W$1, Table_owssvr__1[[#This Row],[End Time]]&lt;=X$1 ),
AND(Table_owssvr__1[[#This Row],[Start time]]&lt;W$1, Table_owssvr__1[[#This Row],[End Time]]&gt;X$1)
)</f>
        <v>1</v>
      </c>
      <c r="X90" s="7">
        <f>1*OR(
AND(Table_owssvr__1[[#This Row],[Start time]]&gt;=X$1, Table_owssvr__1[[#This Row],[Start time]]&lt;Y$1),
AND(Table_owssvr__1[[#This Row],[End Time]]&gt;X$1, Table_owssvr__1[[#This Row],[End Time]]&lt;=Y$1 ),
AND(Table_owssvr__1[[#This Row],[Start time]]&lt;X$1, Table_owssvr__1[[#This Row],[End Time]]&gt;Y$1)
)</f>
        <v>1</v>
      </c>
      <c r="Y90" s="7">
        <f>1*OR(
AND(Table_owssvr__1[[#This Row],[Start time]]&gt;=Y$1, Table_owssvr__1[[#This Row],[Start time]]&lt;Z$1),
AND(Table_owssvr__1[[#This Row],[End Time]]&gt;Y$1, Table_owssvr__1[[#This Row],[End Time]]&lt;=Z$1 ),
AND(Table_owssvr__1[[#This Row],[Start time]]&lt;Y$1, Table_owssvr__1[[#This Row],[End Time]]&gt;Z$1)
)</f>
        <v>0</v>
      </c>
      <c r="Z90" s="7">
        <f>1*OR(
AND(Table_owssvr__1[[#This Row],[Start time]]&gt;=Z$1, Table_owssvr__1[[#This Row],[Start time]]&lt;AA$1),
AND(Table_owssvr__1[[#This Row],[End Time]]&gt;Z$1, Table_owssvr__1[[#This Row],[End Time]]&lt;=AA$1 ),
AND(Table_owssvr__1[[#This Row],[Start time]]&lt;Z$1, Table_owssvr__1[[#This Row],[End Time]]&gt;AA$1)
)</f>
        <v>0</v>
      </c>
      <c r="AA90" s="7">
        <f>1*OR(
AND(Table_owssvr__1[[#This Row],[Start time]]&gt;=AA$1, Table_owssvr__1[[#This Row],[Start time]]&lt;AB$1),
AND(Table_owssvr__1[[#This Row],[End Time]]&gt;AA$1, Table_owssvr__1[[#This Row],[End Time]]&lt;=AB$1 ),
AND(Table_owssvr__1[[#This Row],[Start time]]&lt;AA$1, Table_owssvr__1[[#This Row],[End Time]]&gt;AB$1)
)</f>
        <v>0</v>
      </c>
      <c r="AB90" s="7">
        <f>1*OR(
AND(Table_owssvr__1[[#This Row],[Start time]]&gt;=AB$1, Table_owssvr__1[[#This Row],[Start time]]&lt;AC$1),
AND(Table_owssvr__1[[#This Row],[End Time]]&gt;AB$1, Table_owssvr__1[[#This Row],[End Time]]&lt;=AC$1 ),
AND(Table_owssvr__1[[#This Row],[Start time]]&lt;AB$1, Table_owssvr__1[[#This Row],[End Time]]&gt;AC$1)
)</f>
        <v>0</v>
      </c>
      <c r="AC90" s="7">
        <f>1*OR(
AND(Table_owssvr__1[[#This Row],[Start time]]&gt;=AC$1, Table_owssvr__1[[#This Row],[Start time]]&lt;AD$1),
AND(Table_owssvr__1[[#This Row],[End Time]]&gt;AC$1, Table_owssvr__1[[#This Row],[End Time]]&lt;=AD$1 ),
AND(Table_owssvr__1[[#This Row],[Start time]]&lt;AC$1, Table_owssvr__1[[#This Row],[End Time]]&gt;AD$1)
)</f>
        <v>0</v>
      </c>
      <c r="AD90" s="7">
        <f>1*OR(
AND(Table_owssvr__1[[#This Row],[Start time]]&gt;=AD$1, Table_owssvr__1[[#This Row],[Start time]]&lt;AE$1),
AND(Table_owssvr__1[[#This Row],[End Time]]&gt;AD$1, Table_owssvr__1[[#This Row],[End Time]]&lt;=AE$1 ),
AND(Table_owssvr__1[[#This Row],[Start time]]&lt;AD$1, Table_owssvr__1[[#This Row],[End Time]]&gt;AE$1)
)</f>
        <v>0</v>
      </c>
      <c r="AE90" s="7">
        <f>1*OR(
AND(Table_owssvr__1[[#This Row],[Start time]]&gt;=AE$1, Table_owssvr__1[[#This Row],[Start time]]&lt;AF$1),
AND(Table_owssvr__1[[#This Row],[End Time]]&gt;AE$1, Table_owssvr__1[[#This Row],[End Time]]&lt;=AF$1 ),
AND(Table_owssvr__1[[#This Row],[Start time]]&lt;AE$1, Table_owssvr__1[[#This Row],[End Time]]&gt;AF$1)
)</f>
        <v>0</v>
      </c>
    </row>
    <row r="91" spans="1:31" x14ac:dyDescent="0.25">
      <c r="A91" s="2"/>
      <c r="B91" s="3" t="s">
        <v>31</v>
      </c>
      <c r="C91" s="3" t="s">
        <v>94</v>
      </c>
      <c r="D91" s="3" t="s">
        <v>19</v>
      </c>
      <c r="E91" s="1" t="s">
        <v>95</v>
      </c>
      <c r="F91" s="4">
        <v>42238.527777777781</v>
      </c>
      <c r="G91" s="4">
        <v>42238.5625</v>
      </c>
      <c r="H91" s="4">
        <v>42240.481458333335</v>
      </c>
      <c r="I91" s="3" t="s">
        <v>94</v>
      </c>
      <c r="J91" s="2" t="s">
        <v>17</v>
      </c>
      <c r="K91" s="2" t="s">
        <v>16</v>
      </c>
      <c r="L91" t="b">
        <f>LEFT(Table_owssvr__1[[#This Row],[Person''s Name]],4)=LEFT(Table_owssvr__1[[#This Row],[Modified By]],4)</f>
        <v>1</v>
      </c>
      <c r="M91" t="b">
        <f>Table_owssvr__1[[#This Row],[Modified]]&gt;Table_owssvr__1[[#This Row],[Start Date and Time]]</f>
        <v>1</v>
      </c>
      <c r="N91">
        <f>(Table_owssvr__1[[#This Row],[End Date and Time]]-Table_owssvr__1[[#This Row],[Start Date and Time]])*24</f>
        <v>0.83333333325572312</v>
      </c>
      <c r="O91" s="5">
        <f>INT(Table_owssvr__1[[#This Row],[Start Date and Time]])</f>
        <v>42238</v>
      </c>
      <c r="P91" s="6">
        <f>DATE(YEAR(Table_owssvr__1[[#This Row],[Date]]),MONTH(Table_owssvr__1[[#This Row],[Date]]),1)</f>
        <v>42217</v>
      </c>
      <c r="Q91" s="9">
        <f>ROUND(24*(Table_owssvr__1[[#This Row],[Start Date and Time]]-INT(Table_owssvr__1[[#This Row],[Start Date and Time]])),2)</f>
        <v>12.67</v>
      </c>
      <c r="R91" s="9">
        <f>ROUND(24*(Table_owssvr__1[[#This Row],[End Date and Time]]-INT(Table_owssvr__1[[#This Row],[End Date and Time]])),2)</f>
        <v>13.5</v>
      </c>
      <c r="S91" s="7">
        <f>1*OR(
AND(Table_owssvr__1[[#This Row],[Start time]]&gt;=S$1, Table_owssvr__1[[#This Row],[Start time]]&lt;T$1),
AND(Table_owssvr__1[[#This Row],[End Time]]&gt;S$1, Table_owssvr__1[[#This Row],[End Time]]&lt;=T$1 ),
AND(Table_owssvr__1[[#This Row],[Start time]]&lt;S$1, Table_owssvr__1[[#This Row],[End Time]]&gt;T$1)
)</f>
        <v>0</v>
      </c>
      <c r="T91" s="7">
        <f>1*OR(
AND(Table_owssvr__1[[#This Row],[Start time]]&gt;=T$1, Table_owssvr__1[[#This Row],[Start time]]&lt;U$1),
AND(Table_owssvr__1[[#This Row],[End Time]]&gt;T$1, Table_owssvr__1[[#This Row],[End Time]]&lt;=U$1 ),
AND(Table_owssvr__1[[#This Row],[Start time]]&lt;T$1, Table_owssvr__1[[#This Row],[End Time]]&gt;U$1)
)</f>
        <v>0</v>
      </c>
      <c r="U91" s="7">
        <f>1*OR(
AND(Table_owssvr__1[[#This Row],[Start time]]&gt;=U$1, Table_owssvr__1[[#This Row],[Start time]]&lt;V$1),
AND(Table_owssvr__1[[#This Row],[End Time]]&gt;U$1, Table_owssvr__1[[#This Row],[End Time]]&lt;=V$1 ),
AND(Table_owssvr__1[[#This Row],[Start time]]&lt;U$1, Table_owssvr__1[[#This Row],[End Time]]&gt;V$1)
)</f>
        <v>0</v>
      </c>
      <c r="V91" s="7">
        <f>1*OR(
AND(Table_owssvr__1[[#This Row],[Start time]]&gt;=V$1, Table_owssvr__1[[#This Row],[Start time]]&lt;W$1),
AND(Table_owssvr__1[[#This Row],[End Time]]&gt;V$1, Table_owssvr__1[[#This Row],[End Time]]&lt;=W$1 ),
AND(Table_owssvr__1[[#This Row],[Start time]]&lt;V$1, Table_owssvr__1[[#This Row],[End Time]]&gt;W$1)
)</f>
        <v>0</v>
      </c>
      <c r="W91" s="7">
        <f>1*OR(
AND(Table_owssvr__1[[#This Row],[Start time]]&gt;=W$1, Table_owssvr__1[[#This Row],[Start time]]&lt;X$1),
AND(Table_owssvr__1[[#This Row],[End Time]]&gt;W$1, Table_owssvr__1[[#This Row],[End Time]]&lt;=X$1 ),
AND(Table_owssvr__1[[#This Row],[Start time]]&lt;W$1, Table_owssvr__1[[#This Row],[End Time]]&gt;X$1)
)</f>
        <v>1</v>
      </c>
      <c r="X91" s="7">
        <f>1*OR(
AND(Table_owssvr__1[[#This Row],[Start time]]&gt;=X$1, Table_owssvr__1[[#This Row],[Start time]]&lt;Y$1),
AND(Table_owssvr__1[[#This Row],[End Time]]&gt;X$1, Table_owssvr__1[[#This Row],[End Time]]&lt;=Y$1 ),
AND(Table_owssvr__1[[#This Row],[Start time]]&lt;X$1, Table_owssvr__1[[#This Row],[End Time]]&gt;Y$1)
)</f>
        <v>1</v>
      </c>
      <c r="Y91" s="7">
        <f>1*OR(
AND(Table_owssvr__1[[#This Row],[Start time]]&gt;=Y$1, Table_owssvr__1[[#This Row],[Start time]]&lt;Z$1),
AND(Table_owssvr__1[[#This Row],[End Time]]&gt;Y$1, Table_owssvr__1[[#This Row],[End Time]]&lt;=Z$1 ),
AND(Table_owssvr__1[[#This Row],[Start time]]&lt;Y$1, Table_owssvr__1[[#This Row],[End Time]]&gt;Z$1)
)</f>
        <v>0</v>
      </c>
      <c r="Z91" s="7">
        <f>1*OR(
AND(Table_owssvr__1[[#This Row],[Start time]]&gt;=Z$1, Table_owssvr__1[[#This Row],[Start time]]&lt;AA$1),
AND(Table_owssvr__1[[#This Row],[End Time]]&gt;Z$1, Table_owssvr__1[[#This Row],[End Time]]&lt;=AA$1 ),
AND(Table_owssvr__1[[#This Row],[Start time]]&lt;Z$1, Table_owssvr__1[[#This Row],[End Time]]&gt;AA$1)
)</f>
        <v>0</v>
      </c>
      <c r="AA91" s="7">
        <f>1*OR(
AND(Table_owssvr__1[[#This Row],[Start time]]&gt;=AA$1, Table_owssvr__1[[#This Row],[Start time]]&lt;AB$1),
AND(Table_owssvr__1[[#This Row],[End Time]]&gt;AA$1, Table_owssvr__1[[#This Row],[End Time]]&lt;=AB$1 ),
AND(Table_owssvr__1[[#This Row],[Start time]]&lt;AA$1, Table_owssvr__1[[#This Row],[End Time]]&gt;AB$1)
)</f>
        <v>0</v>
      </c>
      <c r="AB91" s="7">
        <f>1*OR(
AND(Table_owssvr__1[[#This Row],[Start time]]&gt;=AB$1, Table_owssvr__1[[#This Row],[Start time]]&lt;AC$1),
AND(Table_owssvr__1[[#This Row],[End Time]]&gt;AB$1, Table_owssvr__1[[#This Row],[End Time]]&lt;=AC$1 ),
AND(Table_owssvr__1[[#This Row],[Start time]]&lt;AB$1, Table_owssvr__1[[#This Row],[End Time]]&gt;AC$1)
)</f>
        <v>0</v>
      </c>
      <c r="AC91" s="7">
        <f>1*OR(
AND(Table_owssvr__1[[#This Row],[Start time]]&gt;=AC$1, Table_owssvr__1[[#This Row],[Start time]]&lt;AD$1),
AND(Table_owssvr__1[[#This Row],[End Time]]&gt;AC$1, Table_owssvr__1[[#This Row],[End Time]]&lt;=AD$1 ),
AND(Table_owssvr__1[[#This Row],[Start time]]&lt;AC$1, Table_owssvr__1[[#This Row],[End Time]]&gt;AD$1)
)</f>
        <v>0</v>
      </c>
      <c r="AD91" s="7">
        <f>1*OR(
AND(Table_owssvr__1[[#This Row],[Start time]]&gt;=AD$1, Table_owssvr__1[[#This Row],[Start time]]&lt;AE$1),
AND(Table_owssvr__1[[#This Row],[End Time]]&gt;AD$1, Table_owssvr__1[[#This Row],[End Time]]&lt;=AE$1 ),
AND(Table_owssvr__1[[#This Row],[Start time]]&lt;AD$1, Table_owssvr__1[[#This Row],[End Time]]&gt;AE$1)
)</f>
        <v>0</v>
      </c>
      <c r="AE91" s="7">
        <f>1*OR(
AND(Table_owssvr__1[[#This Row],[Start time]]&gt;=AE$1, Table_owssvr__1[[#This Row],[Start time]]&lt;AF$1),
AND(Table_owssvr__1[[#This Row],[End Time]]&gt;AE$1, Table_owssvr__1[[#This Row],[End Time]]&lt;=AF$1 ),
AND(Table_owssvr__1[[#This Row],[Start time]]&lt;AE$1, Table_owssvr__1[[#This Row],[End Time]]&gt;AF$1)
)</f>
        <v>0</v>
      </c>
    </row>
    <row r="92" spans="1:31" x14ac:dyDescent="0.25">
      <c r="A92" s="2"/>
      <c r="B92" s="3" t="s">
        <v>31</v>
      </c>
      <c r="C92" s="3" t="s">
        <v>33</v>
      </c>
      <c r="D92" s="3" t="s">
        <v>19</v>
      </c>
      <c r="E92" s="1" t="s">
        <v>96</v>
      </c>
      <c r="F92" s="4">
        <v>42240.458333333336</v>
      </c>
      <c r="G92" s="4">
        <v>42240.5</v>
      </c>
      <c r="H92" s="4">
        <v>42240.509166666663</v>
      </c>
      <c r="I92" s="3" t="s">
        <v>33</v>
      </c>
      <c r="J92" s="2" t="s">
        <v>17</v>
      </c>
      <c r="K92" s="2" t="s">
        <v>16</v>
      </c>
      <c r="L92" t="b">
        <f>LEFT(Table_owssvr__1[[#This Row],[Person''s Name]],4)=LEFT(Table_owssvr__1[[#This Row],[Modified By]],4)</f>
        <v>1</v>
      </c>
      <c r="M92" t="b">
        <f>Table_owssvr__1[[#This Row],[Modified]]&gt;Table_owssvr__1[[#This Row],[Start Date and Time]]</f>
        <v>1</v>
      </c>
      <c r="N92">
        <f>(Table_owssvr__1[[#This Row],[End Date and Time]]-Table_owssvr__1[[#This Row],[Start Date and Time]])*24</f>
        <v>0.99999999994179234</v>
      </c>
      <c r="O92" s="5">
        <f>INT(Table_owssvr__1[[#This Row],[Start Date and Time]])</f>
        <v>42240</v>
      </c>
      <c r="P92" s="6">
        <f>DATE(YEAR(Table_owssvr__1[[#This Row],[Date]]),MONTH(Table_owssvr__1[[#This Row],[Date]]),1)</f>
        <v>42217</v>
      </c>
      <c r="Q92" s="9">
        <f>ROUND(24*(Table_owssvr__1[[#This Row],[Start Date and Time]]-INT(Table_owssvr__1[[#This Row],[Start Date and Time]])),2)</f>
        <v>11</v>
      </c>
      <c r="R92" s="9">
        <f>ROUND(24*(Table_owssvr__1[[#This Row],[End Date and Time]]-INT(Table_owssvr__1[[#This Row],[End Date and Time]])),2)</f>
        <v>12</v>
      </c>
      <c r="S92" s="7">
        <f>1*OR(
AND(Table_owssvr__1[[#This Row],[Start time]]&gt;=S$1, Table_owssvr__1[[#This Row],[Start time]]&lt;T$1),
AND(Table_owssvr__1[[#This Row],[End Time]]&gt;S$1, Table_owssvr__1[[#This Row],[End Time]]&lt;=T$1 ),
AND(Table_owssvr__1[[#This Row],[Start time]]&lt;S$1, Table_owssvr__1[[#This Row],[End Time]]&gt;T$1)
)</f>
        <v>0</v>
      </c>
      <c r="T92" s="7">
        <f>1*OR(
AND(Table_owssvr__1[[#This Row],[Start time]]&gt;=T$1, Table_owssvr__1[[#This Row],[Start time]]&lt;U$1),
AND(Table_owssvr__1[[#This Row],[End Time]]&gt;T$1, Table_owssvr__1[[#This Row],[End Time]]&lt;=U$1 ),
AND(Table_owssvr__1[[#This Row],[Start time]]&lt;T$1, Table_owssvr__1[[#This Row],[End Time]]&gt;U$1)
)</f>
        <v>0</v>
      </c>
      <c r="U92" s="7">
        <f>1*OR(
AND(Table_owssvr__1[[#This Row],[Start time]]&gt;=U$1, Table_owssvr__1[[#This Row],[Start time]]&lt;V$1),
AND(Table_owssvr__1[[#This Row],[End Time]]&gt;U$1, Table_owssvr__1[[#This Row],[End Time]]&lt;=V$1 ),
AND(Table_owssvr__1[[#This Row],[Start time]]&lt;U$1, Table_owssvr__1[[#This Row],[End Time]]&gt;V$1)
)</f>
        <v>0</v>
      </c>
      <c r="V92" s="7">
        <f>1*OR(
AND(Table_owssvr__1[[#This Row],[Start time]]&gt;=V$1, Table_owssvr__1[[#This Row],[Start time]]&lt;W$1),
AND(Table_owssvr__1[[#This Row],[End Time]]&gt;V$1, Table_owssvr__1[[#This Row],[End Time]]&lt;=W$1 ),
AND(Table_owssvr__1[[#This Row],[Start time]]&lt;V$1, Table_owssvr__1[[#This Row],[End Time]]&gt;W$1)
)</f>
        <v>1</v>
      </c>
      <c r="W92" s="7">
        <f>1*OR(
AND(Table_owssvr__1[[#This Row],[Start time]]&gt;=W$1, Table_owssvr__1[[#This Row],[Start time]]&lt;X$1),
AND(Table_owssvr__1[[#This Row],[End Time]]&gt;W$1, Table_owssvr__1[[#This Row],[End Time]]&lt;=X$1 ),
AND(Table_owssvr__1[[#This Row],[Start time]]&lt;W$1, Table_owssvr__1[[#This Row],[End Time]]&gt;X$1)
)</f>
        <v>0</v>
      </c>
      <c r="X92" s="7">
        <f>1*OR(
AND(Table_owssvr__1[[#This Row],[Start time]]&gt;=X$1, Table_owssvr__1[[#This Row],[Start time]]&lt;Y$1),
AND(Table_owssvr__1[[#This Row],[End Time]]&gt;X$1, Table_owssvr__1[[#This Row],[End Time]]&lt;=Y$1 ),
AND(Table_owssvr__1[[#This Row],[Start time]]&lt;X$1, Table_owssvr__1[[#This Row],[End Time]]&gt;Y$1)
)</f>
        <v>0</v>
      </c>
      <c r="Y92" s="7">
        <f>1*OR(
AND(Table_owssvr__1[[#This Row],[Start time]]&gt;=Y$1, Table_owssvr__1[[#This Row],[Start time]]&lt;Z$1),
AND(Table_owssvr__1[[#This Row],[End Time]]&gt;Y$1, Table_owssvr__1[[#This Row],[End Time]]&lt;=Z$1 ),
AND(Table_owssvr__1[[#This Row],[Start time]]&lt;Y$1, Table_owssvr__1[[#This Row],[End Time]]&gt;Z$1)
)</f>
        <v>0</v>
      </c>
      <c r="Z92" s="7">
        <f>1*OR(
AND(Table_owssvr__1[[#This Row],[Start time]]&gt;=Z$1, Table_owssvr__1[[#This Row],[Start time]]&lt;AA$1),
AND(Table_owssvr__1[[#This Row],[End Time]]&gt;Z$1, Table_owssvr__1[[#This Row],[End Time]]&lt;=AA$1 ),
AND(Table_owssvr__1[[#This Row],[Start time]]&lt;Z$1, Table_owssvr__1[[#This Row],[End Time]]&gt;AA$1)
)</f>
        <v>0</v>
      </c>
      <c r="AA92" s="7">
        <f>1*OR(
AND(Table_owssvr__1[[#This Row],[Start time]]&gt;=AA$1, Table_owssvr__1[[#This Row],[Start time]]&lt;AB$1),
AND(Table_owssvr__1[[#This Row],[End Time]]&gt;AA$1, Table_owssvr__1[[#This Row],[End Time]]&lt;=AB$1 ),
AND(Table_owssvr__1[[#This Row],[Start time]]&lt;AA$1, Table_owssvr__1[[#This Row],[End Time]]&gt;AB$1)
)</f>
        <v>0</v>
      </c>
      <c r="AB92" s="7">
        <f>1*OR(
AND(Table_owssvr__1[[#This Row],[Start time]]&gt;=AB$1, Table_owssvr__1[[#This Row],[Start time]]&lt;AC$1),
AND(Table_owssvr__1[[#This Row],[End Time]]&gt;AB$1, Table_owssvr__1[[#This Row],[End Time]]&lt;=AC$1 ),
AND(Table_owssvr__1[[#This Row],[Start time]]&lt;AB$1, Table_owssvr__1[[#This Row],[End Time]]&gt;AC$1)
)</f>
        <v>0</v>
      </c>
      <c r="AC92" s="7">
        <f>1*OR(
AND(Table_owssvr__1[[#This Row],[Start time]]&gt;=AC$1, Table_owssvr__1[[#This Row],[Start time]]&lt;AD$1),
AND(Table_owssvr__1[[#This Row],[End Time]]&gt;AC$1, Table_owssvr__1[[#This Row],[End Time]]&lt;=AD$1 ),
AND(Table_owssvr__1[[#This Row],[Start time]]&lt;AC$1, Table_owssvr__1[[#This Row],[End Time]]&gt;AD$1)
)</f>
        <v>0</v>
      </c>
      <c r="AD92" s="7">
        <f>1*OR(
AND(Table_owssvr__1[[#This Row],[Start time]]&gt;=AD$1, Table_owssvr__1[[#This Row],[Start time]]&lt;AE$1),
AND(Table_owssvr__1[[#This Row],[End Time]]&gt;AD$1, Table_owssvr__1[[#This Row],[End Time]]&lt;=AE$1 ),
AND(Table_owssvr__1[[#This Row],[Start time]]&lt;AD$1, Table_owssvr__1[[#This Row],[End Time]]&gt;AE$1)
)</f>
        <v>0</v>
      </c>
      <c r="AE92" s="7">
        <f>1*OR(
AND(Table_owssvr__1[[#This Row],[Start time]]&gt;=AE$1, Table_owssvr__1[[#This Row],[Start time]]&lt;AF$1),
AND(Table_owssvr__1[[#This Row],[End Time]]&gt;AE$1, Table_owssvr__1[[#This Row],[End Time]]&lt;=AF$1 ),
AND(Table_owssvr__1[[#This Row],[Start time]]&lt;AE$1, Table_owssvr__1[[#This Row],[End Time]]&gt;AF$1)
)</f>
        <v>0</v>
      </c>
    </row>
    <row r="93" spans="1:31" x14ac:dyDescent="0.25">
      <c r="A93" s="2"/>
      <c r="B93" s="3" t="s">
        <v>31</v>
      </c>
      <c r="C93" s="3" t="s">
        <v>36</v>
      </c>
      <c r="D93" s="3" t="s">
        <v>19</v>
      </c>
      <c r="E93" s="1" t="s">
        <v>97</v>
      </c>
      <c r="F93" s="4">
        <v>42240.458333333336</v>
      </c>
      <c r="G93" s="4">
        <v>42240.5</v>
      </c>
      <c r="H93" s="4">
        <v>42240.509606481479</v>
      </c>
      <c r="I93" s="3" t="s">
        <v>36</v>
      </c>
      <c r="J93" s="2" t="s">
        <v>17</v>
      </c>
      <c r="K93" s="2" t="s">
        <v>16</v>
      </c>
      <c r="L93" t="b">
        <f>LEFT(Table_owssvr__1[[#This Row],[Person''s Name]],4)=LEFT(Table_owssvr__1[[#This Row],[Modified By]],4)</f>
        <v>1</v>
      </c>
      <c r="M93" t="b">
        <f>Table_owssvr__1[[#This Row],[Modified]]&gt;Table_owssvr__1[[#This Row],[Start Date and Time]]</f>
        <v>1</v>
      </c>
      <c r="N93">
        <f>(Table_owssvr__1[[#This Row],[End Date and Time]]-Table_owssvr__1[[#This Row],[Start Date and Time]])*24</f>
        <v>0.99999999994179234</v>
      </c>
      <c r="O93" s="5">
        <f>INT(Table_owssvr__1[[#This Row],[Start Date and Time]])</f>
        <v>42240</v>
      </c>
      <c r="P93" s="6">
        <f>DATE(YEAR(Table_owssvr__1[[#This Row],[Date]]),MONTH(Table_owssvr__1[[#This Row],[Date]]),1)</f>
        <v>42217</v>
      </c>
      <c r="Q93" s="9">
        <f>ROUND(24*(Table_owssvr__1[[#This Row],[Start Date and Time]]-INT(Table_owssvr__1[[#This Row],[Start Date and Time]])),2)</f>
        <v>11</v>
      </c>
      <c r="R93" s="9">
        <f>ROUND(24*(Table_owssvr__1[[#This Row],[End Date and Time]]-INT(Table_owssvr__1[[#This Row],[End Date and Time]])),2)</f>
        <v>12</v>
      </c>
      <c r="S93" s="7">
        <f>1*OR(
AND(Table_owssvr__1[[#This Row],[Start time]]&gt;=S$1, Table_owssvr__1[[#This Row],[Start time]]&lt;T$1),
AND(Table_owssvr__1[[#This Row],[End Time]]&gt;S$1, Table_owssvr__1[[#This Row],[End Time]]&lt;=T$1 ),
AND(Table_owssvr__1[[#This Row],[Start time]]&lt;S$1, Table_owssvr__1[[#This Row],[End Time]]&gt;T$1)
)</f>
        <v>0</v>
      </c>
      <c r="T93" s="7">
        <f>1*OR(
AND(Table_owssvr__1[[#This Row],[Start time]]&gt;=T$1, Table_owssvr__1[[#This Row],[Start time]]&lt;U$1),
AND(Table_owssvr__1[[#This Row],[End Time]]&gt;T$1, Table_owssvr__1[[#This Row],[End Time]]&lt;=U$1 ),
AND(Table_owssvr__1[[#This Row],[Start time]]&lt;T$1, Table_owssvr__1[[#This Row],[End Time]]&gt;U$1)
)</f>
        <v>0</v>
      </c>
      <c r="U93" s="7">
        <f>1*OR(
AND(Table_owssvr__1[[#This Row],[Start time]]&gt;=U$1, Table_owssvr__1[[#This Row],[Start time]]&lt;V$1),
AND(Table_owssvr__1[[#This Row],[End Time]]&gt;U$1, Table_owssvr__1[[#This Row],[End Time]]&lt;=V$1 ),
AND(Table_owssvr__1[[#This Row],[Start time]]&lt;U$1, Table_owssvr__1[[#This Row],[End Time]]&gt;V$1)
)</f>
        <v>0</v>
      </c>
      <c r="V93" s="7">
        <f>1*OR(
AND(Table_owssvr__1[[#This Row],[Start time]]&gt;=V$1, Table_owssvr__1[[#This Row],[Start time]]&lt;W$1),
AND(Table_owssvr__1[[#This Row],[End Time]]&gt;V$1, Table_owssvr__1[[#This Row],[End Time]]&lt;=W$1 ),
AND(Table_owssvr__1[[#This Row],[Start time]]&lt;V$1, Table_owssvr__1[[#This Row],[End Time]]&gt;W$1)
)</f>
        <v>1</v>
      </c>
      <c r="W93" s="7">
        <f>1*OR(
AND(Table_owssvr__1[[#This Row],[Start time]]&gt;=W$1, Table_owssvr__1[[#This Row],[Start time]]&lt;X$1),
AND(Table_owssvr__1[[#This Row],[End Time]]&gt;W$1, Table_owssvr__1[[#This Row],[End Time]]&lt;=X$1 ),
AND(Table_owssvr__1[[#This Row],[Start time]]&lt;W$1, Table_owssvr__1[[#This Row],[End Time]]&gt;X$1)
)</f>
        <v>0</v>
      </c>
      <c r="X93" s="7">
        <f>1*OR(
AND(Table_owssvr__1[[#This Row],[Start time]]&gt;=X$1, Table_owssvr__1[[#This Row],[Start time]]&lt;Y$1),
AND(Table_owssvr__1[[#This Row],[End Time]]&gt;X$1, Table_owssvr__1[[#This Row],[End Time]]&lt;=Y$1 ),
AND(Table_owssvr__1[[#This Row],[Start time]]&lt;X$1, Table_owssvr__1[[#This Row],[End Time]]&gt;Y$1)
)</f>
        <v>0</v>
      </c>
      <c r="Y93" s="7">
        <f>1*OR(
AND(Table_owssvr__1[[#This Row],[Start time]]&gt;=Y$1, Table_owssvr__1[[#This Row],[Start time]]&lt;Z$1),
AND(Table_owssvr__1[[#This Row],[End Time]]&gt;Y$1, Table_owssvr__1[[#This Row],[End Time]]&lt;=Z$1 ),
AND(Table_owssvr__1[[#This Row],[Start time]]&lt;Y$1, Table_owssvr__1[[#This Row],[End Time]]&gt;Z$1)
)</f>
        <v>0</v>
      </c>
      <c r="Z93" s="7">
        <f>1*OR(
AND(Table_owssvr__1[[#This Row],[Start time]]&gt;=Z$1, Table_owssvr__1[[#This Row],[Start time]]&lt;AA$1),
AND(Table_owssvr__1[[#This Row],[End Time]]&gt;Z$1, Table_owssvr__1[[#This Row],[End Time]]&lt;=AA$1 ),
AND(Table_owssvr__1[[#This Row],[Start time]]&lt;Z$1, Table_owssvr__1[[#This Row],[End Time]]&gt;AA$1)
)</f>
        <v>0</v>
      </c>
      <c r="AA93" s="7">
        <f>1*OR(
AND(Table_owssvr__1[[#This Row],[Start time]]&gt;=AA$1, Table_owssvr__1[[#This Row],[Start time]]&lt;AB$1),
AND(Table_owssvr__1[[#This Row],[End Time]]&gt;AA$1, Table_owssvr__1[[#This Row],[End Time]]&lt;=AB$1 ),
AND(Table_owssvr__1[[#This Row],[Start time]]&lt;AA$1, Table_owssvr__1[[#This Row],[End Time]]&gt;AB$1)
)</f>
        <v>0</v>
      </c>
      <c r="AB93" s="7">
        <f>1*OR(
AND(Table_owssvr__1[[#This Row],[Start time]]&gt;=AB$1, Table_owssvr__1[[#This Row],[Start time]]&lt;AC$1),
AND(Table_owssvr__1[[#This Row],[End Time]]&gt;AB$1, Table_owssvr__1[[#This Row],[End Time]]&lt;=AC$1 ),
AND(Table_owssvr__1[[#This Row],[Start time]]&lt;AB$1, Table_owssvr__1[[#This Row],[End Time]]&gt;AC$1)
)</f>
        <v>0</v>
      </c>
      <c r="AC93" s="7">
        <f>1*OR(
AND(Table_owssvr__1[[#This Row],[Start time]]&gt;=AC$1, Table_owssvr__1[[#This Row],[Start time]]&lt;AD$1),
AND(Table_owssvr__1[[#This Row],[End Time]]&gt;AC$1, Table_owssvr__1[[#This Row],[End Time]]&lt;=AD$1 ),
AND(Table_owssvr__1[[#This Row],[Start time]]&lt;AC$1, Table_owssvr__1[[#This Row],[End Time]]&gt;AD$1)
)</f>
        <v>0</v>
      </c>
      <c r="AD93" s="7">
        <f>1*OR(
AND(Table_owssvr__1[[#This Row],[Start time]]&gt;=AD$1, Table_owssvr__1[[#This Row],[Start time]]&lt;AE$1),
AND(Table_owssvr__1[[#This Row],[End Time]]&gt;AD$1, Table_owssvr__1[[#This Row],[End Time]]&lt;=AE$1 ),
AND(Table_owssvr__1[[#This Row],[Start time]]&lt;AD$1, Table_owssvr__1[[#This Row],[End Time]]&gt;AE$1)
)</f>
        <v>0</v>
      </c>
      <c r="AE93" s="7">
        <f>1*OR(
AND(Table_owssvr__1[[#This Row],[Start time]]&gt;=AE$1, Table_owssvr__1[[#This Row],[Start time]]&lt;AF$1),
AND(Table_owssvr__1[[#This Row],[End Time]]&gt;AE$1, Table_owssvr__1[[#This Row],[End Time]]&lt;=AF$1 ),
AND(Table_owssvr__1[[#This Row],[Start time]]&lt;AE$1, Table_owssvr__1[[#This Row],[End Time]]&gt;AF$1)
)</f>
        <v>0</v>
      </c>
    </row>
    <row r="94" spans="1:31" x14ac:dyDescent="0.25">
      <c r="A94" s="2"/>
      <c r="B94" s="3" t="s">
        <v>31</v>
      </c>
      <c r="C94" s="3" t="s">
        <v>98</v>
      </c>
      <c r="D94" s="3" t="s">
        <v>19</v>
      </c>
      <c r="E94" s="1" t="s">
        <v>99</v>
      </c>
      <c r="F94" s="4">
        <v>42238.527777777781</v>
      </c>
      <c r="G94" s="4">
        <v>42238.5625</v>
      </c>
      <c r="H94" s="4">
        <v>42240.555034722223</v>
      </c>
      <c r="I94" s="3" t="s">
        <v>98</v>
      </c>
      <c r="J94" s="2" t="s">
        <v>17</v>
      </c>
      <c r="K94" s="2" t="s">
        <v>16</v>
      </c>
      <c r="L94" t="b">
        <f>LEFT(Table_owssvr__1[[#This Row],[Person''s Name]],4)=LEFT(Table_owssvr__1[[#This Row],[Modified By]],4)</f>
        <v>1</v>
      </c>
      <c r="M94" t="b">
        <f>Table_owssvr__1[[#This Row],[Modified]]&gt;Table_owssvr__1[[#This Row],[Start Date and Time]]</f>
        <v>1</v>
      </c>
      <c r="N94">
        <f>(Table_owssvr__1[[#This Row],[End Date and Time]]-Table_owssvr__1[[#This Row],[Start Date and Time]])*24</f>
        <v>0.83333333325572312</v>
      </c>
      <c r="O94" s="5">
        <f>INT(Table_owssvr__1[[#This Row],[Start Date and Time]])</f>
        <v>42238</v>
      </c>
      <c r="P94" s="6">
        <f>DATE(YEAR(Table_owssvr__1[[#This Row],[Date]]),MONTH(Table_owssvr__1[[#This Row],[Date]]),1)</f>
        <v>42217</v>
      </c>
      <c r="Q94" s="9">
        <f>ROUND(24*(Table_owssvr__1[[#This Row],[Start Date and Time]]-INT(Table_owssvr__1[[#This Row],[Start Date and Time]])),2)</f>
        <v>12.67</v>
      </c>
      <c r="R94" s="9">
        <f>ROUND(24*(Table_owssvr__1[[#This Row],[End Date and Time]]-INT(Table_owssvr__1[[#This Row],[End Date and Time]])),2)</f>
        <v>13.5</v>
      </c>
      <c r="S94" s="7">
        <f>1*OR(
AND(Table_owssvr__1[[#This Row],[Start time]]&gt;=S$1, Table_owssvr__1[[#This Row],[Start time]]&lt;T$1),
AND(Table_owssvr__1[[#This Row],[End Time]]&gt;S$1, Table_owssvr__1[[#This Row],[End Time]]&lt;=T$1 ),
AND(Table_owssvr__1[[#This Row],[Start time]]&lt;S$1, Table_owssvr__1[[#This Row],[End Time]]&gt;T$1)
)</f>
        <v>0</v>
      </c>
      <c r="T94" s="7">
        <f>1*OR(
AND(Table_owssvr__1[[#This Row],[Start time]]&gt;=T$1, Table_owssvr__1[[#This Row],[Start time]]&lt;U$1),
AND(Table_owssvr__1[[#This Row],[End Time]]&gt;T$1, Table_owssvr__1[[#This Row],[End Time]]&lt;=U$1 ),
AND(Table_owssvr__1[[#This Row],[Start time]]&lt;T$1, Table_owssvr__1[[#This Row],[End Time]]&gt;U$1)
)</f>
        <v>0</v>
      </c>
      <c r="U94" s="7">
        <f>1*OR(
AND(Table_owssvr__1[[#This Row],[Start time]]&gt;=U$1, Table_owssvr__1[[#This Row],[Start time]]&lt;V$1),
AND(Table_owssvr__1[[#This Row],[End Time]]&gt;U$1, Table_owssvr__1[[#This Row],[End Time]]&lt;=V$1 ),
AND(Table_owssvr__1[[#This Row],[Start time]]&lt;U$1, Table_owssvr__1[[#This Row],[End Time]]&gt;V$1)
)</f>
        <v>0</v>
      </c>
      <c r="V94" s="7">
        <f>1*OR(
AND(Table_owssvr__1[[#This Row],[Start time]]&gt;=V$1, Table_owssvr__1[[#This Row],[Start time]]&lt;W$1),
AND(Table_owssvr__1[[#This Row],[End Time]]&gt;V$1, Table_owssvr__1[[#This Row],[End Time]]&lt;=W$1 ),
AND(Table_owssvr__1[[#This Row],[Start time]]&lt;V$1, Table_owssvr__1[[#This Row],[End Time]]&gt;W$1)
)</f>
        <v>0</v>
      </c>
      <c r="W94" s="7">
        <f>1*OR(
AND(Table_owssvr__1[[#This Row],[Start time]]&gt;=W$1, Table_owssvr__1[[#This Row],[Start time]]&lt;X$1),
AND(Table_owssvr__1[[#This Row],[End Time]]&gt;W$1, Table_owssvr__1[[#This Row],[End Time]]&lt;=X$1 ),
AND(Table_owssvr__1[[#This Row],[Start time]]&lt;W$1, Table_owssvr__1[[#This Row],[End Time]]&gt;X$1)
)</f>
        <v>1</v>
      </c>
      <c r="X94" s="7">
        <f>1*OR(
AND(Table_owssvr__1[[#This Row],[Start time]]&gt;=X$1, Table_owssvr__1[[#This Row],[Start time]]&lt;Y$1),
AND(Table_owssvr__1[[#This Row],[End Time]]&gt;X$1, Table_owssvr__1[[#This Row],[End Time]]&lt;=Y$1 ),
AND(Table_owssvr__1[[#This Row],[Start time]]&lt;X$1, Table_owssvr__1[[#This Row],[End Time]]&gt;Y$1)
)</f>
        <v>1</v>
      </c>
      <c r="Y94" s="7">
        <f>1*OR(
AND(Table_owssvr__1[[#This Row],[Start time]]&gt;=Y$1, Table_owssvr__1[[#This Row],[Start time]]&lt;Z$1),
AND(Table_owssvr__1[[#This Row],[End Time]]&gt;Y$1, Table_owssvr__1[[#This Row],[End Time]]&lt;=Z$1 ),
AND(Table_owssvr__1[[#This Row],[Start time]]&lt;Y$1, Table_owssvr__1[[#This Row],[End Time]]&gt;Z$1)
)</f>
        <v>0</v>
      </c>
      <c r="Z94" s="7">
        <f>1*OR(
AND(Table_owssvr__1[[#This Row],[Start time]]&gt;=Z$1, Table_owssvr__1[[#This Row],[Start time]]&lt;AA$1),
AND(Table_owssvr__1[[#This Row],[End Time]]&gt;Z$1, Table_owssvr__1[[#This Row],[End Time]]&lt;=AA$1 ),
AND(Table_owssvr__1[[#This Row],[Start time]]&lt;Z$1, Table_owssvr__1[[#This Row],[End Time]]&gt;AA$1)
)</f>
        <v>0</v>
      </c>
      <c r="AA94" s="7">
        <f>1*OR(
AND(Table_owssvr__1[[#This Row],[Start time]]&gt;=AA$1, Table_owssvr__1[[#This Row],[Start time]]&lt;AB$1),
AND(Table_owssvr__1[[#This Row],[End Time]]&gt;AA$1, Table_owssvr__1[[#This Row],[End Time]]&lt;=AB$1 ),
AND(Table_owssvr__1[[#This Row],[Start time]]&lt;AA$1, Table_owssvr__1[[#This Row],[End Time]]&gt;AB$1)
)</f>
        <v>0</v>
      </c>
      <c r="AB94" s="7">
        <f>1*OR(
AND(Table_owssvr__1[[#This Row],[Start time]]&gt;=AB$1, Table_owssvr__1[[#This Row],[Start time]]&lt;AC$1),
AND(Table_owssvr__1[[#This Row],[End Time]]&gt;AB$1, Table_owssvr__1[[#This Row],[End Time]]&lt;=AC$1 ),
AND(Table_owssvr__1[[#This Row],[Start time]]&lt;AB$1, Table_owssvr__1[[#This Row],[End Time]]&gt;AC$1)
)</f>
        <v>0</v>
      </c>
      <c r="AC94" s="7">
        <f>1*OR(
AND(Table_owssvr__1[[#This Row],[Start time]]&gt;=AC$1, Table_owssvr__1[[#This Row],[Start time]]&lt;AD$1),
AND(Table_owssvr__1[[#This Row],[End Time]]&gt;AC$1, Table_owssvr__1[[#This Row],[End Time]]&lt;=AD$1 ),
AND(Table_owssvr__1[[#This Row],[Start time]]&lt;AC$1, Table_owssvr__1[[#This Row],[End Time]]&gt;AD$1)
)</f>
        <v>0</v>
      </c>
      <c r="AD94" s="7">
        <f>1*OR(
AND(Table_owssvr__1[[#This Row],[Start time]]&gt;=AD$1, Table_owssvr__1[[#This Row],[Start time]]&lt;AE$1),
AND(Table_owssvr__1[[#This Row],[End Time]]&gt;AD$1, Table_owssvr__1[[#This Row],[End Time]]&lt;=AE$1 ),
AND(Table_owssvr__1[[#This Row],[Start time]]&lt;AD$1, Table_owssvr__1[[#This Row],[End Time]]&gt;AE$1)
)</f>
        <v>0</v>
      </c>
      <c r="AE94" s="7">
        <f>1*OR(
AND(Table_owssvr__1[[#This Row],[Start time]]&gt;=AE$1, Table_owssvr__1[[#This Row],[Start time]]&lt;AF$1),
AND(Table_owssvr__1[[#This Row],[End Time]]&gt;AE$1, Table_owssvr__1[[#This Row],[End Time]]&lt;=AF$1 ),
AND(Table_owssvr__1[[#This Row],[Start time]]&lt;AE$1, Table_owssvr__1[[#This Row],[End Time]]&gt;AF$1)
)</f>
        <v>0</v>
      </c>
    </row>
    <row r="95" spans="1:31" x14ac:dyDescent="0.25">
      <c r="A95" s="2"/>
      <c r="B95" s="3" t="s">
        <v>31</v>
      </c>
      <c r="C95" s="3" t="s">
        <v>23</v>
      </c>
      <c r="D95" s="3" t="s">
        <v>19</v>
      </c>
      <c r="E95" s="1" t="s">
        <v>100</v>
      </c>
      <c r="F95" s="4">
        <v>42240.458333333336</v>
      </c>
      <c r="G95" s="4">
        <v>42240.5</v>
      </c>
      <c r="H95" s="4">
        <v>42240.558611111112</v>
      </c>
      <c r="I95" s="3" t="s">
        <v>23</v>
      </c>
      <c r="J95" s="2" t="s">
        <v>17</v>
      </c>
      <c r="K95" s="2" t="s">
        <v>16</v>
      </c>
      <c r="L95" t="b">
        <f>LEFT(Table_owssvr__1[[#This Row],[Person''s Name]],4)=LEFT(Table_owssvr__1[[#This Row],[Modified By]],4)</f>
        <v>1</v>
      </c>
      <c r="M95" t="b">
        <f>Table_owssvr__1[[#This Row],[Modified]]&gt;Table_owssvr__1[[#This Row],[Start Date and Time]]</f>
        <v>1</v>
      </c>
      <c r="N95">
        <f>(Table_owssvr__1[[#This Row],[End Date and Time]]-Table_owssvr__1[[#This Row],[Start Date and Time]])*24</f>
        <v>0.99999999994179234</v>
      </c>
      <c r="O95" s="5">
        <f>INT(Table_owssvr__1[[#This Row],[Start Date and Time]])</f>
        <v>42240</v>
      </c>
      <c r="P95" s="6">
        <f>DATE(YEAR(Table_owssvr__1[[#This Row],[Date]]),MONTH(Table_owssvr__1[[#This Row],[Date]]),1)</f>
        <v>42217</v>
      </c>
      <c r="Q95" s="9">
        <f>ROUND(24*(Table_owssvr__1[[#This Row],[Start Date and Time]]-INT(Table_owssvr__1[[#This Row],[Start Date and Time]])),2)</f>
        <v>11</v>
      </c>
      <c r="R95" s="9">
        <f>ROUND(24*(Table_owssvr__1[[#This Row],[End Date and Time]]-INT(Table_owssvr__1[[#This Row],[End Date and Time]])),2)</f>
        <v>12</v>
      </c>
      <c r="S95" s="7">
        <f>1*OR(
AND(Table_owssvr__1[[#This Row],[Start time]]&gt;=S$1, Table_owssvr__1[[#This Row],[Start time]]&lt;T$1),
AND(Table_owssvr__1[[#This Row],[End Time]]&gt;S$1, Table_owssvr__1[[#This Row],[End Time]]&lt;=T$1 ),
AND(Table_owssvr__1[[#This Row],[Start time]]&lt;S$1, Table_owssvr__1[[#This Row],[End Time]]&gt;T$1)
)</f>
        <v>0</v>
      </c>
      <c r="T95" s="7">
        <f>1*OR(
AND(Table_owssvr__1[[#This Row],[Start time]]&gt;=T$1, Table_owssvr__1[[#This Row],[Start time]]&lt;U$1),
AND(Table_owssvr__1[[#This Row],[End Time]]&gt;T$1, Table_owssvr__1[[#This Row],[End Time]]&lt;=U$1 ),
AND(Table_owssvr__1[[#This Row],[Start time]]&lt;T$1, Table_owssvr__1[[#This Row],[End Time]]&gt;U$1)
)</f>
        <v>0</v>
      </c>
      <c r="U95" s="7">
        <f>1*OR(
AND(Table_owssvr__1[[#This Row],[Start time]]&gt;=U$1, Table_owssvr__1[[#This Row],[Start time]]&lt;V$1),
AND(Table_owssvr__1[[#This Row],[End Time]]&gt;U$1, Table_owssvr__1[[#This Row],[End Time]]&lt;=V$1 ),
AND(Table_owssvr__1[[#This Row],[Start time]]&lt;U$1, Table_owssvr__1[[#This Row],[End Time]]&gt;V$1)
)</f>
        <v>0</v>
      </c>
      <c r="V95" s="7">
        <f>1*OR(
AND(Table_owssvr__1[[#This Row],[Start time]]&gt;=V$1, Table_owssvr__1[[#This Row],[Start time]]&lt;W$1),
AND(Table_owssvr__1[[#This Row],[End Time]]&gt;V$1, Table_owssvr__1[[#This Row],[End Time]]&lt;=W$1 ),
AND(Table_owssvr__1[[#This Row],[Start time]]&lt;V$1, Table_owssvr__1[[#This Row],[End Time]]&gt;W$1)
)</f>
        <v>1</v>
      </c>
      <c r="W95" s="7">
        <f>1*OR(
AND(Table_owssvr__1[[#This Row],[Start time]]&gt;=W$1, Table_owssvr__1[[#This Row],[Start time]]&lt;X$1),
AND(Table_owssvr__1[[#This Row],[End Time]]&gt;W$1, Table_owssvr__1[[#This Row],[End Time]]&lt;=X$1 ),
AND(Table_owssvr__1[[#This Row],[Start time]]&lt;W$1, Table_owssvr__1[[#This Row],[End Time]]&gt;X$1)
)</f>
        <v>0</v>
      </c>
      <c r="X95" s="7">
        <f>1*OR(
AND(Table_owssvr__1[[#This Row],[Start time]]&gt;=X$1, Table_owssvr__1[[#This Row],[Start time]]&lt;Y$1),
AND(Table_owssvr__1[[#This Row],[End Time]]&gt;X$1, Table_owssvr__1[[#This Row],[End Time]]&lt;=Y$1 ),
AND(Table_owssvr__1[[#This Row],[Start time]]&lt;X$1, Table_owssvr__1[[#This Row],[End Time]]&gt;Y$1)
)</f>
        <v>0</v>
      </c>
      <c r="Y95" s="7">
        <f>1*OR(
AND(Table_owssvr__1[[#This Row],[Start time]]&gt;=Y$1, Table_owssvr__1[[#This Row],[Start time]]&lt;Z$1),
AND(Table_owssvr__1[[#This Row],[End Time]]&gt;Y$1, Table_owssvr__1[[#This Row],[End Time]]&lt;=Z$1 ),
AND(Table_owssvr__1[[#This Row],[Start time]]&lt;Y$1, Table_owssvr__1[[#This Row],[End Time]]&gt;Z$1)
)</f>
        <v>0</v>
      </c>
      <c r="Z95" s="7">
        <f>1*OR(
AND(Table_owssvr__1[[#This Row],[Start time]]&gt;=Z$1, Table_owssvr__1[[#This Row],[Start time]]&lt;AA$1),
AND(Table_owssvr__1[[#This Row],[End Time]]&gt;Z$1, Table_owssvr__1[[#This Row],[End Time]]&lt;=AA$1 ),
AND(Table_owssvr__1[[#This Row],[Start time]]&lt;Z$1, Table_owssvr__1[[#This Row],[End Time]]&gt;AA$1)
)</f>
        <v>0</v>
      </c>
      <c r="AA95" s="7">
        <f>1*OR(
AND(Table_owssvr__1[[#This Row],[Start time]]&gt;=AA$1, Table_owssvr__1[[#This Row],[Start time]]&lt;AB$1),
AND(Table_owssvr__1[[#This Row],[End Time]]&gt;AA$1, Table_owssvr__1[[#This Row],[End Time]]&lt;=AB$1 ),
AND(Table_owssvr__1[[#This Row],[Start time]]&lt;AA$1, Table_owssvr__1[[#This Row],[End Time]]&gt;AB$1)
)</f>
        <v>0</v>
      </c>
      <c r="AB95" s="7">
        <f>1*OR(
AND(Table_owssvr__1[[#This Row],[Start time]]&gt;=AB$1, Table_owssvr__1[[#This Row],[Start time]]&lt;AC$1),
AND(Table_owssvr__1[[#This Row],[End Time]]&gt;AB$1, Table_owssvr__1[[#This Row],[End Time]]&lt;=AC$1 ),
AND(Table_owssvr__1[[#This Row],[Start time]]&lt;AB$1, Table_owssvr__1[[#This Row],[End Time]]&gt;AC$1)
)</f>
        <v>0</v>
      </c>
      <c r="AC95" s="7">
        <f>1*OR(
AND(Table_owssvr__1[[#This Row],[Start time]]&gt;=AC$1, Table_owssvr__1[[#This Row],[Start time]]&lt;AD$1),
AND(Table_owssvr__1[[#This Row],[End Time]]&gt;AC$1, Table_owssvr__1[[#This Row],[End Time]]&lt;=AD$1 ),
AND(Table_owssvr__1[[#This Row],[Start time]]&lt;AC$1, Table_owssvr__1[[#This Row],[End Time]]&gt;AD$1)
)</f>
        <v>0</v>
      </c>
      <c r="AD95" s="7">
        <f>1*OR(
AND(Table_owssvr__1[[#This Row],[Start time]]&gt;=AD$1, Table_owssvr__1[[#This Row],[Start time]]&lt;AE$1),
AND(Table_owssvr__1[[#This Row],[End Time]]&gt;AD$1, Table_owssvr__1[[#This Row],[End Time]]&lt;=AE$1 ),
AND(Table_owssvr__1[[#This Row],[Start time]]&lt;AD$1, Table_owssvr__1[[#This Row],[End Time]]&gt;AE$1)
)</f>
        <v>0</v>
      </c>
      <c r="AE95" s="7">
        <f>1*OR(
AND(Table_owssvr__1[[#This Row],[Start time]]&gt;=AE$1, Table_owssvr__1[[#This Row],[Start time]]&lt;AF$1),
AND(Table_owssvr__1[[#This Row],[End Time]]&gt;AE$1, Table_owssvr__1[[#This Row],[End Time]]&lt;=AF$1 ),
AND(Table_owssvr__1[[#This Row],[Start time]]&lt;AE$1, Table_owssvr__1[[#This Row],[End Time]]&gt;AF$1)
)</f>
        <v>0</v>
      </c>
    </row>
    <row r="96" spans="1:31" x14ac:dyDescent="0.25">
      <c r="A96" s="2"/>
      <c r="B96" s="3" t="s">
        <v>31</v>
      </c>
      <c r="C96" s="3" t="s">
        <v>36</v>
      </c>
      <c r="D96" s="3" t="s">
        <v>19</v>
      </c>
      <c r="E96" s="1" t="s">
        <v>1163</v>
      </c>
      <c r="F96" s="4">
        <v>42240.625</v>
      </c>
      <c r="G96" s="4">
        <v>42240.760416666664</v>
      </c>
      <c r="H96" s="4">
        <v>42240.76966435185</v>
      </c>
      <c r="I96" s="3" t="s">
        <v>36</v>
      </c>
      <c r="J96" s="2" t="s">
        <v>17</v>
      </c>
      <c r="K96" s="2" t="s">
        <v>16</v>
      </c>
      <c r="L96" t="b">
        <f>LEFT(Table_owssvr__1[[#This Row],[Person''s Name]],4)=LEFT(Table_owssvr__1[[#This Row],[Modified By]],4)</f>
        <v>1</v>
      </c>
      <c r="M96" t="b">
        <f>Table_owssvr__1[[#This Row],[Modified]]&gt;Table_owssvr__1[[#This Row],[Start Date and Time]]</f>
        <v>1</v>
      </c>
      <c r="N96">
        <f>(Table_owssvr__1[[#This Row],[End Date and Time]]-Table_owssvr__1[[#This Row],[Start Date and Time]])*24</f>
        <v>3.2499999999417923</v>
      </c>
      <c r="O96" s="5">
        <f>INT(Table_owssvr__1[[#This Row],[Start Date and Time]])</f>
        <v>42240</v>
      </c>
      <c r="P96" s="6">
        <f>DATE(YEAR(Table_owssvr__1[[#This Row],[Date]]),MONTH(Table_owssvr__1[[#This Row],[Date]]),1)</f>
        <v>42217</v>
      </c>
      <c r="Q96" s="9">
        <f>ROUND(24*(Table_owssvr__1[[#This Row],[Start Date and Time]]-INT(Table_owssvr__1[[#This Row],[Start Date and Time]])),2)</f>
        <v>15</v>
      </c>
      <c r="R96" s="9">
        <f>ROUND(24*(Table_owssvr__1[[#This Row],[End Date and Time]]-INT(Table_owssvr__1[[#This Row],[End Date and Time]])),2)</f>
        <v>18.25</v>
      </c>
      <c r="S96" s="7">
        <f>1*OR(
AND(Table_owssvr__1[[#This Row],[Start time]]&gt;=S$1, Table_owssvr__1[[#This Row],[Start time]]&lt;T$1),
AND(Table_owssvr__1[[#This Row],[End Time]]&gt;S$1, Table_owssvr__1[[#This Row],[End Time]]&lt;=T$1 ),
AND(Table_owssvr__1[[#This Row],[Start time]]&lt;S$1, Table_owssvr__1[[#This Row],[End Time]]&gt;T$1)
)</f>
        <v>0</v>
      </c>
      <c r="T96" s="7">
        <f>1*OR(
AND(Table_owssvr__1[[#This Row],[Start time]]&gt;=T$1, Table_owssvr__1[[#This Row],[Start time]]&lt;U$1),
AND(Table_owssvr__1[[#This Row],[End Time]]&gt;T$1, Table_owssvr__1[[#This Row],[End Time]]&lt;=U$1 ),
AND(Table_owssvr__1[[#This Row],[Start time]]&lt;T$1, Table_owssvr__1[[#This Row],[End Time]]&gt;U$1)
)</f>
        <v>0</v>
      </c>
      <c r="U96" s="7">
        <f>1*OR(
AND(Table_owssvr__1[[#This Row],[Start time]]&gt;=U$1, Table_owssvr__1[[#This Row],[Start time]]&lt;V$1),
AND(Table_owssvr__1[[#This Row],[End Time]]&gt;U$1, Table_owssvr__1[[#This Row],[End Time]]&lt;=V$1 ),
AND(Table_owssvr__1[[#This Row],[Start time]]&lt;U$1, Table_owssvr__1[[#This Row],[End Time]]&gt;V$1)
)</f>
        <v>0</v>
      </c>
      <c r="V96" s="7">
        <f>1*OR(
AND(Table_owssvr__1[[#This Row],[Start time]]&gt;=V$1, Table_owssvr__1[[#This Row],[Start time]]&lt;W$1),
AND(Table_owssvr__1[[#This Row],[End Time]]&gt;V$1, Table_owssvr__1[[#This Row],[End Time]]&lt;=W$1 ),
AND(Table_owssvr__1[[#This Row],[Start time]]&lt;V$1, Table_owssvr__1[[#This Row],[End Time]]&gt;W$1)
)</f>
        <v>0</v>
      </c>
      <c r="W96" s="7">
        <f>1*OR(
AND(Table_owssvr__1[[#This Row],[Start time]]&gt;=W$1, Table_owssvr__1[[#This Row],[Start time]]&lt;X$1),
AND(Table_owssvr__1[[#This Row],[End Time]]&gt;W$1, Table_owssvr__1[[#This Row],[End Time]]&lt;=X$1 ),
AND(Table_owssvr__1[[#This Row],[Start time]]&lt;W$1, Table_owssvr__1[[#This Row],[End Time]]&gt;X$1)
)</f>
        <v>0</v>
      </c>
      <c r="X96" s="7">
        <f>1*OR(
AND(Table_owssvr__1[[#This Row],[Start time]]&gt;=X$1, Table_owssvr__1[[#This Row],[Start time]]&lt;Y$1),
AND(Table_owssvr__1[[#This Row],[End Time]]&gt;X$1, Table_owssvr__1[[#This Row],[End Time]]&lt;=Y$1 ),
AND(Table_owssvr__1[[#This Row],[Start time]]&lt;X$1, Table_owssvr__1[[#This Row],[End Time]]&gt;Y$1)
)</f>
        <v>0</v>
      </c>
      <c r="Y96" s="7">
        <f>1*OR(
AND(Table_owssvr__1[[#This Row],[Start time]]&gt;=Y$1, Table_owssvr__1[[#This Row],[Start time]]&lt;Z$1),
AND(Table_owssvr__1[[#This Row],[End Time]]&gt;Y$1, Table_owssvr__1[[#This Row],[End Time]]&lt;=Z$1 ),
AND(Table_owssvr__1[[#This Row],[Start time]]&lt;Y$1, Table_owssvr__1[[#This Row],[End Time]]&gt;Z$1)
)</f>
        <v>0</v>
      </c>
      <c r="Z96" s="7">
        <f>1*OR(
AND(Table_owssvr__1[[#This Row],[Start time]]&gt;=Z$1, Table_owssvr__1[[#This Row],[Start time]]&lt;AA$1),
AND(Table_owssvr__1[[#This Row],[End Time]]&gt;Z$1, Table_owssvr__1[[#This Row],[End Time]]&lt;=AA$1 ),
AND(Table_owssvr__1[[#This Row],[Start time]]&lt;Z$1, Table_owssvr__1[[#This Row],[End Time]]&gt;AA$1)
)</f>
        <v>1</v>
      </c>
      <c r="AA96" s="7">
        <f>1*OR(
AND(Table_owssvr__1[[#This Row],[Start time]]&gt;=AA$1, Table_owssvr__1[[#This Row],[Start time]]&lt;AB$1),
AND(Table_owssvr__1[[#This Row],[End Time]]&gt;AA$1, Table_owssvr__1[[#This Row],[End Time]]&lt;=AB$1 ),
AND(Table_owssvr__1[[#This Row],[Start time]]&lt;AA$1, Table_owssvr__1[[#This Row],[End Time]]&gt;AB$1)
)</f>
        <v>1</v>
      </c>
      <c r="AB96" s="7">
        <f>1*OR(
AND(Table_owssvr__1[[#This Row],[Start time]]&gt;=AB$1, Table_owssvr__1[[#This Row],[Start time]]&lt;AC$1),
AND(Table_owssvr__1[[#This Row],[End Time]]&gt;AB$1, Table_owssvr__1[[#This Row],[End Time]]&lt;=AC$1 ),
AND(Table_owssvr__1[[#This Row],[Start time]]&lt;AB$1, Table_owssvr__1[[#This Row],[End Time]]&gt;AC$1)
)</f>
        <v>1</v>
      </c>
      <c r="AC96" s="7">
        <f>1*OR(
AND(Table_owssvr__1[[#This Row],[Start time]]&gt;=AC$1, Table_owssvr__1[[#This Row],[Start time]]&lt;AD$1),
AND(Table_owssvr__1[[#This Row],[End Time]]&gt;AC$1, Table_owssvr__1[[#This Row],[End Time]]&lt;=AD$1 ),
AND(Table_owssvr__1[[#This Row],[Start time]]&lt;AC$1, Table_owssvr__1[[#This Row],[End Time]]&gt;AD$1)
)</f>
        <v>1</v>
      </c>
      <c r="AD96" s="7">
        <f>1*OR(
AND(Table_owssvr__1[[#This Row],[Start time]]&gt;=AD$1, Table_owssvr__1[[#This Row],[Start time]]&lt;AE$1),
AND(Table_owssvr__1[[#This Row],[End Time]]&gt;AD$1, Table_owssvr__1[[#This Row],[End Time]]&lt;=AE$1 ),
AND(Table_owssvr__1[[#This Row],[Start time]]&lt;AD$1, Table_owssvr__1[[#This Row],[End Time]]&gt;AE$1)
)</f>
        <v>0</v>
      </c>
      <c r="AE96" s="7">
        <f>1*OR(
AND(Table_owssvr__1[[#This Row],[Start time]]&gt;=AE$1, Table_owssvr__1[[#This Row],[Start time]]&lt;AF$1),
AND(Table_owssvr__1[[#This Row],[End Time]]&gt;AE$1, Table_owssvr__1[[#This Row],[End Time]]&lt;=AF$1 ),
AND(Table_owssvr__1[[#This Row],[Start time]]&lt;AE$1, Table_owssvr__1[[#This Row],[End Time]]&gt;AF$1)
)</f>
        <v>0</v>
      </c>
    </row>
    <row r="97" spans="1:31" x14ac:dyDescent="0.25">
      <c r="A97" s="2"/>
      <c r="B97" s="3" t="s">
        <v>40</v>
      </c>
      <c r="C97" s="3" t="s">
        <v>18</v>
      </c>
      <c r="D97" s="3" t="s">
        <v>13</v>
      </c>
      <c r="E97" s="1" t="s">
        <v>101</v>
      </c>
      <c r="F97" s="4">
        <v>42236.614583333336</v>
      </c>
      <c r="G97" s="4">
        <v>42236.739583333336</v>
      </c>
      <c r="H97" s="4">
        <v>42241.49318287037</v>
      </c>
      <c r="I97" s="3" t="s">
        <v>18</v>
      </c>
      <c r="J97" s="2" t="s">
        <v>17</v>
      </c>
      <c r="K97" s="2" t="s">
        <v>16</v>
      </c>
      <c r="L97" t="b">
        <f>LEFT(Table_owssvr__1[[#This Row],[Person''s Name]],4)=LEFT(Table_owssvr__1[[#This Row],[Modified By]],4)</f>
        <v>1</v>
      </c>
      <c r="M97" t="b">
        <f>Table_owssvr__1[[#This Row],[Modified]]&gt;Table_owssvr__1[[#This Row],[Start Date and Time]]</f>
        <v>1</v>
      </c>
      <c r="N97">
        <f>(Table_owssvr__1[[#This Row],[End Date and Time]]-Table_owssvr__1[[#This Row],[Start Date and Time]])*24</f>
        <v>3</v>
      </c>
      <c r="O97" s="5">
        <f>INT(Table_owssvr__1[[#This Row],[Start Date and Time]])</f>
        <v>42236</v>
      </c>
      <c r="P97" s="6">
        <f>DATE(YEAR(Table_owssvr__1[[#This Row],[Date]]),MONTH(Table_owssvr__1[[#This Row],[Date]]),1)</f>
        <v>42217</v>
      </c>
      <c r="Q97" s="9">
        <f>ROUND(24*(Table_owssvr__1[[#This Row],[Start Date and Time]]-INT(Table_owssvr__1[[#This Row],[Start Date and Time]])),2)</f>
        <v>14.75</v>
      </c>
      <c r="R97" s="9">
        <f>ROUND(24*(Table_owssvr__1[[#This Row],[End Date and Time]]-INT(Table_owssvr__1[[#This Row],[End Date and Time]])),2)</f>
        <v>17.75</v>
      </c>
      <c r="S97" s="7">
        <f>1*OR(
AND(Table_owssvr__1[[#This Row],[Start time]]&gt;=S$1, Table_owssvr__1[[#This Row],[Start time]]&lt;T$1),
AND(Table_owssvr__1[[#This Row],[End Time]]&gt;S$1, Table_owssvr__1[[#This Row],[End Time]]&lt;=T$1 ),
AND(Table_owssvr__1[[#This Row],[Start time]]&lt;S$1, Table_owssvr__1[[#This Row],[End Time]]&gt;T$1)
)</f>
        <v>0</v>
      </c>
      <c r="T97" s="7">
        <f>1*OR(
AND(Table_owssvr__1[[#This Row],[Start time]]&gt;=T$1, Table_owssvr__1[[#This Row],[Start time]]&lt;U$1),
AND(Table_owssvr__1[[#This Row],[End Time]]&gt;T$1, Table_owssvr__1[[#This Row],[End Time]]&lt;=U$1 ),
AND(Table_owssvr__1[[#This Row],[Start time]]&lt;T$1, Table_owssvr__1[[#This Row],[End Time]]&gt;U$1)
)</f>
        <v>0</v>
      </c>
      <c r="U97" s="7">
        <f>1*OR(
AND(Table_owssvr__1[[#This Row],[Start time]]&gt;=U$1, Table_owssvr__1[[#This Row],[Start time]]&lt;V$1),
AND(Table_owssvr__1[[#This Row],[End Time]]&gt;U$1, Table_owssvr__1[[#This Row],[End Time]]&lt;=V$1 ),
AND(Table_owssvr__1[[#This Row],[Start time]]&lt;U$1, Table_owssvr__1[[#This Row],[End Time]]&gt;V$1)
)</f>
        <v>0</v>
      </c>
      <c r="V97" s="7">
        <f>1*OR(
AND(Table_owssvr__1[[#This Row],[Start time]]&gt;=V$1, Table_owssvr__1[[#This Row],[Start time]]&lt;W$1),
AND(Table_owssvr__1[[#This Row],[End Time]]&gt;V$1, Table_owssvr__1[[#This Row],[End Time]]&lt;=W$1 ),
AND(Table_owssvr__1[[#This Row],[Start time]]&lt;V$1, Table_owssvr__1[[#This Row],[End Time]]&gt;W$1)
)</f>
        <v>0</v>
      </c>
      <c r="W97" s="7">
        <f>1*OR(
AND(Table_owssvr__1[[#This Row],[Start time]]&gt;=W$1, Table_owssvr__1[[#This Row],[Start time]]&lt;X$1),
AND(Table_owssvr__1[[#This Row],[End Time]]&gt;W$1, Table_owssvr__1[[#This Row],[End Time]]&lt;=X$1 ),
AND(Table_owssvr__1[[#This Row],[Start time]]&lt;W$1, Table_owssvr__1[[#This Row],[End Time]]&gt;X$1)
)</f>
        <v>0</v>
      </c>
      <c r="X97" s="7">
        <f>1*OR(
AND(Table_owssvr__1[[#This Row],[Start time]]&gt;=X$1, Table_owssvr__1[[#This Row],[Start time]]&lt;Y$1),
AND(Table_owssvr__1[[#This Row],[End Time]]&gt;X$1, Table_owssvr__1[[#This Row],[End Time]]&lt;=Y$1 ),
AND(Table_owssvr__1[[#This Row],[Start time]]&lt;X$1, Table_owssvr__1[[#This Row],[End Time]]&gt;Y$1)
)</f>
        <v>0</v>
      </c>
      <c r="Y97" s="7">
        <f>1*OR(
AND(Table_owssvr__1[[#This Row],[Start time]]&gt;=Y$1, Table_owssvr__1[[#This Row],[Start time]]&lt;Z$1),
AND(Table_owssvr__1[[#This Row],[End Time]]&gt;Y$1, Table_owssvr__1[[#This Row],[End Time]]&lt;=Z$1 ),
AND(Table_owssvr__1[[#This Row],[Start time]]&lt;Y$1, Table_owssvr__1[[#This Row],[End Time]]&gt;Z$1)
)</f>
        <v>1</v>
      </c>
      <c r="Z97" s="7">
        <f>1*OR(
AND(Table_owssvr__1[[#This Row],[Start time]]&gt;=Z$1, Table_owssvr__1[[#This Row],[Start time]]&lt;AA$1),
AND(Table_owssvr__1[[#This Row],[End Time]]&gt;Z$1, Table_owssvr__1[[#This Row],[End Time]]&lt;=AA$1 ),
AND(Table_owssvr__1[[#This Row],[Start time]]&lt;Z$1, Table_owssvr__1[[#This Row],[End Time]]&gt;AA$1)
)</f>
        <v>1</v>
      </c>
      <c r="AA97" s="7">
        <f>1*OR(
AND(Table_owssvr__1[[#This Row],[Start time]]&gt;=AA$1, Table_owssvr__1[[#This Row],[Start time]]&lt;AB$1),
AND(Table_owssvr__1[[#This Row],[End Time]]&gt;AA$1, Table_owssvr__1[[#This Row],[End Time]]&lt;=AB$1 ),
AND(Table_owssvr__1[[#This Row],[Start time]]&lt;AA$1, Table_owssvr__1[[#This Row],[End Time]]&gt;AB$1)
)</f>
        <v>1</v>
      </c>
      <c r="AB97" s="7">
        <f>1*OR(
AND(Table_owssvr__1[[#This Row],[Start time]]&gt;=AB$1, Table_owssvr__1[[#This Row],[Start time]]&lt;AC$1),
AND(Table_owssvr__1[[#This Row],[End Time]]&gt;AB$1, Table_owssvr__1[[#This Row],[End Time]]&lt;=AC$1 ),
AND(Table_owssvr__1[[#This Row],[Start time]]&lt;AB$1, Table_owssvr__1[[#This Row],[End Time]]&gt;AC$1)
)</f>
        <v>1</v>
      </c>
      <c r="AC97" s="7">
        <f>1*OR(
AND(Table_owssvr__1[[#This Row],[Start time]]&gt;=AC$1, Table_owssvr__1[[#This Row],[Start time]]&lt;AD$1),
AND(Table_owssvr__1[[#This Row],[End Time]]&gt;AC$1, Table_owssvr__1[[#This Row],[End Time]]&lt;=AD$1 ),
AND(Table_owssvr__1[[#This Row],[Start time]]&lt;AC$1, Table_owssvr__1[[#This Row],[End Time]]&gt;AD$1)
)</f>
        <v>0</v>
      </c>
      <c r="AD97" s="7">
        <f>1*OR(
AND(Table_owssvr__1[[#This Row],[Start time]]&gt;=AD$1, Table_owssvr__1[[#This Row],[Start time]]&lt;AE$1),
AND(Table_owssvr__1[[#This Row],[End Time]]&gt;AD$1, Table_owssvr__1[[#This Row],[End Time]]&lt;=AE$1 ),
AND(Table_owssvr__1[[#This Row],[Start time]]&lt;AD$1, Table_owssvr__1[[#This Row],[End Time]]&gt;AE$1)
)</f>
        <v>0</v>
      </c>
      <c r="AE97" s="7">
        <f>1*OR(
AND(Table_owssvr__1[[#This Row],[Start time]]&gt;=AE$1, Table_owssvr__1[[#This Row],[Start time]]&lt;AF$1),
AND(Table_owssvr__1[[#This Row],[End Time]]&gt;AE$1, Table_owssvr__1[[#This Row],[End Time]]&lt;=AF$1 ),
AND(Table_owssvr__1[[#This Row],[Start time]]&lt;AE$1, Table_owssvr__1[[#This Row],[End Time]]&gt;AF$1)
)</f>
        <v>0</v>
      </c>
    </row>
    <row r="98" spans="1:31" x14ac:dyDescent="0.25">
      <c r="A98" s="2"/>
      <c r="B98" s="3" t="s">
        <v>31</v>
      </c>
      <c r="C98" s="3" t="s">
        <v>36</v>
      </c>
      <c r="D98" s="3" t="s">
        <v>19</v>
      </c>
      <c r="E98" s="1" t="s">
        <v>102</v>
      </c>
      <c r="F98" s="4">
        <v>42241.4375</v>
      </c>
      <c r="G98" s="4">
        <v>42241.489583333336</v>
      </c>
      <c r="H98" s="4">
        <v>42241.542951388888</v>
      </c>
      <c r="I98" s="3" t="s">
        <v>36</v>
      </c>
      <c r="J98" s="2" t="s">
        <v>17</v>
      </c>
      <c r="K98" s="2" t="s">
        <v>16</v>
      </c>
      <c r="L98" t="b">
        <f>LEFT(Table_owssvr__1[[#This Row],[Person''s Name]],4)=LEFT(Table_owssvr__1[[#This Row],[Modified By]],4)</f>
        <v>1</v>
      </c>
      <c r="M98" t="b">
        <f>Table_owssvr__1[[#This Row],[Modified]]&gt;Table_owssvr__1[[#This Row],[Start Date and Time]]</f>
        <v>1</v>
      </c>
      <c r="N98">
        <f>(Table_owssvr__1[[#This Row],[End Date and Time]]-Table_owssvr__1[[#This Row],[Start Date and Time]])*24</f>
        <v>1.2500000000582077</v>
      </c>
      <c r="O98" s="5">
        <f>INT(Table_owssvr__1[[#This Row],[Start Date and Time]])</f>
        <v>42241</v>
      </c>
      <c r="P98" s="6">
        <f>DATE(YEAR(Table_owssvr__1[[#This Row],[Date]]),MONTH(Table_owssvr__1[[#This Row],[Date]]),1)</f>
        <v>42217</v>
      </c>
      <c r="Q98" s="9">
        <f>ROUND(24*(Table_owssvr__1[[#This Row],[Start Date and Time]]-INT(Table_owssvr__1[[#This Row],[Start Date and Time]])),2)</f>
        <v>10.5</v>
      </c>
      <c r="R98" s="9">
        <f>ROUND(24*(Table_owssvr__1[[#This Row],[End Date and Time]]-INT(Table_owssvr__1[[#This Row],[End Date and Time]])),2)</f>
        <v>11.75</v>
      </c>
      <c r="S98" s="7">
        <f>1*OR(
AND(Table_owssvr__1[[#This Row],[Start time]]&gt;=S$1, Table_owssvr__1[[#This Row],[Start time]]&lt;T$1),
AND(Table_owssvr__1[[#This Row],[End Time]]&gt;S$1, Table_owssvr__1[[#This Row],[End Time]]&lt;=T$1 ),
AND(Table_owssvr__1[[#This Row],[Start time]]&lt;S$1, Table_owssvr__1[[#This Row],[End Time]]&gt;T$1)
)</f>
        <v>0</v>
      </c>
      <c r="T98" s="7">
        <f>1*OR(
AND(Table_owssvr__1[[#This Row],[Start time]]&gt;=T$1, Table_owssvr__1[[#This Row],[Start time]]&lt;U$1),
AND(Table_owssvr__1[[#This Row],[End Time]]&gt;T$1, Table_owssvr__1[[#This Row],[End Time]]&lt;=U$1 ),
AND(Table_owssvr__1[[#This Row],[Start time]]&lt;T$1, Table_owssvr__1[[#This Row],[End Time]]&gt;U$1)
)</f>
        <v>0</v>
      </c>
      <c r="U98" s="7">
        <f>1*OR(
AND(Table_owssvr__1[[#This Row],[Start time]]&gt;=U$1, Table_owssvr__1[[#This Row],[Start time]]&lt;V$1),
AND(Table_owssvr__1[[#This Row],[End Time]]&gt;U$1, Table_owssvr__1[[#This Row],[End Time]]&lt;=V$1 ),
AND(Table_owssvr__1[[#This Row],[Start time]]&lt;U$1, Table_owssvr__1[[#This Row],[End Time]]&gt;V$1)
)</f>
        <v>1</v>
      </c>
      <c r="V98" s="7">
        <f>1*OR(
AND(Table_owssvr__1[[#This Row],[Start time]]&gt;=V$1, Table_owssvr__1[[#This Row],[Start time]]&lt;W$1),
AND(Table_owssvr__1[[#This Row],[End Time]]&gt;V$1, Table_owssvr__1[[#This Row],[End Time]]&lt;=W$1 ),
AND(Table_owssvr__1[[#This Row],[Start time]]&lt;V$1, Table_owssvr__1[[#This Row],[End Time]]&gt;W$1)
)</f>
        <v>1</v>
      </c>
      <c r="W98" s="7">
        <f>1*OR(
AND(Table_owssvr__1[[#This Row],[Start time]]&gt;=W$1, Table_owssvr__1[[#This Row],[Start time]]&lt;X$1),
AND(Table_owssvr__1[[#This Row],[End Time]]&gt;W$1, Table_owssvr__1[[#This Row],[End Time]]&lt;=X$1 ),
AND(Table_owssvr__1[[#This Row],[Start time]]&lt;W$1, Table_owssvr__1[[#This Row],[End Time]]&gt;X$1)
)</f>
        <v>0</v>
      </c>
      <c r="X98" s="7">
        <f>1*OR(
AND(Table_owssvr__1[[#This Row],[Start time]]&gt;=X$1, Table_owssvr__1[[#This Row],[Start time]]&lt;Y$1),
AND(Table_owssvr__1[[#This Row],[End Time]]&gt;X$1, Table_owssvr__1[[#This Row],[End Time]]&lt;=Y$1 ),
AND(Table_owssvr__1[[#This Row],[Start time]]&lt;X$1, Table_owssvr__1[[#This Row],[End Time]]&gt;Y$1)
)</f>
        <v>0</v>
      </c>
      <c r="Y98" s="7">
        <f>1*OR(
AND(Table_owssvr__1[[#This Row],[Start time]]&gt;=Y$1, Table_owssvr__1[[#This Row],[Start time]]&lt;Z$1),
AND(Table_owssvr__1[[#This Row],[End Time]]&gt;Y$1, Table_owssvr__1[[#This Row],[End Time]]&lt;=Z$1 ),
AND(Table_owssvr__1[[#This Row],[Start time]]&lt;Y$1, Table_owssvr__1[[#This Row],[End Time]]&gt;Z$1)
)</f>
        <v>0</v>
      </c>
      <c r="Z98" s="7">
        <f>1*OR(
AND(Table_owssvr__1[[#This Row],[Start time]]&gt;=Z$1, Table_owssvr__1[[#This Row],[Start time]]&lt;AA$1),
AND(Table_owssvr__1[[#This Row],[End Time]]&gt;Z$1, Table_owssvr__1[[#This Row],[End Time]]&lt;=AA$1 ),
AND(Table_owssvr__1[[#This Row],[Start time]]&lt;Z$1, Table_owssvr__1[[#This Row],[End Time]]&gt;AA$1)
)</f>
        <v>0</v>
      </c>
      <c r="AA98" s="7">
        <f>1*OR(
AND(Table_owssvr__1[[#This Row],[Start time]]&gt;=AA$1, Table_owssvr__1[[#This Row],[Start time]]&lt;AB$1),
AND(Table_owssvr__1[[#This Row],[End Time]]&gt;AA$1, Table_owssvr__1[[#This Row],[End Time]]&lt;=AB$1 ),
AND(Table_owssvr__1[[#This Row],[Start time]]&lt;AA$1, Table_owssvr__1[[#This Row],[End Time]]&gt;AB$1)
)</f>
        <v>0</v>
      </c>
      <c r="AB98" s="7">
        <f>1*OR(
AND(Table_owssvr__1[[#This Row],[Start time]]&gt;=AB$1, Table_owssvr__1[[#This Row],[Start time]]&lt;AC$1),
AND(Table_owssvr__1[[#This Row],[End Time]]&gt;AB$1, Table_owssvr__1[[#This Row],[End Time]]&lt;=AC$1 ),
AND(Table_owssvr__1[[#This Row],[Start time]]&lt;AB$1, Table_owssvr__1[[#This Row],[End Time]]&gt;AC$1)
)</f>
        <v>0</v>
      </c>
      <c r="AC98" s="7">
        <f>1*OR(
AND(Table_owssvr__1[[#This Row],[Start time]]&gt;=AC$1, Table_owssvr__1[[#This Row],[Start time]]&lt;AD$1),
AND(Table_owssvr__1[[#This Row],[End Time]]&gt;AC$1, Table_owssvr__1[[#This Row],[End Time]]&lt;=AD$1 ),
AND(Table_owssvr__1[[#This Row],[Start time]]&lt;AC$1, Table_owssvr__1[[#This Row],[End Time]]&gt;AD$1)
)</f>
        <v>0</v>
      </c>
      <c r="AD98" s="7">
        <f>1*OR(
AND(Table_owssvr__1[[#This Row],[Start time]]&gt;=AD$1, Table_owssvr__1[[#This Row],[Start time]]&lt;AE$1),
AND(Table_owssvr__1[[#This Row],[End Time]]&gt;AD$1, Table_owssvr__1[[#This Row],[End Time]]&lt;=AE$1 ),
AND(Table_owssvr__1[[#This Row],[Start time]]&lt;AD$1, Table_owssvr__1[[#This Row],[End Time]]&gt;AE$1)
)</f>
        <v>0</v>
      </c>
      <c r="AE98" s="7">
        <f>1*OR(
AND(Table_owssvr__1[[#This Row],[Start time]]&gt;=AE$1, Table_owssvr__1[[#This Row],[Start time]]&lt;AF$1),
AND(Table_owssvr__1[[#This Row],[End Time]]&gt;AE$1, Table_owssvr__1[[#This Row],[End Time]]&lt;=AF$1 ),
AND(Table_owssvr__1[[#This Row],[Start time]]&lt;AE$1, Table_owssvr__1[[#This Row],[End Time]]&gt;AF$1)
)</f>
        <v>0</v>
      </c>
    </row>
    <row r="99" spans="1:31" x14ac:dyDescent="0.25">
      <c r="A99" s="2"/>
      <c r="B99" s="3" t="s">
        <v>31</v>
      </c>
      <c r="C99" s="3" t="s">
        <v>36</v>
      </c>
      <c r="D99" s="3" t="s">
        <v>19</v>
      </c>
      <c r="E99" s="1" t="s">
        <v>1164</v>
      </c>
      <c r="F99" s="4">
        <v>42241.510416666664</v>
      </c>
      <c r="G99" s="4">
        <v>42241.520833333336</v>
      </c>
      <c r="H99" s="4">
        <v>42241.543564814812</v>
      </c>
      <c r="I99" s="3" t="s">
        <v>36</v>
      </c>
      <c r="J99" s="2" t="s">
        <v>17</v>
      </c>
      <c r="K99" s="2" t="s">
        <v>16</v>
      </c>
      <c r="L99" t="b">
        <f>LEFT(Table_owssvr__1[[#This Row],[Person''s Name]],4)=LEFT(Table_owssvr__1[[#This Row],[Modified By]],4)</f>
        <v>1</v>
      </c>
      <c r="M99" t="b">
        <f>Table_owssvr__1[[#This Row],[Modified]]&gt;Table_owssvr__1[[#This Row],[Start Date and Time]]</f>
        <v>1</v>
      </c>
      <c r="N99">
        <f>(Table_owssvr__1[[#This Row],[End Date and Time]]-Table_owssvr__1[[#This Row],[Start Date and Time]])*24</f>
        <v>0.25000000011641532</v>
      </c>
      <c r="O99" s="5">
        <f>INT(Table_owssvr__1[[#This Row],[Start Date and Time]])</f>
        <v>42241</v>
      </c>
      <c r="P99" s="6">
        <f>DATE(YEAR(Table_owssvr__1[[#This Row],[Date]]),MONTH(Table_owssvr__1[[#This Row],[Date]]),1)</f>
        <v>42217</v>
      </c>
      <c r="Q99" s="9">
        <f>ROUND(24*(Table_owssvr__1[[#This Row],[Start Date and Time]]-INT(Table_owssvr__1[[#This Row],[Start Date and Time]])),2)</f>
        <v>12.25</v>
      </c>
      <c r="R99" s="9">
        <f>ROUND(24*(Table_owssvr__1[[#This Row],[End Date and Time]]-INT(Table_owssvr__1[[#This Row],[End Date and Time]])),2)</f>
        <v>12.5</v>
      </c>
      <c r="S99" s="7">
        <f>1*OR(
AND(Table_owssvr__1[[#This Row],[Start time]]&gt;=S$1, Table_owssvr__1[[#This Row],[Start time]]&lt;T$1),
AND(Table_owssvr__1[[#This Row],[End Time]]&gt;S$1, Table_owssvr__1[[#This Row],[End Time]]&lt;=T$1 ),
AND(Table_owssvr__1[[#This Row],[Start time]]&lt;S$1, Table_owssvr__1[[#This Row],[End Time]]&gt;T$1)
)</f>
        <v>0</v>
      </c>
      <c r="T99" s="7">
        <f>1*OR(
AND(Table_owssvr__1[[#This Row],[Start time]]&gt;=T$1, Table_owssvr__1[[#This Row],[Start time]]&lt;U$1),
AND(Table_owssvr__1[[#This Row],[End Time]]&gt;T$1, Table_owssvr__1[[#This Row],[End Time]]&lt;=U$1 ),
AND(Table_owssvr__1[[#This Row],[Start time]]&lt;T$1, Table_owssvr__1[[#This Row],[End Time]]&gt;U$1)
)</f>
        <v>0</v>
      </c>
      <c r="U99" s="7">
        <f>1*OR(
AND(Table_owssvr__1[[#This Row],[Start time]]&gt;=U$1, Table_owssvr__1[[#This Row],[Start time]]&lt;V$1),
AND(Table_owssvr__1[[#This Row],[End Time]]&gt;U$1, Table_owssvr__1[[#This Row],[End Time]]&lt;=V$1 ),
AND(Table_owssvr__1[[#This Row],[Start time]]&lt;U$1, Table_owssvr__1[[#This Row],[End Time]]&gt;V$1)
)</f>
        <v>0</v>
      </c>
      <c r="V99" s="7">
        <f>1*OR(
AND(Table_owssvr__1[[#This Row],[Start time]]&gt;=V$1, Table_owssvr__1[[#This Row],[Start time]]&lt;W$1),
AND(Table_owssvr__1[[#This Row],[End Time]]&gt;V$1, Table_owssvr__1[[#This Row],[End Time]]&lt;=W$1 ),
AND(Table_owssvr__1[[#This Row],[Start time]]&lt;V$1, Table_owssvr__1[[#This Row],[End Time]]&gt;W$1)
)</f>
        <v>0</v>
      </c>
      <c r="W99" s="7">
        <f>1*OR(
AND(Table_owssvr__1[[#This Row],[Start time]]&gt;=W$1, Table_owssvr__1[[#This Row],[Start time]]&lt;X$1),
AND(Table_owssvr__1[[#This Row],[End Time]]&gt;W$1, Table_owssvr__1[[#This Row],[End Time]]&lt;=X$1 ),
AND(Table_owssvr__1[[#This Row],[Start time]]&lt;W$1, Table_owssvr__1[[#This Row],[End Time]]&gt;X$1)
)</f>
        <v>1</v>
      </c>
      <c r="X99" s="7">
        <f>1*OR(
AND(Table_owssvr__1[[#This Row],[Start time]]&gt;=X$1, Table_owssvr__1[[#This Row],[Start time]]&lt;Y$1),
AND(Table_owssvr__1[[#This Row],[End Time]]&gt;X$1, Table_owssvr__1[[#This Row],[End Time]]&lt;=Y$1 ),
AND(Table_owssvr__1[[#This Row],[Start time]]&lt;X$1, Table_owssvr__1[[#This Row],[End Time]]&gt;Y$1)
)</f>
        <v>0</v>
      </c>
      <c r="Y99" s="7">
        <f>1*OR(
AND(Table_owssvr__1[[#This Row],[Start time]]&gt;=Y$1, Table_owssvr__1[[#This Row],[Start time]]&lt;Z$1),
AND(Table_owssvr__1[[#This Row],[End Time]]&gt;Y$1, Table_owssvr__1[[#This Row],[End Time]]&lt;=Z$1 ),
AND(Table_owssvr__1[[#This Row],[Start time]]&lt;Y$1, Table_owssvr__1[[#This Row],[End Time]]&gt;Z$1)
)</f>
        <v>0</v>
      </c>
      <c r="Z99" s="7">
        <f>1*OR(
AND(Table_owssvr__1[[#This Row],[Start time]]&gt;=Z$1, Table_owssvr__1[[#This Row],[Start time]]&lt;AA$1),
AND(Table_owssvr__1[[#This Row],[End Time]]&gt;Z$1, Table_owssvr__1[[#This Row],[End Time]]&lt;=AA$1 ),
AND(Table_owssvr__1[[#This Row],[Start time]]&lt;Z$1, Table_owssvr__1[[#This Row],[End Time]]&gt;AA$1)
)</f>
        <v>0</v>
      </c>
      <c r="AA99" s="7">
        <f>1*OR(
AND(Table_owssvr__1[[#This Row],[Start time]]&gt;=AA$1, Table_owssvr__1[[#This Row],[Start time]]&lt;AB$1),
AND(Table_owssvr__1[[#This Row],[End Time]]&gt;AA$1, Table_owssvr__1[[#This Row],[End Time]]&lt;=AB$1 ),
AND(Table_owssvr__1[[#This Row],[Start time]]&lt;AA$1, Table_owssvr__1[[#This Row],[End Time]]&gt;AB$1)
)</f>
        <v>0</v>
      </c>
      <c r="AB99" s="7">
        <f>1*OR(
AND(Table_owssvr__1[[#This Row],[Start time]]&gt;=AB$1, Table_owssvr__1[[#This Row],[Start time]]&lt;AC$1),
AND(Table_owssvr__1[[#This Row],[End Time]]&gt;AB$1, Table_owssvr__1[[#This Row],[End Time]]&lt;=AC$1 ),
AND(Table_owssvr__1[[#This Row],[Start time]]&lt;AB$1, Table_owssvr__1[[#This Row],[End Time]]&gt;AC$1)
)</f>
        <v>0</v>
      </c>
      <c r="AC99" s="7">
        <f>1*OR(
AND(Table_owssvr__1[[#This Row],[Start time]]&gt;=AC$1, Table_owssvr__1[[#This Row],[Start time]]&lt;AD$1),
AND(Table_owssvr__1[[#This Row],[End Time]]&gt;AC$1, Table_owssvr__1[[#This Row],[End Time]]&lt;=AD$1 ),
AND(Table_owssvr__1[[#This Row],[Start time]]&lt;AC$1, Table_owssvr__1[[#This Row],[End Time]]&gt;AD$1)
)</f>
        <v>0</v>
      </c>
      <c r="AD99" s="7">
        <f>1*OR(
AND(Table_owssvr__1[[#This Row],[Start time]]&gt;=AD$1, Table_owssvr__1[[#This Row],[Start time]]&lt;AE$1),
AND(Table_owssvr__1[[#This Row],[End Time]]&gt;AD$1, Table_owssvr__1[[#This Row],[End Time]]&lt;=AE$1 ),
AND(Table_owssvr__1[[#This Row],[Start time]]&lt;AD$1, Table_owssvr__1[[#This Row],[End Time]]&gt;AE$1)
)</f>
        <v>0</v>
      </c>
      <c r="AE99" s="7">
        <f>1*OR(
AND(Table_owssvr__1[[#This Row],[Start time]]&gt;=AE$1, Table_owssvr__1[[#This Row],[Start time]]&lt;AF$1),
AND(Table_owssvr__1[[#This Row],[End Time]]&gt;AE$1, Table_owssvr__1[[#This Row],[End Time]]&lt;=AF$1 ),
AND(Table_owssvr__1[[#This Row],[Start time]]&lt;AE$1, Table_owssvr__1[[#This Row],[End Time]]&gt;AF$1)
)</f>
        <v>0</v>
      </c>
    </row>
    <row r="100" spans="1:31" ht="30" x14ac:dyDescent="0.25">
      <c r="A100" s="2"/>
      <c r="B100" s="3" t="s">
        <v>31</v>
      </c>
      <c r="C100" s="3" t="s">
        <v>12</v>
      </c>
      <c r="D100" s="3" t="s">
        <v>19</v>
      </c>
      <c r="E100" s="1" t="s">
        <v>1165</v>
      </c>
      <c r="F100" s="4">
        <v>42241.510416666664</v>
      </c>
      <c r="G100" s="4">
        <v>42241.520833333336</v>
      </c>
      <c r="H100" s="4">
        <v>42241.548981481479</v>
      </c>
      <c r="I100" s="3" t="s">
        <v>12</v>
      </c>
      <c r="J100" s="2" t="s">
        <v>17</v>
      </c>
      <c r="K100" s="2" t="s">
        <v>16</v>
      </c>
      <c r="L100" t="b">
        <f>LEFT(Table_owssvr__1[[#This Row],[Person''s Name]],4)=LEFT(Table_owssvr__1[[#This Row],[Modified By]],4)</f>
        <v>1</v>
      </c>
      <c r="M100" t="b">
        <f>Table_owssvr__1[[#This Row],[Modified]]&gt;Table_owssvr__1[[#This Row],[Start Date and Time]]</f>
        <v>1</v>
      </c>
      <c r="N100">
        <f>(Table_owssvr__1[[#This Row],[End Date and Time]]-Table_owssvr__1[[#This Row],[Start Date and Time]])*24</f>
        <v>0.25000000011641532</v>
      </c>
      <c r="O100" s="5">
        <f>INT(Table_owssvr__1[[#This Row],[Start Date and Time]])</f>
        <v>42241</v>
      </c>
      <c r="P100" s="6">
        <f>DATE(YEAR(Table_owssvr__1[[#This Row],[Date]]),MONTH(Table_owssvr__1[[#This Row],[Date]]),1)</f>
        <v>42217</v>
      </c>
      <c r="Q100" s="9">
        <f>ROUND(24*(Table_owssvr__1[[#This Row],[Start Date and Time]]-INT(Table_owssvr__1[[#This Row],[Start Date and Time]])),2)</f>
        <v>12.25</v>
      </c>
      <c r="R100" s="9">
        <f>ROUND(24*(Table_owssvr__1[[#This Row],[End Date and Time]]-INT(Table_owssvr__1[[#This Row],[End Date and Time]])),2)</f>
        <v>12.5</v>
      </c>
      <c r="S100" s="7">
        <f>1*OR(
AND(Table_owssvr__1[[#This Row],[Start time]]&gt;=S$1, Table_owssvr__1[[#This Row],[Start time]]&lt;T$1),
AND(Table_owssvr__1[[#This Row],[End Time]]&gt;S$1, Table_owssvr__1[[#This Row],[End Time]]&lt;=T$1 ),
AND(Table_owssvr__1[[#This Row],[Start time]]&lt;S$1, Table_owssvr__1[[#This Row],[End Time]]&gt;T$1)
)</f>
        <v>0</v>
      </c>
      <c r="T100" s="7">
        <f>1*OR(
AND(Table_owssvr__1[[#This Row],[Start time]]&gt;=T$1, Table_owssvr__1[[#This Row],[Start time]]&lt;U$1),
AND(Table_owssvr__1[[#This Row],[End Time]]&gt;T$1, Table_owssvr__1[[#This Row],[End Time]]&lt;=U$1 ),
AND(Table_owssvr__1[[#This Row],[Start time]]&lt;T$1, Table_owssvr__1[[#This Row],[End Time]]&gt;U$1)
)</f>
        <v>0</v>
      </c>
      <c r="U100" s="7">
        <f>1*OR(
AND(Table_owssvr__1[[#This Row],[Start time]]&gt;=U$1, Table_owssvr__1[[#This Row],[Start time]]&lt;V$1),
AND(Table_owssvr__1[[#This Row],[End Time]]&gt;U$1, Table_owssvr__1[[#This Row],[End Time]]&lt;=V$1 ),
AND(Table_owssvr__1[[#This Row],[Start time]]&lt;U$1, Table_owssvr__1[[#This Row],[End Time]]&gt;V$1)
)</f>
        <v>0</v>
      </c>
      <c r="V100" s="7">
        <f>1*OR(
AND(Table_owssvr__1[[#This Row],[Start time]]&gt;=V$1, Table_owssvr__1[[#This Row],[Start time]]&lt;W$1),
AND(Table_owssvr__1[[#This Row],[End Time]]&gt;V$1, Table_owssvr__1[[#This Row],[End Time]]&lt;=W$1 ),
AND(Table_owssvr__1[[#This Row],[Start time]]&lt;V$1, Table_owssvr__1[[#This Row],[End Time]]&gt;W$1)
)</f>
        <v>0</v>
      </c>
      <c r="W100" s="7">
        <f>1*OR(
AND(Table_owssvr__1[[#This Row],[Start time]]&gt;=W$1, Table_owssvr__1[[#This Row],[Start time]]&lt;X$1),
AND(Table_owssvr__1[[#This Row],[End Time]]&gt;W$1, Table_owssvr__1[[#This Row],[End Time]]&lt;=X$1 ),
AND(Table_owssvr__1[[#This Row],[Start time]]&lt;W$1, Table_owssvr__1[[#This Row],[End Time]]&gt;X$1)
)</f>
        <v>1</v>
      </c>
      <c r="X100" s="7">
        <f>1*OR(
AND(Table_owssvr__1[[#This Row],[Start time]]&gt;=X$1, Table_owssvr__1[[#This Row],[Start time]]&lt;Y$1),
AND(Table_owssvr__1[[#This Row],[End Time]]&gt;X$1, Table_owssvr__1[[#This Row],[End Time]]&lt;=Y$1 ),
AND(Table_owssvr__1[[#This Row],[Start time]]&lt;X$1, Table_owssvr__1[[#This Row],[End Time]]&gt;Y$1)
)</f>
        <v>0</v>
      </c>
      <c r="Y100" s="7">
        <f>1*OR(
AND(Table_owssvr__1[[#This Row],[Start time]]&gt;=Y$1, Table_owssvr__1[[#This Row],[Start time]]&lt;Z$1),
AND(Table_owssvr__1[[#This Row],[End Time]]&gt;Y$1, Table_owssvr__1[[#This Row],[End Time]]&lt;=Z$1 ),
AND(Table_owssvr__1[[#This Row],[Start time]]&lt;Y$1, Table_owssvr__1[[#This Row],[End Time]]&gt;Z$1)
)</f>
        <v>0</v>
      </c>
      <c r="Z100" s="7">
        <f>1*OR(
AND(Table_owssvr__1[[#This Row],[Start time]]&gt;=Z$1, Table_owssvr__1[[#This Row],[Start time]]&lt;AA$1),
AND(Table_owssvr__1[[#This Row],[End Time]]&gt;Z$1, Table_owssvr__1[[#This Row],[End Time]]&lt;=AA$1 ),
AND(Table_owssvr__1[[#This Row],[Start time]]&lt;Z$1, Table_owssvr__1[[#This Row],[End Time]]&gt;AA$1)
)</f>
        <v>0</v>
      </c>
      <c r="AA100" s="7">
        <f>1*OR(
AND(Table_owssvr__1[[#This Row],[Start time]]&gt;=AA$1, Table_owssvr__1[[#This Row],[Start time]]&lt;AB$1),
AND(Table_owssvr__1[[#This Row],[End Time]]&gt;AA$1, Table_owssvr__1[[#This Row],[End Time]]&lt;=AB$1 ),
AND(Table_owssvr__1[[#This Row],[Start time]]&lt;AA$1, Table_owssvr__1[[#This Row],[End Time]]&gt;AB$1)
)</f>
        <v>0</v>
      </c>
      <c r="AB100" s="7">
        <f>1*OR(
AND(Table_owssvr__1[[#This Row],[Start time]]&gt;=AB$1, Table_owssvr__1[[#This Row],[Start time]]&lt;AC$1),
AND(Table_owssvr__1[[#This Row],[End Time]]&gt;AB$1, Table_owssvr__1[[#This Row],[End Time]]&lt;=AC$1 ),
AND(Table_owssvr__1[[#This Row],[Start time]]&lt;AB$1, Table_owssvr__1[[#This Row],[End Time]]&gt;AC$1)
)</f>
        <v>0</v>
      </c>
      <c r="AC100" s="7">
        <f>1*OR(
AND(Table_owssvr__1[[#This Row],[Start time]]&gt;=AC$1, Table_owssvr__1[[#This Row],[Start time]]&lt;AD$1),
AND(Table_owssvr__1[[#This Row],[End Time]]&gt;AC$1, Table_owssvr__1[[#This Row],[End Time]]&lt;=AD$1 ),
AND(Table_owssvr__1[[#This Row],[Start time]]&lt;AC$1, Table_owssvr__1[[#This Row],[End Time]]&gt;AD$1)
)</f>
        <v>0</v>
      </c>
      <c r="AD100" s="7">
        <f>1*OR(
AND(Table_owssvr__1[[#This Row],[Start time]]&gt;=AD$1, Table_owssvr__1[[#This Row],[Start time]]&lt;AE$1),
AND(Table_owssvr__1[[#This Row],[End Time]]&gt;AD$1, Table_owssvr__1[[#This Row],[End Time]]&lt;=AE$1 ),
AND(Table_owssvr__1[[#This Row],[Start time]]&lt;AD$1, Table_owssvr__1[[#This Row],[End Time]]&gt;AE$1)
)</f>
        <v>0</v>
      </c>
      <c r="AE100" s="7">
        <f>1*OR(
AND(Table_owssvr__1[[#This Row],[Start time]]&gt;=AE$1, Table_owssvr__1[[#This Row],[Start time]]&lt;AF$1),
AND(Table_owssvr__1[[#This Row],[End Time]]&gt;AE$1, Table_owssvr__1[[#This Row],[End Time]]&lt;=AF$1 ),
AND(Table_owssvr__1[[#This Row],[Start time]]&lt;AE$1, Table_owssvr__1[[#This Row],[End Time]]&gt;AF$1)
)</f>
        <v>0</v>
      </c>
    </row>
    <row r="101" spans="1:31" x14ac:dyDescent="0.25">
      <c r="A101" s="2"/>
      <c r="B101" s="3" t="s">
        <v>70</v>
      </c>
      <c r="C101" s="3" t="s">
        <v>89</v>
      </c>
      <c r="D101" s="3" t="s">
        <v>13</v>
      </c>
      <c r="E101" s="1" t="s">
        <v>103</v>
      </c>
      <c r="F101" s="4">
        <v>42241.604166666664</v>
      </c>
      <c r="G101" s="4">
        <v>42241.666666666664</v>
      </c>
      <c r="H101" s="4">
        <v>42242.388368055559</v>
      </c>
      <c r="I101" s="3" t="s">
        <v>89</v>
      </c>
      <c r="J101" s="2" t="s">
        <v>17</v>
      </c>
      <c r="K101" s="2" t="s">
        <v>16</v>
      </c>
      <c r="L101" t="b">
        <f>LEFT(Table_owssvr__1[[#This Row],[Person''s Name]],4)=LEFT(Table_owssvr__1[[#This Row],[Modified By]],4)</f>
        <v>1</v>
      </c>
      <c r="M101" t="b">
        <f>Table_owssvr__1[[#This Row],[Modified]]&gt;Table_owssvr__1[[#This Row],[Start Date and Time]]</f>
        <v>1</v>
      </c>
      <c r="N101">
        <f>(Table_owssvr__1[[#This Row],[End Date and Time]]-Table_owssvr__1[[#This Row],[Start Date and Time]])*24</f>
        <v>1.5</v>
      </c>
      <c r="O101" s="5">
        <f>INT(Table_owssvr__1[[#This Row],[Start Date and Time]])</f>
        <v>42241</v>
      </c>
      <c r="P101" s="6">
        <f>DATE(YEAR(Table_owssvr__1[[#This Row],[Date]]),MONTH(Table_owssvr__1[[#This Row],[Date]]),1)</f>
        <v>42217</v>
      </c>
      <c r="Q101" s="9">
        <f>ROUND(24*(Table_owssvr__1[[#This Row],[Start Date and Time]]-INT(Table_owssvr__1[[#This Row],[Start Date and Time]])),2)</f>
        <v>14.5</v>
      </c>
      <c r="R101" s="9">
        <f>ROUND(24*(Table_owssvr__1[[#This Row],[End Date and Time]]-INT(Table_owssvr__1[[#This Row],[End Date and Time]])),2)</f>
        <v>16</v>
      </c>
      <c r="S101" s="7">
        <f>1*OR(
AND(Table_owssvr__1[[#This Row],[Start time]]&gt;=S$1, Table_owssvr__1[[#This Row],[Start time]]&lt;T$1),
AND(Table_owssvr__1[[#This Row],[End Time]]&gt;S$1, Table_owssvr__1[[#This Row],[End Time]]&lt;=T$1 ),
AND(Table_owssvr__1[[#This Row],[Start time]]&lt;S$1, Table_owssvr__1[[#This Row],[End Time]]&gt;T$1)
)</f>
        <v>0</v>
      </c>
      <c r="T101" s="7">
        <f>1*OR(
AND(Table_owssvr__1[[#This Row],[Start time]]&gt;=T$1, Table_owssvr__1[[#This Row],[Start time]]&lt;U$1),
AND(Table_owssvr__1[[#This Row],[End Time]]&gt;T$1, Table_owssvr__1[[#This Row],[End Time]]&lt;=U$1 ),
AND(Table_owssvr__1[[#This Row],[Start time]]&lt;T$1, Table_owssvr__1[[#This Row],[End Time]]&gt;U$1)
)</f>
        <v>0</v>
      </c>
      <c r="U101" s="7">
        <f>1*OR(
AND(Table_owssvr__1[[#This Row],[Start time]]&gt;=U$1, Table_owssvr__1[[#This Row],[Start time]]&lt;V$1),
AND(Table_owssvr__1[[#This Row],[End Time]]&gt;U$1, Table_owssvr__1[[#This Row],[End Time]]&lt;=V$1 ),
AND(Table_owssvr__1[[#This Row],[Start time]]&lt;U$1, Table_owssvr__1[[#This Row],[End Time]]&gt;V$1)
)</f>
        <v>0</v>
      </c>
      <c r="V101" s="7">
        <f>1*OR(
AND(Table_owssvr__1[[#This Row],[Start time]]&gt;=V$1, Table_owssvr__1[[#This Row],[Start time]]&lt;W$1),
AND(Table_owssvr__1[[#This Row],[End Time]]&gt;V$1, Table_owssvr__1[[#This Row],[End Time]]&lt;=W$1 ),
AND(Table_owssvr__1[[#This Row],[Start time]]&lt;V$1, Table_owssvr__1[[#This Row],[End Time]]&gt;W$1)
)</f>
        <v>0</v>
      </c>
      <c r="W101" s="7">
        <f>1*OR(
AND(Table_owssvr__1[[#This Row],[Start time]]&gt;=W$1, Table_owssvr__1[[#This Row],[Start time]]&lt;X$1),
AND(Table_owssvr__1[[#This Row],[End Time]]&gt;W$1, Table_owssvr__1[[#This Row],[End Time]]&lt;=X$1 ),
AND(Table_owssvr__1[[#This Row],[Start time]]&lt;W$1, Table_owssvr__1[[#This Row],[End Time]]&gt;X$1)
)</f>
        <v>0</v>
      </c>
      <c r="X101" s="7">
        <f>1*OR(
AND(Table_owssvr__1[[#This Row],[Start time]]&gt;=X$1, Table_owssvr__1[[#This Row],[Start time]]&lt;Y$1),
AND(Table_owssvr__1[[#This Row],[End Time]]&gt;X$1, Table_owssvr__1[[#This Row],[End Time]]&lt;=Y$1 ),
AND(Table_owssvr__1[[#This Row],[Start time]]&lt;X$1, Table_owssvr__1[[#This Row],[End Time]]&gt;Y$1)
)</f>
        <v>0</v>
      </c>
      <c r="Y101" s="7">
        <f>1*OR(
AND(Table_owssvr__1[[#This Row],[Start time]]&gt;=Y$1, Table_owssvr__1[[#This Row],[Start time]]&lt;Z$1),
AND(Table_owssvr__1[[#This Row],[End Time]]&gt;Y$1, Table_owssvr__1[[#This Row],[End Time]]&lt;=Z$1 ),
AND(Table_owssvr__1[[#This Row],[Start time]]&lt;Y$1, Table_owssvr__1[[#This Row],[End Time]]&gt;Z$1)
)</f>
        <v>1</v>
      </c>
      <c r="Z101" s="7">
        <f>1*OR(
AND(Table_owssvr__1[[#This Row],[Start time]]&gt;=Z$1, Table_owssvr__1[[#This Row],[Start time]]&lt;AA$1),
AND(Table_owssvr__1[[#This Row],[End Time]]&gt;Z$1, Table_owssvr__1[[#This Row],[End Time]]&lt;=AA$1 ),
AND(Table_owssvr__1[[#This Row],[Start time]]&lt;Z$1, Table_owssvr__1[[#This Row],[End Time]]&gt;AA$1)
)</f>
        <v>1</v>
      </c>
      <c r="AA101" s="7">
        <f>1*OR(
AND(Table_owssvr__1[[#This Row],[Start time]]&gt;=AA$1, Table_owssvr__1[[#This Row],[Start time]]&lt;AB$1),
AND(Table_owssvr__1[[#This Row],[End Time]]&gt;AA$1, Table_owssvr__1[[#This Row],[End Time]]&lt;=AB$1 ),
AND(Table_owssvr__1[[#This Row],[Start time]]&lt;AA$1, Table_owssvr__1[[#This Row],[End Time]]&gt;AB$1)
)</f>
        <v>0</v>
      </c>
      <c r="AB101" s="7">
        <f>1*OR(
AND(Table_owssvr__1[[#This Row],[Start time]]&gt;=AB$1, Table_owssvr__1[[#This Row],[Start time]]&lt;AC$1),
AND(Table_owssvr__1[[#This Row],[End Time]]&gt;AB$1, Table_owssvr__1[[#This Row],[End Time]]&lt;=AC$1 ),
AND(Table_owssvr__1[[#This Row],[Start time]]&lt;AB$1, Table_owssvr__1[[#This Row],[End Time]]&gt;AC$1)
)</f>
        <v>0</v>
      </c>
      <c r="AC101" s="7">
        <f>1*OR(
AND(Table_owssvr__1[[#This Row],[Start time]]&gt;=AC$1, Table_owssvr__1[[#This Row],[Start time]]&lt;AD$1),
AND(Table_owssvr__1[[#This Row],[End Time]]&gt;AC$1, Table_owssvr__1[[#This Row],[End Time]]&lt;=AD$1 ),
AND(Table_owssvr__1[[#This Row],[Start time]]&lt;AC$1, Table_owssvr__1[[#This Row],[End Time]]&gt;AD$1)
)</f>
        <v>0</v>
      </c>
      <c r="AD101" s="7">
        <f>1*OR(
AND(Table_owssvr__1[[#This Row],[Start time]]&gt;=AD$1, Table_owssvr__1[[#This Row],[Start time]]&lt;AE$1),
AND(Table_owssvr__1[[#This Row],[End Time]]&gt;AD$1, Table_owssvr__1[[#This Row],[End Time]]&lt;=AE$1 ),
AND(Table_owssvr__1[[#This Row],[Start time]]&lt;AD$1, Table_owssvr__1[[#This Row],[End Time]]&gt;AE$1)
)</f>
        <v>0</v>
      </c>
      <c r="AE101" s="7">
        <f>1*OR(
AND(Table_owssvr__1[[#This Row],[Start time]]&gt;=AE$1, Table_owssvr__1[[#This Row],[Start time]]&lt;AF$1),
AND(Table_owssvr__1[[#This Row],[End Time]]&gt;AE$1, Table_owssvr__1[[#This Row],[End Time]]&lt;=AF$1 ),
AND(Table_owssvr__1[[#This Row],[Start time]]&lt;AE$1, Table_owssvr__1[[#This Row],[End Time]]&gt;AF$1)
)</f>
        <v>0</v>
      </c>
    </row>
    <row r="102" spans="1:31" x14ac:dyDescent="0.25">
      <c r="A102" s="2"/>
      <c r="B102" s="3" t="s">
        <v>70</v>
      </c>
      <c r="C102" s="3" t="s">
        <v>33</v>
      </c>
      <c r="D102" s="3" t="s">
        <v>13</v>
      </c>
      <c r="E102" s="1" t="s">
        <v>37</v>
      </c>
      <c r="F102" s="4">
        <v>42241.604166666664</v>
      </c>
      <c r="G102" s="4">
        <v>42241.666666666664</v>
      </c>
      <c r="H102" s="4">
        <v>42242.385983796295</v>
      </c>
      <c r="I102" s="3" t="s">
        <v>33</v>
      </c>
      <c r="J102" s="2" t="s">
        <v>17</v>
      </c>
      <c r="K102" s="2" t="s">
        <v>16</v>
      </c>
      <c r="L102" t="b">
        <f>LEFT(Table_owssvr__1[[#This Row],[Person''s Name]],4)=LEFT(Table_owssvr__1[[#This Row],[Modified By]],4)</f>
        <v>1</v>
      </c>
      <c r="M102" t="b">
        <f>Table_owssvr__1[[#This Row],[Modified]]&gt;Table_owssvr__1[[#This Row],[Start Date and Time]]</f>
        <v>1</v>
      </c>
      <c r="N102">
        <f>(Table_owssvr__1[[#This Row],[End Date and Time]]-Table_owssvr__1[[#This Row],[Start Date and Time]])*24</f>
        <v>1.5</v>
      </c>
      <c r="O102" s="5">
        <f>INT(Table_owssvr__1[[#This Row],[Start Date and Time]])</f>
        <v>42241</v>
      </c>
      <c r="P102" s="6">
        <f>DATE(YEAR(Table_owssvr__1[[#This Row],[Date]]),MONTH(Table_owssvr__1[[#This Row],[Date]]),1)</f>
        <v>42217</v>
      </c>
      <c r="Q102" s="9">
        <f>ROUND(24*(Table_owssvr__1[[#This Row],[Start Date and Time]]-INT(Table_owssvr__1[[#This Row],[Start Date and Time]])),2)</f>
        <v>14.5</v>
      </c>
      <c r="R102" s="9">
        <f>ROUND(24*(Table_owssvr__1[[#This Row],[End Date and Time]]-INT(Table_owssvr__1[[#This Row],[End Date and Time]])),2)</f>
        <v>16</v>
      </c>
      <c r="S102" s="7">
        <f>1*OR(
AND(Table_owssvr__1[[#This Row],[Start time]]&gt;=S$1, Table_owssvr__1[[#This Row],[Start time]]&lt;T$1),
AND(Table_owssvr__1[[#This Row],[End Time]]&gt;S$1, Table_owssvr__1[[#This Row],[End Time]]&lt;=T$1 ),
AND(Table_owssvr__1[[#This Row],[Start time]]&lt;S$1, Table_owssvr__1[[#This Row],[End Time]]&gt;T$1)
)</f>
        <v>0</v>
      </c>
      <c r="T102" s="7">
        <f>1*OR(
AND(Table_owssvr__1[[#This Row],[Start time]]&gt;=T$1, Table_owssvr__1[[#This Row],[Start time]]&lt;U$1),
AND(Table_owssvr__1[[#This Row],[End Time]]&gt;T$1, Table_owssvr__1[[#This Row],[End Time]]&lt;=U$1 ),
AND(Table_owssvr__1[[#This Row],[Start time]]&lt;T$1, Table_owssvr__1[[#This Row],[End Time]]&gt;U$1)
)</f>
        <v>0</v>
      </c>
      <c r="U102" s="7">
        <f>1*OR(
AND(Table_owssvr__1[[#This Row],[Start time]]&gt;=U$1, Table_owssvr__1[[#This Row],[Start time]]&lt;V$1),
AND(Table_owssvr__1[[#This Row],[End Time]]&gt;U$1, Table_owssvr__1[[#This Row],[End Time]]&lt;=V$1 ),
AND(Table_owssvr__1[[#This Row],[Start time]]&lt;U$1, Table_owssvr__1[[#This Row],[End Time]]&gt;V$1)
)</f>
        <v>0</v>
      </c>
      <c r="V102" s="7">
        <f>1*OR(
AND(Table_owssvr__1[[#This Row],[Start time]]&gt;=V$1, Table_owssvr__1[[#This Row],[Start time]]&lt;W$1),
AND(Table_owssvr__1[[#This Row],[End Time]]&gt;V$1, Table_owssvr__1[[#This Row],[End Time]]&lt;=W$1 ),
AND(Table_owssvr__1[[#This Row],[Start time]]&lt;V$1, Table_owssvr__1[[#This Row],[End Time]]&gt;W$1)
)</f>
        <v>0</v>
      </c>
      <c r="W102" s="7">
        <f>1*OR(
AND(Table_owssvr__1[[#This Row],[Start time]]&gt;=W$1, Table_owssvr__1[[#This Row],[Start time]]&lt;X$1),
AND(Table_owssvr__1[[#This Row],[End Time]]&gt;W$1, Table_owssvr__1[[#This Row],[End Time]]&lt;=X$1 ),
AND(Table_owssvr__1[[#This Row],[Start time]]&lt;W$1, Table_owssvr__1[[#This Row],[End Time]]&gt;X$1)
)</f>
        <v>0</v>
      </c>
      <c r="X102" s="7">
        <f>1*OR(
AND(Table_owssvr__1[[#This Row],[Start time]]&gt;=X$1, Table_owssvr__1[[#This Row],[Start time]]&lt;Y$1),
AND(Table_owssvr__1[[#This Row],[End Time]]&gt;X$1, Table_owssvr__1[[#This Row],[End Time]]&lt;=Y$1 ),
AND(Table_owssvr__1[[#This Row],[Start time]]&lt;X$1, Table_owssvr__1[[#This Row],[End Time]]&gt;Y$1)
)</f>
        <v>0</v>
      </c>
      <c r="Y102" s="7">
        <f>1*OR(
AND(Table_owssvr__1[[#This Row],[Start time]]&gt;=Y$1, Table_owssvr__1[[#This Row],[Start time]]&lt;Z$1),
AND(Table_owssvr__1[[#This Row],[End Time]]&gt;Y$1, Table_owssvr__1[[#This Row],[End Time]]&lt;=Z$1 ),
AND(Table_owssvr__1[[#This Row],[Start time]]&lt;Y$1, Table_owssvr__1[[#This Row],[End Time]]&gt;Z$1)
)</f>
        <v>1</v>
      </c>
      <c r="Z102" s="7">
        <f>1*OR(
AND(Table_owssvr__1[[#This Row],[Start time]]&gt;=Z$1, Table_owssvr__1[[#This Row],[Start time]]&lt;AA$1),
AND(Table_owssvr__1[[#This Row],[End Time]]&gt;Z$1, Table_owssvr__1[[#This Row],[End Time]]&lt;=AA$1 ),
AND(Table_owssvr__1[[#This Row],[Start time]]&lt;Z$1, Table_owssvr__1[[#This Row],[End Time]]&gt;AA$1)
)</f>
        <v>1</v>
      </c>
      <c r="AA102" s="7">
        <f>1*OR(
AND(Table_owssvr__1[[#This Row],[Start time]]&gt;=AA$1, Table_owssvr__1[[#This Row],[Start time]]&lt;AB$1),
AND(Table_owssvr__1[[#This Row],[End Time]]&gt;AA$1, Table_owssvr__1[[#This Row],[End Time]]&lt;=AB$1 ),
AND(Table_owssvr__1[[#This Row],[Start time]]&lt;AA$1, Table_owssvr__1[[#This Row],[End Time]]&gt;AB$1)
)</f>
        <v>0</v>
      </c>
      <c r="AB102" s="7">
        <f>1*OR(
AND(Table_owssvr__1[[#This Row],[Start time]]&gt;=AB$1, Table_owssvr__1[[#This Row],[Start time]]&lt;AC$1),
AND(Table_owssvr__1[[#This Row],[End Time]]&gt;AB$1, Table_owssvr__1[[#This Row],[End Time]]&lt;=AC$1 ),
AND(Table_owssvr__1[[#This Row],[Start time]]&lt;AB$1, Table_owssvr__1[[#This Row],[End Time]]&gt;AC$1)
)</f>
        <v>0</v>
      </c>
      <c r="AC102" s="7">
        <f>1*OR(
AND(Table_owssvr__1[[#This Row],[Start time]]&gt;=AC$1, Table_owssvr__1[[#This Row],[Start time]]&lt;AD$1),
AND(Table_owssvr__1[[#This Row],[End Time]]&gt;AC$1, Table_owssvr__1[[#This Row],[End Time]]&lt;=AD$1 ),
AND(Table_owssvr__1[[#This Row],[Start time]]&lt;AC$1, Table_owssvr__1[[#This Row],[End Time]]&gt;AD$1)
)</f>
        <v>0</v>
      </c>
      <c r="AD102" s="7">
        <f>1*OR(
AND(Table_owssvr__1[[#This Row],[Start time]]&gt;=AD$1, Table_owssvr__1[[#This Row],[Start time]]&lt;AE$1),
AND(Table_owssvr__1[[#This Row],[End Time]]&gt;AD$1, Table_owssvr__1[[#This Row],[End Time]]&lt;=AE$1 ),
AND(Table_owssvr__1[[#This Row],[Start time]]&lt;AD$1, Table_owssvr__1[[#This Row],[End Time]]&gt;AE$1)
)</f>
        <v>0</v>
      </c>
      <c r="AE102" s="7">
        <f>1*OR(
AND(Table_owssvr__1[[#This Row],[Start time]]&gt;=AE$1, Table_owssvr__1[[#This Row],[Start time]]&lt;AF$1),
AND(Table_owssvr__1[[#This Row],[End Time]]&gt;AE$1, Table_owssvr__1[[#This Row],[End Time]]&lt;=AF$1 ),
AND(Table_owssvr__1[[#This Row],[Start time]]&lt;AE$1, Table_owssvr__1[[#This Row],[End Time]]&gt;AF$1)
)</f>
        <v>0</v>
      </c>
    </row>
    <row r="103" spans="1:31" x14ac:dyDescent="0.25">
      <c r="A103" s="2"/>
      <c r="B103" s="3" t="s">
        <v>70</v>
      </c>
      <c r="C103" s="3" t="s">
        <v>36</v>
      </c>
      <c r="D103" s="3" t="s">
        <v>13</v>
      </c>
      <c r="E103" s="1" t="s">
        <v>104</v>
      </c>
      <c r="F103" s="4">
        <v>42241.604166666664</v>
      </c>
      <c r="G103" s="4">
        <v>42241.666666666664</v>
      </c>
      <c r="H103" s="4">
        <v>42242.386944444443</v>
      </c>
      <c r="I103" s="3" t="s">
        <v>36</v>
      </c>
      <c r="J103" s="2" t="s">
        <v>17</v>
      </c>
      <c r="K103" s="2" t="s">
        <v>16</v>
      </c>
      <c r="L103" t="b">
        <f>LEFT(Table_owssvr__1[[#This Row],[Person''s Name]],4)=LEFT(Table_owssvr__1[[#This Row],[Modified By]],4)</f>
        <v>1</v>
      </c>
      <c r="M103" t="b">
        <f>Table_owssvr__1[[#This Row],[Modified]]&gt;Table_owssvr__1[[#This Row],[Start Date and Time]]</f>
        <v>1</v>
      </c>
      <c r="N103">
        <f>(Table_owssvr__1[[#This Row],[End Date and Time]]-Table_owssvr__1[[#This Row],[Start Date and Time]])*24</f>
        <v>1.5</v>
      </c>
      <c r="O103" s="5">
        <f>INT(Table_owssvr__1[[#This Row],[Start Date and Time]])</f>
        <v>42241</v>
      </c>
      <c r="P103" s="6">
        <f>DATE(YEAR(Table_owssvr__1[[#This Row],[Date]]),MONTH(Table_owssvr__1[[#This Row],[Date]]),1)</f>
        <v>42217</v>
      </c>
      <c r="Q103" s="9">
        <f>ROUND(24*(Table_owssvr__1[[#This Row],[Start Date and Time]]-INT(Table_owssvr__1[[#This Row],[Start Date and Time]])),2)</f>
        <v>14.5</v>
      </c>
      <c r="R103" s="9">
        <f>ROUND(24*(Table_owssvr__1[[#This Row],[End Date and Time]]-INT(Table_owssvr__1[[#This Row],[End Date and Time]])),2)</f>
        <v>16</v>
      </c>
      <c r="S103" s="7">
        <f>1*OR(
AND(Table_owssvr__1[[#This Row],[Start time]]&gt;=S$1, Table_owssvr__1[[#This Row],[Start time]]&lt;T$1),
AND(Table_owssvr__1[[#This Row],[End Time]]&gt;S$1, Table_owssvr__1[[#This Row],[End Time]]&lt;=T$1 ),
AND(Table_owssvr__1[[#This Row],[Start time]]&lt;S$1, Table_owssvr__1[[#This Row],[End Time]]&gt;T$1)
)</f>
        <v>0</v>
      </c>
      <c r="T103" s="7">
        <f>1*OR(
AND(Table_owssvr__1[[#This Row],[Start time]]&gt;=T$1, Table_owssvr__1[[#This Row],[Start time]]&lt;U$1),
AND(Table_owssvr__1[[#This Row],[End Time]]&gt;T$1, Table_owssvr__1[[#This Row],[End Time]]&lt;=U$1 ),
AND(Table_owssvr__1[[#This Row],[Start time]]&lt;T$1, Table_owssvr__1[[#This Row],[End Time]]&gt;U$1)
)</f>
        <v>0</v>
      </c>
      <c r="U103" s="7">
        <f>1*OR(
AND(Table_owssvr__1[[#This Row],[Start time]]&gt;=U$1, Table_owssvr__1[[#This Row],[Start time]]&lt;V$1),
AND(Table_owssvr__1[[#This Row],[End Time]]&gt;U$1, Table_owssvr__1[[#This Row],[End Time]]&lt;=V$1 ),
AND(Table_owssvr__1[[#This Row],[Start time]]&lt;U$1, Table_owssvr__1[[#This Row],[End Time]]&gt;V$1)
)</f>
        <v>0</v>
      </c>
      <c r="V103" s="7">
        <f>1*OR(
AND(Table_owssvr__1[[#This Row],[Start time]]&gt;=V$1, Table_owssvr__1[[#This Row],[Start time]]&lt;W$1),
AND(Table_owssvr__1[[#This Row],[End Time]]&gt;V$1, Table_owssvr__1[[#This Row],[End Time]]&lt;=W$1 ),
AND(Table_owssvr__1[[#This Row],[Start time]]&lt;V$1, Table_owssvr__1[[#This Row],[End Time]]&gt;W$1)
)</f>
        <v>0</v>
      </c>
      <c r="W103" s="7">
        <f>1*OR(
AND(Table_owssvr__1[[#This Row],[Start time]]&gt;=W$1, Table_owssvr__1[[#This Row],[Start time]]&lt;X$1),
AND(Table_owssvr__1[[#This Row],[End Time]]&gt;W$1, Table_owssvr__1[[#This Row],[End Time]]&lt;=X$1 ),
AND(Table_owssvr__1[[#This Row],[Start time]]&lt;W$1, Table_owssvr__1[[#This Row],[End Time]]&gt;X$1)
)</f>
        <v>0</v>
      </c>
      <c r="X103" s="7">
        <f>1*OR(
AND(Table_owssvr__1[[#This Row],[Start time]]&gt;=X$1, Table_owssvr__1[[#This Row],[Start time]]&lt;Y$1),
AND(Table_owssvr__1[[#This Row],[End Time]]&gt;X$1, Table_owssvr__1[[#This Row],[End Time]]&lt;=Y$1 ),
AND(Table_owssvr__1[[#This Row],[Start time]]&lt;X$1, Table_owssvr__1[[#This Row],[End Time]]&gt;Y$1)
)</f>
        <v>0</v>
      </c>
      <c r="Y103" s="7">
        <f>1*OR(
AND(Table_owssvr__1[[#This Row],[Start time]]&gt;=Y$1, Table_owssvr__1[[#This Row],[Start time]]&lt;Z$1),
AND(Table_owssvr__1[[#This Row],[End Time]]&gt;Y$1, Table_owssvr__1[[#This Row],[End Time]]&lt;=Z$1 ),
AND(Table_owssvr__1[[#This Row],[Start time]]&lt;Y$1, Table_owssvr__1[[#This Row],[End Time]]&gt;Z$1)
)</f>
        <v>1</v>
      </c>
      <c r="Z103" s="7">
        <f>1*OR(
AND(Table_owssvr__1[[#This Row],[Start time]]&gt;=Z$1, Table_owssvr__1[[#This Row],[Start time]]&lt;AA$1),
AND(Table_owssvr__1[[#This Row],[End Time]]&gt;Z$1, Table_owssvr__1[[#This Row],[End Time]]&lt;=AA$1 ),
AND(Table_owssvr__1[[#This Row],[Start time]]&lt;Z$1, Table_owssvr__1[[#This Row],[End Time]]&gt;AA$1)
)</f>
        <v>1</v>
      </c>
      <c r="AA103" s="7">
        <f>1*OR(
AND(Table_owssvr__1[[#This Row],[Start time]]&gt;=AA$1, Table_owssvr__1[[#This Row],[Start time]]&lt;AB$1),
AND(Table_owssvr__1[[#This Row],[End Time]]&gt;AA$1, Table_owssvr__1[[#This Row],[End Time]]&lt;=AB$1 ),
AND(Table_owssvr__1[[#This Row],[Start time]]&lt;AA$1, Table_owssvr__1[[#This Row],[End Time]]&gt;AB$1)
)</f>
        <v>0</v>
      </c>
      <c r="AB103" s="7">
        <f>1*OR(
AND(Table_owssvr__1[[#This Row],[Start time]]&gt;=AB$1, Table_owssvr__1[[#This Row],[Start time]]&lt;AC$1),
AND(Table_owssvr__1[[#This Row],[End Time]]&gt;AB$1, Table_owssvr__1[[#This Row],[End Time]]&lt;=AC$1 ),
AND(Table_owssvr__1[[#This Row],[Start time]]&lt;AB$1, Table_owssvr__1[[#This Row],[End Time]]&gt;AC$1)
)</f>
        <v>0</v>
      </c>
      <c r="AC103" s="7">
        <f>1*OR(
AND(Table_owssvr__1[[#This Row],[Start time]]&gt;=AC$1, Table_owssvr__1[[#This Row],[Start time]]&lt;AD$1),
AND(Table_owssvr__1[[#This Row],[End Time]]&gt;AC$1, Table_owssvr__1[[#This Row],[End Time]]&lt;=AD$1 ),
AND(Table_owssvr__1[[#This Row],[Start time]]&lt;AC$1, Table_owssvr__1[[#This Row],[End Time]]&gt;AD$1)
)</f>
        <v>0</v>
      </c>
      <c r="AD103" s="7">
        <f>1*OR(
AND(Table_owssvr__1[[#This Row],[Start time]]&gt;=AD$1, Table_owssvr__1[[#This Row],[Start time]]&lt;AE$1),
AND(Table_owssvr__1[[#This Row],[End Time]]&gt;AD$1, Table_owssvr__1[[#This Row],[End Time]]&lt;=AE$1 ),
AND(Table_owssvr__1[[#This Row],[Start time]]&lt;AD$1, Table_owssvr__1[[#This Row],[End Time]]&gt;AE$1)
)</f>
        <v>0</v>
      </c>
      <c r="AE103" s="7">
        <f>1*OR(
AND(Table_owssvr__1[[#This Row],[Start time]]&gt;=AE$1, Table_owssvr__1[[#This Row],[Start time]]&lt;AF$1),
AND(Table_owssvr__1[[#This Row],[End Time]]&gt;AE$1, Table_owssvr__1[[#This Row],[End Time]]&lt;=AF$1 ),
AND(Table_owssvr__1[[#This Row],[Start time]]&lt;AE$1, Table_owssvr__1[[#This Row],[End Time]]&gt;AF$1)
)</f>
        <v>0</v>
      </c>
    </row>
    <row r="104" spans="1:31" x14ac:dyDescent="0.25">
      <c r="A104" s="2"/>
      <c r="B104" s="3" t="s">
        <v>40</v>
      </c>
      <c r="C104" s="3" t="s">
        <v>18</v>
      </c>
      <c r="D104" s="3" t="s">
        <v>19</v>
      </c>
      <c r="E104" s="1" t="s">
        <v>105</v>
      </c>
      <c r="F104" s="4">
        <v>42241.767361111109</v>
      </c>
      <c r="G104" s="4">
        <v>42241.788194444445</v>
      </c>
      <c r="H104" s="4">
        <v>42242.387499999997</v>
      </c>
      <c r="I104" s="3" t="s">
        <v>18</v>
      </c>
      <c r="J104" s="2" t="s">
        <v>17</v>
      </c>
      <c r="K104" s="2" t="s">
        <v>16</v>
      </c>
      <c r="L104" t="b">
        <f>LEFT(Table_owssvr__1[[#This Row],[Person''s Name]],4)=LEFT(Table_owssvr__1[[#This Row],[Modified By]],4)</f>
        <v>1</v>
      </c>
      <c r="M104" t="b">
        <f>Table_owssvr__1[[#This Row],[Modified]]&gt;Table_owssvr__1[[#This Row],[Start Date and Time]]</f>
        <v>1</v>
      </c>
      <c r="N104">
        <f>(Table_owssvr__1[[#This Row],[End Date and Time]]-Table_owssvr__1[[#This Row],[Start Date and Time]])*24</f>
        <v>0.50000000005820766</v>
      </c>
      <c r="O104" s="5">
        <f>INT(Table_owssvr__1[[#This Row],[Start Date and Time]])</f>
        <v>42241</v>
      </c>
      <c r="P104" s="6">
        <f>DATE(YEAR(Table_owssvr__1[[#This Row],[Date]]),MONTH(Table_owssvr__1[[#This Row],[Date]]),1)</f>
        <v>42217</v>
      </c>
      <c r="Q104" s="9">
        <f>ROUND(24*(Table_owssvr__1[[#This Row],[Start Date and Time]]-INT(Table_owssvr__1[[#This Row],[Start Date and Time]])),2)</f>
        <v>18.420000000000002</v>
      </c>
      <c r="R104" s="9">
        <f>ROUND(24*(Table_owssvr__1[[#This Row],[End Date and Time]]-INT(Table_owssvr__1[[#This Row],[End Date and Time]])),2)</f>
        <v>18.920000000000002</v>
      </c>
      <c r="S104" s="7">
        <f>1*OR(
AND(Table_owssvr__1[[#This Row],[Start time]]&gt;=S$1, Table_owssvr__1[[#This Row],[Start time]]&lt;T$1),
AND(Table_owssvr__1[[#This Row],[End Time]]&gt;S$1, Table_owssvr__1[[#This Row],[End Time]]&lt;=T$1 ),
AND(Table_owssvr__1[[#This Row],[Start time]]&lt;S$1, Table_owssvr__1[[#This Row],[End Time]]&gt;T$1)
)</f>
        <v>0</v>
      </c>
      <c r="T104" s="7">
        <f>1*OR(
AND(Table_owssvr__1[[#This Row],[Start time]]&gt;=T$1, Table_owssvr__1[[#This Row],[Start time]]&lt;U$1),
AND(Table_owssvr__1[[#This Row],[End Time]]&gt;T$1, Table_owssvr__1[[#This Row],[End Time]]&lt;=U$1 ),
AND(Table_owssvr__1[[#This Row],[Start time]]&lt;T$1, Table_owssvr__1[[#This Row],[End Time]]&gt;U$1)
)</f>
        <v>0</v>
      </c>
      <c r="U104" s="7">
        <f>1*OR(
AND(Table_owssvr__1[[#This Row],[Start time]]&gt;=U$1, Table_owssvr__1[[#This Row],[Start time]]&lt;V$1),
AND(Table_owssvr__1[[#This Row],[End Time]]&gt;U$1, Table_owssvr__1[[#This Row],[End Time]]&lt;=V$1 ),
AND(Table_owssvr__1[[#This Row],[Start time]]&lt;U$1, Table_owssvr__1[[#This Row],[End Time]]&gt;V$1)
)</f>
        <v>0</v>
      </c>
      <c r="V104" s="7">
        <f>1*OR(
AND(Table_owssvr__1[[#This Row],[Start time]]&gt;=V$1, Table_owssvr__1[[#This Row],[Start time]]&lt;W$1),
AND(Table_owssvr__1[[#This Row],[End Time]]&gt;V$1, Table_owssvr__1[[#This Row],[End Time]]&lt;=W$1 ),
AND(Table_owssvr__1[[#This Row],[Start time]]&lt;V$1, Table_owssvr__1[[#This Row],[End Time]]&gt;W$1)
)</f>
        <v>0</v>
      </c>
      <c r="W104" s="7">
        <f>1*OR(
AND(Table_owssvr__1[[#This Row],[Start time]]&gt;=W$1, Table_owssvr__1[[#This Row],[Start time]]&lt;X$1),
AND(Table_owssvr__1[[#This Row],[End Time]]&gt;W$1, Table_owssvr__1[[#This Row],[End Time]]&lt;=X$1 ),
AND(Table_owssvr__1[[#This Row],[Start time]]&lt;W$1, Table_owssvr__1[[#This Row],[End Time]]&gt;X$1)
)</f>
        <v>0</v>
      </c>
      <c r="X104" s="7">
        <f>1*OR(
AND(Table_owssvr__1[[#This Row],[Start time]]&gt;=X$1, Table_owssvr__1[[#This Row],[Start time]]&lt;Y$1),
AND(Table_owssvr__1[[#This Row],[End Time]]&gt;X$1, Table_owssvr__1[[#This Row],[End Time]]&lt;=Y$1 ),
AND(Table_owssvr__1[[#This Row],[Start time]]&lt;X$1, Table_owssvr__1[[#This Row],[End Time]]&gt;Y$1)
)</f>
        <v>0</v>
      </c>
      <c r="Y104" s="7">
        <f>1*OR(
AND(Table_owssvr__1[[#This Row],[Start time]]&gt;=Y$1, Table_owssvr__1[[#This Row],[Start time]]&lt;Z$1),
AND(Table_owssvr__1[[#This Row],[End Time]]&gt;Y$1, Table_owssvr__1[[#This Row],[End Time]]&lt;=Z$1 ),
AND(Table_owssvr__1[[#This Row],[Start time]]&lt;Y$1, Table_owssvr__1[[#This Row],[End Time]]&gt;Z$1)
)</f>
        <v>0</v>
      </c>
      <c r="Z104" s="7">
        <f>1*OR(
AND(Table_owssvr__1[[#This Row],[Start time]]&gt;=Z$1, Table_owssvr__1[[#This Row],[Start time]]&lt;AA$1),
AND(Table_owssvr__1[[#This Row],[End Time]]&gt;Z$1, Table_owssvr__1[[#This Row],[End Time]]&lt;=AA$1 ),
AND(Table_owssvr__1[[#This Row],[Start time]]&lt;Z$1, Table_owssvr__1[[#This Row],[End Time]]&gt;AA$1)
)</f>
        <v>0</v>
      </c>
      <c r="AA104" s="7">
        <f>1*OR(
AND(Table_owssvr__1[[#This Row],[Start time]]&gt;=AA$1, Table_owssvr__1[[#This Row],[Start time]]&lt;AB$1),
AND(Table_owssvr__1[[#This Row],[End Time]]&gt;AA$1, Table_owssvr__1[[#This Row],[End Time]]&lt;=AB$1 ),
AND(Table_owssvr__1[[#This Row],[Start time]]&lt;AA$1, Table_owssvr__1[[#This Row],[End Time]]&gt;AB$1)
)</f>
        <v>0</v>
      </c>
      <c r="AB104" s="7">
        <f>1*OR(
AND(Table_owssvr__1[[#This Row],[Start time]]&gt;=AB$1, Table_owssvr__1[[#This Row],[Start time]]&lt;AC$1),
AND(Table_owssvr__1[[#This Row],[End Time]]&gt;AB$1, Table_owssvr__1[[#This Row],[End Time]]&lt;=AC$1 ),
AND(Table_owssvr__1[[#This Row],[Start time]]&lt;AB$1, Table_owssvr__1[[#This Row],[End Time]]&gt;AC$1)
)</f>
        <v>0</v>
      </c>
      <c r="AC104" s="7">
        <f>1*OR(
AND(Table_owssvr__1[[#This Row],[Start time]]&gt;=AC$1, Table_owssvr__1[[#This Row],[Start time]]&lt;AD$1),
AND(Table_owssvr__1[[#This Row],[End Time]]&gt;AC$1, Table_owssvr__1[[#This Row],[End Time]]&lt;=AD$1 ),
AND(Table_owssvr__1[[#This Row],[Start time]]&lt;AC$1, Table_owssvr__1[[#This Row],[End Time]]&gt;AD$1)
)</f>
        <v>1</v>
      </c>
      <c r="AD104" s="7">
        <f>1*OR(
AND(Table_owssvr__1[[#This Row],[Start time]]&gt;=AD$1, Table_owssvr__1[[#This Row],[Start time]]&lt;AE$1),
AND(Table_owssvr__1[[#This Row],[End Time]]&gt;AD$1, Table_owssvr__1[[#This Row],[End Time]]&lt;=AE$1 ),
AND(Table_owssvr__1[[#This Row],[Start time]]&lt;AD$1, Table_owssvr__1[[#This Row],[End Time]]&gt;AE$1)
)</f>
        <v>0</v>
      </c>
      <c r="AE104" s="7">
        <f>1*OR(
AND(Table_owssvr__1[[#This Row],[Start time]]&gt;=AE$1, Table_owssvr__1[[#This Row],[Start time]]&lt;AF$1),
AND(Table_owssvr__1[[#This Row],[End Time]]&gt;AE$1, Table_owssvr__1[[#This Row],[End Time]]&lt;=AF$1 ),
AND(Table_owssvr__1[[#This Row],[Start time]]&lt;AE$1, Table_owssvr__1[[#This Row],[End Time]]&gt;AF$1)
)</f>
        <v>0</v>
      </c>
    </row>
    <row r="105" spans="1:31" x14ac:dyDescent="0.25">
      <c r="A105" s="2"/>
      <c r="B105" s="3" t="s">
        <v>31</v>
      </c>
      <c r="C105" s="3" t="s">
        <v>36</v>
      </c>
      <c r="D105" s="3" t="s">
        <v>19</v>
      </c>
      <c r="E105" s="1" t="s">
        <v>106</v>
      </c>
      <c r="F105" s="4">
        <v>42241.520833333336</v>
      </c>
      <c r="G105" s="4">
        <v>42241.5625</v>
      </c>
      <c r="H105" s="4">
        <v>42242.393692129626</v>
      </c>
      <c r="I105" s="3" t="s">
        <v>36</v>
      </c>
      <c r="J105" s="2" t="s">
        <v>17</v>
      </c>
      <c r="K105" s="2" t="s">
        <v>16</v>
      </c>
      <c r="L105" t="b">
        <f>LEFT(Table_owssvr__1[[#This Row],[Person''s Name]],4)=LEFT(Table_owssvr__1[[#This Row],[Modified By]],4)</f>
        <v>1</v>
      </c>
      <c r="M105" t="b">
        <f>Table_owssvr__1[[#This Row],[Modified]]&gt;Table_owssvr__1[[#This Row],[Start Date and Time]]</f>
        <v>1</v>
      </c>
      <c r="N105">
        <f>(Table_owssvr__1[[#This Row],[End Date and Time]]-Table_owssvr__1[[#This Row],[Start Date and Time]])*24</f>
        <v>0.99999999994179234</v>
      </c>
      <c r="O105" s="5">
        <f>INT(Table_owssvr__1[[#This Row],[Start Date and Time]])</f>
        <v>42241</v>
      </c>
      <c r="P105" s="6">
        <f>DATE(YEAR(Table_owssvr__1[[#This Row],[Date]]),MONTH(Table_owssvr__1[[#This Row],[Date]]),1)</f>
        <v>42217</v>
      </c>
      <c r="Q105" s="9">
        <f>ROUND(24*(Table_owssvr__1[[#This Row],[Start Date and Time]]-INT(Table_owssvr__1[[#This Row],[Start Date and Time]])),2)</f>
        <v>12.5</v>
      </c>
      <c r="R105" s="9">
        <f>ROUND(24*(Table_owssvr__1[[#This Row],[End Date and Time]]-INT(Table_owssvr__1[[#This Row],[End Date and Time]])),2)</f>
        <v>13.5</v>
      </c>
      <c r="S105" s="7">
        <f>1*OR(
AND(Table_owssvr__1[[#This Row],[Start time]]&gt;=S$1, Table_owssvr__1[[#This Row],[Start time]]&lt;T$1),
AND(Table_owssvr__1[[#This Row],[End Time]]&gt;S$1, Table_owssvr__1[[#This Row],[End Time]]&lt;=T$1 ),
AND(Table_owssvr__1[[#This Row],[Start time]]&lt;S$1, Table_owssvr__1[[#This Row],[End Time]]&gt;T$1)
)</f>
        <v>0</v>
      </c>
      <c r="T105" s="7">
        <f>1*OR(
AND(Table_owssvr__1[[#This Row],[Start time]]&gt;=T$1, Table_owssvr__1[[#This Row],[Start time]]&lt;U$1),
AND(Table_owssvr__1[[#This Row],[End Time]]&gt;T$1, Table_owssvr__1[[#This Row],[End Time]]&lt;=U$1 ),
AND(Table_owssvr__1[[#This Row],[Start time]]&lt;T$1, Table_owssvr__1[[#This Row],[End Time]]&gt;U$1)
)</f>
        <v>0</v>
      </c>
      <c r="U105" s="7">
        <f>1*OR(
AND(Table_owssvr__1[[#This Row],[Start time]]&gt;=U$1, Table_owssvr__1[[#This Row],[Start time]]&lt;V$1),
AND(Table_owssvr__1[[#This Row],[End Time]]&gt;U$1, Table_owssvr__1[[#This Row],[End Time]]&lt;=V$1 ),
AND(Table_owssvr__1[[#This Row],[Start time]]&lt;U$1, Table_owssvr__1[[#This Row],[End Time]]&gt;V$1)
)</f>
        <v>0</v>
      </c>
      <c r="V105" s="7">
        <f>1*OR(
AND(Table_owssvr__1[[#This Row],[Start time]]&gt;=V$1, Table_owssvr__1[[#This Row],[Start time]]&lt;W$1),
AND(Table_owssvr__1[[#This Row],[End Time]]&gt;V$1, Table_owssvr__1[[#This Row],[End Time]]&lt;=W$1 ),
AND(Table_owssvr__1[[#This Row],[Start time]]&lt;V$1, Table_owssvr__1[[#This Row],[End Time]]&gt;W$1)
)</f>
        <v>0</v>
      </c>
      <c r="W105" s="7">
        <f>1*OR(
AND(Table_owssvr__1[[#This Row],[Start time]]&gt;=W$1, Table_owssvr__1[[#This Row],[Start time]]&lt;X$1),
AND(Table_owssvr__1[[#This Row],[End Time]]&gt;W$1, Table_owssvr__1[[#This Row],[End Time]]&lt;=X$1 ),
AND(Table_owssvr__1[[#This Row],[Start time]]&lt;W$1, Table_owssvr__1[[#This Row],[End Time]]&gt;X$1)
)</f>
        <v>1</v>
      </c>
      <c r="X105" s="7">
        <f>1*OR(
AND(Table_owssvr__1[[#This Row],[Start time]]&gt;=X$1, Table_owssvr__1[[#This Row],[Start time]]&lt;Y$1),
AND(Table_owssvr__1[[#This Row],[End Time]]&gt;X$1, Table_owssvr__1[[#This Row],[End Time]]&lt;=Y$1 ),
AND(Table_owssvr__1[[#This Row],[Start time]]&lt;X$1, Table_owssvr__1[[#This Row],[End Time]]&gt;Y$1)
)</f>
        <v>1</v>
      </c>
      <c r="Y105" s="7">
        <f>1*OR(
AND(Table_owssvr__1[[#This Row],[Start time]]&gt;=Y$1, Table_owssvr__1[[#This Row],[Start time]]&lt;Z$1),
AND(Table_owssvr__1[[#This Row],[End Time]]&gt;Y$1, Table_owssvr__1[[#This Row],[End Time]]&lt;=Z$1 ),
AND(Table_owssvr__1[[#This Row],[Start time]]&lt;Y$1, Table_owssvr__1[[#This Row],[End Time]]&gt;Z$1)
)</f>
        <v>0</v>
      </c>
      <c r="Z105" s="7">
        <f>1*OR(
AND(Table_owssvr__1[[#This Row],[Start time]]&gt;=Z$1, Table_owssvr__1[[#This Row],[Start time]]&lt;AA$1),
AND(Table_owssvr__1[[#This Row],[End Time]]&gt;Z$1, Table_owssvr__1[[#This Row],[End Time]]&lt;=AA$1 ),
AND(Table_owssvr__1[[#This Row],[Start time]]&lt;Z$1, Table_owssvr__1[[#This Row],[End Time]]&gt;AA$1)
)</f>
        <v>0</v>
      </c>
      <c r="AA105" s="7">
        <f>1*OR(
AND(Table_owssvr__1[[#This Row],[Start time]]&gt;=AA$1, Table_owssvr__1[[#This Row],[Start time]]&lt;AB$1),
AND(Table_owssvr__1[[#This Row],[End Time]]&gt;AA$1, Table_owssvr__1[[#This Row],[End Time]]&lt;=AB$1 ),
AND(Table_owssvr__1[[#This Row],[Start time]]&lt;AA$1, Table_owssvr__1[[#This Row],[End Time]]&gt;AB$1)
)</f>
        <v>0</v>
      </c>
      <c r="AB105" s="7">
        <f>1*OR(
AND(Table_owssvr__1[[#This Row],[Start time]]&gt;=AB$1, Table_owssvr__1[[#This Row],[Start time]]&lt;AC$1),
AND(Table_owssvr__1[[#This Row],[End Time]]&gt;AB$1, Table_owssvr__1[[#This Row],[End Time]]&lt;=AC$1 ),
AND(Table_owssvr__1[[#This Row],[Start time]]&lt;AB$1, Table_owssvr__1[[#This Row],[End Time]]&gt;AC$1)
)</f>
        <v>0</v>
      </c>
      <c r="AC105" s="7">
        <f>1*OR(
AND(Table_owssvr__1[[#This Row],[Start time]]&gt;=AC$1, Table_owssvr__1[[#This Row],[Start time]]&lt;AD$1),
AND(Table_owssvr__1[[#This Row],[End Time]]&gt;AC$1, Table_owssvr__1[[#This Row],[End Time]]&lt;=AD$1 ),
AND(Table_owssvr__1[[#This Row],[Start time]]&lt;AC$1, Table_owssvr__1[[#This Row],[End Time]]&gt;AD$1)
)</f>
        <v>0</v>
      </c>
      <c r="AD105" s="7">
        <f>1*OR(
AND(Table_owssvr__1[[#This Row],[Start time]]&gt;=AD$1, Table_owssvr__1[[#This Row],[Start time]]&lt;AE$1),
AND(Table_owssvr__1[[#This Row],[End Time]]&gt;AD$1, Table_owssvr__1[[#This Row],[End Time]]&lt;=AE$1 ),
AND(Table_owssvr__1[[#This Row],[Start time]]&lt;AD$1, Table_owssvr__1[[#This Row],[End Time]]&gt;AE$1)
)</f>
        <v>0</v>
      </c>
      <c r="AE105" s="7">
        <f>1*OR(
AND(Table_owssvr__1[[#This Row],[Start time]]&gt;=AE$1, Table_owssvr__1[[#This Row],[Start time]]&lt;AF$1),
AND(Table_owssvr__1[[#This Row],[End Time]]&gt;AE$1, Table_owssvr__1[[#This Row],[End Time]]&lt;=AF$1 ),
AND(Table_owssvr__1[[#This Row],[Start time]]&lt;AE$1, Table_owssvr__1[[#This Row],[End Time]]&gt;AF$1)
)</f>
        <v>0</v>
      </c>
    </row>
    <row r="106" spans="1:31" x14ac:dyDescent="0.25">
      <c r="A106" s="2"/>
      <c r="B106" s="3" t="s">
        <v>70</v>
      </c>
      <c r="C106" s="3" t="s">
        <v>36</v>
      </c>
      <c r="D106" s="3" t="s">
        <v>13</v>
      </c>
      <c r="E106" s="1" t="s">
        <v>107</v>
      </c>
      <c r="F106" s="4">
        <v>42242.4375</v>
      </c>
      <c r="G106" s="4">
        <v>42242.489583333336</v>
      </c>
      <c r="H106" s="4">
        <v>42242.507847222223</v>
      </c>
      <c r="I106" s="3" t="s">
        <v>36</v>
      </c>
      <c r="J106" s="2" t="s">
        <v>17</v>
      </c>
      <c r="K106" s="2" t="s">
        <v>16</v>
      </c>
      <c r="L106" t="b">
        <f>LEFT(Table_owssvr__1[[#This Row],[Person''s Name]],4)=LEFT(Table_owssvr__1[[#This Row],[Modified By]],4)</f>
        <v>1</v>
      </c>
      <c r="M106" t="b">
        <f>Table_owssvr__1[[#This Row],[Modified]]&gt;Table_owssvr__1[[#This Row],[Start Date and Time]]</f>
        <v>1</v>
      </c>
      <c r="N106">
        <f>(Table_owssvr__1[[#This Row],[End Date and Time]]-Table_owssvr__1[[#This Row],[Start Date and Time]])*24</f>
        <v>1.2500000000582077</v>
      </c>
      <c r="O106" s="5">
        <f>INT(Table_owssvr__1[[#This Row],[Start Date and Time]])</f>
        <v>42242</v>
      </c>
      <c r="P106" s="6">
        <f>DATE(YEAR(Table_owssvr__1[[#This Row],[Date]]),MONTH(Table_owssvr__1[[#This Row],[Date]]),1)</f>
        <v>42217</v>
      </c>
      <c r="Q106" s="9">
        <f>ROUND(24*(Table_owssvr__1[[#This Row],[Start Date and Time]]-INT(Table_owssvr__1[[#This Row],[Start Date and Time]])),2)</f>
        <v>10.5</v>
      </c>
      <c r="R106" s="9">
        <f>ROUND(24*(Table_owssvr__1[[#This Row],[End Date and Time]]-INT(Table_owssvr__1[[#This Row],[End Date and Time]])),2)</f>
        <v>11.75</v>
      </c>
      <c r="S106" s="7">
        <f>1*OR(
AND(Table_owssvr__1[[#This Row],[Start time]]&gt;=S$1, Table_owssvr__1[[#This Row],[Start time]]&lt;T$1),
AND(Table_owssvr__1[[#This Row],[End Time]]&gt;S$1, Table_owssvr__1[[#This Row],[End Time]]&lt;=T$1 ),
AND(Table_owssvr__1[[#This Row],[Start time]]&lt;S$1, Table_owssvr__1[[#This Row],[End Time]]&gt;T$1)
)</f>
        <v>0</v>
      </c>
      <c r="T106" s="7">
        <f>1*OR(
AND(Table_owssvr__1[[#This Row],[Start time]]&gt;=T$1, Table_owssvr__1[[#This Row],[Start time]]&lt;U$1),
AND(Table_owssvr__1[[#This Row],[End Time]]&gt;T$1, Table_owssvr__1[[#This Row],[End Time]]&lt;=U$1 ),
AND(Table_owssvr__1[[#This Row],[Start time]]&lt;T$1, Table_owssvr__1[[#This Row],[End Time]]&gt;U$1)
)</f>
        <v>0</v>
      </c>
      <c r="U106" s="7">
        <f>1*OR(
AND(Table_owssvr__1[[#This Row],[Start time]]&gt;=U$1, Table_owssvr__1[[#This Row],[Start time]]&lt;V$1),
AND(Table_owssvr__1[[#This Row],[End Time]]&gt;U$1, Table_owssvr__1[[#This Row],[End Time]]&lt;=V$1 ),
AND(Table_owssvr__1[[#This Row],[Start time]]&lt;U$1, Table_owssvr__1[[#This Row],[End Time]]&gt;V$1)
)</f>
        <v>1</v>
      </c>
      <c r="V106" s="7">
        <f>1*OR(
AND(Table_owssvr__1[[#This Row],[Start time]]&gt;=V$1, Table_owssvr__1[[#This Row],[Start time]]&lt;W$1),
AND(Table_owssvr__1[[#This Row],[End Time]]&gt;V$1, Table_owssvr__1[[#This Row],[End Time]]&lt;=W$1 ),
AND(Table_owssvr__1[[#This Row],[Start time]]&lt;V$1, Table_owssvr__1[[#This Row],[End Time]]&gt;W$1)
)</f>
        <v>1</v>
      </c>
      <c r="W106" s="7">
        <f>1*OR(
AND(Table_owssvr__1[[#This Row],[Start time]]&gt;=W$1, Table_owssvr__1[[#This Row],[Start time]]&lt;X$1),
AND(Table_owssvr__1[[#This Row],[End Time]]&gt;W$1, Table_owssvr__1[[#This Row],[End Time]]&lt;=X$1 ),
AND(Table_owssvr__1[[#This Row],[Start time]]&lt;W$1, Table_owssvr__1[[#This Row],[End Time]]&gt;X$1)
)</f>
        <v>0</v>
      </c>
      <c r="X106" s="7">
        <f>1*OR(
AND(Table_owssvr__1[[#This Row],[Start time]]&gt;=X$1, Table_owssvr__1[[#This Row],[Start time]]&lt;Y$1),
AND(Table_owssvr__1[[#This Row],[End Time]]&gt;X$1, Table_owssvr__1[[#This Row],[End Time]]&lt;=Y$1 ),
AND(Table_owssvr__1[[#This Row],[Start time]]&lt;X$1, Table_owssvr__1[[#This Row],[End Time]]&gt;Y$1)
)</f>
        <v>0</v>
      </c>
      <c r="Y106" s="7">
        <f>1*OR(
AND(Table_owssvr__1[[#This Row],[Start time]]&gt;=Y$1, Table_owssvr__1[[#This Row],[Start time]]&lt;Z$1),
AND(Table_owssvr__1[[#This Row],[End Time]]&gt;Y$1, Table_owssvr__1[[#This Row],[End Time]]&lt;=Z$1 ),
AND(Table_owssvr__1[[#This Row],[Start time]]&lt;Y$1, Table_owssvr__1[[#This Row],[End Time]]&gt;Z$1)
)</f>
        <v>0</v>
      </c>
      <c r="Z106" s="7">
        <f>1*OR(
AND(Table_owssvr__1[[#This Row],[Start time]]&gt;=Z$1, Table_owssvr__1[[#This Row],[Start time]]&lt;AA$1),
AND(Table_owssvr__1[[#This Row],[End Time]]&gt;Z$1, Table_owssvr__1[[#This Row],[End Time]]&lt;=AA$1 ),
AND(Table_owssvr__1[[#This Row],[Start time]]&lt;Z$1, Table_owssvr__1[[#This Row],[End Time]]&gt;AA$1)
)</f>
        <v>0</v>
      </c>
      <c r="AA106" s="7">
        <f>1*OR(
AND(Table_owssvr__1[[#This Row],[Start time]]&gt;=AA$1, Table_owssvr__1[[#This Row],[Start time]]&lt;AB$1),
AND(Table_owssvr__1[[#This Row],[End Time]]&gt;AA$1, Table_owssvr__1[[#This Row],[End Time]]&lt;=AB$1 ),
AND(Table_owssvr__1[[#This Row],[Start time]]&lt;AA$1, Table_owssvr__1[[#This Row],[End Time]]&gt;AB$1)
)</f>
        <v>0</v>
      </c>
      <c r="AB106" s="7">
        <f>1*OR(
AND(Table_owssvr__1[[#This Row],[Start time]]&gt;=AB$1, Table_owssvr__1[[#This Row],[Start time]]&lt;AC$1),
AND(Table_owssvr__1[[#This Row],[End Time]]&gt;AB$1, Table_owssvr__1[[#This Row],[End Time]]&lt;=AC$1 ),
AND(Table_owssvr__1[[#This Row],[Start time]]&lt;AB$1, Table_owssvr__1[[#This Row],[End Time]]&gt;AC$1)
)</f>
        <v>0</v>
      </c>
      <c r="AC106" s="7">
        <f>1*OR(
AND(Table_owssvr__1[[#This Row],[Start time]]&gt;=AC$1, Table_owssvr__1[[#This Row],[Start time]]&lt;AD$1),
AND(Table_owssvr__1[[#This Row],[End Time]]&gt;AC$1, Table_owssvr__1[[#This Row],[End Time]]&lt;=AD$1 ),
AND(Table_owssvr__1[[#This Row],[Start time]]&lt;AC$1, Table_owssvr__1[[#This Row],[End Time]]&gt;AD$1)
)</f>
        <v>0</v>
      </c>
      <c r="AD106" s="7">
        <f>1*OR(
AND(Table_owssvr__1[[#This Row],[Start time]]&gt;=AD$1, Table_owssvr__1[[#This Row],[Start time]]&lt;AE$1),
AND(Table_owssvr__1[[#This Row],[End Time]]&gt;AD$1, Table_owssvr__1[[#This Row],[End Time]]&lt;=AE$1 ),
AND(Table_owssvr__1[[#This Row],[Start time]]&lt;AD$1, Table_owssvr__1[[#This Row],[End Time]]&gt;AE$1)
)</f>
        <v>0</v>
      </c>
      <c r="AE106" s="7">
        <f>1*OR(
AND(Table_owssvr__1[[#This Row],[Start time]]&gt;=AE$1, Table_owssvr__1[[#This Row],[Start time]]&lt;AF$1),
AND(Table_owssvr__1[[#This Row],[End Time]]&gt;AE$1, Table_owssvr__1[[#This Row],[End Time]]&lt;=AF$1 ),
AND(Table_owssvr__1[[#This Row],[Start time]]&lt;AE$1, Table_owssvr__1[[#This Row],[End Time]]&gt;AF$1)
)</f>
        <v>0</v>
      </c>
    </row>
    <row r="107" spans="1:31" x14ac:dyDescent="0.25">
      <c r="A107" s="2"/>
      <c r="B107" s="3" t="s">
        <v>70</v>
      </c>
      <c r="C107" s="3" t="s">
        <v>89</v>
      </c>
      <c r="D107" s="3" t="s">
        <v>13</v>
      </c>
      <c r="E107" s="1" t="s">
        <v>107</v>
      </c>
      <c r="F107" s="4">
        <v>42242.4375</v>
      </c>
      <c r="G107" s="4">
        <v>42242.489583333336</v>
      </c>
      <c r="H107" s="4">
        <v>42242.508958333332</v>
      </c>
      <c r="I107" s="3" t="s">
        <v>89</v>
      </c>
      <c r="J107" s="2" t="s">
        <v>17</v>
      </c>
      <c r="K107" s="2" t="s">
        <v>16</v>
      </c>
      <c r="L107" t="b">
        <f>LEFT(Table_owssvr__1[[#This Row],[Person''s Name]],4)=LEFT(Table_owssvr__1[[#This Row],[Modified By]],4)</f>
        <v>1</v>
      </c>
      <c r="M107" t="b">
        <f>Table_owssvr__1[[#This Row],[Modified]]&gt;Table_owssvr__1[[#This Row],[Start Date and Time]]</f>
        <v>1</v>
      </c>
      <c r="N107">
        <f>(Table_owssvr__1[[#This Row],[End Date and Time]]-Table_owssvr__1[[#This Row],[Start Date and Time]])*24</f>
        <v>1.2500000000582077</v>
      </c>
      <c r="O107" s="5">
        <f>INT(Table_owssvr__1[[#This Row],[Start Date and Time]])</f>
        <v>42242</v>
      </c>
      <c r="P107" s="6">
        <f>DATE(YEAR(Table_owssvr__1[[#This Row],[Date]]),MONTH(Table_owssvr__1[[#This Row],[Date]]),1)</f>
        <v>42217</v>
      </c>
      <c r="Q107" s="9">
        <f>ROUND(24*(Table_owssvr__1[[#This Row],[Start Date and Time]]-INT(Table_owssvr__1[[#This Row],[Start Date and Time]])),2)</f>
        <v>10.5</v>
      </c>
      <c r="R107" s="9">
        <f>ROUND(24*(Table_owssvr__1[[#This Row],[End Date and Time]]-INT(Table_owssvr__1[[#This Row],[End Date and Time]])),2)</f>
        <v>11.75</v>
      </c>
      <c r="S107" s="7">
        <f>1*OR(
AND(Table_owssvr__1[[#This Row],[Start time]]&gt;=S$1, Table_owssvr__1[[#This Row],[Start time]]&lt;T$1),
AND(Table_owssvr__1[[#This Row],[End Time]]&gt;S$1, Table_owssvr__1[[#This Row],[End Time]]&lt;=T$1 ),
AND(Table_owssvr__1[[#This Row],[Start time]]&lt;S$1, Table_owssvr__1[[#This Row],[End Time]]&gt;T$1)
)</f>
        <v>0</v>
      </c>
      <c r="T107" s="7">
        <f>1*OR(
AND(Table_owssvr__1[[#This Row],[Start time]]&gt;=T$1, Table_owssvr__1[[#This Row],[Start time]]&lt;U$1),
AND(Table_owssvr__1[[#This Row],[End Time]]&gt;T$1, Table_owssvr__1[[#This Row],[End Time]]&lt;=U$1 ),
AND(Table_owssvr__1[[#This Row],[Start time]]&lt;T$1, Table_owssvr__1[[#This Row],[End Time]]&gt;U$1)
)</f>
        <v>0</v>
      </c>
      <c r="U107" s="7">
        <f>1*OR(
AND(Table_owssvr__1[[#This Row],[Start time]]&gt;=U$1, Table_owssvr__1[[#This Row],[Start time]]&lt;V$1),
AND(Table_owssvr__1[[#This Row],[End Time]]&gt;U$1, Table_owssvr__1[[#This Row],[End Time]]&lt;=V$1 ),
AND(Table_owssvr__1[[#This Row],[Start time]]&lt;U$1, Table_owssvr__1[[#This Row],[End Time]]&gt;V$1)
)</f>
        <v>1</v>
      </c>
      <c r="V107" s="7">
        <f>1*OR(
AND(Table_owssvr__1[[#This Row],[Start time]]&gt;=V$1, Table_owssvr__1[[#This Row],[Start time]]&lt;W$1),
AND(Table_owssvr__1[[#This Row],[End Time]]&gt;V$1, Table_owssvr__1[[#This Row],[End Time]]&lt;=W$1 ),
AND(Table_owssvr__1[[#This Row],[Start time]]&lt;V$1, Table_owssvr__1[[#This Row],[End Time]]&gt;W$1)
)</f>
        <v>1</v>
      </c>
      <c r="W107" s="7">
        <f>1*OR(
AND(Table_owssvr__1[[#This Row],[Start time]]&gt;=W$1, Table_owssvr__1[[#This Row],[Start time]]&lt;X$1),
AND(Table_owssvr__1[[#This Row],[End Time]]&gt;W$1, Table_owssvr__1[[#This Row],[End Time]]&lt;=X$1 ),
AND(Table_owssvr__1[[#This Row],[Start time]]&lt;W$1, Table_owssvr__1[[#This Row],[End Time]]&gt;X$1)
)</f>
        <v>0</v>
      </c>
      <c r="X107" s="7">
        <f>1*OR(
AND(Table_owssvr__1[[#This Row],[Start time]]&gt;=X$1, Table_owssvr__1[[#This Row],[Start time]]&lt;Y$1),
AND(Table_owssvr__1[[#This Row],[End Time]]&gt;X$1, Table_owssvr__1[[#This Row],[End Time]]&lt;=Y$1 ),
AND(Table_owssvr__1[[#This Row],[Start time]]&lt;X$1, Table_owssvr__1[[#This Row],[End Time]]&gt;Y$1)
)</f>
        <v>0</v>
      </c>
      <c r="Y107" s="7">
        <f>1*OR(
AND(Table_owssvr__1[[#This Row],[Start time]]&gt;=Y$1, Table_owssvr__1[[#This Row],[Start time]]&lt;Z$1),
AND(Table_owssvr__1[[#This Row],[End Time]]&gt;Y$1, Table_owssvr__1[[#This Row],[End Time]]&lt;=Z$1 ),
AND(Table_owssvr__1[[#This Row],[Start time]]&lt;Y$1, Table_owssvr__1[[#This Row],[End Time]]&gt;Z$1)
)</f>
        <v>0</v>
      </c>
      <c r="Z107" s="7">
        <f>1*OR(
AND(Table_owssvr__1[[#This Row],[Start time]]&gt;=Z$1, Table_owssvr__1[[#This Row],[Start time]]&lt;AA$1),
AND(Table_owssvr__1[[#This Row],[End Time]]&gt;Z$1, Table_owssvr__1[[#This Row],[End Time]]&lt;=AA$1 ),
AND(Table_owssvr__1[[#This Row],[Start time]]&lt;Z$1, Table_owssvr__1[[#This Row],[End Time]]&gt;AA$1)
)</f>
        <v>0</v>
      </c>
      <c r="AA107" s="7">
        <f>1*OR(
AND(Table_owssvr__1[[#This Row],[Start time]]&gt;=AA$1, Table_owssvr__1[[#This Row],[Start time]]&lt;AB$1),
AND(Table_owssvr__1[[#This Row],[End Time]]&gt;AA$1, Table_owssvr__1[[#This Row],[End Time]]&lt;=AB$1 ),
AND(Table_owssvr__1[[#This Row],[Start time]]&lt;AA$1, Table_owssvr__1[[#This Row],[End Time]]&gt;AB$1)
)</f>
        <v>0</v>
      </c>
      <c r="AB107" s="7">
        <f>1*OR(
AND(Table_owssvr__1[[#This Row],[Start time]]&gt;=AB$1, Table_owssvr__1[[#This Row],[Start time]]&lt;AC$1),
AND(Table_owssvr__1[[#This Row],[End Time]]&gt;AB$1, Table_owssvr__1[[#This Row],[End Time]]&lt;=AC$1 ),
AND(Table_owssvr__1[[#This Row],[Start time]]&lt;AB$1, Table_owssvr__1[[#This Row],[End Time]]&gt;AC$1)
)</f>
        <v>0</v>
      </c>
      <c r="AC107" s="7">
        <f>1*OR(
AND(Table_owssvr__1[[#This Row],[Start time]]&gt;=AC$1, Table_owssvr__1[[#This Row],[Start time]]&lt;AD$1),
AND(Table_owssvr__1[[#This Row],[End Time]]&gt;AC$1, Table_owssvr__1[[#This Row],[End Time]]&lt;=AD$1 ),
AND(Table_owssvr__1[[#This Row],[Start time]]&lt;AC$1, Table_owssvr__1[[#This Row],[End Time]]&gt;AD$1)
)</f>
        <v>0</v>
      </c>
      <c r="AD107" s="7">
        <f>1*OR(
AND(Table_owssvr__1[[#This Row],[Start time]]&gt;=AD$1, Table_owssvr__1[[#This Row],[Start time]]&lt;AE$1),
AND(Table_owssvr__1[[#This Row],[End Time]]&gt;AD$1, Table_owssvr__1[[#This Row],[End Time]]&lt;=AE$1 ),
AND(Table_owssvr__1[[#This Row],[Start time]]&lt;AD$1, Table_owssvr__1[[#This Row],[End Time]]&gt;AE$1)
)</f>
        <v>0</v>
      </c>
      <c r="AE107" s="7">
        <f>1*OR(
AND(Table_owssvr__1[[#This Row],[Start time]]&gt;=AE$1, Table_owssvr__1[[#This Row],[Start time]]&lt;AF$1),
AND(Table_owssvr__1[[#This Row],[End Time]]&gt;AE$1, Table_owssvr__1[[#This Row],[End Time]]&lt;=AF$1 ),
AND(Table_owssvr__1[[#This Row],[Start time]]&lt;AE$1, Table_owssvr__1[[#This Row],[End Time]]&gt;AF$1)
)</f>
        <v>0</v>
      </c>
    </row>
    <row r="108" spans="1:31" x14ac:dyDescent="0.25">
      <c r="A108" s="2"/>
      <c r="B108" s="3" t="s">
        <v>70</v>
      </c>
      <c r="C108" s="3" t="s">
        <v>33</v>
      </c>
      <c r="D108" s="3" t="s">
        <v>13</v>
      </c>
      <c r="E108" s="1" t="s">
        <v>108</v>
      </c>
      <c r="F108" s="4">
        <v>42242.4375</v>
      </c>
      <c r="G108" s="4">
        <v>42242.489583333336</v>
      </c>
      <c r="H108" s="4">
        <v>42242.512060185189</v>
      </c>
      <c r="I108" s="3" t="s">
        <v>33</v>
      </c>
      <c r="J108" s="2" t="s">
        <v>17</v>
      </c>
      <c r="K108" s="2" t="s">
        <v>16</v>
      </c>
      <c r="L108" t="b">
        <f>LEFT(Table_owssvr__1[[#This Row],[Person''s Name]],4)=LEFT(Table_owssvr__1[[#This Row],[Modified By]],4)</f>
        <v>1</v>
      </c>
      <c r="M108" t="b">
        <f>Table_owssvr__1[[#This Row],[Modified]]&gt;Table_owssvr__1[[#This Row],[Start Date and Time]]</f>
        <v>1</v>
      </c>
      <c r="N108">
        <f>(Table_owssvr__1[[#This Row],[End Date and Time]]-Table_owssvr__1[[#This Row],[Start Date and Time]])*24</f>
        <v>1.2500000000582077</v>
      </c>
      <c r="O108" s="5">
        <f>INT(Table_owssvr__1[[#This Row],[Start Date and Time]])</f>
        <v>42242</v>
      </c>
      <c r="P108" s="6">
        <f>DATE(YEAR(Table_owssvr__1[[#This Row],[Date]]),MONTH(Table_owssvr__1[[#This Row],[Date]]),1)</f>
        <v>42217</v>
      </c>
      <c r="Q108" s="9">
        <f>ROUND(24*(Table_owssvr__1[[#This Row],[Start Date and Time]]-INT(Table_owssvr__1[[#This Row],[Start Date and Time]])),2)</f>
        <v>10.5</v>
      </c>
      <c r="R108" s="9">
        <f>ROUND(24*(Table_owssvr__1[[#This Row],[End Date and Time]]-INT(Table_owssvr__1[[#This Row],[End Date and Time]])),2)</f>
        <v>11.75</v>
      </c>
      <c r="S108" s="7">
        <f>1*OR(
AND(Table_owssvr__1[[#This Row],[Start time]]&gt;=S$1, Table_owssvr__1[[#This Row],[Start time]]&lt;T$1),
AND(Table_owssvr__1[[#This Row],[End Time]]&gt;S$1, Table_owssvr__1[[#This Row],[End Time]]&lt;=T$1 ),
AND(Table_owssvr__1[[#This Row],[Start time]]&lt;S$1, Table_owssvr__1[[#This Row],[End Time]]&gt;T$1)
)</f>
        <v>0</v>
      </c>
      <c r="T108" s="7">
        <f>1*OR(
AND(Table_owssvr__1[[#This Row],[Start time]]&gt;=T$1, Table_owssvr__1[[#This Row],[Start time]]&lt;U$1),
AND(Table_owssvr__1[[#This Row],[End Time]]&gt;T$1, Table_owssvr__1[[#This Row],[End Time]]&lt;=U$1 ),
AND(Table_owssvr__1[[#This Row],[Start time]]&lt;T$1, Table_owssvr__1[[#This Row],[End Time]]&gt;U$1)
)</f>
        <v>0</v>
      </c>
      <c r="U108" s="7">
        <f>1*OR(
AND(Table_owssvr__1[[#This Row],[Start time]]&gt;=U$1, Table_owssvr__1[[#This Row],[Start time]]&lt;V$1),
AND(Table_owssvr__1[[#This Row],[End Time]]&gt;U$1, Table_owssvr__1[[#This Row],[End Time]]&lt;=V$1 ),
AND(Table_owssvr__1[[#This Row],[Start time]]&lt;U$1, Table_owssvr__1[[#This Row],[End Time]]&gt;V$1)
)</f>
        <v>1</v>
      </c>
      <c r="V108" s="7">
        <f>1*OR(
AND(Table_owssvr__1[[#This Row],[Start time]]&gt;=V$1, Table_owssvr__1[[#This Row],[Start time]]&lt;W$1),
AND(Table_owssvr__1[[#This Row],[End Time]]&gt;V$1, Table_owssvr__1[[#This Row],[End Time]]&lt;=W$1 ),
AND(Table_owssvr__1[[#This Row],[Start time]]&lt;V$1, Table_owssvr__1[[#This Row],[End Time]]&gt;W$1)
)</f>
        <v>1</v>
      </c>
      <c r="W108" s="7">
        <f>1*OR(
AND(Table_owssvr__1[[#This Row],[Start time]]&gt;=W$1, Table_owssvr__1[[#This Row],[Start time]]&lt;X$1),
AND(Table_owssvr__1[[#This Row],[End Time]]&gt;W$1, Table_owssvr__1[[#This Row],[End Time]]&lt;=X$1 ),
AND(Table_owssvr__1[[#This Row],[Start time]]&lt;W$1, Table_owssvr__1[[#This Row],[End Time]]&gt;X$1)
)</f>
        <v>0</v>
      </c>
      <c r="X108" s="7">
        <f>1*OR(
AND(Table_owssvr__1[[#This Row],[Start time]]&gt;=X$1, Table_owssvr__1[[#This Row],[Start time]]&lt;Y$1),
AND(Table_owssvr__1[[#This Row],[End Time]]&gt;X$1, Table_owssvr__1[[#This Row],[End Time]]&lt;=Y$1 ),
AND(Table_owssvr__1[[#This Row],[Start time]]&lt;X$1, Table_owssvr__1[[#This Row],[End Time]]&gt;Y$1)
)</f>
        <v>0</v>
      </c>
      <c r="Y108" s="7">
        <f>1*OR(
AND(Table_owssvr__1[[#This Row],[Start time]]&gt;=Y$1, Table_owssvr__1[[#This Row],[Start time]]&lt;Z$1),
AND(Table_owssvr__1[[#This Row],[End Time]]&gt;Y$1, Table_owssvr__1[[#This Row],[End Time]]&lt;=Z$1 ),
AND(Table_owssvr__1[[#This Row],[Start time]]&lt;Y$1, Table_owssvr__1[[#This Row],[End Time]]&gt;Z$1)
)</f>
        <v>0</v>
      </c>
      <c r="Z108" s="7">
        <f>1*OR(
AND(Table_owssvr__1[[#This Row],[Start time]]&gt;=Z$1, Table_owssvr__1[[#This Row],[Start time]]&lt;AA$1),
AND(Table_owssvr__1[[#This Row],[End Time]]&gt;Z$1, Table_owssvr__1[[#This Row],[End Time]]&lt;=AA$1 ),
AND(Table_owssvr__1[[#This Row],[Start time]]&lt;Z$1, Table_owssvr__1[[#This Row],[End Time]]&gt;AA$1)
)</f>
        <v>0</v>
      </c>
      <c r="AA108" s="7">
        <f>1*OR(
AND(Table_owssvr__1[[#This Row],[Start time]]&gt;=AA$1, Table_owssvr__1[[#This Row],[Start time]]&lt;AB$1),
AND(Table_owssvr__1[[#This Row],[End Time]]&gt;AA$1, Table_owssvr__1[[#This Row],[End Time]]&lt;=AB$1 ),
AND(Table_owssvr__1[[#This Row],[Start time]]&lt;AA$1, Table_owssvr__1[[#This Row],[End Time]]&gt;AB$1)
)</f>
        <v>0</v>
      </c>
      <c r="AB108" s="7">
        <f>1*OR(
AND(Table_owssvr__1[[#This Row],[Start time]]&gt;=AB$1, Table_owssvr__1[[#This Row],[Start time]]&lt;AC$1),
AND(Table_owssvr__1[[#This Row],[End Time]]&gt;AB$1, Table_owssvr__1[[#This Row],[End Time]]&lt;=AC$1 ),
AND(Table_owssvr__1[[#This Row],[Start time]]&lt;AB$1, Table_owssvr__1[[#This Row],[End Time]]&gt;AC$1)
)</f>
        <v>0</v>
      </c>
      <c r="AC108" s="7">
        <f>1*OR(
AND(Table_owssvr__1[[#This Row],[Start time]]&gt;=AC$1, Table_owssvr__1[[#This Row],[Start time]]&lt;AD$1),
AND(Table_owssvr__1[[#This Row],[End Time]]&gt;AC$1, Table_owssvr__1[[#This Row],[End Time]]&lt;=AD$1 ),
AND(Table_owssvr__1[[#This Row],[Start time]]&lt;AC$1, Table_owssvr__1[[#This Row],[End Time]]&gt;AD$1)
)</f>
        <v>0</v>
      </c>
      <c r="AD108" s="7">
        <f>1*OR(
AND(Table_owssvr__1[[#This Row],[Start time]]&gt;=AD$1, Table_owssvr__1[[#This Row],[Start time]]&lt;AE$1),
AND(Table_owssvr__1[[#This Row],[End Time]]&gt;AD$1, Table_owssvr__1[[#This Row],[End Time]]&lt;=AE$1 ),
AND(Table_owssvr__1[[#This Row],[Start time]]&lt;AD$1, Table_owssvr__1[[#This Row],[End Time]]&gt;AE$1)
)</f>
        <v>0</v>
      </c>
      <c r="AE108" s="7">
        <f>1*OR(
AND(Table_owssvr__1[[#This Row],[Start time]]&gt;=AE$1, Table_owssvr__1[[#This Row],[Start time]]&lt;AF$1),
AND(Table_owssvr__1[[#This Row],[End Time]]&gt;AE$1, Table_owssvr__1[[#This Row],[End Time]]&lt;=AF$1 ),
AND(Table_owssvr__1[[#This Row],[Start time]]&lt;AE$1, Table_owssvr__1[[#This Row],[End Time]]&gt;AF$1)
)</f>
        <v>0</v>
      </c>
    </row>
    <row r="109" spans="1:31" x14ac:dyDescent="0.25">
      <c r="A109" s="2"/>
      <c r="B109" s="3" t="s">
        <v>31</v>
      </c>
      <c r="C109" s="3" t="s">
        <v>18</v>
      </c>
      <c r="D109" s="3" t="s">
        <v>19</v>
      </c>
      <c r="E109" s="1" t="s">
        <v>1166</v>
      </c>
      <c r="F109" s="4">
        <v>42242.541666666664</v>
      </c>
      <c r="G109" s="4">
        <v>42242.555555555555</v>
      </c>
      <c r="H109" s="4">
        <v>42242.594571759262</v>
      </c>
      <c r="I109" s="3" t="s">
        <v>18</v>
      </c>
      <c r="J109" s="2" t="s">
        <v>17</v>
      </c>
      <c r="K109" s="2" t="s">
        <v>16</v>
      </c>
      <c r="L109" t="b">
        <f>LEFT(Table_owssvr__1[[#This Row],[Person''s Name]],4)=LEFT(Table_owssvr__1[[#This Row],[Modified By]],4)</f>
        <v>1</v>
      </c>
      <c r="M109" t="b">
        <f>Table_owssvr__1[[#This Row],[Modified]]&gt;Table_owssvr__1[[#This Row],[Start Date and Time]]</f>
        <v>1</v>
      </c>
      <c r="N109">
        <f>(Table_owssvr__1[[#This Row],[End Date and Time]]-Table_owssvr__1[[#This Row],[Start Date and Time]])*24</f>
        <v>0.33333333337213844</v>
      </c>
      <c r="O109" s="5">
        <f>INT(Table_owssvr__1[[#This Row],[Start Date and Time]])</f>
        <v>42242</v>
      </c>
      <c r="P109" s="6">
        <f>DATE(YEAR(Table_owssvr__1[[#This Row],[Date]]),MONTH(Table_owssvr__1[[#This Row],[Date]]),1)</f>
        <v>42217</v>
      </c>
      <c r="Q109" s="9">
        <f>ROUND(24*(Table_owssvr__1[[#This Row],[Start Date and Time]]-INT(Table_owssvr__1[[#This Row],[Start Date and Time]])),2)</f>
        <v>13</v>
      </c>
      <c r="R109" s="9">
        <f>ROUND(24*(Table_owssvr__1[[#This Row],[End Date and Time]]-INT(Table_owssvr__1[[#This Row],[End Date and Time]])),2)</f>
        <v>13.33</v>
      </c>
      <c r="S109" s="7">
        <f>1*OR(
AND(Table_owssvr__1[[#This Row],[Start time]]&gt;=S$1, Table_owssvr__1[[#This Row],[Start time]]&lt;T$1),
AND(Table_owssvr__1[[#This Row],[End Time]]&gt;S$1, Table_owssvr__1[[#This Row],[End Time]]&lt;=T$1 ),
AND(Table_owssvr__1[[#This Row],[Start time]]&lt;S$1, Table_owssvr__1[[#This Row],[End Time]]&gt;T$1)
)</f>
        <v>0</v>
      </c>
      <c r="T109" s="7">
        <f>1*OR(
AND(Table_owssvr__1[[#This Row],[Start time]]&gt;=T$1, Table_owssvr__1[[#This Row],[Start time]]&lt;U$1),
AND(Table_owssvr__1[[#This Row],[End Time]]&gt;T$1, Table_owssvr__1[[#This Row],[End Time]]&lt;=U$1 ),
AND(Table_owssvr__1[[#This Row],[Start time]]&lt;T$1, Table_owssvr__1[[#This Row],[End Time]]&gt;U$1)
)</f>
        <v>0</v>
      </c>
      <c r="U109" s="7">
        <f>1*OR(
AND(Table_owssvr__1[[#This Row],[Start time]]&gt;=U$1, Table_owssvr__1[[#This Row],[Start time]]&lt;V$1),
AND(Table_owssvr__1[[#This Row],[End Time]]&gt;U$1, Table_owssvr__1[[#This Row],[End Time]]&lt;=V$1 ),
AND(Table_owssvr__1[[#This Row],[Start time]]&lt;U$1, Table_owssvr__1[[#This Row],[End Time]]&gt;V$1)
)</f>
        <v>0</v>
      </c>
      <c r="V109" s="7">
        <f>1*OR(
AND(Table_owssvr__1[[#This Row],[Start time]]&gt;=V$1, Table_owssvr__1[[#This Row],[Start time]]&lt;W$1),
AND(Table_owssvr__1[[#This Row],[End Time]]&gt;V$1, Table_owssvr__1[[#This Row],[End Time]]&lt;=W$1 ),
AND(Table_owssvr__1[[#This Row],[Start time]]&lt;V$1, Table_owssvr__1[[#This Row],[End Time]]&gt;W$1)
)</f>
        <v>0</v>
      </c>
      <c r="W109" s="7">
        <f>1*OR(
AND(Table_owssvr__1[[#This Row],[Start time]]&gt;=W$1, Table_owssvr__1[[#This Row],[Start time]]&lt;X$1),
AND(Table_owssvr__1[[#This Row],[End Time]]&gt;W$1, Table_owssvr__1[[#This Row],[End Time]]&lt;=X$1 ),
AND(Table_owssvr__1[[#This Row],[Start time]]&lt;W$1, Table_owssvr__1[[#This Row],[End Time]]&gt;X$1)
)</f>
        <v>0</v>
      </c>
      <c r="X109" s="7">
        <f>1*OR(
AND(Table_owssvr__1[[#This Row],[Start time]]&gt;=X$1, Table_owssvr__1[[#This Row],[Start time]]&lt;Y$1),
AND(Table_owssvr__1[[#This Row],[End Time]]&gt;X$1, Table_owssvr__1[[#This Row],[End Time]]&lt;=Y$1 ),
AND(Table_owssvr__1[[#This Row],[Start time]]&lt;X$1, Table_owssvr__1[[#This Row],[End Time]]&gt;Y$1)
)</f>
        <v>1</v>
      </c>
      <c r="Y109" s="7">
        <f>1*OR(
AND(Table_owssvr__1[[#This Row],[Start time]]&gt;=Y$1, Table_owssvr__1[[#This Row],[Start time]]&lt;Z$1),
AND(Table_owssvr__1[[#This Row],[End Time]]&gt;Y$1, Table_owssvr__1[[#This Row],[End Time]]&lt;=Z$1 ),
AND(Table_owssvr__1[[#This Row],[Start time]]&lt;Y$1, Table_owssvr__1[[#This Row],[End Time]]&gt;Z$1)
)</f>
        <v>0</v>
      </c>
      <c r="Z109" s="7">
        <f>1*OR(
AND(Table_owssvr__1[[#This Row],[Start time]]&gt;=Z$1, Table_owssvr__1[[#This Row],[Start time]]&lt;AA$1),
AND(Table_owssvr__1[[#This Row],[End Time]]&gt;Z$1, Table_owssvr__1[[#This Row],[End Time]]&lt;=AA$1 ),
AND(Table_owssvr__1[[#This Row],[Start time]]&lt;Z$1, Table_owssvr__1[[#This Row],[End Time]]&gt;AA$1)
)</f>
        <v>0</v>
      </c>
      <c r="AA109" s="7">
        <f>1*OR(
AND(Table_owssvr__1[[#This Row],[Start time]]&gt;=AA$1, Table_owssvr__1[[#This Row],[Start time]]&lt;AB$1),
AND(Table_owssvr__1[[#This Row],[End Time]]&gt;AA$1, Table_owssvr__1[[#This Row],[End Time]]&lt;=AB$1 ),
AND(Table_owssvr__1[[#This Row],[Start time]]&lt;AA$1, Table_owssvr__1[[#This Row],[End Time]]&gt;AB$1)
)</f>
        <v>0</v>
      </c>
      <c r="AB109" s="7">
        <f>1*OR(
AND(Table_owssvr__1[[#This Row],[Start time]]&gt;=AB$1, Table_owssvr__1[[#This Row],[Start time]]&lt;AC$1),
AND(Table_owssvr__1[[#This Row],[End Time]]&gt;AB$1, Table_owssvr__1[[#This Row],[End Time]]&lt;=AC$1 ),
AND(Table_owssvr__1[[#This Row],[Start time]]&lt;AB$1, Table_owssvr__1[[#This Row],[End Time]]&gt;AC$1)
)</f>
        <v>0</v>
      </c>
      <c r="AC109" s="7">
        <f>1*OR(
AND(Table_owssvr__1[[#This Row],[Start time]]&gt;=AC$1, Table_owssvr__1[[#This Row],[Start time]]&lt;AD$1),
AND(Table_owssvr__1[[#This Row],[End Time]]&gt;AC$1, Table_owssvr__1[[#This Row],[End Time]]&lt;=AD$1 ),
AND(Table_owssvr__1[[#This Row],[Start time]]&lt;AC$1, Table_owssvr__1[[#This Row],[End Time]]&gt;AD$1)
)</f>
        <v>0</v>
      </c>
      <c r="AD109" s="7">
        <f>1*OR(
AND(Table_owssvr__1[[#This Row],[Start time]]&gt;=AD$1, Table_owssvr__1[[#This Row],[Start time]]&lt;AE$1),
AND(Table_owssvr__1[[#This Row],[End Time]]&gt;AD$1, Table_owssvr__1[[#This Row],[End Time]]&lt;=AE$1 ),
AND(Table_owssvr__1[[#This Row],[Start time]]&lt;AD$1, Table_owssvr__1[[#This Row],[End Time]]&gt;AE$1)
)</f>
        <v>0</v>
      </c>
      <c r="AE109" s="7">
        <f>1*OR(
AND(Table_owssvr__1[[#This Row],[Start time]]&gt;=AE$1, Table_owssvr__1[[#This Row],[Start time]]&lt;AF$1),
AND(Table_owssvr__1[[#This Row],[End Time]]&gt;AE$1, Table_owssvr__1[[#This Row],[End Time]]&lt;=AF$1 ),
AND(Table_owssvr__1[[#This Row],[Start time]]&lt;AE$1, Table_owssvr__1[[#This Row],[End Time]]&gt;AF$1)
)</f>
        <v>0</v>
      </c>
    </row>
    <row r="110" spans="1:31" x14ac:dyDescent="0.25">
      <c r="A110" s="2"/>
      <c r="B110" s="3" t="s">
        <v>40</v>
      </c>
      <c r="C110" s="3" t="s">
        <v>18</v>
      </c>
      <c r="D110" s="3" t="s">
        <v>19</v>
      </c>
      <c r="E110" s="1" t="s">
        <v>109</v>
      </c>
      <c r="F110" s="4">
        <v>42242.458333333336</v>
      </c>
      <c r="G110" s="4">
        <v>42242.538194444445</v>
      </c>
      <c r="H110" s="4">
        <v>42242.595509259256</v>
      </c>
      <c r="I110" s="3" t="s">
        <v>18</v>
      </c>
      <c r="J110" s="2" t="s">
        <v>17</v>
      </c>
      <c r="K110" s="2" t="s">
        <v>16</v>
      </c>
      <c r="L110" t="b">
        <f>LEFT(Table_owssvr__1[[#This Row],[Person''s Name]],4)=LEFT(Table_owssvr__1[[#This Row],[Modified By]],4)</f>
        <v>1</v>
      </c>
      <c r="M110" t="b">
        <f>Table_owssvr__1[[#This Row],[Modified]]&gt;Table_owssvr__1[[#This Row],[Start Date and Time]]</f>
        <v>1</v>
      </c>
      <c r="N110">
        <f>(Table_owssvr__1[[#This Row],[End Date and Time]]-Table_owssvr__1[[#This Row],[Start Date and Time]])*24</f>
        <v>1.9166666666278616</v>
      </c>
      <c r="O110" s="5">
        <f>INT(Table_owssvr__1[[#This Row],[Start Date and Time]])</f>
        <v>42242</v>
      </c>
      <c r="P110" s="6">
        <f>DATE(YEAR(Table_owssvr__1[[#This Row],[Date]]),MONTH(Table_owssvr__1[[#This Row],[Date]]),1)</f>
        <v>42217</v>
      </c>
      <c r="Q110" s="9">
        <f>ROUND(24*(Table_owssvr__1[[#This Row],[Start Date and Time]]-INT(Table_owssvr__1[[#This Row],[Start Date and Time]])),2)</f>
        <v>11</v>
      </c>
      <c r="R110" s="9">
        <f>ROUND(24*(Table_owssvr__1[[#This Row],[End Date and Time]]-INT(Table_owssvr__1[[#This Row],[End Date and Time]])),2)</f>
        <v>12.92</v>
      </c>
      <c r="S110" s="7">
        <f>1*OR(
AND(Table_owssvr__1[[#This Row],[Start time]]&gt;=S$1, Table_owssvr__1[[#This Row],[Start time]]&lt;T$1),
AND(Table_owssvr__1[[#This Row],[End Time]]&gt;S$1, Table_owssvr__1[[#This Row],[End Time]]&lt;=T$1 ),
AND(Table_owssvr__1[[#This Row],[Start time]]&lt;S$1, Table_owssvr__1[[#This Row],[End Time]]&gt;T$1)
)</f>
        <v>0</v>
      </c>
      <c r="T110" s="7">
        <f>1*OR(
AND(Table_owssvr__1[[#This Row],[Start time]]&gt;=T$1, Table_owssvr__1[[#This Row],[Start time]]&lt;U$1),
AND(Table_owssvr__1[[#This Row],[End Time]]&gt;T$1, Table_owssvr__1[[#This Row],[End Time]]&lt;=U$1 ),
AND(Table_owssvr__1[[#This Row],[Start time]]&lt;T$1, Table_owssvr__1[[#This Row],[End Time]]&gt;U$1)
)</f>
        <v>0</v>
      </c>
      <c r="U110" s="7">
        <f>1*OR(
AND(Table_owssvr__1[[#This Row],[Start time]]&gt;=U$1, Table_owssvr__1[[#This Row],[Start time]]&lt;V$1),
AND(Table_owssvr__1[[#This Row],[End Time]]&gt;U$1, Table_owssvr__1[[#This Row],[End Time]]&lt;=V$1 ),
AND(Table_owssvr__1[[#This Row],[Start time]]&lt;U$1, Table_owssvr__1[[#This Row],[End Time]]&gt;V$1)
)</f>
        <v>0</v>
      </c>
      <c r="V110" s="7">
        <f>1*OR(
AND(Table_owssvr__1[[#This Row],[Start time]]&gt;=V$1, Table_owssvr__1[[#This Row],[Start time]]&lt;W$1),
AND(Table_owssvr__1[[#This Row],[End Time]]&gt;V$1, Table_owssvr__1[[#This Row],[End Time]]&lt;=W$1 ),
AND(Table_owssvr__1[[#This Row],[Start time]]&lt;V$1, Table_owssvr__1[[#This Row],[End Time]]&gt;W$1)
)</f>
        <v>1</v>
      </c>
      <c r="W110" s="7">
        <f>1*OR(
AND(Table_owssvr__1[[#This Row],[Start time]]&gt;=W$1, Table_owssvr__1[[#This Row],[Start time]]&lt;X$1),
AND(Table_owssvr__1[[#This Row],[End Time]]&gt;W$1, Table_owssvr__1[[#This Row],[End Time]]&lt;=X$1 ),
AND(Table_owssvr__1[[#This Row],[Start time]]&lt;W$1, Table_owssvr__1[[#This Row],[End Time]]&gt;X$1)
)</f>
        <v>1</v>
      </c>
      <c r="X110" s="7">
        <f>1*OR(
AND(Table_owssvr__1[[#This Row],[Start time]]&gt;=X$1, Table_owssvr__1[[#This Row],[Start time]]&lt;Y$1),
AND(Table_owssvr__1[[#This Row],[End Time]]&gt;X$1, Table_owssvr__1[[#This Row],[End Time]]&lt;=Y$1 ),
AND(Table_owssvr__1[[#This Row],[Start time]]&lt;X$1, Table_owssvr__1[[#This Row],[End Time]]&gt;Y$1)
)</f>
        <v>0</v>
      </c>
      <c r="Y110" s="7">
        <f>1*OR(
AND(Table_owssvr__1[[#This Row],[Start time]]&gt;=Y$1, Table_owssvr__1[[#This Row],[Start time]]&lt;Z$1),
AND(Table_owssvr__1[[#This Row],[End Time]]&gt;Y$1, Table_owssvr__1[[#This Row],[End Time]]&lt;=Z$1 ),
AND(Table_owssvr__1[[#This Row],[Start time]]&lt;Y$1, Table_owssvr__1[[#This Row],[End Time]]&gt;Z$1)
)</f>
        <v>0</v>
      </c>
      <c r="Z110" s="7">
        <f>1*OR(
AND(Table_owssvr__1[[#This Row],[Start time]]&gt;=Z$1, Table_owssvr__1[[#This Row],[Start time]]&lt;AA$1),
AND(Table_owssvr__1[[#This Row],[End Time]]&gt;Z$1, Table_owssvr__1[[#This Row],[End Time]]&lt;=AA$1 ),
AND(Table_owssvr__1[[#This Row],[Start time]]&lt;Z$1, Table_owssvr__1[[#This Row],[End Time]]&gt;AA$1)
)</f>
        <v>0</v>
      </c>
      <c r="AA110" s="7">
        <f>1*OR(
AND(Table_owssvr__1[[#This Row],[Start time]]&gt;=AA$1, Table_owssvr__1[[#This Row],[Start time]]&lt;AB$1),
AND(Table_owssvr__1[[#This Row],[End Time]]&gt;AA$1, Table_owssvr__1[[#This Row],[End Time]]&lt;=AB$1 ),
AND(Table_owssvr__1[[#This Row],[Start time]]&lt;AA$1, Table_owssvr__1[[#This Row],[End Time]]&gt;AB$1)
)</f>
        <v>0</v>
      </c>
      <c r="AB110" s="7">
        <f>1*OR(
AND(Table_owssvr__1[[#This Row],[Start time]]&gt;=AB$1, Table_owssvr__1[[#This Row],[Start time]]&lt;AC$1),
AND(Table_owssvr__1[[#This Row],[End Time]]&gt;AB$1, Table_owssvr__1[[#This Row],[End Time]]&lt;=AC$1 ),
AND(Table_owssvr__1[[#This Row],[Start time]]&lt;AB$1, Table_owssvr__1[[#This Row],[End Time]]&gt;AC$1)
)</f>
        <v>0</v>
      </c>
      <c r="AC110" s="7">
        <f>1*OR(
AND(Table_owssvr__1[[#This Row],[Start time]]&gt;=AC$1, Table_owssvr__1[[#This Row],[Start time]]&lt;AD$1),
AND(Table_owssvr__1[[#This Row],[End Time]]&gt;AC$1, Table_owssvr__1[[#This Row],[End Time]]&lt;=AD$1 ),
AND(Table_owssvr__1[[#This Row],[Start time]]&lt;AC$1, Table_owssvr__1[[#This Row],[End Time]]&gt;AD$1)
)</f>
        <v>0</v>
      </c>
      <c r="AD110" s="7">
        <f>1*OR(
AND(Table_owssvr__1[[#This Row],[Start time]]&gt;=AD$1, Table_owssvr__1[[#This Row],[Start time]]&lt;AE$1),
AND(Table_owssvr__1[[#This Row],[End Time]]&gt;AD$1, Table_owssvr__1[[#This Row],[End Time]]&lt;=AE$1 ),
AND(Table_owssvr__1[[#This Row],[Start time]]&lt;AD$1, Table_owssvr__1[[#This Row],[End Time]]&gt;AE$1)
)</f>
        <v>0</v>
      </c>
      <c r="AE110" s="7">
        <f>1*OR(
AND(Table_owssvr__1[[#This Row],[Start time]]&gt;=AE$1, Table_owssvr__1[[#This Row],[Start time]]&lt;AF$1),
AND(Table_owssvr__1[[#This Row],[End Time]]&gt;AE$1, Table_owssvr__1[[#This Row],[End Time]]&lt;=AF$1 ),
AND(Table_owssvr__1[[#This Row],[Start time]]&lt;AE$1, Table_owssvr__1[[#This Row],[End Time]]&gt;AF$1)
)</f>
        <v>0</v>
      </c>
    </row>
    <row r="111" spans="1:31" x14ac:dyDescent="0.25">
      <c r="A111" s="2"/>
      <c r="B111" s="3" t="s">
        <v>70</v>
      </c>
      <c r="C111" s="3" t="s">
        <v>110</v>
      </c>
      <c r="D111" s="3" t="s">
        <v>13</v>
      </c>
      <c r="E111" s="1" t="s">
        <v>111</v>
      </c>
      <c r="F111" s="4">
        <v>42242.625</v>
      </c>
      <c r="G111" s="4">
        <v>42242.638888888891</v>
      </c>
      <c r="H111" s="4">
        <v>42242.641631944447</v>
      </c>
      <c r="I111" s="3" t="s">
        <v>110</v>
      </c>
      <c r="J111" s="2" t="s">
        <v>17</v>
      </c>
      <c r="K111" s="2" t="s">
        <v>16</v>
      </c>
      <c r="L111" t="b">
        <f>LEFT(Table_owssvr__1[[#This Row],[Person''s Name]],4)=LEFT(Table_owssvr__1[[#This Row],[Modified By]],4)</f>
        <v>1</v>
      </c>
      <c r="M111" t="b">
        <f>Table_owssvr__1[[#This Row],[Modified]]&gt;Table_owssvr__1[[#This Row],[Start Date and Time]]</f>
        <v>1</v>
      </c>
      <c r="N111">
        <f>(Table_owssvr__1[[#This Row],[End Date and Time]]-Table_owssvr__1[[#This Row],[Start Date and Time]])*24</f>
        <v>0.33333333337213844</v>
      </c>
      <c r="O111" s="5">
        <f>INT(Table_owssvr__1[[#This Row],[Start Date and Time]])</f>
        <v>42242</v>
      </c>
      <c r="P111" s="6">
        <f>DATE(YEAR(Table_owssvr__1[[#This Row],[Date]]),MONTH(Table_owssvr__1[[#This Row],[Date]]),1)</f>
        <v>42217</v>
      </c>
      <c r="Q111" s="9">
        <f>ROUND(24*(Table_owssvr__1[[#This Row],[Start Date and Time]]-INT(Table_owssvr__1[[#This Row],[Start Date and Time]])),2)</f>
        <v>15</v>
      </c>
      <c r="R111" s="9">
        <f>ROUND(24*(Table_owssvr__1[[#This Row],[End Date and Time]]-INT(Table_owssvr__1[[#This Row],[End Date and Time]])),2)</f>
        <v>15.33</v>
      </c>
      <c r="S111" s="7">
        <f>1*OR(
AND(Table_owssvr__1[[#This Row],[Start time]]&gt;=S$1, Table_owssvr__1[[#This Row],[Start time]]&lt;T$1),
AND(Table_owssvr__1[[#This Row],[End Time]]&gt;S$1, Table_owssvr__1[[#This Row],[End Time]]&lt;=T$1 ),
AND(Table_owssvr__1[[#This Row],[Start time]]&lt;S$1, Table_owssvr__1[[#This Row],[End Time]]&gt;T$1)
)</f>
        <v>0</v>
      </c>
      <c r="T111" s="7">
        <f>1*OR(
AND(Table_owssvr__1[[#This Row],[Start time]]&gt;=T$1, Table_owssvr__1[[#This Row],[Start time]]&lt;U$1),
AND(Table_owssvr__1[[#This Row],[End Time]]&gt;T$1, Table_owssvr__1[[#This Row],[End Time]]&lt;=U$1 ),
AND(Table_owssvr__1[[#This Row],[Start time]]&lt;T$1, Table_owssvr__1[[#This Row],[End Time]]&gt;U$1)
)</f>
        <v>0</v>
      </c>
      <c r="U111" s="7">
        <f>1*OR(
AND(Table_owssvr__1[[#This Row],[Start time]]&gt;=U$1, Table_owssvr__1[[#This Row],[Start time]]&lt;V$1),
AND(Table_owssvr__1[[#This Row],[End Time]]&gt;U$1, Table_owssvr__1[[#This Row],[End Time]]&lt;=V$1 ),
AND(Table_owssvr__1[[#This Row],[Start time]]&lt;U$1, Table_owssvr__1[[#This Row],[End Time]]&gt;V$1)
)</f>
        <v>0</v>
      </c>
      <c r="V111" s="7">
        <f>1*OR(
AND(Table_owssvr__1[[#This Row],[Start time]]&gt;=V$1, Table_owssvr__1[[#This Row],[Start time]]&lt;W$1),
AND(Table_owssvr__1[[#This Row],[End Time]]&gt;V$1, Table_owssvr__1[[#This Row],[End Time]]&lt;=W$1 ),
AND(Table_owssvr__1[[#This Row],[Start time]]&lt;V$1, Table_owssvr__1[[#This Row],[End Time]]&gt;W$1)
)</f>
        <v>0</v>
      </c>
      <c r="W111" s="7">
        <f>1*OR(
AND(Table_owssvr__1[[#This Row],[Start time]]&gt;=W$1, Table_owssvr__1[[#This Row],[Start time]]&lt;X$1),
AND(Table_owssvr__1[[#This Row],[End Time]]&gt;W$1, Table_owssvr__1[[#This Row],[End Time]]&lt;=X$1 ),
AND(Table_owssvr__1[[#This Row],[Start time]]&lt;W$1, Table_owssvr__1[[#This Row],[End Time]]&gt;X$1)
)</f>
        <v>0</v>
      </c>
      <c r="X111" s="7">
        <f>1*OR(
AND(Table_owssvr__1[[#This Row],[Start time]]&gt;=X$1, Table_owssvr__1[[#This Row],[Start time]]&lt;Y$1),
AND(Table_owssvr__1[[#This Row],[End Time]]&gt;X$1, Table_owssvr__1[[#This Row],[End Time]]&lt;=Y$1 ),
AND(Table_owssvr__1[[#This Row],[Start time]]&lt;X$1, Table_owssvr__1[[#This Row],[End Time]]&gt;Y$1)
)</f>
        <v>0</v>
      </c>
      <c r="Y111" s="7">
        <f>1*OR(
AND(Table_owssvr__1[[#This Row],[Start time]]&gt;=Y$1, Table_owssvr__1[[#This Row],[Start time]]&lt;Z$1),
AND(Table_owssvr__1[[#This Row],[End Time]]&gt;Y$1, Table_owssvr__1[[#This Row],[End Time]]&lt;=Z$1 ),
AND(Table_owssvr__1[[#This Row],[Start time]]&lt;Y$1, Table_owssvr__1[[#This Row],[End Time]]&gt;Z$1)
)</f>
        <v>0</v>
      </c>
      <c r="Z111" s="7">
        <f>1*OR(
AND(Table_owssvr__1[[#This Row],[Start time]]&gt;=Z$1, Table_owssvr__1[[#This Row],[Start time]]&lt;AA$1),
AND(Table_owssvr__1[[#This Row],[End Time]]&gt;Z$1, Table_owssvr__1[[#This Row],[End Time]]&lt;=AA$1 ),
AND(Table_owssvr__1[[#This Row],[Start time]]&lt;Z$1, Table_owssvr__1[[#This Row],[End Time]]&gt;AA$1)
)</f>
        <v>1</v>
      </c>
      <c r="AA111" s="7">
        <f>1*OR(
AND(Table_owssvr__1[[#This Row],[Start time]]&gt;=AA$1, Table_owssvr__1[[#This Row],[Start time]]&lt;AB$1),
AND(Table_owssvr__1[[#This Row],[End Time]]&gt;AA$1, Table_owssvr__1[[#This Row],[End Time]]&lt;=AB$1 ),
AND(Table_owssvr__1[[#This Row],[Start time]]&lt;AA$1, Table_owssvr__1[[#This Row],[End Time]]&gt;AB$1)
)</f>
        <v>0</v>
      </c>
      <c r="AB111" s="7">
        <f>1*OR(
AND(Table_owssvr__1[[#This Row],[Start time]]&gt;=AB$1, Table_owssvr__1[[#This Row],[Start time]]&lt;AC$1),
AND(Table_owssvr__1[[#This Row],[End Time]]&gt;AB$1, Table_owssvr__1[[#This Row],[End Time]]&lt;=AC$1 ),
AND(Table_owssvr__1[[#This Row],[Start time]]&lt;AB$1, Table_owssvr__1[[#This Row],[End Time]]&gt;AC$1)
)</f>
        <v>0</v>
      </c>
      <c r="AC111" s="7">
        <f>1*OR(
AND(Table_owssvr__1[[#This Row],[Start time]]&gt;=AC$1, Table_owssvr__1[[#This Row],[Start time]]&lt;AD$1),
AND(Table_owssvr__1[[#This Row],[End Time]]&gt;AC$1, Table_owssvr__1[[#This Row],[End Time]]&lt;=AD$1 ),
AND(Table_owssvr__1[[#This Row],[Start time]]&lt;AC$1, Table_owssvr__1[[#This Row],[End Time]]&gt;AD$1)
)</f>
        <v>0</v>
      </c>
      <c r="AD111" s="7">
        <f>1*OR(
AND(Table_owssvr__1[[#This Row],[Start time]]&gt;=AD$1, Table_owssvr__1[[#This Row],[Start time]]&lt;AE$1),
AND(Table_owssvr__1[[#This Row],[End Time]]&gt;AD$1, Table_owssvr__1[[#This Row],[End Time]]&lt;=AE$1 ),
AND(Table_owssvr__1[[#This Row],[Start time]]&lt;AD$1, Table_owssvr__1[[#This Row],[End Time]]&gt;AE$1)
)</f>
        <v>0</v>
      </c>
      <c r="AE111" s="7">
        <f>1*OR(
AND(Table_owssvr__1[[#This Row],[Start time]]&gt;=AE$1, Table_owssvr__1[[#This Row],[Start time]]&lt;AF$1),
AND(Table_owssvr__1[[#This Row],[End Time]]&gt;AE$1, Table_owssvr__1[[#This Row],[End Time]]&lt;=AF$1 ),
AND(Table_owssvr__1[[#This Row],[Start time]]&lt;AE$1, Table_owssvr__1[[#This Row],[End Time]]&gt;AF$1)
)</f>
        <v>0</v>
      </c>
    </row>
    <row r="112" spans="1:31" x14ac:dyDescent="0.25">
      <c r="A112" s="2"/>
      <c r="B112" s="3" t="s">
        <v>31</v>
      </c>
      <c r="C112" s="3" t="s">
        <v>36</v>
      </c>
      <c r="D112" s="3" t="s">
        <v>19</v>
      </c>
      <c r="E112" s="1" t="s">
        <v>1167</v>
      </c>
      <c r="F112" s="4">
        <v>42242.541666666664</v>
      </c>
      <c r="G112" s="4">
        <v>42242.555555555555</v>
      </c>
      <c r="H112" s="4">
        <v>42242.643958333334</v>
      </c>
      <c r="I112" s="3" t="s">
        <v>36</v>
      </c>
      <c r="J112" s="2" t="s">
        <v>17</v>
      </c>
      <c r="K112" s="2" t="s">
        <v>16</v>
      </c>
      <c r="L112" t="b">
        <f>LEFT(Table_owssvr__1[[#This Row],[Person''s Name]],4)=LEFT(Table_owssvr__1[[#This Row],[Modified By]],4)</f>
        <v>1</v>
      </c>
      <c r="M112" t="b">
        <f>Table_owssvr__1[[#This Row],[Modified]]&gt;Table_owssvr__1[[#This Row],[Start Date and Time]]</f>
        <v>1</v>
      </c>
      <c r="N112">
        <f>(Table_owssvr__1[[#This Row],[End Date and Time]]-Table_owssvr__1[[#This Row],[Start Date and Time]])*24</f>
        <v>0.33333333337213844</v>
      </c>
      <c r="O112" s="5">
        <f>INT(Table_owssvr__1[[#This Row],[Start Date and Time]])</f>
        <v>42242</v>
      </c>
      <c r="P112" s="6">
        <f>DATE(YEAR(Table_owssvr__1[[#This Row],[Date]]),MONTH(Table_owssvr__1[[#This Row],[Date]]),1)</f>
        <v>42217</v>
      </c>
      <c r="Q112" s="9">
        <f>ROUND(24*(Table_owssvr__1[[#This Row],[Start Date and Time]]-INT(Table_owssvr__1[[#This Row],[Start Date and Time]])),2)</f>
        <v>13</v>
      </c>
      <c r="R112" s="9">
        <f>ROUND(24*(Table_owssvr__1[[#This Row],[End Date and Time]]-INT(Table_owssvr__1[[#This Row],[End Date and Time]])),2)</f>
        <v>13.33</v>
      </c>
      <c r="S112" s="7">
        <f>1*OR(
AND(Table_owssvr__1[[#This Row],[Start time]]&gt;=S$1, Table_owssvr__1[[#This Row],[Start time]]&lt;T$1),
AND(Table_owssvr__1[[#This Row],[End Time]]&gt;S$1, Table_owssvr__1[[#This Row],[End Time]]&lt;=T$1 ),
AND(Table_owssvr__1[[#This Row],[Start time]]&lt;S$1, Table_owssvr__1[[#This Row],[End Time]]&gt;T$1)
)</f>
        <v>0</v>
      </c>
      <c r="T112" s="7">
        <f>1*OR(
AND(Table_owssvr__1[[#This Row],[Start time]]&gt;=T$1, Table_owssvr__1[[#This Row],[Start time]]&lt;U$1),
AND(Table_owssvr__1[[#This Row],[End Time]]&gt;T$1, Table_owssvr__1[[#This Row],[End Time]]&lt;=U$1 ),
AND(Table_owssvr__1[[#This Row],[Start time]]&lt;T$1, Table_owssvr__1[[#This Row],[End Time]]&gt;U$1)
)</f>
        <v>0</v>
      </c>
      <c r="U112" s="7">
        <f>1*OR(
AND(Table_owssvr__1[[#This Row],[Start time]]&gt;=U$1, Table_owssvr__1[[#This Row],[Start time]]&lt;V$1),
AND(Table_owssvr__1[[#This Row],[End Time]]&gt;U$1, Table_owssvr__1[[#This Row],[End Time]]&lt;=V$1 ),
AND(Table_owssvr__1[[#This Row],[Start time]]&lt;U$1, Table_owssvr__1[[#This Row],[End Time]]&gt;V$1)
)</f>
        <v>0</v>
      </c>
      <c r="V112" s="7">
        <f>1*OR(
AND(Table_owssvr__1[[#This Row],[Start time]]&gt;=V$1, Table_owssvr__1[[#This Row],[Start time]]&lt;W$1),
AND(Table_owssvr__1[[#This Row],[End Time]]&gt;V$1, Table_owssvr__1[[#This Row],[End Time]]&lt;=W$1 ),
AND(Table_owssvr__1[[#This Row],[Start time]]&lt;V$1, Table_owssvr__1[[#This Row],[End Time]]&gt;W$1)
)</f>
        <v>0</v>
      </c>
      <c r="W112" s="7">
        <f>1*OR(
AND(Table_owssvr__1[[#This Row],[Start time]]&gt;=W$1, Table_owssvr__1[[#This Row],[Start time]]&lt;X$1),
AND(Table_owssvr__1[[#This Row],[End Time]]&gt;W$1, Table_owssvr__1[[#This Row],[End Time]]&lt;=X$1 ),
AND(Table_owssvr__1[[#This Row],[Start time]]&lt;W$1, Table_owssvr__1[[#This Row],[End Time]]&gt;X$1)
)</f>
        <v>0</v>
      </c>
      <c r="X112" s="7">
        <f>1*OR(
AND(Table_owssvr__1[[#This Row],[Start time]]&gt;=X$1, Table_owssvr__1[[#This Row],[Start time]]&lt;Y$1),
AND(Table_owssvr__1[[#This Row],[End Time]]&gt;X$1, Table_owssvr__1[[#This Row],[End Time]]&lt;=Y$1 ),
AND(Table_owssvr__1[[#This Row],[Start time]]&lt;X$1, Table_owssvr__1[[#This Row],[End Time]]&gt;Y$1)
)</f>
        <v>1</v>
      </c>
      <c r="Y112" s="7">
        <f>1*OR(
AND(Table_owssvr__1[[#This Row],[Start time]]&gt;=Y$1, Table_owssvr__1[[#This Row],[Start time]]&lt;Z$1),
AND(Table_owssvr__1[[#This Row],[End Time]]&gt;Y$1, Table_owssvr__1[[#This Row],[End Time]]&lt;=Z$1 ),
AND(Table_owssvr__1[[#This Row],[Start time]]&lt;Y$1, Table_owssvr__1[[#This Row],[End Time]]&gt;Z$1)
)</f>
        <v>0</v>
      </c>
      <c r="Z112" s="7">
        <f>1*OR(
AND(Table_owssvr__1[[#This Row],[Start time]]&gt;=Z$1, Table_owssvr__1[[#This Row],[Start time]]&lt;AA$1),
AND(Table_owssvr__1[[#This Row],[End Time]]&gt;Z$1, Table_owssvr__1[[#This Row],[End Time]]&lt;=AA$1 ),
AND(Table_owssvr__1[[#This Row],[Start time]]&lt;Z$1, Table_owssvr__1[[#This Row],[End Time]]&gt;AA$1)
)</f>
        <v>0</v>
      </c>
      <c r="AA112" s="7">
        <f>1*OR(
AND(Table_owssvr__1[[#This Row],[Start time]]&gt;=AA$1, Table_owssvr__1[[#This Row],[Start time]]&lt;AB$1),
AND(Table_owssvr__1[[#This Row],[End Time]]&gt;AA$1, Table_owssvr__1[[#This Row],[End Time]]&lt;=AB$1 ),
AND(Table_owssvr__1[[#This Row],[Start time]]&lt;AA$1, Table_owssvr__1[[#This Row],[End Time]]&gt;AB$1)
)</f>
        <v>0</v>
      </c>
      <c r="AB112" s="7">
        <f>1*OR(
AND(Table_owssvr__1[[#This Row],[Start time]]&gt;=AB$1, Table_owssvr__1[[#This Row],[Start time]]&lt;AC$1),
AND(Table_owssvr__1[[#This Row],[End Time]]&gt;AB$1, Table_owssvr__1[[#This Row],[End Time]]&lt;=AC$1 ),
AND(Table_owssvr__1[[#This Row],[Start time]]&lt;AB$1, Table_owssvr__1[[#This Row],[End Time]]&gt;AC$1)
)</f>
        <v>0</v>
      </c>
      <c r="AC112" s="7">
        <f>1*OR(
AND(Table_owssvr__1[[#This Row],[Start time]]&gt;=AC$1, Table_owssvr__1[[#This Row],[Start time]]&lt;AD$1),
AND(Table_owssvr__1[[#This Row],[End Time]]&gt;AC$1, Table_owssvr__1[[#This Row],[End Time]]&lt;=AD$1 ),
AND(Table_owssvr__1[[#This Row],[Start time]]&lt;AC$1, Table_owssvr__1[[#This Row],[End Time]]&gt;AD$1)
)</f>
        <v>0</v>
      </c>
      <c r="AD112" s="7">
        <f>1*OR(
AND(Table_owssvr__1[[#This Row],[Start time]]&gt;=AD$1, Table_owssvr__1[[#This Row],[Start time]]&lt;AE$1),
AND(Table_owssvr__1[[#This Row],[End Time]]&gt;AD$1, Table_owssvr__1[[#This Row],[End Time]]&lt;=AE$1 ),
AND(Table_owssvr__1[[#This Row],[Start time]]&lt;AD$1, Table_owssvr__1[[#This Row],[End Time]]&gt;AE$1)
)</f>
        <v>0</v>
      </c>
      <c r="AE112" s="7">
        <f>1*OR(
AND(Table_owssvr__1[[#This Row],[Start time]]&gt;=AE$1, Table_owssvr__1[[#This Row],[Start time]]&lt;AF$1),
AND(Table_owssvr__1[[#This Row],[End Time]]&gt;AE$1, Table_owssvr__1[[#This Row],[End Time]]&lt;=AF$1 ),
AND(Table_owssvr__1[[#This Row],[Start time]]&lt;AE$1, Table_owssvr__1[[#This Row],[End Time]]&gt;AF$1)
)</f>
        <v>0</v>
      </c>
    </row>
    <row r="113" spans="1:31" x14ac:dyDescent="0.25">
      <c r="A113" s="2"/>
      <c r="B113" s="3" t="s">
        <v>31</v>
      </c>
      <c r="C113" s="3" t="s">
        <v>36</v>
      </c>
      <c r="D113" s="3" t="s">
        <v>19</v>
      </c>
      <c r="E113" s="1" t="s">
        <v>112</v>
      </c>
      <c r="F113" s="4">
        <v>42242.5</v>
      </c>
      <c r="G113" s="4">
        <v>42242.53125</v>
      </c>
      <c r="H113" s="4">
        <v>42242.646099537036</v>
      </c>
      <c r="I113" s="3" t="s">
        <v>36</v>
      </c>
      <c r="J113" s="2" t="s">
        <v>17</v>
      </c>
      <c r="K113" s="2" t="s">
        <v>16</v>
      </c>
      <c r="L113" t="b">
        <f>LEFT(Table_owssvr__1[[#This Row],[Person''s Name]],4)=LEFT(Table_owssvr__1[[#This Row],[Modified By]],4)</f>
        <v>1</v>
      </c>
      <c r="M113" t="b">
        <f>Table_owssvr__1[[#This Row],[Modified]]&gt;Table_owssvr__1[[#This Row],[Start Date and Time]]</f>
        <v>1</v>
      </c>
      <c r="N113">
        <f>(Table_owssvr__1[[#This Row],[End Date and Time]]-Table_owssvr__1[[#This Row],[Start Date and Time]])*24</f>
        <v>0.75</v>
      </c>
      <c r="O113" s="5">
        <f>INT(Table_owssvr__1[[#This Row],[Start Date and Time]])</f>
        <v>42242</v>
      </c>
      <c r="P113" s="6">
        <f>DATE(YEAR(Table_owssvr__1[[#This Row],[Date]]),MONTH(Table_owssvr__1[[#This Row],[Date]]),1)</f>
        <v>42217</v>
      </c>
      <c r="Q113" s="9">
        <f>ROUND(24*(Table_owssvr__1[[#This Row],[Start Date and Time]]-INT(Table_owssvr__1[[#This Row],[Start Date and Time]])),2)</f>
        <v>12</v>
      </c>
      <c r="R113" s="9">
        <f>ROUND(24*(Table_owssvr__1[[#This Row],[End Date and Time]]-INT(Table_owssvr__1[[#This Row],[End Date and Time]])),2)</f>
        <v>12.75</v>
      </c>
      <c r="S113" s="7">
        <f>1*OR(
AND(Table_owssvr__1[[#This Row],[Start time]]&gt;=S$1, Table_owssvr__1[[#This Row],[Start time]]&lt;T$1),
AND(Table_owssvr__1[[#This Row],[End Time]]&gt;S$1, Table_owssvr__1[[#This Row],[End Time]]&lt;=T$1 ),
AND(Table_owssvr__1[[#This Row],[Start time]]&lt;S$1, Table_owssvr__1[[#This Row],[End Time]]&gt;T$1)
)</f>
        <v>0</v>
      </c>
      <c r="T113" s="7">
        <f>1*OR(
AND(Table_owssvr__1[[#This Row],[Start time]]&gt;=T$1, Table_owssvr__1[[#This Row],[Start time]]&lt;U$1),
AND(Table_owssvr__1[[#This Row],[End Time]]&gt;T$1, Table_owssvr__1[[#This Row],[End Time]]&lt;=U$1 ),
AND(Table_owssvr__1[[#This Row],[Start time]]&lt;T$1, Table_owssvr__1[[#This Row],[End Time]]&gt;U$1)
)</f>
        <v>0</v>
      </c>
      <c r="U113" s="7">
        <f>1*OR(
AND(Table_owssvr__1[[#This Row],[Start time]]&gt;=U$1, Table_owssvr__1[[#This Row],[Start time]]&lt;V$1),
AND(Table_owssvr__1[[#This Row],[End Time]]&gt;U$1, Table_owssvr__1[[#This Row],[End Time]]&lt;=V$1 ),
AND(Table_owssvr__1[[#This Row],[Start time]]&lt;U$1, Table_owssvr__1[[#This Row],[End Time]]&gt;V$1)
)</f>
        <v>0</v>
      </c>
      <c r="V113" s="7">
        <f>1*OR(
AND(Table_owssvr__1[[#This Row],[Start time]]&gt;=V$1, Table_owssvr__1[[#This Row],[Start time]]&lt;W$1),
AND(Table_owssvr__1[[#This Row],[End Time]]&gt;V$1, Table_owssvr__1[[#This Row],[End Time]]&lt;=W$1 ),
AND(Table_owssvr__1[[#This Row],[Start time]]&lt;V$1, Table_owssvr__1[[#This Row],[End Time]]&gt;W$1)
)</f>
        <v>0</v>
      </c>
      <c r="W113" s="7">
        <f>1*OR(
AND(Table_owssvr__1[[#This Row],[Start time]]&gt;=W$1, Table_owssvr__1[[#This Row],[Start time]]&lt;X$1),
AND(Table_owssvr__1[[#This Row],[End Time]]&gt;W$1, Table_owssvr__1[[#This Row],[End Time]]&lt;=X$1 ),
AND(Table_owssvr__1[[#This Row],[Start time]]&lt;W$1, Table_owssvr__1[[#This Row],[End Time]]&gt;X$1)
)</f>
        <v>1</v>
      </c>
      <c r="X113" s="7">
        <f>1*OR(
AND(Table_owssvr__1[[#This Row],[Start time]]&gt;=X$1, Table_owssvr__1[[#This Row],[Start time]]&lt;Y$1),
AND(Table_owssvr__1[[#This Row],[End Time]]&gt;X$1, Table_owssvr__1[[#This Row],[End Time]]&lt;=Y$1 ),
AND(Table_owssvr__1[[#This Row],[Start time]]&lt;X$1, Table_owssvr__1[[#This Row],[End Time]]&gt;Y$1)
)</f>
        <v>0</v>
      </c>
      <c r="Y113" s="7">
        <f>1*OR(
AND(Table_owssvr__1[[#This Row],[Start time]]&gt;=Y$1, Table_owssvr__1[[#This Row],[Start time]]&lt;Z$1),
AND(Table_owssvr__1[[#This Row],[End Time]]&gt;Y$1, Table_owssvr__1[[#This Row],[End Time]]&lt;=Z$1 ),
AND(Table_owssvr__1[[#This Row],[Start time]]&lt;Y$1, Table_owssvr__1[[#This Row],[End Time]]&gt;Z$1)
)</f>
        <v>0</v>
      </c>
      <c r="Z113" s="7">
        <f>1*OR(
AND(Table_owssvr__1[[#This Row],[Start time]]&gt;=Z$1, Table_owssvr__1[[#This Row],[Start time]]&lt;AA$1),
AND(Table_owssvr__1[[#This Row],[End Time]]&gt;Z$1, Table_owssvr__1[[#This Row],[End Time]]&lt;=AA$1 ),
AND(Table_owssvr__1[[#This Row],[Start time]]&lt;Z$1, Table_owssvr__1[[#This Row],[End Time]]&gt;AA$1)
)</f>
        <v>0</v>
      </c>
      <c r="AA113" s="7">
        <f>1*OR(
AND(Table_owssvr__1[[#This Row],[Start time]]&gt;=AA$1, Table_owssvr__1[[#This Row],[Start time]]&lt;AB$1),
AND(Table_owssvr__1[[#This Row],[End Time]]&gt;AA$1, Table_owssvr__1[[#This Row],[End Time]]&lt;=AB$1 ),
AND(Table_owssvr__1[[#This Row],[Start time]]&lt;AA$1, Table_owssvr__1[[#This Row],[End Time]]&gt;AB$1)
)</f>
        <v>0</v>
      </c>
      <c r="AB113" s="7">
        <f>1*OR(
AND(Table_owssvr__1[[#This Row],[Start time]]&gt;=AB$1, Table_owssvr__1[[#This Row],[Start time]]&lt;AC$1),
AND(Table_owssvr__1[[#This Row],[End Time]]&gt;AB$1, Table_owssvr__1[[#This Row],[End Time]]&lt;=AC$1 ),
AND(Table_owssvr__1[[#This Row],[Start time]]&lt;AB$1, Table_owssvr__1[[#This Row],[End Time]]&gt;AC$1)
)</f>
        <v>0</v>
      </c>
      <c r="AC113" s="7">
        <f>1*OR(
AND(Table_owssvr__1[[#This Row],[Start time]]&gt;=AC$1, Table_owssvr__1[[#This Row],[Start time]]&lt;AD$1),
AND(Table_owssvr__1[[#This Row],[End Time]]&gt;AC$1, Table_owssvr__1[[#This Row],[End Time]]&lt;=AD$1 ),
AND(Table_owssvr__1[[#This Row],[Start time]]&lt;AC$1, Table_owssvr__1[[#This Row],[End Time]]&gt;AD$1)
)</f>
        <v>0</v>
      </c>
      <c r="AD113" s="7">
        <f>1*OR(
AND(Table_owssvr__1[[#This Row],[Start time]]&gt;=AD$1, Table_owssvr__1[[#This Row],[Start time]]&lt;AE$1),
AND(Table_owssvr__1[[#This Row],[End Time]]&gt;AD$1, Table_owssvr__1[[#This Row],[End Time]]&lt;=AE$1 ),
AND(Table_owssvr__1[[#This Row],[Start time]]&lt;AD$1, Table_owssvr__1[[#This Row],[End Time]]&gt;AE$1)
)</f>
        <v>0</v>
      </c>
      <c r="AE113" s="7">
        <f>1*OR(
AND(Table_owssvr__1[[#This Row],[Start time]]&gt;=AE$1, Table_owssvr__1[[#This Row],[Start time]]&lt;AF$1),
AND(Table_owssvr__1[[#This Row],[End Time]]&gt;AE$1, Table_owssvr__1[[#This Row],[End Time]]&lt;=AF$1 ),
AND(Table_owssvr__1[[#This Row],[Start time]]&lt;AE$1, Table_owssvr__1[[#This Row],[End Time]]&gt;AF$1)
)</f>
        <v>0</v>
      </c>
    </row>
    <row r="114" spans="1:31" x14ac:dyDescent="0.25">
      <c r="A114" s="2"/>
      <c r="B114" s="3" t="s">
        <v>31</v>
      </c>
      <c r="C114" s="3" t="s">
        <v>36</v>
      </c>
      <c r="D114" s="3" t="s">
        <v>19</v>
      </c>
      <c r="E114" s="1" t="s">
        <v>113</v>
      </c>
      <c r="F114" s="4">
        <v>42242.604166666664</v>
      </c>
      <c r="G114" s="4">
        <v>42242.625</v>
      </c>
      <c r="H114" s="4">
        <v>42242.647800925923</v>
      </c>
      <c r="I114" s="3" t="s">
        <v>36</v>
      </c>
      <c r="J114" s="2" t="s">
        <v>17</v>
      </c>
      <c r="K114" s="2" t="s">
        <v>16</v>
      </c>
      <c r="L114" t="b">
        <f>LEFT(Table_owssvr__1[[#This Row],[Person''s Name]],4)=LEFT(Table_owssvr__1[[#This Row],[Modified By]],4)</f>
        <v>1</v>
      </c>
      <c r="M114" t="b">
        <f>Table_owssvr__1[[#This Row],[Modified]]&gt;Table_owssvr__1[[#This Row],[Start Date and Time]]</f>
        <v>1</v>
      </c>
      <c r="N114">
        <f>(Table_owssvr__1[[#This Row],[End Date and Time]]-Table_owssvr__1[[#This Row],[Start Date and Time]])*24</f>
        <v>0.50000000005820766</v>
      </c>
      <c r="O114" s="5">
        <f>INT(Table_owssvr__1[[#This Row],[Start Date and Time]])</f>
        <v>42242</v>
      </c>
      <c r="P114" s="6">
        <f>DATE(YEAR(Table_owssvr__1[[#This Row],[Date]]),MONTH(Table_owssvr__1[[#This Row],[Date]]),1)</f>
        <v>42217</v>
      </c>
      <c r="Q114" s="9">
        <f>ROUND(24*(Table_owssvr__1[[#This Row],[Start Date and Time]]-INT(Table_owssvr__1[[#This Row],[Start Date and Time]])),2)</f>
        <v>14.5</v>
      </c>
      <c r="R114" s="9">
        <f>ROUND(24*(Table_owssvr__1[[#This Row],[End Date and Time]]-INT(Table_owssvr__1[[#This Row],[End Date and Time]])),2)</f>
        <v>15</v>
      </c>
      <c r="S114" s="7">
        <f>1*OR(
AND(Table_owssvr__1[[#This Row],[Start time]]&gt;=S$1, Table_owssvr__1[[#This Row],[Start time]]&lt;T$1),
AND(Table_owssvr__1[[#This Row],[End Time]]&gt;S$1, Table_owssvr__1[[#This Row],[End Time]]&lt;=T$1 ),
AND(Table_owssvr__1[[#This Row],[Start time]]&lt;S$1, Table_owssvr__1[[#This Row],[End Time]]&gt;T$1)
)</f>
        <v>0</v>
      </c>
      <c r="T114" s="7">
        <f>1*OR(
AND(Table_owssvr__1[[#This Row],[Start time]]&gt;=T$1, Table_owssvr__1[[#This Row],[Start time]]&lt;U$1),
AND(Table_owssvr__1[[#This Row],[End Time]]&gt;T$1, Table_owssvr__1[[#This Row],[End Time]]&lt;=U$1 ),
AND(Table_owssvr__1[[#This Row],[Start time]]&lt;T$1, Table_owssvr__1[[#This Row],[End Time]]&gt;U$1)
)</f>
        <v>0</v>
      </c>
      <c r="U114" s="7">
        <f>1*OR(
AND(Table_owssvr__1[[#This Row],[Start time]]&gt;=U$1, Table_owssvr__1[[#This Row],[Start time]]&lt;V$1),
AND(Table_owssvr__1[[#This Row],[End Time]]&gt;U$1, Table_owssvr__1[[#This Row],[End Time]]&lt;=V$1 ),
AND(Table_owssvr__1[[#This Row],[Start time]]&lt;U$1, Table_owssvr__1[[#This Row],[End Time]]&gt;V$1)
)</f>
        <v>0</v>
      </c>
      <c r="V114" s="7">
        <f>1*OR(
AND(Table_owssvr__1[[#This Row],[Start time]]&gt;=V$1, Table_owssvr__1[[#This Row],[Start time]]&lt;W$1),
AND(Table_owssvr__1[[#This Row],[End Time]]&gt;V$1, Table_owssvr__1[[#This Row],[End Time]]&lt;=W$1 ),
AND(Table_owssvr__1[[#This Row],[Start time]]&lt;V$1, Table_owssvr__1[[#This Row],[End Time]]&gt;W$1)
)</f>
        <v>0</v>
      </c>
      <c r="W114" s="7">
        <f>1*OR(
AND(Table_owssvr__1[[#This Row],[Start time]]&gt;=W$1, Table_owssvr__1[[#This Row],[Start time]]&lt;X$1),
AND(Table_owssvr__1[[#This Row],[End Time]]&gt;W$1, Table_owssvr__1[[#This Row],[End Time]]&lt;=X$1 ),
AND(Table_owssvr__1[[#This Row],[Start time]]&lt;W$1, Table_owssvr__1[[#This Row],[End Time]]&gt;X$1)
)</f>
        <v>0</v>
      </c>
      <c r="X114" s="7">
        <f>1*OR(
AND(Table_owssvr__1[[#This Row],[Start time]]&gt;=X$1, Table_owssvr__1[[#This Row],[Start time]]&lt;Y$1),
AND(Table_owssvr__1[[#This Row],[End Time]]&gt;X$1, Table_owssvr__1[[#This Row],[End Time]]&lt;=Y$1 ),
AND(Table_owssvr__1[[#This Row],[Start time]]&lt;X$1, Table_owssvr__1[[#This Row],[End Time]]&gt;Y$1)
)</f>
        <v>0</v>
      </c>
      <c r="Y114" s="7">
        <f>1*OR(
AND(Table_owssvr__1[[#This Row],[Start time]]&gt;=Y$1, Table_owssvr__1[[#This Row],[Start time]]&lt;Z$1),
AND(Table_owssvr__1[[#This Row],[End Time]]&gt;Y$1, Table_owssvr__1[[#This Row],[End Time]]&lt;=Z$1 ),
AND(Table_owssvr__1[[#This Row],[Start time]]&lt;Y$1, Table_owssvr__1[[#This Row],[End Time]]&gt;Z$1)
)</f>
        <v>1</v>
      </c>
      <c r="Z114" s="7">
        <f>1*OR(
AND(Table_owssvr__1[[#This Row],[Start time]]&gt;=Z$1, Table_owssvr__1[[#This Row],[Start time]]&lt;AA$1),
AND(Table_owssvr__1[[#This Row],[End Time]]&gt;Z$1, Table_owssvr__1[[#This Row],[End Time]]&lt;=AA$1 ),
AND(Table_owssvr__1[[#This Row],[Start time]]&lt;Z$1, Table_owssvr__1[[#This Row],[End Time]]&gt;AA$1)
)</f>
        <v>0</v>
      </c>
      <c r="AA114" s="7">
        <f>1*OR(
AND(Table_owssvr__1[[#This Row],[Start time]]&gt;=AA$1, Table_owssvr__1[[#This Row],[Start time]]&lt;AB$1),
AND(Table_owssvr__1[[#This Row],[End Time]]&gt;AA$1, Table_owssvr__1[[#This Row],[End Time]]&lt;=AB$1 ),
AND(Table_owssvr__1[[#This Row],[Start time]]&lt;AA$1, Table_owssvr__1[[#This Row],[End Time]]&gt;AB$1)
)</f>
        <v>0</v>
      </c>
      <c r="AB114" s="7">
        <f>1*OR(
AND(Table_owssvr__1[[#This Row],[Start time]]&gt;=AB$1, Table_owssvr__1[[#This Row],[Start time]]&lt;AC$1),
AND(Table_owssvr__1[[#This Row],[End Time]]&gt;AB$1, Table_owssvr__1[[#This Row],[End Time]]&lt;=AC$1 ),
AND(Table_owssvr__1[[#This Row],[Start time]]&lt;AB$1, Table_owssvr__1[[#This Row],[End Time]]&gt;AC$1)
)</f>
        <v>0</v>
      </c>
      <c r="AC114" s="7">
        <f>1*OR(
AND(Table_owssvr__1[[#This Row],[Start time]]&gt;=AC$1, Table_owssvr__1[[#This Row],[Start time]]&lt;AD$1),
AND(Table_owssvr__1[[#This Row],[End Time]]&gt;AC$1, Table_owssvr__1[[#This Row],[End Time]]&lt;=AD$1 ),
AND(Table_owssvr__1[[#This Row],[Start time]]&lt;AC$1, Table_owssvr__1[[#This Row],[End Time]]&gt;AD$1)
)</f>
        <v>0</v>
      </c>
      <c r="AD114" s="7">
        <f>1*OR(
AND(Table_owssvr__1[[#This Row],[Start time]]&gt;=AD$1, Table_owssvr__1[[#This Row],[Start time]]&lt;AE$1),
AND(Table_owssvr__1[[#This Row],[End Time]]&gt;AD$1, Table_owssvr__1[[#This Row],[End Time]]&lt;=AE$1 ),
AND(Table_owssvr__1[[#This Row],[Start time]]&lt;AD$1, Table_owssvr__1[[#This Row],[End Time]]&gt;AE$1)
)</f>
        <v>0</v>
      </c>
      <c r="AE114" s="7">
        <f>1*OR(
AND(Table_owssvr__1[[#This Row],[Start time]]&gt;=AE$1, Table_owssvr__1[[#This Row],[Start time]]&lt;AF$1),
AND(Table_owssvr__1[[#This Row],[End Time]]&gt;AE$1, Table_owssvr__1[[#This Row],[End Time]]&lt;=AF$1 ),
AND(Table_owssvr__1[[#This Row],[Start time]]&lt;AE$1, Table_owssvr__1[[#This Row],[End Time]]&gt;AF$1)
)</f>
        <v>0</v>
      </c>
    </row>
    <row r="115" spans="1:31" x14ac:dyDescent="0.25">
      <c r="A115" s="2"/>
      <c r="B115" s="3" t="s">
        <v>70</v>
      </c>
      <c r="C115" s="3" t="s">
        <v>89</v>
      </c>
      <c r="D115" s="3" t="s">
        <v>13</v>
      </c>
      <c r="E115" s="1" t="s">
        <v>114</v>
      </c>
      <c r="F115" s="4">
        <v>42242.625</v>
      </c>
      <c r="G115" s="4">
        <v>42242.638888888891</v>
      </c>
      <c r="H115" s="4">
        <v>42243.50508101852</v>
      </c>
      <c r="I115" s="3" t="s">
        <v>89</v>
      </c>
      <c r="J115" s="2" t="s">
        <v>17</v>
      </c>
      <c r="K115" s="2" t="s">
        <v>16</v>
      </c>
      <c r="L115" t="b">
        <f>LEFT(Table_owssvr__1[[#This Row],[Person''s Name]],4)=LEFT(Table_owssvr__1[[#This Row],[Modified By]],4)</f>
        <v>1</v>
      </c>
      <c r="M115" t="b">
        <f>Table_owssvr__1[[#This Row],[Modified]]&gt;Table_owssvr__1[[#This Row],[Start Date and Time]]</f>
        <v>1</v>
      </c>
      <c r="N115">
        <f>(Table_owssvr__1[[#This Row],[End Date and Time]]-Table_owssvr__1[[#This Row],[Start Date and Time]])*24</f>
        <v>0.33333333337213844</v>
      </c>
      <c r="O115" s="5">
        <f>INT(Table_owssvr__1[[#This Row],[Start Date and Time]])</f>
        <v>42242</v>
      </c>
      <c r="P115" s="6">
        <f>DATE(YEAR(Table_owssvr__1[[#This Row],[Date]]),MONTH(Table_owssvr__1[[#This Row],[Date]]),1)</f>
        <v>42217</v>
      </c>
      <c r="Q115" s="9">
        <f>ROUND(24*(Table_owssvr__1[[#This Row],[Start Date and Time]]-INT(Table_owssvr__1[[#This Row],[Start Date and Time]])),2)</f>
        <v>15</v>
      </c>
      <c r="R115" s="9">
        <f>ROUND(24*(Table_owssvr__1[[#This Row],[End Date and Time]]-INT(Table_owssvr__1[[#This Row],[End Date and Time]])),2)</f>
        <v>15.33</v>
      </c>
      <c r="S115" s="7">
        <f>1*OR(
AND(Table_owssvr__1[[#This Row],[Start time]]&gt;=S$1, Table_owssvr__1[[#This Row],[Start time]]&lt;T$1),
AND(Table_owssvr__1[[#This Row],[End Time]]&gt;S$1, Table_owssvr__1[[#This Row],[End Time]]&lt;=T$1 ),
AND(Table_owssvr__1[[#This Row],[Start time]]&lt;S$1, Table_owssvr__1[[#This Row],[End Time]]&gt;T$1)
)</f>
        <v>0</v>
      </c>
      <c r="T115" s="7">
        <f>1*OR(
AND(Table_owssvr__1[[#This Row],[Start time]]&gt;=T$1, Table_owssvr__1[[#This Row],[Start time]]&lt;U$1),
AND(Table_owssvr__1[[#This Row],[End Time]]&gt;T$1, Table_owssvr__1[[#This Row],[End Time]]&lt;=U$1 ),
AND(Table_owssvr__1[[#This Row],[Start time]]&lt;T$1, Table_owssvr__1[[#This Row],[End Time]]&gt;U$1)
)</f>
        <v>0</v>
      </c>
      <c r="U115" s="7">
        <f>1*OR(
AND(Table_owssvr__1[[#This Row],[Start time]]&gt;=U$1, Table_owssvr__1[[#This Row],[Start time]]&lt;V$1),
AND(Table_owssvr__1[[#This Row],[End Time]]&gt;U$1, Table_owssvr__1[[#This Row],[End Time]]&lt;=V$1 ),
AND(Table_owssvr__1[[#This Row],[Start time]]&lt;U$1, Table_owssvr__1[[#This Row],[End Time]]&gt;V$1)
)</f>
        <v>0</v>
      </c>
      <c r="V115" s="7">
        <f>1*OR(
AND(Table_owssvr__1[[#This Row],[Start time]]&gt;=V$1, Table_owssvr__1[[#This Row],[Start time]]&lt;W$1),
AND(Table_owssvr__1[[#This Row],[End Time]]&gt;V$1, Table_owssvr__1[[#This Row],[End Time]]&lt;=W$1 ),
AND(Table_owssvr__1[[#This Row],[Start time]]&lt;V$1, Table_owssvr__1[[#This Row],[End Time]]&gt;W$1)
)</f>
        <v>0</v>
      </c>
      <c r="W115" s="7">
        <f>1*OR(
AND(Table_owssvr__1[[#This Row],[Start time]]&gt;=W$1, Table_owssvr__1[[#This Row],[Start time]]&lt;X$1),
AND(Table_owssvr__1[[#This Row],[End Time]]&gt;W$1, Table_owssvr__1[[#This Row],[End Time]]&lt;=X$1 ),
AND(Table_owssvr__1[[#This Row],[Start time]]&lt;W$1, Table_owssvr__1[[#This Row],[End Time]]&gt;X$1)
)</f>
        <v>0</v>
      </c>
      <c r="X115" s="7">
        <f>1*OR(
AND(Table_owssvr__1[[#This Row],[Start time]]&gt;=X$1, Table_owssvr__1[[#This Row],[Start time]]&lt;Y$1),
AND(Table_owssvr__1[[#This Row],[End Time]]&gt;X$1, Table_owssvr__1[[#This Row],[End Time]]&lt;=Y$1 ),
AND(Table_owssvr__1[[#This Row],[Start time]]&lt;X$1, Table_owssvr__1[[#This Row],[End Time]]&gt;Y$1)
)</f>
        <v>0</v>
      </c>
      <c r="Y115" s="7">
        <f>1*OR(
AND(Table_owssvr__1[[#This Row],[Start time]]&gt;=Y$1, Table_owssvr__1[[#This Row],[Start time]]&lt;Z$1),
AND(Table_owssvr__1[[#This Row],[End Time]]&gt;Y$1, Table_owssvr__1[[#This Row],[End Time]]&lt;=Z$1 ),
AND(Table_owssvr__1[[#This Row],[Start time]]&lt;Y$1, Table_owssvr__1[[#This Row],[End Time]]&gt;Z$1)
)</f>
        <v>0</v>
      </c>
      <c r="Z115" s="7">
        <f>1*OR(
AND(Table_owssvr__1[[#This Row],[Start time]]&gt;=Z$1, Table_owssvr__1[[#This Row],[Start time]]&lt;AA$1),
AND(Table_owssvr__1[[#This Row],[End Time]]&gt;Z$1, Table_owssvr__1[[#This Row],[End Time]]&lt;=AA$1 ),
AND(Table_owssvr__1[[#This Row],[Start time]]&lt;Z$1, Table_owssvr__1[[#This Row],[End Time]]&gt;AA$1)
)</f>
        <v>1</v>
      </c>
      <c r="AA115" s="7">
        <f>1*OR(
AND(Table_owssvr__1[[#This Row],[Start time]]&gt;=AA$1, Table_owssvr__1[[#This Row],[Start time]]&lt;AB$1),
AND(Table_owssvr__1[[#This Row],[End Time]]&gt;AA$1, Table_owssvr__1[[#This Row],[End Time]]&lt;=AB$1 ),
AND(Table_owssvr__1[[#This Row],[Start time]]&lt;AA$1, Table_owssvr__1[[#This Row],[End Time]]&gt;AB$1)
)</f>
        <v>0</v>
      </c>
      <c r="AB115" s="7">
        <f>1*OR(
AND(Table_owssvr__1[[#This Row],[Start time]]&gt;=AB$1, Table_owssvr__1[[#This Row],[Start time]]&lt;AC$1),
AND(Table_owssvr__1[[#This Row],[End Time]]&gt;AB$1, Table_owssvr__1[[#This Row],[End Time]]&lt;=AC$1 ),
AND(Table_owssvr__1[[#This Row],[Start time]]&lt;AB$1, Table_owssvr__1[[#This Row],[End Time]]&gt;AC$1)
)</f>
        <v>0</v>
      </c>
      <c r="AC115" s="7">
        <f>1*OR(
AND(Table_owssvr__1[[#This Row],[Start time]]&gt;=AC$1, Table_owssvr__1[[#This Row],[Start time]]&lt;AD$1),
AND(Table_owssvr__1[[#This Row],[End Time]]&gt;AC$1, Table_owssvr__1[[#This Row],[End Time]]&lt;=AD$1 ),
AND(Table_owssvr__1[[#This Row],[Start time]]&lt;AC$1, Table_owssvr__1[[#This Row],[End Time]]&gt;AD$1)
)</f>
        <v>0</v>
      </c>
      <c r="AD115" s="7">
        <f>1*OR(
AND(Table_owssvr__1[[#This Row],[Start time]]&gt;=AD$1, Table_owssvr__1[[#This Row],[Start time]]&lt;AE$1),
AND(Table_owssvr__1[[#This Row],[End Time]]&gt;AD$1, Table_owssvr__1[[#This Row],[End Time]]&lt;=AE$1 ),
AND(Table_owssvr__1[[#This Row],[Start time]]&lt;AD$1, Table_owssvr__1[[#This Row],[End Time]]&gt;AE$1)
)</f>
        <v>0</v>
      </c>
      <c r="AE115" s="7">
        <f>1*OR(
AND(Table_owssvr__1[[#This Row],[Start time]]&gt;=AE$1, Table_owssvr__1[[#This Row],[Start time]]&lt;AF$1),
AND(Table_owssvr__1[[#This Row],[End Time]]&gt;AE$1, Table_owssvr__1[[#This Row],[End Time]]&lt;=AF$1 ),
AND(Table_owssvr__1[[#This Row],[Start time]]&lt;AE$1, Table_owssvr__1[[#This Row],[End Time]]&gt;AF$1)
)</f>
        <v>0</v>
      </c>
    </row>
    <row r="116" spans="1:31" x14ac:dyDescent="0.25">
      <c r="A116" s="2"/>
      <c r="B116" s="3" t="s">
        <v>70</v>
      </c>
      <c r="C116" s="3" t="s">
        <v>36</v>
      </c>
      <c r="D116" s="3" t="s">
        <v>13</v>
      </c>
      <c r="E116" s="1" t="s">
        <v>115</v>
      </c>
      <c r="F116" s="4">
        <v>42242.631944444445</v>
      </c>
      <c r="G116" s="4">
        <v>42242.673611111109</v>
      </c>
      <c r="H116" s="4">
        <v>42242.677800925929</v>
      </c>
      <c r="I116" s="3" t="s">
        <v>36</v>
      </c>
      <c r="J116" s="2" t="s">
        <v>17</v>
      </c>
      <c r="K116" s="2" t="s">
        <v>16</v>
      </c>
      <c r="L116" t="b">
        <f>LEFT(Table_owssvr__1[[#This Row],[Person''s Name]],4)=LEFT(Table_owssvr__1[[#This Row],[Modified By]],4)</f>
        <v>1</v>
      </c>
      <c r="M116" t="b">
        <f>Table_owssvr__1[[#This Row],[Modified]]&gt;Table_owssvr__1[[#This Row],[Start Date and Time]]</f>
        <v>1</v>
      </c>
      <c r="N116">
        <f>(Table_owssvr__1[[#This Row],[End Date and Time]]-Table_owssvr__1[[#This Row],[Start Date and Time]])*24</f>
        <v>0.99999999994179234</v>
      </c>
      <c r="O116" s="5">
        <f>INT(Table_owssvr__1[[#This Row],[Start Date and Time]])</f>
        <v>42242</v>
      </c>
      <c r="P116" s="6">
        <f>DATE(YEAR(Table_owssvr__1[[#This Row],[Date]]),MONTH(Table_owssvr__1[[#This Row],[Date]]),1)</f>
        <v>42217</v>
      </c>
      <c r="Q116" s="9">
        <f>ROUND(24*(Table_owssvr__1[[#This Row],[Start Date and Time]]-INT(Table_owssvr__1[[#This Row],[Start Date and Time]])),2)</f>
        <v>15.17</v>
      </c>
      <c r="R116" s="9">
        <f>ROUND(24*(Table_owssvr__1[[#This Row],[End Date and Time]]-INT(Table_owssvr__1[[#This Row],[End Date and Time]])),2)</f>
        <v>16.170000000000002</v>
      </c>
      <c r="S116" s="7">
        <f>1*OR(
AND(Table_owssvr__1[[#This Row],[Start time]]&gt;=S$1, Table_owssvr__1[[#This Row],[Start time]]&lt;T$1),
AND(Table_owssvr__1[[#This Row],[End Time]]&gt;S$1, Table_owssvr__1[[#This Row],[End Time]]&lt;=T$1 ),
AND(Table_owssvr__1[[#This Row],[Start time]]&lt;S$1, Table_owssvr__1[[#This Row],[End Time]]&gt;T$1)
)</f>
        <v>0</v>
      </c>
      <c r="T116" s="7">
        <f>1*OR(
AND(Table_owssvr__1[[#This Row],[Start time]]&gt;=T$1, Table_owssvr__1[[#This Row],[Start time]]&lt;U$1),
AND(Table_owssvr__1[[#This Row],[End Time]]&gt;T$1, Table_owssvr__1[[#This Row],[End Time]]&lt;=U$1 ),
AND(Table_owssvr__1[[#This Row],[Start time]]&lt;T$1, Table_owssvr__1[[#This Row],[End Time]]&gt;U$1)
)</f>
        <v>0</v>
      </c>
      <c r="U116" s="7">
        <f>1*OR(
AND(Table_owssvr__1[[#This Row],[Start time]]&gt;=U$1, Table_owssvr__1[[#This Row],[Start time]]&lt;V$1),
AND(Table_owssvr__1[[#This Row],[End Time]]&gt;U$1, Table_owssvr__1[[#This Row],[End Time]]&lt;=V$1 ),
AND(Table_owssvr__1[[#This Row],[Start time]]&lt;U$1, Table_owssvr__1[[#This Row],[End Time]]&gt;V$1)
)</f>
        <v>0</v>
      </c>
      <c r="V116" s="7">
        <f>1*OR(
AND(Table_owssvr__1[[#This Row],[Start time]]&gt;=V$1, Table_owssvr__1[[#This Row],[Start time]]&lt;W$1),
AND(Table_owssvr__1[[#This Row],[End Time]]&gt;V$1, Table_owssvr__1[[#This Row],[End Time]]&lt;=W$1 ),
AND(Table_owssvr__1[[#This Row],[Start time]]&lt;V$1, Table_owssvr__1[[#This Row],[End Time]]&gt;W$1)
)</f>
        <v>0</v>
      </c>
      <c r="W116" s="7">
        <f>1*OR(
AND(Table_owssvr__1[[#This Row],[Start time]]&gt;=W$1, Table_owssvr__1[[#This Row],[Start time]]&lt;X$1),
AND(Table_owssvr__1[[#This Row],[End Time]]&gt;W$1, Table_owssvr__1[[#This Row],[End Time]]&lt;=X$1 ),
AND(Table_owssvr__1[[#This Row],[Start time]]&lt;W$1, Table_owssvr__1[[#This Row],[End Time]]&gt;X$1)
)</f>
        <v>0</v>
      </c>
      <c r="X116" s="7">
        <f>1*OR(
AND(Table_owssvr__1[[#This Row],[Start time]]&gt;=X$1, Table_owssvr__1[[#This Row],[Start time]]&lt;Y$1),
AND(Table_owssvr__1[[#This Row],[End Time]]&gt;X$1, Table_owssvr__1[[#This Row],[End Time]]&lt;=Y$1 ),
AND(Table_owssvr__1[[#This Row],[Start time]]&lt;X$1, Table_owssvr__1[[#This Row],[End Time]]&gt;Y$1)
)</f>
        <v>0</v>
      </c>
      <c r="Y116" s="7">
        <f>1*OR(
AND(Table_owssvr__1[[#This Row],[Start time]]&gt;=Y$1, Table_owssvr__1[[#This Row],[Start time]]&lt;Z$1),
AND(Table_owssvr__1[[#This Row],[End Time]]&gt;Y$1, Table_owssvr__1[[#This Row],[End Time]]&lt;=Z$1 ),
AND(Table_owssvr__1[[#This Row],[Start time]]&lt;Y$1, Table_owssvr__1[[#This Row],[End Time]]&gt;Z$1)
)</f>
        <v>0</v>
      </c>
      <c r="Z116" s="7">
        <f>1*OR(
AND(Table_owssvr__1[[#This Row],[Start time]]&gt;=Z$1, Table_owssvr__1[[#This Row],[Start time]]&lt;AA$1),
AND(Table_owssvr__1[[#This Row],[End Time]]&gt;Z$1, Table_owssvr__1[[#This Row],[End Time]]&lt;=AA$1 ),
AND(Table_owssvr__1[[#This Row],[Start time]]&lt;Z$1, Table_owssvr__1[[#This Row],[End Time]]&gt;AA$1)
)</f>
        <v>1</v>
      </c>
      <c r="AA116" s="7">
        <f>1*OR(
AND(Table_owssvr__1[[#This Row],[Start time]]&gt;=AA$1, Table_owssvr__1[[#This Row],[Start time]]&lt;AB$1),
AND(Table_owssvr__1[[#This Row],[End Time]]&gt;AA$1, Table_owssvr__1[[#This Row],[End Time]]&lt;=AB$1 ),
AND(Table_owssvr__1[[#This Row],[Start time]]&lt;AA$1, Table_owssvr__1[[#This Row],[End Time]]&gt;AB$1)
)</f>
        <v>1</v>
      </c>
      <c r="AB116" s="7">
        <f>1*OR(
AND(Table_owssvr__1[[#This Row],[Start time]]&gt;=AB$1, Table_owssvr__1[[#This Row],[Start time]]&lt;AC$1),
AND(Table_owssvr__1[[#This Row],[End Time]]&gt;AB$1, Table_owssvr__1[[#This Row],[End Time]]&lt;=AC$1 ),
AND(Table_owssvr__1[[#This Row],[Start time]]&lt;AB$1, Table_owssvr__1[[#This Row],[End Time]]&gt;AC$1)
)</f>
        <v>0</v>
      </c>
      <c r="AC116" s="7">
        <f>1*OR(
AND(Table_owssvr__1[[#This Row],[Start time]]&gt;=AC$1, Table_owssvr__1[[#This Row],[Start time]]&lt;AD$1),
AND(Table_owssvr__1[[#This Row],[End Time]]&gt;AC$1, Table_owssvr__1[[#This Row],[End Time]]&lt;=AD$1 ),
AND(Table_owssvr__1[[#This Row],[Start time]]&lt;AC$1, Table_owssvr__1[[#This Row],[End Time]]&gt;AD$1)
)</f>
        <v>0</v>
      </c>
      <c r="AD116" s="7">
        <f>1*OR(
AND(Table_owssvr__1[[#This Row],[Start time]]&gt;=AD$1, Table_owssvr__1[[#This Row],[Start time]]&lt;AE$1),
AND(Table_owssvr__1[[#This Row],[End Time]]&gt;AD$1, Table_owssvr__1[[#This Row],[End Time]]&lt;=AE$1 ),
AND(Table_owssvr__1[[#This Row],[Start time]]&lt;AD$1, Table_owssvr__1[[#This Row],[End Time]]&gt;AE$1)
)</f>
        <v>0</v>
      </c>
      <c r="AE116" s="7">
        <f>1*OR(
AND(Table_owssvr__1[[#This Row],[Start time]]&gt;=AE$1, Table_owssvr__1[[#This Row],[Start time]]&lt;AF$1),
AND(Table_owssvr__1[[#This Row],[End Time]]&gt;AE$1, Table_owssvr__1[[#This Row],[End Time]]&lt;=AF$1 ),
AND(Table_owssvr__1[[#This Row],[Start time]]&lt;AE$1, Table_owssvr__1[[#This Row],[End Time]]&gt;AF$1)
)</f>
        <v>0</v>
      </c>
    </row>
    <row r="117" spans="1:31" x14ac:dyDescent="0.25">
      <c r="A117" s="2"/>
      <c r="B117" s="3" t="s">
        <v>40</v>
      </c>
      <c r="C117" s="3" t="s">
        <v>98</v>
      </c>
      <c r="D117" s="3" t="s">
        <v>19</v>
      </c>
      <c r="E117" s="1" t="s">
        <v>116</v>
      </c>
      <c r="F117" s="4">
        <v>42242.59375</v>
      </c>
      <c r="G117" s="4">
        <v>42242.729166666664</v>
      </c>
      <c r="H117" s="4">
        <v>42242.747141203705</v>
      </c>
      <c r="I117" s="3" t="s">
        <v>98</v>
      </c>
      <c r="J117" s="2" t="s">
        <v>17</v>
      </c>
      <c r="K117" s="2" t="s">
        <v>16</v>
      </c>
      <c r="L117" t="b">
        <f>LEFT(Table_owssvr__1[[#This Row],[Person''s Name]],4)=LEFT(Table_owssvr__1[[#This Row],[Modified By]],4)</f>
        <v>1</v>
      </c>
      <c r="M117" t="b">
        <f>Table_owssvr__1[[#This Row],[Modified]]&gt;Table_owssvr__1[[#This Row],[Start Date and Time]]</f>
        <v>1</v>
      </c>
      <c r="N117">
        <f>(Table_owssvr__1[[#This Row],[End Date and Time]]-Table_owssvr__1[[#This Row],[Start Date and Time]])*24</f>
        <v>3.2499999999417923</v>
      </c>
      <c r="O117" s="5">
        <f>INT(Table_owssvr__1[[#This Row],[Start Date and Time]])</f>
        <v>42242</v>
      </c>
      <c r="P117" s="6">
        <f>DATE(YEAR(Table_owssvr__1[[#This Row],[Date]]),MONTH(Table_owssvr__1[[#This Row],[Date]]),1)</f>
        <v>42217</v>
      </c>
      <c r="Q117" s="9">
        <f>ROUND(24*(Table_owssvr__1[[#This Row],[Start Date and Time]]-INT(Table_owssvr__1[[#This Row],[Start Date and Time]])),2)</f>
        <v>14.25</v>
      </c>
      <c r="R117" s="9">
        <f>ROUND(24*(Table_owssvr__1[[#This Row],[End Date and Time]]-INT(Table_owssvr__1[[#This Row],[End Date and Time]])),2)</f>
        <v>17.5</v>
      </c>
      <c r="S117" s="7">
        <f>1*OR(
AND(Table_owssvr__1[[#This Row],[Start time]]&gt;=S$1, Table_owssvr__1[[#This Row],[Start time]]&lt;T$1),
AND(Table_owssvr__1[[#This Row],[End Time]]&gt;S$1, Table_owssvr__1[[#This Row],[End Time]]&lt;=T$1 ),
AND(Table_owssvr__1[[#This Row],[Start time]]&lt;S$1, Table_owssvr__1[[#This Row],[End Time]]&gt;T$1)
)</f>
        <v>0</v>
      </c>
      <c r="T117" s="7">
        <f>1*OR(
AND(Table_owssvr__1[[#This Row],[Start time]]&gt;=T$1, Table_owssvr__1[[#This Row],[Start time]]&lt;U$1),
AND(Table_owssvr__1[[#This Row],[End Time]]&gt;T$1, Table_owssvr__1[[#This Row],[End Time]]&lt;=U$1 ),
AND(Table_owssvr__1[[#This Row],[Start time]]&lt;T$1, Table_owssvr__1[[#This Row],[End Time]]&gt;U$1)
)</f>
        <v>0</v>
      </c>
      <c r="U117" s="7">
        <f>1*OR(
AND(Table_owssvr__1[[#This Row],[Start time]]&gt;=U$1, Table_owssvr__1[[#This Row],[Start time]]&lt;V$1),
AND(Table_owssvr__1[[#This Row],[End Time]]&gt;U$1, Table_owssvr__1[[#This Row],[End Time]]&lt;=V$1 ),
AND(Table_owssvr__1[[#This Row],[Start time]]&lt;U$1, Table_owssvr__1[[#This Row],[End Time]]&gt;V$1)
)</f>
        <v>0</v>
      </c>
      <c r="V117" s="7">
        <f>1*OR(
AND(Table_owssvr__1[[#This Row],[Start time]]&gt;=V$1, Table_owssvr__1[[#This Row],[Start time]]&lt;W$1),
AND(Table_owssvr__1[[#This Row],[End Time]]&gt;V$1, Table_owssvr__1[[#This Row],[End Time]]&lt;=W$1 ),
AND(Table_owssvr__1[[#This Row],[Start time]]&lt;V$1, Table_owssvr__1[[#This Row],[End Time]]&gt;W$1)
)</f>
        <v>0</v>
      </c>
      <c r="W117" s="7">
        <f>1*OR(
AND(Table_owssvr__1[[#This Row],[Start time]]&gt;=W$1, Table_owssvr__1[[#This Row],[Start time]]&lt;X$1),
AND(Table_owssvr__1[[#This Row],[End Time]]&gt;W$1, Table_owssvr__1[[#This Row],[End Time]]&lt;=X$1 ),
AND(Table_owssvr__1[[#This Row],[Start time]]&lt;W$1, Table_owssvr__1[[#This Row],[End Time]]&gt;X$1)
)</f>
        <v>0</v>
      </c>
      <c r="X117" s="7">
        <f>1*OR(
AND(Table_owssvr__1[[#This Row],[Start time]]&gt;=X$1, Table_owssvr__1[[#This Row],[Start time]]&lt;Y$1),
AND(Table_owssvr__1[[#This Row],[End Time]]&gt;X$1, Table_owssvr__1[[#This Row],[End Time]]&lt;=Y$1 ),
AND(Table_owssvr__1[[#This Row],[Start time]]&lt;X$1, Table_owssvr__1[[#This Row],[End Time]]&gt;Y$1)
)</f>
        <v>0</v>
      </c>
      <c r="Y117" s="7">
        <f>1*OR(
AND(Table_owssvr__1[[#This Row],[Start time]]&gt;=Y$1, Table_owssvr__1[[#This Row],[Start time]]&lt;Z$1),
AND(Table_owssvr__1[[#This Row],[End Time]]&gt;Y$1, Table_owssvr__1[[#This Row],[End Time]]&lt;=Z$1 ),
AND(Table_owssvr__1[[#This Row],[Start time]]&lt;Y$1, Table_owssvr__1[[#This Row],[End Time]]&gt;Z$1)
)</f>
        <v>1</v>
      </c>
      <c r="Z117" s="7">
        <f>1*OR(
AND(Table_owssvr__1[[#This Row],[Start time]]&gt;=Z$1, Table_owssvr__1[[#This Row],[Start time]]&lt;AA$1),
AND(Table_owssvr__1[[#This Row],[End Time]]&gt;Z$1, Table_owssvr__1[[#This Row],[End Time]]&lt;=AA$1 ),
AND(Table_owssvr__1[[#This Row],[Start time]]&lt;Z$1, Table_owssvr__1[[#This Row],[End Time]]&gt;AA$1)
)</f>
        <v>1</v>
      </c>
      <c r="AA117" s="7">
        <f>1*OR(
AND(Table_owssvr__1[[#This Row],[Start time]]&gt;=AA$1, Table_owssvr__1[[#This Row],[Start time]]&lt;AB$1),
AND(Table_owssvr__1[[#This Row],[End Time]]&gt;AA$1, Table_owssvr__1[[#This Row],[End Time]]&lt;=AB$1 ),
AND(Table_owssvr__1[[#This Row],[Start time]]&lt;AA$1, Table_owssvr__1[[#This Row],[End Time]]&gt;AB$1)
)</f>
        <v>1</v>
      </c>
      <c r="AB117" s="7">
        <f>1*OR(
AND(Table_owssvr__1[[#This Row],[Start time]]&gt;=AB$1, Table_owssvr__1[[#This Row],[Start time]]&lt;AC$1),
AND(Table_owssvr__1[[#This Row],[End Time]]&gt;AB$1, Table_owssvr__1[[#This Row],[End Time]]&lt;=AC$1 ),
AND(Table_owssvr__1[[#This Row],[Start time]]&lt;AB$1, Table_owssvr__1[[#This Row],[End Time]]&gt;AC$1)
)</f>
        <v>1</v>
      </c>
      <c r="AC117" s="7">
        <f>1*OR(
AND(Table_owssvr__1[[#This Row],[Start time]]&gt;=AC$1, Table_owssvr__1[[#This Row],[Start time]]&lt;AD$1),
AND(Table_owssvr__1[[#This Row],[End Time]]&gt;AC$1, Table_owssvr__1[[#This Row],[End Time]]&lt;=AD$1 ),
AND(Table_owssvr__1[[#This Row],[Start time]]&lt;AC$1, Table_owssvr__1[[#This Row],[End Time]]&gt;AD$1)
)</f>
        <v>0</v>
      </c>
      <c r="AD117" s="7">
        <f>1*OR(
AND(Table_owssvr__1[[#This Row],[Start time]]&gt;=AD$1, Table_owssvr__1[[#This Row],[Start time]]&lt;AE$1),
AND(Table_owssvr__1[[#This Row],[End Time]]&gt;AD$1, Table_owssvr__1[[#This Row],[End Time]]&lt;=AE$1 ),
AND(Table_owssvr__1[[#This Row],[Start time]]&lt;AD$1, Table_owssvr__1[[#This Row],[End Time]]&gt;AE$1)
)</f>
        <v>0</v>
      </c>
      <c r="AE117" s="7">
        <f>1*OR(
AND(Table_owssvr__1[[#This Row],[Start time]]&gt;=AE$1, Table_owssvr__1[[#This Row],[Start time]]&lt;AF$1),
AND(Table_owssvr__1[[#This Row],[End Time]]&gt;AE$1, Table_owssvr__1[[#This Row],[End Time]]&lt;=AF$1 ),
AND(Table_owssvr__1[[#This Row],[Start time]]&lt;AE$1, Table_owssvr__1[[#This Row],[End Time]]&gt;AF$1)
)</f>
        <v>0</v>
      </c>
    </row>
    <row r="118" spans="1:31" x14ac:dyDescent="0.25">
      <c r="A118" s="2"/>
      <c r="B118" s="3" t="s">
        <v>40</v>
      </c>
      <c r="C118" s="3" t="s">
        <v>18</v>
      </c>
      <c r="D118" s="3" t="s">
        <v>19</v>
      </c>
      <c r="E118" s="1" t="s">
        <v>117</v>
      </c>
      <c r="F118" s="4">
        <v>42242.625</v>
      </c>
      <c r="G118" s="4">
        <v>42242.729166666664</v>
      </c>
      <c r="H118" s="4">
        <v>42243.401597222219</v>
      </c>
      <c r="I118" s="3" t="s">
        <v>18</v>
      </c>
      <c r="J118" s="2" t="s">
        <v>17</v>
      </c>
      <c r="K118" s="2" t="s">
        <v>16</v>
      </c>
      <c r="L118" t="b">
        <f>LEFT(Table_owssvr__1[[#This Row],[Person''s Name]],4)=LEFT(Table_owssvr__1[[#This Row],[Modified By]],4)</f>
        <v>1</v>
      </c>
      <c r="M118" t="b">
        <f>Table_owssvr__1[[#This Row],[Modified]]&gt;Table_owssvr__1[[#This Row],[Start Date and Time]]</f>
        <v>1</v>
      </c>
      <c r="N118">
        <f>(Table_owssvr__1[[#This Row],[End Date and Time]]-Table_owssvr__1[[#This Row],[Start Date and Time]])*24</f>
        <v>2.4999999999417923</v>
      </c>
      <c r="O118" s="5">
        <f>INT(Table_owssvr__1[[#This Row],[Start Date and Time]])</f>
        <v>42242</v>
      </c>
      <c r="P118" s="6">
        <f>DATE(YEAR(Table_owssvr__1[[#This Row],[Date]]),MONTH(Table_owssvr__1[[#This Row],[Date]]),1)</f>
        <v>42217</v>
      </c>
      <c r="Q118" s="9">
        <f>ROUND(24*(Table_owssvr__1[[#This Row],[Start Date and Time]]-INT(Table_owssvr__1[[#This Row],[Start Date and Time]])),2)</f>
        <v>15</v>
      </c>
      <c r="R118" s="9">
        <f>ROUND(24*(Table_owssvr__1[[#This Row],[End Date and Time]]-INT(Table_owssvr__1[[#This Row],[End Date and Time]])),2)</f>
        <v>17.5</v>
      </c>
      <c r="S118" s="7">
        <f>1*OR(
AND(Table_owssvr__1[[#This Row],[Start time]]&gt;=S$1, Table_owssvr__1[[#This Row],[Start time]]&lt;T$1),
AND(Table_owssvr__1[[#This Row],[End Time]]&gt;S$1, Table_owssvr__1[[#This Row],[End Time]]&lt;=T$1 ),
AND(Table_owssvr__1[[#This Row],[Start time]]&lt;S$1, Table_owssvr__1[[#This Row],[End Time]]&gt;T$1)
)</f>
        <v>0</v>
      </c>
      <c r="T118" s="7">
        <f>1*OR(
AND(Table_owssvr__1[[#This Row],[Start time]]&gt;=T$1, Table_owssvr__1[[#This Row],[Start time]]&lt;U$1),
AND(Table_owssvr__1[[#This Row],[End Time]]&gt;T$1, Table_owssvr__1[[#This Row],[End Time]]&lt;=U$1 ),
AND(Table_owssvr__1[[#This Row],[Start time]]&lt;T$1, Table_owssvr__1[[#This Row],[End Time]]&gt;U$1)
)</f>
        <v>0</v>
      </c>
      <c r="U118" s="7">
        <f>1*OR(
AND(Table_owssvr__1[[#This Row],[Start time]]&gt;=U$1, Table_owssvr__1[[#This Row],[Start time]]&lt;V$1),
AND(Table_owssvr__1[[#This Row],[End Time]]&gt;U$1, Table_owssvr__1[[#This Row],[End Time]]&lt;=V$1 ),
AND(Table_owssvr__1[[#This Row],[Start time]]&lt;U$1, Table_owssvr__1[[#This Row],[End Time]]&gt;V$1)
)</f>
        <v>0</v>
      </c>
      <c r="V118" s="7">
        <f>1*OR(
AND(Table_owssvr__1[[#This Row],[Start time]]&gt;=V$1, Table_owssvr__1[[#This Row],[Start time]]&lt;W$1),
AND(Table_owssvr__1[[#This Row],[End Time]]&gt;V$1, Table_owssvr__1[[#This Row],[End Time]]&lt;=W$1 ),
AND(Table_owssvr__1[[#This Row],[Start time]]&lt;V$1, Table_owssvr__1[[#This Row],[End Time]]&gt;W$1)
)</f>
        <v>0</v>
      </c>
      <c r="W118" s="7">
        <f>1*OR(
AND(Table_owssvr__1[[#This Row],[Start time]]&gt;=W$1, Table_owssvr__1[[#This Row],[Start time]]&lt;X$1),
AND(Table_owssvr__1[[#This Row],[End Time]]&gt;W$1, Table_owssvr__1[[#This Row],[End Time]]&lt;=X$1 ),
AND(Table_owssvr__1[[#This Row],[Start time]]&lt;W$1, Table_owssvr__1[[#This Row],[End Time]]&gt;X$1)
)</f>
        <v>0</v>
      </c>
      <c r="X118" s="7">
        <f>1*OR(
AND(Table_owssvr__1[[#This Row],[Start time]]&gt;=X$1, Table_owssvr__1[[#This Row],[Start time]]&lt;Y$1),
AND(Table_owssvr__1[[#This Row],[End Time]]&gt;X$1, Table_owssvr__1[[#This Row],[End Time]]&lt;=Y$1 ),
AND(Table_owssvr__1[[#This Row],[Start time]]&lt;X$1, Table_owssvr__1[[#This Row],[End Time]]&gt;Y$1)
)</f>
        <v>0</v>
      </c>
      <c r="Y118" s="7">
        <f>1*OR(
AND(Table_owssvr__1[[#This Row],[Start time]]&gt;=Y$1, Table_owssvr__1[[#This Row],[Start time]]&lt;Z$1),
AND(Table_owssvr__1[[#This Row],[End Time]]&gt;Y$1, Table_owssvr__1[[#This Row],[End Time]]&lt;=Z$1 ),
AND(Table_owssvr__1[[#This Row],[Start time]]&lt;Y$1, Table_owssvr__1[[#This Row],[End Time]]&gt;Z$1)
)</f>
        <v>0</v>
      </c>
      <c r="Z118" s="7">
        <f>1*OR(
AND(Table_owssvr__1[[#This Row],[Start time]]&gt;=Z$1, Table_owssvr__1[[#This Row],[Start time]]&lt;AA$1),
AND(Table_owssvr__1[[#This Row],[End Time]]&gt;Z$1, Table_owssvr__1[[#This Row],[End Time]]&lt;=AA$1 ),
AND(Table_owssvr__1[[#This Row],[Start time]]&lt;Z$1, Table_owssvr__1[[#This Row],[End Time]]&gt;AA$1)
)</f>
        <v>1</v>
      </c>
      <c r="AA118" s="7">
        <f>1*OR(
AND(Table_owssvr__1[[#This Row],[Start time]]&gt;=AA$1, Table_owssvr__1[[#This Row],[Start time]]&lt;AB$1),
AND(Table_owssvr__1[[#This Row],[End Time]]&gt;AA$1, Table_owssvr__1[[#This Row],[End Time]]&lt;=AB$1 ),
AND(Table_owssvr__1[[#This Row],[Start time]]&lt;AA$1, Table_owssvr__1[[#This Row],[End Time]]&gt;AB$1)
)</f>
        <v>1</v>
      </c>
      <c r="AB118" s="7">
        <f>1*OR(
AND(Table_owssvr__1[[#This Row],[Start time]]&gt;=AB$1, Table_owssvr__1[[#This Row],[Start time]]&lt;AC$1),
AND(Table_owssvr__1[[#This Row],[End Time]]&gt;AB$1, Table_owssvr__1[[#This Row],[End Time]]&lt;=AC$1 ),
AND(Table_owssvr__1[[#This Row],[Start time]]&lt;AB$1, Table_owssvr__1[[#This Row],[End Time]]&gt;AC$1)
)</f>
        <v>1</v>
      </c>
      <c r="AC118" s="7">
        <f>1*OR(
AND(Table_owssvr__1[[#This Row],[Start time]]&gt;=AC$1, Table_owssvr__1[[#This Row],[Start time]]&lt;AD$1),
AND(Table_owssvr__1[[#This Row],[End Time]]&gt;AC$1, Table_owssvr__1[[#This Row],[End Time]]&lt;=AD$1 ),
AND(Table_owssvr__1[[#This Row],[Start time]]&lt;AC$1, Table_owssvr__1[[#This Row],[End Time]]&gt;AD$1)
)</f>
        <v>0</v>
      </c>
      <c r="AD118" s="7">
        <f>1*OR(
AND(Table_owssvr__1[[#This Row],[Start time]]&gt;=AD$1, Table_owssvr__1[[#This Row],[Start time]]&lt;AE$1),
AND(Table_owssvr__1[[#This Row],[End Time]]&gt;AD$1, Table_owssvr__1[[#This Row],[End Time]]&lt;=AE$1 ),
AND(Table_owssvr__1[[#This Row],[Start time]]&lt;AD$1, Table_owssvr__1[[#This Row],[End Time]]&gt;AE$1)
)</f>
        <v>0</v>
      </c>
      <c r="AE118" s="7">
        <f>1*OR(
AND(Table_owssvr__1[[#This Row],[Start time]]&gt;=AE$1, Table_owssvr__1[[#This Row],[Start time]]&lt;AF$1),
AND(Table_owssvr__1[[#This Row],[End Time]]&gt;AE$1, Table_owssvr__1[[#This Row],[End Time]]&lt;=AF$1 ),
AND(Table_owssvr__1[[#This Row],[Start time]]&lt;AE$1, Table_owssvr__1[[#This Row],[End Time]]&gt;AF$1)
)</f>
        <v>0</v>
      </c>
    </row>
    <row r="119" spans="1:31" x14ac:dyDescent="0.25">
      <c r="A119" s="2"/>
      <c r="B119" s="3" t="s">
        <v>70</v>
      </c>
      <c r="C119" s="3" t="s">
        <v>89</v>
      </c>
      <c r="D119" s="3" t="s">
        <v>13</v>
      </c>
      <c r="E119" s="1" t="s">
        <v>118</v>
      </c>
      <c r="F119" s="4">
        <v>42242.642361111109</v>
      </c>
      <c r="G119" s="4">
        <v>42242.652777777781</v>
      </c>
      <c r="H119" s="4">
        <v>42243.424583333333</v>
      </c>
      <c r="I119" s="3" t="s">
        <v>89</v>
      </c>
      <c r="J119" s="2" t="s">
        <v>17</v>
      </c>
      <c r="K119" s="2" t="s">
        <v>16</v>
      </c>
      <c r="L119" t="b">
        <f>LEFT(Table_owssvr__1[[#This Row],[Person''s Name]],4)=LEFT(Table_owssvr__1[[#This Row],[Modified By]],4)</f>
        <v>1</v>
      </c>
      <c r="M119" t="b">
        <f>Table_owssvr__1[[#This Row],[Modified]]&gt;Table_owssvr__1[[#This Row],[Start Date and Time]]</f>
        <v>1</v>
      </c>
      <c r="N119">
        <f>(Table_owssvr__1[[#This Row],[End Date and Time]]-Table_owssvr__1[[#This Row],[Start Date and Time]])*24</f>
        <v>0.25000000011641532</v>
      </c>
      <c r="O119" s="5">
        <f>INT(Table_owssvr__1[[#This Row],[Start Date and Time]])</f>
        <v>42242</v>
      </c>
      <c r="P119" s="6">
        <f>DATE(YEAR(Table_owssvr__1[[#This Row],[Date]]),MONTH(Table_owssvr__1[[#This Row],[Date]]),1)</f>
        <v>42217</v>
      </c>
      <c r="Q119" s="9">
        <f>ROUND(24*(Table_owssvr__1[[#This Row],[Start Date and Time]]-INT(Table_owssvr__1[[#This Row],[Start Date and Time]])),2)</f>
        <v>15.42</v>
      </c>
      <c r="R119" s="9">
        <f>ROUND(24*(Table_owssvr__1[[#This Row],[End Date and Time]]-INT(Table_owssvr__1[[#This Row],[End Date and Time]])),2)</f>
        <v>15.67</v>
      </c>
      <c r="S119" s="7">
        <f>1*OR(
AND(Table_owssvr__1[[#This Row],[Start time]]&gt;=S$1, Table_owssvr__1[[#This Row],[Start time]]&lt;T$1),
AND(Table_owssvr__1[[#This Row],[End Time]]&gt;S$1, Table_owssvr__1[[#This Row],[End Time]]&lt;=T$1 ),
AND(Table_owssvr__1[[#This Row],[Start time]]&lt;S$1, Table_owssvr__1[[#This Row],[End Time]]&gt;T$1)
)</f>
        <v>0</v>
      </c>
      <c r="T119" s="7">
        <f>1*OR(
AND(Table_owssvr__1[[#This Row],[Start time]]&gt;=T$1, Table_owssvr__1[[#This Row],[Start time]]&lt;U$1),
AND(Table_owssvr__1[[#This Row],[End Time]]&gt;T$1, Table_owssvr__1[[#This Row],[End Time]]&lt;=U$1 ),
AND(Table_owssvr__1[[#This Row],[Start time]]&lt;T$1, Table_owssvr__1[[#This Row],[End Time]]&gt;U$1)
)</f>
        <v>0</v>
      </c>
      <c r="U119" s="7">
        <f>1*OR(
AND(Table_owssvr__1[[#This Row],[Start time]]&gt;=U$1, Table_owssvr__1[[#This Row],[Start time]]&lt;V$1),
AND(Table_owssvr__1[[#This Row],[End Time]]&gt;U$1, Table_owssvr__1[[#This Row],[End Time]]&lt;=V$1 ),
AND(Table_owssvr__1[[#This Row],[Start time]]&lt;U$1, Table_owssvr__1[[#This Row],[End Time]]&gt;V$1)
)</f>
        <v>0</v>
      </c>
      <c r="V119" s="7">
        <f>1*OR(
AND(Table_owssvr__1[[#This Row],[Start time]]&gt;=V$1, Table_owssvr__1[[#This Row],[Start time]]&lt;W$1),
AND(Table_owssvr__1[[#This Row],[End Time]]&gt;V$1, Table_owssvr__1[[#This Row],[End Time]]&lt;=W$1 ),
AND(Table_owssvr__1[[#This Row],[Start time]]&lt;V$1, Table_owssvr__1[[#This Row],[End Time]]&gt;W$1)
)</f>
        <v>0</v>
      </c>
      <c r="W119" s="7">
        <f>1*OR(
AND(Table_owssvr__1[[#This Row],[Start time]]&gt;=W$1, Table_owssvr__1[[#This Row],[Start time]]&lt;X$1),
AND(Table_owssvr__1[[#This Row],[End Time]]&gt;W$1, Table_owssvr__1[[#This Row],[End Time]]&lt;=X$1 ),
AND(Table_owssvr__1[[#This Row],[Start time]]&lt;W$1, Table_owssvr__1[[#This Row],[End Time]]&gt;X$1)
)</f>
        <v>0</v>
      </c>
      <c r="X119" s="7">
        <f>1*OR(
AND(Table_owssvr__1[[#This Row],[Start time]]&gt;=X$1, Table_owssvr__1[[#This Row],[Start time]]&lt;Y$1),
AND(Table_owssvr__1[[#This Row],[End Time]]&gt;X$1, Table_owssvr__1[[#This Row],[End Time]]&lt;=Y$1 ),
AND(Table_owssvr__1[[#This Row],[Start time]]&lt;X$1, Table_owssvr__1[[#This Row],[End Time]]&gt;Y$1)
)</f>
        <v>0</v>
      </c>
      <c r="Y119" s="7">
        <f>1*OR(
AND(Table_owssvr__1[[#This Row],[Start time]]&gt;=Y$1, Table_owssvr__1[[#This Row],[Start time]]&lt;Z$1),
AND(Table_owssvr__1[[#This Row],[End Time]]&gt;Y$1, Table_owssvr__1[[#This Row],[End Time]]&lt;=Z$1 ),
AND(Table_owssvr__1[[#This Row],[Start time]]&lt;Y$1, Table_owssvr__1[[#This Row],[End Time]]&gt;Z$1)
)</f>
        <v>0</v>
      </c>
      <c r="Z119" s="7">
        <f>1*OR(
AND(Table_owssvr__1[[#This Row],[Start time]]&gt;=Z$1, Table_owssvr__1[[#This Row],[Start time]]&lt;AA$1),
AND(Table_owssvr__1[[#This Row],[End Time]]&gt;Z$1, Table_owssvr__1[[#This Row],[End Time]]&lt;=AA$1 ),
AND(Table_owssvr__1[[#This Row],[Start time]]&lt;Z$1, Table_owssvr__1[[#This Row],[End Time]]&gt;AA$1)
)</f>
        <v>1</v>
      </c>
      <c r="AA119" s="7">
        <f>1*OR(
AND(Table_owssvr__1[[#This Row],[Start time]]&gt;=AA$1, Table_owssvr__1[[#This Row],[Start time]]&lt;AB$1),
AND(Table_owssvr__1[[#This Row],[End Time]]&gt;AA$1, Table_owssvr__1[[#This Row],[End Time]]&lt;=AB$1 ),
AND(Table_owssvr__1[[#This Row],[Start time]]&lt;AA$1, Table_owssvr__1[[#This Row],[End Time]]&gt;AB$1)
)</f>
        <v>0</v>
      </c>
      <c r="AB119" s="7">
        <f>1*OR(
AND(Table_owssvr__1[[#This Row],[Start time]]&gt;=AB$1, Table_owssvr__1[[#This Row],[Start time]]&lt;AC$1),
AND(Table_owssvr__1[[#This Row],[End Time]]&gt;AB$1, Table_owssvr__1[[#This Row],[End Time]]&lt;=AC$1 ),
AND(Table_owssvr__1[[#This Row],[Start time]]&lt;AB$1, Table_owssvr__1[[#This Row],[End Time]]&gt;AC$1)
)</f>
        <v>0</v>
      </c>
      <c r="AC119" s="7">
        <f>1*OR(
AND(Table_owssvr__1[[#This Row],[Start time]]&gt;=AC$1, Table_owssvr__1[[#This Row],[Start time]]&lt;AD$1),
AND(Table_owssvr__1[[#This Row],[End Time]]&gt;AC$1, Table_owssvr__1[[#This Row],[End Time]]&lt;=AD$1 ),
AND(Table_owssvr__1[[#This Row],[Start time]]&lt;AC$1, Table_owssvr__1[[#This Row],[End Time]]&gt;AD$1)
)</f>
        <v>0</v>
      </c>
      <c r="AD119" s="7">
        <f>1*OR(
AND(Table_owssvr__1[[#This Row],[Start time]]&gt;=AD$1, Table_owssvr__1[[#This Row],[Start time]]&lt;AE$1),
AND(Table_owssvr__1[[#This Row],[End Time]]&gt;AD$1, Table_owssvr__1[[#This Row],[End Time]]&lt;=AE$1 ),
AND(Table_owssvr__1[[#This Row],[Start time]]&lt;AD$1, Table_owssvr__1[[#This Row],[End Time]]&gt;AE$1)
)</f>
        <v>0</v>
      </c>
      <c r="AE119" s="7">
        <f>1*OR(
AND(Table_owssvr__1[[#This Row],[Start time]]&gt;=AE$1, Table_owssvr__1[[#This Row],[Start time]]&lt;AF$1),
AND(Table_owssvr__1[[#This Row],[End Time]]&gt;AE$1, Table_owssvr__1[[#This Row],[End Time]]&lt;=AF$1 ),
AND(Table_owssvr__1[[#This Row],[Start time]]&lt;AE$1, Table_owssvr__1[[#This Row],[End Time]]&gt;AF$1)
)</f>
        <v>0</v>
      </c>
    </row>
    <row r="120" spans="1:31" x14ac:dyDescent="0.25">
      <c r="A120" s="2"/>
      <c r="B120" s="3" t="s">
        <v>70</v>
      </c>
      <c r="C120" s="3" t="s">
        <v>36</v>
      </c>
      <c r="D120" s="3" t="s">
        <v>13</v>
      </c>
      <c r="E120" s="1" t="s">
        <v>119</v>
      </c>
      <c r="F120" s="4">
        <v>42243.385416666664</v>
      </c>
      <c r="G120" s="4">
        <v>42243.416666666664</v>
      </c>
      <c r="H120" s="4">
        <v>42243.424780092595</v>
      </c>
      <c r="I120" s="3" t="s">
        <v>36</v>
      </c>
      <c r="J120" s="2" t="s">
        <v>17</v>
      </c>
      <c r="K120" s="2" t="s">
        <v>16</v>
      </c>
      <c r="L120" t="b">
        <f>LEFT(Table_owssvr__1[[#This Row],[Person''s Name]],4)=LEFT(Table_owssvr__1[[#This Row],[Modified By]],4)</f>
        <v>1</v>
      </c>
      <c r="M120" t="b">
        <f>Table_owssvr__1[[#This Row],[Modified]]&gt;Table_owssvr__1[[#This Row],[Start Date and Time]]</f>
        <v>1</v>
      </c>
      <c r="N120">
        <f>(Table_owssvr__1[[#This Row],[End Date and Time]]-Table_owssvr__1[[#This Row],[Start Date and Time]])*24</f>
        <v>0.75</v>
      </c>
      <c r="O120" s="5">
        <f>INT(Table_owssvr__1[[#This Row],[Start Date and Time]])</f>
        <v>42243</v>
      </c>
      <c r="P120" s="6">
        <f>DATE(YEAR(Table_owssvr__1[[#This Row],[Date]]),MONTH(Table_owssvr__1[[#This Row],[Date]]),1)</f>
        <v>42217</v>
      </c>
      <c r="Q120" s="9">
        <f>ROUND(24*(Table_owssvr__1[[#This Row],[Start Date and Time]]-INT(Table_owssvr__1[[#This Row],[Start Date and Time]])),2)</f>
        <v>9.25</v>
      </c>
      <c r="R120" s="9">
        <f>ROUND(24*(Table_owssvr__1[[#This Row],[End Date and Time]]-INT(Table_owssvr__1[[#This Row],[End Date and Time]])),2)</f>
        <v>10</v>
      </c>
      <c r="S120" s="7">
        <f>1*OR(
AND(Table_owssvr__1[[#This Row],[Start time]]&gt;=S$1, Table_owssvr__1[[#This Row],[Start time]]&lt;T$1),
AND(Table_owssvr__1[[#This Row],[End Time]]&gt;S$1, Table_owssvr__1[[#This Row],[End Time]]&lt;=T$1 ),
AND(Table_owssvr__1[[#This Row],[Start time]]&lt;S$1, Table_owssvr__1[[#This Row],[End Time]]&gt;T$1)
)</f>
        <v>0</v>
      </c>
      <c r="T120" s="7">
        <f>1*OR(
AND(Table_owssvr__1[[#This Row],[Start time]]&gt;=T$1, Table_owssvr__1[[#This Row],[Start time]]&lt;U$1),
AND(Table_owssvr__1[[#This Row],[End Time]]&gt;T$1, Table_owssvr__1[[#This Row],[End Time]]&lt;=U$1 ),
AND(Table_owssvr__1[[#This Row],[Start time]]&lt;T$1, Table_owssvr__1[[#This Row],[End Time]]&gt;U$1)
)</f>
        <v>1</v>
      </c>
      <c r="U120" s="7">
        <f>1*OR(
AND(Table_owssvr__1[[#This Row],[Start time]]&gt;=U$1, Table_owssvr__1[[#This Row],[Start time]]&lt;V$1),
AND(Table_owssvr__1[[#This Row],[End Time]]&gt;U$1, Table_owssvr__1[[#This Row],[End Time]]&lt;=V$1 ),
AND(Table_owssvr__1[[#This Row],[Start time]]&lt;U$1, Table_owssvr__1[[#This Row],[End Time]]&gt;V$1)
)</f>
        <v>0</v>
      </c>
      <c r="V120" s="7">
        <f>1*OR(
AND(Table_owssvr__1[[#This Row],[Start time]]&gt;=V$1, Table_owssvr__1[[#This Row],[Start time]]&lt;W$1),
AND(Table_owssvr__1[[#This Row],[End Time]]&gt;V$1, Table_owssvr__1[[#This Row],[End Time]]&lt;=W$1 ),
AND(Table_owssvr__1[[#This Row],[Start time]]&lt;V$1, Table_owssvr__1[[#This Row],[End Time]]&gt;W$1)
)</f>
        <v>0</v>
      </c>
      <c r="W120" s="7">
        <f>1*OR(
AND(Table_owssvr__1[[#This Row],[Start time]]&gt;=W$1, Table_owssvr__1[[#This Row],[Start time]]&lt;X$1),
AND(Table_owssvr__1[[#This Row],[End Time]]&gt;W$1, Table_owssvr__1[[#This Row],[End Time]]&lt;=X$1 ),
AND(Table_owssvr__1[[#This Row],[Start time]]&lt;W$1, Table_owssvr__1[[#This Row],[End Time]]&gt;X$1)
)</f>
        <v>0</v>
      </c>
      <c r="X120" s="7">
        <f>1*OR(
AND(Table_owssvr__1[[#This Row],[Start time]]&gt;=X$1, Table_owssvr__1[[#This Row],[Start time]]&lt;Y$1),
AND(Table_owssvr__1[[#This Row],[End Time]]&gt;X$1, Table_owssvr__1[[#This Row],[End Time]]&lt;=Y$1 ),
AND(Table_owssvr__1[[#This Row],[Start time]]&lt;X$1, Table_owssvr__1[[#This Row],[End Time]]&gt;Y$1)
)</f>
        <v>0</v>
      </c>
      <c r="Y120" s="7">
        <f>1*OR(
AND(Table_owssvr__1[[#This Row],[Start time]]&gt;=Y$1, Table_owssvr__1[[#This Row],[Start time]]&lt;Z$1),
AND(Table_owssvr__1[[#This Row],[End Time]]&gt;Y$1, Table_owssvr__1[[#This Row],[End Time]]&lt;=Z$1 ),
AND(Table_owssvr__1[[#This Row],[Start time]]&lt;Y$1, Table_owssvr__1[[#This Row],[End Time]]&gt;Z$1)
)</f>
        <v>0</v>
      </c>
      <c r="Z120" s="7">
        <f>1*OR(
AND(Table_owssvr__1[[#This Row],[Start time]]&gt;=Z$1, Table_owssvr__1[[#This Row],[Start time]]&lt;AA$1),
AND(Table_owssvr__1[[#This Row],[End Time]]&gt;Z$1, Table_owssvr__1[[#This Row],[End Time]]&lt;=AA$1 ),
AND(Table_owssvr__1[[#This Row],[Start time]]&lt;Z$1, Table_owssvr__1[[#This Row],[End Time]]&gt;AA$1)
)</f>
        <v>0</v>
      </c>
      <c r="AA120" s="7">
        <f>1*OR(
AND(Table_owssvr__1[[#This Row],[Start time]]&gt;=AA$1, Table_owssvr__1[[#This Row],[Start time]]&lt;AB$1),
AND(Table_owssvr__1[[#This Row],[End Time]]&gt;AA$1, Table_owssvr__1[[#This Row],[End Time]]&lt;=AB$1 ),
AND(Table_owssvr__1[[#This Row],[Start time]]&lt;AA$1, Table_owssvr__1[[#This Row],[End Time]]&gt;AB$1)
)</f>
        <v>0</v>
      </c>
      <c r="AB120" s="7">
        <f>1*OR(
AND(Table_owssvr__1[[#This Row],[Start time]]&gt;=AB$1, Table_owssvr__1[[#This Row],[Start time]]&lt;AC$1),
AND(Table_owssvr__1[[#This Row],[End Time]]&gt;AB$1, Table_owssvr__1[[#This Row],[End Time]]&lt;=AC$1 ),
AND(Table_owssvr__1[[#This Row],[Start time]]&lt;AB$1, Table_owssvr__1[[#This Row],[End Time]]&gt;AC$1)
)</f>
        <v>0</v>
      </c>
      <c r="AC120" s="7">
        <f>1*OR(
AND(Table_owssvr__1[[#This Row],[Start time]]&gt;=AC$1, Table_owssvr__1[[#This Row],[Start time]]&lt;AD$1),
AND(Table_owssvr__1[[#This Row],[End Time]]&gt;AC$1, Table_owssvr__1[[#This Row],[End Time]]&lt;=AD$1 ),
AND(Table_owssvr__1[[#This Row],[Start time]]&lt;AC$1, Table_owssvr__1[[#This Row],[End Time]]&gt;AD$1)
)</f>
        <v>0</v>
      </c>
      <c r="AD120" s="7">
        <f>1*OR(
AND(Table_owssvr__1[[#This Row],[Start time]]&gt;=AD$1, Table_owssvr__1[[#This Row],[Start time]]&lt;AE$1),
AND(Table_owssvr__1[[#This Row],[End Time]]&gt;AD$1, Table_owssvr__1[[#This Row],[End Time]]&lt;=AE$1 ),
AND(Table_owssvr__1[[#This Row],[Start time]]&lt;AD$1, Table_owssvr__1[[#This Row],[End Time]]&gt;AE$1)
)</f>
        <v>0</v>
      </c>
      <c r="AE120" s="7">
        <f>1*OR(
AND(Table_owssvr__1[[#This Row],[Start time]]&gt;=AE$1, Table_owssvr__1[[#This Row],[Start time]]&lt;AF$1),
AND(Table_owssvr__1[[#This Row],[End Time]]&gt;AE$1, Table_owssvr__1[[#This Row],[End Time]]&lt;=AF$1 ),
AND(Table_owssvr__1[[#This Row],[Start time]]&lt;AE$1, Table_owssvr__1[[#This Row],[End Time]]&gt;AF$1)
)</f>
        <v>0</v>
      </c>
    </row>
    <row r="121" spans="1:31" x14ac:dyDescent="0.25">
      <c r="A121" s="2"/>
      <c r="B121" s="3" t="s">
        <v>70</v>
      </c>
      <c r="C121" s="3" t="s">
        <v>21</v>
      </c>
      <c r="D121" s="3" t="s">
        <v>13</v>
      </c>
      <c r="E121" s="1" t="s">
        <v>120</v>
      </c>
      <c r="F121" s="4">
        <v>42243.427083333336</v>
      </c>
      <c r="G121" s="4">
        <v>42243.486111111109</v>
      </c>
      <c r="H121" s="4">
        <v>42243.486388888887</v>
      </c>
      <c r="I121" s="3" t="s">
        <v>21</v>
      </c>
      <c r="J121" s="2" t="s">
        <v>17</v>
      </c>
      <c r="K121" s="2" t="s">
        <v>16</v>
      </c>
      <c r="L121" t="b">
        <f>LEFT(Table_owssvr__1[[#This Row],[Person''s Name]],4)=LEFT(Table_owssvr__1[[#This Row],[Modified By]],4)</f>
        <v>1</v>
      </c>
      <c r="M121" t="b">
        <f>Table_owssvr__1[[#This Row],[Modified]]&gt;Table_owssvr__1[[#This Row],[Start Date and Time]]</f>
        <v>1</v>
      </c>
      <c r="N121">
        <f>(Table_owssvr__1[[#This Row],[End Date and Time]]-Table_owssvr__1[[#This Row],[Start Date and Time]])*24</f>
        <v>1.4166666665696539</v>
      </c>
      <c r="O121" s="5">
        <f>INT(Table_owssvr__1[[#This Row],[Start Date and Time]])</f>
        <v>42243</v>
      </c>
      <c r="P121" s="6">
        <f>DATE(YEAR(Table_owssvr__1[[#This Row],[Date]]),MONTH(Table_owssvr__1[[#This Row],[Date]]),1)</f>
        <v>42217</v>
      </c>
      <c r="Q121" s="9">
        <f>ROUND(24*(Table_owssvr__1[[#This Row],[Start Date and Time]]-INT(Table_owssvr__1[[#This Row],[Start Date and Time]])),2)</f>
        <v>10.25</v>
      </c>
      <c r="R121" s="9">
        <f>ROUND(24*(Table_owssvr__1[[#This Row],[End Date and Time]]-INT(Table_owssvr__1[[#This Row],[End Date and Time]])),2)</f>
        <v>11.67</v>
      </c>
      <c r="S121" s="7">
        <f>1*OR(
AND(Table_owssvr__1[[#This Row],[Start time]]&gt;=S$1, Table_owssvr__1[[#This Row],[Start time]]&lt;T$1),
AND(Table_owssvr__1[[#This Row],[End Time]]&gt;S$1, Table_owssvr__1[[#This Row],[End Time]]&lt;=T$1 ),
AND(Table_owssvr__1[[#This Row],[Start time]]&lt;S$1, Table_owssvr__1[[#This Row],[End Time]]&gt;T$1)
)</f>
        <v>0</v>
      </c>
      <c r="T121" s="7">
        <f>1*OR(
AND(Table_owssvr__1[[#This Row],[Start time]]&gt;=T$1, Table_owssvr__1[[#This Row],[Start time]]&lt;U$1),
AND(Table_owssvr__1[[#This Row],[End Time]]&gt;T$1, Table_owssvr__1[[#This Row],[End Time]]&lt;=U$1 ),
AND(Table_owssvr__1[[#This Row],[Start time]]&lt;T$1, Table_owssvr__1[[#This Row],[End Time]]&gt;U$1)
)</f>
        <v>0</v>
      </c>
      <c r="U121" s="7">
        <f>1*OR(
AND(Table_owssvr__1[[#This Row],[Start time]]&gt;=U$1, Table_owssvr__1[[#This Row],[Start time]]&lt;V$1),
AND(Table_owssvr__1[[#This Row],[End Time]]&gt;U$1, Table_owssvr__1[[#This Row],[End Time]]&lt;=V$1 ),
AND(Table_owssvr__1[[#This Row],[Start time]]&lt;U$1, Table_owssvr__1[[#This Row],[End Time]]&gt;V$1)
)</f>
        <v>1</v>
      </c>
      <c r="V121" s="7">
        <f>1*OR(
AND(Table_owssvr__1[[#This Row],[Start time]]&gt;=V$1, Table_owssvr__1[[#This Row],[Start time]]&lt;W$1),
AND(Table_owssvr__1[[#This Row],[End Time]]&gt;V$1, Table_owssvr__1[[#This Row],[End Time]]&lt;=W$1 ),
AND(Table_owssvr__1[[#This Row],[Start time]]&lt;V$1, Table_owssvr__1[[#This Row],[End Time]]&gt;W$1)
)</f>
        <v>1</v>
      </c>
      <c r="W121" s="7">
        <f>1*OR(
AND(Table_owssvr__1[[#This Row],[Start time]]&gt;=W$1, Table_owssvr__1[[#This Row],[Start time]]&lt;X$1),
AND(Table_owssvr__1[[#This Row],[End Time]]&gt;W$1, Table_owssvr__1[[#This Row],[End Time]]&lt;=X$1 ),
AND(Table_owssvr__1[[#This Row],[Start time]]&lt;W$1, Table_owssvr__1[[#This Row],[End Time]]&gt;X$1)
)</f>
        <v>0</v>
      </c>
      <c r="X121" s="7">
        <f>1*OR(
AND(Table_owssvr__1[[#This Row],[Start time]]&gt;=X$1, Table_owssvr__1[[#This Row],[Start time]]&lt;Y$1),
AND(Table_owssvr__1[[#This Row],[End Time]]&gt;X$1, Table_owssvr__1[[#This Row],[End Time]]&lt;=Y$1 ),
AND(Table_owssvr__1[[#This Row],[Start time]]&lt;X$1, Table_owssvr__1[[#This Row],[End Time]]&gt;Y$1)
)</f>
        <v>0</v>
      </c>
      <c r="Y121" s="7">
        <f>1*OR(
AND(Table_owssvr__1[[#This Row],[Start time]]&gt;=Y$1, Table_owssvr__1[[#This Row],[Start time]]&lt;Z$1),
AND(Table_owssvr__1[[#This Row],[End Time]]&gt;Y$1, Table_owssvr__1[[#This Row],[End Time]]&lt;=Z$1 ),
AND(Table_owssvr__1[[#This Row],[Start time]]&lt;Y$1, Table_owssvr__1[[#This Row],[End Time]]&gt;Z$1)
)</f>
        <v>0</v>
      </c>
      <c r="Z121" s="7">
        <f>1*OR(
AND(Table_owssvr__1[[#This Row],[Start time]]&gt;=Z$1, Table_owssvr__1[[#This Row],[Start time]]&lt;AA$1),
AND(Table_owssvr__1[[#This Row],[End Time]]&gt;Z$1, Table_owssvr__1[[#This Row],[End Time]]&lt;=AA$1 ),
AND(Table_owssvr__1[[#This Row],[Start time]]&lt;Z$1, Table_owssvr__1[[#This Row],[End Time]]&gt;AA$1)
)</f>
        <v>0</v>
      </c>
      <c r="AA121" s="7">
        <f>1*OR(
AND(Table_owssvr__1[[#This Row],[Start time]]&gt;=AA$1, Table_owssvr__1[[#This Row],[Start time]]&lt;AB$1),
AND(Table_owssvr__1[[#This Row],[End Time]]&gt;AA$1, Table_owssvr__1[[#This Row],[End Time]]&lt;=AB$1 ),
AND(Table_owssvr__1[[#This Row],[Start time]]&lt;AA$1, Table_owssvr__1[[#This Row],[End Time]]&gt;AB$1)
)</f>
        <v>0</v>
      </c>
      <c r="AB121" s="7">
        <f>1*OR(
AND(Table_owssvr__1[[#This Row],[Start time]]&gt;=AB$1, Table_owssvr__1[[#This Row],[Start time]]&lt;AC$1),
AND(Table_owssvr__1[[#This Row],[End Time]]&gt;AB$1, Table_owssvr__1[[#This Row],[End Time]]&lt;=AC$1 ),
AND(Table_owssvr__1[[#This Row],[Start time]]&lt;AB$1, Table_owssvr__1[[#This Row],[End Time]]&gt;AC$1)
)</f>
        <v>0</v>
      </c>
      <c r="AC121" s="7">
        <f>1*OR(
AND(Table_owssvr__1[[#This Row],[Start time]]&gt;=AC$1, Table_owssvr__1[[#This Row],[Start time]]&lt;AD$1),
AND(Table_owssvr__1[[#This Row],[End Time]]&gt;AC$1, Table_owssvr__1[[#This Row],[End Time]]&lt;=AD$1 ),
AND(Table_owssvr__1[[#This Row],[Start time]]&lt;AC$1, Table_owssvr__1[[#This Row],[End Time]]&gt;AD$1)
)</f>
        <v>0</v>
      </c>
      <c r="AD121" s="7">
        <f>1*OR(
AND(Table_owssvr__1[[#This Row],[Start time]]&gt;=AD$1, Table_owssvr__1[[#This Row],[Start time]]&lt;AE$1),
AND(Table_owssvr__1[[#This Row],[End Time]]&gt;AD$1, Table_owssvr__1[[#This Row],[End Time]]&lt;=AE$1 ),
AND(Table_owssvr__1[[#This Row],[Start time]]&lt;AD$1, Table_owssvr__1[[#This Row],[End Time]]&gt;AE$1)
)</f>
        <v>0</v>
      </c>
      <c r="AE121" s="7">
        <f>1*OR(
AND(Table_owssvr__1[[#This Row],[Start time]]&gt;=AE$1, Table_owssvr__1[[#This Row],[Start time]]&lt;AF$1),
AND(Table_owssvr__1[[#This Row],[End Time]]&gt;AE$1, Table_owssvr__1[[#This Row],[End Time]]&lt;=AF$1 ),
AND(Table_owssvr__1[[#This Row],[Start time]]&lt;AE$1, Table_owssvr__1[[#This Row],[End Time]]&gt;AF$1)
)</f>
        <v>0</v>
      </c>
    </row>
    <row r="122" spans="1:31" x14ac:dyDescent="0.25">
      <c r="A122" s="2"/>
      <c r="B122" s="3" t="s">
        <v>85</v>
      </c>
      <c r="C122" s="3" t="s">
        <v>86</v>
      </c>
      <c r="D122" s="3" t="s">
        <v>13</v>
      </c>
      <c r="E122" s="1" t="s">
        <v>121</v>
      </c>
      <c r="F122" s="4">
        <v>42243.427083333336</v>
      </c>
      <c r="G122" s="4">
        <v>42243.486111111109</v>
      </c>
      <c r="H122" s="4">
        <v>42243.492418981485</v>
      </c>
      <c r="I122" s="3" t="s">
        <v>86</v>
      </c>
      <c r="J122" s="2" t="s">
        <v>17</v>
      </c>
      <c r="K122" s="2" t="s">
        <v>16</v>
      </c>
      <c r="L122" t="b">
        <f>LEFT(Table_owssvr__1[[#This Row],[Person''s Name]],4)=LEFT(Table_owssvr__1[[#This Row],[Modified By]],4)</f>
        <v>1</v>
      </c>
      <c r="M122" t="b">
        <f>Table_owssvr__1[[#This Row],[Modified]]&gt;Table_owssvr__1[[#This Row],[Start Date and Time]]</f>
        <v>1</v>
      </c>
      <c r="N122">
        <f>(Table_owssvr__1[[#This Row],[End Date and Time]]-Table_owssvr__1[[#This Row],[Start Date and Time]])*24</f>
        <v>1.4166666665696539</v>
      </c>
      <c r="O122" s="5">
        <f>INT(Table_owssvr__1[[#This Row],[Start Date and Time]])</f>
        <v>42243</v>
      </c>
      <c r="P122" s="6">
        <f>DATE(YEAR(Table_owssvr__1[[#This Row],[Date]]),MONTH(Table_owssvr__1[[#This Row],[Date]]),1)</f>
        <v>42217</v>
      </c>
      <c r="Q122" s="9">
        <f>ROUND(24*(Table_owssvr__1[[#This Row],[Start Date and Time]]-INT(Table_owssvr__1[[#This Row],[Start Date and Time]])),2)</f>
        <v>10.25</v>
      </c>
      <c r="R122" s="9">
        <f>ROUND(24*(Table_owssvr__1[[#This Row],[End Date and Time]]-INT(Table_owssvr__1[[#This Row],[End Date and Time]])),2)</f>
        <v>11.67</v>
      </c>
      <c r="S122" s="7">
        <f>1*OR(
AND(Table_owssvr__1[[#This Row],[Start time]]&gt;=S$1, Table_owssvr__1[[#This Row],[Start time]]&lt;T$1),
AND(Table_owssvr__1[[#This Row],[End Time]]&gt;S$1, Table_owssvr__1[[#This Row],[End Time]]&lt;=T$1 ),
AND(Table_owssvr__1[[#This Row],[Start time]]&lt;S$1, Table_owssvr__1[[#This Row],[End Time]]&gt;T$1)
)</f>
        <v>0</v>
      </c>
      <c r="T122" s="7">
        <f>1*OR(
AND(Table_owssvr__1[[#This Row],[Start time]]&gt;=T$1, Table_owssvr__1[[#This Row],[Start time]]&lt;U$1),
AND(Table_owssvr__1[[#This Row],[End Time]]&gt;T$1, Table_owssvr__1[[#This Row],[End Time]]&lt;=U$1 ),
AND(Table_owssvr__1[[#This Row],[Start time]]&lt;T$1, Table_owssvr__1[[#This Row],[End Time]]&gt;U$1)
)</f>
        <v>0</v>
      </c>
      <c r="U122" s="7">
        <f>1*OR(
AND(Table_owssvr__1[[#This Row],[Start time]]&gt;=U$1, Table_owssvr__1[[#This Row],[Start time]]&lt;V$1),
AND(Table_owssvr__1[[#This Row],[End Time]]&gt;U$1, Table_owssvr__1[[#This Row],[End Time]]&lt;=V$1 ),
AND(Table_owssvr__1[[#This Row],[Start time]]&lt;U$1, Table_owssvr__1[[#This Row],[End Time]]&gt;V$1)
)</f>
        <v>1</v>
      </c>
      <c r="V122" s="7">
        <f>1*OR(
AND(Table_owssvr__1[[#This Row],[Start time]]&gt;=V$1, Table_owssvr__1[[#This Row],[Start time]]&lt;W$1),
AND(Table_owssvr__1[[#This Row],[End Time]]&gt;V$1, Table_owssvr__1[[#This Row],[End Time]]&lt;=W$1 ),
AND(Table_owssvr__1[[#This Row],[Start time]]&lt;V$1, Table_owssvr__1[[#This Row],[End Time]]&gt;W$1)
)</f>
        <v>1</v>
      </c>
      <c r="W122" s="7">
        <f>1*OR(
AND(Table_owssvr__1[[#This Row],[Start time]]&gt;=W$1, Table_owssvr__1[[#This Row],[Start time]]&lt;X$1),
AND(Table_owssvr__1[[#This Row],[End Time]]&gt;W$1, Table_owssvr__1[[#This Row],[End Time]]&lt;=X$1 ),
AND(Table_owssvr__1[[#This Row],[Start time]]&lt;W$1, Table_owssvr__1[[#This Row],[End Time]]&gt;X$1)
)</f>
        <v>0</v>
      </c>
      <c r="X122" s="7">
        <f>1*OR(
AND(Table_owssvr__1[[#This Row],[Start time]]&gt;=X$1, Table_owssvr__1[[#This Row],[Start time]]&lt;Y$1),
AND(Table_owssvr__1[[#This Row],[End Time]]&gt;X$1, Table_owssvr__1[[#This Row],[End Time]]&lt;=Y$1 ),
AND(Table_owssvr__1[[#This Row],[Start time]]&lt;X$1, Table_owssvr__1[[#This Row],[End Time]]&gt;Y$1)
)</f>
        <v>0</v>
      </c>
      <c r="Y122" s="7">
        <f>1*OR(
AND(Table_owssvr__1[[#This Row],[Start time]]&gt;=Y$1, Table_owssvr__1[[#This Row],[Start time]]&lt;Z$1),
AND(Table_owssvr__1[[#This Row],[End Time]]&gt;Y$1, Table_owssvr__1[[#This Row],[End Time]]&lt;=Z$1 ),
AND(Table_owssvr__1[[#This Row],[Start time]]&lt;Y$1, Table_owssvr__1[[#This Row],[End Time]]&gt;Z$1)
)</f>
        <v>0</v>
      </c>
      <c r="Z122" s="7">
        <f>1*OR(
AND(Table_owssvr__1[[#This Row],[Start time]]&gt;=Z$1, Table_owssvr__1[[#This Row],[Start time]]&lt;AA$1),
AND(Table_owssvr__1[[#This Row],[End Time]]&gt;Z$1, Table_owssvr__1[[#This Row],[End Time]]&lt;=AA$1 ),
AND(Table_owssvr__1[[#This Row],[Start time]]&lt;Z$1, Table_owssvr__1[[#This Row],[End Time]]&gt;AA$1)
)</f>
        <v>0</v>
      </c>
      <c r="AA122" s="7">
        <f>1*OR(
AND(Table_owssvr__1[[#This Row],[Start time]]&gt;=AA$1, Table_owssvr__1[[#This Row],[Start time]]&lt;AB$1),
AND(Table_owssvr__1[[#This Row],[End Time]]&gt;AA$1, Table_owssvr__1[[#This Row],[End Time]]&lt;=AB$1 ),
AND(Table_owssvr__1[[#This Row],[Start time]]&lt;AA$1, Table_owssvr__1[[#This Row],[End Time]]&gt;AB$1)
)</f>
        <v>0</v>
      </c>
      <c r="AB122" s="7">
        <f>1*OR(
AND(Table_owssvr__1[[#This Row],[Start time]]&gt;=AB$1, Table_owssvr__1[[#This Row],[Start time]]&lt;AC$1),
AND(Table_owssvr__1[[#This Row],[End Time]]&gt;AB$1, Table_owssvr__1[[#This Row],[End Time]]&lt;=AC$1 ),
AND(Table_owssvr__1[[#This Row],[Start time]]&lt;AB$1, Table_owssvr__1[[#This Row],[End Time]]&gt;AC$1)
)</f>
        <v>0</v>
      </c>
      <c r="AC122" s="7">
        <f>1*OR(
AND(Table_owssvr__1[[#This Row],[Start time]]&gt;=AC$1, Table_owssvr__1[[#This Row],[Start time]]&lt;AD$1),
AND(Table_owssvr__1[[#This Row],[End Time]]&gt;AC$1, Table_owssvr__1[[#This Row],[End Time]]&lt;=AD$1 ),
AND(Table_owssvr__1[[#This Row],[Start time]]&lt;AC$1, Table_owssvr__1[[#This Row],[End Time]]&gt;AD$1)
)</f>
        <v>0</v>
      </c>
      <c r="AD122" s="7">
        <f>1*OR(
AND(Table_owssvr__1[[#This Row],[Start time]]&gt;=AD$1, Table_owssvr__1[[#This Row],[Start time]]&lt;AE$1),
AND(Table_owssvr__1[[#This Row],[End Time]]&gt;AD$1, Table_owssvr__1[[#This Row],[End Time]]&lt;=AE$1 ),
AND(Table_owssvr__1[[#This Row],[Start time]]&lt;AD$1, Table_owssvr__1[[#This Row],[End Time]]&gt;AE$1)
)</f>
        <v>0</v>
      </c>
      <c r="AE122" s="7">
        <f>1*OR(
AND(Table_owssvr__1[[#This Row],[Start time]]&gt;=AE$1, Table_owssvr__1[[#This Row],[Start time]]&lt;AF$1),
AND(Table_owssvr__1[[#This Row],[End Time]]&gt;AE$1, Table_owssvr__1[[#This Row],[End Time]]&lt;=AF$1 ),
AND(Table_owssvr__1[[#This Row],[Start time]]&lt;AE$1, Table_owssvr__1[[#This Row],[End Time]]&gt;AF$1)
)</f>
        <v>0</v>
      </c>
    </row>
    <row r="123" spans="1:31" x14ac:dyDescent="0.25">
      <c r="A123" s="2"/>
      <c r="B123" s="3" t="s">
        <v>40</v>
      </c>
      <c r="C123" s="3" t="s">
        <v>98</v>
      </c>
      <c r="D123" s="3" t="s">
        <v>19</v>
      </c>
      <c r="E123" s="1" t="s">
        <v>1168</v>
      </c>
      <c r="F123" s="4">
        <v>42243.416666666664</v>
      </c>
      <c r="G123" s="4">
        <v>42243.479166666664</v>
      </c>
      <c r="H123" s="4">
        <v>42243.499479166669</v>
      </c>
      <c r="I123" s="3" t="s">
        <v>98</v>
      </c>
      <c r="J123" s="2" t="s">
        <v>17</v>
      </c>
      <c r="K123" s="2" t="s">
        <v>16</v>
      </c>
      <c r="L123" t="b">
        <f>LEFT(Table_owssvr__1[[#This Row],[Person''s Name]],4)=LEFT(Table_owssvr__1[[#This Row],[Modified By]],4)</f>
        <v>1</v>
      </c>
      <c r="M123" t="b">
        <f>Table_owssvr__1[[#This Row],[Modified]]&gt;Table_owssvr__1[[#This Row],[Start Date and Time]]</f>
        <v>1</v>
      </c>
      <c r="N123">
        <f>(Table_owssvr__1[[#This Row],[End Date and Time]]-Table_owssvr__1[[#This Row],[Start Date and Time]])*24</f>
        <v>1.5</v>
      </c>
      <c r="O123" s="5">
        <f>INT(Table_owssvr__1[[#This Row],[Start Date and Time]])</f>
        <v>42243</v>
      </c>
      <c r="P123" s="6">
        <f>DATE(YEAR(Table_owssvr__1[[#This Row],[Date]]),MONTH(Table_owssvr__1[[#This Row],[Date]]),1)</f>
        <v>42217</v>
      </c>
      <c r="Q123" s="9">
        <f>ROUND(24*(Table_owssvr__1[[#This Row],[Start Date and Time]]-INT(Table_owssvr__1[[#This Row],[Start Date and Time]])),2)</f>
        <v>10</v>
      </c>
      <c r="R123" s="9">
        <f>ROUND(24*(Table_owssvr__1[[#This Row],[End Date and Time]]-INT(Table_owssvr__1[[#This Row],[End Date and Time]])),2)</f>
        <v>11.5</v>
      </c>
      <c r="S123" s="7">
        <f>1*OR(
AND(Table_owssvr__1[[#This Row],[Start time]]&gt;=S$1, Table_owssvr__1[[#This Row],[Start time]]&lt;T$1),
AND(Table_owssvr__1[[#This Row],[End Time]]&gt;S$1, Table_owssvr__1[[#This Row],[End Time]]&lt;=T$1 ),
AND(Table_owssvr__1[[#This Row],[Start time]]&lt;S$1, Table_owssvr__1[[#This Row],[End Time]]&gt;T$1)
)</f>
        <v>0</v>
      </c>
      <c r="T123" s="7">
        <f>1*OR(
AND(Table_owssvr__1[[#This Row],[Start time]]&gt;=T$1, Table_owssvr__1[[#This Row],[Start time]]&lt;U$1),
AND(Table_owssvr__1[[#This Row],[End Time]]&gt;T$1, Table_owssvr__1[[#This Row],[End Time]]&lt;=U$1 ),
AND(Table_owssvr__1[[#This Row],[Start time]]&lt;T$1, Table_owssvr__1[[#This Row],[End Time]]&gt;U$1)
)</f>
        <v>0</v>
      </c>
      <c r="U123" s="7">
        <f>1*OR(
AND(Table_owssvr__1[[#This Row],[Start time]]&gt;=U$1, Table_owssvr__1[[#This Row],[Start time]]&lt;V$1),
AND(Table_owssvr__1[[#This Row],[End Time]]&gt;U$1, Table_owssvr__1[[#This Row],[End Time]]&lt;=V$1 ),
AND(Table_owssvr__1[[#This Row],[Start time]]&lt;U$1, Table_owssvr__1[[#This Row],[End Time]]&gt;V$1)
)</f>
        <v>1</v>
      </c>
      <c r="V123" s="7">
        <f>1*OR(
AND(Table_owssvr__1[[#This Row],[Start time]]&gt;=V$1, Table_owssvr__1[[#This Row],[Start time]]&lt;W$1),
AND(Table_owssvr__1[[#This Row],[End Time]]&gt;V$1, Table_owssvr__1[[#This Row],[End Time]]&lt;=W$1 ),
AND(Table_owssvr__1[[#This Row],[Start time]]&lt;V$1, Table_owssvr__1[[#This Row],[End Time]]&gt;W$1)
)</f>
        <v>1</v>
      </c>
      <c r="W123" s="7">
        <f>1*OR(
AND(Table_owssvr__1[[#This Row],[Start time]]&gt;=W$1, Table_owssvr__1[[#This Row],[Start time]]&lt;X$1),
AND(Table_owssvr__1[[#This Row],[End Time]]&gt;W$1, Table_owssvr__1[[#This Row],[End Time]]&lt;=X$1 ),
AND(Table_owssvr__1[[#This Row],[Start time]]&lt;W$1, Table_owssvr__1[[#This Row],[End Time]]&gt;X$1)
)</f>
        <v>0</v>
      </c>
      <c r="X123" s="7">
        <f>1*OR(
AND(Table_owssvr__1[[#This Row],[Start time]]&gt;=X$1, Table_owssvr__1[[#This Row],[Start time]]&lt;Y$1),
AND(Table_owssvr__1[[#This Row],[End Time]]&gt;X$1, Table_owssvr__1[[#This Row],[End Time]]&lt;=Y$1 ),
AND(Table_owssvr__1[[#This Row],[Start time]]&lt;X$1, Table_owssvr__1[[#This Row],[End Time]]&gt;Y$1)
)</f>
        <v>0</v>
      </c>
      <c r="Y123" s="7">
        <f>1*OR(
AND(Table_owssvr__1[[#This Row],[Start time]]&gt;=Y$1, Table_owssvr__1[[#This Row],[Start time]]&lt;Z$1),
AND(Table_owssvr__1[[#This Row],[End Time]]&gt;Y$1, Table_owssvr__1[[#This Row],[End Time]]&lt;=Z$1 ),
AND(Table_owssvr__1[[#This Row],[Start time]]&lt;Y$1, Table_owssvr__1[[#This Row],[End Time]]&gt;Z$1)
)</f>
        <v>0</v>
      </c>
      <c r="Z123" s="7">
        <f>1*OR(
AND(Table_owssvr__1[[#This Row],[Start time]]&gt;=Z$1, Table_owssvr__1[[#This Row],[Start time]]&lt;AA$1),
AND(Table_owssvr__1[[#This Row],[End Time]]&gt;Z$1, Table_owssvr__1[[#This Row],[End Time]]&lt;=AA$1 ),
AND(Table_owssvr__1[[#This Row],[Start time]]&lt;Z$1, Table_owssvr__1[[#This Row],[End Time]]&gt;AA$1)
)</f>
        <v>0</v>
      </c>
      <c r="AA123" s="7">
        <f>1*OR(
AND(Table_owssvr__1[[#This Row],[Start time]]&gt;=AA$1, Table_owssvr__1[[#This Row],[Start time]]&lt;AB$1),
AND(Table_owssvr__1[[#This Row],[End Time]]&gt;AA$1, Table_owssvr__1[[#This Row],[End Time]]&lt;=AB$1 ),
AND(Table_owssvr__1[[#This Row],[Start time]]&lt;AA$1, Table_owssvr__1[[#This Row],[End Time]]&gt;AB$1)
)</f>
        <v>0</v>
      </c>
      <c r="AB123" s="7">
        <f>1*OR(
AND(Table_owssvr__1[[#This Row],[Start time]]&gt;=AB$1, Table_owssvr__1[[#This Row],[Start time]]&lt;AC$1),
AND(Table_owssvr__1[[#This Row],[End Time]]&gt;AB$1, Table_owssvr__1[[#This Row],[End Time]]&lt;=AC$1 ),
AND(Table_owssvr__1[[#This Row],[Start time]]&lt;AB$1, Table_owssvr__1[[#This Row],[End Time]]&gt;AC$1)
)</f>
        <v>0</v>
      </c>
      <c r="AC123" s="7">
        <f>1*OR(
AND(Table_owssvr__1[[#This Row],[Start time]]&gt;=AC$1, Table_owssvr__1[[#This Row],[Start time]]&lt;AD$1),
AND(Table_owssvr__1[[#This Row],[End Time]]&gt;AC$1, Table_owssvr__1[[#This Row],[End Time]]&lt;=AD$1 ),
AND(Table_owssvr__1[[#This Row],[Start time]]&lt;AC$1, Table_owssvr__1[[#This Row],[End Time]]&gt;AD$1)
)</f>
        <v>0</v>
      </c>
      <c r="AD123" s="7">
        <f>1*OR(
AND(Table_owssvr__1[[#This Row],[Start time]]&gt;=AD$1, Table_owssvr__1[[#This Row],[Start time]]&lt;AE$1),
AND(Table_owssvr__1[[#This Row],[End Time]]&gt;AD$1, Table_owssvr__1[[#This Row],[End Time]]&lt;=AE$1 ),
AND(Table_owssvr__1[[#This Row],[Start time]]&lt;AD$1, Table_owssvr__1[[#This Row],[End Time]]&gt;AE$1)
)</f>
        <v>0</v>
      </c>
      <c r="AE123" s="7">
        <f>1*OR(
AND(Table_owssvr__1[[#This Row],[Start time]]&gt;=AE$1, Table_owssvr__1[[#This Row],[Start time]]&lt;AF$1),
AND(Table_owssvr__1[[#This Row],[End Time]]&gt;AE$1, Table_owssvr__1[[#This Row],[End Time]]&lt;=AF$1 ),
AND(Table_owssvr__1[[#This Row],[Start time]]&lt;AE$1, Table_owssvr__1[[#This Row],[End Time]]&gt;AF$1)
)</f>
        <v>0</v>
      </c>
    </row>
    <row r="124" spans="1:31" x14ac:dyDescent="0.25">
      <c r="A124" s="2"/>
      <c r="B124" s="3" t="s">
        <v>70</v>
      </c>
      <c r="C124" s="3" t="s">
        <v>36</v>
      </c>
      <c r="D124" s="3" t="s">
        <v>13</v>
      </c>
      <c r="E124" s="1" t="s">
        <v>122</v>
      </c>
      <c r="F124" s="4">
        <v>42243.427083333336</v>
      </c>
      <c r="G124" s="4">
        <v>42243.486111111109</v>
      </c>
      <c r="H124" s="4">
        <v>42243.506412037037</v>
      </c>
      <c r="I124" s="3" t="s">
        <v>36</v>
      </c>
      <c r="J124" s="2" t="s">
        <v>17</v>
      </c>
      <c r="K124" s="2" t="s">
        <v>16</v>
      </c>
      <c r="L124" t="b">
        <f>LEFT(Table_owssvr__1[[#This Row],[Person''s Name]],4)=LEFT(Table_owssvr__1[[#This Row],[Modified By]],4)</f>
        <v>1</v>
      </c>
      <c r="M124" t="b">
        <f>Table_owssvr__1[[#This Row],[Modified]]&gt;Table_owssvr__1[[#This Row],[Start Date and Time]]</f>
        <v>1</v>
      </c>
      <c r="N124">
        <f>(Table_owssvr__1[[#This Row],[End Date and Time]]-Table_owssvr__1[[#This Row],[Start Date and Time]])*24</f>
        <v>1.4166666665696539</v>
      </c>
      <c r="O124" s="5">
        <f>INT(Table_owssvr__1[[#This Row],[Start Date and Time]])</f>
        <v>42243</v>
      </c>
      <c r="P124" s="6">
        <f>DATE(YEAR(Table_owssvr__1[[#This Row],[Date]]),MONTH(Table_owssvr__1[[#This Row],[Date]]),1)</f>
        <v>42217</v>
      </c>
      <c r="Q124" s="9">
        <f>ROUND(24*(Table_owssvr__1[[#This Row],[Start Date and Time]]-INT(Table_owssvr__1[[#This Row],[Start Date and Time]])),2)</f>
        <v>10.25</v>
      </c>
      <c r="R124" s="9">
        <f>ROUND(24*(Table_owssvr__1[[#This Row],[End Date and Time]]-INT(Table_owssvr__1[[#This Row],[End Date and Time]])),2)</f>
        <v>11.67</v>
      </c>
      <c r="S124" s="7">
        <f>1*OR(
AND(Table_owssvr__1[[#This Row],[Start time]]&gt;=S$1, Table_owssvr__1[[#This Row],[Start time]]&lt;T$1),
AND(Table_owssvr__1[[#This Row],[End Time]]&gt;S$1, Table_owssvr__1[[#This Row],[End Time]]&lt;=T$1 ),
AND(Table_owssvr__1[[#This Row],[Start time]]&lt;S$1, Table_owssvr__1[[#This Row],[End Time]]&gt;T$1)
)</f>
        <v>0</v>
      </c>
      <c r="T124" s="7">
        <f>1*OR(
AND(Table_owssvr__1[[#This Row],[Start time]]&gt;=T$1, Table_owssvr__1[[#This Row],[Start time]]&lt;U$1),
AND(Table_owssvr__1[[#This Row],[End Time]]&gt;T$1, Table_owssvr__1[[#This Row],[End Time]]&lt;=U$1 ),
AND(Table_owssvr__1[[#This Row],[Start time]]&lt;T$1, Table_owssvr__1[[#This Row],[End Time]]&gt;U$1)
)</f>
        <v>0</v>
      </c>
      <c r="U124" s="7">
        <f>1*OR(
AND(Table_owssvr__1[[#This Row],[Start time]]&gt;=U$1, Table_owssvr__1[[#This Row],[Start time]]&lt;V$1),
AND(Table_owssvr__1[[#This Row],[End Time]]&gt;U$1, Table_owssvr__1[[#This Row],[End Time]]&lt;=V$1 ),
AND(Table_owssvr__1[[#This Row],[Start time]]&lt;U$1, Table_owssvr__1[[#This Row],[End Time]]&gt;V$1)
)</f>
        <v>1</v>
      </c>
      <c r="V124" s="7">
        <f>1*OR(
AND(Table_owssvr__1[[#This Row],[Start time]]&gt;=V$1, Table_owssvr__1[[#This Row],[Start time]]&lt;W$1),
AND(Table_owssvr__1[[#This Row],[End Time]]&gt;V$1, Table_owssvr__1[[#This Row],[End Time]]&lt;=W$1 ),
AND(Table_owssvr__1[[#This Row],[Start time]]&lt;V$1, Table_owssvr__1[[#This Row],[End Time]]&gt;W$1)
)</f>
        <v>1</v>
      </c>
      <c r="W124" s="7">
        <f>1*OR(
AND(Table_owssvr__1[[#This Row],[Start time]]&gt;=W$1, Table_owssvr__1[[#This Row],[Start time]]&lt;X$1),
AND(Table_owssvr__1[[#This Row],[End Time]]&gt;W$1, Table_owssvr__1[[#This Row],[End Time]]&lt;=X$1 ),
AND(Table_owssvr__1[[#This Row],[Start time]]&lt;W$1, Table_owssvr__1[[#This Row],[End Time]]&gt;X$1)
)</f>
        <v>0</v>
      </c>
      <c r="X124" s="7">
        <f>1*OR(
AND(Table_owssvr__1[[#This Row],[Start time]]&gt;=X$1, Table_owssvr__1[[#This Row],[Start time]]&lt;Y$1),
AND(Table_owssvr__1[[#This Row],[End Time]]&gt;X$1, Table_owssvr__1[[#This Row],[End Time]]&lt;=Y$1 ),
AND(Table_owssvr__1[[#This Row],[Start time]]&lt;X$1, Table_owssvr__1[[#This Row],[End Time]]&gt;Y$1)
)</f>
        <v>0</v>
      </c>
      <c r="Y124" s="7">
        <f>1*OR(
AND(Table_owssvr__1[[#This Row],[Start time]]&gt;=Y$1, Table_owssvr__1[[#This Row],[Start time]]&lt;Z$1),
AND(Table_owssvr__1[[#This Row],[End Time]]&gt;Y$1, Table_owssvr__1[[#This Row],[End Time]]&lt;=Z$1 ),
AND(Table_owssvr__1[[#This Row],[Start time]]&lt;Y$1, Table_owssvr__1[[#This Row],[End Time]]&gt;Z$1)
)</f>
        <v>0</v>
      </c>
      <c r="Z124" s="7">
        <f>1*OR(
AND(Table_owssvr__1[[#This Row],[Start time]]&gt;=Z$1, Table_owssvr__1[[#This Row],[Start time]]&lt;AA$1),
AND(Table_owssvr__1[[#This Row],[End Time]]&gt;Z$1, Table_owssvr__1[[#This Row],[End Time]]&lt;=AA$1 ),
AND(Table_owssvr__1[[#This Row],[Start time]]&lt;Z$1, Table_owssvr__1[[#This Row],[End Time]]&gt;AA$1)
)</f>
        <v>0</v>
      </c>
      <c r="AA124" s="7">
        <f>1*OR(
AND(Table_owssvr__1[[#This Row],[Start time]]&gt;=AA$1, Table_owssvr__1[[#This Row],[Start time]]&lt;AB$1),
AND(Table_owssvr__1[[#This Row],[End Time]]&gt;AA$1, Table_owssvr__1[[#This Row],[End Time]]&lt;=AB$1 ),
AND(Table_owssvr__1[[#This Row],[Start time]]&lt;AA$1, Table_owssvr__1[[#This Row],[End Time]]&gt;AB$1)
)</f>
        <v>0</v>
      </c>
      <c r="AB124" s="7">
        <f>1*OR(
AND(Table_owssvr__1[[#This Row],[Start time]]&gt;=AB$1, Table_owssvr__1[[#This Row],[Start time]]&lt;AC$1),
AND(Table_owssvr__1[[#This Row],[End Time]]&gt;AB$1, Table_owssvr__1[[#This Row],[End Time]]&lt;=AC$1 ),
AND(Table_owssvr__1[[#This Row],[Start time]]&lt;AB$1, Table_owssvr__1[[#This Row],[End Time]]&gt;AC$1)
)</f>
        <v>0</v>
      </c>
      <c r="AC124" s="7">
        <f>1*OR(
AND(Table_owssvr__1[[#This Row],[Start time]]&gt;=AC$1, Table_owssvr__1[[#This Row],[Start time]]&lt;AD$1),
AND(Table_owssvr__1[[#This Row],[End Time]]&gt;AC$1, Table_owssvr__1[[#This Row],[End Time]]&lt;=AD$1 ),
AND(Table_owssvr__1[[#This Row],[Start time]]&lt;AC$1, Table_owssvr__1[[#This Row],[End Time]]&gt;AD$1)
)</f>
        <v>0</v>
      </c>
      <c r="AD124" s="7">
        <f>1*OR(
AND(Table_owssvr__1[[#This Row],[Start time]]&gt;=AD$1, Table_owssvr__1[[#This Row],[Start time]]&lt;AE$1),
AND(Table_owssvr__1[[#This Row],[End Time]]&gt;AD$1, Table_owssvr__1[[#This Row],[End Time]]&lt;=AE$1 ),
AND(Table_owssvr__1[[#This Row],[Start time]]&lt;AD$1, Table_owssvr__1[[#This Row],[End Time]]&gt;AE$1)
)</f>
        <v>0</v>
      </c>
      <c r="AE124" s="7">
        <f>1*OR(
AND(Table_owssvr__1[[#This Row],[Start time]]&gt;=AE$1, Table_owssvr__1[[#This Row],[Start time]]&lt;AF$1),
AND(Table_owssvr__1[[#This Row],[End Time]]&gt;AE$1, Table_owssvr__1[[#This Row],[End Time]]&lt;=AF$1 ),
AND(Table_owssvr__1[[#This Row],[Start time]]&lt;AE$1, Table_owssvr__1[[#This Row],[End Time]]&gt;AF$1)
)</f>
        <v>0</v>
      </c>
    </row>
    <row r="125" spans="1:31" x14ac:dyDescent="0.25">
      <c r="A125" s="2"/>
      <c r="B125" s="3" t="s">
        <v>70</v>
      </c>
      <c r="C125" s="3" t="s">
        <v>36</v>
      </c>
      <c r="D125" s="3" t="s">
        <v>13</v>
      </c>
      <c r="E125" s="1" t="s">
        <v>123</v>
      </c>
      <c r="F125" s="4">
        <v>42243.486111111109</v>
      </c>
      <c r="G125" s="4">
        <v>42243.503472222219</v>
      </c>
      <c r="H125" s="4">
        <v>42243.507604166669</v>
      </c>
      <c r="I125" s="3" t="s">
        <v>36</v>
      </c>
      <c r="J125" s="2" t="s">
        <v>17</v>
      </c>
      <c r="K125" s="2" t="s">
        <v>16</v>
      </c>
      <c r="L125" t="b">
        <f>LEFT(Table_owssvr__1[[#This Row],[Person''s Name]],4)=LEFT(Table_owssvr__1[[#This Row],[Modified By]],4)</f>
        <v>1</v>
      </c>
      <c r="M125" t="b">
        <f>Table_owssvr__1[[#This Row],[Modified]]&gt;Table_owssvr__1[[#This Row],[Start Date and Time]]</f>
        <v>1</v>
      </c>
      <c r="N125">
        <f>(Table_owssvr__1[[#This Row],[End Date and Time]]-Table_owssvr__1[[#This Row],[Start Date and Time]])*24</f>
        <v>0.41666666662786156</v>
      </c>
      <c r="O125" s="5">
        <f>INT(Table_owssvr__1[[#This Row],[Start Date and Time]])</f>
        <v>42243</v>
      </c>
      <c r="P125" s="6">
        <f>DATE(YEAR(Table_owssvr__1[[#This Row],[Date]]),MONTH(Table_owssvr__1[[#This Row],[Date]]),1)</f>
        <v>42217</v>
      </c>
      <c r="Q125" s="9">
        <f>ROUND(24*(Table_owssvr__1[[#This Row],[Start Date and Time]]-INT(Table_owssvr__1[[#This Row],[Start Date and Time]])),2)</f>
        <v>11.67</v>
      </c>
      <c r="R125" s="9">
        <f>ROUND(24*(Table_owssvr__1[[#This Row],[End Date and Time]]-INT(Table_owssvr__1[[#This Row],[End Date and Time]])),2)</f>
        <v>12.08</v>
      </c>
      <c r="S125" s="7">
        <f>1*OR(
AND(Table_owssvr__1[[#This Row],[Start time]]&gt;=S$1, Table_owssvr__1[[#This Row],[Start time]]&lt;T$1),
AND(Table_owssvr__1[[#This Row],[End Time]]&gt;S$1, Table_owssvr__1[[#This Row],[End Time]]&lt;=T$1 ),
AND(Table_owssvr__1[[#This Row],[Start time]]&lt;S$1, Table_owssvr__1[[#This Row],[End Time]]&gt;T$1)
)</f>
        <v>0</v>
      </c>
      <c r="T125" s="7">
        <f>1*OR(
AND(Table_owssvr__1[[#This Row],[Start time]]&gt;=T$1, Table_owssvr__1[[#This Row],[Start time]]&lt;U$1),
AND(Table_owssvr__1[[#This Row],[End Time]]&gt;T$1, Table_owssvr__1[[#This Row],[End Time]]&lt;=U$1 ),
AND(Table_owssvr__1[[#This Row],[Start time]]&lt;T$1, Table_owssvr__1[[#This Row],[End Time]]&gt;U$1)
)</f>
        <v>0</v>
      </c>
      <c r="U125" s="7">
        <f>1*OR(
AND(Table_owssvr__1[[#This Row],[Start time]]&gt;=U$1, Table_owssvr__1[[#This Row],[Start time]]&lt;V$1),
AND(Table_owssvr__1[[#This Row],[End Time]]&gt;U$1, Table_owssvr__1[[#This Row],[End Time]]&lt;=V$1 ),
AND(Table_owssvr__1[[#This Row],[Start time]]&lt;U$1, Table_owssvr__1[[#This Row],[End Time]]&gt;V$1)
)</f>
        <v>0</v>
      </c>
      <c r="V125" s="7">
        <f>1*OR(
AND(Table_owssvr__1[[#This Row],[Start time]]&gt;=V$1, Table_owssvr__1[[#This Row],[Start time]]&lt;W$1),
AND(Table_owssvr__1[[#This Row],[End Time]]&gt;V$1, Table_owssvr__1[[#This Row],[End Time]]&lt;=W$1 ),
AND(Table_owssvr__1[[#This Row],[Start time]]&lt;V$1, Table_owssvr__1[[#This Row],[End Time]]&gt;W$1)
)</f>
        <v>1</v>
      </c>
      <c r="W125" s="7">
        <f>1*OR(
AND(Table_owssvr__1[[#This Row],[Start time]]&gt;=W$1, Table_owssvr__1[[#This Row],[Start time]]&lt;X$1),
AND(Table_owssvr__1[[#This Row],[End Time]]&gt;W$1, Table_owssvr__1[[#This Row],[End Time]]&lt;=X$1 ),
AND(Table_owssvr__1[[#This Row],[Start time]]&lt;W$1, Table_owssvr__1[[#This Row],[End Time]]&gt;X$1)
)</f>
        <v>1</v>
      </c>
      <c r="X125" s="7">
        <f>1*OR(
AND(Table_owssvr__1[[#This Row],[Start time]]&gt;=X$1, Table_owssvr__1[[#This Row],[Start time]]&lt;Y$1),
AND(Table_owssvr__1[[#This Row],[End Time]]&gt;X$1, Table_owssvr__1[[#This Row],[End Time]]&lt;=Y$1 ),
AND(Table_owssvr__1[[#This Row],[Start time]]&lt;X$1, Table_owssvr__1[[#This Row],[End Time]]&gt;Y$1)
)</f>
        <v>0</v>
      </c>
      <c r="Y125" s="7">
        <f>1*OR(
AND(Table_owssvr__1[[#This Row],[Start time]]&gt;=Y$1, Table_owssvr__1[[#This Row],[Start time]]&lt;Z$1),
AND(Table_owssvr__1[[#This Row],[End Time]]&gt;Y$1, Table_owssvr__1[[#This Row],[End Time]]&lt;=Z$1 ),
AND(Table_owssvr__1[[#This Row],[Start time]]&lt;Y$1, Table_owssvr__1[[#This Row],[End Time]]&gt;Z$1)
)</f>
        <v>0</v>
      </c>
      <c r="Z125" s="7">
        <f>1*OR(
AND(Table_owssvr__1[[#This Row],[Start time]]&gt;=Z$1, Table_owssvr__1[[#This Row],[Start time]]&lt;AA$1),
AND(Table_owssvr__1[[#This Row],[End Time]]&gt;Z$1, Table_owssvr__1[[#This Row],[End Time]]&lt;=AA$1 ),
AND(Table_owssvr__1[[#This Row],[Start time]]&lt;Z$1, Table_owssvr__1[[#This Row],[End Time]]&gt;AA$1)
)</f>
        <v>0</v>
      </c>
      <c r="AA125" s="7">
        <f>1*OR(
AND(Table_owssvr__1[[#This Row],[Start time]]&gt;=AA$1, Table_owssvr__1[[#This Row],[Start time]]&lt;AB$1),
AND(Table_owssvr__1[[#This Row],[End Time]]&gt;AA$1, Table_owssvr__1[[#This Row],[End Time]]&lt;=AB$1 ),
AND(Table_owssvr__1[[#This Row],[Start time]]&lt;AA$1, Table_owssvr__1[[#This Row],[End Time]]&gt;AB$1)
)</f>
        <v>0</v>
      </c>
      <c r="AB125" s="7">
        <f>1*OR(
AND(Table_owssvr__1[[#This Row],[Start time]]&gt;=AB$1, Table_owssvr__1[[#This Row],[Start time]]&lt;AC$1),
AND(Table_owssvr__1[[#This Row],[End Time]]&gt;AB$1, Table_owssvr__1[[#This Row],[End Time]]&lt;=AC$1 ),
AND(Table_owssvr__1[[#This Row],[Start time]]&lt;AB$1, Table_owssvr__1[[#This Row],[End Time]]&gt;AC$1)
)</f>
        <v>0</v>
      </c>
      <c r="AC125" s="7">
        <f>1*OR(
AND(Table_owssvr__1[[#This Row],[Start time]]&gt;=AC$1, Table_owssvr__1[[#This Row],[Start time]]&lt;AD$1),
AND(Table_owssvr__1[[#This Row],[End Time]]&gt;AC$1, Table_owssvr__1[[#This Row],[End Time]]&lt;=AD$1 ),
AND(Table_owssvr__1[[#This Row],[Start time]]&lt;AC$1, Table_owssvr__1[[#This Row],[End Time]]&gt;AD$1)
)</f>
        <v>0</v>
      </c>
      <c r="AD125" s="7">
        <f>1*OR(
AND(Table_owssvr__1[[#This Row],[Start time]]&gt;=AD$1, Table_owssvr__1[[#This Row],[Start time]]&lt;AE$1),
AND(Table_owssvr__1[[#This Row],[End Time]]&gt;AD$1, Table_owssvr__1[[#This Row],[End Time]]&lt;=AE$1 ),
AND(Table_owssvr__1[[#This Row],[Start time]]&lt;AD$1, Table_owssvr__1[[#This Row],[End Time]]&gt;AE$1)
)</f>
        <v>0</v>
      </c>
      <c r="AE125" s="7">
        <f>1*OR(
AND(Table_owssvr__1[[#This Row],[Start time]]&gt;=AE$1, Table_owssvr__1[[#This Row],[Start time]]&lt;AF$1),
AND(Table_owssvr__1[[#This Row],[End Time]]&gt;AE$1, Table_owssvr__1[[#This Row],[End Time]]&lt;=AF$1 ),
AND(Table_owssvr__1[[#This Row],[Start time]]&lt;AE$1, Table_owssvr__1[[#This Row],[End Time]]&gt;AF$1)
)</f>
        <v>0</v>
      </c>
    </row>
    <row r="126" spans="1:31" x14ac:dyDescent="0.25">
      <c r="A126" s="2"/>
      <c r="B126" s="3" t="s">
        <v>31</v>
      </c>
      <c r="C126" s="3" t="s">
        <v>36</v>
      </c>
      <c r="D126" s="3" t="s">
        <v>19</v>
      </c>
      <c r="E126" s="1" t="s">
        <v>1169</v>
      </c>
      <c r="F126" s="4">
        <v>42244.5</v>
      </c>
      <c r="G126" s="4">
        <v>42244.513888888891</v>
      </c>
      <c r="H126" s="4">
        <v>42244.508680555555</v>
      </c>
      <c r="I126" s="3" t="s">
        <v>36</v>
      </c>
      <c r="J126" s="2" t="s">
        <v>17</v>
      </c>
      <c r="K126" s="2" t="s">
        <v>16</v>
      </c>
      <c r="L126" t="b">
        <f>LEFT(Table_owssvr__1[[#This Row],[Person''s Name]],4)=LEFT(Table_owssvr__1[[#This Row],[Modified By]],4)</f>
        <v>1</v>
      </c>
      <c r="M126" t="b">
        <f>Table_owssvr__1[[#This Row],[Modified]]&gt;Table_owssvr__1[[#This Row],[Start Date and Time]]</f>
        <v>1</v>
      </c>
      <c r="N126">
        <f>(Table_owssvr__1[[#This Row],[End Date and Time]]-Table_owssvr__1[[#This Row],[Start Date and Time]])*24</f>
        <v>0.33333333337213844</v>
      </c>
      <c r="O126" s="5">
        <f>INT(Table_owssvr__1[[#This Row],[Start Date and Time]])</f>
        <v>42244</v>
      </c>
      <c r="P126" s="6">
        <f>DATE(YEAR(Table_owssvr__1[[#This Row],[Date]]),MONTH(Table_owssvr__1[[#This Row],[Date]]),1)</f>
        <v>42217</v>
      </c>
      <c r="Q126" s="9">
        <f>ROUND(24*(Table_owssvr__1[[#This Row],[Start Date and Time]]-INT(Table_owssvr__1[[#This Row],[Start Date and Time]])),2)</f>
        <v>12</v>
      </c>
      <c r="R126" s="9">
        <f>ROUND(24*(Table_owssvr__1[[#This Row],[End Date and Time]]-INT(Table_owssvr__1[[#This Row],[End Date and Time]])),2)</f>
        <v>12.33</v>
      </c>
      <c r="S126" s="7">
        <f>1*OR(
AND(Table_owssvr__1[[#This Row],[Start time]]&gt;=S$1, Table_owssvr__1[[#This Row],[Start time]]&lt;T$1),
AND(Table_owssvr__1[[#This Row],[End Time]]&gt;S$1, Table_owssvr__1[[#This Row],[End Time]]&lt;=T$1 ),
AND(Table_owssvr__1[[#This Row],[Start time]]&lt;S$1, Table_owssvr__1[[#This Row],[End Time]]&gt;T$1)
)</f>
        <v>0</v>
      </c>
      <c r="T126" s="7">
        <f>1*OR(
AND(Table_owssvr__1[[#This Row],[Start time]]&gt;=T$1, Table_owssvr__1[[#This Row],[Start time]]&lt;U$1),
AND(Table_owssvr__1[[#This Row],[End Time]]&gt;T$1, Table_owssvr__1[[#This Row],[End Time]]&lt;=U$1 ),
AND(Table_owssvr__1[[#This Row],[Start time]]&lt;T$1, Table_owssvr__1[[#This Row],[End Time]]&gt;U$1)
)</f>
        <v>0</v>
      </c>
      <c r="U126" s="7">
        <f>1*OR(
AND(Table_owssvr__1[[#This Row],[Start time]]&gt;=U$1, Table_owssvr__1[[#This Row],[Start time]]&lt;V$1),
AND(Table_owssvr__1[[#This Row],[End Time]]&gt;U$1, Table_owssvr__1[[#This Row],[End Time]]&lt;=V$1 ),
AND(Table_owssvr__1[[#This Row],[Start time]]&lt;U$1, Table_owssvr__1[[#This Row],[End Time]]&gt;V$1)
)</f>
        <v>0</v>
      </c>
      <c r="V126" s="7">
        <f>1*OR(
AND(Table_owssvr__1[[#This Row],[Start time]]&gt;=V$1, Table_owssvr__1[[#This Row],[Start time]]&lt;W$1),
AND(Table_owssvr__1[[#This Row],[End Time]]&gt;V$1, Table_owssvr__1[[#This Row],[End Time]]&lt;=W$1 ),
AND(Table_owssvr__1[[#This Row],[Start time]]&lt;V$1, Table_owssvr__1[[#This Row],[End Time]]&gt;W$1)
)</f>
        <v>0</v>
      </c>
      <c r="W126" s="7">
        <f>1*OR(
AND(Table_owssvr__1[[#This Row],[Start time]]&gt;=W$1, Table_owssvr__1[[#This Row],[Start time]]&lt;X$1),
AND(Table_owssvr__1[[#This Row],[End Time]]&gt;W$1, Table_owssvr__1[[#This Row],[End Time]]&lt;=X$1 ),
AND(Table_owssvr__1[[#This Row],[Start time]]&lt;W$1, Table_owssvr__1[[#This Row],[End Time]]&gt;X$1)
)</f>
        <v>1</v>
      </c>
      <c r="X126" s="7">
        <f>1*OR(
AND(Table_owssvr__1[[#This Row],[Start time]]&gt;=X$1, Table_owssvr__1[[#This Row],[Start time]]&lt;Y$1),
AND(Table_owssvr__1[[#This Row],[End Time]]&gt;X$1, Table_owssvr__1[[#This Row],[End Time]]&lt;=Y$1 ),
AND(Table_owssvr__1[[#This Row],[Start time]]&lt;X$1, Table_owssvr__1[[#This Row],[End Time]]&gt;Y$1)
)</f>
        <v>0</v>
      </c>
      <c r="Y126" s="7">
        <f>1*OR(
AND(Table_owssvr__1[[#This Row],[Start time]]&gt;=Y$1, Table_owssvr__1[[#This Row],[Start time]]&lt;Z$1),
AND(Table_owssvr__1[[#This Row],[End Time]]&gt;Y$1, Table_owssvr__1[[#This Row],[End Time]]&lt;=Z$1 ),
AND(Table_owssvr__1[[#This Row],[Start time]]&lt;Y$1, Table_owssvr__1[[#This Row],[End Time]]&gt;Z$1)
)</f>
        <v>0</v>
      </c>
      <c r="Z126" s="7">
        <f>1*OR(
AND(Table_owssvr__1[[#This Row],[Start time]]&gt;=Z$1, Table_owssvr__1[[#This Row],[Start time]]&lt;AA$1),
AND(Table_owssvr__1[[#This Row],[End Time]]&gt;Z$1, Table_owssvr__1[[#This Row],[End Time]]&lt;=AA$1 ),
AND(Table_owssvr__1[[#This Row],[Start time]]&lt;Z$1, Table_owssvr__1[[#This Row],[End Time]]&gt;AA$1)
)</f>
        <v>0</v>
      </c>
      <c r="AA126" s="7">
        <f>1*OR(
AND(Table_owssvr__1[[#This Row],[Start time]]&gt;=AA$1, Table_owssvr__1[[#This Row],[Start time]]&lt;AB$1),
AND(Table_owssvr__1[[#This Row],[End Time]]&gt;AA$1, Table_owssvr__1[[#This Row],[End Time]]&lt;=AB$1 ),
AND(Table_owssvr__1[[#This Row],[Start time]]&lt;AA$1, Table_owssvr__1[[#This Row],[End Time]]&gt;AB$1)
)</f>
        <v>0</v>
      </c>
      <c r="AB126" s="7">
        <f>1*OR(
AND(Table_owssvr__1[[#This Row],[Start time]]&gt;=AB$1, Table_owssvr__1[[#This Row],[Start time]]&lt;AC$1),
AND(Table_owssvr__1[[#This Row],[End Time]]&gt;AB$1, Table_owssvr__1[[#This Row],[End Time]]&lt;=AC$1 ),
AND(Table_owssvr__1[[#This Row],[Start time]]&lt;AB$1, Table_owssvr__1[[#This Row],[End Time]]&gt;AC$1)
)</f>
        <v>0</v>
      </c>
      <c r="AC126" s="7">
        <f>1*OR(
AND(Table_owssvr__1[[#This Row],[Start time]]&gt;=AC$1, Table_owssvr__1[[#This Row],[Start time]]&lt;AD$1),
AND(Table_owssvr__1[[#This Row],[End Time]]&gt;AC$1, Table_owssvr__1[[#This Row],[End Time]]&lt;=AD$1 ),
AND(Table_owssvr__1[[#This Row],[Start time]]&lt;AC$1, Table_owssvr__1[[#This Row],[End Time]]&gt;AD$1)
)</f>
        <v>0</v>
      </c>
      <c r="AD126" s="7">
        <f>1*OR(
AND(Table_owssvr__1[[#This Row],[Start time]]&gt;=AD$1, Table_owssvr__1[[#This Row],[Start time]]&lt;AE$1),
AND(Table_owssvr__1[[#This Row],[End Time]]&gt;AD$1, Table_owssvr__1[[#This Row],[End Time]]&lt;=AE$1 ),
AND(Table_owssvr__1[[#This Row],[Start time]]&lt;AD$1, Table_owssvr__1[[#This Row],[End Time]]&gt;AE$1)
)</f>
        <v>0</v>
      </c>
      <c r="AE126" s="7">
        <f>1*OR(
AND(Table_owssvr__1[[#This Row],[Start time]]&gt;=AE$1, Table_owssvr__1[[#This Row],[Start time]]&lt;AF$1),
AND(Table_owssvr__1[[#This Row],[End Time]]&gt;AE$1, Table_owssvr__1[[#This Row],[End Time]]&lt;=AF$1 ),
AND(Table_owssvr__1[[#This Row],[Start time]]&lt;AE$1, Table_owssvr__1[[#This Row],[End Time]]&gt;AF$1)
)</f>
        <v>0</v>
      </c>
    </row>
    <row r="127" spans="1:31" x14ac:dyDescent="0.25">
      <c r="A127" s="2"/>
      <c r="B127" s="3" t="s">
        <v>31</v>
      </c>
      <c r="C127" s="3" t="s">
        <v>86</v>
      </c>
      <c r="D127" s="3" t="s">
        <v>19</v>
      </c>
      <c r="E127" s="1" t="s">
        <v>124</v>
      </c>
      <c r="F127" s="4">
        <v>42244.666666666664</v>
      </c>
      <c r="G127" s="4">
        <v>42244.791666666664</v>
      </c>
      <c r="H127" s="4">
        <v>42244.789571759262</v>
      </c>
      <c r="I127" s="3" t="s">
        <v>86</v>
      </c>
      <c r="J127" s="2" t="s">
        <v>17</v>
      </c>
      <c r="K127" s="2" t="s">
        <v>16</v>
      </c>
      <c r="L127" t="b">
        <f>LEFT(Table_owssvr__1[[#This Row],[Person''s Name]],4)=LEFT(Table_owssvr__1[[#This Row],[Modified By]],4)</f>
        <v>1</v>
      </c>
      <c r="M127" t="b">
        <f>Table_owssvr__1[[#This Row],[Modified]]&gt;Table_owssvr__1[[#This Row],[Start Date and Time]]</f>
        <v>1</v>
      </c>
      <c r="N127">
        <f>(Table_owssvr__1[[#This Row],[End Date and Time]]-Table_owssvr__1[[#This Row],[Start Date and Time]])*24</f>
        <v>3</v>
      </c>
      <c r="O127" s="5">
        <f>INT(Table_owssvr__1[[#This Row],[Start Date and Time]])</f>
        <v>42244</v>
      </c>
      <c r="P127" s="6">
        <f>DATE(YEAR(Table_owssvr__1[[#This Row],[Date]]),MONTH(Table_owssvr__1[[#This Row],[Date]]),1)</f>
        <v>42217</v>
      </c>
      <c r="Q127" s="9">
        <f>ROUND(24*(Table_owssvr__1[[#This Row],[Start Date and Time]]-INT(Table_owssvr__1[[#This Row],[Start Date and Time]])),2)</f>
        <v>16</v>
      </c>
      <c r="R127" s="9">
        <f>ROUND(24*(Table_owssvr__1[[#This Row],[End Date and Time]]-INT(Table_owssvr__1[[#This Row],[End Date and Time]])),2)</f>
        <v>19</v>
      </c>
      <c r="S127" s="7">
        <f>1*OR(
AND(Table_owssvr__1[[#This Row],[Start time]]&gt;=S$1, Table_owssvr__1[[#This Row],[Start time]]&lt;T$1),
AND(Table_owssvr__1[[#This Row],[End Time]]&gt;S$1, Table_owssvr__1[[#This Row],[End Time]]&lt;=T$1 ),
AND(Table_owssvr__1[[#This Row],[Start time]]&lt;S$1, Table_owssvr__1[[#This Row],[End Time]]&gt;T$1)
)</f>
        <v>0</v>
      </c>
      <c r="T127" s="7">
        <f>1*OR(
AND(Table_owssvr__1[[#This Row],[Start time]]&gt;=T$1, Table_owssvr__1[[#This Row],[Start time]]&lt;U$1),
AND(Table_owssvr__1[[#This Row],[End Time]]&gt;T$1, Table_owssvr__1[[#This Row],[End Time]]&lt;=U$1 ),
AND(Table_owssvr__1[[#This Row],[Start time]]&lt;T$1, Table_owssvr__1[[#This Row],[End Time]]&gt;U$1)
)</f>
        <v>0</v>
      </c>
      <c r="U127" s="7">
        <f>1*OR(
AND(Table_owssvr__1[[#This Row],[Start time]]&gt;=U$1, Table_owssvr__1[[#This Row],[Start time]]&lt;V$1),
AND(Table_owssvr__1[[#This Row],[End Time]]&gt;U$1, Table_owssvr__1[[#This Row],[End Time]]&lt;=V$1 ),
AND(Table_owssvr__1[[#This Row],[Start time]]&lt;U$1, Table_owssvr__1[[#This Row],[End Time]]&gt;V$1)
)</f>
        <v>0</v>
      </c>
      <c r="V127" s="7">
        <f>1*OR(
AND(Table_owssvr__1[[#This Row],[Start time]]&gt;=V$1, Table_owssvr__1[[#This Row],[Start time]]&lt;W$1),
AND(Table_owssvr__1[[#This Row],[End Time]]&gt;V$1, Table_owssvr__1[[#This Row],[End Time]]&lt;=W$1 ),
AND(Table_owssvr__1[[#This Row],[Start time]]&lt;V$1, Table_owssvr__1[[#This Row],[End Time]]&gt;W$1)
)</f>
        <v>0</v>
      </c>
      <c r="W127" s="7">
        <f>1*OR(
AND(Table_owssvr__1[[#This Row],[Start time]]&gt;=W$1, Table_owssvr__1[[#This Row],[Start time]]&lt;X$1),
AND(Table_owssvr__1[[#This Row],[End Time]]&gt;W$1, Table_owssvr__1[[#This Row],[End Time]]&lt;=X$1 ),
AND(Table_owssvr__1[[#This Row],[Start time]]&lt;W$1, Table_owssvr__1[[#This Row],[End Time]]&gt;X$1)
)</f>
        <v>0</v>
      </c>
      <c r="X127" s="7">
        <f>1*OR(
AND(Table_owssvr__1[[#This Row],[Start time]]&gt;=X$1, Table_owssvr__1[[#This Row],[Start time]]&lt;Y$1),
AND(Table_owssvr__1[[#This Row],[End Time]]&gt;X$1, Table_owssvr__1[[#This Row],[End Time]]&lt;=Y$1 ),
AND(Table_owssvr__1[[#This Row],[Start time]]&lt;X$1, Table_owssvr__1[[#This Row],[End Time]]&gt;Y$1)
)</f>
        <v>0</v>
      </c>
      <c r="Y127" s="7">
        <f>1*OR(
AND(Table_owssvr__1[[#This Row],[Start time]]&gt;=Y$1, Table_owssvr__1[[#This Row],[Start time]]&lt;Z$1),
AND(Table_owssvr__1[[#This Row],[End Time]]&gt;Y$1, Table_owssvr__1[[#This Row],[End Time]]&lt;=Z$1 ),
AND(Table_owssvr__1[[#This Row],[Start time]]&lt;Y$1, Table_owssvr__1[[#This Row],[End Time]]&gt;Z$1)
)</f>
        <v>0</v>
      </c>
      <c r="Z127" s="7">
        <f>1*OR(
AND(Table_owssvr__1[[#This Row],[Start time]]&gt;=Z$1, Table_owssvr__1[[#This Row],[Start time]]&lt;AA$1),
AND(Table_owssvr__1[[#This Row],[End Time]]&gt;Z$1, Table_owssvr__1[[#This Row],[End Time]]&lt;=AA$1 ),
AND(Table_owssvr__1[[#This Row],[Start time]]&lt;Z$1, Table_owssvr__1[[#This Row],[End Time]]&gt;AA$1)
)</f>
        <v>0</v>
      </c>
      <c r="AA127" s="7">
        <f>1*OR(
AND(Table_owssvr__1[[#This Row],[Start time]]&gt;=AA$1, Table_owssvr__1[[#This Row],[Start time]]&lt;AB$1),
AND(Table_owssvr__1[[#This Row],[End Time]]&gt;AA$1, Table_owssvr__1[[#This Row],[End Time]]&lt;=AB$1 ),
AND(Table_owssvr__1[[#This Row],[Start time]]&lt;AA$1, Table_owssvr__1[[#This Row],[End Time]]&gt;AB$1)
)</f>
        <v>1</v>
      </c>
      <c r="AB127" s="7">
        <f>1*OR(
AND(Table_owssvr__1[[#This Row],[Start time]]&gt;=AB$1, Table_owssvr__1[[#This Row],[Start time]]&lt;AC$1),
AND(Table_owssvr__1[[#This Row],[End Time]]&gt;AB$1, Table_owssvr__1[[#This Row],[End Time]]&lt;=AC$1 ),
AND(Table_owssvr__1[[#This Row],[Start time]]&lt;AB$1, Table_owssvr__1[[#This Row],[End Time]]&gt;AC$1)
)</f>
        <v>1</v>
      </c>
      <c r="AC127" s="7">
        <f>1*OR(
AND(Table_owssvr__1[[#This Row],[Start time]]&gt;=AC$1, Table_owssvr__1[[#This Row],[Start time]]&lt;AD$1),
AND(Table_owssvr__1[[#This Row],[End Time]]&gt;AC$1, Table_owssvr__1[[#This Row],[End Time]]&lt;=AD$1 ),
AND(Table_owssvr__1[[#This Row],[Start time]]&lt;AC$1, Table_owssvr__1[[#This Row],[End Time]]&gt;AD$1)
)</f>
        <v>1</v>
      </c>
      <c r="AD127" s="7">
        <f>1*OR(
AND(Table_owssvr__1[[#This Row],[Start time]]&gt;=AD$1, Table_owssvr__1[[#This Row],[Start time]]&lt;AE$1),
AND(Table_owssvr__1[[#This Row],[End Time]]&gt;AD$1, Table_owssvr__1[[#This Row],[End Time]]&lt;=AE$1 ),
AND(Table_owssvr__1[[#This Row],[Start time]]&lt;AD$1, Table_owssvr__1[[#This Row],[End Time]]&gt;AE$1)
)</f>
        <v>0</v>
      </c>
      <c r="AE127" s="7">
        <f>1*OR(
AND(Table_owssvr__1[[#This Row],[Start time]]&gt;=AE$1, Table_owssvr__1[[#This Row],[Start time]]&lt;AF$1),
AND(Table_owssvr__1[[#This Row],[End Time]]&gt;AE$1, Table_owssvr__1[[#This Row],[End Time]]&lt;=AF$1 ),
AND(Table_owssvr__1[[#This Row],[Start time]]&lt;AE$1, Table_owssvr__1[[#This Row],[End Time]]&gt;AF$1)
)</f>
        <v>0</v>
      </c>
    </row>
    <row r="128" spans="1:31" x14ac:dyDescent="0.25">
      <c r="A128" s="2"/>
      <c r="B128" s="3" t="s">
        <v>40</v>
      </c>
      <c r="C128" s="3" t="s">
        <v>18</v>
      </c>
      <c r="D128" s="3" t="s">
        <v>19</v>
      </c>
      <c r="E128" s="1" t="s">
        <v>125</v>
      </c>
      <c r="F128" s="4">
        <v>42244.416666666664</v>
      </c>
      <c r="G128" s="4">
        <v>42244.541666666664</v>
      </c>
      <c r="H128" s="4">
        <v>42244.791458333333</v>
      </c>
      <c r="I128" s="3" t="s">
        <v>18</v>
      </c>
      <c r="J128" s="2" t="s">
        <v>17</v>
      </c>
      <c r="K128" s="2" t="s">
        <v>16</v>
      </c>
      <c r="L128" t="b">
        <f>LEFT(Table_owssvr__1[[#This Row],[Person''s Name]],4)=LEFT(Table_owssvr__1[[#This Row],[Modified By]],4)</f>
        <v>1</v>
      </c>
      <c r="M128" t="b">
        <f>Table_owssvr__1[[#This Row],[Modified]]&gt;Table_owssvr__1[[#This Row],[Start Date and Time]]</f>
        <v>1</v>
      </c>
      <c r="N128">
        <f>(Table_owssvr__1[[#This Row],[End Date and Time]]-Table_owssvr__1[[#This Row],[Start Date and Time]])*24</f>
        <v>3</v>
      </c>
      <c r="O128" s="5">
        <f>INT(Table_owssvr__1[[#This Row],[Start Date and Time]])</f>
        <v>42244</v>
      </c>
      <c r="P128" s="6">
        <f>DATE(YEAR(Table_owssvr__1[[#This Row],[Date]]),MONTH(Table_owssvr__1[[#This Row],[Date]]),1)</f>
        <v>42217</v>
      </c>
      <c r="Q128" s="9">
        <f>ROUND(24*(Table_owssvr__1[[#This Row],[Start Date and Time]]-INT(Table_owssvr__1[[#This Row],[Start Date and Time]])),2)</f>
        <v>10</v>
      </c>
      <c r="R128" s="9">
        <f>ROUND(24*(Table_owssvr__1[[#This Row],[End Date and Time]]-INT(Table_owssvr__1[[#This Row],[End Date and Time]])),2)</f>
        <v>13</v>
      </c>
      <c r="S128" s="7">
        <f>1*OR(
AND(Table_owssvr__1[[#This Row],[Start time]]&gt;=S$1, Table_owssvr__1[[#This Row],[Start time]]&lt;T$1),
AND(Table_owssvr__1[[#This Row],[End Time]]&gt;S$1, Table_owssvr__1[[#This Row],[End Time]]&lt;=T$1 ),
AND(Table_owssvr__1[[#This Row],[Start time]]&lt;S$1, Table_owssvr__1[[#This Row],[End Time]]&gt;T$1)
)</f>
        <v>0</v>
      </c>
      <c r="T128" s="7">
        <f>1*OR(
AND(Table_owssvr__1[[#This Row],[Start time]]&gt;=T$1, Table_owssvr__1[[#This Row],[Start time]]&lt;U$1),
AND(Table_owssvr__1[[#This Row],[End Time]]&gt;T$1, Table_owssvr__1[[#This Row],[End Time]]&lt;=U$1 ),
AND(Table_owssvr__1[[#This Row],[Start time]]&lt;T$1, Table_owssvr__1[[#This Row],[End Time]]&gt;U$1)
)</f>
        <v>0</v>
      </c>
      <c r="U128" s="7">
        <f>1*OR(
AND(Table_owssvr__1[[#This Row],[Start time]]&gt;=U$1, Table_owssvr__1[[#This Row],[Start time]]&lt;V$1),
AND(Table_owssvr__1[[#This Row],[End Time]]&gt;U$1, Table_owssvr__1[[#This Row],[End Time]]&lt;=V$1 ),
AND(Table_owssvr__1[[#This Row],[Start time]]&lt;U$1, Table_owssvr__1[[#This Row],[End Time]]&gt;V$1)
)</f>
        <v>1</v>
      </c>
      <c r="V128" s="7">
        <f>1*OR(
AND(Table_owssvr__1[[#This Row],[Start time]]&gt;=V$1, Table_owssvr__1[[#This Row],[Start time]]&lt;W$1),
AND(Table_owssvr__1[[#This Row],[End Time]]&gt;V$1, Table_owssvr__1[[#This Row],[End Time]]&lt;=W$1 ),
AND(Table_owssvr__1[[#This Row],[Start time]]&lt;V$1, Table_owssvr__1[[#This Row],[End Time]]&gt;W$1)
)</f>
        <v>1</v>
      </c>
      <c r="W128" s="7">
        <f>1*OR(
AND(Table_owssvr__1[[#This Row],[Start time]]&gt;=W$1, Table_owssvr__1[[#This Row],[Start time]]&lt;X$1),
AND(Table_owssvr__1[[#This Row],[End Time]]&gt;W$1, Table_owssvr__1[[#This Row],[End Time]]&lt;=X$1 ),
AND(Table_owssvr__1[[#This Row],[Start time]]&lt;W$1, Table_owssvr__1[[#This Row],[End Time]]&gt;X$1)
)</f>
        <v>1</v>
      </c>
      <c r="X128" s="7">
        <f>1*OR(
AND(Table_owssvr__1[[#This Row],[Start time]]&gt;=X$1, Table_owssvr__1[[#This Row],[Start time]]&lt;Y$1),
AND(Table_owssvr__1[[#This Row],[End Time]]&gt;X$1, Table_owssvr__1[[#This Row],[End Time]]&lt;=Y$1 ),
AND(Table_owssvr__1[[#This Row],[Start time]]&lt;X$1, Table_owssvr__1[[#This Row],[End Time]]&gt;Y$1)
)</f>
        <v>0</v>
      </c>
      <c r="Y128" s="7">
        <f>1*OR(
AND(Table_owssvr__1[[#This Row],[Start time]]&gt;=Y$1, Table_owssvr__1[[#This Row],[Start time]]&lt;Z$1),
AND(Table_owssvr__1[[#This Row],[End Time]]&gt;Y$1, Table_owssvr__1[[#This Row],[End Time]]&lt;=Z$1 ),
AND(Table_owssvr__1[[#This Row],[Start time]]&lt;Y$1, Table_owssvr__1[[#This Row],[End Time]]&gt;Z$1)
)</f>
        <v>0</v>
      </c>
      <c r="Z128" s="7">
        <f>1*OR(
AND(Table_owssvr__1[[#This Row],[Start time]]&gt;=Z$1, Table_owssvr__1[[#This Row],[Start time]]&lt;AA$1),
AND(Table_owssvr__1[[#This Row],[End Time]]&gt;Z$1, Table_owssvr__1[[#This Row],[End Time]]&lt;=AA$1 ),
AND(Table_owssvr__1[[#This Row],[Start time]]&lt;Z$1, Table_owssvr__1[[#This Row],[End Time]]&gt;AA$1)
)</f>
        <v>0</v>
      </c>
      <c r="AA128" s="7">
        <f>1*OR(
AND(Table_owssvr__1[[#This Row],[Start time]]&gt;=AA$1, Table_owssvr__1[[#This Row],[Start time]]&lt;AB$1),
AND(Table_owssvr__1[[#This Row],[End Time]]&gt;AA$1, Table_owssvr__1[[#This Row],[End Time]]&lt;=AB$1 ),
AND(Table_owssvr__1[[#This Row],[Start time]]&lt;AA$1, Table_owssvr__1[[#This Row],[End Time]]&gt;AB$1)
)</f>
        <v>0</v>
      </c>
      <c r="AB128" s="7">
        <f>1*OR(
AND(Table_owssvr__1[[#This Row],[Start time]]&gt;=AB$1, Table_owssvr__1[[#This Row],[Start time]]&lt;AC$1),
AND(Table_owssvr__1[[#This Row],[End Time]]&gt;AB$1, Table_owssvr__1[[#This Row],[End Time]]&lt;=AC$1 ),
AND(Table_owssvr__1[[#This Row],[Start time]]&lt;AB$1, Table_owssvr__1[[#This Row],[End Time]]&gt;AC$1)
)</f>
        <v>0</v>
      </c>
      <c r="AC128" s="7">
        <f>1*OR(
AND(Table_owssvr__1[[#This Row],[Start time]]&gt;=AC$1, Table_owssvr__1[[#This Row],[Start time]]&lt;AD$1),
AND(Table_owssvr__1[[#This Row],[End Time]]&gt;AC$1, Table_owssvr__1[[#This Row],[End Time]]&lt;=AD$1 ),
AND(Table_owssvr__1[[#This Row],[Start time]]&lt;AC$1, Table_owssvr__1[[#This Row],[End Time]]&gt;AD$1)
)</f>
        <v>0</v>
      </c>
      <c r="AD128" s="7">
        <f>1*OR(
AND(Table_owssvr__1[[#This Row],[Start time]]&gt;=AD$1, Table_owssvr__1[[#This Row],[Start time]]&lt;AE$1),
AND(Table_owssvr__1[[#This Row],[End Time]]&gt;AD$1, Table_owssvr__1[[#This Row],[End Time]]&lt;=AE$1 ),
AND(Table_owssvr__1[[#This Row],[Start time]]&lt;AD$1, Table_owssvr__1[[#This Row],[End Time]]&gt;AE$1)
)</f>
        <v>0</v>
      </c>
      <c r="AE128" s="7">
        <f>1*OR(
AND(Table_owssvr__1[[#This Row],[Start time]]&gt;=AE$1, Table_owssvr__1[[#This Row],[Start time]]&lt;AF$1),
AND(Table_owssvr__1[[#This Row],[End Time]]&gt;AE$1, Table_owssvr__1[[#This Row],[End Time]]&lt;=AF$1 ),
AND(Table_owssvr__1[[#This Row],[Start time]]&lt;AE$1, Table_owssvr__1[[#This Row],[End Time]]&gt;AF$1)
)</f>
        <v>0</v>
      </c>
    </row>
    <row r="129" spans="1:31" x14ac:dyDescent="0.25">
      <c r="A129" s="2"/>
      <c r="B129" s="3" t="s">
        <v>31</v>
      </c>
      <c r="C129" s="3" t="s">
        <v>36</v>
      </c>
      <c r="D129" s="3" t="s">
        <v>19</v>
      </c>
      <c r="E129" s="1" t="s">
        <v>126</v>
      </c>
      <c r="F129" s="4">
        <v>42244.666666666664</v>
      </c>
      <c r="G129" s="4">
        <v>42244.791666666664</v>
      </c>
      <c r="H129" s="4">
        <v>42244.79184027778</v>
      </c>
      <c r="I129" s="3" t="s">
        <v>36</v>
      </c>
      <c r="J129" s="2" t="s">
        <v>17</v>
      </c>
      <c r="K129" s="2" t="s">
        <v>16</v>
      </c>
      <c r="L129" t="b">
        <f>LEFT(Table_owssvr__1[[#This Row],[Person''s Name]],4)=LEFT(Table_owssvr__1[[#This Row],[Modified By]],4)</f>
        <v>1</v>
      </c>
      <c r="M129" t="b">
        <f>Table_owssvr__1[[#This Row],[Modified]]&gt;Table_owssvr__1[[#This Row],[Start Date and Time]]</f>
        <v>1</v>
      </c>
      <c r="N129">
        <f>(Table_owssvr__1[[#This Row],[End Date and Time]]-Table_owssvr__1[[#This Row],[Start Date and Time]])*24</f>
        <v>3</v>
      </c>
      <c r="O129" s="5">
        <f>INT(Table_owssvr__1[[#This Row],[Start Date and Time]])</f>
        <v>42244</v>
      </c>
      <c r="P129" s="6">
        <f>DATE(YEAR(Table_owssvr__1[[#This Row],[Date]]),MONTH(Table_owssvr__1[[#This Row],[Date]]),1)</f>
        <v>42217</v>
      </c>
      <c r="Q129" s="9">
        <f>ROUND(24*(Table_owssvr__1[[#This Row],[Start Date and Time]]-INT(Table_owssvr__1[[#This Row],[Start Date and Time]])),2)</f>
        <v>16</v>
      </c>
      <c r="R129" s="9">
        <f>ROUND(24*(Table_owssvr__1[[#This Row],[End Date and Time]]-INT(Table_owssvr__1[[#This Row],[End Date and Time]])),2)</f>
        <v>19</v>
      </c>
      <c r="S129" s="7">
        <f>1*OR(
AND(Table_owssvr__1[[#This Row],[Start time]]&gt;=S$1, Table_owssvr__1[[#This Row],[Start time]]&lt;T$1),
AND(Table_owssvr__1[[#This Row],[End Time]]&gt;S$1, Table_owssvr__1[[#This Row],[End Time]]&lt;=T$1 ),
AND(Table_owssvr__1[[#This Row],[Start time]]&lt;S$1, Table_owssvr__1[[#This Row],[End Time]]&gt;T$1)
)</f>
        <v>0</v>
      </c>
      <c r="T129" s="7">
        <f>1*OR(
AND(Table_owssvr__1[[#This Row],[Start time]]&gt;=T$1, Table_owssvr__1[[#This Row],[Start time]]&lt;U$1),
AND(Table_owssvr__1[[#This Row],[End Time]]&gt;T$1, Table_owssvr__1[[#This Row],[End Time]]&lt;=U$1 ),
AND(Table_owssvr__1[[#This Row],[Start time]]&lt;T$1, Table_owssvr__1[[#This Row],[End Time]]&gt;U$1)
)</f>
        <v>0</v>
      </c>
      <c r="U129" s="7">
        <f>1*OR(
AND(Table_owssvr__1[[#This Row],[Start time]]&gt;=U$1, Table_owssvr__1[[#This Row],[Start time]]&lt;V$1),
AND(Table_owssvr__1[[#This Row],[End Time]]&gt;U$1, Table_owssvr__1[[#This Row],[End Time]]&lt;=V$1 ),
AND(Table_owssvr__1[[#This Row],[Start time]]&lt;U$1, Table_owssvr__1[[#This Row],[End Time]]&gt;V$1)
)</f>
        <v>0</v>
      </c>
      <c r="V129" s="7">
        <f>1*OR(
AND(Table_owssvr__1[[#This Row],[Start time]]&gt;=V$1, Table_owssvr__1[[#This Row],[Start time]]&lt;W$1),
AND(Table_owssvr__1[[#This Row],[End Time]]&gt;V$1, Table_owssvr__1[[#This Row],[End Time]]&lt;=W$1 ),
AND(Table_owssvr__1[[#This Row],[Start time]]&lt;V$1, Table_owssvr__1[[#This Row],[End Time]]&gt;W$1)
)</f>
        <v>0</v>
      </c>
      <c r="W129" s="7">
        <f>1*OR(
AND(Table_owssvr__1[[#This Row],[Start time]]&gt;=W$1, Table_owssvr__1[[#This Row],[Start time]]&lt;X$1),
AND(Table_owssvr__1[[#This Row],[End Time]]&gt;W$1, Table_owssvr__1[[#This Row],[End Time]]&lt;=X$1 ),
AND(Table_owssvr__1[[#This Row],[Start time]]&lt;W$1, Table_owssvr__1[[#This Row],[End Time]]&gt;X$1)
)</f>
        <v>0</v>
      </c>
      <c r="X129" s="7">
        <f>1*OR(
AND(Table_owssvr__1[[#This Row],[Start time]]&gt;=X$1, Table_owssvr__1[[#This Row],[Start time]]&lt;Y$1),
AND(Table_owssvr__1[[#This Row],[End Time]]&gt;X$1, Table_owssvr__1[[#This Row],[End Time]]&lt;=Y$1 ),
AND(Table_owssvr__1[[#This Row],[Start time]]&lt;X$1, Table_owssvr__1[[#This Row],[End Time]]&gt;Y$1)
)</f>
        <v>0</v>
      </c>
      <c r="Y129" s="7">
        <f>1*OR(
AND(Table_owssvr__1[[#This Row],[Start time]]&gt;=Y$1, Table_owssvr__1[[#This Row],[Start time]]&lt;Z$1),
AND(Table_owssvr__1[[#This Row],[End Time]]&gt;Y$1, Table_owssvr__1[[#This Row],[End Time]]&lt;=Z$1 ),
AND(Table_owssvr__1[[#This Row],[Start time]]&lt;Y$1, Table_owssvr__1[[#This Row],[End Time]]&gt;Z$1)
)</f>
        <v>0</v>
      </c>
      <c r="Z129" s="7">
        <f>1*OR(
AND(Table_owssvr__1[[#This Row],[Start time]]&gt;=Z$1, Table_owssvr__1[[#This Row],[Start time]]&lt;AA$1),
AND(Table_owssvr__1[[#This Row],[End Time]]&gt;Z$1, Table_owssvr__1[[#This Row],[End Time]]&lt;=AA$1 ),
AND(Table_owssvr__1[[#This Row],[Start time]]&lt;Z$1, Table_owssvr__1[[#This Row],[End Time]]&gt;AA$1)
)</f>
        <v>0</v>
      </c>
      <c r="AA129" s="7">
        <f>1*OR(
AND(Table_owssvr__1[[#This Row],[Start time]]&gt;=AA$1, Table_owssvr__1[[#This Row],[Start time]]&lt;AB$1),
AND(Table_owssvr__1[[#This Row],[End Time]]&gt;AA$1, Table_owssvr__1[[#This Row],[End Time]]&lt;=AB$1 ),
AND(Table_owssvr__1[[#This Row],[Start time]]&lt;AA$1, Table_owssvr__1[[#This Row],[End Time]]&gt;AB$1)
)</f>
        <v>1</v>
      </c>
      <c r="AB129" s="7">
        <f>1*OR(
AND(Table_owssvr__1[[#This Row],[Start time]]&gt;=AB$1, Table_owssvr__1[[#This Row],[Start time]]&lt;AC$1),
AND(Table_owssvr__1[[#This Row],[End Time]]&gt;AB$1, Table_owssvr__1[[#This Row],[End Time]]&lt;=AC$1 ),
AND(Table_owssvr__1[[#This Row],[Start time]]&lt;AB$1, Table_owssvr__1[[#This Row],[End Time]]&gt;AC$1)
)</f>
        <v>1</v>
      </c>
      <c r="AC129" s="7">
        <f>1*OR(
AND(Table_owssvr__1[[#This Row],[Start time]]&gt;=AC$1, Table_owssvr__1[[#This Row],[Start time]]&lt;AD$1),
AND(Table_owssvr__1[[#This Row],[End Time]]&gt;AC$1, Table_owssvr__1[[#This Row],[End Time]]&lt;=AD$1 ),
AND(Table_owssvr__1[[#This Row],[Start time]]&lt;AC$1, Table_owssvr__1[[#This Row],[End Time]]&gt;AD$1)
)</f>
        <v>1</v>
      </c>
      <c r="AD129" s="7">
        <f>1*OR(
AND(Table_owssvr__1[[#This Row],[Start time]]&gt;=AD$1, Table_owssvr__1[[#This Row],[Start time]]&lt;AE$1),
AND(Table_owssvr__1[[#This Row],[End Time]]&gt;AD$1, Table_owssvr__1[[#This Row],[End Time]]&lt;=AE$1 ),
AND(Table_owssvr__1[[#This Row],[Start time]]&lt;AD$1, Table_owssvr__1[[#This Row],[End Time]]&gt;AE$1)
)</f>
        <v>0</v>
      </c>
      <c r="AE129" s="7">
        <f>1*OR(
AND(Table_owssvr__1[[#This Row],[Start time]]&gt;=AE$1, Table_owssvr__1[[#This Row],[Start time]]&lt;AF$1),
AND(Table_owssvr__1[[#This Row],[End Time]]&gt;AE$1, Table_owssvr__1[[#This Row],[End Time]]&lt;=AF$1 ),
AND(Table_owssvr__1[[#This Row],[Start time]]&lt;AE$1, Table_owssvr__1[[#This Row],[End Time]]&gt;AF$1)
)</f>
        <v>0</v>
      </c>
    </row>
    <row r="130" spans="1:31" x14ac:dyDescent="0.25">
      <c r="A130" s="2"/>
      <c r="B130" s="3" t="s">
        <v>40</v>
      </c>
      <c r="C130" s="3" t="s">
        <v>18</v>
      </c>
      <c r="D130" s="3" t="s">
        <v>19</v>
      </c>
      <c r="E130" s="1" t="s">
        <v>127</v>
      </c>
      <c r="F130" s="4">
        <v>42244.625</v>
      </c>
      <c r="G130" s="4">
        <v>42244.729166666664</v>
      </c>
      <c r="H130" s="4">
        <v>42244.791932870372</v>
      </c>
      <c r="I130" s="3" t="s">
        <v>18</v>
      </c>
      <c r="J130" s="2" t="s">
        <v>17</v>
      </c>
      <c r="K130" s="2" t="s">
        <v>16</v>
      </c>
      <c r="L130" t="b">
        <f>LEFT(Table_owssvr__1[[#This Row],[Person''s Name]],4)=LEFT(Table_owssvr__1[[#This Row],[Modified By]],4)</f>
        <v>1</v>
      </c>
      <c r="M130" t="b">
        <f>Table_owssvr__1[[#This Row],[Modified]]&gt;Table_owssvr__1[[#This Row],[Start Date and Time]]</f>
        <v>1</v>
      </c>
      <c r="N130">
        <f>(Table_owssvr__1[[#This Row],[End Date and Time]]-Table_owssvr__1[[#This Row],[Start Date and Time]])*24</f>
        <v>2.4999999999417923</v>
      </c>
      <c r="O130" s="5">
        <f>INT(Table_owssvr__1[[#This Row],[Start Date and Time]])</f>
        <v>42244</v>
      </c>
      <c r="P130" s="6">
        <f>DATE(YEAR(Table_owssvr__1[[#This Row],[Date]]),MONTH(Table_owssvr__1[[#This Row],[Date]]),1)</f>
        <v>42217</v>
      </c>
      <c r="Q130" s="9">
        <f>ROUND(24*(Table_owssvr__1[[#This Row],[Start Date and Time]]-INT(Table_owssvr__1[[#This Row],[Start Date and Time]])),2)</f>
        <v>15</v>
      </c>
      <c r="R130" s="9">
        <f>ROUND(24*(Table_owssvr__1[[#This Row],[End Date and Time]]-INT(Table_owssvr__1[[#This Row],[End Date and Time]])),2)</f>
        <v>17.5</v>
      </c>
      <c r="S130" s="7">
        <f>1*OR(
AND(Table_owssvr__1[[#This Row],[Start time]]&gt;=S$1, Table_owssvr__1[[#This Row],[Start time]]&lt;T$1),
AND(Table_owssvr__1[[#This Row],[End Time]]&gt;S$1, Table_owssvr__1[[#This Row],[End Time]]&lt;=T$1 ),
AND(Table_owssvr__1[[#This Row],[Start time]]&lt;S$1, Table_owssvr__1[[#This Row],[End Time]]&gt;T$1)
)</f>
        <v>0</v>
      </c>
      <c r="T130" s="7">
        <f>1*OR(
AND(Table_owssvr__1[[#This Row],[Start time]]&gt;=T$1, Table_owssvr__1[[#This Row],[Start time]]&lt;U$1),
AND(Table_owssvr__1[[#This Row],[End Time]]&gt;T$1, Table_owssvr__1[[#This Row],[End Time]]&lt;=U$1 ),
AND(Table_owssvr__1[[#This Row],[Start time]]&lt;T$1, Table_owssvr__1[[#This Row],[End Time]]&gt;U$1)
)</f>
        <v>0</v>
      </c>
      <c r="U130" s="7">
        <f>1*OR(
AND(Table_owssvr__1[[#This Row],[Start time]]&gt;=U$1, Table_owssvr__1[[#This Row],[Start time]]&lt;V$1),
AND(Table_owssvr__1[[#This Row],[End Time]]&gt;U$1, Table_owssvr__1[[#This Row],[End Time]]&lt;=V$1 ),
AND(Table_owssvr__1[[#This Row],[Start time]]&lt;U$1, Table_owssvr__1[[#This Row],[End Time]]&gt;V$1)
)</f>
        <v>0</v>
      </c>
      <c r="V130" s="7">
        <f>1*OR(
AND(Table_owssvr__1[[#This Row],[Start time]]&gt;=V$1, Table_owssvr__1[[#This Row],[Start time]]&lt;W$1),
AND(Table_owssvr__1[[#This Row],[End Time]]&gt;V$1, Table_owssvr__1[[#This Row],[End Time]]&lt;=W$1 ),
AND(Table_owssvr__1[[#This Row],[Start time]]&lt;V$1, Table_owssvr__1[[#This Row],[End Time]]&gt;W$1)
)</f>
        <v>0</v>
      </c>
      <c r="W130" s="7">
        <f>1*OR(
AND(Table_owssvr__1[[#This Row],[Start time]]&gt;=W$1, Table_owssvr__1[[#This Row],[Start time]]&lt;X$1),
AND(Table_owssvr__1[[#This Row],[End Time]]&gt;W$1, Table_owssvr__1[[#This Row],[End Time]]&lt;=X$1 ),
AND(Table_owssvr__1[[#This Row],[Start time]]&lt;W$1, Table_owssvr__1[[#This Row],[End Time]]&gt;X$1)
)</f>
        <v>0</v>
      </c>
      <c r="X130" s="7">
        <f>1*OR(
AND(Table_owssvr__1[[#This Row],[Start time]]&gt;=X$1, Table_owssvr__1[[#This Row],[Start time]]&lt;Y$1),
AND(Table_owssvr__1[[#This Row],[End Time]]&gt;X$1, Table_owssvr__1[[#This Row],[End Time]]&lt;=Y$1 ),
AND(Table_owssvr__1[[#This Row],[Start time]]&lt;X$1, Table_owssvr__1[[#This Row],[End Time]]&gt;Y$1)
)</f>
        <v>0</v>
      </c>
      <c r="Y130" s="7">
        <f>1*OR(
AND(Table_owssvr__1[[#This Row],[Start time]]&gt;=Y$1, Table_owssvr__1[[#This Row],[Start time]]&lt;Z$1),
AND(Table_owssvr__1[[#This Row],[End Time]]&gt;Y$1, Table_owssvr__1[[#This Row],[End Time]]&lt;=Z$1 ),
AND(Table_owssvr__1[[#This Row],[Start time]]&lt;Y$1, Table_owssvr__1[[#This Row],[End Time]]&gt;Z$1)
)</f>
        <v>0</v>
      </c>
      <c r="Z130" s="7">
        <f>1*OR(
AND(Table_owssvr__1[[#This Row],[Start time]]&gt;=Z$1, Table_owssvr__1[[#This Row],[Start time]]&lt;AA$1),
AND(Table_owssvr__1[[#This Row],[End Time]]&gt;Z$1, Table_owssvr__1[[#This Row],[End Time]]&lt;=AA$1 ),
AND(Table_owssvr__1[[#This Row],[Start time]]&lt;Z$1, Table_owssvr__1[[#This Row],[End Time]]&gt;AA$1)
)</f>
        <v>1</v>
      </c>
      <c r="AA130" s="7">
        <f>1*OR(
AND(Table_owssvr__1[[#This Row],[Start time]]&gt;=AA$1, Table_owssvr__1[[#This Row],[Start time]]&lt;AB$1),
AND(Table_owssvr__1[[#This Row],[End Time]]&gt;AA$1, Table_owssvr__1[[#This Row],[End Time]]&lt;=AB$1 ),
AND(Table_owssvr__1[[#This Row],[Start time]]&lt;AA$1, Table_owssvr__1[[#This Row],[End Time]]&gt;AB$1)
)</f>
        <v>1</v>
      </c>
      <c r="AB130" s="7">
        <f>1*OR(
AND(Table_owssvr__1[[#This Row],[Start time]]&gt;=AB$1, Table_owssvr__1[[#This Row],[Start time]]&lt;AC$1),
AND(Table_owssvr__1[[#This Row],[End Time]]&gt;AB$1, Table_owssvr__1[[#This Row],[End Time]]&lt;=AC$1 ),
AND(Table_owssvr__1[[#This Row],[Start time]]&lt;AB$1, Table_owssvr__1[[#This Row],[End Time]]&gt;AC$1)
)</f>
        <v>1</v>
      </c>
      <c r="AC130" s="7">
        <f>1*OR(
AND(Table_owssvr__1[[#This Row],[Start time]]&gt;=AC$1, Table_owssvr__1[[#This Row],[Start time]]&lt;AD$1),
AND(Table_owssvr__1[[#This Row],[End Time]]&gt;AC$1, Table_owssvr__1[[#This Row],[End Time]]&lt;=AD$1 ),
AND(Table_owssvr__1[[#This Row],[Start time]]&lt;AC$1, Table_owssvr__1[[#This Row],[End Time]]&gt;AD$1)
)</f>
        <v>0</v>
      </c>
      <c r="AD130" s="7">
        <f>1*OR(
AND(Table_owssvr__1[[#This Row],[Start time]]&gt;=AD$1, Table_owssvr__1[[#This Row],[Start time]]&lt;AE$1),
AND(Table_owssvr__1[[#This Row],[End Time]]&gt;AD$1, Table_owssvr__1[[#This Row],[End Time]]&lt;=AE$1 ),
AND(Table_owssvr__1[[#This Row],[Start time]]&lt;AD$1, Table_owssvr__1[[#This Row],[End Time]]&gt;AE$1)
)</f>
        <v>0</v>
      </c>
      <c r="AE130" s="7">
        <f>1*OR(
AND(Table_owssvr__1[[#This Row],[Start time]]&gt;=AE$1, Table_owssvr__1[[#This Row],[Start time]]&lt;AF$1),
AND(Table_owssvr__1[[#This Row],[End Time]]&gt;AE$1, Table_owssvr__1[[#This Row],[End Time]]&lt;=AF$1 ),
AND(Table_owssvr__1[[#This Row],[Start time]]&lt;AE$1, Table_owssvr__1[[#This Row],[End Time]]&gt;AF$1)
)</f>
        <v>0</v>
      </c>
    </row>
    <row r="131" spans="1:31" x14ac:dyDescent="0.25">
      <c r="A131" s="2"/>
      <c r="B131" s="3" t="s">
        <v>31</v>
      </c>
      <c r="C131" s="3" t="s">
        <v>86</v>
      </c>
      <c r="D131" s="3" t="s">
        <v>19</v>
      </c>
      <c r="E131" s="1" t="s">
        <v>128</v>
      </c>
      <c r="F131" s="4">
        <v>42245.319444444445</v>
      </c>
      <c r="G131" s="4">
        <v>42245.354166666664</v>
      </c>
      <c r="H131" s="4">
        <v>42245.610289351855</v>
      </c>
      <c r="I131" s="3" t="s">
        <v>86</v>
      </c>
      <c r="J131" s="2" t="s">
        <v>17</v>
      </c>
      <c r="K131" s="2" t="s">
        <v>16</v>
      </c>
      <c r="L131" t="b">
        <f>LEFT(Table_owssvr__1[[#This Row],[Person''s Name]],4)=LEFT(Table_owssvr__1[[#This Row],[Modified By]],4)</f>
        <v>1</v>
      </c>
      <c r="M131" t="b">
        <f>Table_owssvr__1[[#This Row],[Modified]]&gt;Table_owssvr__1[[#This Row],[Start Date and Time]]</f>
        <v>1</v>
      </c>
      <c r="N131">
        <f>(Table_owssvr__1[[#This Row],[End Date and Time]]-Table_owssvr__1[[#This Row],[Start Date and Time]])*24</f>
        <v>0.83333333325572312</v>
      </c>
      <c r="O131" s="5">
        <f>INT(Table_owssvr__1[[#This Row],[Start Date and Time]])</f>
        <v>42245</v>
      </c>
      <c r="P131" s="6">
        <f>DATE(YEAR(Table_owssvr__1[[#This Row],[Date]]),MONTH(Table_owssvr__1[[#This Row],[Date]]),1)</f>
        <v>42217</v>
      </c>
      <c r="Q131" s="9">
        <f>ROUND(24*(Table_owssvr__1[[#This Row],[Start Date and Time]]-INT(Table_owssvr__1[[#This Row],[Start Date and Time]])),2)</f>
        <v>7.67</v>
      </c>
      <c r="R131" s="9">
        <f>ROUND(24*(Table_owssvr__1[[#This Row],[End Date and Time]]-INT(Table_owssvr__1[[#This Row],[End Date and Time]])),2)</f>
        <v>8.5</v>
      </c>
      <c r="S131" s="7">
        <f>1*OR(
AND(Table_owssvr__1[[#This Row],[Start time]]&gt;=S$1, Table_owssvr__1[[#This Row],[Start time]]&lt;T$1),
AND(Table_owssvr__1[[#This Row],[End Time]]&gt;S$1, Table_owssvr__1[[#This Row],[End Time]]&lt;=T$1 ),
AND(Table_owssvr__1[[#This Row],[Start time]]&lt;S$1, Table_owssvr__1[[#This Row],[End Time]]&gt;T$1)
)</f>
        <v>1</v>
      </c>
      <c r="T131" s="7">
        <f>1*OR(
AND(Table_owssvr__1[[#This Row],[Start time]]&gt;=T$1, Table_owssvr__1[[#This Row],[Start time]]&lt;U$1),
AND(Table_owssvr__1[[#This Row],[End Time]]&gt;T$1, Table_owssvr__1[[#This Row],[End Time]]&lt;=U$1 ),
AND(Table_owssvr__1[[#This Row],[Start time]]&lt;T$1, Table_owssvr__1[[#This Row],[End Time]]&gt;U$1)
)</f>
        <v>0</v>
      </c>
      <c r="U131" s="7">
        <f>1*OR(
AND(Table_owssvr__1[[#This Row],[Start time]]&gt;=U$1, Table_owssvr__1[[#This Row],[Start time]]&lt;V$1),
AND(Table_owssvr__1[[#This Row],[End Time]]&gt;U$1, Table_owssvr__1[[#This Row],[End Time]]&lt;=V$1 ),
AND(Table_owssvr__1[[#This Row],[Start time]]&lt;U$1, Table_owssvr__1[[#This Row],[End Time]]&gt;V$1)
)</f>
        <v>0</v>
      </c>
      <c r="V131" s="7">
        <f>1*OR(
AND(Table_owssvr__1[[#This Row],[Start time]]&gt;=V$1, Table_owssvr__1[[#This Row],[Start time]]&lt;W$1),
AND(Table_owssvr__1[[#This Row],[End Time]]&gt;V$1, Table_owssvr__1[[#This Row],[End Time]]&lt;=W$1 ),
AND(Table_owssvr__1[[#This Row],[Start time]]&lt;V$1, Table_owssvr__1[[#This Row],[End Time]]&gt;W$1)
)</f>
        <v>0</v>
      </c>
      <c r="W131" s="7">
        <f>1*OR(
AND(Table_owssvr__1[[#This Row],[Start time]]&gt;=W$1, Table_owssvr__1[[#This Row],[Start time]]&lt;X$1),
AND(Table_owssvr__1[[#This Row],[End Time]]&gt;W$1, Table_owssvr__1[[#This Row],[End Time]]&lt;=X$1 ),
AND(Table_owssvr__1[[#This Row],[Start time]]&lt;W$1, Table_owssvr__1[[#This Row],[End Time]]&gt;X$1)
)</f>
        <v>0</v>
      </c>
      <c r="X131" s="7">
        <f>1*OR(
AND(Table_owssvr__1[[#This Row],[Start time]]&gt;=X$1, Table_owssvr__1[[#This Row],[Start time]]&lt;Y$1),
AND(Table_owssvr__1[[#This Row],[End Time]]&gt;X$1, Table_owssvr__1[[#This Row],[End Time]]&lt;=Y$1 ),
AND(Table_owssvr__1[[#This Row],[Start time]]&lt;X$1, Table_owssvr__1[[#This Row],[End Time]]&gt;Y$1)
)</f>
        <v>0</v>
      </c>
      <c r="Y131" s="7">
        <f>1*OR(
AND(Table_owssvr__1[[#This Row],[Start time]]&gt;=Y$1, Table_owssvr__1[[#This Row],[Start time]]&lt;Z$1),
AND(Table_owssvr__1[[#This Row],[End Time]]&gt;Y$1, Table_owssvr__1[[#This Row],[End Time]]&lt;=Z$1 ),
AND(Table_owssvr__1[[#This Row],[Start time]]&lt;Y$1, Table_owssvr__1[[#This Row],[End Time]]&gt;Z$1)
)</f>
        <v>0</v>
      </c>
      <c r="Z131" s="7">
        <f>1*OR(
AND(Table_owssvr__1[[#This Row],[Start time]]&gt;=Z$1, Table_owssvr__1[[#This Row],[Start time]]&lt;AA$1),
AND(Table_owssvr__1[[#This Row],[End Time]]&gt;Z$1, Table_owssvr__1[[#This Row],[End Time]]&lt;=AA$1 ),
AND(Table_owssvr__1[[#This Row],[Start time]]&lt;Z$1, Table_owssvr__1[[#This Row],[End Time]]&gt;AA$1)
)</f>
        <v>0</v>
      </c>
      <c r="AA131" s="7">
        <f>1*OR(
AND(Table_owssvr__1[[#This Row],[Start time]]&gt;=AA$1, Table_owssvr__1[[#This Row],[Start time]]&lt;AB$1),
AND(Table_owssvr__1[[#This Row],[End Time]]&gt;AA$1, Table_owssvr__1[[#This Row],[End Time]]&lt;=AB$1 ),
AND(Table_owssvr__1[[#This Row],[Start time]]&lt;AA$1, Table_owssvr__1[[#This Row],[End Time]]&gt;AB$1)
)</f>
        <v>0</v>
      </c>
      <c r="AB131" s="7">
        <f>1*OR(
AND(Table_owssvr__1[[#This Row],[Start time]]&gt;=AB$1, Table_owssvr__1[[#This Row],[Start time]]&lt;AC$1),
AND(Table_owssvr__1[[#This Row],[End Time]]&gt;AB$1, Table_owssvr__1[[#This Row],[End Time]]&lt;=AC$1 ),
AND(Table_owssvr__1[[#This Row],[Start time]]&lt;AB$1, Table_owssvr__1[[#This Row],[End Time]]&gt;AC$1)
)</f>
        <v>0</v>
      </c>
      <c r="AC131" s="7">
        <f>1*OR(
AND(Table_owssvr__1[[#This Row],[Start time]]&gt;=AC$1, Table_owssvr__1[[#This Row],[Start time]]&lt;AD$1),
AND(Table_owssvr__1[[#This Row],[End Time]]&gt;AC$1, Table_owssvr__1[[#This Row],[End Time]]&lt;=AD$1 ),
AND(Table_owssvr__1[[#This Row],[Start time]]&lt;AC$1, Table_owssvr__1[[#This Row],[End Time]]&gt;AD$1)
)</f>
        <v>0</v>
      </c>
      <c r="AD131" s="7">
        <f>1*OR(
AND(Table_owssvr__1[[#This Row],[Start time]]&gt;=AD$1, Table_owssvr__1[[#This Row],[Start time]]&lt;AE$1),
AND(Table_owssvr__1[[#This Row],[End Time]]&gt;AD$1, Table_owssvr__1[[#This Row],[End Time]]&lt;=AE$1 ),
AND(Table_owssvr__1[[#This Row],[Start time]]&lt;AD$1, Table_owssvr__1[[#This Row],[End Time]]&gt;AE$1)
)</f>
        <v>0</v>
      </c>
      <c r="AE131" s="7">
        <f>1*OR(
AND(Table_owssvr__1[[#This Row],[Start time]]&gt;=AE$1, Table_owssvr__1[[#This Row],[Start time]]&lt;AF$1),
AND(Table_owssvr__1[[#This Row],[End Time]]&gt;AE$1, Table_owssvr__1[[#This Row],[End Time]]&lt;=AF$1 ),
AND(Table_owssvr__1[[#This Row],[Start time]]&lt;AE$1, Table_owssvr__1[[#This Row],[End Time]]&gt;AF$1)
)</f>
        <v>0</v>
      </c>
    </row>
    <row r="132" spans="1:31" x14ac:dyDescent="0.25">
      <c r="A132" s="2"/>
      <c r="B132" s="3" t="s">
        <v>31</v>
      </c>
      <c r="C132" s="3" t="s">
        <v>86</v>
      </c>
      <c r="D132" s="3" t="s">
        <v>19</v>
      </c>
      <c r="E132" s="1" t="s">
        <v>129</v>
      </c>
      <c r="F132" s="4">
        <v>42245.40625</v>
      </c>
      <c r="G132" s="4">
        <v>42245.510416666664</v>
      </c>
      <c r="H132" s="4">
        <v>42245.610821759263</v>
      </c>
      <c r="I132" s="3" t="s">
        <v>86</v>
      </c>
      <c r="J132" s="2" t="s">
        <v>17</v>
      </c>
      <c r="K132" s="2" t="s">
        <v>16</v>
      </c>
      <c r="L132" t="b">
        <f>LEFT(Table_owssvr__1[[#This Row],[Person''s Name]],4)=LEFT(Table_owssvr__1[[#This Row],[Modified By]],4)</f>
        <v>1</v>
      </c>
      <c r="M132" t="b">
        <f>Table_owssvr__1[[#This Row],[Modified]]&gt;Table_owssvr__1[[#This Row],[Start Date and Time]]</f>
        <v>1</v>
      </c>
      <c r="N132">
        <f>(Table_owssvr__1[[#This Row],[End Date and Time]]-Table_owssvr__1[[#This Row],[Start Date and Time]])*24</f>
        <v>2.4999999999417923</v>
      </c>
      <c r="O132" s="5">
        <f>INT(Table_owssvr__1[[#This Row],[Start Date and Time]])</f>
        <v>42245</v>
      </c>
      <c r="P132" s="6">
        <f>DATE(YEAR(Table_owssvr__1[[#This Row],[Date]]),MONTH(Table_owssvr__1[[#This Row],[Date]]),1)</f>
        <v>42217</v>
      </c>
      <c r="Q132" s="9">
        <f>ROUND(24*(Table_owssvr__1[[#This Row],[Start Date and Time]]-INT(Table_owssvr__1[[#This Row],[Start Date and Time]])),2)</f>
        <v>9.75</v>
      </c>
      <c r="R132" s="9">
        <f>ROUND(24*(Table_owssvr__1[[#This Row],[End Date and Time]]-INT(Table_owssvr__1[[#This Row],[End Date and Time]])),2)</f>
        <v>12.25</v>
      </c>
      <c r="S132" s="7">
        <f>1*OR(
AND(Table_owssvr__1[[#This Row],[Start time]]&gt;=S$1, Table_owssvr__1[[#This Row],[Start time]]&lt;T$1),
AND(Table_owssvr__1[[#This Row],[End Time]]&gt;S$1, Table_owssvr__1[[#This Row],[End Time]]&lt;=T$1 ),
AND(Table_owssvr__1[[#This Row],[Start time]]&lt;S$1, Table_owssvr__1[[#This Row],[End Time]]&gt;T$1)
)</f>
        <v>0</v>
      </c>
      <c r="T132" s="7">
        <f>1*OR(
AND(Table_owssvr__1[[#This Row],[Start time]]&gt;=T$1, Table_owssvr__1[[#This Row],[Start time]]&lt;U$1),
AND(Table_owssvr__1[[#This Row],[End Time]]&gt;T$1, Table_owssvr__1[[#This Row],[End Time]]&lt;=U$1 ),
AND(Table_owssvr__1[[#This Row],[Start time]]&lt;T$1, Table_owssvr__1[[#This Row],[End Time]]&gt;U$1)
)</f>
        <v>1</v>
      </c>
      <c r="U132" s="7">
        <f>1*OR(
AND(Table_owssvr__1[[#This Row],[Start time]]&gt;=U$1, Table_owssvr__1[[#This Row],[Start time]]&lt;V$1),
AND(Table_owssvr__1[[#This Row],[End Time]]&gt;U$1, Table_owssvr__1[[#This Row],[End Time]]&lt;=V$1 ),
AND(Table_owssvr__1[[#This Row],[Start time]]&lt;U$1, Table_owssvr__1[[#This Row],[End Time]]&gt;V$1)
)</f>
        <v>1</v>
      </c>
      <c r="V132" s="7">
        <f>1*OR(
AND(Table_owssvr__1[[#This Row],[Start time]]&gt;=V$1, Table_owssvr__1[[#This Row],[Start time]]&lt;W$1),
AND(Table_owssvr__1[[#This Row],[End Time]]&gt;V$1, Table_owssvr__1[[#This Row],[End Time]]&lt;=W$1 ),
AND(Table_owssvr__1[[#This Row],[Start time]]&lt;V$1, Table_owssvr__1[[#This Row],[End Time]]&gt;W$1)
)</f>
        <v>1</v>
      </c>
      <c r="W132" s="7">
        <f>1*OR(
AND(Table_owssvr__1[[#This Row],[Start time]]&gt;=W$1, Table_owssvr__1[[#This Row],[Start time]]&lt;X$1),
AND(Table_owssvr__1[[#This Row],[End Time]]&gt;W$1, Table_owssvr__1[[#This Row],[End Time]]&lt;=X$1 ),
AND(Table_owssvr__1[[#This Row],[Start time]]&lt;W$1, Table_owssvr__1[[#This Row],[End Time]]&gt;X$1)
)</f>
        <v>1</v>
      </c>
      <c r="X132" s="7">
        <f>1*OR(
AND(Table_owssvr__1[[#This Row],[Start time]]&gt;=X$1, Table_owssvr__1[[#This Row],[Start time]]&lt;Y$1),
AND(Table_owssvr__1[[#This Row],[End Time]]&gt;X$1, Table_owssvr__1[[#This Row],[End Time]]&lt;=Y$1 ),
AND(Table_owssvr__1[[#This Row],[Start time]]&lt;X$1, Table_owssvr__1[[#This Row],[End Time]]&gt;Y$1)
)</f>
        <v>0</v>
      </c>
      <c r="Y132" s="7">
        <f>1*OR(
AND(Table_owssvr__1[[#This Row],[Start time]]&gt;=Y$1, Table_owssvr__1[[#This Row],[Start time]]&lt;Z$1),
AND(Table_owssvr__1[[#This Row],[End Time]]&gt;Y$1, Table_owssvr__1[[#This Row],[End Time]]&lt;=Z$1 ),
AND(Table_owssvr__1[[#This Row],[Start time]]&lt;Y$1, Table_owssvr__1[[#This Row],[End Time]]&gt;Z$1)
)</f>
        <v>0</v>
      </c>
      <c r="Z132" s="7">
        <f>1*OR(
AND(Table_owssvr__1[[#This Row],[Start time]]&gt;=Z$1, Table_owssvr__1[[#This Row],[Start time]]&lt;AA$1),
AND(Table_owssvr__1[[#This Row],[End Time]]&gt;Z$1, Table_owssvr__1[[#This Row],[End Time]]&lt;=AA$1 ),
AND(Table_owssvr__1[[#This Row],[Start time]]&lt;Z$1, Table_owssvr__1[[#This Row],[End Time]]&gt;AA$1)
)</f>
        <v>0</v>
      </c>
      <c r="AA132" s="7">
        <f>1*OR(
AND(Table_owssvr__1[[#This Row],[Start time]]&gt;=AA$1, Table_owssvr__1[[#This Row],[Start time]]&lt;AB$1),
AND(Table_owssvr__1[[#This Row],[End Time]]&gt;AA$1, Table_owssvr__1[[#This Row],[End Time]]&lt;=AB$1 ),
AND(Table_owssvr__1[[#This Row],[Start time]]&lt;AA$1, Table_owssvr__1[[#This Row],[End Time]]&gt;AB$1)
)</f>
        <v>0</v>
      </c>
      <c r="AB132" s="7">
        <f>1*OR(
AND(Table_owssvr__1[[#This Row],[Start time]]&gt;=AB$1, Table_owssvr__1[[#This Row],[Start time]]&lt;AC$1),
AND(Table_owssvr__1[[#This Row],[End Time]]&gt;AB$1, Table_owssvr__1[[#This Row],[End Time]]&lt;=AC$1 ),
AND(Table_owssvr__1[[#This Row],[Start time]]&lt;AB$1, Table_owssvr__1[[#This Row],[End Time]]&gt;AC$1)
)</f>
        <v>0</v>
      </c>
      <c r="AC132" s="7">
        <f>1*OR(
AND(Table_owssvr__1[[#This Row],[Start time]]&gt;=AC$1, Table_owssvr__1[[#This Row],[Start time]]&lt;AD$1),
AND(Table_owssvr__1[[#This Row],[End Time]]&gt;AC$1, Table_owssvr__1[[#This Row],[End Time]]&lt;=AD$1 ),
AND(Table_owssvr__1[[#This Row],[Start time]]&lt;AC$1, Table_owssvr__1[[#This Row],[End Time]]&gt;AD$1)
)</f>
        <v>0</v>
      </c>
      <c r="AD132" s="7">
        <f>1*OR(
AND(Table_owssvr__1[[#This Row],[Start time]]&gt;=AD$1, Table_owssvr__1[[#This Row],[Start time]]&lt;AE$1),
AND(Table_owssvr__1[[#This Row],[End Time]]&gt;AD$1, Table_owssvr__1[[#This Row],[End Time]]&lt;=AE$1 ),
AND(Table_owssvr__1[[#This Row],[Start time]]&lt;AD$1, Table_owssvr__1[[#This Row],[End Time]]&gt;AE$1)
)</f>
        <v>0</v>
      </c>
      <c r="AE132" s="7">
        <f>1*OR(
AND(Table_owssvr__1[[#This Row],[Start time]]&gt;=AE$1, Table_owssvr__1[[#This Row],[Start time]]&lt;AF$1),
AND(Table_owssvr__1[[#This Row],[End Time]]&gt;AE$1, Table_owssvr__1[[#This Row],[End Time]]&lt;=AF$1 ),
AND(Table_owssvr__1[[#This Row],[Start time]]&lt;AE$1, Table_owssvr__1[[#This Row],[End Time]]&gt;AF$1)
)</f>
        <v>0</v>
      </c>
    </row>
    <row r="133" spans="1:31" x14ac:dyDescent="0.25">
      <c r="A133" s="2"/>
      <c r="B133" s="3" t="s">
        <v>31</v>
      </c>
      <c r="C133" s="3" t="s">
        <v>36</v>
      </c>
      <c r="D133" s="3" t="s">
        <v>19</v>
      </c>
      <c r="E133" s="1" t="s">
        <v>130</v>
      </c>
      <c r="F133" s="4">
        <v>42245.319444444445</v>
      </c>
      <c r="G133" s="4">
        <v>42245.354166666664</v>
      </c>
      <c r="H133" s="4">
        <v>42245.612280092595</v>
      </c>
      <c r="I133" s="3" t="s">
        <v>36</v>
      </c>
      <c r="J133" s="2" t="s">
        <v>17</v>
      </c>
      <c r="K133" s="2" t="s">
        <v>16</v>
      </c>
      <c r="L133" t="b">
        <f>LEFT(Table_owssvr__1[[#This Row],[Person''s Name]],4)=LEFT(Table_owssvr__1[[#This Row],[Modified By]],4)</f>
        <v>1</v>
      </c>
      <c r="M133" t="b">
        <f>Table_owssvr__1[[#This Row],[Modified]]&gt;Table_owssvr__1[[#This Row],[Start Date and Time]]</f>
        <v>1</v>
      </c>
      <c r="N133">
        <f>(Table_owssvr__1[[#This Row],[End Date and Time]]-Table_owssvr__1[[#This Row],[Start Date and Time]])*24</f>
        <v>0.83333333325572312</v>
      </c>
      <c r="O133" s="5">
        <f>INT(Table_owssvr__1[[#This Row],[Start Date and Time]])</f>
        <v>42245</v>
      </c>
      <c r="P133" s="6">
        <f>DATE(YEAR(Table_owssvr__1[[#This Row],[Date]]),MONTH(Table_owssvr__1[[#This Row],[Date]]),1)</f>
        <v>42217</v>
      </c>
      <c r="Q133" s="9">
        <f>ROUND(24*(Table_owssvr__1[[#This Row],[Start Date and Time]]-INT(Table_owssvr__1[[#This Row],[Start Date and Time]])),2)</f>
        <v>7.67</v>
      </c>
      <c r="R133" s="9">
        <f>ROUND(24*(Table_owssvr__1[[#This Row],[End Date and Time]]-INT(Table_owssvr__1[[#This Row],[End Date and Time]])),2)</f>
        <v>8.5</v>
      </c>
      <c r="S133" s="7">
        <f>1*OR(
AND(Table_owssvr__1[[#This Row],[Start time]]&gt;=S$1, Table_owssvr__1[[#This Row],[Start time]]&lt;T$1),
AND(Table_owssvr__1[[#This Row],[End Time]]&gt;S$1, Table_owssvr__1[[#This Row],[End Time]]&lt;=T$1 ),
AND(Table_owssvr__1[[#This Row],[Start time]]&lt;S$1, Table_owssvr__1[[#This Row],[End Time]]&gt;T$1)
)</f>
        <v>1</v>
      </c>
      <c r="T133" s="7">
        <f>1*OR(
AND(Table_owssvr__1[[#This Row],[Start time]]&gt;=T$1, Table_owssvr__1[[#This Row],[Start time]]&lt;U$1),
AND(Table_owssvr__1[[#This Row],[End Time]]&gt;T$1, Table_owssvr__1[[#This Row],[End Time]]&lt;=U$1 ),
AND(Table_owssvr__1[[#This Row],[Start time]]&lt;T$1, Table_owssvr__1[[#This Row],[End Time]]&gt;U$1)
)</f>
        <v>0</v>
      </c>
      <c r="U133" s="7">
        <f>1*OR(
AND(Table_owssvr__1[[#This Row],[Start time]]&gt;=U$1, Table_owssvr__1[[#This Row],[Start time]]&lt;V$1),
AND(Table_owssvr__1[[#This Row],[End Time]]&gt;U$1, Table_owssvr__1[[#This Row],[End Time]]&lt;=V$1 ),
AND(Table_owssvr__1[[#This Row],[Start time]]&lt;U$1, Table_owssvr__1[[#This Row],[End Time]]&gt;V$1)
)</f>
        <v>0</v>
      </c>
      <c r="V133" s="7">
        <f>1*OR(
AND(Table_owssvr__1[[#This Row],[Start time]]&gt;=V$1, Table_owssvr__1[[#This Row],[Start time]]&lt;W$1),
AND(Table_owssvr__1[[#This Row],[End Time]]&gt;V$1, Table_owssvr__1[[#This Row],[End Time]]&lt;=W$1 ),
AND(Table_owssvr__1[[#This Row],[Start time]]&lt;V$1, Table_owssvr__1[[#This Row],[End Time]]&gt;W$1)
)</f>
        <v>0</v>
      </c>
      <c r="W133" s="7">
        <f>1*OR(
AND(Table_owssvr__1[[#This Row],[Start time]]&gt;=W$1, Table_owssvr__1[[#This Row],[Start time]]&lt;X$1),
AND(Table_owssvr__1[[#This Row],[End Time]]&gt;W$1, Table_owssvr__1[[#This Row],[End Time]]&lt;=X$1 ),
AND(Table_owssvr__1[[#This Row],[Start time]]&lt;W$1, Table_owssvr__1[[#This Row],[End Time]]&gt;X$1)
)</f>
        <v>0</v>
      </c>
      <c r="X133" s="7">
        <f>1*OR(
AND(Table_owssvr__1[[#This Row],[Start time]]&gt;=X$1, Table_owssvr__1[[#This Row],[Start time]]&lt;Y$1),
AND(Table_owssvr__1[[#This Row],[End Time]]&gt;X$1, Table_owssvr__1[[#This Row],[End Time]]&lt;=Y$1 ),
AND(Table_owssvr__1[[#This Row],[Start time]]&lt;X$1, Table_owssvr__1[[#This Row],[End Time]]&gt;Y$1)
)</f>
        <v>0</v>
      </c>
      <c r="Y133" s="7">
        <f>1*OR(
AND(Table_owssvr__1[[#This Row],[Start time]]&gt;=Y$1, Table_owssvr__1[[#This Row],[Start time]]&lt;Z$1),
AND(Table_owssvr__1[[#This Row],[End Time]]&gt;Y$1, Table_owssvr__1[[#This Row],[End Time]]&lt;=Z$1 ),
AND(Table_owssvr__1[[#This Row],[Start time]]&lt;Y$1, Table_owssvr__1[[#This Row],[End Time]]&gt;Z$1)
)</f>
        <v>0</v>
      </c>
      <c r="Z133" s="7">
        <f>1*OR(
AND(Table_owssvr__1[[#This Row],[Start time]]&gt;=Z$1, Table_owssvr__1[[#This Row],[Start time]]&lt;AA$1),
AND(Table_owssvr__1[[#This Row],[End Time]]&gt;Z$1, Table_owssvr__1[[#This Row],[End Time]]&lt;=AA$1 ),
AND(Table_owssvr__1[[#This Row],[Start time]]&lt;Z$1, Table_owssvr__1[[#This Row],[End Time]]&gt;AA$1)
)</f>
        <v>0</v>
      </c>
      <c r="AA133" s="7">
        <f>1*OR(
AND(Table_owssvr__1[[#This Row],[Start time]]&gt;=AA$1, Table_owssvr__1[[#This Row],[Start time]]&lt;AB$1),
AND(Table_owssvr__1[[#This Row],[End Time]]&gt;AA$1, Table_owssvr__1[[#This Row],[End Time]]&lt;=AB$1 ),
AND(Table_owssvr__1[[#This Row],[Start time]]&lt;AA$1, Table_owssvr__1[[#This Row],[End Time]]&gt;AB$1)
)</f>
        <v>0</v>
      </c>
      <c r="AB133" s="7">
        <f>1*OR(
AND(Table_owssvr__1[[#This Row],[Start time]]&gt;=AB$1, Table_owssvr__1[[#This Row],[Start time]]&lt;AC$1),
AND(Table_owssvr__1[[#This Row],[End Time]]&gt;AB$1, Table_owssvr__1[[#This Row],[End Time]]&lt;=AC$1 ),
AND(Table_owssvr__1[[#This Row],[Start time]]&lt;AB$1, Table_owssvr__1[[#This Row],[End Time]]&gt;AC$1)
)</f>
        <v>0</v>
      </c>
      <c r="AC133" s="7">
        <f>1*OR(
AND(Table_owssvr__1[[#This Row],[Start time]]&gt;=AC$1, Table_owssvr__1[[#This Row],[Start time]]&lt;AD$1),
AND(Table_owssvr__1[[#This Row],[End Time]]&gt;AC$1, Table_owssvr__1[[#This Row],[End Time]]&lt;=AD$1 ),
AND(Table_owssvr__1[[#This Row],[Start time]]&lt;AC$1, Table_owssvr__1[[#This Row],[End Time]]&gt;AD$1)
)</f>
        <v>0</v>
      </c>
      <c r="AD133" s="7">
        <f>1*OR(
AND(Table_owssvr__1[[#This Row],[Start time]]&gt;=AD$1, Table_owssvr__1[[#This Row],[Start time]]&lt;AE$1),
AND(Table_owssvr__1[[#This Row],[End Time]]&gt;AD$1, Table_owssvr__1[[#This Row],[End Time]]&lt;=AE$1 ),
AND(Table_owssvr__1[[#This Row],[Start time]]&lt;AD$1, Table_owssvr__1[[#This Row],[End Time]]&gt;AE$1)
)</f>
        <v>0</v>
      </c>
      <c r="AE133" s="7">
        <f>1*OR(
AND(Table_owssvr__1[[#This Row],[Start time]]&gt;=AE$1, Table_owssvr__1[[#This Row],[Start time]]&lt;AF$1),
AND(Table_owssvr__1[[#This Row],[End Time]]&gt;AE$1, Table_owssvr__1[[#This Row],[End Time]]&lt;=AF$1 ),
AND(Table_owssvr__1[[#This Row],[Start time]]&lt;AE$1, Table_owssvr__1[[#This Row],[End Time]]&gt;AF$1)
)</f>
        <v>0</v>
      </c>
    </row>
    <row r="134" spans="1:31" x14ac:dyDescent="0.25">
      <c r="A134" s="2"/>
      <c r="B134" s="3" t="s">
        <v>31</v>
      </c>
      <c r="C134" s="3" t="s">
        <v>36</v>
      </c>
      <c r="D134" s="3" t="s">
        <v>19</v>
      </c>
      <c r="E134" s="1" t="s">
        <v>130</v>
      </c>
      <c r="F134" s="4">
        <v>42245.40625</v>
      </c>
      <c r="G134" s="4">
        <v>42245.510416666664</v>
      </c>
      <c r="H134" s="4">
        <v>42245.612557870372</v>
      </c>
      <c r="I134" s="3" t="s">
        <v>36</v>
      </c>
      <c r="J134" s="2" t="s">
        <v>17</v>
      </c>
      <c r="K134" s="2" t="s">
        <v>16</v>
      </c>
      <c r="L134" t="b">
        <f>LEFT(Table_owssvr__1[[#This Row],[Person''s Name]],4)=LEFT(Table_owssvr__1[[#This Row],[Modified By]],4)</f>
        <v>1</v>
      </c>
      <c r="M134" t="b">
        <f>Table_owssvr__1[[#This Row],[Modified]]&gt;Table_owssvr__1[[#This Row],[Start Date and Time]]</f>
        <v>1</v>
      </c>
      <c r="N134">
        <f>(Table_owssvr__1[[#This Row],[End Date and Time]]-Table_owssvr__1[[#This Row],[Start Date and Time]])*24</f>
        <v>2.4999999999417923</v>
      </c>
      <c r="O134" s="5">
        <f>INT(Table_owssvr__1[[#This Row],[Start Date and Time]])</f>
        <v>42245</v>
      </c>
      <c r="P134" s="6">
        <f>DATE(YEAR(Table_owssvr__1[[#This Row],[Date]]),MONTH(Table_owssvr__1[[#This Row],[Date]]),1)</f>
        <v>42217</v>
      </c>
      <c r="Q134" s="9">
        <f>ROUND(24*(Table_owssvr__1[[#This Row],[Start Date and Time]]-INT(Table_owssvr__1[[#This Row],[Start Date and Time]])),2)</f>
        <v>9.75</v>
      </c>
      <c r="R134" s="9">
        <f>ROUND(24*(Table_owssvr__1[[#This Row],[End Date and Time]]-INT(Table_owssvr__1[[#This Row],[End Date and Time]])),2)</f>
        <v>12.25</v>
      </c>
      <c r="S134" s="7">
        <f>1*OR(
AND(Table_owssvr__1[[#This Row],[Start time]]&gt;=S$1, Table_owssvr__1[[#This Row],[Start time]]&lt;T$1),
AND(Table_owssvr__1[[#This Row],[End Time]]&gt;S$1, Table_owssvr__1[[#This Row],[End Time]]&lt;=T$1 ),
AND(Table_owssvr__1[[#This Row],[Start time]]&lt;S$1, Table_owssvr__1[[#This Row],[End Time]]&gt;T$1)
)</f>
        <v>0</v>
      </c>
      <c r="T134" s="7">
        <f>1*OR(
AND(Table_owssvr__1[[#This Row],[Start time]]&gt;=T$1, Table_owssvr__1[[#This Row],[Start time]]&lt;U$1),
AND(Table_owssvr__1[[#This Row],[End Time]]&gt;T$1, Table_owssvr__1[[#This Row],[End Time]]&lt;=U$1 ),
AND(Table_owssvr__1[[#This Row],[Start time]]&lt;T$1, Table_owssvr__1[[#This Row],[End Time]]&gt;U$1)
)</f>
        <v>1</v>
      </c>
      <c r="U134" s="7">
        <f>1*OR(
AND(Table_owssvr__1[[#This Row],[Start time]]&gt;=U$1, Table_owssvr__1[[#This Row],[Start time]]&lt;V$1),
AND(Table_owssvr__1[[#This Row],[End Time]]&gt;U$1, Table_owssvr__1[[#This Row],[End Time]]&lt;=V$1 ),
AND(Table_owssvr__1[[#This Row],[Start time]]&lt;U$1, Table_owssvr__1[[#This Row],[End Time]]&gt;V$1)
)</f>
        <v>1</v>
      </c>
      <c r="V134" s="7">
        <f>1*OR(
AND(Table_owssvr__1[[#This Row],[Start time]]&gt;=V$1, Table_owssvr__1[[#This Row],[Start time]]&lt;W$1),
AND(Table_owssvr__1[[#This Row],[End Time]]&gt;V$1, Table_owssvr__1[[#This Row],[End Time]]&lt;=W$1 ),
AND(Table_owssvr__1[[#This Row],[Start time]]&lt;V$1, Table_owssvr__1[[#This Row],[End Time]]&gt;W$1)
)</f>
        <v>1</v>
      </c>
      <c r="W134" s="7">
        <f>1*OR(
AND(Table_owssvr__1[[#This Row],[Start time]]&gt;=W$1, Table_owssvr__1[[#This Row],[Start time]]&lt;X$1),
AND(Table_owssvr__1[[#This Row],[End Time]]&gt;W$1, Table_owssvr__1[[#This Row],[End Time]]&lt;=X$1 ),
AND(Table_owssvr__1[[#This Row],[Start time]]&lt;W$1, Table_owssvr__1[[#This Row],[End Time]]&gt;X$1)
)</f>
        <v>1</v>
      </c>
      <c r="X134" s="7">
        <f>1*OR(
AND(Table_owssvr__1[[#This Row],[Start time]]&gt;=X$1, Table_owssvr__1[[#This Row],[Start time]]&lt;Y$1),
AND(Table_owssvr__1[[#This Row],[End Time]]&gt;X$1, Table_owssvr__1[[#This Row],[End Time]]&lt;=Y$1 ),
AND(Table_owssvr__1[[#This Row],[Start time]]&lt;X$1, Table_owssvr__1[[#This Row],[End Time]]&gt;Y$1)
)</f>
        <v>0</v>
      </c>
      <c r="Y134" s="7">
        <f>1*OR(
AND(Table_owssvr__1[[#This Row],[Start time]]&gt;=Y$1, Table_owssvr__1[[#This Row],[Start time]]&lt;Z$1),
AND(Table_owssvr__1[[#This Row],[End Time]]&gt;Y$1, Table_owssvr__1[[#This Row],[End Time]]&lt;=Z$1 ),
AND(Table_owssvr__1[[#This Row],[Start time]]&lt;Y$1, Table_owssvr__1[[#This Row],[End Time]]&gt;Z$1)
)</f>
        <v>0</v>
      </c>
      <c r="Z134" s="7">
        <f>1*OR(
AND(Table_owssvr__1[[#This Row],[Start time]]&gt;=Z$1, Table_owssvr__1[[#This Row],[Start time]]&lt;AA$1),
AND(Table_owssvr__1[[#This Row],[End Time]]&gt;Z$1, Table_owssvr__1[[#This Row],[End Time]]&lt;=AA$1 ),
AND(Table_owssvr__1[[#This Row],[Start time]]&lt;Z$1, Table_owssvr__1[[#This Row],[End Time]]&gt;AA$1)
)</f>
        <v>0</v>
      </c>
      <c r="AA134" s="7">
        <f>1*OR(
AND(Table_owssvr__1[[#This Row],[Start time]]&gt;=AA$1, Table_owssvr__1[[#This Row],[Start time]]&lt;AB$1),
AND(Table_owssvr__1[[#This Row],[End Time]]&gt;AA$1, Table_owssvr__1[[#This Row],[End Time]]&lt;=AB$1 ),
AND(Table_owssvr__1[[#This Row],[Start time]]&lt;AA$1, Table_owssvr__1[[#This Row],[End Time]]&gt;AB$1)
)</f>
        <v>0</v>
      </c>
      <c r="AB134" s="7">
        <f>1*OR(
AND(Table_owssvr__1[[#This Row],[Start time]]&gt;=AB$1, Table_owssvr__1[[#This Row],[Start time]]&lt;AC$1),
AND(Table_owssvr__1[[#This Row],[End Time]]&gt;AB$1, Table_owssvr__1[[#This Row],[End Time]]&lt;=AC$1 ),
AND(Table_owssvr__1[[#This Row],[Start time]]&lt;AB$1, Table_owssvr__1[[#This Row],[End Time]]&gt;AC$1)
)</f>
        <v>0</v>
      </c>
      <c r="AC134" s="7">
        <f>1*OR(
AND(Table_owssvr__1[[#This Row],[Start time]]&gt;=AC$1, Table_owssvr__1[[#This Row],[Start time]]&lt;AD$1),
AND(Table_owssvr__1[[#This Row],[End Time]]&gt;AC$1, Table_owssvr__1[[#This Row],[End Time]]&lt;=AD$1 ),
AND(Table_owssvr__1[[#This Row],[Start time]]&lt;AC$1, Table_owssvr__1[[#This Row],[End Time]]&gt;AD$1)
)</f>
        <v>0</v>
      </c>
      <c r="AD134" s="7">
        <f>1*OR(
AND(Table_owssvr__1[[#This Row],[Start time]]&gt;=AD$1, Table_owssvr__1[[#This Row],[Start time]]&lt;AE$1),
AND(Table_owssvr__1[[#This Row],[End Time]]&gt;AD$1, Table_owssvr__1[[#This Row],[End Time]]&lt;=AE$1 ),
AND(Table_owssvr__1[[#This Row],[Start time]]&lt;AD$1, Table_owssvr__1[[#This Row],[End Time]]&gt;AE$1)
)</f>
        <v>0</v>
      </c>
      <c r="AE134" s="7">
        <f>1*OR(
AND(Table_owssvr__1[[#This Row],[Start time]]&gt;=AE$1, Table_owssvr__1[[#This Row],[Start time]]&lt;AF$1),
AND(Table_owssvr__1[[#This Row],[End Time]]&gt;AE$1, Table_owssvr__1[[#This Row],[End Time]]&lt;=AF$1 ),
AND(Table_owssvr__1[[#This Row],[Start time]]&lt;AE$1, Table_owssvr__1[[#This Row],[End Time]]&gt;AF$1)
)</f>
        <v>0</v>
      </c>
    </row>
    <row r="135" spans="1:31" x14ac:dyDescent="0.25">
      <c r="A135" s="2"/>
      <c r="B135" s="3" t="s">
        <v>31</v>
      </c>
      <c r="C135" s="3" t="s">
        <v>36</v>
      </c>
      <c r="D135" s="3" t="s">
        <v>19</v>
      </c>
      <c r="E135" s="1" t="s">
        <v>131</v>
      </c>
      <c r="F135" s="4">
        <v>42247.427083333336</v>
      </c>
      <c r="G135" s="4">
        <v>42247.447916666664</v>
      </c>
      <c r="H135" s="4">
        <v>42247.462592592594</v>
      </c>
      <c r="I135" s="3" t="s">
        <v>36</v>
      </c>
      <c r="J135" s="2" t="s">
        <v>17</v>
      </c>
      <c r="K135" s="2" t="s">
        <v>16</v>
      </c>
      <c r="L135" t="b">
        <f>LEFT(Table_owssvr__1[[#This Row],[Person''s Name]],4)=LEFT(Table_owssvr__1[[#This Row],[Modified By]],4)</f>
        <v>1</v>
      </c>
      <c r="M135" t="b">
        <f>Table_owssvr__1[[#This Row],[Modified]]&gt;Table_owssvr__1[[#This Row],[Start Date and Time]]</f>
        <v>1</v>
      </c>
      <c r="N135">
        <f>(Table_owssvr__1[[#This Row],[End Date and Time]]-Table_owssvr__1[[#This Row],[Start Date and Time]])*24</f>
        <v>0.49999999988358468</v>
      </c>
      <c r="O135" s="5">
        <f>INT(Table_owssvr__1[[#This Row],[Start Date and Time]])</f>
        <v>42247</v>
      </c>
      <c r="P135" s="6">
        <f>DATE(YEAR(Table_owssvr__1[[#This Row],[Date]]),MONTH(Table_owssvr__1[[#This Row],[Date]]),1)</f>
        <v>42217</v>
      </c>
      <c r="Q135" s="9">
        <f>ROUND(24*(Table_owssvr__1[[#This Row],[Start Date and Time]]-INT(Table_owssvr__1[[#This Row],[Start Date and Time]])),2)</f>
        <v>10.25</v>
      </c>
      <c r="R135" s="9">
        <f>ROUND(24*(Table_owssvr__1[[#This Row],[End Date and Time]]-INT(Table_owssvr__1[[#This Row],[End Date and Time]])),2)</f>
        <v>10.75</v>
      </c>
      <c r="S135" s="7">
        <f>1*OR(
AND(Table_owssvr__1[[#This Row],[Start time]]&gt;=S$1, Table_owssvr__1[[#This Row],[Start time]]&lt;T$1),
AND(Table_owssvr__1[[#This Row],[End Time]]&gt;S$1, Table_owssvr__1[[#This Row],[End Time]]&lt;=T$1 ),
AND(Table_owssvr__1[[#This Row],[Start time]]&lt;S$1, Table_owssvr__1[[#This Row],[End Time]]&gt;T$1)
)</f>
        <v>0</v>
      </c>
      <c r="T135" s="7">
        <f>1*OR(
AND(Table_owssvr__1[[#This Row],[Start time]]&gt;=T$1, Table_owssvr__1[[#This Row],[Start time]]&lt;U$1),
AND(Table_owssvr__1[[#This Row],[End Time]]&gt;T$1, Table_owssvr__1[[#This Row],[End Time]]&lt;=U$1 ),
AND(Table_owssvr__1[[#This Row],[Start time]]&lt;T$1, Table_owssvr__1[[#This Row],[End Time]]&gt;U$1)
)</f>
        <v>0</v>
      </c>
      <c r="U135" s="7">
        <f>1*OR(
AND(Table_owssvr__1[[#This Row],[Start time]]&gt;=U$1, Table_owssvr__1[[#This Row],[Start time]]&lt;V$1),
AND(Table_owssvr__1[[#This Row],[End Time]]&gt;U$1, Table_owssvr__1[[#This Row],[End Time]]&lt;=V$1 ),
AND(Table_owssvr__1[[#This Row],[Start time]]&lt;U$1, Table_owssvr__1[[#This Row],[End Time]]&gt;V$1)
)</f>
        <v>1</v>
      </c>
      <c r="V135" s="7">
        <f>1*OR(
AND(Table_owssvr__1[[#This Row],[Start time]]&gt;=V$1, Table_owssvr__1[[#This Row],[Start time]]&lt;W$1),
AND(Table_owssvr__1[[#This Row],[End Time]]&gt;V$1, Table_owssvr__1[[#This Row],[End Time]]&lt;=W$1 ),
AND(Table_owssvr__1[[#This Row],[Start time]]&lt;V$1, Table_owssvr__1[[#This Row],[End Time]]&gt;W$1)
)</f>
        <v>0</v>
      </c>
      <c r="W135" s="7">
        <f>1*OR(
AND(Table_owssvr__1[[#This Row],[Start time]]&gt;=W$1, Table_owssvr__1[[#This Row],[Start time]]&lt;X$1),
AND(Table_owssvr__1[[#This Row],[End Time]]&gt;W$1, Table_owssvr__1[[#This Row],[End Time]]&lt;=X$1 ),
AND(Table_owssvr__1[[#This Row],[Start time]]&lt;W$1, Table_owssvr__1[[#This Row],[End Time]]&gt;X$1)
)</f>
        <v>0</v>
      </c>
      <c r="X135" s="7">
        <f>1*OR(
AND(Table_owssvr__1[[#This Row],[Start time]]&gt;=X$1, Table_owssvr__1[[#This Row],[Start time]]&lt;Y$1),
AND(Table_owssvr__1[[#This Row],[End Time]]&gt;X$1, Table_owssvr__1[[#This Row],[End Time]]&lt;=Y$1 ),
AND(Table_owssvr__1[[#This Row],[Start time]]&lt;X$1, Table_owssvr__1[[#This Row],[End Time]]&gt;Y$1)
)</f>
        <v>0</v>
      </c>
      <c r="Y135" s="7">
        <f>1*OR(
AND(Table_owssvr__1[[#This Row],[Start time]]&gt;=Y$1, Table_owssvr__1[[#This Row],[Start time]]&lt;Z$1),
AND(Table_owssvr__1[[#This Row],[End Time]]&gt;Y$1, Table_owssvr__1[[#This Row],[End Time]]&lt;=Z$1 ),
AND(Table_owssvr__1[[#This Row],[Start time]]&lt;Y$1, Table_owssvr__1[[#This Row],[End Time]]&gt;Z$1)
)</f>
        <v>0</v>
      </c>
      <c r="Z135" s="7">
        <f>1*OR(
AND(Table_owssvr__1[[#This Row],[Start time]]&gt;=Z$1, Table_owssvr__1[[#This Row],[Start time]]&lt;AA$1),
AND(Table_owssvr__1[[#This Row],[End Time]]&gt;Z$1, Table_owssvr__1[[#This Row],[End Time]]&lt;=AA$1 ),
AND(Table_owssvr__1[[#This Row],[Start time]]&lt;Z$1, Table_owssvr__1[[#This Row],[End Time]]&gt;AA$1)
)</f>
        <v>0</v>
      </c>
      <c r="AA135" s="7">
        <f>1*OR(
AND(Table_owssvr__1[[#This Row],[Start time]]&gt;=AA$1, Table_owssvr__1[[#This Row],[Start time]]&lt;AB$1),
AND(Table_owssvr__1[[#This Row],[End Time]]&gt;AA$1, Table_owssvr__1[[#This Row],[End Time]]&lt;=AB$1 ),
AND(Table_owssvr__1[[#This Row],[Start time]]&lt;AA$1, Table_owssvr__1[[#This Row],[End Time]]&gt;AB$1)
)</f>
        <v>0</v>
      </c>
      <c r="AB135" s="7">
        <f>1*OR(
AND(Table_owssvr__1[[#This Row],[Start time]]&gt;=AB$1, Table_owssvr__1[[#This Row],[Start time]]&lt;AC$1),
AND(Table_owssvr__1[[#This Row],[End Time]]&gt;AB$1, Table_owssvr__1[[#This Row],[End Time]]&lt;=AC$1 ),
AND(Table_owssvr__1[[#This Row],[Start time]]&lt;AB$1, Table_owssvr__1[[#This Row],[End Time]]&gt;AC$1)
)</f>
        <v>0</v>
      </c>
      <c r="AC135" s="7">
        <f>1*OR(
AND(Table_owssvr__1[[#This Row],[Start time]]&gt;=AC$1, Table_owssvr__1[[#This Row],[Start time]]&lt;AD$1),
AND(Table_owssvr__1[[#This Row],[End Time]]&gt;AC$1, Table_owssvr__1[[#This Row],[End Time]]&lt;=AD$1 ),
AND(Table_owssvr__1[[#This Row],[Start time]]&lt;AC$1, Table_owssvr__1[[#This Row],[End Time]]&gt;AD$1)
)</f>
        <v>0</v>
      </c>
      <c r="AD135" s="7">
        <f>1*OR(
AND(Table_owssvr__1[[#This Row],[Start time]]&gt;=AD$1, Table_owssvr__1[[#This Row],[Start time]]&lt;AE$1),
AND(Table_owssvr__1[[#This Row],[End Time]]&gt;AD$1, Table_owssvr__1[[#This Row],[End Time]]&lt;=AE$1 ),
AND(Table_owssvr__1[[#This Row],[Start time]]&lt;AD$1, Table_owssvr__1[[#This Row],[End Time]]&gt;AE$1)
)</f>
        <v>0</v>
      </c>
      <c r="AE135" s="7">
        <f>1*OR(
AND(Table_owssvr__1[[#This Row],[Start time]]&gt;=AE$1, Table_owssvr__1[[#This Row],[Start time]]&lt;AF$1),
AND(Table_owssvr__1[[#This Row],[End Time]]&gt;AE$1, Table_owssvr__1[[#This Row],[End Time]]&lt;=AF$1 ),
AND(Table_owssvr__1[[#This Row],[Start time]]&lt;AE$1, Table_owssvr__1[[#This Row],[End Time]]&gt;AF$1)
)</f>
        <v>0</v>
      </c>
    </row>
    <row r="136" spans="1:31" x14ac:dyDescent="0.25">
      <c r="A136" s="2"/>
      <c r="B136" s="3" t="s">
        <v>40</v>
      </c>
      <c r="C136" s="3" t="s">
        <v>36</v>
      </c>
      <c r="D136" s="3" t="s">
        <v>19</v>
      </c>
      <c r="E136" s="1" t="s">
        <v>132</v>
      </c>
      <c r="F136" s="4">
        <v>42247.46875</v>
      </c>
      <c r="G136" s="4">
        <v>42247.5</v>
      </c>
      <c r="H136" s="4">
        <v>42247.538194444445</v>
      </c>
      <c r="I136" s="3" t="s">
        <v>36</v>
      </c>
      <c r="J136" s="2" t="s">
        <v>17</v>
      </c>
      <c r="K136" s="2" t="s">
        <v>16</v>
      </c>
      <c r="L136" t="b">
        <f>LEFT(Table_owssvr__1[[#This Row],[Person''s Name]],4)=LEFT(Table_owssvr__1[[#This Row],[Modified By]],4)</f>
        <v>1</v>
      </c>
      <c r="M136" t="b">
        <f>Table_owssvr__1[[#This Row],[Modified]]&gt;Table_owssvr__1[[#This Row],[Start Date and Time]]</f>
        <v>1</v>
      </c>
      <c r="N136">
        <f>(Table_owssvr__1[[#This Row],[End Date and Time]]-Table_owssvr__1[[#This Row],[Start Date and Time]])*24</f>
        <v>0.75</v>
      </c>
      <c r="O136" s="5">
        <f>INT(Table_owssvr__1[[#This Row],[Start Date and Time]])</f>
        <v>42247</v>
      </c>
      <c r="P136" s="6">
        <f>DATE(YEAR(Table_owssvr__1[[#This Row],[Date]]),MONTH(Table_owssvr__1[[#This Row],[Date]]),1)</f>
        <v>42217</v>
      </c>
      <c r="Q136" s="9">
        <f>ROUND(24*(Table_owssvr__1[[#This Row],[Start Date and Time]]-INT(Table_owssvr__1[[#This Row],[Start Date and Time]])),2)</f>
        <v>11.25</v>
      </c>
      <c r="R136" s="9">
        <f>ROUND(24*(Table_owssvr__1[[#This Row],[End Date and Time]]-INT(Table_owssvr__1[[#This Row],[End Date and Time]])),2)</f>
        <v>12</v>
      </c>
      <c r="S136" s="7">
        <f>1*OR(
AND(Table_owssvr__1[[#This Row],[Start time]]&gt;=S$1, Table_owssvr__1[[#This Row],[Start time]]&lt;T$1),
AND(Table_owssvr__1[[#This Row],[End Time]]&gt;S$1, Table_owssvr__1[[#This Row],[End Time]]&lt;=T$1 ),
AND(Table_owssvr__1[[#This Row],[Start time]]&lt;S$1, Table_owssvr__1[[#This Row],[End Time]]&gt;T$1)
)</f>
        <v>0</v>
      </c>
      <c r="T136" s="7">
        <f>1*OR(
AND(Table_owssvr__1[[#This Row],[Start time]]&gt;=T$1, Table_owssvr__1[[#This Row],[Start time]]&lt;U$1),
AND(Table_owssvr__1[[#This Row],[End Time]]&gt;T$1, Table_owssvr__1[[#This Row],[End Time]]&lt;=U$1 ),
AND(Table_owssvr__1[[#This Row],[Start time]]&lt;T$1, Table_owssvr__1[[#This Row],[End Time]]&gt;U$1)
)</f>
        <v>0</v>
      </c>
      <c r="U136" s="7">
        <f>1*OR(
AND(Table_owssvr__1[[#This Row],[Start time]]&gt;=U$1, Table_owssvr__1[[#This Row],[Start time]]&lt;V$1),
AND(Table_owssvr__1[[#This Row],[End Time]]&gt;U$1, Table_owssvr__1[[#This Row],[End Time]]&lt;=V$1 ),
AND(Table_owssvr__1[[#This Row],[Start time]]&lt;U$1, Table_owssvr__1[[#This Row],[End Time]]&gt;V$1)
)</f>
        <v>0</v>
      </c>
      <c r="V136" s="7">
        <f>1*OR(
AND(Table_owssvr__1[[#This Row],[Start time]]&gt;=V$1, Table_owssvr__1[[#This Row],[Start time]]&lt;W$1),
AND(Table_owssvr__1[[#This Row],[End Time]]&gt;V$1, Table_owssvr__1[[#This Row],[End Time]]&lt;=W$1 ),
AND(Table_owssvr__1[[#This Row],[Start time]]&lt;V$1, Table_owssvr__1[[#This Row],[End Time]]&gt;W$1)
)</f>
        <v>1</v>
      </c>
      <c r="W136" s="7">
        <f>1*OR(
AND(Table_owssvr__1[[#This Row],[Start time]]&gt;=W$1, Table_owssvr__1[[#This Row],[Start time]]&lt;X$1),
AND(Table_owssvr__1[[#This Row],[End Time]]&gt;W$1, Table_owssvr__1[[#This Row],[End Time]]&lt;=X$1 ),
AND(Table_owssvr__1[[#This Row],[Start time]]&lt;W$1, Table_owssvr__1[[#This Row],[End Time]]&gt;X$1)
)</f>
        <v>0</v>
      </c>
      <c r="X136" s="7">
        <f>1*OR(
AND(Table_owssvr__1[[#This Row],[Start time]]&gt;=X$1, Table_owssvr__1[[#This Row],[Start time]]&lt;Y$1),
AND(Table_owssvr__1[[#This Row],[End Time]]&gt;X$1, Table_owssvr__1[[#This Row],[End Time]]&lt;=Y$1 ),
AND(Table_owssvr__1[[#This Row],[Start time]]&lt;X$1, Table_owssvr__1[[#This Row],[End Time]]&gt;Y$1)
)</f>
        <v>0</v>
      </c>
      <c r="Y136" s="7">
        <f>1*OR(
AND(Table_owssvr__1[[#This Row],[Start time]]&gt;=Y$1, Table_owssvr__1[[#This Row],[Start time]]&lt;Z$1),
AND(Table_owssvr__1[[#This Row],[End Time]]&gt;Y$1, Table_owssvr__1[[#This Row],[End Time]]&lt;=Z$1 ),
AND(Table_owssvr__1[[#This Row],[Start time]]&lt;Y$1, Table_owssvr__1[[#This Row],[End Time]]&gt;Z$1)
)</f>
        <v>0</v>
      </c>
      <c r="Z136" s="7">
        <f>1*OR(
AND(Table_owssvr__1[[#This Row],[Start time]]&gt;=Z$1, Table_owssvr__1[[#This Row],[Start time]]&lt;AA$1),
AND(Table_owssvr__1[[#This Row],[End Time]]&gt;Z$1, Table_owssvr__1[[#This Row],[End Time]]&lt;=AA$1 ),
AND(Table_owssvr__1[[#This Row],[Start time]]&lt;Z$1, Table_owssvr__1[[#This Row],[End Time]]&gt;AA$1)
)</f>
        <v>0</v>
      </c>
      <c r="AA136" s="7">
        <f>1*OR(
AND(Table_owssvr__1[[#This Row],[Start time]]&gt;=AA$1, Table_owssvr__1[[#This Row],[Start time]]&lt;AB$1),
AND(Table_owssvr__1[[#This Row],[End Time]]&gt;AA$1, Table_owssvr__1[[#This Row],[End Time]]&lt;=AB$1 ),
AND(Table_owssvr__1[[#This Row],[Start time]]&lt;AA$1, Table_owssvr__1[[#This Row],[End Time]]&gt;AB$1)
)</f>
        <v>0</v>
      </c>
      <c r="AB136" s="7">
        <f>1*OR(
AND(Table_owssvr__1[[#This Row],[Start time]]&gt;=AB$1, Table_owssvr__1[[#This Row],[Start time]]&lt;AC$1),
AND(Table_owssvr__1[[#This Row],[End Time]]&gt;AB$1, Table_owssvr__1[[#This Row],[End Time]]&lt;=AC$1 ),
AND(Table_owssvr__1[[#This Row],[Start time]]&lt;AB$1, Table_owssvr__1[[#This Row],[End Time]]&gt;AC$1)
)</f>
        <v>0</v>
      </c>
      <c r="AC136" s="7">
        <f>1*OR(
AND(Table_owssvr__1[[#This Row],[Start time]]&gt;=AC$1, Table_owssvr__1[[#This Row],[Start time]]&lt;AD$1),
AND(Table_owssvr__1[[#This Row],[End Time]]&gt;AC$1, Table_owssvr__1[[#This Row],[End Time]]&lt;=AD$1 ),
AND(Table_owssvr__1[[#This Row],[Start time]]&lt;AC$1, Table_owssvr__1[[#This Row],[End Time]]&gt;AD$1)
)</f>
        <v>0</v>
      </c>
      <c r="AD136" s="7">
        <f>1*OR(
AND(Table_owssvr__1[[#This Row],[Start time]]&gt;=AD$1, Table_owssvr__1[[#This Row],[Start time]]&lt;AE$1),
AND(Table_owssvr__1[[#This Row],[End Time]]&gt;AD$1, Table_owssvr__1[[#This Row],[End Time]]&lt;=AE$1 ),
AND(Table_owssvr__1[[#This Row],[Start time]]&lt;AD$1, Table_owssvr__1[[#This Row],[End Time]]&gt;AE$1)
)</f>
        <v>0</v>
      </c>
      <c r="AE136" s="7">
        <f>1*OR(
AND(Table_owssvr__1[[#This Row],[Start time]]&gt;=AE$1, Table_owssvr__1[[#This Row],[Start time]]&lt;AF$1),
AND(Table_owssvr__1[[#This Row],[End Time]]&gt;AE$1, Table_owssvr__1[[#This Row],[End Time]]&lt;=AF$1 ),
AND(Table_owssvr__1[[#This Row],[Start time]]&lt;AE$1, Table_owssvr__1[[#This Row],[End Time]]&gt;AF$1)
)</f>
        <v>0</v>
      </c>
    </row>
    <row r="137" spans="1:31" x14ac:dyDescent="0.25">
      <c r="A137" s="2"/>
      <c r="B137" s="3" t="s">
        <v>40</v>
      </c>
      <c r="C137" s="3" t="s">
        <v>15</v>
      </c>
      <c r="D137" s="3" t="s">
        <v>19</v>
      </c>
      <c r="E137" s="1" t="s">
        <v>133</v>
      </c>
      <c r="F137" s="4">
        <v>42248.409722222219</v>
      </c>
      <c r="G137" s="4">
        <v>42248.430555555555</v>
      </c>
      <c r="H137" s="4">
        <v>42248.436678240738</v>
      </c>
      <c r="I137" s="3" t="s">
        <v>15</v>
      </c>
      <c r="J137" s="2" t="s">
        <v>17</v>
      </c>
      <c r="K137" s="2" t="s">
        <v>16</v>
      </c>
      <c r="L137" t="b">
        <f>LEFT(Table_owssvr__1[[#This Row],[Person''s Name]],4)=LEFT(Table_owssvr__1[[#This Row],[Modified By]],4)</f>
        <v>1</v>
      </c>
      <c r="M137" t="b">
        <f>Table_owssvr__1[[#This Row],[Modified]]&gt;Table_owssvr__1[[#This Row],[Start Date and Time]]</f>
        <v>1</v>
      </c>
      <c r="N137">
        <f>(Table_owssvr__1[[#This Row],[End Date and Time]]-Table_owssvr__1[[#This Row],[Start Date and Time]])*24</f>
        <v>0.50000000005820766</v>
      </c>
      <c r="O137" s="5">
        <f>INT(Table_owssvr__1[[#This Row],[Start Date and Time]])</f>
        <v>42248</v>
      </c>
      <c r="P137" s="6">
        <f>DATE(YEAR(Table_owssvr__1[[#This Row],[Date]]),MONTH(Table_owssvr__1[[#This Row],[Date]]),1)</f>
        <v>42248</v>
      </c>
      <c r="Q137" s="9">
        <f>ROUND(24*(Table_owssvr__1[[#This Row],[Start Date and Time]]-INT(Table_owssvr__1[[#This Row],[Start Date and Time]])),2)</f>
        <v>9.83</v>
      </c>
      <c r="R137" s="9">
        <f>ROUND(24*(Table_owssvr__1[[#This Row],[End Date and Time]]-INT(Table_owssvr__1[[#This Row],[End Date and Time]])),2)</f>
        <v>10.33</v>
      </c>
      <c r="S137" s="7">
        <f>1*OR(
AND(Table_owssvr__1[[#This Row],[Start time]]&gt;=S$1, Table_owssvr__1[[#This Row],[Start time]]&lt;T$1),
AND(Table_owssvr__1[[#This Row],[End Time]]&gt;S$1, Table_owssvr__1[[#This Row],[End Time]]&lt;=T$1 ),
AND(Table_owssvr__1[[#This Row],[Start time]]&lt;S$1, Table_owssvr__1[[#This Row],[End Time]]&gt;T$1)
)</f>
        <v>0</v>
      </c>
      <c r="T137" s="7">
        <f>1*OR(
AND(Table_owssvr__1[[#This Row],[Start time]]&gt;=T$1, Table_owssvr__1[[#This Row],[Start time]]&lt;U$1),
AND(Table_owssvr__1[[#This Row],[End Time]]&gt;T$1, Table_owssvr__1[[#This Row],[End Time]]&lt;=U$1 ),
AND(Table_owssvr__1[[#This Row],[Start time]]&lt;T$1, Table_owssvr__1[[#This Row],[End Time]]&gt;U$1)
)</f>
        <v>1</v>
      </c>
      <c r="U137" s="7">
        <f>1*OR(
AND(Table_owssvr__1[[#This Row],[Start time]]&gt;=U$1, Table_owssvr__1[[#This Row],[Start time]]&lt;V$1),
AND(Table_owssvr__1[[#This Row],[End Time]]&gt;U$1, Table_owssvr__1[[#This Row],[End Time]]&lt;=V$1 ),
AND(Table_owssvr__1[[#This Row],[Start time]]&lt;U$1, Table_owssvr__1[[#This Row],[End Time]]&gt;V$1)
)</f>
        <v>1</v>
      </c>
      <c r="V137" s="7">
        <f>1*OR(
AND(Table_owssvr__1[[#This Row],[Start time]]&gt;=V$1, Table_owssvr__1[[#This Row],[Start time]]&lt;W$1),
AND(Table_owssvr__1[[#This Row],[End Time]]&gt;V$1, Table_owssvr__1[[#This Row],[End Time]]&lt;=W$1 ),
AND(Table_owssvr__1[[#This Row],[Start time]]&lt;V$1, Table_owssvr__1[[#This Row],[End Time]]&gt;W$1)
)</f>
        <v>0</v>
      </c>
      <c r="W137" s="7">
        <f>1*OR(
AND(Table_owssvr__1[[#This Row],[Start time]]&gt;=W$1, Table_owssvr__1[[#This Row],[Start time]]&lt;X$1),
AND(Table_owssvr__1[[#This Row],[End Time]]&gt;W$1, Table_owssvr__1[[#This Row],[End Time]]&lt;=X$1 ),
AND(Table_owssvr__1[[#This Row],[Start time]]&lt;W$1, Table_owssvr__1[[#This Row],[End Time]]&gt;X$1)
)</f>
        <v>0</v>
      </c>
      <c r="X137" s="7">
        <f>1*OR(
AND(Table_owssvr__1[[#This Row],[Start time]]&gt;=X$1, Table_owssvr__1[[#This Row],[Start time]]&lt;Y$1),
AND(Table_owssvr__1[[#This Row],[End Time]]&gt;X$1, Table_owssvr__1[[#This Row],[End Time]]&lt;=Y$1 ),
AND(Table_owssvr__1[[#This Row],[Start time]]&lt;X$1, Table_owssvr__1[[#This Row],[End Time]]&gt;Y$1)
)</f>
        <v>0</v>
      </c>
      <c r="Y137" s="7">
        <f>1*OR(
AND(Table_owssvr__1[[#This Row],[Start time]]&gt;=Y$1, Table_owssvr__1[[#This Row],[Start time]]&lt;Z$1),
AND(Table_owssvr__1[[#This Row],[End Time]]&gt;Y$1, Table_owssvr__1[[#This Row],[End Time]]&lt;=Z$1 ),
AND(Table_owssvr__1[[#This Row],[Start time]]&lt;Y$1, Table_owssvr__1[[#This Row],[End Time]]&gt;Z$1)
)</f>
        <v>0</v>
      </c>
      <c r="Z137" s="7">
        <f>1*OR(
AND(Table_owssvr__1[[#This Row],[Start time]]&gt;=Z$1, Table_owssvr__1[[#This Row],[Start time]]&lt;AA$1),
AND(Table_owssvr__1[[#This Row],[End Time]]&gt;Z$1, Table_owssvr__1[[#This Row],[End Time]]&lt;=AA$1 ),
AND(Table_owssvr__1[[#This Row],[Start time]]&lt;Z$1, Table_owssvr__1[[#This Row],[End Time]]&gt;AA$1)
)</f>
        <v>0</v>
      </c>
      <c r="AA137" s="7">
        <f>1*OR(
AND(Table_owssvr__1[[#This Row],[Start time]]&gt;=AA$1, Table_owssvr__1[[#This Row],[Start time]]&lt;AB$1),
AND(Table_owssvr__1[[#This Row],[End Time]]&gt;AA$1, Table_owssvr__1[[#This Row],[End Time]]&lt;=AB$1 ),
AND(Table_owssvr__1[[#This Row],[Start time]]&lt;AA$1, Table_owssvr__1[[#This Row],[End Time]]&gt;AB$1)
)</f>
        <v>0</v>
      </c>
      <c r="AB137" s="7">
        <f>1*OR(
AND(Table_owssvr__1[[#This Row],[Start time]]&gt;=AB$1, Table_owssvr__1[[#This Row],[Start time]]&lt;AC$1),
AND(Table_owssvr__1[[#This Row],[End Time]]&gt;AB$1, Table_owssvr__1[[#This Row],[End Time]]&lt;=AC$1 ),
AND(Table_owssvr__1[[#This Row],[Start time]]&lt;AB$1, Table_owssvr__1[[#This Row],[End Time]]&gt;AC$1)
)</f>
        <v>0</v>
      </c>
      <c r="AC137" s="7">
        <f>1*OR(
AND(Table_owssvr__1[[#This Row],[Start time]]&gt;=AC$1, Table_owssvr__1[[#This Row],[Start time]]&lt;AD$1),
AND(Table_owssvr__1[[#This Row],[End Time]]&gt;AC$1, Table_owssvr__1[[#This Row],[End Time]]&lt;=AD$1 ),
AND(Table_owssvr__1[[#This Row],[Start time]]&lt;AC$1, Table_owssvr__1[[#This Row],[End Time]]&gt;AD$1)
)</f>
        <v>0</v>
      </c>
      <c r="AD137" s="7">
        <f>1*OR(
AND(Table_owssvr__1[[#This Row],[Start time]]&gt;=AD$1, Table_owssvr__1[[#This Row],[Start time]]&lt;AE$1),
AND(Table_owssvr__1[[#This Row],[End Time]]&gt;AD$1, Table_owssvr__1[[#This Row],[End Time]]&lt;=AE$1 ),
AND(Table_owssvr__1[[#This Row],[Start time]]&lt;AD$1, Table_owssvr__1[[#This Row],[End Time]]&gt;AE$1)
)</f>
        <v>0</v>
      </c>
      <c r="AE137" s="7">
        <f>1*OR(
AND(Table_owssvr__1[[#This Row],[Start time]]&gt;=AE$1, Table_owssvr__1[[#This Row],[Start time]]&lt;AF$1),
AND(Table_owssvr__1[[#This Row],[End Time]]&gt;AE$1, Table_owssvr__1[[#This Row],[End Time]]&lt;=AF$1 ),
AND(Table_owssvr__1[[#This Row],[Start time]]&lt;AE$1, Table_owssvr__1[[#This Row],[End Time]]&gt;AF$1)
)</f>
        <v>0</v>
      </c>
    </row>
    <row r="138" spans="1:31" x14ac:dyDescent="0.25">
      <c r="A138" s="2"/>
      <c r="B138" s="3" t="s">
        <v>40</v>
      </c>
      <c r="C138" s="3" t="s">
        <v>36</v>
      </c>
      <c r="D138" s="3" t="s">
        <v>19</v>
      </c>
      <c r="E138" s="1" t="s">
        <v>134</v>
      </c>
      <c r="F138" s="4">
        <v>42248.409722222219</v>
      </c>
      <c r="G138" s="4">
        <v>42248.430555555555</v>
      </c>
      <c r="H138" s="4">
        <v>42248.616238425922</v>
      </c>
      <c r="I138" s="3" t="s">
        <v>36</v>
      </c>
      <c r="J138" s="2" t="s">
        <v>17</v>
      </c>
      <c r="K138" s="2" t="s">
        <v>16</v>
      </c>
      <c r="L138" t="b">
        <f>LEFT(Table_owssvr__1[[#This Row],[Person''s Name]],4)=LEFT(Table_owssvr__1[[#This Row],[Modified By]],4)</f>
        <v>1</v>
      </c>
      <c r="M138" t="b">
        <f>Table_owssvr__1[[#This Row],[Modified]]&gt;Table_owssvr__1[[#This Row],[Start Date and Time]]</f>
        <v>1</v>
      </c>
      <c r="N138">
        <f>(Table_owssvr__1[[#This Row],[End Date and Time]]-Table_owssvr__1[[#This Row],[Start Date and Time]])*24</f>
        <v>0.50000000005820766</v>
      </c>
      <c r="O138" s="5">
        <f>INT(Table_owssvr__1[[#This Row],[Start Date and Time]])</f>
        <v>42248</v>
      </c>
      <c r="P138" s="6">
        <f>DATE(YEAR(Table_owssvr__1[[#This Row],[Date]]),MONTH(Table_owssvr__1[[#This Row],[Date]]),1)</f>
        <v>42248</v>
      </c>
      <c r="Q138" s="9">
        <f>ROUND(24*(Table_owssvr__1[[#This Row],[Start Date and Time]]-INT(Table_owssvr__1[[#This Row],[Start Date and Time]])),2)</f>
        <v>9.83</v>
      </c>
      <c r="R138" s="9">
        <f>ROUND(24*(Table_owssvr__1[[#This Row],[End Date and Time]]-INT(Table_owssvr__1[[#This Row],[End Date and Time]])),2)</f>
        <v>10.33</v>
      </c>
      <c r="S138" s="7">
        <f>1*OR(
AND(Table_owssvr__1[[#This Row],[Start time]]&gt;=S$1, Table_owssvr__1[[#This Row],[Start time]]&lt;T$1),
AND(Table_owssvr__1[[#This Row],[End Time]]&gt;S$1, Table_owssvr__1[[#This Row],[End Time]]&lt;=T$1 ),
AND(Table_owssvr__1[[#This Row],[Start time]]&lt;S$1, Table_owssvr__1[[#This Row],[End Time]]&gt;T$1)
)</f>
        <v>0</v>
      </c>
      <c r="T138" s="7">
        <f>1*OR(
AND(Table_owssvr__1[[#This Row],[Start time]]&gt;=T$1, Table_owssvr__1[[#This Row],[Start time]]&lt;U$1),
AND(Table_owssvr__1[[#This Row],[End Time]]&gt;T$1, Table_owssvr__1[[#This Row],[End Time]]&lt;=U$1 ),
AND(Table_owssvr__1[[#This Row],[Start time]]&lt;T$1, Table_owssvr__1[[#This Row],[End Time]]&gt;U$1)
)</f>
        <v>1</v>
      </c>
      <c r="U138" s="7">
        <f>1*OR(
AND(Table_owssvr__1[[#This Row],[Start time]]&gt;=U$1, Table_owssvr__1[[#This Row],[Start time]]&lt;V$1),
AND(Table_owssvr__1[[#This Row],[End Time]]&gt;U$1, Table_owssvr__1[[#This Row],[End Time]]&lt;=V$1 ),
AND(Table_owssvr__1[[#This Row],[Start time]]&lt;U$1, Table_owssvr__1[[#This Row],[End Time]]&gt;V$1)
)</f>
        <v>1</v>
      </c>
      <c r="V138" s="7">
        <f>1*OR(
AND(Table_owssvr__1[[#This Row],[Start time]]&gt;=V$1, Table_owssvr__1[[#This Row],[Start time]]&lt;W$1),
AND(Table_owssvr__1[[#This Row],[End Time]]&gt;V$1, Table_owssvr__1[[#This Row],[End Time]]&lt;=W$1 ),
AND(Table_owssvr__1[[#This Row],[Start time]]&lt;V$1, Table_owssvr__1[[#This Row],[End Time]]&gt;W$1)
)</f>
        <v>0</v>
      </c>
      <c r="W138" s="7">
        <f>1*OR(
AND(Table_owssvr__1[[#This Row],[Start time]]&gt;=W$1, Table_owssvr__1[[#This Row],[Start time]]&lt;X$1),
AND(Table_owssvr__1[[#This Row],[End Time]]&gt;W$1, Table_owssvr__1[[#This Row],[End Time]]&lt;=X$1 ),
AND(Table_owssvr__1[[#This Row],[Start time]]&lt;W$1, Table_owssvr__1[[#This Row],[End Time]]&gt;X$1)
)</f>
        <v>0</v>
      </c>
      <c r="X138" s="7">
        <f>1*OR(
AND(Table_owssvr__1[[#This Row],[Start time]]&gt;=X$1, Table_owssvr__1[[#This Row],[Start time]]&lt;Y$1),
AND(Table_owssvr__1[[#This Row],[End Time]]&gt;X$1, Table_owssvr__1[[#This Row],[End Time]]&lt;=Y$1 ),
AND(Table_owssvr__1[[#This Row],[Start time]]&lt;X$1, Table_owssvr__1[[#This Row],[End Time]]&gt;Y$1)
)</f>
        <v>0</v>
      </c>
      <c r="Y138" s="7">
        <f>1*OR(
AND(Table_owssvr__1[[#This Row],[Start time]]&gt;=Y$1, Table_owssvr__1[[#This Row],[Start time]]&lt;Z$1),
AND(Table_owssvr__1[[#This Row],[End Time]]&gt;Y$1, Table_owssvr__1[[#This Row],[End Time]]&lt;=Z$1 ),
AND(Table_owssvr__1[[#This Row],[Start time]]&lt;Y$1, Table_owssvr__1[[#This Row],[End Time]]&gt;Z$1)
)</f>
        <v>0</v>
      </c>
      <c r="Z138" s="7">
        <f>1*OR(
AND(Table_owssvr__1[[#This Row],[Start time]]&gt;=Z$1, Table_owssvr__1[[#This Row],[Start time]]&lt;AA$1),
AND(Table_owssvr__1[[#This Row],[End Time]]&gt;Z$1, Table_owssvr__1[[#This Row],[End Time]]&lt;=AA$1 ),
AND(Table_owssvr__1[[#This Row],[Start time]]&lt;Z$1, Table_owssvr__1[[#This Row],[End Time]]&gt;AA$1)
)</f>
        <v>0</v>
      </c>
      <c r="AA138" s="7">
        <f>1*OR(
AND(Table_owssvr__1[[#This Row],[Start time]]&gt;=AA$1, Table_owssvr__1[[#This Row],[Start time]]&lt;AB$1),
AND(Table_owssvr__1[[#This Row],[End Time]]&gt;AA$1, Table_owssvr__1[[#This Row],[End Time]]&lt;=AB$1 ),
AND(Table_owssvr__1[[#This Row],[Start time]]&lt;AA$1, Table_owssvr__1[[#This Row],[End Time]]&gt;AB$1)
)</f>
        <v>0</v>
      </c>
      <c r="AB138" s="7">
        <f>1*OR(
AND(Table_owssvr__1[[#This Row],[Start time]]&gt;=AB$1, Table_owssvr__1[[#This Row],[Start time]]&lt;AC$1),
AND(Table_owssvr__1[[#This Row],[End Time]]&gt;AB$1, Table_owssvr__1[[#This Row],[End Time]]&lt;=AC$1 ),
AND(Table_owssvr__1[[#This Row],[Start time]]&lt;AB$1, Table_owssvr__1[[#This Row],[End Time]]&gt;AC$1)
)</f>
        <v>0</v>
      </c>
      <c r="AC138" s="7">
        <f>1*OR(
AND(Table_owssvr__1[[#This Row],[Start time]]&gt;=AC$1, Table_owssvr__1[[#This Row],[Start time]]&lt;AD$1),
AND(Table_owssvr__1[[#This Row],[End Time]]&gt;AC$1, Table_owssvr__1[[#This Row],[End Time]]&lt;=AD$1 ),
AND(Table_owssvr__1[[#This Row],[Start time]]&lt;AC$1, Table_owssvr__1[[#This Row],[End Time]]&gt;AD$1)
)</f>
        <v>0</v>
      </c>
      <c r="AD138" s="7">
        <f>1*OR(
AND(Table_owssvr__1[[#This Row],[Start time]]&gt;=AD$1, Table_owssvr__1[[#This Row],[Start time]]&lt;AE$1),
AND(Table_owssvr__1[[#This Row],[End Time]]&gt;AD$1, Table_owssvr__1[[#This Row],[End Time]]&lt;=AE$1 ),
AND(Table_owssvr__1[[#This Row],[Start time]]&lt;AD$1, Table_owssvr__1[[#This Row],[End Time]]&gt;AE$1)
)</f>
        <v>0</v>
      </c>
      <c r="AE138" s="7">
        <f>1*OR(
AND(Table_owssvr__1[[#This Row],[Start time]]&gt;=AE$1, Table_owssvr__1[[#This Row],[Start time]]&lt;AF$1),
AND(Table_owssvr__1[[#This Row],[End Time]]&gt;AE$1, Table_owssvr__1[[#This Row],[End Time]]&lt;=AF$1 ),
AND(Table_owssvr__1[[#This Row],[Start time]]&lt;AE$1, Table_owssvr__1[[#This Row],[End Time]]&gt;AF$1)
)</f>
        <v>0</v>
      </c>
    </row>
    <row r="139" spans="1:31" x14ac:dyDescent="0.25">
      <c r="A139" s="2"/>
      <c r="B139" s="3" t="s">
        <v>31</v>
      </c>
      <c r="C139" s="3" t="s">
        <v>36</v>
      </c>
      <c r="D139" s="3" t="s">
        <v>22</v>
      </c>
      <c r="E139" s="1" t="s">
        <v>135</v>
      </c>
      <c r="F139" s="4">
        <v>42248.4375</v>
      </c>
      <c r="G139" s="4">
        <v>42248.458333333336</v>
      </c>
      <c r="H139" s="4">
        <v>42248.618900462963</v>
      </c>
      <c r="I139" s="3" t="s">
        <v>36</v>
      </c>
      <c r="J139" s="2" t="s">
        <v>17</v>
      </c>
      <c r="K139" s="2" t="s">
        <v>16</v>
      </c>
      <c r="L139" t="b">
        <f>LEFT(Table_owssvr__1[[#This Row],[Person''s Name]],4)=LEFT(Table_owssvr__1[[#This Row],[Modified By]],4)</f>
        <v>1</v>
      </c>
      <c r="M139" t="b">
        <f>Table_owssvr__1[[#This Row],[Modified]]&gt;Table_owssvr__1[[#This Row],[Start Date and Time]]</f>
        <v>1</v>
      </c>
      <c r="N139">
        <f>(Table_owssvr__1[[#This Row],[End Date and Time]]-Table_owssvr__1[[#This Row],[Start Date and Time]])*24</f>
        <v>0.50000000005820766</v>
      </c>
      <c r="O139" s="5">
        <f>INT(Table_owssvr__1[[#This Row],[Start Date and Time]])</f>
        <v>42248</v>
      </c>
      <c r="P139" s="6">
        <f>DATE(YEAR(Table_owssvr__1[[#This Row],[Date]]),MONTH(Table_owssvr__1[[#This Row],[Date]]),1)</f>
        <v>42248</v>
      </c>
      <c r="Q139" s="9">
        <f>ROUND(24*(Table_owssvr__1[[#This Row],[Start Date and Time]]-INT(Table_owssvr__1[[#This Row],[Start Date and Time]])),2)</f>
        <v>10.5</v>
      </c>
      <c r="R139" s="9">
        <f>ROUND(24*(Table_owssvr__1[[#This Row],[End Date and Time]]-INT(Table_owssvr__1[[#This Row],[End Date and Time]])),2)</f>
        <v>11</v>
      </c>
      <c r="S139" s="7">
        <f>1*OR(
AND(Table_owssvr__1[[#This Row],[Start time]]&gt;=S$1, Table_owssvr__1[[#This Row],[Start time]]&lt;T$1),
AND(Table_owssvr__1[[#This Row],[End Time]]&gt;S$1, Table_owssvr__1[[#This Row],[End Time]]&lt;=T$1 ),
AND(Table_owssvr__1[[#This Row],[Start time]]&lt;S$1, Table_owssvr__1[[#This Row],[End Time]]&gt;T$1)
)</f>
        <v>0</v>
      </c>
      <c r="T139" s="7">
        <f>1*OR(
AND(Table_owssvr__1[[#This Row],[Start time]]&gt;=T$1, Table_owssvr__1[[#This Row],[Start time]]&lt;U$1),
AND(Table_owssvr__1[[#This Row],[End Time]]&gt;T$1, Table_owssvr__1[[#This Row],[End Time]]&lt;=U$1 ),
AND(Table_owssvr__1[[#This Row],[Start time]]&lt;T$1, Table_owssvr__1[[#This Row],[End Time]]&gt;U$1)
)</f>
        <v>0</v>
      </c>
      <c r="U139" s="7">
        <f>1*OR(
AND(Table_owssvr__1[[#This Row],[Start time]]&gt;=U$1, Table_owssvr__1[[#This Row],[Start time]]&lt;V$1),
AND(Table_owssvr__1[[#This Row],[End Time]]&gt;U$1, Table_owssvr__1[[#This Row],[End Time]]&lt;=V$1 ),
AND(Table_owssvr__1[[#This Row],[Start time]]&lt;U$1, Table_owssvr__1[[#This Row],[End Time]]&gt;V$1)
)</f>
        <v>1</v>
      </c>
      <c r="V139" s="7">
        <f>1*OR(
AND(Table_owssvr__1[[#This Row],[Start time]]&gt;=V$1, Table_owssvr__1[[#This Row],[Start time]]&lt;W$1),
AND(Table_owssvr__1[[#This Row],[End Time]]&gt;V$1, Table_owssvr__1[[#This Row],[End Time]]&lt;=W$1 ),
AND(Table_owssvr__1[[#This Row],[Start time]]&lt;V$1, Table_owssvr__1[[#This Row],[End Time]]&gt;W$1)
)</f>
        <v>0</v>
      </c>
      <c r="W139" s="7">
        <f>1*OR(
AND(Table_owssvr__1[[#This Row],[Start time]]&gt;=W$1, Table_owssvr__1[[#This Row],[Start time]]&lt;X$1),
AND(Table_owssvr__1[[#This Row],[End Time]]&gt;W$1, Table_owssvr__1[[#This Row],[End Time]]&lt;=X$1 ),
AND(Table_owssvr__1[[#This Row],[Start time]]&lt;W$1, Table_owssvr__1[[#This Row],[End Time]]&gt;X$1)
)</f>
        <v>0</v>
      </c>
      <c r="X139" s="7">
        <f>1*OR(
AND(Table_owssvr__1[[#This Row],[Start time]]&gt;=X$1, Table_owssvr__1[[#This Row],[Start time]]&lt;Y$1),
AND(Table_owssvr__1[[#This Row],[End Time]]&gt;X$1, Table_owssvr__1[[#This Row],[End Time]]&lt;=Y$1 ),
AND(Table_owssvr__1[[#This Row],[Start time]]&lt;X$1, Table_owssvr__1[[#This Row],[End Time]]&gt;Y$1)
)</f>
        <v>0</v>
      </c>
      <c r="Y139" s="7">
        <f>1*OR(
AND(Table_owssvr__1[[#This Row],[Start time]]&gt;=Y$1, Table_owssvr__1[[#This Row],[Start time]]&lt;Z$1),
AND(Table_owssvr__1[[#This Row],[End Time]]&gt;Y$1, Table_owssvr__1[[#This Row],[End Time]]&lt;=Z$1 ),
AND(Table_owssvr__1[[#This Row],[Start time]]&lt;Y$1, Table_owssvr__1[[#This Row],[End Time]]&gt;Z$1)
)</f>
        <v>0</v>
      </c>
      <c r="Z139" s="7">
        <f>1*OR(
AND(Table_owssvr__1[[#This Row],[Start time]]&gt;=Z$1, Table_owssvr__1[[#This Row],[Start time]]&lt;AA$1),
AND(Table_owssvr__1[[#This Row],[End Time]]&gt;Z$1, Table_owssvr__1[[#This Row],[End Time]]&lt;=AA$1 ),
AND(Table_owssvr__1[[#This Row],[Start time]]&lt;Z$1, Table_owssvr__1[[#This Row],[End Time]]&gt;AA$1)
)</f>
        <v>0</v>
      </c>
      <c r="AA139" s="7">
        <f>1*OR(
AND(Table_owssvr__1[[#This Row],[Start time]]&gt;=AA$1, Table_owssvr__1[[#This Row],[Start time]]&lt;AB$1),
AND(Table_owssvr__1[[#This Row],[End Time]]&gt;AA$1, Table_owssvr__1[[#This Row],[End Time]]&lt;=AB$1 ),
AND(Table_owssvr__1[[#This Row],[Start time]]&lt;AA$1, Table_owssvr__1[[#This Row],[End Time]]&gt;AB$1)
)</f>
        <v>0</v>
      </c>
      <c r="AB139" s="7">
        <f>1*OR(
AND(Table_owssvr__1[[#This Row],[Start time]]&gt;=AB$1, Table_owssvr__1[[#This Row],[Start time]]&lt;AC$1),
AND(Table_owssvr__1[[#This Row],[End Time]]&gt;AB$1, Table_owssvr__1[[#This Row],[End Time]]&lt;=AC$1 ),
AND(Table_owssvr__1[[#This Row],[Start time]]&lt;AB$1, Table_owssvr__1[[#This Row],[End Time]]&gt;AC$1)
)</f>
        <v>0</v>
      </c>
      <c r="AC139" s="7">
        <f>1*OR(
AND(Table_owssvr__1[[#This Row],[Start time]]&gt;=AC$1, Table_owssvr__1[[#This Row],[Start time]]&lt;AD$1),
AND(Table_owssvr__1[[#This Row],[End Time]]&gt;AC$1, Table_owssvr__1[[#This Row],[End Time]]&lt;=AD$1 ),
AND(Table_owssvr__1[[#This Row],[Start time]]&lt;AC$1, Table_owssvr__1[[#This Row],[End Time]]&gt;AD$1)
)</f>
        <v>0</v>
      </c>
      <c r="AD139" s="7">
        <f>1*OR(
AND(Table_owssvr__1[[#This Row],[Start time]]&gt;=AD$1, Table_owssvr__1[[#This Row],[Start time]]&lt;AE$1),
AND(Table_owssvr__1[[#This Row],[End Time]]&gt;AD$1, Table_owssvr__1[[#This Row],[End Time]]&lt;=AE$1 ),
AND(Table_owssvr__1[[#This Row],[Start time]]&lt;AD$1, Table_owssvr__1[[#This Row],[End Time]]&gt;AE$1)
)</f>
        <v>0</v>
      </c>
      <c r="AE139" s="7">
        <f>1*OR(
AND(Table_owssvr__1[[#This Row],[Start time]]&gt;=AE$1, Table_owssvr__1[[#This Row],[Start time]]&lt;AF$1),
AND(Table_owssvr__1[[#This Row],[End Time]]&gt;AE$1, Table_owssvr__1[[#This Row],[End Time]]&lt;=AF$1 ),
AND(Table_owssvr__1[[#This Row],[Start time]]&lt;AE$1, Table_owssvr__1[[#This Row],[End Time]]&gt;AF$1)
)</f>
        <v>0</v>
      </c>
    </row>
    <row r="140" spans="1:31" x14ac:dyDescent="0.25">
      <c r="A140" s="2"/>
      <c r="B140" s="3" t="s">
        <v>70</v>
      </c>
      <c r="C140" s="3" t="s">
        <v>36</v>
      </c>
      <c r="D140" s="3" t="s">
        <v>19</v>
      </c>
      <c r="E140" s="1" t="s">
        <v>136</v>
      </c>
      <c r="F140" s="4">
        <v>42248.458333333336</v>
      </c>
      <c r="G140" s="4">
        <v>42248.479166666664</v>
      </c>
      <c r="H140" s="4">
        <v>42248.619490740741</v>
      </c>
      <c r="I140" s="3" t="s">
        <v>36</v>
      </c>
      <c r="J140" s="2" t="s">
        <v>17</v>
      </c>
      <c r="K140" s="2" t="s">
        <v>16</v>
      </c>
      <c r="L140" t="b">
        <f>LEFT(Table_owssvr__1[[#This Row],[Person''s Name]],4)=LEFT(Table_owssvr__1[[#This Row],[Modified By]],4)</f>
        <v>1</v>
      </c>
      <c r="M140" t="b">
        <f>Table_owssvr__1[[#This Row],[Modified]]&gt;Table_owssvr__1[[#This Row],[Start Date and Time]]</f>
        <v>1</v>
      </c>
      <c r="N140">
        <f>(Table_owssvr__1[[#This Row],[End Date and Time]]-Table_owssvr__1[[#This Row],[Start Date and Time]])*24</f>
        <v>0.49999999988358468</v>
      </c>
      <c r="O140" s="5">
        <f>INT(Table_owssvr__1[[#This Row],[Start Date and Time]])</f>
        <v>42248</v>
      </c>
      <c r="P140" s="6">
        <f>DATE(YEAR(Table_owssvr__1[[#This Row],[Date]]),MONTH(Table_owssvr__1[[#This Row],[Date]]),1)</f>
        <v>42248</v>
      </c>
      <c r="Q140" s="9">
        <f>ROUND(24*(Table_owssvr__1[[#This Row],[Start Date and Time]]-INT(Table_owssvr__1[[#This Row],[Start Date and Time]])),2)</f>
        <v>11</v>
      </c>
      <c r="R140" s="9">
        <f>ROUND(24*(Table_owssvr__1[[#This Row],[End Date and Time]]-INT(Table_owssvr__1[[#This Row],[End Date and Time]])),2)</f>
        <v>11.5</v>
      </c>
      <c r="S140" s="7">
        <f>1*OR(
AND(Table_owssvr__1[[#This Row],[Start time]]&gt;=S$1, Table_owssvr__1[[#This Row],[Start time]]&lt;T$1),
AND(Table_owssvr__1[[#This Row],[End Time]]&gt;S$1, Table_owssvr__1[[#This Row],[End Time]]&lt;=T$1 ),
AND(Table_owssvr__1[[#This Row],[Start time]]&lt;S$1, Table_owssvr__1[[#This Row],[End Time]]&gt;T$1)
)</f>
        <v>0</v>
      </c>
      <c r="T140" s="7">
        <f>1*OR(
AND(Table_owssvr__1[[#This Row],[Start time]]&gt;=T$1, Table_owssvr__1[[#This Row],[Start time]]&lt;U$1),
AND(Table_owssvr__1[[#This Row],[End Time]]&gt;T$1, Table_owssvr__1[[#This Row],[End Time]]&lt;=U$1 ),
AND(Table_owssvr__1[[#This Row],[Start time]]&lt;T$1, Table_owssvr__1[[#This Row],[End Time]]&gt;U$1)
)</f>
        <v>0</v>
      </c>
      <c r="U140" s="7">
        <f>1*OR(
AND(Table_owssvr__1[[#This Row],[Start time]]&gt;=U$1, Table_owssvr__1[[#This Row],[Start time]]&lt;V$1),
AND(Table_owssvr__1[[#This Row],[End Time]]&gt;U$1, Table_owssvr__1[[#This Row],[End Time]]&lt;=V$1 ),
AND(Table_owssvr__1[[#This Row],[Start time]]&lt;U$1, Table_owssvr__1[[#This Row],[End Time]]&gt;V$1)
)</f>
        <v>0</v>
      </c>
      <c r="V140" s="7">
        <f>1*OR(
AND(Table_owssvr__1[[#This Row],[Start time]]&gt;=V$1, Table_owssvr__1[[#This Row],[Start time]]&lt;W$1),
AND(Table_owssvr__1[[#This Row],[End Time]]&gt;V$1, Table_owssvr__1[[#This Row],[End Time]]&lt;=W$1 ),
AND(Table_owssvr__1[[#This Row],[Start time]]&lt;V$1, Table_owssvr__1[[#This Row],[End Time]]&gt;W$1)
)</f>
        <v>1</v>
      </c>
      <c r="W140" s="7">
        <f>1*OR(
AND(Table_owssvr__1[[#This Row],[Start time]]&gt;=W$1, Table_owssvr__1[[#This Row],[Start time]]&lt;X$1),
AND(Table_owssvr__1[[#This Row],[End Time]]&gt;W$1, Table_owssvr__1[[#This Row],[End Time]]&lt;=X$1 ),
AND(Table_owssvr__1[[#This Row],[Start time]]&lt;W$1, Table_owssvr__1[[#This Row],[End Time]]&gt;X$1)
)</f>
        <v>0</v>
      </c>
      <c r="X140" s="7">
        <f>1*OR(
AND(Table_owssvr__1[[#This Row],[Start time]]&gt;=X$1, Table_owssvr__1[[#This Row],[Start time]]&lt;Y$1),
AND(Table_owssvr__1[[#This Row],[End Time]]&gt;X$1, Table_owssvr__1[[#This Row],[End Time]]&lt;=Y$1 ),
AND(Table_owssvr__1[[#This Row],[Start time]]&lt;X$1, Table_owssvr__1[[#This Row],[End Time]]&gt;Y$1)
)</f>
        <v>0</v>
      </c>
      <c r="Y140" s="7">
        <f>1*OR(
AND(Table_owssvr__1[[#This Row],[Start time]]&gt;=Y$1, Table_owssvr__1[[#This Row],[Start time]]&lt;Z$1),
AND(Table_owssvr__1[[#This Row],[End Time]]&gt;Y$1, Table_owssvr__1[[#This Row],[End Time]]&lt;=Z$1 ),
AND(Table_owssvr__1[[#This Row],[Start time]]&lt;Y$1, Table_owssvr__1[[#This Row],[End Time]]&gt;Z$1)
)</f>
        <v>0</v>
      </c>
      <c r="Z140" s="7">
        <f>1*OR(
AND(Table_owssvr__1[[#This Row],[Start time]]&gt;=Z$1, Table_owssvr__1[[#This Row],[Start time]]&lt;AA$1),
AND(Table_owssvr__1[[#This Row],[End Time]]&gt;Z$1, Table_owssvr__1[[#This Row],[End Time]]&lt;=AA$1 ),
AND(Table_owssvr__1[[#This Row],[Start time]]&lt;Z$1, Table_owssvr__1[[#This Row],[End Time]]&gt;AA$1)
)</f>
        <v>0</v>
      </c>
      <c r="AA140" s="7">
        <f>1*OR(
AND(Table_owssvr__1[[#This Row],[Start time]]&gt;=AA$1, Table_owssvr__1[[#This Row],[Start time]]&lt;AB$1),
AND(Table_owssvr__1[[#This Row],[End Time]]&gt;AA$1, Table_owssvr__1[[#This Row],[End Time]]&lt;=AB$1 ),
AND(Table_owssvr__1[[#This Row],[Start time]]&lt;AA$1, Table_owssvr__1[[#This Row],[End Time]]&gt;AB$1)
)</f>
        <v>0</v>
      </c>
      <c r="AB140" s="7">
        <f>1*OR(
AND(Table_owssvr__1[[#This Row],[Start time]]&gt;=AB$1, Table_owssvr__1[[#This Row],[Start time]]&lt;AC$1),
AND(Table_owssvr__1[[#This Row],[End Time]]&gt;AB$1, Table_owssvr__1[[#This Row],[End Time]]&lt;=AC$1 ),
AND(Table_owssvr__1[[#This Row],[Start time]]&lt;AB$1, Table_owssvr__1[[#This Row],[End Time]]&gt;AC$1)
)</f>
        <v>0</v>
      </c>
      <c r="AC140" s="7">
        <f>1*OR(
AND(Table_owssvr__1[[#This Row],[Start time]]&gt;=AC$1, Table_owssvr__1[[#This Row],[Start time]]&lt;AD$1),
AND(Table_owssvr__1[[#This Row],[End Time]]&gt;AC$1, Table_owssvr__1[[#This Row],[End Time]]&lt;=AD$1 ),
AND(Table_owssvr__1[[#This Row],[Start time]]&lt;AC$1, Table_owssvr__1[[#This Row],[End Time]]&gt;AD$1)
)</f>
        <v>0</v>
      </c>
      <c r="AD140" s="7">
        <f>1*OR(
AND(Table_owssvr__1[[#This Row],[Start time]]&gt;=AD$1, Table_owssvr__1[[#This Row],[Start time]]&lt;AE$1),
AND(Table_owssvr__1[[#This Row],[End Time]]&gt;AD$1, Table_owssvr__1[[#This Row],[End Time]]&lt;=AE$1 ),
AND(Table_owssvr__1[[#This Row],[Start time]]&lt;AD$1, Table_owssvr__1[[#This Row],[End Time]]&gt;AE$1)
)</f>
        <v>0</v>
      </c>
      <c r="AE140" s="7">
        <f>1*OR(
AND(Table_owssvr__1[[#This Row],[Start time]]&gt;=AE$1, Table_owssvr__1[[#This Row],[Start time]]&lt;AF$1),
AND(Table_owssvr__1[[#This Row],[End Time]]&gt;AE$1, Table_owssvr__1[[#This Row],[End Time]]&lt;=AF$1 ),
AND(Table_owssvr__1[[#This Row],[Start time]]&lt;AE$1, Table_owssvr__1[[#This Row],[End Time]]&gt;AF$1)
)</f>
        <v>0</v>
      </c>
    </row>
    <row r="141" spans="1:31" x14ac:dyDescent="0.25">
      <c r="A141" s="2"/>
      <c r="B141" s="3" t="s">
        <v>40</v>
      </c>
      <c r="C141" s="3" t="s">
        <v>98</v>
      </c>
      <c r="D141" s="3" t="s">
        <v>19</v>
      </c>
      <c r="E141" s="1" t="s">
        <v>141</v>
      </c>
      <c r="F141" s="4">
        <v>42248.625</v>
      </c>
      <c r="G141" s="4">
        <v>42248.666666666664</v>
      </c>
      <c r="H141" s="4">
        <v>42248.706759259258</v>
      </c>
      <c r="I141" s="3" t="s">
        <v>98</v>
      </c>
      <c r="J141" s="2" t="s">
        <v>17</v>
      </c>
      <c r="K141" s="2" t="s">
        <v>16</v>
      </c>
      <c r="L141" t="b">
        <f>LEFT(Table_owssvr__1[[#This Row],[Person''s Name]],4)=LEFT(Table_owssvr__1[[#This Row],[Modified By]],4)</f>
        <v>1</v>
      </c>
      <c r="M141" t="b">
        <f>Table_owssvr__1[[#This Row],[Modified]]&gt;Table_owssvr__1[[#This Row],[Start Date and Time]]</f>
        <v>1</v>
      </c>
      <c r="N141">
        <f>(Table_owssvr__1[[#This Row],[End Date and Time]]-Table_owssvr__1[[#This Row],[Start Date and Time]])*24</f>
        <v>0.99999999994179234</v>
      </c>
      <c r="O141" s="5">
        <f>INT(Table_owssvr__1[[#This Row],[Start Date and Time]])</f>
        <v>42248</v>
      </c>
      <c r="P141" s="6">
        <f>DATE(YEAR(Table_owssvr__1[[#This Row],[Date]]),MONTH(Table_owssvr__1[[#This Row],[Date]]),1)</f>
        <v>42248</v>
      </c>
      <c r="Q141" s="9">
        <f>ROUND(24*(Table_owssvr__1[[#This Row],[Start Date and Time]]-INT(Table_owssvr__1[[#This Row],[Start Date and Time]])),2)</f>
        <v>15</v>
      </c>
      <c r="R141" s="9">
        <f>ROUND(24*(Table_owssvr__1[[#This Row],[End Date and Time]]-INT(Table_owssvr__1[[#This Row],[End Date and Time]])),2)</f>
        <v>16</v>
      </c>
      <c r="S141" s="7">
        <f>1*OR(
AND(Table_owssvr__1[[#This Row],[Start time]]&gt;=S$1, Table_owssvr__1[[#This Row],[Start time]]&lt;T$1),
AND(Table_owssvr__1[[#This Row],[End Time]]&gt;S$1, Table_owssvr__1[[#This Row],[End Time]]&lt;=T$1 ),
AND(Table_owssvr__1[[#This Row],[Start time]]&lt;S$1, Table_owssvr__1[[#This Row],[End Time]]&gt;T$1)
)</f>
        <v>0</v>
      </c>
      <c r="T141" s="7">
        <f>1*OR(
AND(Table_owssvr__1[[#This Row],[Start time]]&gt;=T$1, Table_owssvr__1[[#This Row],[Start time]]&lt;U$1),
AND(Table_owssvr__1[[#This Row],[End Time]]&gt;T$1, Table_owssvr__1[[#This Row],[End Time]]&lt;=U$1 ),
AND(Table_owssvr__1[[#This Row],[Start time]]&lt;T$1, Table_owssvr__1[[#This Row],[End Time]]&gt;U$1)
)</f>
        <v>0</v>
      </c>
      <c r="U141" s="7">
        <f>1*OR(
AND(Table_owssvr__1[[#This Row],[Start time]]&gt;=U$1, Table_owssvr__1[[#This Row],[Start time]]&lt;V$1),
AND(Table_owssvr__1[[#This Row],[End Time]]&gt;U$1, Table_owssvr__1[[#This Row],[End Time]]&lt;=V$1 ),
AND(Table_owssvr__1[[#This Row],[Start time]]&lt;U$1, Table_owssvr__1[[#This Row],[End Time]]&gt;V$1)
)</f>
        <v>0</v>
      </c>
      <c r="V141" s="7">
        <f>1*OR(
AND(Table_owssvr__1[[#This Row],[Start time]]&gt;=V$1, Table_owssvr__1[[#This Row],[Start time]]&lt;W$1),
AND(Table_owssvr__1[[#This Row],[End Time]]&gt;V$1, Table_owssvr__1[[#This Row],[End Time]]&lt;=W$1 ),
AND(Table_owssvr__1[[#This Row],[Start time]]&lt;V$1, Table_owssvr__1[[#This Row],[End Time]]&gt;W$1)
)</f>
        <v>0</v>
      </c>
      <c r="W141" s="7">
        <f>1*OR(
AND(Table_owssvr__1[[#This Row],[Start time]]&gt;=W$1, Table_owssvr__1[[#This Row],[Start time]]&lt;X$1),
AND(Table_owssvr__1[[#This Row],[End Time]]&gt;W$1, Table_owssvr__1[[#This Row],[End Time]]&lt;=X$1 ),
AND(Table_owssvr__1[[#This Row],[Start time]]&lt;W$1, Table_owssvr__1[[#This Row],[End Time]]&gt;X$1)
)</f>
        <v>0</v>
      </c>
      <c r="X141" s="7">
        <f>1*OR(
AND(Table_owssvr__1[[#This Row],[Start time]]&gt;=X$1, Table_owssvr__1[[#This Row],[Start time]]&lt;Y$1),
AND(Table_owssvr__1[[#This Row],[End Time]]&gt;X$1, Table_owssvr__1[[#This Row],[End Time]]&lt;=Y$1 ),
AND(Table_owssvr__1[[#This Row],[Start time]]&lt;X$1, Table_owssvr__1[[#This Row],[End Time]]&gt;Y$1)
)</f>
        <v>0</v>
      </c>
      <c r="Y141" s="7">
        <f>1*OR(
AND(Table_owssvr__1[[#This Row],[Start time]]&gt;=Y$1, Table_owssvr__1[[#This Row],[Start time]]&lt;Z$1),
AND(Table_owssvr__1[[#This Row],[End Time]]&gt;Y$1, Table_owssvr__1[[#This Row],[End Time]]&lt;=Z$1 ),
AND(Table_owssvr__1[[#This Row],[Start time]]&lt;Y$1, Table_owssvr__1[[#This Row],[End Time]]&gt;Z$1)
)</f>
        <v>0</v>
      </c>
      <c r="Z141" s="7">
        <f>1*OR(
AND(Table_owssvr__1[[#This Row],[Start time]]&gt;=Z$1, Table_owssvr__1[[#This Row],[Start time]]&lt;AA$1),
AND(Table_owssvr__1[[#This Row],[End Time]]&gt;Z$1, Table_owssvr__1[[#This Row],[End Time]]&lt;=AA$1 ),
AND(Table_owssvr__1[[#This Row],[Start time]]&lt;Z$1, Table_owssvr__1[[#This Row],[End Time]]&gt;AA$1)
)</f>
        <v>1</v>
      </c>
      <c r="AA141" s="7">
        <f>1*OR(
AND(Table_owssvr__1[[#This Row],[Start time]]&gt;=AA$1, Table_owssvr__1[[#This Row],[Start time]]&lt;AB$1),
AND(Table_owssvr__1[[#This Row],[End Time]]&gt;AA$1, Table_owssvr__1[[#This Row],[End Time]]&lt;=AB$1 ),
AND(Table_owssvr__1[[#This Row],[Start time]]&lt;AA$1, Table_owssvr__1[[#This Row],[End Time]]&gt;AB$1)
)</f>
        <v>0</v>
      </c>
      <c r="AB141" s="7">
        <f>1*OR(
AND(Table_owssvr__1[[#This Row],[Start time]]&gt;=AB$1, Table_owssvr__1[[#This Row],[Start time]]&lt;AC$1),
AND(Table_owssvr__1[[#This Row],[End Time]]&gt;AB$1, Table_owssvr__1[[#This Row],[End Time]]&lt;=AC$1 ),
AND(Table_owssvr__1[[#This Row],[Start time]]&lt;AB$1, Table_owssvr__1[[#This Row],[End Time]]&gt;AC$1)
)</f>
        <v>0</v>
      </c>
      <c r="AC141" s="7">
        <f>1*OR(
AND(Table_owssvr__1[[#This Row],[Start time]]&gt;=AC$1, Table_owssvr__1[[#This Row],[Start time]]&lt;AD$1),
AND(Table_owssvr__1[[#This Row],[End Time]]&gt;AC$1, Table_owssvr__1[[#This Row],[End Time]]&lt;=AD$1 ),
AND(Table_owssvr__1[[#This Row],[Start time]]&lt;AC$1, Table_owssvr__1[[#This Row],[End Time]]&gt;AD$1)
)</f>
        <v>0</v>
      </c>
      <c r="AD141" s="7">
        <f>1*OR(
AND(Table_owssvr__1[[#This Row],[Start time]]&gt;=AD$1, Table_owssvr__1[[#This Row],[Start time]]&lt;AE$1),
AND(Table_owssvr__1[[#This Row],[End Time]]&gt;AD$1, Table_owssvr__1[[#This Row],[End Time]]&lt;=AE$1 ),
AND(Table_owssvr__1[[#This Row],[Start time]]&lt;AD$1, Table_owssvr__1[[#This Row],[End Time]]&gt;AE$1)
)</f>
        <v>0</v>
      </c>
      <c r="AE141" s="7">
        <f>1*OR(
AND(Table_owssvr__1[[#This Row],[Start time]]&gt;=AE$1, Table_owssvr__1[[#This Row],[Start time]]&lt;AF$1),
AND(Table_owssvr__1[[#This Row],[End Time]]&gt;AE$1, Table_owssvr__1[[#This Row],[End Time]]&lt;=AF$1 ),
AND(Table_owssvr__1[[#This Row],[Start time]]&lt;AE$1, Table_owssvr__1[[#This Row],[End Time]]&gt;AF$1)
)</f>
        <v>0</v>
      </c>
    </row>
    <row r="142" spans="1:31" x14ac:dyDescent="0.25">
      <c r="A142" s="2"/>
      <c r="B142" s="3" t="s">
        <v>40</v>
      </c>
      <c r="C142" s="3" t="s">
        <v>18</v>
      </c>
      <c r="D142" s="3" t="s">
        <v>19</v>
      </c>
      <c r="E142" s="1" t="s">
        <v>137</v>
      </c>
      <c r="F142" s="4">
        <v>42248.625</v>
      </c>
      <c r="G142" s="4">
        <v>42248.666666666664</v>
      </c>
      <c r="H142" s="4">
        <v>42248.726099537038</v>
      </c>
      <c r="I142" s="3" t="s">
        <v>18</v>
      </c>
      <c r="J142" s="2" t="s">
        <v>17</v>
      </c>
      <c r="K142" s="2" t="s">
        <v>16</v>
      </c>
      <c r="L142" t="b">
        <f>LEFT(Table_owssvr__1[[#This Row],[Person''s Name]],4)=LEFT(Table_owssvr__1[[#This Row],[Modified By]],4)</f>
        <v>1</v>
      </c>
      <c r="M142" t="b">
        <f>Table_owssvr__1[[#This Row],[Modified]]&gt;Table_owssvr__1[[#This Row],[Start Date and Time]]</f>
        <v>1</v>
      </c>
      <c r="N142">
        <f>(Table_owssvr__1[[#This Row],[End Date and Time]]-Table_owssvr__1[[#This Row],[Start Date and Time]])*24</f>
        <v>0.99999999994179234</v>
      </c>
      <c r="O142" s="5">
        <f>INT(Table_owssvr__1[[#This Row],[Start Date and Time]])</f>
        <v>42248</v>
      </c>
      <c r="P142" s="6">
        <f>DATE(YEAR(Table_owssvr__1[[#This Row],[Date]]),MONTH(Table_owssvr__1[[#This Row],[Date]]),1)</f>
        <v>42248</v>
      </c>
      <c r="Q142" s="9">
        <f>ROUND(24*(Table_owssvr__1[[#This Row],[Start Date and Time]]-INT(Table_owssvr__1[[#This Row],[Start Date and Time]])),2)</f>
        <v>15</v>
      </c>
      <c r="R142" s="9">
        <f>ROUND(24*(Table_owssvr__1[[#This Row],[End Date and Time]]-INT(Table_owssvr__1[[#This Row],[End Date and Time]])),2)</f>
        <v>16</v>
      </c>
      <c r="S142" s="7">
        <f>1*OR(
AND(Table_owssvr__1[[#This Row],[Start time]]&gt;=S$1, Table_owssvr__1[[#This Row],[Start time]]&lt;T$1),
AND(Table_owssvr__1[[#This Row],[End Time]]&gt;S$1, Table_owssvr__1[[#This Row],[End Time]]&lt;=T$1 ),
AND(Table_owssvr__1[[#This Row],[Start time]]&lt;S$1, Table_owssvr__1[[#This Row],[End Time]]&gt;T$1)
)</f>
        <v>0</v>
      </c>
      <c r="T142" s="7">
        <f>1*OR(
AND(Table_owssvr__1[[#This Row],[Start time]]&gt;=T$1, Table_owssvr__1[[#This Row],[Start time]]&lt;U$1),
AND(Table_owssvr__1[[#This Row],[End Time]]&gt;T$1, Table_owssvr__1[[#This Row],[End Time]]&lt;=U$1 ),
AND(Table_owssvr__1[[#This Row],[Start time]]&lt;T$1, Table_owssvr__1[[#This Row],[End Time]]&gt;U$1)
)</f>
        <v>0</v>
      </c>
      <c r="U142" s="7">
        <f>1*OR(
AND(Table_owssvr__1[[#This Row],[Start time]]&gt;=U$1, Table_owssvr__1[[#This Row],[Start time]]&lt;V$1),
AND(Table_owssvr__1[[#This Row],[End Time]]&gt;U$1, Table_owssvr__1[[#This Row],[End Time]]&lt;=V$1 ),
AND(Table_owssvr__1[[#This Row],[Start time]]&lt;U$1, Table_owssvr__1[[#This Row],[End Time]]&gt;V$1)
)</f>
        <v>0</v>
      </c>
      <c r="V142" s="7">
        <f>1*OR(
AND(Table_owssvr__1[[#This Row],[Start time]]&gt;=V$1, Table_owssvr__1[[#This Row],[Start time]]&lt;W$1),
AND(Table_owssvr__1[[#This Row],[End Time]]&gt;V$1, Table_owssvr__1[[#This Row],[End Time]]&lt;=W$1 ),
AND(Table_owssvr__1[[#This Row],[Start time]]&lt;V$1, Table_owssvr__1[[#This Row],[End Time]]&gt;W$1)
)</f>
        <v>0</v>
      </c>
      <c r="W142" s="7">
        <f>1*OR(
AND(Table_owssvr__1[[#This Row],[Start time]]&gt;=W$1, Table_owssvr__1[[#This Row],[Start time]]&lt;X$1),
AND(Table_owssvr__1[[#This Row],[End Time]]&gt;W$1, Table_owssvr__1[[#This Row],[End Time]]&lt;=X$1 ),
AND(Table_owssvr__1[[#This Row],[Start time]]&lt;W$1, Table_owssvr__1[[#This Row],[End Time]]&gt;X$1)
)</f>
        <v>0</v>
      </c>
      <c r="X142" s="7">
        <f>1*OR(
AND(Table_owssvr__1[[#This Row],[Start time]]&gt;=X$1, Table_owssvr__1[[#This Row],[Start time]]&lt;Y$1),
AND(Table_owssvr__1[[#This Row],[End Time]]&gt;X$1, Table_owssvr__1[[#This Row],[End Time]]&lt;=Y$1 ),
AND(Table_owssvr__1[[#This Row],[Start time]]&lt;X$1, Table_owssvr__1[[#This Row],[End Time]]&gt;Y$1)
)</f>
        <v>0</v>
      </c>
      <c r="Y142" s="7">
        <f>1*OR(
AND(Table_owssvr__1[[#This Row],[Start time]]&gt;=Y$1, Table_owssvr__1[[#This Row],[Start time]]&lt;Z$1),
AND(Table_owssvr__1[[#This Row],[End Time]]&gt;Y$1, Table_owssvr__1[[#This Row],[End Time]]&lt;=Z$1 ),
AND(Table_owssvr__1[[#This Row],[Start time]]&lt;Y$1, Table_owssvr__1[[#This Row],[End Time]]&gt;Z$1)
)</f>
        <v>0</v>
      </c>
      <c r="Z142" s="7">
        <f>1*OR(
AND(Table_owssvr__1[[#This Row],[Start time]]&gt;=Z$1, Table_owssvr__1[[#This Row],[Start time]]&lt;AA$1),
AND(Table_owssvr__1[[#This Row],[End Time]]&gt;Z$1, Table_owssvr__1[[#This Row],[End Time]]&lt;=AA$1 ),
AND(Table_owssvr__1[[#This Row],[Start time]]&lt;Z$1, Table_owssvr__1[[#This Row],[End Time]]&gt;AA$1)
)</f>
        <v>1</v>
      </c>
      <c r="AA142" s="7">
        <f>1*OR(
AND(Table_owssvr__1[[#This Row],[Start time]]&gt;=AA$1, Table_owssvr__1[[#This Row],[Start time]]&lt;AB$1),
AND(Table_owssvr__1[[#This Row],[End Time]]&gt;AA$1, Table_owssvr__1[[#This Row],[End Time]]&lt;=AB$1 ),
AND(Table_owssvr__1[[#This Row],[Start time]]&lt;AA$1, Table_owssvr__1[[#This Row],[End Time]]&gt;AB$1)
)</f>
        <v>0</v>
      </c>
      <c r="AB142" s="7">
        <f>1*OR(
AND(Table_owssvr__1[[#This Row],[Start time]]&gt;=AB$1, Table_owssvr__1[[#This Row],[Start time]]&lt;AC$1),
AND(Table_owssvr__1[[#This Row],[End Time]]&gt;AB$1, Table_owssvr__1[[#This Row],[End Time]]&lt;=AC$1 ),
AND(Table_owssvr__1[[#This Row],[Start time]]&lt;AB$1, Table_owssvr__1[[#This Row],[End Time]]&gt;AC$1)
)</f>
        <v>0</v>
      </c>
      <c r="AC142" s="7">
        <f>1*OR(
AND(Table_owssvr__1[[#This Row],[Start time]]&gt;=AC$1, Table_owssvr__1[[#This Row],[Start time]]&lt;AD$1),
AND(Table_owssvr__1[[#This Row],[End Time]]&gt;AC$1, Table_owssvr__1[[#This Row],[End Time]]&lt;=AD$1 ),
AND(Table_owssvr__1[[#This Row],[Start time]]&lt;AC$1, Table_owssvr__1[[#This Row],[End Time]]&gt;AD$1)
)</f>
        <v>0</v>
      </c>
      <c r="AD142" s="7">
        <f>1*OR(
AND(Table_owssvr__1[[#This Row],[Start time]]&gt;=AD$1, Table_owssvr__1[[#This Row],[Start time]]&lt;AE$1),
AND(Table_owssvr__1[[#This Row],[End Time]]&gt;AD$1, Table_owssvr__1[[#This Row],[End Time]]&lt;=AE$1 ),
AND(Table_owssvr__1[[#This Row],[Start time]]&lt;AD$1, Table_owssvr__1[[#This Row],[End Time]]&gt;AE$1)
)</f>
        <v>0</v>
      </c>
      <c r="AE142" s="7">
        <f>1*OR(
AND(Table_owssvr__1[[#This Row],[Start time]]&gt;=AE$1, Table_owssvr__1[[#This Row],[Start time]]&lt;AF$1),
AND(Table_owssvr__1[[#This Row],[End Time]]&gt;AE$1, Table_owssvr__1[[#This Row],[End Time]]&lt;=AF$1 ),
AND(Table_owssvr__1[[#This Row],[Start time]]&lt;AE$1, Table_owssvr__1[[#This Row],[End Time]]&gt;AF$1)
)</f>
        <v>0</v>
      </c>
    </row>
    <row r="143" spans="1:31" x14ac:dyDescent="0.25">
      <c r="A143" s="2"/>
      <c r="B143" s="3" t="s">
        <v>40</v>
      </c>
      <c r="C143" s="3" t="s">
        <v>18</v>
      </c>
      <c r="D143" s="3" t="s">
        <v>19</v>
      </c>
      <c r="E143" s="1" t="s">
        <v>138</v>
      </c>
      <c r="F143" s="4">
        <v>42248.409722222219</v>
      </c>
      <c r="G143" s="4">
        <v>42248.430555555555</v>
      </c>
      <c r="H143" s="4">
        <v>42249.483807870369</v>
      </c>
      <c r="I143" s="3" t="s">
        <v>18</v>
      </c>
      <c r="J143" s="2" t="s">
        <v>17</v>
      </c>
      <c r="K143" s="2" t="s">
        <v>16</v>
      </c>
      <c r="L143" t="b">
        <f>LEFT(Table_owssvr__1[[#This Row],[Person''s Name]],4)=LEFT(Table_owssvr__1[[#This Row],[Modified By]],4)</f>
        <v>1</v>
      </c>
      <c r="M143" t="b">
        <f>Table_owssvr__1[[#This Row],[Modified]]&gt;Table_owssvr__1[[#This Row],[Start Date and Time]]</f>
        <v>1</v>
      </c>
      <c r="N143">
        <f>(Table_owssvr__1[[#This Row],[End Date and Time]]-Table_owssvr__1[[#This Row],[Start Date and Time]])*24</f>
        <v>0.50000000005820766</v>
      </c>
      <c r="O143" s="5">
        <f>INT(Table_owssvr__1[[#This Row],[Start Date and Time]])</f>
        <v>42248</v>
      </c>
      <c r="P143" s="6">
        <f>DATE(YEAR(Table_owssvr__1[[#This Row],[Date]]),MONTH(Table_owssvr__1[[#This Row],[Date]]),1)</f>
        <v>42248</v>
      </c>
      <c r="Q143" s="9">
        <f>ROUND(24*(Table_owssvr__1[[#This Row],[Start Date and Time]]-INT(Table_owssvr__1[[#This Row],[Start Date and Time]])),2)</f>
        <v>9.83</v>
      </c>
      <c r="R143" s="9">
        <f>ROUND(24*(Table_owssvr__1[[#This Row],[End Date and Time]]-INT(Table_owssvr__1[[#This Row],[End Date and Time]])),2)</f>
        <v>10.33</v>
      </c>
      <c r="S143" s="7">
        <f>1*OR(
AND(Table_owssvr__1[[#This Row],[Start time]]&gt;=S$1, Table_owssvr__1[[#This Row],[Start time]]&lt;T$1),
AND(Table_owssvr__1[[#This Row],[End Time]]&gt;S$1, Table_owssvr__1[[#This Row],[End Time]]&lt;=T$1 ),
AND(Table_owssvr__1[[#This Row],[Start time]]&lt;S$1, Table_owssvr__1[[#This Row],[End Time]]&gt;T$1)
)</f>
        <v>0</v>
      </c>
      <c r="T143" s="7">
        <f>1*OR(
AND(Table_owssvr__1[[#This Row],[Start time]]&gt;=T$1, Table_owssvr__1[[#This Row],[Start time]]&lt;U$1),
AND(Table_owssvr__1[[#This Row],[End Time]]&gt;T$1, Table_owssvr__1[[#This Row],[End Time]]&lt;=U$1 ),
AND(Table_owssvr__1[[#This Row],[Start time]]&lt;T$1, Table_owssvr__1[[#This Row],[End Time]]&gt;U$1)
)</f>
        <v>1</v>
      </c>
      <c r="U143" s="7">
        <f>1*OR(
AND(Table_owssvr__1[[#This Row],[Start time]]&gt;=U$1, Table_owssvr__1[[#This Row],[Start time]]&lt;V$1),
AND(Table_owssvr__1[[#This Row],[End Time]]&gt;U$1, Table_owssvr__1[[#This Row],[End Time]]&lt;=V$1 ),
AND(Table_owssvr__1[[#This Row],[Start time]]&lt;U$1, Table_owssvr__1[[#This Row],[End Time]]&gt;V$1)
)</f>
        <v>1</v>
      </c>
      <c r="V143" s="7">
        <f>1*OR(
AND(Table_owssvr__1[[#This Row],[Start time]]&gt;=V$1, Table_owssvr__1[[#This Row],[Start time]]&lt;W$1),
AND(Table_owssvr__1[[#This Row],[End Time]]&gt;V$1, Table_owssvr__1[[#This Row],[End Time]]&lt;=W$1 ),
AND(Table_owssvr__1[[#This Row],[Start time]]&lt;V$1, Table_owssvr__1[[#This Row],[End Time]]&gt;W$1)
)</f>
        <v>0</v>
      </c>
      <c r="W143" s="7">
        <f>1*OR(
AND(Table_owssvr__1[[#This Row],[Start time]]&gt;=W$1, Table_owssvr__1[[#This Row],[Start time]]&lt;X$1),
AND(Table_owssvr__1[[#This Row],[End Time]]&gt;W$1, Table_owssvr__1[[#This Row],[End Time]]&lt;=X$1 ),
AND(Table_owssvr__1[[#This Row],[Start time]]&lt;W$1, Table_owssvr__1[[#This Row],[End Time]]&gt;X$1)
)</f>
        <v>0</v>
      </c>
      <c r="X143" s="7">
        <f>1*OR(
AND(Table_owssvr__1[[#This Row],[Start time]]&gt;=X$1, Table_owssvr__1[[#This Row],[Start time]]&lt;Y$1),
AND(Table_owssvr__1[[#This Row],[End Time]]&gt;X$1, Table_owssvr__1[[#This Row],[End Time]]&lt;=Y$1 ),
AND(Table_owssvr__1[[#This Row],[Start time]]&lt;X$1, Table_owssvr__1[[#This Row],[End Time]]&gt;Y$1)
)</f>
        <v>0</v>
      </c>
      <c r="Y143" s="7">
        <f>1*OR(
AND(Table_owssvr__1[[#This Row],[Start time]]&gt;=Y$1, Table_owssvr__1[[#This Row],[Start time]]&lt;Z$1),
AND(Table_owssvr__1[[#This Row],[End Time]]&gt;Y$1, Table_owssvr__1[[#This Row],[End Time]]&lt;=Z$1 ),
AND(Table_owssvr__1[[#This Row],[Start time]]&lt;Y$1, Table_owssvr__1[[#This Row],[End Time]]&gt;Z$1)
)</f>
        <v>0</v>
      </c>
      <c r="Z143" s="7">
        <f>1*OR(
AND(Table_owssvr__1[[#This Row],[Start time]]&gt;=Z$1, Table_owssvr__1[[#This Row],[Start time]]&lt;AA$1),
AND(Table_owssvr__1[[#This Row],[End Time]]&gt;Z$1, Table_owssvr__1[[#This Row],[End Time]]&lt;=AA$1 ),
AND(Table_owssvr__1[[#This Row],[Start time]]&lt;Z$1, Table_owssvr__1[[#This Row],[End Time]]&gt;AA$1)
)</f>
        <v>0</v>
      </c>
      <c r="AA143" s="7">
        <f>1*OR(
AND(Table_owssvr__1[[#This Row],[Start time]]&gt;=AA$1, Table_owssvr__1[[#This Row],[Start time]]&lt;AB$1),
AND(Table_owssvr__1[[#This Row],[End Time]]&gt;AA$1, Table_owssvr__1[[#This Row],[End Time]]&lt;=AB$1 ),
AND(Table_owssvr__1[[#This Row],[Start time]]&lt;AA$1, Table_owssvr__1[[#This Row],[End Time]]&gt;AB$1)
)</f>
        <v>0</v>
      </c>
      <c r="AB143" s="7">
        <f>1*OR(
AND(Table_owssvr__1[[#This Row],[Start time]]&gt;=AB$1, Table_owssvr__1[[#This Row],[Start time]]&lt;AC$1),
AND(Table_owssvr__1[[#This Row],[End Time]]&gt;AB$1, Table_owssvr__1[[#This Row],[End Time]]&lt;=AC$1 ),
AND(Table_owssvr__1[[#This Row],[Start time]]&lt;AB$1, Table_owssvr__1[[#This Row],[End Time]]&gt;AC$1)
)</f>
        <v>0</v>
      </c>
      <c r="AC143" s="7">
        <f>1*OR(
AND(Table_owssvr__1[[#This Row],[Start time]]&gt;=AC$1, Table_owssvr__1[[#This Row],[Start time]]&lt;AD$1),
AND(Table_owssvr__1[[#This Row],[End Time]]&gt;AC$1, Table_owssvr__1[[#This Row],[End Time]]&lt;=AD$1 ),
AND(Table_owssvr__1[[#This Row],[Start time]]&lt;AC$1, Table_owssvr__1[[#This Row],[End Time]]&gt;AD$1)
)</f>
        <v>0</v>
      </c>
      <c r="AD143" s="7">
        <f>1*OR(
AND(Table_owssvr__1[[#This Row],[Start time]]&gt;=AD$1, Table_owssvr__1[[#This Row],[Start time]]&lt;AE$1),
AND(Table_owssvr__1[[#This Row],[End Time]]&gt;AD$1, Table_owssvr__1[[#This Row],[End Time]]&lt;=AE$1 ),
AND(Table_owssvr__1[[#This Row],[Start time]]&lt;AD$1, Table_owssvr__1[[#This Row],[End Time]]&gt;AE$1)
)</f>
        <v>0</v>
      </c>
      <c r="AE143" s="7">
        <f>1*OR(
AND(Table_owssvr__1[[#This Row],[Start time]]&gt;=AE$1, Table_owssvr__1[[#This Row],[Start time]]&lt;AF$1),
AND(Table_owssvr__1[[#This Row],[End Time]]&gt;AE$1, Table_owssvr__1[[#This Row],[End Time]]&lt;=AF$1 ),
AND(Table_owssvr__1[[#This Row],[Start time]]&lt;AE$1, Table_owssvr__1[[#This Row],[End Time]]&gt;AF$1)
)</f>
        <v>0</v>
      </c>
    </row>
    <row r="144" spans="1:31" x14ac:dyDescent="0.25">
      <c r="A144" s="2"/>
      <c r="B144" s="3" t="s">
        <v>40</v>
      </c>
      <c r="C144" s="3" t="s">
        <v>89</v>
      </c>
      <c r="D144" s="3" t="s">
        <v>19</v>
      </c>
      <c r="E144" s="1" t="s">
        <v>139</v>
      </c>
      <c r="F144" s="4">
        <v>42243.416666666664</v>
      </c>
      <c r="G144" s="4">
        <v>42243.479166666664</v>
      </c>
      <c r="H144" s="4">
        <v>42251.386481481481</v>
      </c>
      <c r="I144" s="3" t="s">
        <v>89</v>
      </c>
      <c r="J144" s="2" t="s">
        <v>17</v>
      </c>
      <c r="K144" s="2" t="s">
        <v>16</v>
      </c>
      <c r="L144" t="b">
        <f>LEFT(Table_owssvr__1[[#This Row],[Person''s Name]],4)=LEFT(Table_owssvr__1[[#This Row],[Modified By]],4)</f>
        <v>1</v>
      </c>
      <c r="M144" t="b">
        <f>Table_owssvr__1[[#This Row],[Modified]]&gt;Table_owssvr__1[[#This Row],[Start Date and Time]]</f>
        <v>1</v>
      </c>
      <c r="N144">
        <f>(Table_owssvr__1[[#This Row],[End Date and Time]]-Table_owssvr__1[[#This Row],[Start Date and Time]])*24</f>
        <v>1.5</v>
      </c>
      <c r="O144" s="5">
        <f>INT(Table_owssvr__1[[#This Row],[Start Date and Time]])</f>
        <v>42243</v>
      </c>
      <c r="P144" s="6">
        <f>DATE(YEAR(Table_owssvr__1[[#This Row],[Date]]),MONTH(Table_owssvr__1[[#This Row],[Date]]),1)</f>
        <v>42217</v>
      </c>
      <c r="Q144" s="9">
        <f>ROUND(24*(Table_owssvr__1[[#This Row],[Start Date and Time]]-INT(Table_owssvr__1[[#This Row],[Start Date and Time]])),2)</f>
        <v>10</v>
      </c>
      <c r="R144" s="9">
        <f>ROUND(24*(Table_owssvr__1[[#This Row],[End Date and Time]]-INT(Table_owssvr__1[[#This Row],[End Date and Time]])),2)</f>
        <v>11.5</v>
      </c>
      <c r="S144" s="7">
        <f>1*OR(
AND(Table_owssvr__1[[#This Row],[Start time]]&gt;=S$1, Table_owssvr__1[[#This Row],[Start time]]&lt;T$1),
AND(Table_owssvr__1[[#This Row],[End Time]]&gt;S$1, Table_owssvr__1[[#This Row],[End Time]]&lt;=T$1 ),
AND(Table_owssvr__1[[#This Row],[Start time]]&lt;S$1, Table_owssvr__1[[#This Row],[End Time]]&gt;T$1)
)</f>
        <v>0</v>
      </c>
      <c r="T144" s="7">
        <f>1*OR(
AND(Table_owssvr__1[[#This Row],[Start time]]&gt;=T$1, Table_owssvr__1[[#This Row],[Start time]]&lt;U$1),
AND(Table_owssvr__1[[#This Row],[End Time]]&gt;T$1, Table_owssvr__1[[#This Row],[End Time]]&lt;=U$1 ),
AND(Table_owssvr__1[[#This Row],[Start time]]&lt;T$1, Table_owssvr__1[[#This Row],[End Time]]&gt;U$1)
)</f>
        <v>0</v>
      </c>
      <c r="U144" s="7">
        <f>1*OR(
AND(Table_owssvr__1[[#This Row],[Start time]]&gt;=U$1, Table_owssvr__1[[#This Row],[Start time]]&lt;V$1),
AND(Table_owssvr__1[[#This Row],[End Time]]&gt;U$1, Table_owssvr__1[[#This Row],[End Time]]&lt;=V$1 ),
AND(Table_owssvr__1[[#This Row],[Start time]]&lt;U$1, Table_owssvr__1[[#This Row],[End Time]]&gt;V$1)
)</f>
        <v>1</v>
      </c>
      <c r="V144" s="7">
        <f>1*OR(
AND(Table_owssvr__1[[#This Row],[Start time]]&gt;=V$1, Table_owssvr__1[[#This Row],[Start time]]&lt;W$1),
AND(Table_owssvr__1[[#This Row],[End Time]]&gt;V$1, Table_owssvr__1[[#This Row],[End Time]]&lt;=W$1 ),
AND(Table_owssvr__1[[#This Row],[Start time]]&lt;V$1, Table_owssvr__1[[#This Row],[End Time]]&gt;W$1)
)</f>
        <v>1</v>
      </c>
      <c r="W144" s="7">
        <f>1*OR(
AND(Table_owssvr__1[[#This Row],[Start time]]&gt;=W$1, Table_owssvr__1[[#This Row],[Start time]]&lt;X$1),
AND(Table_owssvr__1[[#This Row],[End Time]]&gt;W$1, Table_owssvr__1[[#This Row],[End Time]]&lt;=X$1 ),
AND(Table_owssvr__1[[#This Row],[Start time]]&lt;W$1, Table_owssvr__1[[#This Row],[End Time]]&gt;X$1)
)</f>
        <v>0</v>
      </c>
      <c r="X144" s="7">
        <f>1*OR(
AND(Table_owssvr__1[[#This Row],[Start time]]&gt;=X$1, Table_owssvr__1[[#This Row],[Start time]]&lt;Y$1),
AND(Table_owssvr__1[[#This Row],[End Time]]&gt;X$1, Table_owssvr__1[[#This Row],[End Time]]&lt;=Y$1 ),
AND(Table_owssvr__1[[#This Row],[Start time]]&lt;X$1, Table_owssvr__1[[#This Row],[End Time]]&gt;Y$1)
)</f>
        <v>0</v>
      </c>
      <c r="Y144" s="7">
        <f>1*OR(
AND(Table_owssvr__1[[#This Row],[Start time]]&gt;=Y$1, Table_owssvr__1[[#This Row],[Start time]]&lt;Z$1),
AND(Table_owssvr__1[[#This Row],[End Time]]&gt;Y$1, Table_owssvr__1[[#This Row],[End Time]]&lt;=Z$1 ),
AND(Table_owssvr__1[[#This Row],[Start time]]&lt;Y$1, Table_owssvr__1[[#This Row],[End Time]]&gt;Z$1)
)</f>
        <v>0</v>
      </c>
      <c r="Z144" s="7">
        <f>1*OR(
AND(Table_owssvr__1[[#This Row],[Start time]]&gt;=Z$1, Table_owssvr__1[[#This Row],[Start time]]&lt;AA$1),
AND(Table_owssvr__1[[#This Row],[End Time]]&gt;Z$1, Table_owssvr__1[[#This Row],[End Time]]&lt;=AA$1 ),
AND(Table_owssvr__1[[#This Row],[Start time]]&lt;Z$1, Table_owssvr__1[[#This Row],[End Time]]&gt;AA$1)
)</f>
        <v>0</v>
      </c>
      <c r="AA144" s="7">
        <f>1*OR(
AND(Table_owssvr__1[[#This Row],[Start time]]&gt;=AA$1, Table_owssvr__1[[#This Row],[Start time]]&lt;AB$1),
AND(Table_owssvr__1[[#This Row],[End Time]]&gt;AA$1, Table_owssvr__1[[#This Row],[End Time]]&lt;=AB$1 ),
AND(Table_owssvr__1[[#This Row],[Start time]]&lt;AA$1, Table_owssvr__1[[#This Row],[End Time]]&gt;AB$1)
)</f>
        <v>0</v>
      </c>
      <c r="AB144" s="7">
        <f>1*OR(
AND(Table_owssvr__1[[#This Row],[Start time]]&gt;=AB$1, Table_owssvr__1[[#This Row],[Start time]]&lt;AC$1),
AND(Table_owssvr__1[[#This Row],[End Time]]&gt;AB$1, Table_owssvr__1[[#This Row],[End Time]]&lt;=AC$1 ),
AND(Table_owssvr__1[[#This Row],[Start time]]&lt;AB$1, Table_owssvr__1[[#This Row],[End Time]]&gt;AC$1)
)</f>
        <v>0</v>
      </c>
      <c r="AC144" s="7">
        <f>1*OR(
AND(Table_owssvr__1[[#This Row],[Start time]]&gt;=AC$1, Table_owssvr__1[[#This Row],[Start time]]&lt;AD$1),
AND(Table_owssvr__1[[#This Row],[End Time]]&gt;AC$1, Table_owssvr__1[[#This Row],[End Time]]&lt;=AD$1 ),
AND(Table_owssvr__1[[#This Row],[Start time]]&lt;AC$1, Table_owssvr__1[[#This Row],[End Time]]&gt;AD$1)
)</f>
        <v>0</v>
      </c>
      <c r="AD144" s="7">
        <f>1*OR(
AND(Table_owssvr__1[[#This Row],[Start time]]&gt;=AD$1, Table_owssvr__1[[#This Row],[Start time]]&lt;AE$1),
AND(Table_owssvr__1[[#This Row],[End Time]]&gt;AD$1, Table_owssvr__1[[#This Row],[End Time]]&lt;=AE$1 ),
AND(Table_owssvr__1[[#This Row],[Start time]]&lt;AD$1, Table_owssvr__1[[#This Row],[End Time]]&gt;AE$1)
)</f>
        <v>0</v>
      </c>
      <c r="AE144" s="7">
        <f>1*OR(
AND(Table_owssvr__1[[#This Row],[Start time]]&gt;=AE$1, Table_owssvr__1[[#This Row],[Start time]]&lt;AF$1),
AND(Table_owssvr__1[[#This Row],[End Time]]&gt;AE$1, Table_owssvr__1[[#This Row],[End Time]]&lt;=AF$1 ),
AND(Table_owssvr__1[[#This Row],[Start time]]&lt;AE$1, Table_owssvr__1[[#This Row],[End Time]]&gt;AF$1)
)</f>
        <v>0</v>
      </c>
    </row>
    <row r="145" spans="1:31" x14ac:dyDescent="0.25">
      <c r="A145" s="2"/>
      <c r="B145" s="3" t="s">
        <v>40</v>
      </c>
      <c r="C145" s="3" t="s">
        <v>41</v>
      </c>
      <c r="D145" s="3" t="s">
        <v>19</v>
      </c>
      <c r="E145" s="1" t="s">
        <v>1170</v>
      </c>
      <c r="F145" s="4">
        <v>42243.416666666664</v>
      </c>
      <c r="G145" s="4">
        <v>42243.479166666664</v>
      </c>
      <c r="H145" s="4">
        <v>42249.489155092589</v>
      </c>
      <c r="I145" s="3" t="s">
        <v>43</v>
      </c>
      <c r="J145" s="2" t="s">
        <v>17</v>
      </c>
      <c r="K145" s="2" t="s">
        <v>16</v>
      </c>
      <c r="L145" t="b">
        <f>LEFT(Table_owssvr__1[[#This Row],[Person''s Name]],4)=LEFT(Table_owssvr__1[[#This Row],[Modified By]],4)</f>
        <v>1</v>
      </c>
      <c r="M145" t="b">
        <f>Table_owssvr__1[[#This Row],[Modified]]&gt;Table_owssvr__1[[#This Row],[Start Date and Time]]</f>
        <v>1</v>
      </c>
      <c r="N145">
        <f>(Table_owssvr__1[[#This Row],[End Date and Time]]-Table_owssvr__1[[#This Row],[Start Date and Time]])*24</f>
        <v>1.5</v>
      </c>
      <c r="O145" s="5">
        <f>INT(Table_owssvr__1[[#This Row],[Start Date and Time]])</f>
        <v>42243</v>
      </c>
      <c r="P145" s="6">
        <f>DATE(YEAR(Table_owssvr__1[[#This Row],[Date]]),MONTH(Table_owssvr__1[[#This Row],[Date]]),1)</f>
        <v>42217</v>
      </c>
      <c r="Q145" s="9">
        <f>ROUND(24*(Table_owssvr__1[[#This Row],[Start Date and Time]]-INT(Table_owssvr__1[[#This Row],[Start Date and Time]])),2)</f>
        <v>10</v>
      </c>
      <c r="R145" s="9">
        <f>ROUND(24*(Table_owssvr__1[[#This Row],[End Date and Time]]-INT(Table_owssvr__1[[#This Row],[End Date and Time]])),2)</f>
        <v>11.5</v>
      </c>
      <c r="S145" s="7">
        <f>1*OR(
AND(Table_owssvr__1[[#This Row],[Start time]]&gt;=S$1, Table_owssvr__1[[#This Row],[Start time]]&lt;T$1),
AND(Table_owssvr__1[[#This Row],[End Time]]&gt;S$1, Table_owssvr__1[[#This Row],[End Time]]&lt;=T$1 ),
AND(Table_owssvr__1[[#This Row],[Start time]]&lt;S$1, Table_owssvr__1[[#This Row],[End Time]]&gt;T$1)
)</f>
        <v>0</v>
      </c>
      <c r="T145" s="7">
        <f>1*OR(
AND(Table_owssvr__1[[#This Row],[Start time]]&gt;=T$1, Table_owssvr__1[[#This Row],[Start time]]&lt;U$1),
AND(Table_owssvr__1[[#This Row],[End Time]]&gt;T$1, Table_owssvr__1[[#This Row],[End Time]]&lt;=U$1 ),
AND(Table_owssvr__1[[#This Row],[Start time]]&lt;T$1, Table_owssvr__1[[#This Row],[End Time]]&gt;U$1)
)</f>
        <v>0</v>
      </c>
      <c r="U145" s="7">
        <f>1*OR(
AND(Table_owssvr__1[[#This Row],[Start time]]&gt;=U$1, Table_owssvr__1[[#This Row],[Start time]]&lt;V$1),
AND(Table_owssvr__1[[#This Row],[End Time]]&gt;U$1, Table_owssvr__1[[#This Row],[End Time]]&lt;=V$1 ),
AND(Table_owssvr__1[[#This Row],[Start time]]&lt;U$1, Table_owssvr__1[[#This Row],[End Time]]&gt;V$1)
)</f>
        <v>1</v>
      </c>
      <c r="V145" s="7">
        <f>1*OR(
AND(Table_owssvr__1[[#This Row],[Start time]]&gt;=V$1, Table_owssvr__1[[#This Row],[Start time]]&lt;W$1),
AND(Table_owssvr__1[[#This Row],[End Time]]&gt;V$1, Table_owssvr__1[[#This Row],[End Time]]&lt;=W$1 ),
AND(Table_owssvr__1[[#This Row],[Start time]]&lt;V$1, Table_owssvr__1[[#This Row],[End Time]]&gt;W$1)
)</f>
        <v>1</v>
      </c>
      <c r="W145" s="7">
        <f>1*OR(
AND(Table_owssvr__1[[#This Row],[Start time]]&gt;=W$1, Table_owssvr__1[[#This Row],[Start time]]&lt;X$1),
AND(Table_owssvr__1[[#This Row],[End Time]]&gt;W$1, Table_owssvr__1[[#This Row],[End Time]]&lt;=X$1 ),
AND(Table_owssvr__1[[#This Row],[Start time]]&lt;W$1, Table_owssvr__1[[#This Row],[End Time]]&gt;X$1)
)</f>
        <v>0</v>
      </c>
      <c r="X145" s="7">
        <f>1*OR(
AND(Table_owssvr__1[[#This Row],[Start time]]&gt;=X$1, Table_owssvr__1[[#This Row],[Start time]]&lt;Y$1),
AND(Table_owssvr__1[[#This Row],[End Time]]&gt;X$1, Table_owssvr__1[[#This Row],[End Time]]&lt;=Y$1 ),
AND(Table_owssvr__1[[#This Row],[Start time]]&lt;X$1, Table_owssvr__1[[#This Row],[End Time]]&gt;Y$1)
)</f>
        <v>0</v>
      </c>
      <c r="Y145" s="7">
        <f>1*OR(
AND(Table_owssvr__1[[#This Row],[Start time]]&gt;=Y$1, Table_owssvr__1[[#This Row],[Start time]]&lt;Z$1),
AND(Table_owssvr__1[[#This Row],[End Time]]&gt;Y$1, Table_owssvr__1[[#This Row],[End Time]]&lt;=Z$1 ),
AND(Table_owssvr__1[[#This Row],[Start time]]&lt;Y$1, Table_owssvr__1[[#This Row],[End Time]]&gt;Z$1)
)</f>
        <v>0</v>
      </c>
      <c r="Z145" s="7">
        <f>1*OR(
AND(Table_owssvr__1[[#This Row],[Start time]]&gt;=Z$1, Table_owssvr__1[[#This Row],[Start time]]&lt;AA$1),
AND(Table_owssvr__1[[#This Row],[End Time]]&gt;Z$1, Table_owssvr__1[[#This Row],[End Time]]&lt;=AA$1 ),
AND(Table_owssvr__1[[#This Row],[Start time]]&lt;Z$1, Table_owssvr__1[[#This Row],[End Time]]&gt;AA$1)
)</f>
        <v>0</v>
      </c>
      <c r="AA145" s="7">
        <f>1*OR(
AND(Table_owssvr__1[[#This Row],[Start time]]&gt;=AA$1, Table_owssvr__1[[#This Row],[Start time]]&lt;AB$1),
AND(Table_owssvr__1[[#This Row],[End Time]]&gt;AA$1, Table_owssvr__1[[#This Row],[End Time]]&lt;=AB$1 ),
AND(Table_owssvr__1[[#This Row],[Start time]]&lt;AA$1, Table_owssvr__1[[#This Row],[End Time]]&gt;AB$1)
)</f>
        <v>0</v>
      </c>
      <c r="AB145" s="7">
        <f>1*OR(
AND(Table_owssvr__1[[#This Row],[Start time]]&gt;=AB$1, Table_owssvr__1[[#This Row],[Start time]]&lt;AC$1),
AND(Table_owssvr__1[[#This Row],[End Time]]&gt;AB$1, Table_owssvr__1[[#This Row],[End Time]]&lt;=AC$1 ),
AND(Table_owssvr__1[[#This Row],[Start time]]&lt;AB$1, Table_owssvr__1[[#This Row],[End Time]]&gt;AC$1)
)</f>
        <v>0</v>
      </c>
      <c r="AC145" s="7">
        <f>1*OR(
AND(Table_owssvr__1[[#This Row],[Start time]]&gt;=AC$1, Table_owssvr__1[[#This Row],[Start time]]&lt;AD$1),
AND(Table_owssvr__1[[#This Row],[End Time]]&gt;AC$1, Table_owssvr__1[[#This Row],[End Time]]&lt;=AD$1 ),
AND(Table_owssvr__1[[#This Row],[Start time]]&lt;AC$1, Table_owssvr__1[[#This Row],[End Time]]&gt;AD$1)
)</f>
        <v>0</v>
      </c>
      <c r="AD145" s="7">
        <f>1*OR(
AND(Table_owssvr__1[[#This Row],[Start time]]&gt;=AD$1, Table_owssvr__1[[#This Row],[Start time]]&lt;AE$1),
AND(Table_owssvr__1[[#This Row],[End Time]]&gt;AD$1, Table_owssvr__1[[#This Row],[End Time]]&lt;=AE$1 ),
AND(Table_owssvr__1[[#This Row],[Start time]]&lt;AD$1, Table_owssvr__1[[#This Row],[End Time]]&gt;AE$1)
)</f>
        <v>0</v>
      </c>
      <c r="AE145" s="7">
        <f>1*OR(
AND(Table_owssvr__1[[#This Row],[Start time]]&gt;=AE$1, Table_owssvr__1[[#This Row],[Start time]]&lt;AF$1),
AND(Table_owssvr__1[[#This Row],[End Time]]&gt;AE$1, Table_owssvr__1[[#This Row],[End Time]]&lt;=AF$1 ),
AND(Table_owssvr__1[[#This Row],[Start time]]&lt;AE$1, Table_owssvr__1[[#This Row],[End Time]]&gt;AF$1)
)</f>
        <v>0</v>
      </c>
    </row>
    <row r="146" spans="1:31" x14ac:dyDescent="0.25">
      <c r="A146" s="2"/>
      <c r="B146" s="3" t="s">
        <v>40</v>
      </c>
      <c r="C146" s="3" t="s">
        <v>18</v>
      </c>
      <c r="D146" s="3" t="s">
        <v>19</v>
      </c>
      <c r="E146" s="1" t="s">
        <v>140</v>
      </c>
      <c r="F146" s="4">
        <v>42243.416666666664</v>
      </c>
      <c r="G146" s="4">
        <v>42243.479166666664</v>
      </c>
      <c r="H146" s="4">
        <v>42249.491840277777</v>
      </c>
      <c r="I146" s="3" t="s">
        <v>18</v>
      </c>
      <c r="J146" s="2" t="s">
        <v>17</v>
      </c>
      <c r="K146" s="2" t="s">
        <v>16</v>
      </c>
      <c r="L146" t="b">
        <f>LEFT(Table_owssvr__1[[#This Row],[Person''s Name]],4)=LEFT(Table_owssvr__1[[#This Row],[Modified By]],4)</f>
        <v>1</v>
      </c>
      <c r="M146" t="b">
        <f>Table_owssvr__1[[#This Row],[Modified]]&gt;Table_owssvr__1[[#This Row],[Start Date and Time]]</f>
        <v>1</v>
      </c>
      <c r="N146">
        <f>(Table_owssvr__1[[#This Row],[End Date and Time]]-Table_owssvr__1[[#This Row],[Start Date and Time]])*24</f>
        <v>1.5</v>
      </c>
      <c r="O146" s="5">
        <f>INT(Table_owssvr__1[[#This Row],[Start Date and Time]])</f>
        <v>42243</v>
      </c>
      <c r="P146" s="6">
        <f>DATE(YEAR(Table_owssvr__1[[#This Row],[Date]]),MONTH(Table_owssvr__1[[#This Row],[Date]]),1)</f>
        <v>42217</v>
      </c>
      <c r="Q146" s="9">
        <f>ROUND(24*(Table_owssvr__1[[#This Row],[Start Date and Time]]-INT(Table_owssvr__1[[#This Row],[Start Date and Time]])),2)</f>
        <v>10</v>
      </c>
      <c r="R146" s="9">
        <f>ROUND(24*(Table_owssvr__1[[#This Row],[End Date and Time]]-INT(Table_owssvr__1[[#This Row],[End Date and Time]])),2)</f>
        <v>11.5</v>
      </c>
      <c r="S146" s="7">
        <f>1*OR(
AND(Table_owssvr__1[[#This Row],[Start time]]&gt;=S$1, Table_owssvr__1[[#This Row],[Start time]]&lt;T$1),
AND(Table_owssvr__1[[#This Row],[End Time]]&gt;S$1, Table_owssvr__1[[#This Row],[End Time]]&lt;=T$1 ),
AND(Table_owssvr__1[[#This Row],[Start time]]&lt;S$1, Table_owssvr__1[[#This Row],[End Time]]&gt;T$1)
)</f>
        <v>0</v>
      </c>
      <c r="T146" s="7">
        <f>1*OR(
AND(Table_owssvr__1[[#This Row],[Start time]]&gt;=T$1, Table_owssvr__1[[#This Row],[Start time]]&lt;U$1),
AND(Table_owssvr__1[[#This Row],[End Time]]&gt;T$1, Table_owssvr__1[[#This Row],[End Time]]&lt;=U$1 ),
AND(Table_owssvr__1[[#This Row],[Start time]]&lt;T$1, Table_owssvr__1[[#This Row],[End Time]]&gt;U$1)
)</f>
        <v>0</v>
      </c>
      <c r="U146" s="7">
        <f>1*OR(
AND(Table_owssvr__1[[#This Row],[Start time]]&gt;=U$1, Table_owssvr__1[[#This Row],[Start time]]&lt;V$1),
AND(Table_owssvr__1[[#This Row],[End Time]]&gt;U$1, Table_owssvr__1[[#This Row],[End Time]]&lt;=V$1 ),
AND(Table_owssvr__1[[#This Row],[Start time]]&lt;U$1, Table_owssvr__1[[#This Row],[End Time]]&gt;V$1)
)</f>
        <v>1</v>
      </c>
      <c r="V146" s="7">
        <f>1*OR(
AND(Table_owssvr__1[[#This Row],[Start time]]&gt;=V$1, Table_owssvr__1[[#This Row],[Start time]]&lt;W$1),
AND(Table_owssvr__1[[#This Row],[End Time]]&gt;V$1, Table_owssvr__1[[#This Row],[End Time]]&lt;=W$1 ),
AND(Table_owssvr__1[[#This Row],[Start time]]&lt;V$1, Table_owssvr__1[[#This Row],[End Time]]&gt;W$1)
)</f>
        <v>1</v>
      </c>
      <c r="W146" s="7">
        <f>1*OR(
AND(Table_owssvr__1[[#This Row],[Start time]]&gt;=W$1, Table_owssvr__1[[#This Row],[Start time]]&lt;X$1),
AND(Table_owssvr__1[[#This Row],[End Time]]&gt;W$1, Table_owssvr__1[[#This Row],[End Time]]&lt;=X$1 ),
AND(Table_owssvr__1[[#This Row],[Start time]]&lt;W$1, Table_owssvr__1[[#This Row],[End Time]]&gt;X$1)
)</f>
        <v>0</v>
      </c>
      <c r="X146" s="7">
        <f>1*OR(
AND(Table_owssvr__1[[#This Row],[Start time]]&gt;=X$1, Table_owssvr__1[[#This Row],[Start time]]&lt;Y$1),
AND(Table_owssvr__1[[#This Row],[End Time]]&gt;X$1, Table_owssvr__1[[#This Row],[End Time]]&lt;=Y$1 ),
AND(Table_owssvr__1[[#This Row],[Start time]]&lt;X$1, Table_owssvr__1[[#This Row],[End Time]]&gt;Y$1)
)</f>
        <v>0</v>
      </c>
      <c r="Y146" s="7">
        <f>1*OR(
AND(Table_owssvr__1[[#This Row],[Start time]]&gt;=Y$1, Table_owssvr__1[[#This Row],[Start time]]&lt;Z$1),
AND(Table_owssvr__1[[#This Row],[End Time]]&gt;Y$1, Table_owssvr__1[[#This Row],[End Time]]&lt;=Z$1 ),
AND(Table_owssvr__1[[#This Row],[Start time]]&lt;Y$1, Table_owssvr__1[[#This Row],[End Time]]&gt;Z$1)
)</f>
        <v>0</v>
      </c>
      <c r="Z146" s="7">
        <f>1*OR(
AND(Table_owssvr__1[[#This Row],[Start time]]&gt;=Z$1, Table_owssvr__1[[#This Row],[Start time]]&lt;AA$1),
AND(Table_owssvr__1[[#This Row],[End Time]]&gt;Z$1, Table_owssvr__1[[#This Row],[End Time]]&lt;=AA$1 ),
AND(Table_owssvr__1[[#This Row],[Start time]]&lt;Z$1, Table_owssvr__1[[#This Row],[End Time]]&gt;AA$1)
)</f>
        <v>0</v>
      </c>
      <c r="AA146" s="7">
        <f>1*OR(
AND(Table_owssvr__1[[#This Row],[Start time]]&gt;=AA$1, Table_owssvr__1[[#This Row],[Start time]]&lt;AB$1),
AND(Table_owssvr__1[[#This Row],[End Time]]&gt;AA$1, Table_owssvr__1[[#This Row],[End Time]]&lt;=AB$1 ),
AND(Table_owssvr__1[[#This Row],[Start time]]&lt;AA$1, Table_owssvr__1[[#This Row],[End Time]]&gt;AB$1)
)</f>
        <v>0</v>
      </c>
      <c r="AB146" s="7">
        <f>1*OR(
AND(Table_owssvr__1[[#This Row],[Start time]]&gt;=AB$1, Table_owssvr__1[[#This Row],[Start time]]&lt;AC$1),
AND(Table_owssvr__1[[#This Row],[End Time]]&gt;AB$1, Table_owssvr__1[[#This Row],[End Time]]&lt;=AC$1 ),
AND(Table_owssvr__1[[#This Row],[Start time]]&lt;AB$1, Table_owssvr__1[[#This Row],[End Time]]&gt;AC$1)
)</f>
        <v>0</v>
      </c>
      <c r="AC146" s="7">
        <f>1*OR(
AND(Table_owssvr__1[[#This Row],[Start time]]&gt;=AC$1, Table_owssvr__1[[#This Row],[Start time]]&lt;AD$1),
AND(Table_owssvr__1[[#This Row],[End Time]]&gt;AC$1, Table_owssvr__1[[#This Row],[End Time]]&lt;=AD$1 ),
AND(Table_owssvr__1[[#This Row],[Start time]]&lt;AC$1, Table_owssvr__1[[#This Row],[End Time]]&gt;AD$1)
)</f>
        <v>0</v>
      </c>
      <c r="AD146" s="7">
        <f>1*OR(
AND(Table_owssvr__1[[#This Row],[Start time]]&gt;=AD$1, Table_owssvr__1[[#This Row],[Start time]]&lt;AE$1),
AND(Table_owssvr__1[[#This Row],[End Time]]&gt;AD$1, Table_owssvr__1[[#This Row],[End Time]]&lt;=AE$1 ),
AND(Table_owssvr__1[[#This Row],[Start time]]&lt;AD$1, Table_owssvr__1[[#This Row],[End Time]]&gt;AE$1)
)</f>
        <v>0</v>
      </c>
      <c r="AE146" s="7">
        <f>1*OR(
AND(Table_owssvr__1[[#This Row],[Start time]]&gt;=AE$1, Table_owssvr__1[[#This Row],[Start time]]&lt;AF$1),
AND(Table_owssvr__1[[#This Row],[End Time]]&gt;AE$1, Table_owssvr__1[[#This Row],[End Time]]&lt;=AF$1 ),
AND(Table_owssvr__1[[#This Row],[Start time]]&lt;AE$1, Table_owssvr__1[[#This Row],[End Time]]&gt;AF$1)
)</f>
        <v>0</v>
      </c>
    </row>
    <row r="147" spans="1:31" x14ac:dyDescent="0.25">
      <c r="A147" s="2"/>
      <c r="B147" s="3" t="s">
        <v>31</v>
      </c>
      <c r="C147" s="3" t="s">
        <v>98</v>
      </c>
      <c r="D147" s="3" t="s">
        <v>22</v>
      </c>
      <c r="E147" s="1" t="s">
        <v>141</v>
      </c>
      <c r="F147" s="4">
        <v>42249.479166666664</v>
      </c>
      <c r="G147" s="4">
        <v>42249.5</v>
      </c>
      <c r="H147" s="4">
        <v>42249.507152777776</v>
      </c>
      <c r="I147" s="3" t="s">
        <v>98</v>
      </c>
      <c r="J147" s="2" t="s">
        <v>17</v>
      </c>
      <c r="K147" s="2" t="s">
        <v>16</v>
      </c>
      <c r="L147" t="b">
        <f>LEFT(Table_owssvr__1[[#This Row],[Person''s Name]],4)=LEFT(Table_owssvr__1[[#This Row],[Modified By]],4)</f>
        <v>1</v>
      </c>
      <c r="M147" t="b">
        <f>Table_owssvr__1[[#This Row],[Modified]]&gt;Table_owssvr__1[[#This Row],[Start Date and Time]]</f>
        <v>1</v>
      </c>
      <c r="N147">
        <f>(Table_owssvr__1[[#This Row],[End Date and Time]]-Table_owssvr__1[[#This Row],[Start Date and Time]])*24</f>
        <v>0.50000000005820766</v>
      </c>
      <c r="O147" s="5">
        <f>INT(Table_owssvr__1[[#This Row],[Start Date and Time]])</f>
        <v>42249</v>
      </c>
      <c r="P147" s="6">
        <f>DATE(YEAR(Table_owssvr__1[[#This Row],[Date]]),MONTH(Table_owssvr__1[[#This Row],[Date]]),1)</f>
        <v>42248</v>
      </c>
      <c r="Q147" s="9">
        <f>ROUND(24*(Table_owssvr__1[[#This Row],[Start Date and Time]]-INT(Table_owssvr__1[[#This Row],[Start Date and Time]])),2)</f>
        <v>11.5</v>
      </c>
      <c r="R147" s="9">
        <f>ROUND(24*(Table_owssvr__1[[#This Row],[End Date and Time]]-INT(Table_owssvr__1[[#This Row],[End Date and Time]])),2)</f>
        <v>12</v>
      </c>
      <c r="S147" s="7">
        <f>1*OR(
AND(Table_owssvr__1[[#This Row],[Start time]]&gt;=S$1, Table_owssvr__1[[#This Row],[Start time]]&lt;T$1),
AND(Table_owssvr__1[[#This Row],[End Time]]&gt;S$1, Table_owssvr__1[[#This Row],[End Time]]&lt;=T$1 ),
AND(Table_owssvr__1[[#This Row],[Start time]]&lt;S$1, Table_owssvr__1[[#This Row],[End Time]]&gt;T$1)
)</f>
        <v>0</v>
      </c>
      <c r="T147" s="7">
        <f>1*OR(
AND(Table_owssvr__1[[#This Row],[Start time]]&gt;=T$1, Table_owssvr__1[[#This Row],[Start time]]&lt;U$1),
AND(Table_owssvr__1[[#This Row],[End Time]]&gt;T$1, Table_owssvr__1[[#This Row],[End Time]]&lt;=U$1 ),
AND(Table_owssvr__1[[#This Row],[Start time]]&lt;T$1, Table_owssvr__1[[#This Row],[End Time]]&gt;U$1)
)</f>
        <v>0</v>
      </c>
      <c r="U147" s="7">
        <f>1*OR(
AND(Table_owssvr__1[[#This Row],[Start time]]&gt;=U$1, Table_owssvr__1[[#This Row],[Start time]]&lt;V$1),
AND(Table_owssvr__1[[#This Row],[End Time]]&gt;U$1, Table_owssvr__1[[#This Row],[End Time]]&lt;=V$1 ),
AND(Table_owssvr__1[[#This Row],[Start time]]&lt;U$1, Table_owssvr__1[[#This Row],[End Time]]&gt;V$1)
)</f>
        <v>0</v>
      </c>
      <c r="V147" s="7">
        <f>1*OR(
AND(Table_owssvr__1[[#This Row],[Start time]]&gt;=V$1, Table_owssvr__1[[#This Row],[Start time]]&lt;W$1),
AND(Table_owssvr__1[[#This Row],[End Time]]&gt;V$1, Table_owssvr__1[[#This Row],[End Time]]&lt;=W$1 ),
AND(Table_owssvr__1[[#This Row],[Start time]]&lt;V$1, Table_owssvr__1[[#This Row],[End Time]]&gt;W$1)
)</f>
        <v>1</v>
      </c>
      <c r="W147" s="7">
        <f>1*OR(
AND(Table_owssvr__1[[#This Row],[Start time]]&gt;=W$1, Table_owssvr__1[[#This Row],[Start time]]&lt;X$1),
AND(Table_owssvr__1[[#This Row],[End Time]]&gt;W$1, Table_owssvr__1[[#This Row],[End Time]]&lt;=X$1 ),
AND(Table_owssvr__1[[#This Row],[Start time]]&lt;W$1, Table_owssvr__1[[#This Row],[End Time]]&gt;X$1)
)</f>
        <v>0</v>
      </c>
      <c r="X147" s="7">
        <f>1*OR(
AND(Table_owssvr__1[[#This Row],[Start time]]&gt;=X$1, Table_owssvr__1[[#This Row],[Start time]]&lt;Y$1),
AND(Table_owssvr__1[[#This Row],[End Time]]&gt;X$1, Table_owssvr__1[[#This Row],[End Time]]&lt;=Y$1 ),
AND(Table_owssvr__1[[#This Row],[Start time]]&lt;X$1, Table_owssvr__1[[#This Row],[End Time]]&gt;Y$1)
)</f>
        <v>0</v>
      </c>
      <c r="Y147" s="7">
        <f>1*OR(
AND(Table_owssvr__1[[#This Row],[Start time]]&gt;=Y$1, Table_owssvr__1[[#This Row],[Start time]]&lt;Z$1),
AND(Table_owssvr__1[[#This Row],[End Time]]&gt;Y$1, Table_owssvr__1[[#This Row],[End Time]]&lt;=Z$1 ),
AND(Table_owssvr__1[[#This Row],[Start time]]&lt;Y$1, Table_owssvr__1[[#This Row],[End Time]]&gt;Z$1)
)</f>
        <v>0</v>
      </c>
      <c r="Z147" s="7">
        <f>1*OR(
AND(Table_owssvr__1[[#This Row],[Start time]]&gt;=Z$1, Table_owssvr__1[[#This Row],[Start time]]&lt;AA$1),
AND(Table_owssvr__1[[#This Row],[End Time]]&gt;Z$1, Table_owssvr__1[[#This Row],[End Time]]&lt;=AA$1 ),
AND(Table_owssvr__1[[#This Row],[Start time]]&lt;Z$1, Table_owssvr__1[[#This Row],[End Time]]&gt;AA$1)
)</f>
        <v>0</v>
      </c>
      <c r="AA147" s="7">
        <f>1*OR(
AND(Table_owssvr__1[[#This Row],[Start time]]&gt;=AA$1, Table_owssvr__1[[#This Row],[Start time]]&lt;AB$1),
AND(Table_owssvr__1[[#This Row],[End Time]]&gt;AA$1, Table_owssvr__1[[#This Row],[End Time]]&lt;=AB$1 ),
AND(Table_owssvr__1[[#This Row],[Start time]]&lt;AA$1, Table_owssvr__1[[#This Row],[End Time]]&gt;AB$1)
)</f>
        <v>0</v>
      </c>
      <c r="AB147" s="7">
        <f>1*OR(
AND(Table_owssvr__1[[#This Row],[Start time]]&gt;=AB$1, Table_owssvr__1[[#This Row],[Start time]]&lt;AC$1),
AND(Table_owssvr__1[[#This Row],[End Time]]&gt;AB$1, Table_owssvr__1[[#This Row],[End Time]]&lt;=AC$1 ),
AND(Table_owssvr__1[[#This Row],[Start time]]&lt;AB$1, Table_owssvr__1[[#This Row],[End Time]]&gt;AC$1)
)</f>
        <v>0</v>
      </c>
      <c r="AC147" s="7">
        <f>1*OR(
AND(Table_owssvr__1[[#This Row],[Start time]]&gt;=AC$1, Table_owssvr__1[[#This Row],[Start time]]&lt;AD$1),
AND(Table_owssvr__1[[#This Row],[End Time]]&gt;AC$1, Table_owssvr__1[[#This Row],[End Time]]&lt;=AD$1 ),
AND(Table_owssvr__1[[#This Row],[Start time]]&lt;AC$1, Table_owssvr__1[[#This Row],[End Time]]&gt;AD$1)
)</f>
        <v>0</v>
      </c>
      <c r="AD147" s="7">
        <f>1*OR(
AND(Table_owssvr__1[[#This Row],[Start time]]&gt;=AD$1, Table_owssvr__1[[#This Row],[Start time]]&lt;AE$1),
AND(Table_owssvr__1[[#This Row],[End Time]]&gt;AD$1, Table_owssvr__1[[#This Row],[End Time]]&lt;=AE$1 ),
AND(Table_owssvr__1[[#This Row],[Start time]]&lt;AD$1, Table_owssvr__1[[#This Row],[End Time]]&gt;AE$1)
)</f>
        <v>0</v>
      </c>
      <c r="AE147" s="7">
        <f>1*OR(
AND(Table_owssvr__1[[#This Row],[Start time]]&gt;=AE$1, Table_owssvr__1[[#This Row],[Start time]]&lt;AF$1),
AND(Table_owssvr__1[[#This Row],[End Time]]&gt;AE$1, Table_owssvr__1[[#This Row],[End Time]]&lt;=AF$1 ),
AND(Table_owssvr__1[[#This Row],[Start time]]&lt;AE$1, Table_owssvr__1[[#This Row],[End Time]]&gt;AF$1)
)</f>
        <v>0</v>
      </c>
    </row>
    <row r="148" spans="1:31" x14ac:dyDescent="0.25">
      <c r="A148" s="2"/>
      <c r="B148" s="3" t="s">
        <v>31</v>
      </c>
      <c r="C148" s="3" t="s">
        <v>36</v>
      </c>
      <c r="D148" s="3" t="s">
        <v>22</v>
      </c>
      <c r="E148" s="1" t="s">
        <v>141</v>
      </c>
      <c r="F148" s="4">
        <v>42249.479166666664</v>
      </c>
      <c r="G148" s="4">
        <v>42249.5</v>
      </c>
      <c r="H148" s="4">
        <v>42249.529988425929</v>
      </c>
      <c r="I148" s="3" t="s">
        <v>36</v>
      </c>
      <c r="J148" s="2" t="s">
        <v>17</v>
      </c>
      <c r="K148" s="2" t="s">
        <v>16</v>
      </c>
      <c r="L148" t="b">
        <f>LEFT(Table_owssvr__1[[#This Row],[Person''s Name]],4)=LEFT(Table_owssvr__1[[#This Row],[Modified By]],4)</f>
        <v>1</v>
      </c>
      <c r="M148" t="b">
        <f>Table_owssvr__1[[#This Row],[Modified]]&gt;Table_owssvr__1[[#This Row],[Start Date and Time]]</f>
        <v>1</v>
      </c>
      <c r="N148">
        <f>(Table_owssvr__1[[#This Row],[End Date and Time]]-Table_owssvr__1[[#This Row],[Start Date and Time]])*24</f>
        <v>0.50000000005820766</v>
      </c>
      <c r="O148" s="5">
        <f>INT(Table_owssvr__1[[#This Row],[Start Date and Time]])</f>
        <v>42249</v>
      </c>
      <c r="P148" s="6">
        <f>DATE(YEAR(Table_owssvr__1[[#This Row],[Date]]),MONTH(Table_owssvr__1[[#This Row],[Date]]),1)</f>
        <v>42248</v>
      </c>
      <c r="Q148" s="9">
        <f>ROUND(24*(Table_owssvr__1[[#This Row],[Start Date and Time]]-INT(Table_owssvr__1[[#This Row],[Start Date and Time]])),2)</f>
        <v>11.5</v>
      </c>
      <c r="R148" s="9">
        <f>ROUND(24*(Table_owssvr__1[[#This Row],[End Date and Time]]-INT(Table_owssvr__1[[#This Row],[End Date and Time]])),2)</f>
        <v>12</v>
      </c>
      <c r="S148" s="7">
        <f>1*OR(
AND(Table_owssvr__1[[#This Row],[Start time]]&gt;=S$1, Table_owssvr__1[[#This Row],[Start time]]&lt;T$1),
AND(Table_owssvr__1[[#This Row],[End Time]]&gt;S$1, Table_owssvr__1[[#This Row],[End Time]]&lt;=T$1 ),
AND(Table_owssvr__1[[#This Row],[Start time]]&lt;S$1, Table_owssvr__1[[#This Row],[End Time]]&gt;T$1)
)</f>
        <v>0</v>
      </c>
      <c r="T148" s="7">
        <f>1*OR(
AND(Table_owssvr__1[[#This Row],[Start time]]&gt;=T$1, Table_owssvr__1[[#This Row],[Start time]]&lt;U$1),
AND(Table_owssvr__1[[#This Row],[End Time]]&gt;T$1, Table_owssvr__1[[#This Row],[End Time]]&lt;=U$1 ),
AND(Table_owssvr__1[[#This Row],[Start time]]&lt;T$1, Table_owssvr__1[[#This Row],[End Time]]&gt;U$1)
)</f>
        <v>0</v>
      </c>
      <c r="U148" s="7">
        <f>1*OR(
AND(Table_owssvr__1[[#This Row],[Start time]]&gt;=U$1, Table_owssvr__1[[#This Row],[Start time]]&lt;V$1),
AND(Table_owssvr__1[[#This Row],[End Time]]&gt;U$1, Table_owssvr__1[[#This Row],[End Time]]&lt;=V$1 ),
AND(Table_owssvr__1[[#This Row],[Start time]]&lt;U$1, Table_owssvr__1[[#This Row],[End Time]]&gt;V$1)
)</f>
        <v>0</v>
      </c>
      <c r="V148" s="7">
        <f>1*OR(
AND(Table_owssvr__1[[#This Row],[Start time]]&gt;=V$1, Table_owssvr__1[[#This Row],[Start time]]&lt;W$1),
AND(Table_owssvr__1[[#This Row],[End Time]]&gt;V$1, Table_owssvr__1[[#This Row],[End Time]]&lt;=W$1 ),
AND(Table_owssvr__1[[#This Row],[Start time]]&lt;V$1, Table_owssvr__1[[#This Row],[End Time]]&gt;W$1)
)</f>
        <v>1</v>
      </c>
      <c r="W148" s="7">
        <f>1*OR(
AND(Table_owssvr__1[[#This Row],[Start time]]&gt;=W$1, Table_owssvr__1[[#This Row],[Start time]]&lt;X$1),
AND(Table_owssvr__1[[#This Row],[End Time]]&gt;W$1, Table_owssvr__1[[#This Row],[End Time]]&lt;=X$1 ),
AND(Table_owssvr__1[[#This Row],[Start time]]&lt;W$1, Table_owssvr__1[[#This Row],[End Time]]&gt;X$1)
)</f>
        <v>0</v>
      </c>
      <c r="X148" s="7">
        <f>1*OR(
AND(Table_owssvr__1[[#This Row],[Start time]]&gt;=X$1, Table_owssvr__1[[#This Row],[Start time]]&lt;Y$1),
AND(Table_owssvr__1[[#This Row],[End Time]]&gt;X$1, Table_owssvr__1[[#This Row],[End Time]]&lt;=Y$1 ),
AND(Table_owssvr__1[[#This Row],[Start time]]&lt;X$1, Table_owssvr__1[[#This Row],[End Time]]&gt;Y$1)
)</f>
        <v>0</v>
      </c>
      <c r="Y148" s="7">
        <f>1*OR(
AND(Table_owssvr__1[[#This Row],[Start time]]&gt;=Y$1, Table_owssvr__1[[#This Row],[Start time]]&lt;Z$1),
AND(Table_owssvr__1[[#This Row],[End Time]]&gt;Y$1, Table_owssvr__1[[#This Row],[End Time]]&lt;=Z$1 ),
AND(Table_owssvr__1[[#This Row],[Start time]]&lt;Y$1, Table_owssvr__1[[#This Row],[End Time]]&gt;Z$1)
)</f>
        <v>0</v>
      </c>
      <c r="Z148" s="7">
        <f>1*OR(
AND(Table_owssvr__1[[#This Row],[Start time]]&gt;=Z$1, Table_owssvr__1[[#This Row],[Start time]]&lt;AA$1),
AND(Table_owssvr__1[[#This Row],[End Time]]&gt;Z$1, Table_owssvr__1[[#This Row],[End Time]]&lt;=AA$1 ),
AND(Table_owssvr__1[[#This Row],[Start time]]&lt;Z$1, Table_owssvr__1[[#This Row],[End Time]]&gt;AA$1)
)</f>
        <v>0</v>
      </c>
      <c r="AA148" s="7">
        <f>1*OR(
AND(Table_owssvr__1[[#This Row],[Start time]]&gt;=AA$1, Table_owssvr__1[[#This Row],[Start time]]&lt;AB$1),
AND(Table_owssvr__1[[#This Row],[End Time]]&gt;AA$1, Table_owssvr__1[[#This Row],[End Time]]&lt;=AB$1 ),
AND(Table_owssvr__1[[#This Row],[Start time]]&lt;AA$1, Table_owssvr__1[[#This Row],[End Time]]&gt;AB$1)
)</f>
        <v>0</v>
      </c>
      <c r="AB148" s="7">
        <f>1*OR(
AND(Table_owssvr__1[[#This Row],[Start time]]&gt;=AB$1, Table_owssvr__1[[#This Row],[Start time]]&lt;AC$1),
AND(Table_owssvr__1[[#This Row],[End Time]]&gt;AB$1, Table_owssvr__1[[#This Row],[End Time]]&lt;=AC$1 ),
AND(Table_owssvr__1[[#This Row],[Start time]]&lt;AB$1, Table_owssvr__1[[#This Row],[End Time]]&gt;AC$1)
)</f>
        <v>0</v>
      </c>
      <c r="AC148" s="7">
        <f>1*OR(
AND(Table_owssvr__1[[#This Row],[Start time]]&gt;=AC$1, Table_owssvr__1[[#This Row],[Start time]]&lt;AD$1),
AND(Table_owssvr__1[[#This Row],[End Time]]&gt;AC$1, Table_owssvr__1[[#This Row],[End Time]]&lt;=AD$1 ),
AND(Table_owssvr__1[[#This Row],[Start time]]&lt;AC$1, Table_owssvr__1[[#This Row],[End Time]]&gt;AD$1)
)</f>
        <v>0</v>
      </c>
      <c r="AD148" s="7">
        <f>1*OR(
AND(Table_owssvr__1[[#This Row],[Start time]]&gt;=AD$1, Table_owssvr__1[[#This Row],[Start time]]&lt;AE$1),
AND(Table_owssvr__1[[#This Row],[End Time]]&gt;AD$1, Table_owssvr__1[[#This Row],[End Time]]&lt;=AE$1 ),
AND(Table_owssvr__1[[#This Row],[Start time]]&lt;AD$1, Table_owssvr__1[[#This Row],[End Time]]&gt;AE$1)
)</f>
        <v>0</v>
      </c>
      <c r="AE148" s="7">
        <f>1*OR(
AND(Table_owssvr__1[[#This Row],[Start time]]&gt;=AE$1, Table_owssvr__1[[#This Row],[Start time]]&lt;AF$1),
AND(Table_owssvr__1[[#This Row],[End Time]]&gt;AE$1, Table_owssvr__1[[#This Row],[End Time]]&lt;=AF$1 ),
AND(Table_owssvr__1[[#This Row],[Start time]]&lt;AE$1, Table_owssvr__1[[#This Row],[End Time]]&gt;AF$1)
)</f>
        <v>0</v>
      </c>
    </row>
    <row r="149" spans="1:31" x14ac:dyDescent="0.25">
      <c r="A149" s="2"/>
      <c r="B149" s="3" t="s">
        <v>70</v>
      </c>
      <c r="C149" s="3" t="s">
        <v>36</v>
      </c>
      <c r="D149" s="3" t="s">
        <v>19</v>
      </c>
      <c r="E149" s="1" t="s">
        <v>141</v>
      </c>
      <c r="F149" s="4">
        <v>42249.5</v>
      </c>
      <c r="G149" s="4">
        <v>42249.520833333336</v>
      </c>
      <c r="H149" s="4">
        <v>42249.530613425923</v>
      </c>
      <c r="I149" s="3" t="s">
        <v>36</v>
      </c>
      <c r="J149" s="2" t="s">
        <v>17</v>
      </c>
      <c r="K149" s="2" t="s">
        <v>16</v>
      </c>
      <c r="L149" t="b">
        <f>LEFT(Table_owssvr__1[[#This Row],[Person''s Name]],4)=LEFT(Table_owssvr__1[[#This Row],[Modified By]],4)</f>
        <v>1</v>
      </c>
      <c r="M149" t="b">
        <f>Table_owssvr__1[[#This Row],[Modified]]&gt;Table_owssvr__1[[#This Row],[Start Date and Time]]</f>
        <v>1</v>
      </c>
      <c r="N149">
        <f>(Table_owssvr__1[[#This Row],[End Date and Time]]-Table_owssvr__1[[#This Row],[Start Date and Time]])*24</f>
        <v>0.50000000005820766</v>
      </c>
      <c r="O149" s="5">
        <f>INT(Table_owssvr__1[[#This Row],[Start Date and Time]])</f>
        <v>42249</v>
      </c>
      <c r="P149" s="6">
        <f>DATE(YEAR(Table_owssvr__1[[#This Row],[Date]]),MONTH(Table_owssvr__1[[#This Row],[Date]]),1)</f>
        <v>42248</v>
      </c>
      <c r="Q149" s="9">
        <f>ROUND(24*(Table_owssvr__1[[#This Row],[Start Date and Time]]-INT(Table_owssvr__1[[#This Row],[Start Date and Time]])),2)</f>
        <v>12</v>
      </c>
      <c r="R149" s="9">
        <f>ROUND(24*(Table_owssvr__1[[#This Row],[End Date and Time]]-INT(Table_owssvr__1[[#This Row],[End Date and Time]])),2)</f>
        <v>12.5</v>
      </c>
      <c r="S149" s="7">
        <f>1*OR(
AND(Table_owssvr__1[[#This Row],[Start time]]&gt;=S$1, Table_owssvr__1[[#This Row],[Start time]]&lt;T$1),
AND(Table_owssvr__1[[#This Row],[End Time]]&gt;S$1, Table_owssvr__1[[#This Row],[End Time]]&lt;=T$1 ),
AND(Table_owssvr__1[[#This Row],[Start time]]&lt;S$1, Table_owssvr__1[[#This Row],[End Time]]&gt;T$1)
)</f>
        <v>0</v>
      </c>
      <c r="T149" s="7">
        <f>1*OR(
AND(Table_owssvr__1[[#This Row],[Start time]]&gt;=T$1, Table_owssvr__1[[#This Row],[Start time]]&lt;U$1),
AND(Table_owssvr__1[[#This Row],[End Time]]&gt;T$1, Table_owssvr__1[[#This Row],[End Time]]&lt;=U$1 ),
AND(Table_owssvr__1[[#This Row],[Start time]]&lt;T$1, Table_owssvr__1[[#This Row],[End Time]]&gt;U$1)
)</f>
        <v>0</v>
      </c>
      <c r="U149" s="7">
        <f>1*OR(
AND(Table_owssvr__1[[#This Row],[Start time]]&gt;=U$1, Table_owssvr__1[[#This Row],[Start time]]&lt;V$1),
AND(Table_owssvr__1[[#This Row],[End Time]]&gt;U$1, Table_owssvr__1[[#This Row],[End Time]]&lt;=V$1 ),
AND(Table_owssvr__1[[#This Row],[Start time]]&lt;U$1, Table_owssvr__1[[#This Row],[End Time]]&gt;V$1)
)</f>
        <v>0</v>
      </c>
      <c r="V149" s="7">
        <f>1*OR(
AND(Table_owssvr__1[[#This Row],[Start time]]&gt;=V$1, Table_owssvr__1[[#This Row],[Start time]]&lt;W$1),
AND(Table_owssvr__1[[#This Row],[End Time]]&gt;V$1, Table_owssvr__1[[#This Row],[End Time]]&lt;=W$1 ),
AND(Table_owssvr__1[[#This Row],[Start time]]&lt;V$1, Table_owssvr__1[[#This Row],[End Time]]&gt;W$1)
)</f>
        <v>0</v>
      </c>
      <c r="W149" s="7">
        <f>1*OR(
AND(Table_owssvr__1[[#This Row],[Start time]]&gt;=W$1, Table_owssvr__1[[#This Row],[Start time]]&lt;X$1),
AND(Table_owssvr__1[[#This Row],[End Time]]&gt;W$1, Table_owssvr__1[[#This Row],[End Time]]&lt;=X$1 ),
AND(Table_owssvr__1[[#This Row],[Start time]]&lt;W$1, Table_owssvr__1[[#This Row],[End Time]]&gt;X$1)
)</f>
        <v>1</v>
      </c>
      <c r="X149" s="7">
        <f>1*OR(
AND(Table_owssvr__1[[#This Row],[Start time]]&gt;=X$1, Table_owssvr__1[[#This Row],[Start time]]&lt;Y$1),
AND(Table_owssvr__1[[#This Row],[End Time]]&gt;X$1, Table_owssvr__1[[#This Row],[End Time]]&lt;=Y$1 ),
AND(Table_owssvr__1[[#This Row],[Start time]]&lt;X$1, Table_owssvr__1[[#This Row],[End Time]]&gt;Y$1)
)</f>
        <v>0</v>
      </c>
      <c r="Y149" s="7">
        <f>1*OR(
AND(Table_owssvr__1[[#This Row],[Start time]]&gt;=Y$1, Table_owssvr__1[[#This Row],[Start time]]&lt;Z$1),
AND(Table_owssvr__1[[#This Row],[End Time]]&gt;Y$1, Table_owssvr__1[[#This Row],[End Time]]&lt;=Z$1 ),
AND(Table_owssvr__1[[#This Row],[Start time]]&lt;Y$1, Table_owssvr__1[[#This Row],[End Time]]&gt;Z$1)
)</f>
        <v>0</v>
      </c>
      <c r="Z149" s="7">
        <f>1*OR(
AND(Table_owssvr__1[[#This Row],[Start time]]&gt;=Z$1, Table_owssvr__1[[#This Row],[Start time]]&lt;AA$1),
AND(Table_owssvr__1[[#This Row],[End Time]]&gt;Z$1, Table_owssvr__1[[#This Row],[End Time]]&lt;=AA$1 ),
AND(Table_owssvr__1[[#This Row],[Start time]]&lt;Z$1, Table_owssvr__1[[#This Row],[End Time]]&gt;AA$1)
)</f>
        <v>0</v>
      </c>
      <c r="AA149" s="7">
        <f>1*OR(
AND(Table_owssvr__1[[#This Row],[Start time]]&gt;=AA$1, Table_owssvr__1[[#This Row],[Start time]]&lt;AB$1),
AND(Table_owssvr__1[[#This Row],[End Time]]&gt;AA$1, Table_owssvr__1[[#This Row],[End Time]]&lt;=AB$1 ),
AND(Table_owssvr__1[[#This Row],[Start time]]&lt;AA$1, Table_owssvr__1[[#This Row],[End Time]]&gt;AB$1)
)</f>
        <v>0</v>
      </c>
      <c r="AB149" s="7">
        <f>1*OR(
AND(Table_owssvr__1[[#This Row],[Start time]]&gt;=AB$1, Table_owssvr__1[[#This Row],[Start time]]&lt;AC$1),
AND(Table_owssvr__1[[#This Row],[End Time]]&gt;AB$1, Table_owssvr__1[[#This Row],[End Time]]&lt;=AC$1 ),
AND(Table_owssvr__1[[#This Row],[Start time]]&lt;AB$1, Table_owssvr__1[[#This Row],[End Time]]&gt;AC$1)
)</f>
        <v>0</v>
      </c>
      <c r="AC149" s="7">
        <f>1*OR(
AND(Table_owssvr__1[[#This Row],[Start time]]&gt;=AC$1, Table_owssvr__1[[#This Row],[Start time]]&lt;AD$1),
AND(Table_owssvr__1[[#This Row],[End Time]]&gt;AC$1, Table_owssvr__1[[#This Row],[End Time]]&lt;=AD$1 ),
AND(Table_owssvr__1[[#This Row],[Start time]]&lt;AC$1, Table_owssvr__1[[#This Row],[End Time]]&gt;AD$1)
)</f>
        <v>0</v>
      </c>
      <c r="AD149" s="7">
        <f>1*OR(
AND(Table_owssvr__1[[#This Row],[Start time]]&gt;=AD$1, Table_owssvr__1[[#This Row],[Start time]]&lt;AE$1),
AND(Table_owssvr__1[[#This Row],[End Time]]&gt;AD$1, Table_owssvr__1[[#This Row],[End Time]]&lt;=AE$1 ),
AND(Table_owssvr__1[[#This Row],[Start time]]&lt;AD$1, Table_owssvr__1[[#This Row],[End Time]]&gt;AE$1)
)</f>
        <v>0</v>
      </c>
      <c r="AE149" s="7">
        <f>1*OR(
AND(Table_owssvr__1[[#This Row],[Start time]]&gt;=AE$1, Table_owssvr__1[[#This Row],[Start time]]&lt;AF$1),
AND(Table_owssvr__1[[#This Row],[End Time]]&gt;AE$1, Table_owssvr__1[[#This Row],[End Time]]&lt;=AF$1 ),
AND(Table_owssvr__1[[#This Row],[Start time]]&lt;AE$1, Table_owssvr__1[[#This Row],[End Time]]&gt;AF$1)
)</f>
        <v>0</v>
      </c>
    </row>
    <row r="150" spans="1:31" x14ac:dyDescent="0.25">
      <c r="A150" s="2"/>
      <c r="B150" s="3" t="s">
        <v>70</v>
      </c>
      <c r="C150" s="3" t="s">
        <v>82</v>
      </c>
      <c r="D150" s="3" t="s">
        <v>19</v>
      </c>
      <c r="E150" s="1" t="s">
        <v>1171</v>
      </c>
      <c r="F150" s="4">
        <v>42249.5</v>
      </c>
      <c r="G150" s="4">
        <v>42249.520833333336</v>
      </c>
      <c r="H150" s="4">
        <v>42249.531597222223</v>
      </c>
      <c r="I150" s="3" t="s">
        <v>82</v>
      </c>
      <c r="J150" s="2" t="s">
        <v>17</v>
      </c>
      <c r="K150" s="2" t="s">
        <v>16</v>
      </c>
      <c r="L150" t="b">
        <f>LEFT(Table_owssvr__1[[#This Row],[Person''s Name]],4)=LEFT(Table_owssvr__1[[#This Row],[Modified By]],4)</f>
        <v>1</v>
      </c>
      <c r="M150" t="b">
        <f>Table_owssvr__1[[#This Row],[Modified]]&gt;Table_owssvr__1[[#This Row],[Start Date and Time]]</f>
        <v>1</v>
      </c>
      <c r="N150">
        <f>(Table_owssvr__1[[#This Row],[End Date and Time]]-Table_owssvr__1[[#This Row],[Start Date and Time]])*24</f>
        <v>0.50000000005820766</v>
      </c>
      <c r="O150" s="5">
        <f>INT(Table_owssvr__1[[#This Row],[Start Date and Time]])</f>
        <v>42249</v>
      </c>
      <c r="P150" s="6">
        <f>DATE(YEAR(Table_owssvr__1[[#This Row],[Date]]),MONTH(Table_owssvr__1[[#This Row],[Date]]),1)</f>
        <v>42248</v>
      </c>
      <c r="Q150" s="9">
        <f>ROUND(24*(Table_owssvr__1[[#This Row],[Start Date and Time]]-INT(Table_owssvr__1[[#This Row],[Start Date and Time]])),2)</f>
        <v>12</v>
      </c>
      <c r="R150" s="9">
        <f>ROUND(24*(Table_owssvr__1[[#This Row],[End Date and Time]]-INT(Table_owssvr__1[[#This Row],[End Date and Time]])),2)</f>
        <v>12.5</v>
      </c>
      <c r="S150" s="7">
        <f>1*OR(
AND(Table_owssvr__1[[#This Row],[Start time]]&gt;=S$1, Table_owssvr__1[[#This Row],[Start time]]&lt;T$1),
AND(Table_owssvr__1[[#This Row],[End Time]]&gt;S$1, Table_owssvr__1[[#This Row],[End Time]]&lt;=T$1 ),
AND(Table_owssvr__1[[#This Row],[Start time]]&lt;S$1, Table_owssvr__1[[#This Row],[End Time]]&gt;T$1)
)</f>
        <v>0</v>
      </c>
      <c r="T150" s="7">
        <f>1*OR(
AND(Table_owssvr__1[[#This Row],[Start time]]&gt;=T$1, Table_owssvr__1[[#This Row],[Start time]]&lt;U$1),
AND(Table_owssvr__1[[#This Row],[End Time]]&gt;T$1, Table_owssvr__1[[#This Row],[End Time]]&lt;=U$1 ),
AND(Table_owssvr__1[[#This Row],[Start time]]&lt;T$1, Table_owssvr__1[[#This Row],[End Time]]&gt;U$1)
)</f>
        <v>0</v>
      </c>
      <c r="U150" s="7">
        <f>1*OR(
AND(Table_owssvr__1[[#This Row],[Start time]]&gt;=U$1, Table_owssvr__1[[#This Row],[Start time]]&lt;V$1),
AND(Table_owssvr__1[[#This Row],[End Time]]&gt;U$1, Table_owssvr__1[[#This Row],[End Time]]&lt;=V$1 ),
AND(Table_owssvr__1[[#This Row],[Start time]]&lt;U$1, Table_owssvr__1[[#This Row],[End Time]]&gt;V$1)
)</f>
        <v>0</v>
      </c>
      <c r="V150" s="7">
        <f>1*OR(
AND(Table_owssvr__1[[#This Row],[Start time]]&gt;=V$1, Table_owssvr__1[[#This Row],[Start time]]&lt;W$1),
AND(Table_owssvr__1[[#This Row],[End Time]]&gt;V$1, Table_owssvr__1[[#This Row],[End Time]]&lt;=W$1 ),
AND(Table_owssvr__1[[#This Row],[Start time]]&lt;V$1, Table_owssvr__1[[#This Row],[End Time]]&gt;W$1)
)</f>
        <v>0</v>
      </c>
      <c r="W150" s="7">
        <f>1*OR(
AND(Table_owssvr__1[[#This Row],[Start time]]&gt;=W$1, Table_owssvr__1[[#This Row],[Start time]]&lt;X$1),
AND(Table_owssvr__1[[#This Row],[End Time]]&gt;W$1, Table_owssvr__1[[#This Row],[End Time]]&lt;=X$1 ),
AND(Table_owssvr__1[[#This Row],[Start time]]&lt;W$1, Table_owssvr__1[[#This Row],[End Time]]&gt;X$1)
)</f>
        <v>1</v>
      </c>
      <c r="X150" s="7">
        <f>1*OR(
AND(Table_owssvr__1[[#This Row],[Start time]]&gt;=X$1, Table_owssvr__1[[#This Row],[Start time]]&lt;Y$1),
AND(Table_owssvr__1[[#This Row],[End Time]]&gt;X$1, Table_owssvr__1[[#This Row],[End Time]]&lt;=Y$1 ),
AND(Table_owssvr__1[[#This Row],[Start time]]&lt;X$1, Table_owssvr__1[[#This Row],[End Time]]&gt;Y$1)
)</f>
        <v>0</v>
      </c>
      <c r="Y150" s="7">
        <f>1*OR(
AND(Table_owssvr__1[[#This Row],[Start time]]&gt;=Y$1, Table_owssvr__1[[#This Row],[Start time]]&lt;Z$1),
AND(Table_owssvr__1[[#This Row],[End Time]]&gt;Y$1, Table_owssvr__1[[#This Row],[End Time]]&lt;=Z$1 ),
AND(Table_owssvr__1[[#This Row],[Start time]]&lt;Y$1, Table_owssvr__1[[#This Row],[End Time]]&gt;Z$1)
)</f>
        <v>0</v>
      </c>
      <c r="Z150" s="7">
        <f>1*OR(
AND(Table_owssvr__1[[#This Row],[Start time]]&gt;=Z$1, Table_owssvr__1[[#This Row],[Start time]]&lt;AA$1),
AND(Table_owssvr__1[[#This Row],[End Time]]&gt;Z$1, Table_owssvr__1[[#This Row],[End Time]]&lt;=AA$1 ),
AND(Table_owssvr__1[[#This Row],[Start time]]&lt;Z$1, Table_owssvr__1[[#This Row],[End Time]]&gt;AA$1)
)</f>
        <v>0</v>
      </c>
      <c r="AA150" s="7">
        <f>1*OR(
AND(Table_owssvr__1[[#This Row],[Start time]]&gt;=AA$1, Table_owssvr__1[[#This Row],[Start time]]&lt;AB$1),
AND(Table_owssvr__1[[#This Row],[End Time]]&gt;AA$1, Table_owssvr__1[[#This Row],[End Time]]&lt;=AB$1 ),
AND(Table_owssvr__1[[#This Row],[Start time]]&lt;AA$1, Table_owssvr__1[[#This Row],[End Time]]&gt;AB$1)
)</f>
        <v>0</v>
      </c>
      <c r="AB150" s="7">
        <f>1*OR(
AND(Table_owssvr__1[[#This Row],[Start time]]&gt;=AB$1, Table_owssvr__1[[#This Row],[Start time]]&lt;AC$1),
AND(Table_owssvr__1[[#This Row],[End Time]]&gt;AB$1, Table_owssvr__1[[#This Row],[End Time]]&lt;=AC$1 ),
AND(Table_owssvr__1[[#This Row],[Start time]]&lt;AB$1, Table_owssvr__1[[#This Row],[End Time]]&gt;AC$1)
)</f>
        <v>0</v>
      </c>
      <c r="AC150" s="7">
        <f>1*OR(
AND(Table_owssvr__1[[#This Row],[Start time]]&gt;=AC$1, Table_owssvr__1[[#This Row],[Start time]]&lt;AD$1),
AND(Table_owssvr__1[[#This Row],[End Time]]&gt;AC$1, Table_owssvr__1[[#This Row],[End Time]]&lt;=AD$1 ),
AND(Table_owssvr__1[[#This Row],[Start time]]&lt;AC$1, Table_owssvr__1[[#This Row],[End Time]]&gt;AD$1)
)</f>
        <v>0</v>
      </c>
      <c r="AD150" s="7">
        <f>1*OR(
AND(Table_owssvr__1[[#This Row],[Start time]]&gt;=AD$1, Table_owssvr__1[[#This Row],[Start time]]&lt;AE$1),
AND(Table_owssvr__1[[#This Row],[End Time]]&gt;AD$1, Table_owssvr__1[[#This Row],[End Time]]&lt;=AE$1 ),
AND(Table_owssvr__1[[#This Row],[Start time]]&lt;AD$1, Table_owssvr__1[[#This Row],[End Time]]&gt;AE$1)
)</f>
        <v>0</v>
      </c>
      <c r="AE150" s="7">
        <f>1*OR(
AND(Table_owssvr__1[[#This Row],[Start time]]&gt;=AE$1, Table_owssvr__1[[#This Row],[Start time]]&lt;AF$1),
AND(Table_owssvr__1[[#This Row],[End Time]]&gt;AE$1, Table_owssvr__1[[#This Row],[End Time]]&lt;=AF$1 ),
AND(Table_owssvr__1[[#This Row],[Start time]]&lt;AE$1, Table_owssvr__1[[#This Row],[End Time]]&gt;AF$1)
)</f>
        <v>0</v>
      </c>
    </row>
    <row r="151" spans="1:31" x14ac:dyDescent="0.25">
      <c r="A151" s="2"/>
      <c r="B151" s="3" t="s">
        <v>31</v>
      </c>
      <c r="C151" s="3" t="s">
        <v>33</v>
      </c>
      <c r="D151" s="3" t="s">
        <v>22</v>
      </c>
      <c r="E151" s="1" t="s">
        <v>142</v>
      </c>
      <c r="F151" s="4">
        <v>42249.479166666664</v>
      </c>
      <c r="G151" s="4">
        <v>42249.5</v>
      </c>
      <c r="H151" s="4">
        <v>42249.534745370373</v>
      </c>
      <c r="I151" s="3" t="s">
        <v>33</v>
      </c>
      <c r="J151" s="2" t="s">
        <v>17</v>
      </c>
      <c r="K151" s="2" t="s">
        <v>16</v>
      </c>
      <c r="L151" t="b">
        <f>LEFT(Table_owssvr__1[[#This Row],[Person''s Name]],4)=LEFT(Table_owssvr__1[[#This Row],[Modified By]],4)</f>
        <v>1</v>
      </c>
      <c r="M151" t="b">
        <f>Table_owssvr__1[[#This Row],[Modified]]&gt;Table_owssvr__1[[#This Row],[Start Date and Time]]</f>
        <v>1</v>
      </c>
      <c r="N151">
        <f>(Table_owssvr__1[[#This Row],[End Date and Time]]-Table_owssvr__1[[#This Row],[Start Date and Time]])*24</f>
        <v>0.50000000005820766</v>
      </c>
      <c r="O151" s="5">
        <f>INT(Table_owssvr__1[[#This Row],[Start Date and Time]])</f>
        <v>42249</v>
      </c>
      <c r="P151" s="6">
        <f>DATE(YEAR(Table_owssvr__1[[#This Row],[Date]]),MONTH(Table_owssvr__1[[#This Row],[Date]]),1)</f>
        <v>42248</v>
      </c>
      <c r="Q151" s="9">
        <f>ROUND(24*(Table_owssvr__1[[#This Row],[Start Date and Time]]-INT(Table_owssvr__1[[#This Row],[Start Date and Time]])),2)</f>
        <v>11.5</v>
      </c>
      <c r="R151" s="9">
        <f>ROUND(24*(Table_owssvr__1[[#This Row],[End Date and Time]]-INT(Table_owssvr__1[[#This Row],[End Date and Time]])),2)</f>
        <v>12</v>
      </c>
      <c r="S151" s="7">
        <f>1*OR(
AND(Table_owssvr__1[[#This Row],[Start time]]&gt;=S$1, Table_owssvr__1[[#This Row],[Start time]]&lt;T$1),
AND(Table_owssvr__1[[#This Row],[End Time]]&gt;S$1, Table_owssvr__1[[#This Row],[End Time]]&lt;=T$1 ),
AND(Table_owssvr__1[[#This Row],[Start time]]&lt;S$1, Table_owssvr__1[[#This Row],[End Time]]&gt;T$1)
)</f>
        <v>0</v>
      </c>
      <c r="T151" s="7">
        <f>1*OR(
AND(Table_owssvr__1[[#This Row],[Start time]]&gt;=T$1, Table_owssvr__1[[#This Row],[Start time]]&lt;U$1),
AND(Table_owssvr__1[[#This Row],[End Time]]&gt;T$1, Table_owssvr__1[[#This Row],[End Time]]&lt;=U$1 ),
AND(Table_owssvr__1[[#This Row],[Start time]]&lt;T$1, Table_owssvr__1[[#This Row],[End Time]]&gt;U$1)
)</f>
        <v>0</v>
      </c>
      <c r="U151" s="7">
        <f>1*OR(
AND(Table_owssvr__1[[#This Row],[Start time]]&gt;=U$1, Table_owssvr__1[[#This Row],[Start time]]&lt;V$1),
AND(Table_owssvr__1[[#This Row],[End Time]]&gt;U$1, Table_owssvr__1[[#This Row],[End Time]]&lt;=V$1 ),
AND(Table_owssvr__1[[#This Row],[Start time]]&lt;U$1, Table_owssvr__1[[#This Row],[End Time]]&gt;V$1)
)</f>
        <v>0</v>
      </c>
      <c r="V151" s="7">
        <f>1*OR(
AND(Table_owssvr__1[[#This Row],[Start time]]&gt;=V$1, Table_owssvr__1[[#This Row],[Start time]]&lt;W$1),
AND(Table_owssvr__1[[#This Row],[End Time]]&gt;V$1, Table_owssvr__1[[#This Row],[End Time]]&lt;=W$1 ),
AND(Table_owssvr__1[[#This Row],[Start time]]&lt;V$1, Table_owssvr__1[[#This Row],[End Time]]&gt;W$1)
)</f>
        <v>1</v>
      </c>
      <c r="W151" s="7">
        <f>1*OR(
AND(Table_owssvr__1[[#This Row],[Start time]]&gt;=W$1, Table_owssvr__1[[#This Row],[Start time]]&lt;X$1),
AND(Table_owssvr__1[[#This Row],[End Time]]&gt;W$1, Table_owssvr__1[[#This Row],[End Time]]&lt;=X$1 ),
AND(Table_owssvr__1[[#This Row],[Start time]]&lt;W$1, Table_owssvr__1[[#This Row],[End Time]]&gt;X$1)
)</f>
        <v>0</v>
      </c>
      <c r="X151" s="7">
        <f>1*OR(
AND(Table_owssvr__1[[#This Row],[Start time]]&gt;=X$1, Table_owssvr__1[[#This Row],[Start time]]&lt;Y$1),
AND(Table_owssvr__1[[#This Row],[End Time]]&gt;X$1, Table_owssvr__1[[#This Row],[End Time]]&lt;=Y$1 ),
AND(Table_owssvr__1[[#This Row],[Start time]]&lt;X$1, Table_owssvr__1[[#This Row],[End Time]]&gt;Y$1)
)</f>
        <v>0</v>
      </c>
      <c r="Y151" s="7">
        <f>1*OR(
AND(Table_owssvr__1[[#This Row],[Start time]]&gt;=Y$1, Table_owssvr__1[[#This Row],[Start time]]&lt;Z$1),
AND(Table_owssvr__1[[#This Row],[End Time]]&gt;Y$1, Table_owssvr__1[[#This Row],[End Time]]&lt;=Z$1 ),
AND(Table_owssvr__1[[#This Row],[Start time]]&lt;Y$1, Table_owssvr__1[[#This Row],[End Time]]&gt;Z$1)
)</f>
        <v>0</v>
      </c>
      <c r="Z151" s="7">
        <f>1*OR(
AND(Table_owssvr__1[[#This Row],[Start time]]&gt;=Z$1, Table_owssvr__1[[#This Row],[Start time]]&lt;AA$1),
AND(Table_owssvr__1[[#This Row],[End Time]]&gt;Z$1, Table_owssvr__1[[#This Row],[End Time]]&lt;=AA$1 ),
AND(Table_owssvr__1[[#This Row],[Start time]]&lt;Z$1, Table_owssvr__1[[#This Row],[End Time]]&gt;AA$1)
)</f>
        <v>0</v>
      </c>
      <c r="AA151" s="7">
        <f>1*OR(
AND(Table_owssvr__1[[#This Row],[Start time]]&gt;=AA$1, Table_owssvr__1[[#This Row],[Start time]]&lt;AB$1),
AND(Table_owssvr__1[[#This Row],[End Time]]&gt;AA$1, Table_owssvr__1[[#This Row],[End Time]]&lt;=AB$1 ),
AND(Table_owssvr__1[[#This Row],[Start time]]&lt;AA$1, Table_owssvr__1[[#This Row],[End Time]]&gt;AB$1)
)</f>
        <v>0</v>
      </c>
      <c r="AB151" s="7">
        <f>1*OR(
AND(Table_owssvr__1[[#This Row],[Start time]]&gt;=AB$1, Table_owssvr__1[[#This Row],[Start time]]&lt;AC$1),
AND(Table_owssvr__1[[#This Row],[End Time]]&gt;AB$1, Table_owssvr__1[[#This Row],[End Time]]&lt;=AC$1 ),
AND(Table_owssvr__1[[#This Row],[Start time]]&lt;AB$1, Table_owssvr__1[[#This Row],[End Time]]&gt;AC$1)
)</f>
        <v>0</v>
      </c>
      <c r="AC151" s="7">
        <f>1*OR(
AND(Table_owssvr__1[[#This Row],[Start time]]&gt;=AC$1, Table_owssvr__1[[#This Row],[Start time]]&lt;AD$1),
AND(Table_owssvr__1[[#This Row],[End Time]]&gt;AC$1, Table_owssvr__1[[#This Row],[End Time]]&lt;=AD$1 ),
AND(Table_owssvr__1[[#This Row],[Start time]]&lt;AC$1, Table_owssvr__1[[#This Row],[End Time]]&gt;AD$1)
)</f>
        <v>0</v>
      </c>
      <c r="AD151" s="7">
        <f>1*OR(
AND(Table_owssvr__1[[#This Row],[Start time]]&gt;=AD$1, Table_owssvr__1[[#This Row],[Start time]]&lt;AE$1),
AND(Table_owssvr__1[[#This Row],[End Time]]&gt;AD$1, Table_owssvr__1[[#This Row],[End Time]]&lt;=AE$1 ),
AND(Table_owssvr__1[[#This Row],[Start time]]&lt;AD$1, Table_owssvr__1[[#This Row],[End Time]]&gt;AE$1)
)</f>
        <v>0</v>
      </c>
      <c r="AE151" s="7">
        <f>1*OR(
AND(Table_owssvr__1[[#This Row],[Start time]]&gt;=AE$1, Table_owssvr__1[[#This Row],[Start time]]&lt;AF$1),
AND(Table_owssvr__1[[#This Row],[End Time]]&gt;AE$1, Table_owssvr__1[[#This Row],[End Time]]&lt;=AF$1 ),
AND(Table_owssvr__1[[#This Row],[Start time]]&lt;AE$1, Table_owssvr__1[[#This Row],[End Time]]&gt;AF$1)
)</f>
        <v>0</v>
      </c>
    </row>
    <row r="152" spans="1:31" x14ac:dyDescent="0.25">
      <c r="A152" s="2"/>
      <c r="B152" s="3" t="s">
        <v>70</v>
      </c>
      <c r="C152" s="3" t="s">
        <v>33</v>
      </c>
      <c r="D152" s="3" t="s">
        <v>19</v>
      </c>
      <c r="E152" s="1" t="s">
        <v>143</v>
      </c>
      <c r="F152" s="4">
        <v>42249.5</v>
      </c>
      <c r="G152" s="4">
        <v>42249.520833333336</v>
      </c>
      <c r="H152" s="4">
        <v>42249.535891203705</v>
      </c>
      <c r="I152" s="3" t="s">
        <v>33</v>
      </c>
      <c r="J152" s="2" t="s">
        <v>17</v>
      </c>
      <c r="K152" s="2" t="s">
        <v>16</v>
      </c>
      <c r="L152" t="b">
        <f>LEFT(Table_owssvr__1[[#This Row],[Person''s Name]],4)=LEFT(Table_owssvr__1[[#This Row],[Modified By]],4)</f>
        <v>1</v>
      </c>
      <c r="M152" t="b">
        <f>Table_owssvr__1[[#This Row],[Modified]]&gt;Table_owssvr__1[[#This Row],[Start Date and Time]]</f>
        <v>1</v>
      </c>
      <c r="N152">
        <f>(Table_owssvr__1[[#This Row],[End Date and Time]]-Table_owssvr__1[[#This Row],[Start Date and Time]])*24</f>
        <v>0.50000000005820766</v>
      </c>
      <c r="O152" s="5">
        <f>INT(Table_owssvr__1[[#This Row],[Start Date and Time]])</f>
        <v>42249</v>
      </c>
      <c r="P152" s="6">
        <f>DATE(YEAR(Table_owssvr__1[[#This Row],[Date]]),MONTH(Table_owssvr__1[[#This Row],[Date]]),1)</f>
        <v>42248</v>
      </c>
      <c r="Q152" s="9">
        <f>ROUND(24*(Table_owssvr__1[[#This Row],[Start Date and Time]]-INT(Table_owssvr__1[[#This Row],[Start Date and Time]])),2)</f>
        <v>12</v>
      </c>
      <c r="R152" s="9">
        <f>ROUND(24*(Table_owssvr__1[[#This Row],[End Date and Time]]-INT(Table_owssvr__1[[#This Row],[End Date and Time]])),2)</f>
        <v>12.5</v>
      </c>
      <c r="S152" s="7">
        <f>1*OR(
AND(Table_owssvr__1[[#This Row],[Start time]]&gt;=S$1, Table_owssvr__1[[#This Row],[Start time]]&lt;T$1),
AND(Table_owssvr__1[[#This Row],[End Time]]&gt;S$1, Table_owssvr__1[[#This Row],[End Time]]&lt;=T$1 ),
AND(Table_owssvr__1[[#This Row],[Start time]]&lt;S$1, Table_owssvr__1[[#This Row],[End Time]]&gt;T$1)
)</f>
        <v>0</v>
      </c>
      <c r="T152" s="7">
        <f>1*OR(
AND(Table_owssvr__1[[#This Row],[Start time]]&gt;=T$1, Table_owssvr__1[[#This Row],[Start time]]&lt;U$1),
AND(Table_owssvr__1[[#This Row],[End Time]]&gt;T$1, Table_owssvr__1[[#This Row],[End Time]]&lt;=U$1 ),
AND(Table_owssvr__1[[#This Row],[Start time]]&lt;T$1, Table_owssvr__1[[#This Row],[End Time]]&gt;U$1)
)</f>
        <v>0</v>
      </c>
      <c r="U152" s="7">
        <f>1*OR(
AND(Table_owssvr__1[[#This Row],[Start time]]&gt;=U$1, Table_owssvr__1[[#This Row],[Start time]]&lt;V$1),
AND(Table_owssvr__1[[#This Row],[End Time]]&gt;U$1, Table_owssvr__1[[#This Row],[End Time]]&lt;=V$1 ),
AND(Table_owssvr__1[[#This Row],[Start time]]&lt;U$1, Table_owssvr__1[[#This Row],[End Time]]&gt;V$1)
)</f>
        <v>0</v>
      </c>
      <c r="V152" s="7">
        <f>1*OR(
AND(Table_owssvr__1[[#This Row],[Start time]]&gt;=V$1, Table_owssvr__1[[#This Row],[Start time]]&lt;W$1),
AND(Table_owssvr__1[[#This Row],[End Time]]&gt;V$1, Table_owssvr__1[[#This Row],[End Time]]&lt;=W$1 ),
AND(Table_owssvr__1[[#This Row],[Start time]]&lt;V$1, Table_owssvr__1[[#This Row],[End Time]]&gt;W$1)
)</f>
        <v>0</v>
      </c>
      <c r="W152" s="7">
        <f>1*OR(
AND(Table_owssvr__1[[#This Row],[Start time]]&gt;=W$1, Table_owssvr__1[[#This Row],[Start time]]&lt;X$1),
AND(Table_owssvr__1[[#This Row],[End Time]]&gt;W$1, Table_owssvr__1[[#This Row],[End Time]]&lt;=X$1 ),
AND(Table_owssvr__1[[#This Row],[Start time]]&lt;W$1, Table_owssvr__1[[#This Row],[End Time]]&gt;X$1)
)</f>
        <v>1</v>
      </c>
      <c r="X152" s="7">
        <f>1*OR(
AND(Table_owssvr__1[[#This Row],[Start time]]&gt;=X$1, Table_owssvr__1[[#This Row],[Start time]]&lt;Y$1),
AND(Table_owssvr__1[[#This Row],[End Time]]&gt;X$1, Table_owssvr__1[[#This Row],[End Time]]&lt;=Y$1 ),
AND(Table_owssvr__1[[#This Row],[Start time]]&lt;X$1, Table_owssvr__1[[#This Row],[End Time]]&gt;Y$1)
)</f>
        <v>0</v>
      </c>
      <c r="Y152" s="7">
        <f>1*OR(
AND(Table_owssvr__1[[#This Row],[Start time]]&gt;=Y$1, Table_owssvr__1[[#This Row],[Start time]]&lt;Z$1),
AND(Table_owssvr__1[[#This Row],[End Time]]&gt;Y$1, Table_owssvr__1[[#This Row],[End Time]]&lt;=Z$1 ),
AND(Table_owssvr__1[[#This Row],[Start time]]&lt;Y$1, Table_owssvr__1[[#This Row],[End Time]]&gt;Z$1)
)</f>
        <v>0</v>
      </c>
      <c r="Z152" s="7">
        <f>1*OR(
AND(Table_owssvr__1[[#This Row],[Start time]]&gt;=Z$1, Table_owssvr__1[[#This Row],[Start time]]&lt;AA$1),
AND(Table_owssvr__1[[#This Row],[End Time]]&gt;Z$1, Table_owssvr__1[[#This Row],[End Time]]&lt;=AA$1 ),
AND(Table_owssvr__1[[#This Row],[Start time]]&lt;Z$1, Table_owssvr__1[[#This Row],[End Time]]&gt;AA$1)
)</f>
        <v>0</v>
      </c>
      <c r="AA152" s="7">
        <f>1*OR(
AND(Table_owssvr__1[[#This Row],[Start time]]&gt;=AA$1, Table_owssvr__1[[#This Row],[Start time]]&lt;AB$1),
AND(Table_owssvr__1[[#This Row],[End Time]]&gt;AA$1, Table_owssvr__1[[#This Row],[End Time]]&lt;=AB$1 ),
AND(Table_owssvr__1[[#This Row],[Start time]]&lt;AA$1, Table_owssvr__1[[#This Row],[End Time]]&gt;AB$1)
)</f>
        <v>0</v>
      </c>
      <c r="AB152" s="7">
        <f>1*OR(
AND(Table_owssvr__1[[#This Row],[Start time]]&gt;=AB$1, Table_owssvr__1[[#This Row],[Start time]]&lt;AC$1),
AND(Table_owssvr__1[[#This Row],[End Time]]&gt;AB$1, Table_owssvr__1[[#This Row],[End Time]]&lt;=AC$1 ),
AND(Table_owssvr__1[[#This Row],[Start time]]&lt;AB$1, Table_owssvr__1[[#This Row],[End Time]]&gt;AC$1)
)</f>
        <v>0</v>
      </c>
      <c r="AC152" s="7">
        <f>1*OR(
AND(Table_owssvr__1[[#This Row],[Start time]]&gt;=AC$1, Table_owssvr__1[[#This Row],[Start time]]&lt;AD$1),
AND(Table_owssvr__1[[#This Row],[End Time]]&gt;AC$1, Table_owssvr__1[[#This Row],[End Time]]&lt;=AD$1 ),
AND(Table_owssvr__1[[#This Row],[Start time]]&lt;AC$1, Table_owssvr__1[[#This Row],[End Time]]&gt;AD$1)
)</f>
        <v>0</v>
      </c>
      <c r="AD152" s="7">
        <f>1*OR(
AND(Table_owssvr__1[[#This Row],[Start time]]&gt;=AD$1, Table_owssvr__1[[#This Row],[Start time]]&lt;AE$1),
AND(Table_owssvr__1[[#This Row],[End Time]]&gt;AD$1, Table_owssvr__1[[#This Row],[End Time]]&lt;=AE$1 ),
AND(Table_owssvr__1[[#This Row],[Start time]]&lt;AD$1, Table_owssvr__1[[#This Row],[End Time]]&gt;AE$1)
)</f>
        <v>0</v>
      </c>
      <c r="AE152" s="7">
        <f>1*OR(
AND(Table_owssvr__1[[#This Row],[Start time]]&gt;=AE$1, Table_owssvr__1[[#This Row],[Start time]]&lt;AF$1),
AND(Table_owssvr__1[[#This Row],[End Time]]&gt;AE$1, Table_owssvr__1[[#This Row],[End Time]]&lt;=AF$1 ),
AND(Table_owssvr__1[[#This Row],[Start time]]&lt;AE$1, Table_owssvr__1[[#This Row],[End Time]]&gt;AF$1)
)</f>
        <v>0</v>
      </c>
    </row>
    <row r="153" spans="1:31" x14ac:dyDescent="0.25">
      <c r="A153" s="2"/>
      <c r="B153" s="3" t="s">
        <v>31</v>
      </c>
      <c r="C153" s="3" t="s">
        <v>15</v>
      </c>
      <c r="D153" s="3" t="s">
        <v>22</v>
      </c>
      <c r="E153" s="1" t="s">
        <v>144</v>
      </c>
      <c r="F153" s="4">
        <v>42249.479166666664</v>
      </c>
      <c r="G153" s="4">
        <v>42249.5</v>
      </c>
      <c r="H153" s="4">
        <v>42249.55300925926</v>
      </c>
      <c r="I153" s="3" t="s">
        <v>15</v>
      </c>
      <c r="J153" s="2" t="s">
        <v>17</v>
      </c>
      <c r="K153" s="2" t="s">
        <v>16</v>
      </c>
      <c r="L153" t="b">
        <f>LEFT(Table_owssvr__1[[#This Row],[Person''s Name]],4)=LEFT(Table_owssvr__1[[#This Row],[Modified By]],4)</f>
        <v>1</v>
      </c>
      <c r="M153" t="b">
        <f>Table_owssvr__1[[#This Row],[Modified]]&gt;Table_owssvr__1[[#This Row],[Start Date and Time]]</f>
        <v>1</v>
      </c>
      <c r="N153">
        <f>(Table_owssvr__1[[#This Row],[End Date and Time]]-Table_owssvr__1[[#This Row],[Start Date and Time]])*24</f>
        <v>0.50000000005820766</v>
      </c>
      <c r="O153" s="5">
        <f>INT(Table_owssvr__1[[#This Row],[Start Date and Time]])</f>
        <v>42249</v>
      </c>
      <c r="P153" s="6">
        <f>DATE(YEAR(Table_owssvr__1[[#This Row],[Date]]),MONTH(Table_owssvr__1[[#This Row],[Date]]),1)</f>
        <v>42248</v>
      </c>
      <c r="Q153" s="9">
        <f>ROUND(24*(Table_owssvr__1[[#This Row],[Start Date and Time]]-INT(Table_owssvr__1[[#This Row],[Start Date and Time]])),2)</f>
        <v>11.5</v>
      </c>
      <c r="R153" s="9">
        <f>ROUND(24*(Table_owssvr__1[[#This Row],[End Date and Time]]-INT(Table_owssvr__1[[#This Row],[End Date and Time]])),2)</f>
        <v>12</v>
      </c>
      <c r="S153" s="7">
        <f>1*OR(
AND(Table_owssvr__1[[#This Row],[Start time]]&gt;=S$1, Table_owssvr__1[[#This Row],[Start time]]&lt;T$1),
AND(Table_owssvr__1[[#This Row],[End Time]]&gt;S$1, Table_owssvr__1[[#This Row],[End Time]]&lt;=T$1 ),
AND(Table_owssvr__1[[#This Row],[Start time]]&lt;S$1, Table_owssvr__1[[#This Row],[End Time]]&gt;T$1)
)</f>
        <v>0</v>
      </c>
      <c r="T153" s="7">
        <f>1*OR(
AND(Table_owssvr__1[[#This Row],[Start time]]&gt;=T$1, Table_owssvr__1[[#This Row],[Start time]]&lt;U$1),
AND(Table_owssvr__1[[#This Row],[End Time]]&gt;T$1, Table_owssvr__1[[#This Row],[End Time]]&lt;=U$1 ),
AND(Table_owssvr__1[[#This Row],[Start time]]&lt;T$1, Table_owssvr__1[[#This Row],[End Time]]&gt;U$1)
)</f>
        <v>0</v>
      </c>
      <c r="U153" s="7">
        <f>1*OR(
AND(Table_owssvr__1[[#This Row],[Start time]]&gt;=U$1, Table_owssvr__1[[#This Row],[Start time]]&lt;V$1),
AND(Table_owssvr__1[[#This Row],[End Time]]&gt;U$1, Table_owssvr__1[[#This Row],[End Time]]&lt;=V$1 ),
AND(Table_owssvr__1[[#This Row],[Start time]]&lt;U$1, Table_owssvr__1[[#This Row],[End Time]]&gt;V$1)
)</f>
        <v>0</v>
      </c>
      <c r="V153" s="7">
        <f>1*OR(
AND(Table_owssvr__1[[#This Row],[Start time]]&gt;=V$1, Table_owssvr__1[[#This Row],[Start time]]&lt;W$1),
AND(Table_owssvr__1[[#This Row],[End Time]]&gt;V$1, Table_owssvr__1[[#This Row],[End Time]]&lt;=W$1 ),
AND(Table_owssvr__1[[#This Row],[Start time]]&lt;V$1, Table_owssvr__1[[#This Row],[End Time]]&gt;W$1)
)</f>
        <v>1</v>
      </c>
      <c r="W153" s="7">
        <f>1*OR(
AND(Table_owssvr__1[[#This Row],[Start time]]&gt;=W$1, Table_owssvr__1[[#This Row],[Start time]]&lt;X$1),
AND(Table_owssvr__1[[#This Row],[End Time]]&gt;W$1, Table_owssvr__1[[#This Row],[End Time]]&lt;=X$1 ),
AND(Table_owssvr__1[[#This Row],[Start time]]&lt;W$1, Table_owssvr__1[[#This Row],[End Time]]&gt;X$1)
)</f>
        <v>0</v>
      </c>
      <c r="X153" s="7">
        <f>1*OR(
AND(Table_owssvr__1[[#This Row],[Start time]]&gt;=X$1, Table_owssvr__1[[#This Row],[Start time]]&lt;Y$1),
AND(Table_owssvr__1[[#This Row],[End Time]]&gt;X$1, Table_owssvr__1[[#This Row],[End Time]]&lt;=Y$1 ),
AND(Table_owssvr__1[[#This Row],[Start time]]&lt;X$1, Table_owssvr__1[[#This Row],[End Time]]&gt;Y$1)
)</f>
        <v>0</v>
      </c>
      <c r="Y153" s="7">
        <f>1*OR(
AND(Table_owssvr__1[[#This Row],[Start time]]&gt;=Y$1, Table_owssvr__1[[#This Row],[Start time]]&lt;Z$1),
AND(Table_owssvr__1[[#This Row],[End Time]]&gt;Y$1, Table_owssvr__1[[#This Row],[End Time]]&lt;=Z$1 ),
AND(Table_owssvr__1[[#This Row],[Start time]]&lt;Y$1, Table_owssvr__1[[#This Row],[End Time]]&gt;Z$1)
)</f>
        <v>0</v>
      </c>
      <c r="Z153" s="7">
        <f>1*OR(
AND(Table_owssvr__1[[#This Row],[Start time]]&gt;=Z$1, Table_owssvr__1[[#This Row],[Start time]]&lt;AA$1),
AND(Table_owssvr__1[[#This Row],[End Time]]&gt;Z$1, Table_owssvr__1[[#This Row],[End Time]]&lt;=AA$1 ),
AND(Table_owssvr__1[[#This Row],[Start time]]&lt;Z$1, Table_owssvr__1[[#This Row],[End Time]]&gt;AA$1)
)</f>
        <v>0</v>
      </c>
      <c r="AA153" s="7">
        <f>1*OR(
AND(Table_owssvr__1[[#This Row],[Start time]]&gt;=AA$1, Table_owssvr__1[[#This Row],[Start time]]&lt;AB$1),
AND(Table_owssvr__1[[#This Row],[End Time]]&gt;AA$1, Table_owssvr__1[[#This Row],[End Time]]&lt;=AB$1 ),
AND(Table_owssvr__1[[#This Row],[Start time]]&lt;AA$1, Table_owssvr__1[[#This Row],[End Time]]&gt;AB$1)
)</f>
        <v>0</v>
      </c>
      <c r="AB153" s="7">
        <f>1*OR(
AND(Table_owssvr__1[[#This Row],[Start time]]&gt;=AB$1, Table_owssvr__1[[#This Row],[Start time]]&lt;AC$1),
AND(Table_owssvr__1[[#This Row],[End Time]]&gt;AB$1, Table_owssvr__1[[#This Row],[End Time]]&lt;=AC$1 ),
AND(Table_owssvr__1[[#This Row],[Start time]]&lt;AB$1, Table_owssvr__1[[#This Row],[End Time]]&gt;AC$1)
)</f>
        <v>0</v>
      </c>
      <c r="AC153" s="7">
        <f>1*OR(
AND(Table_owssvr__1[[#This Row],[Start time]]&gt;=AC$1, Table_owssvr__1[[#This Row],[Start time]]&lt;AD$1),
AND(Table_owssvr__1[[#This Row],[End Time]]&gt;AC$1, Table_owssvr__1[[#This Row],[End Time]]&lt;=AD$1 ),
AND(Table_owssvr__1[[#This Row],[Start time]]&lt;AC$1, Table_owssvr__1[[#This Row],[End Time]]&gt;AD$1)
)</f>
        <v>0</v>
      </c>
      <c r="AD153" s="7">
        <f>1*OR(
AND(Table_owssvr__1[[#This Row],[Start time]]&gt;=AD$1, Table_owssvr__1[[#This Row],[Start time]]&lt;AE$1),
AND(Table_owssvr__1[[#This Row],[End Time]]&gt;AD$1, Table_owssvr__1[[#This Row],[End Time]]&lt;=AE$1 ),
AND(Table_owssvr__1[[#This Row],[Start time]]&lt;AD$1, Table_owssvr__1[[#This Row],[End Time]]&gt;AE$1)
)</f>
        <v>0</v>
      </c>
      <c r="AE153" s="7">
        <f>1*OR(
AND(Table_owssvr__1[[#This Row],[Start time]]&gt;=AE$1, Table_owssvr__1[[#This Row],[Start time]]&lt;AF$1),
AND(Table_owssvr__1[[#This Row],[End Time]]&gt;AE$1, Table_owssvr__1[[#This Row],[End Time]]&lt;=AF$1 ),
AND(Table_owssvr__1[[#This Row],[Start time]]&lt;AE$1, Table_owssvr__1[[#This Row],[End Time]]&gt;AF$1)
)</f>
        <v>0</v>
      </c>
    </row>
    <row r="154" spans="1:31" x14ac:dyDescent="0.25">
      <c r="A154" s="2" t="s">
        <v>145</v>
      </c>
      <c r="B154" s="3" t="s">
        <v>31</v>
      </c>
      <c r="C154" s="3" t="s">
        <v>146</v>
      </c>
      <c r="D154" s="3" t="s">
        <v>22</v>
      </c>
      <c r="E154" s="1" t="s">
        <v>147</v>
      </c>
      <c r="F154" s="4">
        <v>42249.479166666664</v>
      </c>
      <c r="G154" s="4">
        <v>42249.5</v>
      </c>
      <c r="H154" s="4">
        <v>42249.607303240744</v>
      </c>
      <c r="I154" s="3" t="s">
        <v>146</v>
      </c>
      <c r="J154" s="2" t="s">
        <v>17</v>
      </c>
      <c r="K154" s="2" t="s">
        <v>16</v>
      </c>
      <c r="L154" t="b">
        <f>LEFT(Table_owssvr__1[[#This Row],[Person''s Name]],4)=LEFT(Table_owssvr__1[[#This Row],[Modified By]],4)</f>
        <v>1</v>
      </c>
      <c r="M154" t="b">
        <f>Table_owssvr__1[[#This Row],[Modified]]&gt;Table_owssvr__1[[#This Row],[Start Date and Time]]</f>
        <v>1</v>
      </c>
      <c r="N154">
        <f>(Table_owssvr__1[[#This Row],[End Date and Time]]-Table_owssvr__1[[#This Row],[Start Date and Time]])*24</f>
        <v>0.50000000005820766</v>
      </c>
      <c r="O154" s="5">
        <f>INT(Table_owssvr__1[[#This Row],[Start Date and Time]])</f>
        <v>42249</v>
      </c>
      <c r="P154" s="6">
        <f>DATE(YEAR(Table_owssvr__1[[#This Row],[Date]]),MONTH(Table_owssvr__1[[#This Row],[Date]]),1)</f>
        <v>42248</v>
      </c>
      <c r="Q154" s="9">
        <f>ROUND(24*(Table_owssvr__1[[#This Row],[Start Date and Time]]-INT(Table_owssvr__1[[#This Row],[Start Date and Time]])),2)</f>
        <v>11.5</v>
      </c>
      <c r="R154" s="9">
        <f>ROUND(24*(Table_owssvr__1[[#This Row],[End Date and Time]]-INT(Table_owssvr__1[[#This Row],[End Date and Time]])),2)</f>
        <v>12</v>
      </c>
      <c r="S154" s="7">
        <f>1*OR(
AND(Table_owssvr__1[[#This Row],[Start time]]&gt;=S$1, Table_owssvr__1[[#This Row],[Start time]]&lt;T$1),
AND(Table_owssvr__1[[#This Row],[End Time]]&gt;S$1, Table_owssvr__1[[#This Row],[End Time]]&lt;=T$1 ),
AND(Table_owssvr__1[[#This Row],[Start time]]&lt;S$1, Table_owssvr__1[[#This Row],[End Time]]&gt;T$1)
)</f>
        <v>0</v>
      </c>
      <c r="T154" s="7">
        <f>1*OR(
AND(Table_owssvr__1[[#This Row],[Start time]]&gt;=T$1, Table_owssvr__1[[#This Row],[Start time]]&lt;U$1),
AND(Table_owssvr__1[[#This Row],[End Time]]&gt;T$1, Table_owssvr__1[[#This Row],[End Time]]&lt;=U$1 ),
AND(Table_owssvr__1[[#This Row],[Start time]]&lt;T$1, Table_owssvr__1[[#This Row],[End Time]]&gt;U$1)
)</f>
        <v>0</v>
      </c>
      <c r="U154" s="7">
        <f>1*OR(
AND(Table_owssvr__1[[#This Row],[Start time]]&gt;=U$1, Table_owssvr__1[[#This Row],[Start time]]&lt;V$1),
AND(Table_owssvr__1[[#This Row],[End Time]]&gt;U$1, Table_owssvr__1[[#This Row],[End Time]]&lt;=V$1 ),
AND(Table_owssvr__1[[#This Row],[Start time]]&lt;U$1, Table_owssvr__1[[#This Row],[End Time]]&gt;V$1)
)</f>
        <v>0</v>
      </c>
      <c r="V154" s="7">
        <f>1*OR(
AND(Table_owssvr__1[[#This Row],[Start time]]&gt;=V$1, Table_owssvr__1[[#This Row],[Start time]]&lt;W$1),
AND(Table_owssvr__1[[#This Row],[End Time]]&gt;V$1, Table_owssvr__1[[#This Row],[End Time]]&lt;=W$1 ),
AND(Table_owssvr__1[[#This Row],[Start time]]&lt;V$1, Table_owssvr__1[[#This Row],[End Time]]&gt;W$1)
)</f>
        <v>1</v>
      </c>
      <c r="W154" s="7">
        <f>1*OR(
AND(Table_owssvr__1[[#This Row],[Start time]]&gt;=W$1, Table_owssvr__1[[#This Row],[Start time]]&lt;X$1),
AND(Table_owssvr__1[[#This Row],[End Time]]&gt;W$1, Table_owssvr__1[[#This Row],[End Time]]&lt;=X$1 ),
AND(Table_owssvr__1[[#This Row],[Start time]]&lt;W$1, Table_owssvr__1[[#This Row],[End Time]]&gt;X$1)
)</f>
        <v>0</v>
      </c>
      <c r="X154" s="7">
        <f>1*OR(
AND(Table_owssvr__1[[#This Row],[Start time]]&gt;=X$1, Table_owssvr__1[[#This Row],[Start time]]&lt;Y$1),
AND(Table_owssvr__1[[#This Row],[End Time]]&gt;X$1, Table_owssvr__1[[#This Row],[End Time]]&lt;=Y$1 ),
AND(Table_owssvr__1[[#This Row],[Start time]]&lt;X$1, Table_owssvr__1[[#This Row],[End Time]]&gt;Y$1)
)</f>
        <v>0</v>
      </c>
      <c r="Y154" s="7">
        <f>1*OR(
AND(Table_owssvr__1[[#This Row],[Start time]]&gt;=Y$1, Table_owssvr__1[[#This Row],[Start time]]&lt;Z$1),
AND(Table_owssvr__1[[#This Row],[End Time]]&gt;Y$1, Table_owssvr__1[[#This Row],[End Time]]&lt;=Z$1 ),
AND(Table_owssvr__1[[#This Row],[Start time]]&lt;Y$1, Table_owssvr__1[[#This Row],[End Time]]&gt;Z$1)
)</f>
        <v>0</v>
      </c>
      <c r="Z154" s="7">
        <f>1*OR(
AND(Table_owssvr__1[[#This Row],[Start time]]&gt;=Z$1, Table_owssvr__1[[#This Row],[Start time]]&lt;AA$1),
AND(Table_owssvr__1[[#This Row],[End Time]]&gt;Z$1, Table_owssvr__1[[#This Row],[End Time]]&lt;=AA$1 ),
AND(Table_owssvr__1[[#This Row],[Start time]]&lt;Z$1, Table_owssvr__1[[#This Row],[End Time]]&gt;AA$1)
)</f>
        <v>0</v>
      </c>
      <c r="AA154" s="7">
        <f>1*OR(
AND(Table_owssvr__1[[#This Row],[Start time]]&gt;=AA$1, Table_owssvr__1[[#This Row],[Start time]]&lt;AB$1),
AND(Table_owssvr__1[[#This Row],[End Time]]&gt;AA$1, Table_owssvr__1[[#This Row],[End Time]]&lt;=AB$1 ),
AND(Table_owssvr__1[[#This Row],[Start time]]&lt;AA$1, Table_owssvr__1[[#This Row],[End Time]]&gt;AB$1)
)</f>
        <v>0</v>
      </c>
      <c r="AB154" s="7">
        <f>1*OR(
AND(Table_owssvr__1[[#This Row],[Start time]]&gt;=AB$1, Table_owssvr__1[[#This Row],[Start time]]&lt;AC$1),
AND(Table_owssvr__1[[#This Row],[End Time]]&gt;AB$1, Table_owssvr__1[[#This Row],[End Time]]&lt;=AC$1 ),
AND(Table_owssvr__1[[#This Row],[Start time]]&lt;AB$1, Table_owssvr__1[[#This Row],[End Time]]&gt;AC$1)
)</f>
        <v>0</v>
      </c>
      <c r="AC154" s="7">
        <f>1*OR(
AND(Table_owssvr__1[[#This Row],[Start time]]&gt;=AC$1, Table_owssvr__1[[#This Row],[Start time]]&lt;AD$1),
AND(Table_owssvr__1[[#This Row],[End Time]]&gt;AC$1, Table_owssvr__1[[#This Row],[End Time]]&lt;=AD$1 ),
AND(Table_owssvr__1[[#This Row],[Start time]]&lt;AC$1, Table_owssvr__1[[#This Row],[End Time]]&gt;AD$1)
)</f>
        <v>0</v>
      </c>
      <c r="AD154" s="7">
        <f>1*OR(
AND(Table_owssvr__1[[#This Row],[Start time]]&gt;=AD$1, Table_owssvr__1[[#This Row],[Start time]]&lt;AE$1),
AND(Table_owssvr__1[[#This Row],[End Time]]&gt;AD$1, Table_owssvr__1[[#This Row],[End Time]]&lt;=AE$1 ),
AND(Table_owssvr__1[[#This Row],[Start time]]&lt;AD$1, Table_owssvr__1[[#This Row],[End Time]]&gt;AE$1)
)</f>
        <v>0</v>
      </c>
      <c r="AE154" s="7">
        <f>1*OR(
AND(Table_owssvr__1[[#This Row],[Start time]]&gt;=AE$1, Table_owssvr__1[[#This Row],[Start time]]&lt;AF$1),
AND(Table_owssvr__1[[#This Row],[End Time]]&gt;AE$1, Table_owssvr__1[[#This Row],[End Time]]&lt;=AF$1 ),
AND(Table_owssvr__1[[#This Row],[Start time]]&lt;AE$1, Table_owssvr__1[[#This Row],[End Time]]&gt;AF$1)
)</f>
        <v>0</v>
      </c>
    </row>
    <row r="155" spans="1:31" x14ac:dyDescent="0.25">
      <c r="A155" s="2"/>
      <c r="B155" s="3" t="s">
        <v>70</v>
      </c>
      <c r="C155" s="3" t="s">
        <v>89</v>
      </c>
      <c r="D155" s="3" t="s">
        <v>19</v>
      </c>
      <c r="E155" s="1" t="s">
        <v>148</v>
      </c>
      <c r="F155" s="4">
        <v>42249.5</v>
      </c>
      <c r="G155" s="4">
        <v>42249.520833333336</v>
      </c>
      <c r="H155" s="4">
        <v>42251.387303240743</v>
      </c>
      <c r="I155" s="3" t="s">
        <v>89</v>
      </c>
      <c r="J155" s="2" t="s">
        <v>17</v>
      </c>
      <c r="K155" s="2" t="s">
        <v>16</v>
      </c>
      <c r="L155" t="b">
        <f>LEFT(Table_owssvr__1[[#This Row],[Person''s Name]],4)=LEFT(Table_owssvr__1[[#This Row],[Modified By]],4)</f>
        <v>1</v>
      </c>
      <c r="M155" t="b">
        <f>Table_owssvr__1[[#This Row],[Modified]]&gt;Table_owssvr__1[[#This Row],[Start Date and Time]]</f>
        <v>1</v>
      </c>
      <c r="N155">
        <f>(Table_owssvr__1[[#This Row],[End Date and Time]]-Table_owssvr__1[[#This Row],[Start Date and Time]])*24</f>
        <v>0.50000000005820766</v>
      </c>
      <c r="O155" s="5">
        <f>INT(Table_owssvr__1[[#This Row],[Start Date and Time]])</f>
        <v>42249</v>
      </c>
      <c r="P155" s="6">
        <f>DATE(YEAR(Table_owssvr__1[[#This Row],[Date]]),MONTH(Table_owssvr__1[[#This Row],[Date]]),1)</f>
        <v>42248</v>
      </c>
      <c r="Q155" s="9">
        <f>ROUND(24*(Table_owssvr__1[[#This Row],[Start Date and Time]]-INT(Table_owssvr__1[[#This Row],[Start Date and Time]])),2)</f>
        <v>12</v>
      </c>
      <c r="R155" s="9">
        <f>ROUND(24*(Table_owssvr__1[[#This Row],[End Date and Time]]-INT(Table_owssvr__1[[#This Row],[End Date and Time]])),2)</f>
        <v>12.5</v>
      </c>
      <c r="S155" s="7">
        <f>1*OR(
AND(Table_owssvr__1[[#This Row],[Start time]]&gt;=S$1, Table_owssvr__1[[#This Row],[Start time]]&lt;T$1),
AND(Table_owssvr__1[[#This Row],[End Time]]&gt;S$1, Table_owssvr__1[[#This Row],[End Time]]&lt;=T$1 ),
AND(Table_owssvr__1[[#This Row],[Start time]]&lt;S$1, Table_owssvr__1[[#This Row],[End Time]]&gt;T$1)
)</f>
        <v>0</v>
      </c>
      <c r="T155" s="7">
        <f>1*OR(
AND(Table_owssvr__1[[#This Row],[Start time]]&gt;=T$1, Table_owssvr__1[[#This Row],[Start time]]&lt;U$1),
AND(Table_owssvr__1[[#This Row],[End Time]]&gt;T$1, Table_owssvr__1[[#This Row],[End Time]]&lt;=U$1 ),
AND(Table_owssvr__1[[#This Row],[Start time]]&lt;T$1, Table_owssvr__1[[#This Row],[End Time]]&gt;U$1)
)</f>
        <v>0</v>
      </c>
      <c r="U155" s="7">
        <f>1*OR(
AND(Table_owssvr__1[[#This Row],[Start time]]&gt;=U$1, Table_owssvr__1[[#This Row],[Start time]]&lt;V$1),
AND(Table_owssvr__1[[#This Row],[End Time]]&gt;U$1, Table_owssvr__1[[#This Row],[End Time]]&lt;=V$1 ),
AND(Table_owssvr__1[[#This Row],[Start time]]&lt;U$1, Table_owssvr__1[[#This Row],[End Time]]&gt;V$1)
)</f>
        <v>0</v>
      </c>
      <c r="V155" s="7">
        <f>1*OR(
AND(Table_owssvr__1[[#This Row],[Start time]]&gt;=V$1, Table_owssvr__1[[#This Row],[Start time]]&lt;W$1),
AND(Table_owssvr__1[[#This Row],[End Time]]&gt;V$1, Table_owssvr__1[[#This Row],[End Time]]&lt;=W$1 ),
AND(Table_owssvr__1[[#This Row],[Start time]]&lt;V$1, Table_owssvr__1[[#This Row],[End Time]]&gt;W$1)
)</f>
        <v>0</v>
      </c>
      <c r="W155" s="7">
        <f>1*OR(
AND(Table_owssvr__1[[#This Row],[Start time]]&gt;=W$1, Table_owssvr__1[[#This Row],[Start time]]&lt;X$1),
AND(Table_owssvr__1[[#This Row],[End Time]]&gt;W$1, Table_owssvr__1[[#This Row],[End Time]]&lt;=X$1 ),
AND(Table_owssvr__1[[#This Row],[Start time]]&lt;W$1, Table_owssvr__1[[#This Row],[End Time]]&gt;X$1)
)</f>
        <v>1</v>
      </c>
      <c r="X155" s="7">
        <f>1*OR(
AND(Table_owssvr__1[[#This Row],[Start time]]&gt;=X$1, Table_owssvr__1[[#This Row],[Start time]]&lt;Y$1),
AND(Table_owssvr__1[[#This Row],[End Time]]&gt;X$1, Table_owssvr__1[[#This Row],[End Time]]&lt;=Y$1 ),
AND(Table_owssvr__1[[#This Row],[Start time]]&lt;X$1, Table_owssvr__1[[#This Row],[End Time]]&gt;Y$1)
)</f>
        <v>0</v>
      </c>
      <c r="Y155" s="7">
        <f>1*OR(
AND(Table_owssvr__1[[#This Row],[Start time]]&gt;=Y$1, Table_owssvr__1[[#This Row],[Start time]]&lt;Z$1),
AND(Table_owssvr__1[[#This Row],[End Time]]&gt;Y$1, Table_owssvr__1[[#This Row],[End Time]]&lt;=Z$1 ),
AND(Table_owssvr__1[[#This Row],[Start time]]&lt;Y$1, Table_owssvr__1[[#This Row],[End Time]]&gt;Z$1)
)</f>
        <v>0</v>
      </c>
      <c r="Z155" s="7">
        <f>1*OR(
AND(Table_owssvr__1[[#This Row],[Start time]]&gt;=Z$1, Table_owssvr__1[[#This Row],[Start time]]&lt;AA$1),
AND(Table_owssvr__1[[#This Row],[End Time]]&gt;Z$1, Table_owssvr__1[[#This Row],[End Time]]&lt;=AA$1 ),
AND(Table_owssvr__1[[#This Row],[Start time]]&lt;Z$1, Table_owssvr__1[[#This Row],[End Time]]&gt;AA$1)
)</f>
        <v>0</v>
      </c>
      <c r="AA155" s="7">
        <f>1*OR(
AND(Table_owssvr__1[[#This Row],[Start time]]&gt;=AA$1, Table_owssvr__1[[#This Row],[Start time]]&lt;AB$1),
AND(Table_owssvr__1[[#This Row],[End Time]]&gt;AA$1, Table_owssvr__1[[#This Row],[End Time]]&lt;=AB$1 ),
AND(Table_owssvr__1[[#This Row],[Start time]]&lt;AA$1, Table_owssvr__1[[#This Row],[End Time]]&gt;AB$1)
)</f>
        <v>0</v>
      </c>
      <c r="AB155" s="7">
        <f>1*OR(
AND(Table_owssvr__1[[#This Row],[Start time]]&gt;=AB$1, Table_owssvr__1[[#This Row],[Start time]]&lt;AC$1),
AND(Table_owssvr__1[[#This Row],[End Time]]&gt;AB$1, Table_owssvr__1[[#This Row],[End Time]]&lt;=AC$1 ),
AND(Table_owssvr__1[[#This Row],[Start time]]&lt;AB$1, Table_owssvr__1[[#This Row],[End Time]]&gt;AC$1)
)</f>
        <v>0</v>
      </c>
      <c r="AC155" s="7">
        <f>1*OR(
AND(Table_owssvr__1[[#This Row],[Start time]]&gt;=AC$1, Table_owssvr__1[[#This Row],[Start time]]&lt;AD$1),
AND(Table_owssvr__1[[#This Row],[End Time]]&gt;AC$1, Table_owssvr__1[[#This Row],[End Time]]&lt;=AD$1 ),
AND(Table_owssvr__1[[#This Row],[Start time]]&lt;AC$1, Table_owssvr__1[[#This Row],[End Time]]&gt;AD$1)
)</f>
        <v>0</v>
      </c>
      <c r="AD155" s="7">
        <f>1*OR(
AND(Table_owssvr__1[[#This Row],[Start time]]&gt;=AD$1, Table_owssvr__1[[#This Row],[Start time]]&lt;AE$1),
AND(Table_owssvr__1[[#This Row],[End Time]]&gt;AD$1, Table_owssvr__1[[#This Row],[End Time]]&lt;=AE$1 ),
AND(Table_owssvr__1[[#This Row],[Start time]]&lt;AD$1, Table_owssvr__1[[#This Row],[End Time]]&gt;AE$1)
)</f>
        <v>0</v>
      </c>
      <c r="AE155" s="7">
        <f>1*OR(
AND(Table_owssvr__1[[#This Row],[Start time]]&gt;=AE$1, Table_owssvr__1[[#This Row],[Start time]]&lt;AF$1),
AND(Table_owssvr__1[[#This Row],[End Time]]&gt;AE$1, Table_owssvr__1[[#This Row],[End Time]]&lt;=AF$1 ),
AND(Table_owssvr__1[[#This Row],[Start time]]&lt;AE$1, Table_owssvr__1[[#This Row],[End Time]]&gt;AF$1)
)</f>
        <v>0</v>
      </c>
    </row>
    <row r="156" spans="1:31" x14ac:dyDescent="0.25">
      <c r="A156" s="2"/>
      <c r="B156" s="3" t="s">
        <v>31</v>
      </c>
      <c r="C156" s="3" t="s">
        <v>18</v>
      </c>
      <c r="D156" s="3" t="s">
        <v>19</v>
      </c>
      <c r="E156" s="1" t="s">
        <v>141</v>
      </c>
      <c r="F156" s="4">
        <v>42249.479166666664</v>
      </c>
      <c r="G156" s="4">
        <v>42249.5</v>
      </c>
      <c r="H156" s="4">
        <v>42249.704710648148</v>
      </c>
      <c r="I156" s="3" t="s">
        <v>18</v>
      </c>
      <c r="J156" s="2" t="s">
        <v>17</v>
      </c>
      <c r="K156" s="2" t="s">
        <v>16</v>
      </c>
      <c r="L156" t="b">
        <f>LEFT(Table_owssvr__1[[#This Row],[Person''s Name]],4)=LEFT(Table_owssvr__1[[#This Row],[Modified By]],4)</f>
        <v>1</v>
      </c>
      <c r="M156" t="b">
        <f>Table_owssvr__1[[#This Row],[Modified]]&gt;Table_owssvr__1[[#This Row],[Start Date and Time]]</f>
        <v>1</v>
      </c>
      <c r="N156">
        <f>(Table_owssvr__1[[#This Row],[End Date and Time]]-Table_owssvr__1[[#This Row],[Start Date and Time]])*24</f>
        <v>0.50000000005820766</v>
      </c>
      <c r="O156" s="5">
        <f>INT(Table_owssvr__1[[#This Row],[Start Date and Time]])</f>
        <v>42249</v>
      </c>
      <c r="P156" s="6">
        <f>DATE(YEAR(Table_owssvr__1[[#This Row],[Date]]),MONTH(Table_owssvr__1[[#This Row],[Date]]),1)</f>
        <v>42248</v>
      </c>
      <c r="Q156" s="9">
        <f>ROUND(24*(Table_owssvr__1[[#This Row],[Start Date and Time]]-INT(Table_owssvr__1[[#This Row],[Start Date and Time]])),2)</f>
        <v>11.5</v>
      </c>
      <c r="R156" s="9">
        <f>ROUND(24*(Table_owssvr__1[[#This Row],[End Date and Time]]-INT(Table_owssvr__1[[#This Row],[End Date and Time]])),2)</f>
        <v>12</v>
      </c>
      <c r="S156" s="7">
        <f>1*OR(
AND(Table_owssvr__1[[#This Row],[Start time]]&gt;=S$1, Table_owssvr__1[[#This Row],[Start time]]&lt;T$1),
AND(Table_owssvr__1[[#This Row],[End Time]]&gt;S$1, Table_owssvr__1[[#This Row],[End Time]]&lt;=T$1 ),
AND(Table_owssvr__1[[#This Row],[Start time]]&lt;S$1, Table_owssvr__1[[#This Row],[End Time]]&gt;T$1)
)</f>
        <v>0</v>
      </c>
      <c r="T156" s="7">
        <f>1*OR(
AND(Table_owssvr__1[[#This Row],[Start time]]&gt;=T$1, Table_owssvr__1[[#This Row],[Start time]]&lt;U$1),
AND(Table_owssvr__1[[#This Row],[End Time]]&gt;T$1, Table_owssvr__1[[#This Row],[End Time]]&lt;=U$1 ),
AND(Table_owssvr__1[[#This Row],[Start time]]&lt;T$1, Table_owssvr__1[[#This Row],[End Time]]&gt;U$1)
)</f>
        <v>0</v>
      </c>
      <c r="U156" s="7">
        <f>1*OR(
AND(Table_owssvr__1[[#This Row],[Start time]]&gt;=U$1, Table_owssvr__1[[#This Row],[Start time]]&lt;V$1),
AND(Table_owssvr__1[[#This Row],[End Time]]&gt;U$1, Table_owssvr__1[[#This Row],[End Time]]&lt;=V$1 ),
AND(Table_owssvr__1[[#This Row],[Start time]]&lt;U$1, Table_owssvr__1[[#This Row],[End Time]]&gt;V$1)
)</f>
        <v>0</v>
      </c>
      <c r="V156" s="7">
        <f>1*OR(
AND(Table_owssvr__1[[#This Row],[Start time]]&gt;=V$1, Table_owssvr__1[[#This Row],[Start time]]&lt;W$1),
AND(Table_owssvr__1[[#This Row],[End Time]]&gt;V$1, Table_owssvr__1[[#This Row],[End Time]]&lt;=W$1 ),
AND(Table_owssvr__1[[#This Row],[Start time]]&lt;V$1, Table_owssvr__1[[#This Row],[End Time]]&gt;W$1)
)</f>
        <v>1</v>
      </c>
      <c r="W156" s="7">
        <f>1*OR(
AND(Table_owssvr__1[[#This Row],[Start time]]&gt;=W$1, Table_owssvr__1[[#This Row],[Start time]]&lt;X$1),
AND(Table_owssvr__1[[#This Row],[End Time]]&gt;W$1, Table_owssvr__1[[#This Row],[End Time]]&lt;=X$1 ),
AND(Table_owssvr__1[[#This Row],[Start time]]&lt;W$1, Table_owssvr__1[[#This Row],[End Time]]&gt;X$1)
)</f>
        <v>0</v>
      </c>
      <c r="X156" s="7">
        <f>1*OR(
AND(Table_owssvr__1[[#This Row],[Start time]]&gt;=X$1, Table_owssvr__1[[#This Row],[Start time]]&lt;Y$1),
AND(Table_owssvr__1[[#This Row],[End Time]]&gt;X$1, Table_owssvr__1[[#This Row],[End Time]]&lt;=Y$1 ),
AND(Table_owssvr__1[[#This Row],[Start time]]&lt;X$1, Table_owssvr__1[[#This Row],[End Time]]&gt;Y$1)
)</f>
        <v>0</v>
      </c>
      <c r="Y156" s="7">
        <f>1*OR(
AND(Table_owssvr__1[[#This Row],[Start time]]&gt;=Y$1, Table_owssvr__1[[#This Row],[Start time]]&lt;Z$1),
AND(Table_owssvr__1[[#This Row],[End Time]]&gt;Y$1, Table_owssvr__1[[#This Row],[End Time]]&lt;=Z$1 ),
AND(Table_owssvr__1[[#This Row],[Start time]]&lt;Y$1, Table_owssvr__1[[#This Row],[End Time]]&gt;Z$1)
)</f>
        <v>0</v>
      </c>
      <c r="Z156" s="7">
        <f>1*OR(
AND(Table_owssvr__1[[#This Row],[Start time]]&gt;=Z$1, Table_owssvr__1[[#This Row],[Start time]]&lt;AA$1),
AND(Table_owssvr__1[[#This Row],[End Time]]&gt;Z$1, Table_owssvr__1[[#This Row],[End Time]]&lt;=AA$1 ),
AND(Table_owssvr__1[[#This Row],[Start time]]&lt;Z$1, Table_owssvr__1[[#This Row],[End Time]]&gt;AA$1)
)</f>
        <v>0</v>
      </c>
      <c r="AA156" s="7">
        <f>1*OR(
AND(Table_owssvr__1[[#This Row],[Start time]]&gt;=AA$1, Table_owssvr__1[[#This Row],[Start time]]&lt;AB$1),
AND(Table_owssvr__1[[#This Row],[End Time]]&gt;AA$1, Table_owssvr__1[[#This Row],[End Time]]&lt;=AB$1 ),
AND(Table_owssvr__1[[#This Row],[Start time]]&lt;AA$1, Table_owssvr__1[[#This Row],[End Time]]&gt;AB$1)
)</f>
        <v>0</v>
      </c>
      <c r="AB156" s="7">
        <f>1*OR(
AND(Table_owssvr__1[[#This Row],[Start time]]&gt;=AB$1, Table_owssvr__1[[#This Row],[Start time]]&lt;AC$1),
AND(Table_owssvr__1[[#This Row],[End Time]]&gt;AB$1, Table_owssvr__1[[#This Row],[End Time]]&lt;=AC$1 ),
AND(Table_owssvr__1[[#This Row],[Start time]]&lt;AB$1, Table_owssvr__1[[#This Row],[End Time]]&gt;AC$1)
)</f>
        <v>0</v>
      </c>
      <c r="AC156" s="7">
        <f>1*OR(
AND(Table_owssvr__1[[#This Row],[Start time]]&gt;=AC$1, Table_owssvr__1[[#This Row],[Start time]]&lt;AD$1),
AND(Table_owssvr__1[[#This Row],[End Time]]&gt;AC$1, Table_owssvr__1[[#This Row],[End Time]]&lt;=AD$1 ),
AND(Table_owssvr__1[[#This Row],[Start time]]&lt;AC$1, Table_owssvr__1[[#This Row],[End Time]]&gt;AD$1)
)</f>
        <v>0</v>
      </c>
      <c r="AD156" s="7">
        <f>1*OR(
AND(Table_owssvr__1[[#This Row],[Start time]]&gt;=AD$1, Table_owssvr__1[[#This Row],[Start time]]&lt;AE$1),
AND(Table_owssvr__1[[#This Row],[End Time]]&gt;AD$1, Table_owssvr__1[[#This Row],[End Time]]&lt;=AE$1 ),
AND(Table_owssvr__1[[#This Row],[Start time]]&lt;AD$1, Table_owssvr__1[[#This Row],[End Time]]&gt;AE$1)
)</f>
        <v>0</v>
      </c>
      <c r="AE156" s="7">
        <f>1*OR(
AND(Table_owssvr__1[[#This Row],[Start time]]&gt;=AE$1, Table_owssvr__1[[#This Row],[Start time]]&lt;AF$1),
AND(Table_owssvr__1[[#This Row],[End Time]]&gt;AE$1, Table_owssvr__1[[#This Row],[End Time]]&lt;=AF$1 ),
AND(Table_owssvr__1[[#This Row],[Start time]]&lt;AE$1, Table_owssvr__1[[#This Row],[End Time]]&gt;AF$1)
)</f>
        <v>0</v>
      </c>
    </row>
    <row r="157" spans="1:31" x14ac:dyDescent="0.25">
      <c r="A157" s="2"/>
      <c r="B157" s="3" t="s">
        <v>40</v>
      </c>
      <c r="C157" s="3" t="s">
        <v>18</v>
      </c>
      <c r="D157" s="3" t="s">
        <v>19</v>
      </c>
      <c r="E157" s="1" t="s">
        <v>149</v>
      </c>
      <c r="F157" s="4">
        <v>42249.666666666664</v>
      </c>
      <c r="G157" s="4">
        <v>42249.6875</v>
      </c>
      <c r="H157" s="4">
        <v>42249.705347222225</v>
      </c>
      <c r="I157" s="3" t="s">
        <v>18</v>
      </c>
      <c r="J157" s="2" t="s">
        <v>17</v>
      </c>
      <c r="K157" s="2" t="s">
        <v>16</v>
      </c>
      <c r="L157" t="b">
        <f>LEFT(Table_owssvr__1[[#This Row],[Person''s Name]],4)=LEFT(Table_owssvr__1[[#This Row],[Modified By]],4)</f>
        <v>1</v>
      </c>
      <c r="M157" t="b">
        <f>Table_owssvr__1[[#This Row],[Modified]]&gt;Table_owssvr__1[[#This Row],[Start Date and Time]]</f>
        <v>1</v>
      </c>
      <c r="N157">
        <f>(Table_owssvr__1[[#This Row],[End Date and Time]]-Table_owssvr__1[[#This Row],[Start Date and Time]])*24</f>
        <v>0.50000000005820766</v>
      </c>
      <c r="O157" s="5">
        <f>INT(Table_owssvr__1[[#This Row],[Start Date and Time]])</f>
        <v>42249</v>
      </c>
      <c r="P157" s="6">
        <f>DATE(YEAR(Table_owssvr__1[[#This Row],[Date]]),MONTH(Table_owssvr__1[[#This Row],[Date]]),1)</f>
        <v>42248</v>
      </c>
      <c r="Q157" s="9">
        <f>ROUND(24*(Table_owssvr__1[[#This Row],[Start Date and Time]]-INT(Table_owssvr__1[[#This Row],[Start Date and Time]])),2)</f>
        <v>16</v>
      </c>
      <c r="R157" s="9">
        <f>ROUND(24*(Table_owssvr__1[[#This Row],[End Date and Time]]-INT(Table_owssvr__1[[#This Row],[End Date and Time]])),2)</f>
        <v>16.5</v>
      </c>
      <c r="S157" s="7">
        <f>1*OR(
AND(Table_owssvr__1[[#This Row],[Start time]]&gt;=S$1, Table_owssvr__1[[#This Row],[Start time]]&lt;T$1),
AND(Table_owssvr__1[[#This Row],[End Time]]&gt;S$1, Table_owssvr__1[[#This Row],[End Time]]&lt;=T$1 ),
AND(Table_owssvr__1[[#This Row],[Start time]]&lt;S$1, Table_owssvr__1[[#This Row],[End Time]]&gt;T$1)
)</f>
        <v>0</v>
      </c>
      <c r="T157" s="7">
        <f>1*OR(
AND(Table_owssvr__1[[#This Row],[Start time]]&gt;=T$1, Table_owssvr__1[[#This Row],[Start time]]&lt;U$1),
AND(Table_owssvr__1[[#This Row],[End Time]]&gt;T$1, Table_owssvr__1[[#This Row],[End Time]]&lt;=U$1 ),
AND(Table_owssvr__1[[#This Row],[Start time]]&lt;T$1, Table_owssvr__1[[#This Row],[End Time]]&gt;U$1)
)</f>
        <v>0</v>
      </c>
      <c r="U157" s="7">
        <f>1*OR(
AND(Table_owssvr__1[[#This Row],[Start time]]&gt;=U$1, Table_owssvr__1[[#This Row],[Start time]]&lt;V$1),
AND(Table_owssvr__1[[#This Row],[End Time]]&gt;U$1, Table_owssvr__1[[#This Row],[End Time]]&lt;=V$1 ),
AND(Table_owssvr__1[[#This Row],[Start time]]&lt;U$1, Table_owssvr__1[[#This Row],[End Time]]&gt;V$1)
)</f>
        <v>0</v>
      </c>
      <c r="V157" s="7">
        <f>1*OR(
AND(Table_owssvr__1[[#This Row],[Start time]]&gt;=V$1, Table_owssvr__1[[#This Row],[Start time]]&lt;W$1),
AND(Table_owssvr__1[[#This Row],[End Time]]&gt;V$1, Table_owssvr__1[[#This Row],[End Time]]&lt;=W$1 ),
AND(Table_owssvr__1[[#This Row],[Start time]]&lt;V$1, Table_owssvr__1[[#This Row],[End Time]]&gt;W$1)
)</f>
        <v>0</v>
      </c>
      <c r="W157" s="7">
        <f>1*OR(
AND(Table_owssvr__1[[#This Row],[Start time]]&gt;=W$1, Table_owssvr__1[[#This Row],[Start time]]&lt;X$1),
AND(Table_owssvr__1[[#This Row],[End Time]]&gt;W$1, Table_owssvr__1[[#This Row],[End Time]]&lt;=X$1 ),
AND(Table_owssvr__1[[#This Row],[Start time]]&lt;W$1, Table_owssvr__1[[#This Row],[End Time]]&gt;X$1)
)</f>
        <v>0</v>
      </c>
      <c r="X157" s="7">
        <f>1*OR(
AND(Table_owssvr__1[[#This Row],[Start time]]&gt;=X$1, Table_owssvr__1[[#This Row],[Start time]]&lt;Y$1),
AND(Table_owssvr__1[[#This Row],[End Time]]&gt;X$1, Table_owssvr__1[[#This Row],[End Time]]&lt;=Y$1 ),
AND(Table_owssvr__1[[#This Row],[Start time]]&lt;X$1, Table_owssvr__1[[#This Row],[End Time]]&gt;Y$1)
)</f>
        <v>0</v>
      </c>
      <c r="Y157" s="7">
        <f>1*OR(
AND(Table_owssvr__1[[#This Row],[Start time]]&gt;=Y$1, Table_owssvr__1[[#This Row],[Start time]]&lt;Z$1),
AND(Table_owssvr__1[[#This Row],[End Time]]&gt;Y$1, Table_owssvr__1[[#This Row],[End Time]]&lt;=Z$1 ),
AND(Table_owssvr__1[[#This Row],[Start time]]&lt;Y$1, Table_owssvr__1[[#This Row],[End Time]]&gt;Z$1)
)</f>
        <v>0</v>
      </c>
      <c r="Z157" s="7">
        <f>1*OR(
AND(Table_owssvr__1[[#This Row],[Start time]]&gt;=Z$1, Table_owssvr__1[[#This Row],[Start time]]&lt;AA$1),
AND(Table_owssvr__1[[#This Row],[End Time]]&gt;Z$1, Table_owssvr__1[[#This Row],[End Time]]&lt;=AA$1 ),
AND(Table_owssvr__1[[#This Row],[Start time]]&lt;Z$1, Table_owssvr__1[[#This Row],[End Time]]&gt;AA$1)
)</f>
        <v>0</v>
      </c>
      <c r="AA157" s="7">
        <f>1*OR(
AND(Table_owssvr__1[[#This Row],[Start time]]&gt;=AA$1, Table_owssvr__1[[#This Row],[Start time]]&lt;AB$1),
AND(Table_owssvr__1[[#This Row],[End Time]]&gt;AA$1, Table_owssvr__1[[#This Row],[End Time]]&lt;=AB$1 ),
AND(Table_owssvr__1[[#This Row],[Start time]]&lt;AA$1, Table_owssvr__1[[#This Row],[End Time]]&gt;AB$1)
)</f>
        <v>1</v>
      </c>
      <c r="AB157" s="7">
        <f>1*OR(
AND(Table_owssvr__1[[#This Row],[Start time]]&gt;=AB$1, Table_owssvr__1[[#This Row],[Start time]]&lt;AC$1),
AND(Table_owssvr__1[[#This Row],[End Time]]&gt;AB$1, Table_owssvr__1[[#This Row],[End Time]]&lt;=AC$1 ),
AND(Table_owssvr__1[[#This Row],[Start time]]&lt;AB$1, Table_owssvr__1[[#This Row],[End Time]]&gt;AC$1)
)</f>
        <v>0</v>
      </c>
      <c r="AC157" s="7">
        <f>1*OR(
AND(Table_owssvr__1[[#This Row],[Start time]]&gt;=AC$1, Table_owssvr__1[[#This Row],[Start time]]&lt;AD$1),
AND(Table_owssvr__1[[#This Row],[End Time]]&gt;AC$1, Table_owssvr__1[[#This Row],[End Time]]&lt;=AD$1 ),
AND(Table_owssvr__1[[#This Row],[Start time]]&lt;AC$1, Table_owssvr__1[[#This Row],[End Time]]&gt;AD$1)
)</f>
        <v>0</v>
      </c>
      <c r="AD157" s="7">
        <f>1*OR(
AND(Table_owssvr__1[[#This Row],[Start time]]&gt;=AD$1, Table_owssvr__1[[#This Row],[Start time]]&lt;AE$1),
AND(Table_owssvr__1[[#This Row],[End Time]]&gt;AD$1, Table_owssvr__1[[#This Row],[End Time]]&lt;=AE$1 ),
AND(Table_owssvr__1[[#This Row],[Start time]]&lt;AD$1, Table_owssvr__1[[#This Row],[End Time]]&gt;AE$1)
)</f>
        <v>0</v>
      </c>
      <c r="AE157" s="7">
        <f>1*OR(
AND(Table_owssvr__1[[#This Row],[Start time]]&gt;=AE$1, Table_owssvr__1[[#This Row],[Start time]]&lt;AF$1),
AND(Table_owssvr__1[[#This Row],[End Time]]&gt;AE$1, Table_owssvr__1[[#This Row],[End Time]]&lt;=AF$1 ),
AND(Table_owssvr__1[[#This Row],[Start time]]&lt;AE$1, Table_owssvr__1[[#This Row],[End Time]]&gt;AF$1)
)</f>
        <v>0</v>
      </c>
    </row>
    <row r="158" spans="1:31" x14ac:dyDescent="0.25">
      <c r="A158" s="2"/>
      <c r="B158" s="3" t="s">
        <v>40</v>
      </c>
      <c r="C158" s="3" t="s">
        <v>33</v>
      </c>
      <c r="D158" s="3" t="s">
        <v>19</v>
      </c>
      <c r="E158" s="1" t="s">
        <v>150</v>
      </c>
      <c r="F158" s="4">
        <v>42249.645833333336</v>
      </c>
      <c r="G158" s="4">
        <v>42249.6875</v>
      </c>
      <c r="H158" s="4">
        <v>42249.706643518519</v>
      </c>
      <c r="I158" s="3" t="s">
        <v>33</v>
      </c>
      <c r="J158" s="2" t="s">
        <v>17</v>
      </c>
      <c r="K158" s="2" t="s">
        <v>16</v>
      </c>
      <c r="L158" t="b">
        <f>LEFT(Table_owssvr__1[[#This Row],[Person''s Name]],4)=LEFT(Table_owssvr__1[[#This Row],[Modified By]],4)</f>
        <v>1</v>
      </c>
      <c r="M158" t="b">
        <f>Table_owssvr__1[[#This Row],[Modified]]&gt;Table_owssvr__1[[#This Row],[Start Date and Time]]</f>
        <v>1</v>
      </c>
      <c r="N158">
        <f>(Table_owssvr__1[[#This Row],[End Date and Time]]-Table_owssvr__1[[#This Row],[Start Date and Time]])*24</f>
        <v>0.99999999994179234</v>
      </c>
      <c r="O158" s="5">
        <f>INT(Table_owssvr__1[[#This Row],[Start Date and Time]])</f>
        <v>42249</v>
      </c>
      <c r="P158" s="6">
        <f>DATE(YEAR(Table_owssvr__1[[#This Row],[Date]]),MONTH(Table_owssvr__1[[#This Row],[Date]]),1)</f>
        <v>42248</v>
      </c>
      <c r="Q158" s="9">
        <f>ROUND(24*(Table_owssvr__1[[#This Row],[Start Date and Time]]-INT(Table_owssvr__1[[#This Row],[Start Date and Time]])),2)</f>
        <v>15.5</v>
      </c>
      <c r="R158" s="9">
        <f>ROUND(24*(Table_owssvr__1[[#This Row],[End Date and Time]]-INT(Table_owssvr__1[[#This Row],[End Date and Time]])),2)</f>
        <v>16.5</v>
      </c>
      <c r="S158" s="7">
        <f>1*OR(
AND(Table_owssvr__1[[#This Row],[Start time]]&gt;=S$1, Table_owssvr__1[[#This Row],[Start time]]&lt;T$1),
AND(Table_owssvr__1[[#This Row],[End Time]]&gt;S$1, Table_owssvr__1[[#This Row],[End Time]]&lt;=T$1 ),
AND(Table_owssvr__1[[#This Row],[Start time]]&lt;S$1, Table_owssvr__1[[#This Row],[End Time]]&gt;T$1)
)</f>
        <v>0</v>
      </c>
      <c r="T158" s="7">
        <f>1*OR(
AND(Table_owssvr__1[[#This Row],[Start time]]&gt;=T$1, Table_owssvr__1[[#This Row],[Start time]]&lt;U$1),
AND(Table_owssvr__1[[#This Row],[End Time]]&gt;T$1, Table_owssvr__1[[#This Row],[End Time]]&lt;=U$1 ),
AND(Table_owssvr__1[[#This Row],[Start time]]&lt;T$1, Table_owssvr__1[[#This Row],[End Time]]&gt;U$1)
)</f>
        <v>0</v>
      </c>
      <c r="U158" s="7">
        <f>1*OR(
AND(Table_owssvr__1[[#This Row],[Start time]]&gt;=U$1, Table_owssvr__1[[#This Row],[Start time]]&lt;V$1),
AND(Table_owssvr__1[[#This Row],[End Time]]&gt;U$1, Table_owssvr__1[[#This Row],[End Time]]&lt;=V$1 ),
AND(Table_owssvr__1[[#This Row],[Start time]]&lt;U$1, Table_owssvr__1[[#This Row],[End Time]]&gt;V$1)
)</f>
        <v>0</v>
      </c>
      <c r="V158" s="7">
        <f>1*OR(
AND(Table_owssvr__1[[#This Row],[Start time]]&gt;=V$1, Table_owssvr__1[[#This Row],[Start time]]&lt;W$1),
AND(Table_owssvr__1[[#This Row],[End Time]]&gt;V$1, Table_owssvr__1[[#This Row],[End Time]]&lt;=W$1 ),
AND(Table_owssvr__1[[#This Row],[Start time]]&lt;V$1, Table_owssvr__1[[#This Row],[End Time]]&gt;W$1)
)</f>
        <v>0</v>
      </c>
      <c r="W158" s="7">
        <f>1*OR(
AND(Table_owssvr__1[[#This Row],[Start time]]&gt;=W$1, Table_owssvr__1[[#This Row],[Start time]]&lt;X$1),
AND(Table_owssvr__1[[#This Row],[End Time]]&gt;W$1, Table_owssvr__1[[#This Row],[End Time]]&lt;=X$1 ),
AND(Table_owssvr__1[[#This Row],[Start time]]&lt;W$1, Table_owssvr__1[[#This Row],[End Time]]&gt;X$1)
)</f>
        <v>0</v>
      </c>
      <c r="X158" s="7">
        <f>1*OR(
AND(Table_owssvr__1[[#This Row],[Start time]]&gt;=X$1, Table_owssvr__1[[#This Row],[Start time]]&lt;Y$1),
AND(Table_owssvr__1[[#This Row],[End Time]]&gt;X$1, Table_owssvr__1[[#This Row],[End Time]]&lt;=Y$1 ),
AND(Table_owssvr__1[[#This Row],[Start time]]&lt;X$1, Table_owssvr__1[[#This Row],[End Time]]&gt;Y$1)
)</f>
        <v>0</v>
      </c>
      <c r="Y158" s="7">
        <f>1*OR(
AND(Table_owssvr__1[[#This Row],[Start time]]&gt;=Y$1, Table_owssvr__1[[#This Row],[Start time]]&lt;Z$1),
AND(Table_owssvr__1[[#This Row],[End Time]]&gt;Y$1, Table_owssvr__1[[#This Row],[End Time]]&lt;=Z$1 ),
AND(Table_owssvr__1[[#This Row],[Start time]]&lt;Y$1, Table_owssvr__1[[#This Row],[End Time]]&gt;Z$1)
)</f>
        <v>0</v>
      </c>
      <c r="Z158" s="7">
        <f>1*OR(
AND(Table_owssvr__1[[#This Row],[Start time]]&gt;=Z$1, Table_owssvr__1[[#This Row],[Start time]]&lt;AA$1),
AND(Table_owssvr__1[[#This Row],[End Time]]&gt;Z$1, Table_owssvr__1[[#This Row],[End Time]]&lt;=AA$1 ),
AND(Table_owssvr__1[[#This Row],[Start time]]&lt;Z$1, Table_owssvr__1[[#This Row],[End Time]]&gt;AA$1)
)</f>
        <v>1</v>
      </c>
      <c r="AA158" s="7">
        <f>1*OR(
AND(Table_owssvr__1[[#This Row],[Start time]]&gt;=AA$1, Table_owssvr__1[[#This Row],[Start time]]&lt;AB$1),
AND(Table_owssvr__1[[#This Row],[End Time]]&gt;AA$1, Table_owssvr__1[[#This Row],[End Time]]&lt;=AB$1 ),
AND(Table_owssvr__1[[#This Row],[Start time]]&lt;AA$1, Table_owssvr__1[[#This Row],[End Time]]&gt;AB$1)
)</f>
        <v>1</v>
      </c>
      <c r="AB158" s="7">
        <f>1*OR(
AND(Table_owssvr__1[[#This Row],[Start time]]&gt;=AB$1, Table_owssvr__1[[#This Row],[Start time]]&lt;AC$1),
AND(Table_owssvr__1[[#This Row],[End Time]]&gt;AB$1, Table_owssvr__1[[#This Row],[End Time]]&lt;=AC$1 ),
AND(Table_owssvr__1[[#This Row],[Start time]]&lt;AB$1, Table_owssvr__1[[#This Row],[End Time]]&gt;AC$1)
)</f>
        <v>0</v>
      </c>
      <c r="AC158" s="7">
        <f>1*OR(
AND(Table_owssvr__1[[#This Row],[Start time]]&gt;=AC$1, Table_owssvr__1[[#This Row],[Start time]]&lt;AD$1),
AND(Table_owssvr__1[[#This Row],[End Time]]&gt;AC$1, Table_owssvr__1[[#This Row],[End Time]]&lt;=AD$1 ),
AND(Table_owssvr__1[[#This Row],[Start time]]&lt;AC$1, Table_owssvr__1[[#This Row],[End Time]]&gt;AD$1)
)</f>
        <v>0</v>
      </c>
      <c r="AD158" s="7">
        <f>1*OR(
AND(Table_owssvr__1[[#This Row],[Start time]]&gt;=AD$1, Table_owssvr__1[[#This Row],[Start time]]&lt;AE$1),
AND(Table_owssvr__1[[#This Row],[End Time]]&gt;AD$1, Table_owssvr__1[[#This Row],[End Time]]&lt;=AE$1 ),
AND(Table_owssvr__1[[#This Row],[Start time]]&lt;AD$1, Table_owssvr__1[[#This Row],[End Time]]&gt;AE$1)
)</f>
        <v>0</v>
      </c>
      <c r="AE158" s="7">
        <f>1*OR(
AND(Table_owssvr__1[[#This Row],[Start time]]&gt;=AE$1, Table_owssvr__1[[#This Row],[Start time]]&lt;AF$1),
AND(Table_owssvr__1[[#This Row],[End Time]]&gt;AE$1, Table_owssvr__1[[#This Row],[End Time]]&lt;=AF$1 ),
AND(Table_owssvr__1[[#This Row],[Start time]]&lt;AE$1, Table_owssvr__1[[#This Row],[End Time]]&gt;AF$1)
)</f>
        <v>0</v>
      </c>
    </row>
    <row r="159" spans="1:31" x14ac:dyDescent="0.25">
      <c r="A159" s="2"/>
      <c r="B159" s="3" t="s">
        <v>40</v>
      </c>
      <c r="C159" s="3" t="s">
        <v>23</v>
      </c>
      <c r="D159" s="3" t="s">
        <v>19</v>
      </c>
      <c r="E159" s="1" t="s">
        <v>151</v>
      </c>
      <c r="F159" s="4">
        <v>42249.645833333336</v>
      </c>
      <c r="G159" s="4">
        <v>42249.6875</v>
      </c>
      <c r="H159" s="4">
        <v>42249.707731481481</v>
      </c>
      <c r="I159" s="3" t="s">
        <v>23</v>
      </c>
      <c r="J159" s="2" t="s">
        <v>17</v>
      </c>
      <c r="K159" s="2" t="s">
        <v>16</v>
      </c>
      <c r="L159" t="b">
        <f>LEFT(Table_owssvr__1[[#This Row],[Person''s Name]],4)=LEFT(Table_owssvr__1[[#This Row],[Modified By]],4)</f>
        <v>1</v>
      </c>
      <c r="M159" t="b">
        <f>Table_owssvr__1[[#This Row],[Modified]]&gt;Table_owssvr__1[[#This Row],[Start Date and Time]]</f>
        <v>1</v>
      </c>
      <c r="N159">
        <f>(Table_owssvr__1[[#This Row],[End Date and Time]]-Table_owssvr__1[[#This Row],[Start Date and Time]])*24</f>
        <v>0.99999999994179234</v>
      </c>
      <c r="O159" s="5">
        <f>INT(Table_owssvr__1[[#This Row],[Start Date and Time]])</f>
        <v>42249</v>
      </c>
      <c r="P159" s="6">
        <f>DATE(YEAR(Table_owssvr__1[[#This Row],[Date]]),MONTH(Table_owssvr__1[[#This Row],[Date]]),1)</f>
        <v>42248</v>
      </c>
      <c r="Q159" s="9">
        <f>ROUND(24*(Table_owssvr__1[[#This Row],[Start Date and Time]]-INT(Table_owssvr__1[[#This Row],[Start Date and Time]])),2)</f>
        <v>15.5</v>
      </c>
      <c r="R159" s="9">
        <f>ROUND(24*(Table_owssvr__1[[#This Row],[End Date and Time]]-INT(Table_owssvr__1[[#This Row],[End Date and Time]])),2)</f>
        <v>16.5</v>
      </c>
      <c r="S159" s="7">
        <f>1*OR(
AND(Table_owssvr__1[[#This Row],[Start time]]&gt;=S$1, Table_owssvr__1[[#This Row],[Start time]]&lt;T$1),
AND(Table_owssvr__1[[#This Row],[End Time]]&gt;S$1, Table_owssvr__1[[#This Row],[End Time]]&lt;=T$1 ),
AND(Table_owssvr__1[[#This Row],[Start time]]&lt;S$1, Table_owssvr__1[[#This Row],[End Time]]&gt;T$1)
)</f>
        <v>0</v>
      </c>
      <c r="T159" s="7">
        <f>1*OR(
AND(Table_owssvr__1[[#This Row],[Start time]]&gt;=T$1, Table_owssvr__1[[#This Row],[Start time]]&lt;U$1),
AND(Table_owssvr__1[[#This Row],[End Time]]&gt;T$1, Table_owssvr__1[[#This Row],[End Time]]&lt;=U$1 ),
AND(Table_owssvr__1[[#This Row],[Start time]]&lt;T$1, Table_owssvr__1[[#This Row],[End Time]]&gt;U$1)
)</f>
        <v>0</v>
      </c>
      <c r="U159" s="7">
        <f>1*OR(
AND(Table_owssvr__1[[#This Row],[Start time]]&gt;=U$1, Table_owssvr__1[[#This Row],[Start time]]&lt;V$1),
AND(Table_owssvr__1[[#This Row],[End Time]]&gt;U$1, Table_owssvr__1[[#This Row],[End Time]]&lt;=V$1 ),
AND(Table_owssvr__1[[#This Row],[Start time]]&lt;U$1, Table_owssvr__1[[#This Row],[End Time]]&gt;V$1)
)</f>
        <v>0</v>
      </c>
      <c r="V159" s="7">
        <f>1*OR(
AND(Table_owssvr__1[[#This Row],[Start time]]&gt;=V$1, Table_owssvr__1[[#This Row],[Start time]]&lt;W$1),
AND(Table_owssvr__1[[#This Row],[End Time]]&gt;V$1, Table_owssvr__1[[#This Row],[End Time]]&lt;=W$1 ),
AND(Table_owssvr__1[[#This Row],[Start time]]&lt;V$1, Table_owssvr__1[[#This Row],[End Time]]&gt;W$1)
)</f>
        <v>0</v>
      </c>
      <c r="W159" s="7">
        <f>1*OR(
AND(Table_owssvr__1[[#This Row],[Start time]]&gt;=W$1, Table_owssvr__1[[#This Row],[Start time]]&lt;X$1),
AND(Table_owssvr__1[[#This Row],[End Time]]&gt;W$1, Table_owssvr__1[[#This Row],[End Time]]&lt;=X$1 ),
AND(Table_owssvr__1[[#This Row],[Start time]]&lt;W$1, Table_owssvr__1[[#This Row],[End Time]]&gt;X$1)
)</f>
        <v>0</v>
      </c>
      <c r="X159" s="7">
        <f>1*OR(
AND(Table_owssvr__1[[#This Row],[Start time]]&gt;=X$1, Table_owssvr__1[[#This Row],[Start time]]&lt;Y$1),
AND(Table_owssvr__1[[#This Row],[End Time]]&gt;X$1, Table_owssvr__1[[#This Row],[End Time]]&lt;=Y$1 ),
AND(Table_owssvr__1[[#This Row],[Start time]]&lt;X$1, Table_owssvr__1[[#This Row],[End Time]]&gt;Y$1)
)</f>
        <v>0</v>
      </c>
      <c r="Y159" s="7">
        <f>1*OR(
AND(Table_owssvr__1[[#This Row],[Start time]]&gt;=Y$1, Table_owssvr__1[[#This Row],[Start time]]&lt;Z$1),
AND(Table_owssvr__1[[#This Row],[End Time]]&gt;Y$1, Table_owssvr__1[[#This Row],[End Time]]&lt;=Z$1 ),
AND(Table_owssvr__1[[#This Row],[Start time]]&lt;Y$1, Table_owssvr__1[[#This Row],[End Time]]&gt;Z$1)
)</f>
        <v>0</v>
      </c>
      <c r="Z159" s="7">
        <f>1*OR(
AND(Table_owssvr__1[[#This Row],[Start time]]&gt;=Z$1, Table_owssvr__1[[#This Row],[Start time]]&lt;AA$1),
AND(Table_owssvr__1[[#This Row],[End Time]]&gt;Z$1, Table_owssvr__1[[#This Row],[End Time]]&lt;=AA$1 ),
AND(Table_owssvr__1[[#This Row],[Start time]]&lt;Z$1, Table_owssvr__1[[#This Row],[End Time]]&gt;AA$1)
)</f>
        <v>1</v>
      </c>
      <c r="AA159" s="7">
        <f>1*OR(
AND(Table_owssvr__1[[#This Row],[Start time]]&gt;=AA$1, Table_owssvr__1[[#This Row],[Start time]]&lt;AB$1),
AND(Table_owssvr__1[[#This Row],[End Time]]&gt;AA$1, Table_owssvr__1[[#This Row],[End Time]]&lt;=AB$1 ),
AND(Table_owssvr__1[[#This Row],[Start time]]&lt;AA$1, Table_owssvr__1[[#This Row],[End Time]]&gt;AB$1)
)</f>
        <v>1</v>
      </c>
      <c r="AB159" s="7">
        <f>1*OR(
AND(Table_owssvr__1[[#This Row],[Start time]]&gt;=AB$1, Table_owssvr__1[[#This Row],[Start time]]&lt;AC$1),
AND(Table_owssvr__1[[#This Row],[End Time]]&gt;AB$1, Table_owssvr__1[[#This Row],[End Time]]&lt;=AC$1 ),
AND(Table_owssvr__1[[#This Row],[Start time]]&lt;AB$1, Table_owssvr__1[[#This Row],[End Time]]&gt;AC$1)
)</f>
        <v>0</v>
      </c>
      <c r="AC159" s="7">
        <f>1*OR(
AND(Table_owssvr__1[[#This Row],[Start time]]&gt;=AC$1, Table_owssvr__1[[#This Row],[Start time]]&lt;AD$1),
AND(Table_owssvr__1[[#This Row],[End Time]]&gt;AC$1, Table_owssvr__1[[#This Row],[End Time]]&lt;=AD$1 ),
AND(Table_owssvr__1[[#This Row],[Start time]]&lt;AC$1, Table_owssvr__1[[#This Row],[End Time]]&gt;AD$1)
)</f>
        <v>0</v>
      </c>
      <c r="AD159" s="7">
        <f>1*OR(
AND(Table_owssvr__1[[#This Row],[Start time]]&gt;=AD$1, Table_owssvr__1[[#This Row],[Start time]]&lt;AE$1),
AND(Table_owssvr__1[[#This Row],[End Time]]&gt;AD$1, Table_owssvr__1[[#This Row],[End Time]]&lt;=AE$1 ),
AND(Table_owssvr__1[[#This Row],[Start time]]&lt;AD$1, Table_owssvr__1[[#This Row],[End Time]]&gt;AE$1)
)</f>
        <v>0</v>
      </c>
      <c r="AE159" s="7">
        <f>1*OR(
AND(Table_owssvr__1[[#This Row],[Start time]]&gt;=AE$1, Table_owssvr__1[[#This Row],[Start time]]&lt;AF$1),
AND(Table_owssvr__1[[#This Row],[End Time]]&gt;AE$1, Table_owssvr__1[[#This Row],[End Time]]&lt;=AF$1 ),
AND(Table_owssvr__1[[#This Row],[Start time]]&lt;AE$1, Table_owssvr__1[[#This Row],[End Time]]&gt;AF$1)
)</f>
        <v>0</v>
      </c>
    </row>
    <row r="160" spans="1:31" x14ac:dyDescent="0.25">
      <c r="A160" s="2"/>
      <c r="B160" s="3" t="s">
        <v>40</v>
      </c>
      <c r="C160" s="3" t="s">
        <v>18</v>
      </c>
      <c r="D160" s="3" t="s">
        <v>19</v>
      </c>
      <c r="E160" s="1" t="s">
        <v>152</v>
      </c>
      <c r="F160" s="4">
        <v>42249.708333333336</v>
      </c>
      <c r="G160" s="4">
        <v>42249.71875</v>
      </c>
      <c r="H160" s="4">
        <v>42249.724918981483</v>
      </c>
      <c r="I160" s="3" t="s">
        <v>18</v>
      </c>
      <c r="J160" s="2" t="s">
        <v>17</v>
      </c>
      <c r="K160" s="2" t="s">
        <v>16</v>
      </c>
      <c r="L160" t="b">
        <f>LEFT(Table_owssvr__1[[#This Row],[Person''s Name]],4)=LEFT(Table_owssvr__1[[#This Row],[Modified By]],4)</f>
        <v>1</v>
      </c>
      <c r="M160" t="b">
        <f>Table_owssvr__1[[#This Row],[Modified]]&gt;Table_owssvr__1[[#This Row],[Start Date and Time]]</f>
        <v>1</v>
      </c>
      <c r="N160">
        <f>(Table_owssvr__1[[#This Row],[End Date and Time]]-Table_owssvr__1[[#This Row],[Start Date and Time]])*24</f>
        <v>0.24999999994179234</v>
      </c>
      <c r="O160" s="5">
        <f>INT(Table_owssvr__1[[#This Row],[Start Date and Time]])</f>
        <v>42249</v>
      </c>
      <c r="P160" s="6">
        <f>DATE(YEAR(Table_owssvr__1[[#This Row],[Date]]),MONTH(Table_owssvr__1[[#This Row],[Date]]),1)</f>
        <v>42248</v>
      </c>
      <c r="Q160" s="9">
        <f>ROUND(24*(Table_owssvr__1[[#This Row],[Start Date and Time]]-INT(Table_owssvr__1[[#This Row],[Start Date and Time]])),2)</f>
        <v>17</v>
      </c>
      <c r="R160" s="9">
        <f>ROUND(24*(Table_owssvr__1[[#This Row],[End Date and Time]]-INT(Table_owssvr__1[[#This Row],[End Date and Time]])),2)</f>
        <v>17.25</v>
      </c>
      <c r="S160" s="7">
        <f>1*OR(
AND(Table_owssvr__1[[#This Row],[Start time]]&gt;=S$1, Table_owssvr__1[[#This Row],[Start time]]&lt;T$1),
AND(Table_owssvr__1[[#This Row],[End Time]]&gt;S$1, Table_owssvr__1[[#This Row],[End Time]]&lt;=T$1 ),
AND(Table_owssvr__1[[#This Row],[Start time]]&lt;S$1, Table_owssvr__1[[#This Row],[End Time]]&gt;T$1)
)</f>
        <v>0</v>
      </c>
      <c r="T160" s="7">
        <f>1*OR(
AND(Table_owssvr__1[[#This Row],[Start time]]&gt;=T$1, Table_owssvr__1[[#This Row],[Start time]]&lt;U$1),
AND(Table_owssvr__1[[#This Row],[End Time]]&gt;T$1, Table_owssvr__1[[#This Row],[End Time]]&lt;=U$1 ),
AND(Table_owssvr__1[[#This Row],[Start time]]&lt;T$1, Table_owssvr__1[[#This Row],[End Time]]&gt;U$1)
)</f>
        <v>0</v>
      </c>
      <c r="U160" s="7">
        <f>1*OR(
AND(Table_owssvr__1[[#This Row],[Start time]]&gt;=U$1, Table_owssvr__1[[#This Row],[Start time]]&lt;V$1),
AND(Table_owssvr__1[[#This Row],[End Time]]&gt;U$1, Table_owssvr__1[[#This Row],[End Time]]&lt;=V$1 ),
AND(Table_owssvr__1[[#This Row],[Start time]]&lt;U$1, Table_owssvr__1[[#This Row],[End Time]]&gt;V$1)
)</f>
        <v>0</v>
      </c>
      <c r="V160" s="7">
        <f>1*OR(
AND(Table_owssvr__1[[#This Row],[Start time]]&gt;=V$1, Table_owssvr__1[[#This Row],[Start time]]&lt;W$1),
AND(Table_owssvr__1[[#This Row],[End Time]]&gt;V$1, Table_owssvr__1[[#This Row],[End Time]]&lt;=W$1 ),
AND(Table_owssvr__1[[#This Row],[Start time]]&lt;V$1, Table_owssvr__1[[#This Row],[End Time]]&gt;W$1)
)</f>
        <v>0</v>
      </c>
      <c r="W160" s="7">
        <f>1*OR(
AND(Table_owssvr__1[[#This Row],[Start time]]&gt;=W$1, Table_owssvr__1[[#This Row],[Start time]]&lt;X$1),
AND(Table_owssvr__1[[#This Row],[End Time]]&gt;W$1, Table_owssvr__1[[#This Row],[End Time]]&lt;=X$1 ),
AND(Table_owssvr__1[[#This Row],[Start time]]&lt;W$1, Table_owssvr__1[[#This Row],[End Time]]&gt;X$1)
)</f>
        <v>0</v>
      </c>
      <c r="X160" s="7">
        <f>1*OR(
AND(Table_owssvr__1[[#This Row],[Start time]]&gt;=X$1, Table_owssvr__1[[#This Row],[Start time]]&lt;Y$1),
AND(Table_owssvr__1[[#This Row],[End Time]]&gt;X$1, Table_owssvr__1[[#This Row],[End Time]]&lt;=Y$1 ),
AND(Table_owssvr__1[[#This Row],[Start time]]&lt;X$1, Table_owssvr__1[[#This Row],[End Time]]&gt;Y$1)
)</f>
        <v>0</v>
      </c>
      <c r="Y160" s="7">
        <f>1*OR(
AND(Table_owssvr__1[[#This Row],[Start time]]&gt;=Y$1, Table_owssvr__1[[#This Row],[Start time]]&lt;Z$1),
AND(Table_owssvr__1[[#This Row],[End Time]]&gt;Y$1, Table_owssvr__1[[#This Row],[End Time]]&lt;=Z$1 ),
AND(Table_owssvr__1[[#This Row],[Start time]]&lt;Y$1, Table_owssvr__1[[#This Row],[End Time]]&gt;Z$1)
)</f>
        <v>0</v>
      </c>
      <c r="Z160" s="7">
        <f>1*OR(
AND(Table_owssvr__1[[#This Row],[Start time]]&gt;=Z$1, Table_owssvr__1[[#This Row],[Start time]]&lt;AA$1),
AND(Table_owssvr__1[[#This Row],[End Time]]&gt;Z$1, Table_owssvr__1[[#This Row],[End Time]]&lt;=AA$1 ),
AND(Table_owssvr__1[[#This Row],[Start time]]&lt;Z$1, Table_owssvr__1[[#This Row],[End Time]]&gt;AA$1)
)</f>
        <v>0</v>
      </c>
      <c r="AA160" s="7">
        <f>1*OR(
AND(Table_owssvr__1[[#This Row],[Start time]]&gt;=AA$1, Table_owssvr__1[[#This Row],[Start time]]&lt;AB$1),
AND(Table_owssvr__1[[#This Row],[End Time]]&gt;AA$1, Table_owssvr__1[[#This Row],[End Time]]&lt;=AB$1 ),
AND(Table_owssvr__1[[#This Row],[Start time]]&lt;AA$1, Table_owssvr__1[[#This Row],[End Time]]&gt;AB$1)
)</f>
        <v>0</v>
      </c>
      <c r="AB160" s="7">
        <f>1*OR(
AND(Table_owssvr__1[[#This Row],[Start time]]&gt;=AB$1, Table_owssvr__1[[#This Row],[Start time]]&lt;AC$1),
AND(Table_owssvr__1[[#This Row],[End Time]]&gt;AB$1, Table_owssvr__1[[#This Row],[End Time]]&lt;=AC$1 ),
AND(Table_owssvr__1[[#This Row],[Start time]]&lt;AB$1, Table_owssvr__1[[#This Row],[End Time]]&gt;AC$1)
)</f>
        <v>1</v>
      </c>
      <c r="AC160" s="7">
        <f>1*OR(
AND(Table_owssvr__1[[#This Row],[Start time]]&gt;=AC$1, Table_owssvr__1[[#This Row],[Start time]]&lt;AD$1),
AND(Table_owssvr__1[[#This Row],[End Time]]&gt;AC$1, Table_owssvr__1[[#This Row],[End Time]]&lt;=AD$1 ),
AND(Table_owssvr__1[[#This Row],[Start time]]&lt;AC$1, Table_owssvr__1[[#This Row],[End Time]]&gt;AD$1)
)</f>
        <v>0</v>
      </c>
      <c r="AD160" s="7">
        <f>1*OR(
AND(Table_owssvr__1[[#This Row],[Start time]]&gt;=AD$1, Table_owssvr__1[[#This Row],[Start time]]&lt;AE$1),
AND(Table_owssvr__1[[#This Row],[End Time]]&gt;AD$1, Table_owssvr__1[[#This Row],[End Time]]&lt;=AE$1 ),
AND(Table_owssvr__1[[#This Row],[Start time]]&lt;AD$1, Table_owssvr__1[[#This Row],[End Time]]&gt;AE$1)
)</f>
        <v>0</v>
      </c>
      <c r="AE160" s="7">
        <f>1*OR(
AND(Table_owssvr__1[[#This Row],[Start time]]&gt;=AE$1, Table_owssvr__1[[#This Row],[Start time]]&lt;AF$1),
AND(Table_owssvr__1[[#This Row],[End Time]]&gt;AE$1, Table_owssvr__1[[#This Row],[End Time]]&lt;=AF$1 ),
AND(Table_owssvr__1[[#This Row],[Start time]]&lt;AE$1, Table_owssvr__1[[#This Row],[End Time]]&gt;AF$1)
)</f>
        <v>0</v>
      </c>
    </row>
    <row r="161" spans="1:31" x14ac:dyDescent="0.25">
      <c r="A161" s="2"/>
      <c r="B161" s="3" t="s">
        <v>70</v>
      </c>
      <c r="C161" s="3" t="s">
        <v>36</v>
      </c>
      <c r="D161" s="3" t="s">
        <v>19</v>
      </c>
      <c r="E161" s="1" t="s">
        <v>1172</v>
      </c>
      <c r="F161" s="4">
        <v>42249.625</v>
      </c>
      <c r="G161" s="4">
        <v>42249.638888888891</v>
      </c>
      <c r="H161" s="4">
        <v>42249.728506944448</v>
      </c>
      <c r="I161" s="3" t="s">
        <v>36</v>
      </c>
      <c r="J161" s="2" t="s">
        <v>17</v>
      </c>
      <c r="K161" s="2" t="s">
        <v>16</v>
      </c>
      <c r="L161" t="b">
        <f>LEFT(Table_owssvr__1[[#This Row],[Person''s Name]],4)=LEFT(Table_owssvr__1[[#This Row],[Modified By]],4)</f>
        <v>1</v>
      </c>
      <c r="M161" t="b">
        <f>Table_owssvr__1[[#This Row],[Modified]]&gt;Table_owssvr__1[[#This Row],[Start Date and Time]]</f>
        <v>1</v>
      </c>
      <c r="N161">
        <f>(Table_owssvr__1[[#This Row],[End Date and Time]]-Table_owssvr__1[[#This Row],[Start Date and Time]])*24</f>
        <v>0.33333333337213844</v>
      </c>
      <c r="O161" s="5">
        <f>INT(Table_owssvr__1[[#This Row],[Start Date and Time]])</f>
        <v>42249</v>
      </c>
      <c r="P161" s="6">
        <f>DATE(YEAR(Table_owssvr__1[[#This Row],[Date]]),MONTH(Table_owssvr__1[[#This Row],[Date]]),1)</f>
        <v>42248</v>
      </c>
      <c r="Q161" s="9">
        <f>ROUND(24*(Table_owssvr__1[[#This Row],[Start Date and Time]]-INT(Table_owssvr__1[[#This Row],[Start Date and Time]])),2)</f>
        <v>15</v>
      </c>
      <c r="R161" s="9">
        <f>ROUND(24*(Table_owssvr__1[[#This Row],[End Date and Time]]-INT(Table_owssvr__1[[#This Row],[End Date and Time]])),2)</f>
        <v>15.33</v>
      </c>
      <c r="S161" s="7">
        <f>1*OR(
AND(Table_owssvr__1[[#This Row],[Start time]]&gt;=S$1, Table_owssvr__1[[#This Row],[Start time]]&lt;T$1),
AND(Table_owssvr__1[[#This Row],[End Time]]&gt;S$1, Table_owssvr__1[[#This Row],[End Time]]&lt;=T$1 ),
AND(Table_owssvr__1[[#This Row],[Start time]]&lt;S$1, Table_owssvr__1[[#This Row],[End Time]]&gt;T$1)
)</f>
        <v>0</v>
      </c>
      <c r="T161" s="7">
        <f>1*OR(
AND(Table_owssvr__1[[#This Row],[Start time]]&gt;=T$1, Table_owssvr__1[[#This Row],[Start time]]&lt;U$1),
AND(Table_owssvr__1[[#This Row],[End Time]]&gt;T$1, Table_owssvr__1[[#This Row],[End Time]]&lt;=U$1 ),
AND(Table_owssvr__1[[#This Row],[Start time]]&lt;T$1, Table_owssvr__1[[#This Row],[End Time]]&gt;U$1)
)</f>
        <v>0</v>
      </c>
      <c r="U161" s="7">
        <f>1*OR(
AND(Table_owssvr__1[[#This Row],[Start time]]&gt;=U$1, Table_owssvr__1[[#This Row],[Start time]]&lt;V$1),
AND(Table_owssvr__1[[#This Row],[End Time]]&gt;U$1, Table_owssvr__1[[#This Row],[End Time]]&lt;=V$1 ),
AND(Table_owssvr__1[[#This Row],[Start time]]&lt;U$1, Table_owssvr__1[[#This Row],[End Time]]&gt;V$1)
)</f>
        <v>0</v>
      </c>
      <c r="V161" s="7">
        <f>1*OR(
AND(Table_owssvr__1[[#This Row],[Start time]]&gt;=V$1, Table_owssvr__1[[#This Row],[Start time]]&lt;W$1),
AND(Table_owssvr__1[[#This Row],[End Time]]&gt;V$1, Table_owssvr__1[[#This Row],[End Time]]&lt;=W$1 ),
AND(Table_owssvr__1[[#This Row],[Start time]]&lt;V$1, Table_owssvr__1[[#This Row],[End Time]]&gt;W$1)
)</f>
        <v>0</v>
      </c>
      <c r="W161" s="7">
        <f>1*OR(
AND(Table_owssvr__1[[#This Row],[Start time]]&gt;=W$1, Table_owssvr__1[[#This Row],[Start time]]&lt;X$1),
AND(Table_owssvr__1[[#This Row],[End Time]]&gt;W$1, Table_owssvr__1[[#This Row],[End Time]]&lt;=X$1 ),
AND(Table_owssvr__1[[#This Row],[Start time]]&lt;W$1, Table_owssvr__1[[#This Row],[End Time]]&gt;X$1)
)</f>
        <v>0</v>
      </c>
      <c r="X161" s="7">
        <f>1*OR(
AND(Table_owssvr__1[[#This Row],[Start time]]&gt;=X$1, Table_owssvr__1[[#This Row],[Start time]]&lt;Y$1),
AND(Table_owssvr__1[[#This Row],[End Time]]&gt;X$1, Table_owssvr__1[[#This Row],[End Time]]&lt;=Y$1 ),
AND(Table_owssvr__1[[#This Row],[Start time]]&lt;X$1, Table_owssvr__1[[#This Row],[End Time]]&gt;Y$1)
)</f>
        <v>0</v>
      </c>
      <c r="Y161" s="7">
        <f>1*OR(
AND(Table_owssvr__1[[#This Row],[Start time]]&gt;=Y$1, Table_owssvr__1[[#This Row],[Start time]]&lt;Z$1),
AND(Table_owssvr__1[[#This Row],[End Time]]&gt;Y$1, Table_owssvr__1[[#This Row],[End Time]]&lt;=Z$1 ),
AND(Table_owssvr__1[[#This Row],[Start time]]&lt;Y$1, Table_owssvr__1[[#This Row],[End Time]]&gt;Z$1)
)</f>
        <v>0</v>
      </c>
      <c r="Z161" s="7">
        <f>1*OR(
AND(Table_owssvr__1[[#This Row],[Start time]]&gt;=Z$1, Table_owssvr__1[[#This Row],[Start time]]&lt;AA$1),
AND(Table_owssvr__1[[#This Row],[End Time]]&gt;Z$1, Table_owssvr__1[[#This Row],[End Time]]&lt;=AA$1 ),
AND(Table_owssvr__1[[#This Row],[Start time]]&lt;Z$1, Table_owssvr__1[[#This Row],[End Time]]&gt;AA$1)
)</f>
        <v>1</v>
      </c>
      <c r="AA161" s="7">
        <f>1*OR(
AND(Table_owssvr__1[[#This Row],[Start time]]&gt;=AA$1, Table_owssvr__1[[#This Row],[Start time]]&lt;AB$1),
AND(Table_owssvr__1[[#This Row],[End Time]]&gt;AA$1, Table_owssvr__1[[#This Row],[End Time]]&lt;=AB$1 ),
AND(Table_owssvr__1[[#This Row],[Start time]]&lt;AA$1, Table_owssvr__1[[#This Row],[End Time]]&gt;AB$1)
)</f>
        <v>0</v>
      </c>
      <c r="AB161" s="7">
        <f>1*OR(
AND(Table_owssvr__1[[#This Row],[Start time]]&gt;=AB$1, Table_owssvr__1[[#This Row],[Start time]]&lt;AC$1),
AND(Table_owssvr__1[[#This Row],[End Time]]&gt;AB$1, Table_owssvr__1[[#This Row],[End Time]]&lt;=AC$1 ),
AND(Table_owssvr__1[[#This Row],[Start time]]&lt;AB$1, Table_owssvr__1[[#This Row],[End Time]]&gt;AC$1)
)</f>
        <v>0</v>
      </c>
      <c r="AC161" s="7">
        <f>1*OR(
AND(Table_owssvr__1[[#This Row],[Start time]]&gt;=AC$1, Table_owssvr__1[[#This Row],[Start time]]&lt;AD$1),
AND(Table_owssvr__1[[#This Row],[End Time]]&gt;AC$1, Table_owssvr__1[[#This Row],[End Time]]&lt;=AD$1 ),
AND(Table_owssvr__1[[#This Row],[Start time]]&lt;AC$1, Table_owssvr__1[[#This Row],[End Time]]&gt;AD$1)
)</f>
        <v>0</v>
      </c>
      <c r="AD161" s="7">
        <f>1*OR(
AND(Table_owssvr__1[[#This Row],[Start time]]&gt;=AD$1, Table_owssvr__1[[#This Row],[Start time]]&lt;AE$1),
AND(Table_owssvr__1[[#This Row],[End Time]]&gt;AD$1, Table_owssvr__1[[#This Row],[End Time]]&lt;=AE$1 ),
AND(Table_owssvr__1[[#This Row],[Start time]]&lt;AD$1, Table_owssvr__1[[#This Row],[End Time]]&gt;AE$1)
)</f>
        <v>0</v>
      </c>
      <c r="AE161" s="7">
        <f>1*OR(
AND(Table_owssvr__1[[#This Row],[Start time]]&gt;=AE$1, Table_owssvr__1[[#This Row],[Start time]]&lt;AF$1),
AND(Table_owssvr__1[[#This Row],[End Time]]&gt;AE$1, Table_owssvr__1[[#This Row],[End Time]]&lt;=AF$1 ),
AND(Table_owssvr__1[[#This Row],[Start time]]&lt;AE$1, Table_owssvr__1[[#This Row],[End Time]]&gt;AF$1)
)</f>
        <v>0</v>
      </c>
    </row>
    <row r="162" spans="1:31" x14ac:dyDescent="0.25">
      <c r="A162" s="2"/>
      <c r="B162" s="3" t="s">
        <v>31</v>
      </c>
      <c r="C162" s="3" t="s">
        <v>36</v>
      </c>
      <c r="D162" s="3" t="s">
        <v>22</v>
      </c>
      <c r="E162" s="1" t="s">
        <v>1173</v>
      </c>
      <c r="F162" s="4">
        <v>42249.645833333336</v>
      </c>
      <c r="G162" s="4">
        <v>42249.666666666664</v>
      </c>
      <c r="H162" s="4">
        <v>42249.729456018518</v>
      </c>
      <c r="I162" s="3" t="s">
        <v>36</v>
      </c>
      <c r="J162" s="2" t="s">
        <v>17</v>
      </c>
      <c r="K162" s="2" t="s">
        <v>16</v>
      </c>
      <c r="L162" t="b">
        <f>LEFT(Table_owssvr__1[[#This Row],[Person''s Name]],4)=LEFT(Table_owssvr__1[[#This Row],[Modified By]],4)</f>
        <v>1</v>
      </c>
      <c r="M162" t="b">
        <f>Table_owssvr__1[[#This Row],[Modified]]&gt;Table_owssvr__1[[#This Row],[Start Date and Time]]</f>
        <v>1</v>
      </c>
      <c r="N162">
        <f>(Table_owssvr__1[[#This Row],[End Date and Time]]-Table_owssvr__1[[#This Row],[Start Date and Time]])*24</f>
        <v>0.49999999988358468</v>
      </c>
      <c r="O162" s="5">
        <f>INT(Table_owssvr__1[[#This Row],[Start Date and Time]])</f>
        <v>42249</v>
      </c>
      <c r="P162" s="6">
        <f>DATE(YEAR(Table_owssvr__1[[#This Row],[Date]]),MONTH(Table_owssvr__1[[#This Row],[Date]]),1)</f>
        <v>42248</v>
      </c>
      <c r="Q162" s="9">
        <f>ROUND(24*(Table_owssvr__1[[#This Row],[Start Date and Time]]-INT(Table_owssvr__1[[#This Row],[Start Date and Time]])),2)</f>
        <v>15.5</v>
      </c>
      <c r="R162" s="9">
        <f>ROUND(24*(Table_owssvr__1[[#This Row],[End Date and Time]]-INT(Table_owssvr__1[[#This Row],[End Date and Time]])),2)</f>
        <v>16</v>
      </c>
      <c r="S162" s="7">
        <f>1*OR(
AND(Table_owssvr__1[[#This Row],[Start time]]&gt;=S$1, Table_owssvr__1[[#This Row],[Start time]]&lt;T$1),
AND(Table_owssvr__1[[#This Row],[End Time]]&gt;S$1, Table_owssvr__1[[#This Row],[End Time]]&lt;=T$1 ),
AND(Table_owssvr__1[[#This Row],[Start time]]&lt;S$1, Table_owssvr__1[[#This Row],[End Time]]&gt;T$1)
)</f>
        <v>0</v>
      </c>
      <c r="T162" s="7">
        <f>1*OR(
AND(Table_owssvr__1[[#This Row],[Start time]]&gt;=T$1, Table_owssvr__1[[#This Row],[Start time]]&lt;U$1),
AND(Table_owssvr__1[[#This Row],[End Time]]&gt;T$1, Table_owssvr__1[[#This Row],[End Time]]&lt;=U$1 ),
AND(Table_owssvr__1[[#This Row],[Start time]]&lt;T$1, Table_owssvr__1[[#This Row],[End Time]]&gt;U$1)
)</f>
        <v>0</v>
      </c>
      <c r="U162" s="7">
        <f>1*OR(
AND(Table_owssvr__1[[#This Row],[Start time]]&gt;=U$1, Table_owssvr__1[[#This Row],[Start time]]&lt;V$1),
AND(Table_owssvr__1[[#This Row],[End Time]]&gt;U$1, Table_owssvr__1[[#This Row],[End Time]]&lt;=V$1 ),
AND(Table_owssvr__1[[#This Row],[Start time]]&lt;U$1, Table_owssvr__1[[#This Row],[End Time]]&gt;V$1)
)</f>
        <v>0</v>
      </c>
      <c r="V162" s="7">
        <f>1*OR(
AND(Table_owssvr__1[[#This Row],[Start time]]&gt;=V$1, Table_owssvr__1[[#This Row],[Start time]]&lt;W$1),
AND(Table_owssvr__1[[#This Row],[End Time]]&gt;V$1, Table_owssvr__1[[#This Row],[End Time]]&lt;=W$1 ),
AND(Table_owssvr__1[[#This Row],[Start time]]&lt;V$1, Table_owssvr__1[[#This Row],[End Time]]&gt;W$1)
)</f>
        <v>0</v>
      </c>
      <c r="W162" s="7">
        <f>1*OR(
AND(Table_owssvr__1[[#This Row],[Start time]]&gt;=W$1, Table_owssvr__1[[#This Row],[Start time]]&lt;X$1),
AND(Table_owssvr__1[[#This Row],[End Time]]&gt;W$1, Table_owssvr__1[[#This Row],[End Time]]&lt;=X$1 ),
AND(Table_owssvr__1[[#This Row],[Start time]]&lt;W$1, Table_owssvr__1[[#This Row],[End Time]]&gt;X$1)
)</f>
        <v>0</v>
      </c>
      <c r="X162" s="7">
        <f>1*OR(
AND(Table_owssvr__1[[#This Row],[Start time]]&gt;=X$1, Table_owssvr__1[[#This Row],[Start time]]&lt;Y$1),
AND(Table_owssvr__1[[#This Row],[End Time]]&gt;X$1, Table_owssvr__1[[#This Row],[End Time]]&lt;=Y$1 ),
AND(Table_owssvr__1[[#This Row],[Start time]]&lt;X$1, Table_owssvr__1[[#This Row],[End Time]]&gt;Y$1)
)</f>
        <v>0</v>
      </c>
      <c r="Y162" s="7">
        <f>1*OR(
AND(Table_owssvr__1[[#This Row],[Start time]]&gt;=Y$1, Table_owssvr__1[[#This Row],[Start time]]&lt;Z$1),
AND(Table_owssvr__1[[#This Row],[End Time]]&gt;Y$1, Table_owssvr__1[[#This Row],[End Time]]&lt;=Z$1 ),
AND(Table_owssvr__1[[#This Row],[Start time]]&lt;Y$1, Table_owssvr__1[[#This Row],[End Time]]&gt;Z$1)
)</f>
        <v>0</v>
      </c>
      <c r="Z162" s="7">
        <f>1*OR(
AND(Table_owssvr__1[[#This Row],[Start time]]&gt;=Z$1, Table_owssvr__1[[#This Row],[Start time]]&lt;AA$1),
AND(Table_owssvr__1[[#This Row],[End Time]]&gt;Z$1, Table_owssvr__1[[#This Row],[End Time]]&lt;=AA$1 ),
AND(Table_owssvr__1[[#This Row],[Start time]]&lt;Z$1, Table_owssvr__1[[#This Row],[End Time]]&gt;AA$1)
)</f>
        <v>1</v>
      </c>
      <c r="AA162" s="7">
        <f>1*OR(
AND(Table_owssvr__1[[#This Row],[Start time]]&gt;=AA$1, Table_owssvr__1[[#This Row],[Start time]]&lt;AB$1),
AND(Table_owssvr__1[[#This Row],[End Time]]&gt;AA$1, Table_owssvr__1[[#This Row],[End Time]]&lt;=AB$1 ),
AND(Table_owssvr__1[[#This Row],[Start time]]&lt;AA$1, Table_owssvr__1[[#This Row],[End Time]]&gt;AB$1)
)</f>
        <v>0</v>
      </c>
      <c r="AB162" s="7">
        <f>1*OR(
AND(Table_owssvr__1[[#This Row],[Start time]]&gt;=AB$1, Table_owssvr__1[[#This Row],[Start time]]&lt;AC$1),
AND(Table_owssvr__1[[#This Row],[End Time]]&gt;AB$1, Table_owssvr__1[[#This Row],[End Time]]&lt;=AC$1 ),
AND(Table_owssvr__1[[#This Row],[Start time]]&lt;AB$1, Table_owssvr__1[[#This Row],[End Time]]&gt;AC$1)
)</f>
        <v>0</v>
      </c>
      <c r="AC162" s="7">
        <f>1*OR(
AND(Table_owssvr__1[[#This Row],[Start time]]&gt;=AC$1, Table_owssvr__1[[#This Row],[Start time]]&lt;AD$1),
AND(Table_owssvr__1[[#This Row],[End Time]]&gt;AC$1, Table_owssvr__1[[#This Row],[End Time]]&lt;=AD$1 ),
AND(Table_owssvr__1[[#This Row],[Start time]]&lt;AC$1, Table_owssvr__1[[#This Row],[End Time]]&gt;AD$1)
)</f>
        <v>0</v>
      </c>
      <c r="AD162" s="7">
        <f>1*OR(
AND(Table_owssvr__1[[#This Row],[Start time]]&gt;=AD$1, Table_owssvr__1[[#This Row],[Start time]]&lt;AE$1),
AND(Table_owssvr__1[[#This Row],[End Time]]&gt;AD$1, Table_owssvr__1[[#This Row],[End Time]]&lt;=AE$1 ),
AND(Table_owssvr__1[[#This Row],[Start time]]&lt;AD$1, Table_owssvr__1[[#This Row],[End Time]]&gt;AE$1)
)</f>
        <v>0</v>
      </c>
      <c r="AE162" s="7">
        <f>1*OR(
AND(Table_owssvr__1[[#This Row],[Start time]]&gt;=AE$1, Table_owssvr__1[[#This Row],[Start time]]&lt;AF$1),
AND(Table_owssvr__1[[#This Row],[End Time]]&gt;AE$1, Table_owssvr__1[[#This Row],[End Time]]&lt;=AF$1 ),
AND(Table_owssvr__1[[#This Row],[Start time]]&lt;AE$1, Table_owssvr__1[[#This Row],[End Time]]&gt;AF$1)
)</f>
        <v>0</v>
      </c>
    </row>
    <row r="163" spans="1:31" x14ac:dyDescent="0.25">
      <c r="A163" s="2"/>
      <c r="B163" s="3" t="s">
        <v>40</v>
      </c>
      <c r="C163" s="3" t="s">
        <v>12</v>
      </c>
      <c r="D163" s="3" t="s">
        <v>19</v>
      </c>
      <c r="E163" s="1" t="s">
        <v>1174</v>
      </c>
      <c r="F163" s="4">
        <v>42249.708333333336</v>
      </c>
      <c r="G163" s="4">
        <v>42249.71875</v>
      </c>
      <c r="H163" s="4">
        <v>42250.409247685187</v>
      </c>
      <c r="I163" s="3" t="s">
        <v>12</v>
      </c>
      <c r="J163" s="2" t="s">
        <v>17</v>
      </c>
      <c r="K163" s="2" t="s">
        <v>16</v>
      </c>
      <c r="L163" t="b">
        <f>LEFT(Table_owssvr__1[[#This Row],[Person''s Name]],4)=LEFT(Table_owssvr__1[[#This Row],[Modified By]],4)</f>
        <v>1</v>
      </c>
      <c r="M163" t="b">
        <f>Table_owssvr__1[[#This Row],[Modified]]&gt;Table_owssvr__1[[#This Row],[Start Date and Time]]</f>
        <v>1</v>
      </c>
      <c r="N163">
        <f>(Table_owssvr__1[[#This Row],[End Date and Time]]-Table_owssvr__1[[#This Row],[Start Date and Time]])*24</f>
        <v>0.24999999994179234</v>
      </c>
      <c r="O163" s="5">
        <f>INT(Table_owssvr__1[[#This Row],[Start Date and Time]])</f>
        <v>42249</v>
      </c>
      <c r="P163" s="6">
        <f>DATE(YEAR(Table_owssvr__1[[#This Row],[Date]]),MONTH(Table_owssvr__1[[#This Row],[Date]]),1)</f>
        <v>42248</v>
      </c>
      <c r="Q163" s="9">
        <f>ROUND(24*(Table_owssvr__1[[#This Row],[Start Date and Time]]-INT(Table_owssvr__1[[#This Row],[Start Date and Time]])),2)</f>
        <v>17</v>
      </c>
      <c r="R163" s="9">
        <f>ROUND(24*(Table_owssvr__1[[#This Row],[End Date and Time]]-INT(Table_owssvr__1[[#This Row],[End Date and Time]])),2)</f>
        <v>17.25</v>
      </c>
      <c r="S163" s="7">
        <f>1*OR(
AND(Table_owssvr__1[[#This Row],[Start time]]&gt;=S$1, Table_owssvr__1[[#This Row],[Start time]]&lt;T$1),
AND(Table_owssvr__1[[#This Row],[End Time]]&gt;S$1, Table_owssvr__1[[#This Row],[End Time]]&lt;=T$1 ),
AND(Table_owssvr__1[[#This Row],[Start time]]&lt;S$1, Table_owssvr__1[[#This Row],[End Time]]&gt;T$1)
)</f>
        <v>0</v>
      </c>
      <c r="T163" s="7">
        <f>1*OR(
AND(Table_owssvr__1[[#This Row],[Start time]]&gt;=T$1, Table_owssvr__1[[#This Row],[Start time]]&lt;U$1),
AND(Table_owssvr__1[[#This Row],[End Time]]&gt;T$1, Table_owssvr__1[[#This Row],[End Time]]&lt;=U$1 ),
AND(Table_owssvr__1[[#This Row],[Start time]]&lt;T$1, Table_owssvr__1[[#This Row],[End Time]]&gt;U$1)
)</f>
        <v>0</v>
      </c>
      <c r="U163" s="7">
        <f>1*OR(
AND(Table_owssvr__1[[#This Row],[Start time]]&gt;=U$1, Table_owssvr__1[[#This Row],[Start time]]&lt;V$1),
AND(Table_owssvr__1[[#This Row],[End Time]]&gt;U$1, Table_owssvr__1[[#This Row],[End Time]]&lt;=V$1 ),
AND(Table_owssvr__1[[#This Row],[Start time]]&lt;U$1, Table_owssvr__1[[#This Row],[End Time]]&gt;V$1)
)</f>
        <v>0</v>
      </c>
      <c r="V163" s="7">
        <f>1*OR(
AND(Table_owssvr__1[[#This Row],[Start time]]&gt;=V$1, Table_owssvr__1[[#This Row],[Start time]]&lt;W$1),
AND(Table_owssvr__1[[#This Row],[End Time]]&gt;V$1, Table_owssvr__1[[#This Row],[End Time]]&lt;=W$1 ),
AND(Table_owssvr__1[[#This Row],[Start time]]&lt;V$1, Table_owssvr__1[[#This Row],[End Time]]&gt;W$1)
)</f>
        <v>0</v>
      </c>
      <c r="W163" s="7">
        <f>1*OR(
AND(Table_owssvr__1[[#This Row],[Start time]]&gt;=W$1, Table_owssvr__1[[#This Row],[Start time]]&lt;X$1),
AND(Table_owssvr__1[[#This Row],[End Time]]&gt;W$1, Table_owssvr__1[[#This Row],[End Time]]&lt;=X$1 ),
AND(Table_owssvr__1[[#This Row],[Start time]]&lt;W$1, Table_owssvr__1[[#This Row],[End Time]]&gt;X$1)
)</f>
        <v>0</v>
      </c>
      <c r="X163" s="7">
        <f>1*OR(
AND(Table_owssvr__1[[#This Row],[Start time]]&gt;=X$1, Table_owssvr__1[[#This Row],[Start time]]&lt;Y$1),
AND(Table_owssvr__1[[#This Row],[End Time]]&gt;X$1, Table_owssvr__1[[#This Row],[End Time]]&lt;=Y$1 ),
AND(Table_owssvr__1[[#This Row],[Start time]]&lt;X$1, Table_owssvr__1[[#This Row],[End Time]]&gt;Y$1)
)</f>
        <v>0</v>
      </c>
      <c r="Y163" s="7">
        <f>1*OR(
AND(Table_owssvr__1[[#This Row],[Start time]]&gt;=Y$1, Table_owssvr__1[[#This Row],[Start time]]&lt;Z$1),
AND(Table_owssvr__1[[#This Row],[End Time]]&gt;Y$1, Table_owssvr__1[[#This Row],[End Time]]&lt;=Z$1 ),
AND(Table_owssvr__1[[#This Row],[Start time]]&lt;Y$1, Table_owssvr__1[[#This Row],[End Time]]&gt;Z$1)
)</f>
        <v>0</v>
      </c>
      <c r="Z163" s="7">
        <f>1*OR(
AND(Table_owssvr__1[[#This Row],[Start time]]&gt;=Z$1, Table_owssvr__1[[#This Row],[Start time]]&lt;AA$1),
AND(Table_owssvr__1[[#This Row],[End Time]]&gt;Z$1, Table_owssvr__1[[#This Row],[End Time]]&lt;=AA$1 ),
AND(Table_owssvr__1[[#This Row],[Start time]]&lt;Z$1, Table_owssvr__1[[#This Row],[End Time]]&gt;AA$1)
)</f>
        <v>0</v>
      </c>
      <c r="AA163" s="7">
        <f>1*OR(
AND(Table_owssvr__1[[#This Row],[Start time]]&gt;=AA$1, Table_owssvr__1[[#This Row],[Start time]]&lt;AB$1),
AND(Table_owssvr__1[[#This Row],[End Time]]&gt;AA$1, Table_owssvr__1[[#This Row],[End Time]]&lt;=AB$1 ),
AND(Table_owssvr__1[[#This Row],[Start time]]&lt;AA$1, Table_owssvr__1[[#This Row],[End Time]]&gt;AB$1)
)</f>
        <v>0</v>
      </c>
      <c r="AB163" s="7">
        <f>1*OR(
AND(Table_owssvr__1[[#This Row],[Start time]]&gt;=AB$1, Table_owssvr__1[[#This Row],[Start time]]&lt;AC$1),
AND(Table_owssvr__1[[#This Row],[End Time]]&gt;AB$1, Table_owssvr__1[[#This Row],[End Time]]&lt;=AC$1 ),
AND(Table_owssvr__1[[#This Row],[Start time]]&lt;AB$1, Table_owssvr__1[[#This Row],[End Time]]&gt;AC$1)
)</f>
        <v>1</v>
      </c>
      <c r="AC163" s="7">
        <f>1*OR(
AND(Table_owssvr__1[[#This Row],[Start time]]&gt;=AC$1, Table_owssvr__1[[#This Row],[Start time]]&lt;AD$1),
AND(Table_owssvr__1[[#This Row],[End Time]]&gt;AC$1, Table_owssvr__1[[#This Row],[End Time]]&lt;=AD$1 ),
AND(Table_owssvr__1[[#This Row],[Start time]]&lt;AC$1, Table_owssvr__1[[#This Row],[End Time]]&gt;AD$1)
)</f>
        <v>0</v>
      </c>
      <c r="AD163" s="7">
        <f>1*OR(
AND(Table_owssvr__1[[#This Row],[Start time]]&gt;=AD$1, Table_owssvr__1[[#This Row],[Start time]]&lt;AE$1),
AND(Table_owssvr__1[[#This Row],[End Time]]&gt;AD$1, Table_owssvr__1[[#This Row],[End Time]]&lt;=AE$1 ),
AND(Table_owssvr__1[[#This Row],[Start time]]&lt;AD$1, Table_owssvr__1[[#This Row],[End Time]]&gt;AE$1)
)</f>
        <v>0</v>
      </c>
      <c r="AE163" s="7">
        <f>1*OR(
AND(Table_owssvr__1[[#This Row],[Start time]]&gt;=AE$1, Table_owssvr__1[[#This Row],[Start time]]&lt;AF$1),
AND(Table_owssvr__1[[#This Row],[End Time]]&gt;AE$1, Table_owssvr__1[[#This Row],[End Time]]&lt;=AF$1 ),
AND(Table_owssvr__1[[#This Row],[Start time]]&lt;AE$1, Table_owssvr__1[[#This Row],[End Time]]&gt;AF$1)
)</f>
        <v>0</v>
      </c>
    </row>
    <row r="164" spans="1:31" x14ac:dyDescent="0.25">
      <c r="A164" s="2"/>
      <c r="B164" s="3" t="s">
        <v>70</v>
      </c>
      <c r="C164" s="3" t="s">
        <v>36</v>
      </c>
      <c r="D164" s="3" t="s">
        <v>19</v>
      </c>
      <c r="E164" s="1" t="s">
        <v>1175</v>
      </c>
      <c r="F164" s="4">
        <v>42250.618055555555</v>
      </c>
      <c r="G164" s="4">
        <v>42250.638888888891</v>
      </c>
      <c r="H164" s="4">
        <v>42250.729027777779</v>
      </c>
      <c r="I164" s="3" t="s">
        <v>36</v>
      </c>
      <c r="J164" s="2" t="s">
        <v>17</v>
      </c>
      <c r="K164" s="2" t="s">
        <v>16</v>
      </c>
      <c r="L164" t="b">
        <f>LEFT(Table_owssvr__1[[#This Row],[Person''s Name]],4)=LEFT(Table_owssvr__1[[#This Row],[Modified By]],4)</f>
        <v>1</v>
      </c>
      <c r="M164" t="b">
        <f>Table_owssvr__1[[#This Row],[Modified]]&gt;Table_owssvr__1[[#This Row],[Start Date and Time]]</f>
        <v>1</v>
      </c>
      <c r="N164">
        <f>(Table_owssvr__1[[#This Row],[End Date and Time]]-Table_owssvr__1[[#This Row],[Start Date and Time]])*24</f>
        <v>0.50000000005820766</v>
      </c>
      <c r="O164" s="5">
        <f>INT(Table_owssvr__1[[#This Row],[Start Date and Time]])</f>
        <v>42250</v>
      </c>
      <c r="P164" s="6">
        <f>DATE(YEAR(Table_owssvr__1[[#This Row],[Date]]),MONTH(Table_owssvr__1[[#This Row],[Date]]),1)</f>
        <v>42248</v>
      </c>
      <c r="Q164" s="9">
        <f>ROUND(24*(Table_owssvr__1[[#This Row],[Start Date and Time]]-INT(Table_owssvr__1[[#This Row],[Start Date and Time]])),2)</f>
        <v>14.83</v>
      </c>
      <c r="R164" s="9">
        <f>ROUND(24*(Table_owssvr__1[[#This Row],[End Date and Time]]-INT(Table_owssvr__1[[#This Row],[End Date and Time]])),2)</f>
        <v>15.33</v>
      </c>
      <c r="S164" s="7">
        <f>1*OR(
AND(Table_owssvr__1[[#This Row],[Start time]]&gt;=S$1, Table_owssvr__1[[#This Row],[Start time]]&lt;T$1),
AND(Table_owssvr__1[[#This Row],[End Time]]&gt;S$1, Table_owssvr__1[[#This Row],[End Time]]&lt;=T$1 ),
AND(Table_owssvr__1[[#This Row],[Start time]]&lt;S$1, Table_owssvr__1[[#This Row],[End Time]]&gt;T$1)
)</f>
        <v>0</v>
      </c>
      <c r="T164" s="7">
        <f>1*OR(
AND(Table_owssvr__1[[#This Row],[Start time]]&gt;=T$1, Table_owssvr__1[[#This Row],[Start time]]&lt;U$1),
AND(Table_owssvr__1[[#This Row],[End Time]]&gt;T$1, Table_owssvr__1[[#This Row],[End Time]]&lt;=U$1 ),
AND(Table_owssvr__1[[#This Row],[Start time]]&lt;T$1, Table_owssvr__1[[#This Row],[End Time]]&gt;U$1)
)</f>
        <v>0</v>
      </c>
      <c r="U164" s="7">
        <f>1*OR(
AND(Table_owssvr__1[[#This Row],[Start time]]&gt;=U$1, Table_owssvr__1[[#This Row],[Start time]]&lt;V$1),
AND(Table_owssvr__1[[#This Row],[End Time]]&gt;U$1, Table_owssvr__1[[#This Row],[End Time]]&lt;=V$1 ),
AND(Table_owssvr__1[[#This Row],[Start time]]&lt;U$1, Table_owssvr__1[[#This Row],[End Time]]&gt;V$1)
)</f>
        <v>0</v>
      </c>
      <c r="V164" s="7">
        <f>1*OR(
AND(Table_owssvr__1[[#This Row],[Start time]]&gt;=V$1, Table_owssvr__1[[#This Row],[Start time]]&lt;W$1),
AND(Table_owssvr__1[[#This Row],[End Time]]&gt;V$1, Table_owssvr__1[[#This Row],[End Time]]&lt;=W$1 ),
AND(Table_owssvr__1[[#This Row],[Start time]]&lt;V$1, Table_owssvr__1[[#This Row],[End Time]]&gt;W$1)
)</f>
        <v>0</v>
      </c>
      <c r="W164" s="7">
        <f>1*OR(
AND(Table_owssvr__1[[#This Row],[Start time]]&gt;=W$1, Table_owssvr__1[[#This Row],[Start time]]&lt;X$1),
AND(Table_owssvr__1[[#This Row],[End Time]]&gt;W$1, Table_owssvr__1[[#This Row],[End Time]]&lt;=X$1 ),
AND(Table_owssvr__1[[#This Row],[Start time]]&lt;W$1, Table_owssvr__1[[#This Row],[End Time]]&gt;X$1)
)</f>
        <v>0</v>
      </c>
      <c r="X164" s="7">
        <f>1*OR(
AND(Table_owssvr__1[[#This Row],[Start time]]&gt;=X$1, Table_owssvr__1[[#This Row],[Start time]]&lt;Y$1),
AND(Table_owssvr__1[[#This Row],[End Time]]&gt;X$1, Table_owssvr__1[[#This Row],[End Time]]&lt;=Y$1 ),
AND(Table_owssvr__1[[#This Row],[Start time]]&lt;X$1, Table_owssvr__1[[#This Row],[End Time]]&gt;Y$1)
)</f>
        <v>0</v>
      </c>
      <c r="Y164" s="7">
        <f>1*OR(
AND(Table_owssvr__1[[#This Row],[Start time]]&gt;=Y$1, Table_owssvr__1[[#This Row],[Start time]]&lt;Z$1),
AND(Table_owssvr__1[[#This Row],[End Time]]&gt;Y$1, Table_owssvr__1[[#This Row],[End Time]]&lt;=Z$1 ),
AND(Table_owssvr__1[[#This Row],[Start time]]&lt;Y$1, Table_owssvr__1[[#This Row],[End Time]]&gt;Z$1)
)</f>
        <v>1</v>
      </c>
      <c r="Z164" s="7">
        <f>1*OR(
AND(Table_owssvr__1[[#This Row],[Start time]]&gt;=Z$1, Table_owssvr__1[[#This Row],[Start time]]&lt;AA$1),
AND(Table_owssvr__1[[#This Row],[End Time]]&gt;Z$1, Table_owssvr__1[[#This Row],[End Time]]&lt;=AA$1 ),
AND(Table_owssvr__1[[#This Row],[Start time]]&lt;Z$1, Table_owssvr__1[[#This Row],[End Time]]&gt;AA$1)
)</f>
        <v>1</v>
      </c>
      <c r="AA164" s="7">
        <f>1*OR(
AND(Table_owssvr__1[[#This Row],[Start time]]&gt;=AA$1, Table_owssvr__1[[#This Row],[Start time]]&lt;AB$1),
AND(Table_owssvr__1[[#This Row],[End Time]]&gt;AA$1, Table_owssvr__1[[#This Row],[End Time]]&lt;=AB$1 ),
AND(Table_owssvr__1[[#This Row],[Start time]]&lt;AA$1, Table_owssvr__1[[#This Row],[End Time]]&gt;AB$1)
)</f>
        <v>0</v>
      </c>
      <c r="AB164" s="7">
        <f>1*OR(
AND(Table_owssvr__1[[#This Row],[Start time]]&gt;=AB$1, Table_owssvr__1[[#This Row],[Start time]]&lt;AC$1),
AND(Table_owssvr__1[[#This Row],[End Time]]&gt;AB$1, Table_owssvr__1[[#This Row],[End Time]]&lt;=AC$1 ),
AND(Table_owssvr__1[[#This Row],[Start time]]&lt;AB$1, Table_owssvr__1[[#This Row],[End Time]]&gt;AC$1)
)</f>
        <v>0</v>
      </c>
      <c r="AC164" s="7">
        <f>1*OR(
AND(Table_owssvr__1[[#This Row],[Start time]]&gt;=AC$1, Table_owssvr__1[[#This Row],[Start time]]&lt;AD$1),
AND(Table_owssvr__1[[#This Row],[End Time]]&gt;AC$1, Table_owssvr__1[[#This Row],[End Time]]&lt;=AD$1 ),
AND(Table_owssvr__1[[#This Row],[Start time]]&lt;AC$1, Table_owssvr__1[[#This Row],[End Time]]&gt;AD$1)
)</f>
        <v>0</v>
      </c>
      <c r="AD164" s="7">
        <f>1*OR(
AND(Table_owssvr__1[[#This Row],[Start time]]&gt;=AD$1, Table_owssvr__1[[#This Row],[Start time]]&lt;AE$1),
AND(Table_owssvr__1[[#This Row],[End Time]]&gt;AD$1, Table_owssvr__1[[#This Row],[End Time]]&lt;=AE$1 ),
AND(Table_owssvr__1[[#This Row],[Start time]]&lt;AD$1, Table_owssvr__1[[#This Row],[End Time]]&gt;AE$1)
)</f>
        <v>0</v>
      </c>
      <c r="AE164" s="7">
        <f>1*OR(
AND(Table_owssvr__1[[#This Row],[Start time]]&gt;=AE$1, Table_owssvr__1[[#This Row],[Start time]]&lt;AF$1),
AND(Table_owssvr__1[[#This Row],[End Time]]&gt;AE$1, Table_owssvr__1[[#This Row],[End Time]]&lt;=AF$1 ),
AND(Table_owssvr__1[[#This Row],[Start time]]&lt;AE$1, Table_owssvr__1[[#This Row],[End Time]]&gt;AF$1)
)</f>
        <v>0</v>
      </c>
    </row>
    <row r="165" spans="1:31" x14ac:dyDescent="0.25">
      <c r="A165" s="2"/>
      <c r="B165" s="3" t="s">
        <v>70</v>
      </c>
      <c r="C165" s="3" t="s">
        <v>36</v>
      </c>
      <c r="D165" s="3" t="s">
        <v>19</v>
      </c>
      <c r="E165" s="1" t="s">
        <v>1175</v>
      </c>
      <c r="F165" s="4">
        <v>42250.65625</v>
      </c>
      <c r="G165" s="4">
        <v>42250.677083333336</v>
      </c>
      <c r="H165" s="4">
        <v>42250.729768518519</v>
      </c>
      <c r="I165" s="3" t="s">
        <v>36</v>
      </c>
      <c r="J165" s="2" t="s">
        <v>17</v>
      </c>
      <c r="K165" s="2" t="s">
        <v>16</v>
      </c>
      <c r="L165" t="b">
        <f>LEFT(Table_owssvr__1[[#This Row],[Person''s Name]],4)=LEFT(Table_owssvr__1[[#This Row],[Modified By]],4)</f>
        <v>1</v>
      </c>
      <c r="M165" t="b">
        <f>Table_owssvr__1[[#This Row],[Modified]]&gt;Table_owssvr__1[[#This Row],[Start Date and Time]]</f>
        <v>1</v>
      </c>
      <c r="N165">
        <f>(Table_owssvr__1[[#This Row],[End Date and Time]]-Table_owssvr__1[[#This Row],[Start Date and Time]])*24</f>
        <v>0.50000000005820766</v>
      </c>
      <c r="O165" s="5">
        <f>INT(Table_owssvr__1[[#This Row],[Start Date and Time]])</f>
        <v>42250</v>
      </c>
      <c r="P165" s="6">
        <f>DATE(YEAR(Table_owssvr__1[[#This Row],[Date]]),MONTH(Table_owssvr__1[[#This Row],[Date]]),1)</f>
        <v>42248</v>
      </c>
      <c r="Q165" s="9">
        <f>ROUND(24*(Table_owssvr__1[[#This Row],[Start Date and Time]]-INT(Table_owssvr__1[[#This Row],[Start Date and Time]])),2)</f>
        <v>15.75</v>
      </c>
      <c r="R165" s="9">
        <f>ROUND(24*(Table_owssvr__1[[#This Row],[End Date and Time]]-INT(Table_owssvr__1[[#This Row],[End Date and Time]])),2)</f>
        <v>16.25</v>
      </c>
      <c r="S165" s="7">
        <f>1*OR(
AND(Table_owssvr__1[[#This Row],[Start time]]&gt;=S$1, Table_owssvr__1[[#This Row],[Start time]]&lt;T$1),
AND(Table_owssvr__1[[#This Row],[End Time]]&gt;S$1, Table_owssvr__1[[#This Row],[End Time]]&lt;=T$1 ),
AND(Table_owssvr__1[[#This Row],[Start time]]&lt;S$1, Table_owssvr__1[[#This Row],[End Time]]&gt;T$1)
)</f>
        <v>0</v>
      </c>
      <c r="T165" s="7">
        <f>1*OR(
AND(Table_owssvr__1[[#This Row],[Start time]]&gt;=T$1, Table_owssvr__1[[#This Row],[Start time]]&lt;U$1),
AND(Table_owssvr__1[[#This Row],[End Time]]&gt;T$1, Table_owssvr__1[[#This Row],[End Time]]&lt;=U$1 ),
AND(Table_owssvr__1[[#This Row],[Start time]]&lt;T$1, Table_owssvr__1[[#This Row],[End Time]]&gt;U$1)
)</f>
        <v>0</v>
      </c>
      <c r="U165" s="7">
        <f>1*OR(
AND(Table_owssvr__1[[#This Row],[Start time]]&gt;=U$1, Table_owssvr__1[[#This Row],[Start time]]&lt;V$1),
AND(Table_owssvr__1[[#This Row],[End Time]]&gt;U$1, Table_owssvr__1[[#This Row],[End Time]]&lt;=V$1 ),
AND(Table_owssvr__1[[#This Row],[Start time]]&lt;U$1, Table_owssvr__1[[#This Row],[End Time]]&gt;V$1)
)</f>
        <v>0</v>
      </c>
      <c r="V165" s="7">
        <f>1*OR(
AND(Table_owssvr__1[[#This Row],[Start time]]&gt;=V$1, Table_owssvr__1[[#This Row],[Start time]]&lt;W$1),
AND(Table_owssvr__1[[#This Row],[End Time]]&gt;V$1, Table_owssvr__1[[#This Row],[End Time]]&lt;=W$1 ),
AND(Table_owssvr__1[[#This Row],[Start time]]&lt;V$1, Table_owssvr__1[[#This Row],[End Time]]&gt;W$1)
)</f>
        <v>0</v>
      </c>
      <c r="W165" s="7">
        <f>1*OR(
AND(Table_owssvr__1[[#This Row],[Start time]]&gt;=W$1, Table_owssvr__1[[#This Row],[Start time]]&lt;X$1),
AND(Table_owssvr__1[[#This Row],[End Time]]&gt;W$1, Table_owssvr__1[[#This Row],[End Time]]&lt;=X$1 ),
AND(Table_owssvr__1[[#This Row],[Start time]]&lt;W$1, Table_owssvr__1[[#This Row],[End Time]]&gt;X$1)
)</f>
        <v>0</v>
      </c>
      <c r="X165" s="7">
        <f>1*OR(
AND(Table_owssvr__1[[#This Row],[Start time]]&gt;=X$1, Table_owssvr__1[[#This Row],[Start time]]&lt;Y$1),
AND(Table_owssvr__1[[#This Row],[End Time]]&gt;X$1, Table_owssvr__1[[#This Row],[End Time]]&lt;=Y$1 ),
AND(Table_owssvr__1[[#This Row],[Start time]]&lt;X$1, Table_owssvr__1[[#This Row],[End Time]]&gt;Y$1)
)</f>
        <v>0</v>
      </c>
      <c r="Y165" s="7">
        <f>1*OR(
AND(Table_owssvr__1[[#This Row],[Start time]]&gt;=Y$1, Table_owssvr__1[[#This Row],[Start time]]&lt;Z$1),
AND(Table_owssvr__1[[#This Row],[End Time]]&gt;Y$1, Table_owssvr__1[[#This Row],[End Time]]&lt;=Z$1 ),
AND(Table_owssvr__1[[#This Row],[Start time]]&lt;Y$1, Table_owssvr__1[[#This Row],[End Time]]&gt;Z$1)
)</f>
        <v>0</v>
      </c>
      <c r="Z165" s="7">
        <f>1*OR(
AND(Table_owssvr__1[[#This Row],[Start time]]&gt;=Z$1, Table_owssvr__1[[#This Row],[Start time]]&lt;AA$1),
AND(Table_owssvr__1[[#This Row],[End Time]]&gt;Z$1, Table_owssvr__1[[#This Row],[End Time]]&lt;=AA$1 ),
AND(Table_owssvr__1[[#This Row],[Start time]]&lt;Z$1, Table_owssvr__1[[#This Row],[End Time]]&gt;AA$1)
)</f>
        <v>1</v>
      </c>
      <c r="AA165" s="7">
        <f>1*OR(
AND(Table_owssvr__1[[#This Row],[Start time]]&gt;=AA$1, Table_owssvr__1[[#This Row],[Start time]]&lt;AB$1),
AND(Table_owssvr__1[[#This Row],[End Time]]&gt;AA$1, Table_owssvr__1[[#This Row],[End Time]]&lt;=AB$1 ),
AND(Table_owssvr__1[[#This Row],[Start time]]&lt;AA$1, Table_owssvr__1[[#This Row],[End Time]]&gt;AB$1)
)</f>
        <v>1</v>
      </c>
      <c r="AB165" s="7">
        <f>1*OR(
AND(Table_owssvr__1[[#This Row],[Start time]]&gt;=AB$1, Table_owssvr__1[[#This Row],[Start time]]&lt;AC$1),
AND(Table_owssvr__1[[#This Row],[End Time]]&gt;AB$1, Table_owssvr__1[[#This Row],[End Time]]&lt;=AC$1 ),
AND(Table_owssvr__1[[#This Row],[Start time]]&lt;AB$1, Table_owssvr__1[[#This Row],[End Time]]&gt;AC$1)
)</f>
        <v>0</v>
      </c>
      <c r="AC165" s="7">
        <f>1*OR(
AND(Table_owssvr__1[[#This Row],[Start time]]&gt;=AC$1, Table_owssvr__1[[#This Row],[Start time]]&lt;AD$1),
AND(Table_owssvr__1[[#This Row],[End Time]]&gt;AC$1, Table_owssvr__1[[#This Row],[End Time]]&lt;=AD$1 ),
AND(Table_owssvr__1[[#This Row],[Start time]]&lt;AC$1, Table_owssvr__1[[#This Row],[End Time]]&gt;AD$1)
)</f>
        <v>0</v>
      </c>
      <c r="AD165" s="7">
        <f>1*OR(
AND(Table_owssvr__1[[#This Row],[Start time]]&gt;=AD$1, Table_owssvr__1[[#This Row],[Start time]]&lt;AE$1),
AND(Table_owssvr__1[[#This Row],[End Time]]&gt;AD$1, Table_owssvr__1[[#This Row],[End Time]]&lt;=AE$1 ),
AND(Table_owssvr__1[[#This Row],[Start time]]&lt;AD$1, Table_owssvr__1[[#This Row],[End Time]]&gt;AE$1)
)</f>
        <v>0</v>
      </c>
      <c r="AE165" s="7">
        <f>1*OR(
AND(Table_owssvr__1[[#This Row],[Start time]]&gt;=AE$1, Table_owssvr__1[[#This Row],[Start time]]&lt;AF$1),
AND(Table_owssvr__1[[#This Row],[End Time]]&gt;AE$1, Table_owssvr__1[[#This Row],[End Time]]&lt;=AF$1 ),
AND(Table_owssvr__1[[#This Row],[Start time]]&lt;AE$1, Table_owssvr__1[[#This Row],[End Time]]&gt;AF$1)
)</f>
        <v>0</v>
      </c>
    </row>
    <row r="166" spans="1:31" x14ac:dyDescent="0.25">
      <c r="A166" s="2"/>
      <c r="B166" s="3" t="s">
        <v>70</v>
      </c>
      <c r="C166" s="3" t="s">
        <v>36</v>
      </c>
      <c r="D166" s="3" t="s">
        <v>19</v>
      </c>
      <c r="E166" s="1" t="s">
        <v>153</v>
      </c>
      <c r="F166" s="4">
        <v>42250.6875</v>
      </c>
      <c r="G166" s="4">
        <v>42250.729166666664</v>
      </c>
      <c r="H166" s="4">
        <v>42250.730300925927</v>
      </c>
      <c r="I166" s="3" t="s">
        <v>36</v>
      </c>
      <c r="J166" s="2" t="s">
        <v>17</v>
      </c>
      <c r="K166" s="2" t="s">
        <v>16</v>
      </c>
      <c r="L166" t="b">
        <f>LEFT(Table_owssvr__1[[#This Row],[Person''s Name]],4)=LEFT(Table_owssvr__1[[#This Row],[Modified By]],4)</f>
        <v>1</v>
      </c>
      <c r="M166" t="b">
        <f>Table_owssvr__1[[#This Row],[Modified]]&gt;Table_owssvr__1[[#This Row],[Start Date and Time]]</f>
        <v>1</v>
      </c>
      <c r="N166">
        <f>(Table_owssvr__1[[#This Row],[End Date and Time]]-Table_owssvr__1[[#This Row],[Start Date and Time]])*24</f>
        <v>0.99999999994179234</v>
      </c>
      <c r="O166" s="5">
        <f>INT(Table_owssvr__1[[#This Row],[Start Date and Time]])</f>
        <v>42250</v>
      </c>
      <c r="P166" s="6">
        <f>DATE(YEAR(Table_owssvr__1[[#This Row],[Date]]),MONTH(Table_owssvr__1[[#This Row],[Date]]),1)</f>
        <v>42248</v>
      </c>
      <c r="Q166" s="9">
        <f>ROUND(24*(Table_owssvr__1[[#This Row],[Start Date and Time]]-INT(Table_owssvr__1[[#This Row],[Start Date and Time]])),2)</f>
        <v>16.5</v>
      </c>
      <c r="R166" s="9">
        <f>ROUND(24*(Table_owssvr__1[[#This Row],[End Date and Time]]-INT(Table_owssvr__1[[#This Row],[End Date and Time]])),2)</f>
        <v>17.5</v>
      </c>
      <c r="S166" s="7">
        <f>1*OR(
AND(Table_owssvr__1[[#This Row],[Start time]]&gt;=S$1, Table_owssvr__1[[#This Row],[Start time]]&lt;T$1),
AND(Table_owssvr__1[[#This Row],[End Time]]&gt;S$1, Table_owssvr__1[[#This Row],[End Time]]&lt;=T$1 ),
AND(Table_owssvr__1[[#This Row],[Start time]]&lt;S$1, Table_owssvr__1[[#This Row],[End Time]]&gt;T$1)
)</f>
        <v>0</v>
      </c>
      <c r="T166" s="7">
        <f>1*OR(
AND(Table_owssvr__1[[#This Row],[Start time]]&gt;=T$1, Table_owssvr__1[[#This Row],[Start time]]&lt;U$1),
AND(Table_owssvr__1[[#This Row],[End Time]]&gt;T$1, Table_owssvr__1[[#This Row],[End Time]]&lt;=U$1 ),
AND(Table_owssvr__1[[#This Row],[Start time]]&lt;T$1, Table_owssvr__1[[#This Row],[End Time]]&gt;U$1)
)</f>
        <v>0</v>
      </c>
      <c r="U166" s="7">
        <f>1*OR(
AND(Table_owssvr__1[[#This Row],[Start time]]&gt;=U$1, Table_owssvr__1[[#This Row],[Start time]]&lt;V$1),
AND(Table_owssvr__1[[#This Row],[End Time]]&gt;U$1, Table_owssvr__1[[#This Row],[End Time]]&lt;=V$1 ),
AND(Table_owssvr__1[[#This Row],[Start time]]&lt;U$1, Table_owssvr__1[[#This Row],[End Time]]&gt;V$1)
)</f>
        <v>0</v>
      </c>
      <c r="V166" s="7">
        <f>1*OR(
AND(Table_owssvr__1[[#This Row],[Start time]]&gt;=V$1, Table_owssvr__1[[#This Row],[Start time]]&lt;W$1),
AND(Table_owssvr__1[[#This Row],[End Time]]&gt;V$1, Table_owssvr__1[[#This Row],[End Time]]&lt;=W$1 ),
AND(Table_owssvr__1[[#This Row],[Start time]]&lt;V$1, Table_owssvr__1[[#This Row],[End Time]]&gt;W$1)
)</f>
        <v>0</v>
      </c>
      <c r="W166" s="7">
        <f>1*OR(
AND(Table_owssvr__1[[#This Row],[Start time]]&gt;=W$1, Table_owssvr__1[[#This Row],[Start time]]&lt;X$1),
AND(Table_owssvr__1[[#This Row],[End Time]]&gt;W$1, Table_owssvr__1[[#This Row],[End Time]]&lt;=X$1 ),
AND(Table_owssvr__1[[#This Row],[Start time]]&lt;W$1, Table_owssvr__1[[#This Row],[End Time]]&gt;X$1)
)</f>
        <v>0</v>
      </c>
      <c r="X166" s="7">
        <f>1*OR(
AND(Table_owssvr__1[[#This Row],[Start time]]&gt;=X$1, Table_owssvr__1[[#This Row],[Start time]]&lt;Y$1),
AND(Table_owssvr__1[[#This Row],[End Time]]&gt;X$1, Table_owssvr__1[[#This Row],[End Time]]&lt;=Y$1 ),
AND(Table_owssvr__1[[#This Row],[Start time]]&lt;X$1, Table_owssvr__1[[#This Row],[End Time]]&gt;Y$1)
)</f>
        <v>0</v>
      </c>
      <c r="Y166" s="7">
        <f>1*OR(
AND(Table_owssvr__1[[#This Row],[Start time]]&gt;=Y$1, Table_owssvr__1[[#This Row],[Start time]]&lt;Z$1),
AND(Table_owssvr__1[[#This Row],[End Time]]&gt;Y$1, Table_owssvr__1[[#This Row],[End Time]]&lt;=Z$1 ),
AND(Table_owssvr__1[[#This Row],[Start time]]&lt;Y$1, Table_owssvr__1[[#This Row],[End Time]]&gt;Z$1)
)</f>
        <v>0</v>
      </c>
      <c r="Z166" s="7">
        <f>1*OR(
AND(Table_owssvr__1[[#This Row],[Start time]]&gt;=Z$1, Table_owssvr__1[[#This Row],[Start time]]&lt;AA$1),
AND(Table_owssvr__1[[#This Row],[End Time]]&gt;Z$1, Table_owssvr__1[[#This Row],[End Time]]&lt;=AA$1 ),
AND(Table_owssvr__1[[#This Row],[Start time]]&lt;Z$1, Table_owssvr__1[[#This Row],[End Time]]&gt;AA$1)
)</f>
        <v>0</v>
      </c>
      <c r="AA166" s="7">
        <f>1*OR(
AND(Table_owssvr__1[[#This Row],[Start time]]&gt;=AA$1, Table_owssvr__1[[#This Row],[Start time]]&lt;AB$1),
AND(Table_owssvr__1[[#This Row],[End Time]]&gt;AA$1, Table_owssvr__1[[#This Row],[End Time]]&lt;=AB$1 ),
AND(Table_owssvr__1[[#This Row],[Start time]]&lt;AA$1, Table_owssvr__1[[#This Row],[End Time]]&gt;AB$1)
)</f>
        <v>1</v>
      </c>
      <c r="AB166" s="7">
        <f>1*OR(
AND(Table_owssvr__1[[#This Row],[Start time]]&gt;=AB$1, Table_owssvr__1[[#This Row],[Start time]]&lt;AC$1),
AND(Table_owssvr__1[[#This Row],[End Time]]&gt;AB$1, Table_owssvr__1[[#This Row],[End Time]]&lt;=AC$1 ),
AND(Table_owssvr__1[[#This Row],[Start time]]&lt;AB$1, Table_owssvr__1[[#This Row],[End Time]]&gt;AC$1)
)</f>
        <v>1</v>
      </c>
      <c r="AC166" s="7">
        <f>1*OR(
AND(Table_owssvr__1[[#This Row],[Start time]]&gt;=AC$1, Table_owssvr__1[[#This Row],[Start time]]&lt;AD$1),
AND(Table_owssvr__1[[#This Row],[End Time]]&gt;AC$1, Table_owssvr__1[[#This Row],[End Time]]&lt;=AD$1 ),
AND(Table_owssvr__1[[#This Row],[Start time]]&lt;AC$1, Table_owssvr__1[[#This Row],[End Time]]&gt;AD$1)
)</f>
        <v>0</v>
      </c>
      <c r="AD166" s="7">
        <f>1*OR(
AND(Table_owssvr__1[[#This Row],[Start time]]&gt;=AD$1, Table_owssvr__1[[#This Row],[Start time]]&lt;AE$1),
AND(Table_owssvr__1[[#This Row],[End Time]]&gt;AD$1, Table_owssvr__1[[#This Row],[End Time]]&lt;=AE$1 ),
AND(Table_owssvr__1[[#This Row],[Start time]]&lt;AD$1, Table_owssvr__1[[#This Row],[End Time]]&gt;AE$1)
)</f>
        <v>0</v>
      </c>
      <c r="AE166" s="7">
        <f>1*OR(
AND(Table_owssvr__1[[#This Row],[Start time]]&gt;=AE$1, Table_owssvr__1[[#This Row],[Start time]]&lt;AF$1),
AND(Table_owssvr__1[[#This Row],[End Time]]&gt;AE$1, Table_owssvr__1[[#This Row],[End Time]]&lt;=AF$1 ),
AND(Table_owssvr__1[[#This Row],[Start time]]&lt;AE$1, Table_owssvr__1[[#This Row],[End Time]]&gt;AF$1)
)</f>
        <v>0</v>
      </c>
    </row>
    <row r="167" spans="1:31" x14ac:dyDescent="0.25">
      <c r="A167" s="2"/>
      <c r="B167" s="3" t="s">
        <v>70</v>
      </c>
      <c r="C167" s="3" t="s">
        <v>82</v>
      </c>
      <c r="D167" s="3" t="s">
        <v>19</v>
      </c>
      <c r="E167" s="1" t="s">
        <v>154</v>
      </c>
      <c r="F167" s="4">
        <v>42250.708333333336</v>
      </c>
      <c r="G167" s="4">
        <v>42250.729166666664</v>
      </c>
      <c r="H167" s="4">
        <v>42250.739178240743</v>
      </c>
      <c r="I167" s="3" t="s">
        <v>82</v>
      </c>
      <c r="J167" s="2" t="s">
        <v>17</v>
      </c>
      <c r="K167" s="2" t="s">
        <v>16</v>
      </c>
      <c r="L167" t="b">
        <f>LEFT(Table_owssvr__1[[#This Row],[Person''s Name]],4)=LEFT(Table_owssvr__1[[#This Row],[Modified By]],4)</f>
        <v>1</v>
      </c>
      <c r="M167" t="b">
        <f>Table_owssvr__1[[#This Row],[Modified]]&gt;Table_owssvr__1[[#This Row],[Start Date and Time]]</f>
        <v>1</v>
      </c>
      <c r="N167">
        <f>(Table_owssvr__1[[#This Row],[End Date and Time]]-Table_owssvr__1[[#This Row],[Start Date and Time]])*24</f>
        <v>0.49999999988358468</v>
      </c>
      <c r="O167" s="5">
        <f>INT(Table_owssvr__1[[#This Row],[Start Date and Time]])</f>
        <v>42250</v>
      </c>
      <c r="P167" s="6">
        <f>DATE(YEAR(Table_owssvr__1[[#This Row],[Date]]),MONTH(Table_owssvr__1[[#This Row],[Date]]),1)</f>
        <v>42248</v>
      </c>
      <c r="Q167" s="9">
        <f>ROUND(24*(Table_owssvr__1[[#This Row],[Start Date and Time]]-INT(Table_owssvr__1[[#This Row],[Start Date and Time]])),2)</f>
        <v>17</v>
      </c>
      <c r="R167" s="9">
        <f>ROUND(24*(Table_owssvr__1[[#This Row],[End Date and Time]]-INT(Table_owssvr__1[[#This Row],[End Date and Time]])),2)</f>
        <v>17.5</v>
      </c>
      <c r="S167" s="7">
        <f>1*OR(
AND(Table_owssvr__1[[#This Row],[Start time]]&gt;=S$1, Table_owssvr__1[[#This Row],[Start time]]&lt;T$1),
AND(Table_owssvr__1[[#This Row],[End Time]]&gt;S$1, Table_owssvr__1[[#This Row],[End Time]]&lt;=T$1 ),
AND(Table_owssvr__1[[#This Row],[Start time]]&lt;S$1, Table_owssvr__1[[#This Row],[End Time]]&gt;T$1)
)</f>
        <v>0</v>
      </c>
      <c r="T167" s="7">
        <f>1*OR(
AND(Table_owssvr__1[[#This Row],[Start time]]&gt;=T$1, Table_owssvr__1[[#This Row],[Start time]]&lt;U$1),
AND(Table_owssvr__1[[#This Row],[End Time]]&gt;T$1, Table_owssvr__1[[#This Row],[End Time]]&lt;=U$1 ),
AND(Table_owssvr__1[[#This Row],[Start time]]&lt;T$1, Table_owssvr__1[[#This Row],[End Time]]&gt;U$1)
)</f>
        <v>0</v>
      </c>
      <c r="U167" s="7">
        <f>1*OR(
AND(Table_owssvr__1[[#This Row],[Start time]]&gt;=U$1, Table_owssvr__1[[#This Row],[Start time]]&lt;V$1),
AND(Table_owssvr__1[[#This Row],[End Time]]&gt;U$1, Table_owssvr__1[[#This Row],[End Time]]&lt;=V$1 ),
AND(Table_owssvr__1[[#This Row],[Start time]]&lt;U$1, Table_owssvr__1[[#This Row],[End Time]]&gt;V$1)
)</f>
        <v>0</v>
      </c>
      <c r="V167" s="7">
        <f>1*OR(
AND(Table_owssvr__1[[#This Row],[Start time]]&gt;=V$1, Table_owssvr__1[[#This Row],[Start time]]&lt;W$1),
AND(Table_owssvr__1[[#This Row],[End Time]]&gt;V$1, Table_owssvr__1[[#This Row],[End Time]]&lt;=W$1 ),
AND(Table_owssvr__1[[#This Row],[Start time]]&lt;V$1, Table_owssvr__1[[#This Row],[End Time]]&gt;W$1)
)</f>
        <v>0</v>
      </c>
      <c r="W167" s="7">
        <f>1*OR(
AND(Table_owssvr__1[[#This Row],[Start time]]&gt;=W$1, Table_owssvr__1[[#This Row],[Start time]]&lt;X$1),
AND(Table_owssvr__1[[#This Row],[End Time]]&gt;W$1, Table_owssvr__1[[#This Row],[End Time]]&lt;=X$1 ),
AND(Table_owssvr__1[[#This Row],[Start time]]&lt;W$1, Table_owssvr__1[[#This Row],[End Time]]&gt;X$1)
)</f>
        <v>0</v>
      </c>
      <c r="X167" s="7">
        <f>1*OR(
AND(Table_owssvr__1[[#This Row],[Start time]]&gt;=X$1, Table_owssvr__1[[#This Row],[Start time]]&lt;Y$1),
AND(Table_owssvr__1[[#This Row],[End Time]]&gt;X$1, Table_owssvr__1[[#This Row],[End Time]]&lt;=Y$1 ),
AND(Table_owssvr__1[[#This Row],[Start time]]&lt;X$1, Table_owssvr__1[[#This Row],[End Time]]&gt;Y$1)
)</f>
        <v>0</v>
      </c>
      <c r="Y167" s="7">
        <f>1*OR(
AND(Table_owssvr__1[[#This Row],[Start time]]&gt;=Y$1, Table_owssvr__1[[#This Row],[Start time]]&lt;Z$1),
AND(Table_owssvr__1[[#This Row],[End Time]]&gt;Y$1, Table_owssvr__1[[#This Row],[End Time]]&lt;=Z$1 ),
AND(Table_owssvr__1[[#This Row],[Start time]]&lt;Y$1, Table_owssvr__1[[#This Row],[End Time]]&gt;Z$1)
)</f>
        <v>0</v>
      </c>
      <c r="Z167" s="7">
        <f>1*OR(
AND(Table_owssvr__1[[#This Row],[Start time]]&gt;=Z$1, Table_owssvr__1[[#This Row],[Start time]]&lt;AA$1),
AND(Table_owssvr__1[[#This Row],[End Time]]&gt;Z$1, Table_owssvr__1[[#This Row],[End Time]]&lt;=AA$1 ),
AND(Table_owssvr__1[[#This Row],[Start time]]&lt;Z$1, Table_owssvr__1[[#This Row],[End Time]]&gt;AA$1)
)</f>
        <v>0</v>
      </c>
      <c r="AA167" s="7">
        <f>1*OR(
AND(Table_owssvr__1[[#This Row],[Start time]]&gt;=AA$1, Table_owssvr__1[[#This Row],[Start time]]&lt;AB$1),
AND(Table_owssvr__1[[#This Row],[End Time]]&gt;AA$1, Table_owssvr__1[[#This Row],[End Time]]&lt;=AB$1 ),
AND(Table_owssvr__1[[#This Row],[Start time]]&lt;AA$1, Table_owssvr__1[[#This Row],[End Time]]&gt;AB$1)
)</f>
        <v>0</v>
      </c>
      <c r="AB167" s="7">
        <f>1*OR(
AND(Table_owssvr__1[[#This Row],[Start time]]&gt;=AB$1, Table_owssvr__1[[#This Row],[Start time]]&lt;AC$1),
AND(Table_owssvr__1[[#This Row],[End Time]]&gt;AB$1, Table_owssvr__1[[#This Row],[End Time]]&lt;=AC$1 ),
AND(Table_owssvr__1[[#This Row],[Start time]]&lt;AB$1, Table_owssvr__1[[#This Row],[End Time]]&gt;AC$1)
)</f>
        <v>1</v>
      </c>
      <c r="AC167" s="7">
        <f>1*OR(
AND(Table_owssvr__1[[#This Row],[Start time]]&gt;=AC$1, Table_owssvr__1[[#This Row],[Start time]]&lt;AD$1),
AND(Table_owssvr__1[[#This Row],[End Time]]&gt;AC$1, Table_owssvr__1[[#This Row],[End Time]]&lt;=AD$1 ),
AND(Table_owssvr__1[[#This Row],[Start time]]&lt;AC$1, Table_owssvr__1[[#This Row],[End Time]]&gt;AD$1)
)</f>
        <v>0</v>
      </c>
      <c r="AD167" s="7">
        <f>1*OR(
AND(Table_owssvr__1[[#This Row],[Start time]]&gt;=AD$1, Table_owssvr__1[[#This Row],[Start time]]&lt;AE$1),
AND(Table_owssvr__1[[#This Row],[End Time]]&gt;AD$1, Table_owssvr__1[[#This Row],[End Time]]&lt;=AE$1 ),
AND(Table_owssvr__1[[#This Row],[Start time]]&lt;AD$1, Table_owssvr__1[[#This Row],[End Time]]&gt;AE$1)
)</f>
        <v>0</v>
      </c>
      <c r="AE167" s="7">
        <f>1*OR(
AND(Table_owssvr__1[[#This Row],[Start time]]&gt;=AE$1, Table_owssvr__1[[#This Row],[Start time]]&lt;AF$1),
AND(Table_owssvr__1[[#This Row],[End Time]]&gt;AE$1, Table_owssvr__1[[#This Row],[End Time]]&lt;=AF$1 ),
AND(Table_owssvr__1[[#This Row],[Start time]]&lt;AE$1, Table_owssvr__1[[#This Row],[End Time]]&gt;AF$1)
)</f>
        <v>0</v>
      </c>
    </row>
    <row r="168" spans="1:31" x14ac:dyDescent="0.25">
      <c r="A168" s="2"/>
      <c r="B168" s="3" t="s">
        <v>40</v>
      </c>
      <c r="C168" s="3" t="s">
        <v>18</v>
      </c>
      <c r="D168" s="3" t="s">
        <v>19</v>
      </c>
      <c r="E168" s="1" t="s">
        <v>155</v>
      </c>
      <c r="F168" s="4">
        <v>42250.666666666664</v>
      </c>
      <c r="G168" s="4">
        <v>42250.729166666664</v>
      </c>
      <c r="H168" s="4">
        <v>42250.754618055558</v>
      </c>
      <c r="I168" s="3" t="s">
        <v>18</v>
      </c>
      <c r="J168" s="2" t="s">
        <v>17</v>
      </c>
      <c r="K168" s="2" t="s">
        <v>16</v>
      </c>
      <c r="L168" t="b">
        <f>LEFT(Table_owssvr__1[[#This Row],[Person''s Name]],4)=LEFT(Table_owssvr__1[[#This Row],[Modified By]],4)</f>
        <v>1</v>
      </c>
      <c r="M168" t="b">
        <f>Table_owssvr__1[[#This Row],[Modified]]&gt;Table_owssvr__1[[#This Row],[Start Date and Time]]</f>
        <v>1</v>
      </c>
      <c r="N168">
        <f>(Table_owssvr__1[[#This Row],[End Date and Time]]-Table_owssvr__1[[#This Row],[Start Date and Time]])*24</f>
        <v>1.5</v>
      </c>
      <c r="O168" s="5">
        <f>INT(Table_owssvr__1[[#This Row],[Start Date and Time]])</f>
        <v>42250</v>
      </c>
      <c r="P168" s="6">
        <f>DATE(YEAR(Table_owssvr__1[[#This Row],[Date]]),MONTH(Table_owssvr__1[[#This Row],[Date]]),1)</f>
        <v>42248</v>
      </c>
      <c r="Q168" s="9">
        <f>ROUND(24*(Table_owssvr__1[[#This Row],[Start Date and Time]]-INT(Table_owssvr__1[[#This Row],[Start Date and Time]])),2)</f>
        <v>16</v>
      </c>
      <c r="R168" s="9">
        <f>ROUND(24*(Table_owssvr__1[[#This Row],[End Date and Time]]-INT(Table_owssvr__1[[#This Row],[End Date and Time]])),2)</f>
        <v>17.5</v>
      </c>
      <c r="S168" s="7">
        <f>1*OR(
AND(Table_owssvr__1[[#This Row],[Start time]]&gt;=S$1, Table_owssvr__1[[#This Row],[Start time]]&lt;T$1),
AND(Table_owssvr__1[[#This Row],[End Time]]&gt;S$1, Table_owssvr__1[[#This Row],[End Time]]&lt;=T$1 ),
AND(Table_owssvr__1[[#This Row],[Start time]]&lt;S$1, Table_owssvr__1[[#This Row],[End Time]]&gt;T$1)
)</f>
        <v>0</v>
      </c>
      <c r="T168" s="7">
        <f>1*OR(
AND(Table_owssvr__1[[#This Row],[Start time]]&gt;=T$1, Table_owssvr__1[[#This Row],[Start time]]&lt;U$1),
AND(Table_owssvr__1[[#This Row],[End Time]]&gt;T$1, Table_owssvr__1[[#This Row],[End Time]]&lt;=U$1 ),
AND(Table_owssvr__1[[#This Row],[Start time]]&lt;T$1, Table_owssvr__1[[#This Row],[End Time]]&gt;U$1)
)</f>
        <v>0</v>
      </c>
      <c r="U168" s="7">
        <f>1*OR(
AND(Table_owssvr__1[[#This Row],[Start time]]&gt;=U$1, Table_owssvr__1[[#This Row],[Start time]]&lt;V$1),
AND(Table_owssvr__1[[#This Row],[End Time]]&gt;U$1, Table_owssvr__1[[#This Row],[End Time]]&lt;=V$1 ),
AND(Table_owssvr__1[[#This Row],[Start time]]&lt;U$1, Table_owssvr__1[[#This Row],[End Time]]&gt;V$1)
)</f>
        <v>0</v>
      </c>
      <c r="V168" s="7">
        <f>1*OR(
AND(Table_owssvr__1[[#This Row],[Start time]]&gt;=V$1, Table_owssvr__1[[#This Row],[Start time]]&lt;W$1),
AND(Table_owssvr__1[[#This Row],[End Time]]&gt;V$1, Table_owssvr__1[[#This Row],[End Time]]&lt;=W$1 ),
AND(Table_owssvr__1[[#This Row],[Start time]]&lt;V$1, Table_owssvr__1[[#This Row],[End Time]]&gt;W$1)
)</f>
        <v>0</v>
      </c>
      <c r="W168" s="7">
        <f>1*OR(
AND(Table_owssvr__1[[#This Row],[Start time]]&gt;=W$1, Table_owssvr__1[[#This Row],[Start time]]&lt;X$1),
AND(Table_owssvr__1[[#This Row],[End Time]]&gt;W$1, Table_owssvr__1[[#This Row],[End Time]]&lt;=X$1 ),
AND(Table_owssvr__1[[#This Row],[Start time]]&lt;W$1, Table_owssvr__1[[#This Row],[End Time]]&gt;X$1)
)</f>
        <v>0</v>
      </c>
      <c r="X168" s="7">
        <f>1*OR(
AND(Table_owssvr__1[[#This Row],[Start time]]&gt;=X$1, Table_owssvr__1[[#This Row],[Start time]]&lt;Y$1),
AND(Table_owssvr__1[[#This Row],[End Time]]&gt;X$1, Table_owssvr__1[[#This Row],[End Time]]&lt;=Y$1 ),
AND(Table_owssvr__1[[#This Row],[Start time]]&lt;X$1, Table_owssvr__1[[#This Row],[End Time]]&gt;Y$1)
)</f>
        <v>0</v>
      </c>
      <c r="Y168" s="7">
        <f>1*OR(
AND(Table_owssvr__1[[#This Row],[Start time]]&gt;=Y$1, Table_owssvr__1[[#This Row],[Start time]]&lt;Z$1),
AND(Table_owssvr__1[[#This Row],[End Time]]&gt;Y$1, Table_owssvr__1[[#This Row],[End Time]]&lt;=Z$1 ),
AND(Table_owssvr__1[[#This Row],[Start time]]&lt;Y$1, Table_owssvr__1[[#This Row],[End Time]]&gt;Z$1)
)</f>
        <v>0</v>
      </c>
      <c r="Z168" s="7">
        <f>1*OR(
AND(Table_owssvr__1[[#This Row],[Start time]]&gt;=Z$1, Table_owssvr__1[[#This Row],[Start time]]&lt;AA$1),
AND(Table_owssvr__1[[#This Row],[End Time]]&gt;Z$1, Table_owssvr__1[[#This Row],[End Time]]&lt;=AA$1 ),
AND(Table_owssvr__1[[#This Row],[Start time]]&lt;Z$1, Table_owssvr__1[[#This Row],[End Time]]&gt;AA$1)
)</f>
        <v>0</v>
      </c>
      <c r="AA168" s="7">
        <f>1*OR(
AND(Table_owssvr__1[[#This Row],[Start time]]&gt;=AA$1, Table_owssvr__1[[#This Row],[Start time]]&lt;AB$1),
AND(Table_owssvr__1[[#This Row],[End Time]]&gt;AA$1, Table_owssvr__1[[#This Row],[End Time]]&lt;=AB$1 ),
AND(Table_owssvr__1[[#This Row],[Start time]]&lt;AA$1, Table_owssvr__1[[#This Row],[End Time]]&gt;AB$1)
)</f>
        <v>1</v>
      </c>
      <c r="AB168" s="7">
        <f>1*OR(
AND(Table_owssvr__1[[#This Row],[Start time]]&gt;=AB$1, Table_owssvr__1[[#This Row],[Start time]]&lt;AC$1),
AND(Table_owssvr__1[[#This Row],[End Time]]&gt;AB$1, Table_owssvr__1[[#This Row],[End Time]]&lt;=AC$1 ),
AND(Table_owssvr__1[[#This Row],[Start time]]&lt;AB$1, Table_owssvr__1[[#This Row],[End Time]]&gt;AC$1)
)</f>
        <v>1</v>
      </c>
      <c r="AC168" s="7">
        <f>1*OR(
AND(Table_owssvr__1[[#This Row],[Start time]]&gt;=AC$1, Table_owssvr__1[[#This Row],[Start time]]&lt;AD$1),
AND(Table_owssvr__1[[#This Row],[End Time]]&gt;AC$1, Table_owssvr__1[[#This Row],[End Time]]&lt;=AD$1 ),
AND(Table_owssvr__1[[#This Row],[Start time]]&lt;AC$1, Table_owssvr__1[[#This Row],[End Time]]&gt;AD$1)
)</f>
        <v>0</v>
      </c>
      <c r="AD168" s="7">
        <f>1*OR(
AND(Table_owssvr__1[[#This Row],[Start time]]&gt;=AD$1, Table_owssvr__1[[#This Row],[Start time]]&lt;AE$1),
AND(Table_owssvr__1[[#This Row],[End Time]]&gt;AD$1, Table_owssvr__1[[#This Row],[End Time]]&lt;=AE$1 ),
AND(Table_owssvr__1[[#This Row],[Start time]]&lt;AD$1, Table_owssvr__1[[#This Row],[End Time]]&gt;AE$1)
)</f>
        <v>0</v>
      </c>
      <c r="AE168" s="7">
        <f>1*OR(
AND(Table_owssvr__1[[#This Row],[Start time]]&gt;=AE$1, Table_owssvr__1[[#This Row],[Start time]]&lt;AF$1),
AND(Table_owssvr__1[[#This Row],[End Time]]&gt;AE$1, Table_owssvr__1[[#This Row],[End Time]]&lt;=AF$1 ),
AND(Table_owssvr__1[[#This Row],[Start time]]&lt;AE$1, Table_owssvr__1[[#This Row],[End Time]]&gt;AF$1)
)</f>
        <v>0</v>
      </c>
    </row>
    <row r="169" spans="1:31" x14ac:dyDescent="0.25">
      <c r="A169" s="2"/>
      <c r="B169" s="3" t="s">
        <v>40</v>
      </c>
      <c r="C169" s="3" t="s">
        <v>18</v>
      </c>
      <c r="D169" s="3" t="s">
        <v>19</v>
      </c>
      <c r="E169" s="1" t="s">
        <v>156</v>
      </c>
      <c r="F169" s="4">
        <v>42251.416666666664</v>
      </c>
      <c r="G169" s="4">
        <v>42251.451388888891</v>
      </c>
      <c r="H169" s="4">
        <v>42251.447754629633</v>
      </c>
      <c r="I169" s="3" t="s">
        <v>18</v>
      </c>
      <c r="J169" s="2" t="s">
        <v>17</v>
      </c>
      <c r="K169" s="2" t="s">
        <v>16</v>
      </c>
      <c r="L169" t="b">
        <f>LEFT(Table_owssvr__1[[#This Row],[Person''s Name]],4)=LEFT(Table_owssvr__1[[#This Row],[Modified By]],4)</f>
        <v>1</v>
      </c>
      <c r="M169" t="b">
        <f>Table_owssvr__1[[#This Row],[Modified]]&gt;Table_owssvr__1[[#This Row],[Start Date and Time]]</f>
        <v>1</v>
      </c>
      <c r="N169">
        <f>(Table_owssvr__1[[#This Row],[End Date and Time]]-Table_owssvr__1[[#This Row],[Start Date and Time]])*24</f>
        <v>0.8333333334303461</v>
      </c>
      <c r="O169" s="5">
        <f>INT(Table_owssvr__1[[#This Row],[Start Date and Time]])</f>
        <v>42251</v>
      </c>
      <c r="P169" s="6">
        <f>DATE(YEAR(Table_owssvr__1[[#This Row],[Date]]),MONTH(Table_owssvr__1[[#This Row],[Date]]),1)</f>
        <v>42248</v>
      </c>
      <c r="Q169" s="9">
        <f>ROUND(24*(Table_owssvr__1[[#This Row],[Start Date and Time]]-INT(Table_owssvr__1[[#This Row],[Start Date and Time]])),2)</f>
        <v>10</v>
      </c>
      <c r="R169" s="9">
        <f>ROUND(24*(Table_owssvr__1[[#This Row],[End Date and Time]]-INT(Table_owssvr__1[[#This Row],[End Date and Time]])),2)</f>
        <v>10.83</v>
      </c>
      <c r="S169" s="7">
        <f>1*OR(
AND(Table_owssvr__1[[#This Row],[Start time]]&gt;=S$1, Table_owssvr__1[[#This Row],[Start time]]&lt;T$1),
AND(Table_owssvr__1[[#This Row],[End Time]]&gt;S$1, Table_owssvr__1[[#This Row],[End Time]]&lt;=T$1 ),
AND(Table_owssvr__1[[#This Row],[Start time]]&lt;S$1, Table_owssvr__1[[#This Row],[End Time]]&gt;T$1)
)</f>
        <v>0</v>
      </c>
      <c r="T169" s="7">
        <f>1*OR(
AND(Table_owssvr__1[[#This Row],[Start time]]&gt;=T$1, Table_owssvr__1[[#This Row],[Start time]]&lt;U$1),
AND(Table_owssvr__1[[#This Row],[End Time]]&gt;T$1, Table_owssvr__1[[#This Row],[End Time]]&lt;=U$1 ),
AND(Table_owssvr__1[[#This Row],[Start time]]&lt;T$1, Table_owssvr__1[[#This Row],[End Time]]&gt;U$1)
)</f>
        <v>0</v>
      </c>
      <c r="U169" s="7">
        <f>1*OR(
AND(Table_owssvr__1[[#This Row],[Start time]]&gt;=U$1, Table_owssvr__1[[#This Row],[Start time]]&lt;V$1),
AND(Table_owssvr__1[[#This Row],[End Time]]&gt;U$1, Table_owssvr__1[[#This Row],[End Time]]&lt;=V$1 ),
AND(Table_owssvr__1[[#This Row],[Start time]]&lt;U$1, Table_owssvr__1[[#This Row],[End Time]]&gt;V$1)
)</f>
        <v>1</v>
      </c>
      <c r="V169" s="7">
        <f>1*OR(
AND(Table_owssvr__1[[#This Row],[Start time]]&gt;=V$1, Table_owssvr__1[[#This Row],[Start time]]&lt;W$1),
AND(Table_owssvr__1[[#This Row],[End Time]]&gt;V$1, Table_owssvr__1[[#This Row],[End Time]]&lt;=W$1 ),
AND(Table_owssvr__1[[#This Row],[Start time]]&lt;V$1, Table_owssvr__1[[#This Row],[End Time]]&gt;W$1)
)</f>
        <v>0</v>
      </c>
      <c r="W169" s="7">
        <f>1*OR(
AND(Table_owssvr__1[[#This Row],[Start time]]&gt;=W$1, Table_owssvr__1[[#This Row],[Start time]]&lt;X$1),
AND(Table_owssvr__1[[#This Row],[End Time]]&gt;W$1, Table_owssvr__1[[#This Row],[End Time]]&lt;=X$1 ),
AND(Table_owssvr__1[[#This Row],[Start time]]&lt;W$1, Table_owssvr__1[[#This Row],[End Time]]&gt;X$1)
)</f>
        <v>0</v>
      </c>
      <c r="X169" s="7">
        <f>1*OR(
AND(Table_owssvr__1[[#This Row],[Start time]]&gt;=X$1, Table_owssvr__1[[#This Row],[Start time]]&lt;Y$1),
AND(Table_owssvr__1[[#This Row],[End Time]]&gt;X$1, Table_owssvr__1[[#This Row],[End Time]]&lt;=Y$1 ),
AND(Table_owssvr__1[[#This Row],[Start time]]&lt;X$1, Table_owssvr__1[[#This Row],[End Time]]&gt;Y$1)
)</f>
        <v>0</v>
      </c>
      <c r="Y169" s="7">
        <f>1*OR(
AND(Table_owssvr__1[[#This Row],[Start time]]&gt;=Y$1, Table_owssvr__1[[#This Row],[Start time]]&lt;Z$1),
AND(Table_owssvr__1[[#This Row],[End Time]]&gt;Y$1, Table_owssvr__1[[#This Row],[End Time]]&lt;=Z$1 ),
AND(Table_owssvr__1[[#This Row],[Start time]]&lt;Y$1, Table_owssvr__1[[#This Row],[End Time]]&gt;Z$1)
)</f>
        <v>0</v>
      </c>
      <c r="Z169" s="7">
        <f>1*OR(
AND(Table_owssvr__1[[#This Row],[Start time]]&gt;=Z$1, Table_owssvr__1[[#This Row],[Start time]]&lt;AA$1),
AND(Table_owssvr__1[[#This Row],[End Time]]&gt;Z$1, Table_owssvr__1[[#This Row],[End Time]]&lt;=AA$1 ),
AND(Table_owssvr__1[[#This Row],[Start time]]&lt;Z$1, Table_owssvr__1[[#This Row],[End Time]]&gt;AA$1)
)</f>
        <v>0</v>
      </c>
      <c r="AA169" s="7">
        <f>1*OR(
AND(Table_owssvr__1[[#This Row],[Start time]]&gt;=AA$1, Table_owssvr__1[[#This Row],[Start time]]&lt;AB$1),
AND(Table_owssvr__1[[#This Row],[End Time]]&gt;AA$1, Table_owssvr__1[[#This Row],[End Time]]&lt;=AB$1 ),
AND(Table_owssvr__1[[#This Row],[Start time]]&lt;AA$1, Table_owssvr__1[[#This Row],[End Time]]&gt;AB$1)
)</f>
        <v>0</v>
      </c>
      <c r="AB169" s="7">
        <f>1*OR(
AND(Table_owssvr__1[[#This Row],[Start time]]&gt;=AB$1, Table_owssvr__1[[#This Row],[Start time]]&lt;AC$1),
AND(Table_owssvr__1[[#This Row],[End Time]]&gt;AB$1, Table_owssvr__1[[#This Row],[End Time]]&lt;=AC$1 ),
AND(Table_owssvr__1[[#This Row],[Start time]]&lt;AB$1, Table_owssvr__1[[#This Row],[End Time]]&gt;AC$1)
)</f>
        <v>0</v>
      </c>
      <c r="AC169" s="7">
        <f>1*OR(
AND(Table_owssvr__1[[#This Row],[Start time]]&gt;=AC$1, Table_owssvr__1[[#This Row],[Start time]]&lt;AD$1),
AND(Table_owssvr__1[[#This Row],[End Time]]&gt;AC$1, Table_owssvr__1[[#This Row],[End Time]]&lt;=AD$1 ),
AND(Table_owssvr__1[[#This Row],[Start time]]&lt;AC$1, Table_owssvr__1[[#This Row],[End Time]]&gt;AD$1)
)</f>
        <v>0</v>
      </c>
      <c r="AD169" s="7">
        <f>1*OR(
AND(Table_owssvr__1[[#This Row],[Start time]]&gt;=AD$1, Table_owssvr__1[[#This Row],[Start time]]&lt;AE$1),
AND(Table_owssvr__1[[#This Row],[End Time]]&gt;AD$1, Table_owssvr__1[[#This Row],[End Time]]&lt;=AE$1 ),
AND(Table_owssvr__1[[#This Row],[Start time]]&lt;AD$1, Table_owssvr__1[[#This Row],[End Time]]&gt;AE$1)
)</f>
        <v>0</v>
      </c>
      <c r="AE169" s="7">
        <f>1*OR(
AND(Table_owssvr__1[[#This Row],[Start time]]&gt;=AE$1, Table_owssvr__1[[#This Row],[Start time]]&lt;AF$1),
AND(Table_owssvr__1[[#This Row],[End Time]]&gt;AE$1, Table_owssvr__1[[#This Row],[End Time]]&lt;=AF$1 ),
AND(Table_owssvr__1[[#This Row],[Start time]]&lt;AE$1, Table_owssvr__1[[#This Row],[End Time]]&gt;AF$1)
)</f>
        <v>0</v>
      </c>
    </row>
    <row r="170" spans="1:31" x14ac:dyDescent="0.25">
      <c r="A170" s="2"/>
      <c r="B170" s="3" t="s">
        <v>70</v>
      </c>
      <c r="C170" s="3" t="s">
        <v>89</v>
      </c>
      <c r="D170" s="3" t="s">
        <v>19</v>
      </c>
      <c r="E170" s="1" t="s">
        <v>1176</v>
      </c>
      <c r="F170" s="4">
        <v>42251.416666666664</v>
      </c>
      <c r="G170" s="4">
        <v>42251.5</v>
      </c>
      <c r="H170" s="4">
        <v>42251.597025462965</v>
      </c>
      <c r="I170" s="3" t="s">
        <v>89</v>
      </c>
      <c r="J170" s="2" t="s">
        <v>17</v>
      </c>
      <c r="K170" s="2" t="s">
        <v>16</v>
      </c>
      <c r="L170" t="b">
        <f>LEFT(Table_owssvr__1[[#This Row],[Person''s Name]],4)=LEFT(Table_owssvr__1[[#This Row],[Modified By]],4)</f>
        <v>1</v>
      </c>
      <c r="M170" t="b">
        <f>Table_owssvr__1[[#This Row],[Modified]]&gt;Table_owssvr__1[[#This Row],[Start Date and Time]]</f>
        <v>1</v>
      </c>
      <c r="N170">
        <f>(Table_owssvr__1[[#This Row],[End Date and Time]]-Table_owssvr__1[[#This Row],[Start Date and Time]])*24</f>
        <v>2.0000000000582077</v>
      </c>
      <c r="O170" s="5">
        <f>INT(Table_owssvr__1[[#This Row],[Start Date and Time]])</f>
        <v>42251</v>
      </c>
      <c r="P170" s="6">
        <f>DATE(YEAR(Table_owssvr__1[[#This Row],[Date]]),MONTH(Table_owssvr__1[[#This Row],[Date]]),1)</f>
        <v>42248</v>
      </c>
      <c r="Q170" s="9">
        <f>ROUND(24*(Table_owssvr__1[[#This Row],[Start Date and Time]]-INT(Table_owssvr__1[[#This Row],[Start Date and Time]])),2)</f>
        <v>10</v>
      </c>
      <c r="R170" s="9">
        <f>ROUND(24*(Table_owssvr__1[[#This Row],[End Date and Time]]-INT(Table_owssvr__1[[#This Row],[End Date and Time]])),2)</f>
        <v>12</v>
      </c>
      <c r="S170" s="7">
        <f>1*OR(
AND(Table_owssvr__1[[#This Row],[Start time]]&gt;=S$1, Table_owssvr__1[[#This Row],[Start time]]&lt;T$1),
AND(Table_owssvr__1[[#This Row],[End Time]]&gt;S$1, Table_owssvr__1[[#This Row],[End Time]]&lt;=T$1 ),
AND(Table_owssvr__1[[#This Row],[Start time]]&lt;S$1, Table_owssvr__1[[#This Row],[End Time]]&gt;T$1)
)</f>
        <v>0</v>
      </c>
      <c r="T170" s="7">
        <f>1*OR(
AND(Table_owssvr__1[[#This Row],[Start time]]&gt;=T$1, Table_owssvr__1[[#This Row],[Start time]]&lt;U$1),
AND(Table_owssvr__1[[#This Row],[End Time]]&gt;T$1, Table_owssvr__1[[#This Row],[End Time]]&lt;=U$1 ),
AND(Table_owssvr__1[[#This Row],[Start time]]&lt;T$1, Table_owssvr__1[[#This Row],[End Time]]&gt;U$1)
)</f>
        <v>0</v>
      </c>
      <c r="U170" s="7">
        <f>1*OR(
AND(Table_owssvr__1[[#This Row],[Start time]]&gt;=U$1, Table_owssvr__1[[#This Row],[Start time]]&lt;V$1),
AND(Table_owssvr__1[[#This Row],[End Time]]&gt;U$1, Table_owssvr__1[[#This Row],[End Time]]&lt;=V$1 ),
AND(Table_owssvr__1[[#This Row],[Start time]]&lt;U$1, Table_owssvr__1[[#This Row],[End Time]]&gt;V$1)
)</f>
        <v>1</v>
      </c>
      <c r="V170" s="7">
        <f>1*OR(
AND(Table_owssvr__1[[#This Row],[Start time]]&gt;=V$1, Table_owssvr__1[[#This Row],[Start time]]&lt;W$1),
AND(Table_owssvr__1[[#This Row],[End Time]]&gt;V$1, Table_owssvr__1[[#This Row],[End Time]]&lt;=W$1 ),
AND(Table_owssvr__1[[#This Row],[Start time]]&lt;V$1, Table_owssvr__1[[#This Row],[End Time]]&gt;W$1)
)</f>
        <v>1</v>
      </c>
      <c r="W170" s="7">
        <f>1*OR(
AND(Table_owssvr__1[[#This Row],[Start time]]&gt;=W$1, Table_owssvr__1[[#This Row],[Start time]]&lt;X$1),
AND(Table_owssvr__1[[#This Row],[End Time]]&gt;W$1, Table_owssvr__1[[#This Row],[End Time]]&lt;=X$1 ),
AND(Table_owssvr__1[[#This Row],[Start time]]&lt;W$1, Table_owssvr__1[[#This Row],[End Time]]&gt;X$1)
)</f>
        <v>0</v>
      </c>
      <c r="X170" s="7">
        <f>1*OR(
AND(Table_owssvr__1[[#This Row],[Start time]]&gt;=X$1, Table_owssvr__1[[#This Row],[Start time]]&lt;Y$1),
AND(Table_owssvr__1[[#This Row],[End Time]]&gt;X$1, Table_owssvr__1[[#This Row],[End Time]]&lt;=Y$1 ),
AND(Table_owssvr__1[[#This Row],[Start time]]&lt;X$1, Table_owssvr__1[[#This Row],[End Time]]&gt;Y$1)
)</f>
        <v>0</v>
      </c>
      <c r="Y170" s="7">
        <f>1*OR(
AND(Table_owssvr__1[[#This Row],[Start time]]&gt;=Y$1, Table_owssvr__1[[#This Row],[Start time]]&lt;Z$1),
AND(Table_owssvr__1[[#This Row],[End Time]]&gt;Y$1, Table_owssvr__1[[#This Row],[End Time]]&lt;=Z$1 ),
AND(Table_owssvr__1[[#This Row],[Start time]]&lt;Y$1, Table_owssvr__1[[#This Row],[End Time]]&gt;Z$1)
)</f>
        <v>0</v>
      </c>
      <c r="Z170" s="7">
        <f>1*OR(
AND(Table_owssvr__1[[#This Row],[Start time]]&gt;=Z$1, Table_owssvr__1[[#This Row],[Start time]]&lt;AA$1),
AND(Table_owssvr__1[[#This Row],[End Time]]&gt;Z$1, Table_owssvr__1[[#This Row],[End Time]]&lt;=AA$1 ),
AND(Table_owssvr__1[[#This Row],[Start time]]&lt;Z$1, Table_owssvr__1[[#This Row],[End Time]]&gt;AA$1)
)</f>
        <v>0</v>
      </c>
      <c r="AA170" s="7">
        <f>1*OR(
AND(Table_owssvr__1[[#This Row],[Start time]]&gt;=AA$1, Table_owssvr__1[[#This Row],[Start time]]&lt;AB$1),
AND(Table_owssvr__1[[#This Row],[End Time]]&gt;AA$1, Table_owssvr__1[[#This Row],[End Time]]&lt;=AB$1 ),
AND(Table_owssvr__1[[#This Row],[Start time]]&lt;AA$1, Table_owssvr__1[[#This Row],[End Time]]&gt;AB$1)
)</f>
        <v>0</v>
      </c>
      <c r="AB170" s="7">
        <f>1*OR(
AND(Table_owssvr__1[[#This Row],[Start time]]&gt;=AB$1, Table_owssvr__1[[#This Row],[Start time]]&lt;AC$1),
AND(Table_owssvr__1[[#This Row],[End Time]]&gt;AB$1, Table_owssvr__1[[#This Row],[End Time]]&lt;=AC$1 ),
AND(Table_owssvr__1[[#This Row],[Start time]]&lt;AB$1, Table_owssvr__1[[#This Row],[End Time]]&gt;AC$1)
)</f>
        <v>0</v>
      </c>
      <c r="AC170" s="7">
        <f>1*OR(
AND(Table_owssvr__1[[#This Row],[Start time]]&gt;=AC$1, Table_owssvr__1[[#This Row],[Start time]]&lt;AD$1),
AND(Table_owssvr__1[[#This Row],[End Time]]&gt;AC$1, Table_owssvr__1[[#This Row],[End Time]]&lt;=AD$1 ),
AND(Table_owssvr__1[[#This Row],[Start time]]&lt;AC$1, Table_owssvr__1[[#This Row],[End Time]]&gt;AD$1)
)</f>
        <v>0</v>
      </c>
      <c r="AD170" s="7">
        <f>1*OR(
AND(Table_owssvr__1[[#This Row],[Start time]]&gt;=AD$1, Table_owssvr__1[[#This Row],[Start time]]&lt;AE$1),
AND(Table_owssvr__1[[#This Row],[End Time]]&gt;AD$1, Table_owssvr__1[[#This Row],[End Time]]&lt;=AE$1 ),
AND(Table_owssvr__1[[#This Row],[Start time]]&lt;AD$1, Table_owssvr__1[[#This Row],[End Time]]&gt;AE$1)
)</f>
        <v>0</v>
      </c>
      <c r="AE170" s="7">
        <f>1*OR(
AND(Table_owssvr__1[[#This Row],[Start time]]&gt;=AE$1, Table_owssvr__1[[#This Row],[Start time]]&lt;AF$1),
AND(Table_owssvr__1[[#This Row],[End Time]]&gt;AE$1, Table_owssvr__1[[#This Row],[End Time]]&lt;=AF$1 ),
AND(Table_owssvr__1[[#This Row],[Start time]]&lt;AE$1, Table_owssvr__1[[#This Row],[End Time]]&gt;AF$1)
)</f>
        <v>0</v>
      </c>
    </row>
    <row r="171" spans="1:31" x14ac:dyDescent="0.25">
      <c r="A171" s="2"/>
      <c r="B171" s="3" t="s">
        <v>70</v>
      </c>
      <c r="C171" s="3" t="s">
        <v>82</v>
      </c>
      <c r="D171" s="3" t="s">
        <v>19</v>
      </c>
      <c r="E171" s="1" t="s">
        <v>157</v>
      </c>
      <c r="F171" s="4">
        <v>42251.5</v>
      </c>
      <c r="G171" s="4">
        <v>42251.541666666664</v>
      </c>
      <c r="H171" s="4">
        <v>42251.609409722223</v>
      </c>
      <c r="I171" s="3" t="s">
        <v>82</v>
      </c>
      <c r="J171" s="2" t="s">
        <v>17</v>
      </c>
      <c r="K171" s="2" t="s">
        <v>16</v>
      </c>
      <c r="L171" t="b">
        <f>LEFT(Table_owssvr__1[[#This Row],[Person''s Name]],4)=LEFT(Table_owssvr__1[[#This Row],[Modified By]],4)</f>
        <v>1</v>
      </c>
      <c r="M171" t="b">
        <f>Table_owssvr__1[[#This Row],[Modified]]&gt;Table_owssvr__1[[#This Row],[Start Date and Time]]</f>
        <v>1</v>
      </c>
      <c r="N171">
        <f>(Table_owssvr__1[[#This Row],[End Date and Time]]-Table_owssvr__1[[#This Row],[Start Date and Time]])*24</f>
        <v>0.99999999994179234</v>
      </c>
      <c r="O171" s="5">
        <f>INT(Table_owssvr__1[[#This Row],[Start Date and Time]])</f>
        <v>42251</v>
      </c>
      <c r="P171" s="6">
        <f>DATE(YEAR(Table_owssvr__1[[#This Row],[Date]]),MONTH(Table_owssvr__1[[#This Row],[Date]]),1)</f>
        <v>42248</v>
      </c>
      <c r="Q171" s="9">
        <f>ROUND(24*(Table_owssvr__1[[#This Row],[Start Date and Time]]-INT(Table_owssvr__1[[#This Row],[Start Date and Time]])),2)</f>
        <v>12</v>
      </c>
      <c r="R171" s="9">
        <f>ROUND(24*(Table_owssvr__1[[#This Row],[End Date and Time]]-INT(Table_owssvr__1[[#This Row],[End Date and Time]])),2)</f>
        <v>13</v>
      </c>
      <c r="S171" s="7">
        <f>1*OR(
AND(Table_owssvr__1[[#This Row],[Start time]]&gt;=S$1, Table_owssvr__1[[#This Row],[Start time]]&lt;T$1),
AND(Table_owssvr__1[[#This Row],[End Time]]&gt;S$1, Table_owssvr__1[[#This Row],[End Time]]&lt;=T$1 ),
AND(Table_owssvr__1[[#This Row],[Start time]]&lt;S$1, Table_owssvr__1[[#This Row],[End Time]]&gt;T$1)
)</f>
        <v>0</v>
      </c>
      <c r="T171" s="7">
        <f>1*OR(
AND(Table_owssvr__1[[#This Row],[Start time]]&gt;=T$1, Table_owssvr__1[[#This Row],[Start time]]&lt;U$1),
AND(Table_owssvr__1[[#This Row],[End Time]]&gt;T$1, Table_owssvr__1[[#This Row],[End Time]]&lt;=U$1 ),
AND(Table_owssvr__1[[#This Row],[Start time]]&lt;T$1, Table_owssvr__1[[#This Row],[End Time]]&gt;U$1)
)</f>
        <v>0</v>
      </c>
      <c r="U171" s="7">
        <f>1*OR(
AND(Table_owssvr__1[[#This Row],[Start time]]&gt;=U$1, Table_owssvr__1[[#This Row],[Start time]]&lt;V$1),
AND(Table_owssvr__1[[#This Row],[End Time]]&gt;U$1, Table_owssvr__1[[#This Row],[End Time]]&lt;=V$1 ),
AND(Table_owssvr__1[[#This Row],[Start time]]&lt;U$1, Table_owssvr__1[[#This Row],[End Time]]&gt;V$1)
)</f>
        <v>0</v>
      </c>
      <c r="V171" s="7">
        <f>1*OR(
AND(Table_owssvr__1[[#This Row],[Start time]]&gt;=V$1, Table_owssvr__1[[#This Row],[Start time]]&lt;W$1),
AND(Table_owssvr__1[[#This Row],[End Time]]&gt;V$1, Table_owssvr__1[[#This Row],[End Time]]&lt;=W$1 ),
AND(Table_owssvr__1[[#This Row],[Start time]]&lt;V$1, Table_owssvr__1[[#This Row],[End Time]]&gt;W$1)
)</f>
        <v>0</v>
      </c>
      <c r="W171" s="7">
        <f>1*OR(
AND(Table_owssvr__1[[#This Row],[Start time]]&gt;=W$1, Table_owssvr__1[[#This Row],[Start time]]&lt;X$1),
AND(Table_owssvr__1[[#This Row],[End Time]]&gt;W$1, Table_owssvr__1[[#This Row],[End Time]]&lt;=X$1 ),
AND(Table_owssvr__1[[#This Row],[Start time]]&lt;W$1, Table_owssvr__1[[#This Row],[End Time]]&gt;X$1)
)</f>
        <v>1</v>
      </c>
      <c r="X171" s="7">
        <f>1*OR(
AND(Table_owssvr__1[[#This Row],[Start time]]&gt;=X$1, Table_owssvr__1[[#This Row],[Start time]]&lt;Y$1),
AND(Table_owssvr__1[[#This Row],[End Time]]&gt;X$1, Table_owssvr__1[[#This Row],[End Time]]&lt;=Y$1 ),
AND(Table_owssvr__1[[#This Row],[Start time]]&lt;X$1, Table_owssvr__1[[#This Row],[End Time]]&gt;Y$1)
)</f>
        <v>0</v>
      </c>
      <c r="Y171" s="7">
        <f>1*OR(
AND(Table_owssvr__1[[#This Row],[Start time]]&gt;=Y$1, Table_owssvr__1[[#This Row],[Start time]]&lt;Z$1),
AND(Table_owssvr__1[[#This Row],[End Time]]&gt;Y$1, Table_owssvr__1[[#This Row],[End Time]]&lt;=Z$1 ),
AND(Table_owssvr__1[[#This Row],[Start time]]&lt;Y$1, Table_owssvr__1[[#This Row],[End Time]]&gt;Z$1)
)</f>
        <v>0</v>
      </c>
      <c r="Z171" s="7">
        <f>1*OR(
AND(Table_owssvr__1[[#This Row],[Start time]]&gt;=Z$1, Table_owssvr__1[[#This Row],[Start time]]&lt;AA$1),
AND(Table_owssvr__1[[#This Row],[End Time]]&gt;Z$1, Table_owssvr__1[[#This Row],[End Time]]&lt;=AA$1 ),
AND(Table_owssvr__1[[#This Row],[Start time]]&lt;Z$1, Table_owssvr__1[[#This Row],[End Time]]&gt;AA$1)
)</f>
        <v>0</v>
      </c>
      <c r="AA171" s="7">
        <f>1*OR(
AND(Table_owssvr__1[[#This Row],[Start time]]&gt;=AA$1, Table_owssvr__1[[#This Row],[Start time]]&lt;AB$1),
AND(Table_owssvr__1[[#This Row],[End Time]]&gt;AA$1, Table_owssvr__1[[#This Row],[End Time]]&lt;=AB$1 ),
AND(Table_owssvr__1[[#This Row],[Start time]]&lt;AA$1, Table_owssvr__1[[#This Row],[End Time]]&gt;AB$1)
)</f>
        <v>0</v>
      </c>
      <c r="AB171" s="7">
        <f>1*OR(
AND(Table_owssvr__1[[#This Row],[Start time]]&gt;=AB$1, Table_owssvr__1[[#This Row],[Start time]]&lt;AC$1),
AND(Table_owssvr__1[[#This Row],[End Time]]&gt;AB$1, Table_owssvr__1[[#This Row],[End Time]]&lt;=AC$1 ),
AND(Table_owssvr__1[[#This Row],[Start time]]&lt;AB$1, Table_owssvr__1[[#This Row],[End Time]]&gt;AC$1)
)</f>
        <v>0</v>
      </c>
      <c r="AC171" s="7">
        <f>1*OR(
AND(Table_owssvr__1[[#This Row],[Start time]]&gt;=AC$1, Table_owssvr__1[[#This Row],[Start time]]&lt;AD$1),
AND(Table_owssvr__1[[#This Row],[End Time]]&gt;AC$1, Table_owssvr__1[[#This Row],[End Time]]&lt;=AD$1 ),
AND(Table_owssvr__1[[#This Row],[Start time]]&lt;AC$1, Table_owssvr__1[[#This Row],[End Time]]&gt;AD$1)
)</f>
        <v>0</v>
      </c>
      <c r="AD171" s="7">
        <f>1*OR(
AND(Table_owssvr__1[[#This Row],[Start time]]&gt;=AD$1, Table_owssvr__1[[#This Row],[Start time]]&lt;AE$1),
AND(Table_owssvr__1[[#This Row],[End Time]]&gt;AD$1, Table_owssvr__1[[#This Row],[End Time]]&lt;=AE$1 ),
AND(Table_owssvr__1[[#This Row],[Start time]]&lt;AD$1, Table_owssvr__1[[#This Row],[End Time]]&gt;AE$1)
)</f>
        <v>0</v>
      </c>
      <c r="AE171" s="7">
        <f>1*OR(
AND(Table_owssvr__1[[#This Row],[Start time]]&gt;=AE$1, Table_owssvr__1[[#This Row],[Start time]]&lt;AF$1),
AND(Table_owssvr__1[[#This Row],[End Time]]&gt;AE$1, Table_owssvr__1[[#This Row],[End Time]]&lt;=AF$1 ),
AND(Table_owssvr__1[[#This Row],[Start time]]&lt;AE$1, Table_owssvr__1[[#This Row],[End Time]]&gt;AF$1)
)</f>
        <v>0</v>
      </c>
    </row>
    <row r="172" spans="1:31" x14ac:dyDescent="0.25">
      <c r="A172" s="2"/>
      <c r="B172" s="3" t="s">
        <v>70</v>
      </c>
      <c r="C172" s="3" t="s">
        <v>89</v>
      </c>
      <c r="D172" s="3" t="s">
        <v>19</v>
      </c>
      <c r="E172" s="1" t="s">
        <v>158</v>
      </c>
      <c r="F172" s="4">
        <v>42251.604166666664</v>
      </c>
      <c r="G172" s="4">
        <v>42251.666666666664</v>
      </c>
      <c r="H172" s="4">
        <v>42251.670312499999</v>
      </c>
      <c r="I172" s="3" t="s">
        <v>89</v>
      </c>
      <c r="J172" s="2" t="s">
        <v>17</v>
      </c>
      <c r="K172" s="2" t="s">
        <v>16</v>
      </c>
      <c r="L172" t="b">
        <f>LEFT(Table_owssvr__1[[#This Row],[Person''s Name]],4)=LEFT(Table_owssvr__1[[#This Row],[Modified By]],4)</f>
        <v>1</v>
      </c>
      <c r="M172" t="b">
        <f>Table_owssvr__1[[#This Row],[Modified]]&gt;Table_owssvr__1[[#This Row],[Start Date and Time]]</f>
        <v>1</v>
      </c>
      <c r="N172">
        <f>(Table_owssvr__1[[#This Row],[End Date and Time]]-Table_owssvr__1[[#This Row],[Start Date and Time]])*24</f>
        <v>1.5</v>
      </c>
      <c r="O172" s="5">
        <f>INT(Table_owssvr__1[[#This Row],[Start Date and Time]])</f>
        <v>42251</v>
      </c>
      <c r="P172" s="6">
        <f>DATE(YEAR(Table_owssvr__1[[#This Row],[Date]]),MONTH(Table_owssvr__1[[#This Row],[Date]]),1)</f>
        <v>42248</v>
      </c>
      <c r="Q172" s="9">
        <f>ROUND(24*(Table_owssvr__1[[#This Row],[Start Date and Time]]-INT(Table_owssvr__1[[#This Row],[Start Date and Time]])),2)</f>
        <v>14.5</v>
      </c>
      <c r="R172" s="9">
        <f>ROUND(24*(Table_owssvr__1[[#This Row],[End Date and Time]]-INT(Table_owssvr__1[[#This Row],[End Date and Time]])),2)</f>
        <v>16</v>
      </c>
      <c r="S172" s="7">
        <f>1*OR(
AND(Table_owssvr__1[[#This Row],[Start time]]&gt;=S$1, Table_owssvr__1[[#This Row],[Start time]]&lt;T$1),
AND(Table_owssvr__1[[#This Row],[End Time]]&gt;S$1, Table_owssvr__1[[#This Row],[End Time]]&lt;=T$1 ),
AND(Table_owssvr__1[[#This Row],[Start time]]&lt;S$1, Table_owssvr__1[[#This Row],[End Time]]&gt;T$1)
)</f>
        <v>0</v>
      </c>
      <c r="T172" s="7">
        <f>1*OR(
AND(Table_owssvr__1[[#This Row],[Start time]]&gt;=T$1, Table_owssvr__1[[#This Row],[Start time]]&lt;U$1),
AND(Table_owssvr__1[[#This Row],[End Time]]&gt;T$1, Table_owssvr__1[[#This Row],[End Time]]&lt;=U$1 ),
AND(Table_owssvr__1[[#This Row],[Start time]]&lt;T$1, Table_owssvr__1[[#This Row],[End Time]]&gt;U$1)
)</f>
        <v>0</v>
      </c>
      <c r="U172" s="7">
        <f>1*OR(
AND(Table_owssvr__1[[#This Row],[Start time]]&gt;=U$1, Table_owssvr__1[[#This Row],[Start time]]&lt;V$1),
AND(Table_owssvr__1[[#This Row],[End Time]]&gt;U$1, Table_owssvr__1[[#This Row],[End Time]]&lt;=V$1 ),
AND(Table_owssvr__1[[#This Row],[Start time]]&lt;U$1, Table_owssvr__1[[#This Row],[End Time]]&gt;V$1)
)</f>
        <v>0</v>
      </c>
      <c r="V172" s="7">
        <f>1*OR(
AND(Table_owssvr__1[[#This Row],[Start time]]&gt;=V$1, Table_owssvr__1[[#This Row],[Start time]]&lt;W$1),
AND(Table_owssvr__1[[#This Row],[End Time]]&gt;V$1, Table_owssvr__1[[#This Row],[End Time]]&lt;=W$1 ),
AND(Table_owssvr__1[[#This Row],[Start time]]&lt;V$1, Table_owssvr__1[[#This Row],[End Time]]&gt;W$1)
)</f>
        <v>0</v>
      </c>
      <c r="W172" s="7">
        <f>1*OR(
AND(Table_owssvr__1[[#This Row],[Start time]]&gt;=W$1, Table_owssvr__1[[#This Row],[Start time]]&lt;X$1),
AND(Table_owssvr__1[[#This Row],[End Time]]&gt;W$1, Table_owssvr__1[[#This Row],[End Time]]&lt;=X$1 ),
AND(Table_owssvr__1[[#This Row],[Start time]]&lt;W$1, Table_owssvr__1[[#This Row],[End Time]]&gt;X$1)
)</f>
        <v>0</v>
      </c>
      <c r="X172" s="7">
        <f>1*OR(
AND(Table_owssvr__1[[#This Row],[Start time]]&gt;=X$1, Table_owssvr__1[[#This Row],[Start time]]&lt;Y$1),
AND(Table_owssvr__1[[#This Row],[End Time]]&gt;X$1, Table_owssvr__1[[#This Row],[End Time]]&lt;=Y$1 ),
AND(Table_owssvr__1[[#This Row],[Start time]]&lt;X$1, Table_owssvr__1[[#This Row],[End Time]]&gt;Y$1)
)</f>
        <v>0</v>
      </c>
      <c r="Y172" s="7">
        <f>1*OR(
AND(Table_owssvr__1[[#This Row],[Start time]]&gt;=Y$1, Table_owssvr__1[[#This Row],[Start time]]&lt;Z$1),
AND(Table_owssvr__1[[#This Row],[End Time]]&gt;Y$1, Table_owssvr__1[[#This Row],[End Time]]&lt;=Z$1 ),
AND(Table_owssvr__1[[#This Row],[Start time]]&lt;Y$1, Table_owssvr__1[[#This Row],[End Time]]&gt;Z$1)
)</f>
        <v>1</v>
      </c>
      <c r="Z172" s="7">
        <f>1*OR(
AND(Table_owssvr__1[[#This Row],[Start time]]&gt;=Z$1, Table_owssvr__1[[#This Row],[Start time]]&lt;AA$1),
AND(Table_owssvr__1[[#This Row],[End Time]]&gt;Z$1, Table_owssvr__1[[#This Row],[End Time]]&lt;=AA$1 ),
AND(Table_owssvr__1[[#This Row],[Start time]]&lt;Z$1, Table_owssvr__1[[#This Row],[End Time]]&gt;AA$1)
)</f>
        <v>1</v>
      </c>
      <c r="AA172" s="7">
        <f>1*OR(
AND(Table_owssvr__1[[#This Row],[Start time]]&gt;=AA$1, Table_owssvr__1[[#This Row],[Start time]]&lt;AB$1),
AND(Table_owssvr__1[[#This Row],[End Time]]&gt;AA$1, Table_owssvr__1[[#This Row],[End Time]]&lt;=AB$1 ),
AND(Table_owssvr__1[[#This Row],[Start time]]&lt;AA$1, Table_owssvr__1[[#This Row],[End Time]]&gt;AB$1)
)</f>
        <v>0</v>
      </c>
      <c r="AB172" s="7">
        <f>1*OR(
AND(Table_owssvr__1[[#This Row],[Start time]]&gt;=AB$1, Table_owssvr__1[[#This Row],[Start time]]&lt;AC$1),
AND(Table_owssvr__1[[#This Row],[End Time]]&gt;AB$1, Table_owssvr__1[[#This Row],[End Time]]&lt;=AC$1 ),
AND(Table_owssvr__1[[#This Row],[Start time]]&lt;AB$1, Table_owssvr__1[[#This Row],[End Time]]&gt;AC$1)
)</f>
        <v>0</v>
      </c>
      <c r="AC172" s="7">
        <f>1*OR(
AND(Table_owssvr__1[[#This Row],[Start time]]&gt;=AC$1, Table_owssvr__1[[#This Row],[Start time]]&lt;AD$1),
AND(Table_owssvr__1[[#This Row],[End Time]]&gt;AC$1, Table_owssvr__1[[#This Row],[End Time]]&lt;=AD$1 ),
AND(Table_owssvr__1[[#This Row],[Start time]]&lt;AC$1, Table_owssvr__1[[#This Row],[End Time]]&gt;AD$1)
)</f>
        <v>0</v>
      </c>
      <c r="AD172" s="7">
        <f>1*OR(
AND(Table_owssvr__1[[#This Row],[Start time]]&gt;=AD$1, Table_owssvr__1[[#This Row],[Start time]]&lt;AE$1),
AND(Table_owssvr__1[[#This Row],[End Time]]&gt;AD$1, Table_owssvr__1[[#This Row],[End Time]]&lt;=AE$1 ),
AND(Table_owssvr__1[[#This Row],[Start time]]&lt;AD$1, Table_owssvr__1[[#This Row],[End Time]]&gt;AE$1)
)</f>
        <v>0</v>
      </c>
      <c r="AE172" s="7">
        <f>1*OR(
AND(Table_owssvr__1[[#This Row],[Start time]]&gt;=AE$1, Table_owssvr__1[[#This Row],[Start time]]&lt;AF$1),
AND(Table_owssvr__1[[#This Row],[End Time]]&gt;AE$1, Table_owssvr__1[[#This Row],[End Time]]&lt;=AF$1 ),
AND(Table_owssvr__1[[#This Row],[Start time]]&lt;AE$1, Table_owssvr__1[[#This Row],[End Time]]&gt;AF$1)
)</f>
        <v>0</v>
      </c>
    </row>
    <row r="173" spans="1:31" x14ac:dyDescent="0.25">
      <c r="A173" s="2"/>
      <c r="B173" s="3" t="s">
        <v>40</v>
      </c>
      <c r="C173" s="3" t="s">
        <v>36</v>
      </c>
      <c r="D173" s="3" t="s">
        <v>19</v>
      </c>
      <c r="E173" s="1" t="s">
        <v>159</v>
      </c>
      <c r="F173" s="4">
        <v>42251.635416666664</v>
      </c>
      <c r="G173" s="4">
        <v>42251.666666666664</v>
      </c>
      <c r="H173" s="4">
        <v>42251.671956018516</v>
      </c>
      <c r="I173" s="3" t="s">
        <v>36</v>
      </c>
      <c r="J173" s="2" t="s">
        <v>17</v>
      </c>
      <c r="K173" s="2" t="s">
        <v>16</v>
      </c>
      <c r="L173" t="b">
        <f>LEFT(Table_owssvr__1[[#This Row],[Person''s Name]],4)=LEFT(Table_owssvr__1[[#This Row],[Modified By]],4)</f>
        <v>1</v>
      </c>
      <c r="M173" t="b">
        <f>Table_owssvr__1[[#This Row],[Modified]]&gt;Table_owssvr__1[[#This Row],[Start Date and Time]]</f>
        <v>1</v>
      </c>
      <c r="N173">
        <f>(Table_owssvr__1[[#This Row],[End Date and Time]]-Table_owssvr__1[[#This Row],[Start Date and Time]])*24</f>
        <v>0.75</v>
      </c>
      <c r="O173" s="5">
        <f>INT(Table_owssvr__1[[#This Row],[Start Date and Time]])</f>
        <v>42251</v>
      </c>
      <c r="P173" s="6">
        <f>DATE(YEAR(Table_owssvr__1[[#This Row],[Date]]),MONTH(Table_owssvr__1[[#This Row],[Date]]),1)</f>
        <v>42248</v>
      </c>
      <c r="Q173" s="9">
        <f>ROUND(24*(Table_owssvr__1[[#This Row],[Start Date and Time]]-INT(Table_owssvr__1[[#This Row],[Start Date and Time]])),2)</f>
        <v>15.25</v>
      </c>
      <c r="R173" s="9">
        <f>ROUND(24*(Table_owssvr__1[[#This Row],[End Date and Time]]-INT(Table_owssvr__1[[#This Row],[End Date and Time]])),2)</f>
        <v>16</v>
      </c>
      <c r="S173" s="7">
        <f>1*OR(
AND(Table_owssvr__1[[#This Row],[Start time]]&gt;=S$1, Table_owssvr__1[[#This Row],[Start time]]&lt;T$1),
AND(Table_owssvr__1[[#This Row],[End Time]]&gt;S$1, Table_owssvr__1[[#This Row],[End Time]]&lt;=T$1 ),
AND(Table_owssvr__1[[#This Row],[Start time]]&lt;S$1, Table_owssvr__1[[#This Row],[End Time]]&gt;T$1)
)</f>
        <v>0</v>
      </c>
      <c r="T173" s="7">
        <f>1*OR(
AND(Table_owssvr__1[[#This Row],[Start time]]&gt;=T$1, Table_owssvr__1[[#This Row],[Start time]]&lt;U$1),
AND(Table_owssvr__1[[#This Row],[End Time]]&gt;T$1, Table_owssvr__1[[#This Row],[End Time]]&lt;=U$1 ),
AND(Table_owssvr__1[[#This Row],[Start time]]&lt;T$1, Table_owssvr__1[[#This Row],[End Time]]&gt;U$1)
)</f>
        <v>0</v>
      </c>
      <c r="U173" s="7">
        <f>1*OR(
AND(Table_owssvr__1[[#This Row],[Start time]]&gt;=U$1, Table_owssvr__1[[#This Row],[Start time]]&lt;V$1),
AND(Table_owssvr__1[[#This Row],[End Time]]&gt;U$1, Table_owssvr__1[[#This Row],[End Time]]&lt;=V$1 ),
AND(Table_owssvr__1[[#This Row],[Start time]]&lt;U$1, Table_owssvr__1[[#This Row],[End Time]]&gt;V$1)
)</f>
        <v>0</v>
      </c>
      <c r="V173" s="7">
        <f>1*OR(
AND(Table_owssvr__1[[#This Row],[Start time]]&gt;=V$1, Table_owssvr__1[[#This Row],[Start time]]&lt;W$1),
AND(Table_owssvr__1[[#This Row],[End Time]]&gt;V$1, Table_owssvr__1[[#This Row],[End Time]]&lt;=W$1 ),
AND(Table_owssvr__1[[#This Row],[Start time]]&lt;V$1, Table_owssvr__1[[#This Row],[End Time]]&gt;W$1)
)</f>
        <v>0</v>
      </c>
      <c r="W173" s="7">
        <f>1*OR(
AND(Table_owssvr__1[[#This Row],[Start time]]&gt;=W$1, Table_owssvr__1[[#This Row],[Start time]]&lt;X$1),
AND(Table_owssvr__1[[#This Row],[End Time]]&gt;W$1, Table_owssvr__1[[#This Row],[End Time]]&lt;=X$1 ),
AND(Table_owssvr__1[[#This Row],[Start time]]&lt;W$1, Table_owssvr__1[[#This Row],[End Time]]&gt;X$1)
)</f>
        <v>0</v>
      </c>
      <c r="X173" s="7">
        <f>1*OR(
AND(Table_owssvr__1[[#This Row],[Start time]]&gt;=X$1, Table_owssvr__1[[#This Row],[Start time]]&lt;Y$1),
AND(Table_owssvr__1[[#This Row],[End Time]]&gt;X$1, Table_owssvr__1[[#This Row],[End Time]]&lt;=Y$1 ),
AND(Table_owssvr__1[[#This Row],[Start time]]&lt;X$1, Table_owssvr__1[[#This Row],[End Time]]&gt;Y$1)
)</f>
        <v>0</v>
      </c>
      <c r="Y173" s="7">
        <f>1*OR(
AND(Table_owssvr__1[[#This Row],[Start time]]&gt;=Y$1, Table_owssvr__1[[#This Row],[Start time]]&lt;Z$1),
AND(Table_owssvr__1[[#This Row],[End Time]]&gt;Y$1, Table_owssvr__1[[#This Row],[End Time]]&lt;=Z$1 ),
AND(Table_owssvr__1[[#This Row],[Start time]]&lt;Y$1, Table_owssvr__1[[#This Row],[End Time]]&gt;Z$1)
)</f>
        <v>0</v>
      </c>
      <c r="Z173" s="7">
        <f>1*OR(
AND(Table_owssvr__1[[#This Row],[Start time]]&gt;=Z$1, Table_owssvr__1[[#This Row],[Start time]]&lt;AA$1),
AND(Table_owssvr__1[[#This Row],[End Time]]&gt;Z$1, Table_owssvr__1[[#This Row],[End Time]]&lt;=AA$1 ),
AND(Table_owssvr__1[[#This Row],[Start time]]&lt;Z$1, Table_owssvr__1[[#This Row],[End Time]]&gt;AA$1)
)</f>
        <v>1</v>
      </c>
      <c r="AA173" s="7">
        <f>1*OR(
AND(Table_owssvr__1[[#This Row],[Start time]]&gt;=AA$1, Table_owssvr__1[[#This Row],[Start time]]&lt;AB$1),
AND(Table_owssvr__1[[#This Row],[End Time]]&gt;AA$1, Table_owssvr__1[[#This Row],[End Time]]&lt;=AB$1 ),
AND(Table_owssvr__1[[#This Row],[Start time]]&lt;AA$1, Table_owssvr__1[[#This Row],[End Time]]&gt;AB$1)
)</f>
        <v>0</v>
      </c>
      <c r="AB173" s="7">
        <f>1*OR(
AND(Table_owssvr__1[[#This Row],[Start time]]&gt;=AB$1, Table_owssvr__1[[#This Row],[Start time]]&lt;AC$1),
AND(Table_owssvr__1[[#This Row],[End Time]]&gt;AB$1, Table_owssvr__1[[#This Row],[End Time]]&lt;=AC$1 ),
AND(Table_owssvr__1[[#This Row],[Start time]]&lt;AB$1, Table_owssvr__1[[#This Row],[End Time]]&gt;AC$1)
)</f>
        <v>0</v>
      </c>
      <c r="AC173" s="7">
        <f>1*OR(
AND(Table_owssvr__1[[#This Row],[Start time]]&gt;=AC$1, Table_owssvr__1[[#This Row],[Start time]]&lt;AD$1),
AND(Table_owssvr__1[[#This Row],[End Time]]&gt;AC$1, Table_owssvr__1[[#This Row],[End Time]]&lt;=AD$1 ),
AND(Table_owssvr__1[[#This Row],[Start time]]&lt;AC$1, Table_owssvr__1[[#This Row],[End Time]]&gt;AD$1)
)</f>
        <v>0</v>
      </c>
      <c r="AD173" s="7">
        <f>1*OR(
AND(Table_owssvr__1[[#This Row],[Start time]]&gt;=AD$1, Table_owssvr__1[[#This Row],[Start time]]&lt;AE$1),
AND(Table_owssvr__1[[#This Row],[End Time]]&gt;AD$1, Table_owssvr__1[[#This Row],[End Time]]&lt;=AE$1 ),
AND(Table_owssvr__1[[#This Row],[Start time]]&lt;AD$1, Table_owssvr__1[[#This Row],[End Time]]&gt;AE$1)
)</f>
        <v>0</v>
      </c>
      <c r="AE173" s="7">
        <f>1*OR(
AND(Table_owssvr__1[[#This Row],[Start time]]&gt;=AE$1, Table_owssvr__1[[#This Row],[Start time]]&lt;AF$1),
AND(Table_owssvr__1[[#This Row],[End Time]]&gt;AE$1, Table_owssvr__1[[#This Row],[End Time]]&lt;=AF$1 ),
AND(Table_owssvr__1[[#This Row],[Start time]]&lt;AE$1, Table_owssvr__1[[#This Row],[End Time]]&gt;AF$1)
)</f>
        <v>0</v>
      </c>
    </row>
    <row r="174" spans="1:31" x14ac:dyDescent="0.25">
      <c r="A174" s="2"/>
      <c r="B174" s="3" t="s">
        <v>70</v>
      </c>
      <c r="C174" s="3" t="s">
        <v>98</v>
      </c>
      <c r="D174" s="3" t="s">
        <v>19</v>
      </c>
      <c r="E174" s="1" t="s">
        <v>1177</v>
      </c>
      <c r="F174" s="4">
        <v>42251.604166666664</v>
      </c>
      <c r="G174" s="4">
        <v>42251.666666666664</v>
      </c>
      <c r="H174" s="4">
        <v>42251.676226851851</v>
      </c>
      <c r="I174" s="3" t="s">
        <v>98</v>
      </c>
      <c r="J174" s="2" t="s">
        <v>17</v>
      </c>
      <c r="K174" s="2" t="s">
        <v>16</v>
      </c>
      <c r="L174" t="b">
        <f>LEFT(Table_owssvr__1[[#This Row],[Person''s Name]],4)=LEFT(Table_owssvr__1[[#This Row],[Modified By]],4)</f>
        <v>1</v>
      </c>
      <c r="M174" t="b">
        <f>Table_owssvr__1[[#This Row],[Modified]]&gt;Table_owssvr__1[[#This Row],[Start Date and Time]]</f>
        <v>1</v>
      </c>
      <c r="N174">
        <f>(Table_owssvr__1[[#This Row],[End Date and Time]]-Table_owssvr__1[[#This Row],[Start Date and Time]])*24</f>
        <v>1.5</v>
      </c>
      <c r="O174" s="5">
        <f>INT(Table_owssvr__1[[#This Row],[Start Date and Time]])</f>
        <v>42251</v>
      </c>
      <c r="P174" s="6">
        <f>DATE(YEAR(Table_owssvr__1[[#This Row],[Date]]),MONTH(Table_owssvr__1[[#This Row],[Date]]),1)</f>
        <v>42248</v>
      </c>
      <c r="Q174" s="9">
        <f>ROUND(24*(Table_owssvr__1[[#This Row],[Start Date and Time]]-INT(Table_owssvr__1[[#This Row],[Start Date and Time]])),2)</f>
        <v>14.5</v>
      </c>
      <c r="R174" s="9">
        <f>ROUND(24*(Table_owssvr__1[[#This Row],[End Date and Time]]-INT(Table_owssvr__1[[#This Row],[End Date and Time]])),2)</f>
        <v>16</v>
      </c>
      <c r="S174" s="7">
        <f>1*OR(
AND(Table_owssvr__1[[#This Row],[Start time]]&gt;=S$1, Table_owssvr__1[[#This Row],[Start time]]&lt;T$1),
AND(Table_owssvr__1[[#This Row],[End Time]]&gt;S$1, Table_owssvr__1[[#This Row],[End Time]]&lt;=T$1 ),
AND(Table_owssvr__1[[#This Row],[Start time]]&lt;S$1, Table_owssvr__1[[#This Row],[End Time]]&gt;T$1)
)</f>
        <v>0</v>
      </c>
      <c r="T174" s="7">
        <f>1*OR(
AND(Table_owssvr__1[[#This Row],[Start time]]&gt;=T$1, Table_owssvr__1[[#This Row],[Start time]]&lt;U$1),
AND(Table_owssvr__1[[#This Row],[End Time]]&gt;T$1, Table_owssvr__1[[#This Row],[End Time]]&lt;=U$1 ),
AND(Table_owssvr__1[[#This Row],[Start time]]&lt;T$1, Table_owssvr__1[[#This Row],[End Time]]&gt;U$1)
)</f>
        <v>0</v>
      </c>
      <c r="U174" s="7">
        <f>1*OR(
AND(Table_owssvr__1[[#This Row],[Start time]]&gt;=U$1, Table_owssvr__1[[#This Row],[Start time]]&lt;V$1),
AND(Table_owssvr__1[[#This Row],[End Time]]&gt;U$1, Table_owssvr__1[[#This Row],[End Time]]&lt;=V$1 ),
AND(Table_owssvr__1[[#This Row],[Start time]]&lt;U$1, Table_owssvr__1[[#This Row],[End Time]]&gt;V$1)
)</f>
        <v>0</v>
      </c>
      <c r="V174" s="7">
        <f>1*OR(
AND(Table_owssvr__1[[#This Row],[Start time]]&gt;=V$1, Table_owssvr__1[[#This Row],[Start time]]&lt;W$1),
AND(Table_owssvr__1[[#This Row],[End Time]]&gt;V$1, Table_owssvr__1[[#This Row],[End Time]]&lt;=W$1 ),
AND(Table_owssvr__1[[#This Row],[Start time]]&lt;V$1, Table_owssvr__1[[#This Row],[End Time]]&gt;W$1)
)</f>
        <v>0</v>
      </c>
      <c r="W174" s="7">
        <f>1*OR(
AND(Table_owssvr__1[[#This Row],[Start time]]&gt;=W$1, Table_owssvr__1[[#This Row],[Start time]]&lt;X$1),
AND(Table_owssvr__1[[#This Row],[End Time]]&gt;W$1, Table_owssvr__1[[#This Row],[End Time]]&lt;=X$1 ),
AND(Table_owssvr__1[[#This Row],[Start time]]&lt;W$1, Table_owssvr__1[[#This Row],[End Time]]&gt;X$1)
)</f>
        <v>0</v>
      </c>
      <c r="X174" s="7">
        <f>1*OR(
AND(Table_owssvr__1[[#This Row],[Start time]]&gt;=X$1, Table_owssvr__1[[#This Row],[Start time]]&lt;Y$1),
AND(Table_owssvr__1[[#This Row],[End Time]]&gt;X$1, Table_owssvr__1[[#This Row],[End Time]]&lt;=Y$1 ),
AND(Table_owssvr__1[[#This Row],[Start time]]&lt;X$1, Table_owssvr__1[[#This Row],[End Time]]&gt;Y$1)
)</f>
        <v>0</v>
      </c>
      <c r="Y174" s="7">
        <f>1*OR(
AND(Table_owssvr__1[[#This Row],[Start time]]&gt;=Y$1, Table_owssvr__1[[#This Row],[Start time]]&lt;Z$1),
AND(Table_owssvr__1[[#This Row],[End Time]]&gt;Y$1, Table_owssvr__1[[#This Row],[End Time]]&lt;=Z$1 ),
AND(Table_owssvr__1[[#This Row],[Start time]]&lt;Y$1, Table_owssvr__1[[#This Row],[End Time]]&gt;Z$1)
)</f>
        <v>1</v>
      </c>
      <c r="Z174" s="7">
        <f>1*OR(
AND(Table_owssvr__1[[#This Row],[Start time]]&gt;=Z$1, Table_owssvr__1[[#This Row],[Start time]]&lt;AA$1),
AND(Table_owssvr__1[[#This Row],[End Time]]&gt;Z$1, Table_owssvr__1[[#This Row],[End Time]]&lt;=AA$1 ),
AND(Table_owssvr__1[[#This Row],[Start time]]&lt;Z$1, Table_owssvr__1[[#This Row],[End Time]]&gt;AA$1)
)</f>
        <v>1</v>
      </c>
      <c r="AA174" s="7">
        <f>1*OR(
AND(Table_owssvr__1[[#This Row],[Start time]]&gt;=AA$1, Table_owssvr__1[[#This Row],[Start time]]&lt;AB$1),
AND(Table_owssvr__1[[#This Row],[End Time]]&gt;AA$1, Table_owssvr__1[[#This Row],[End Time]]&lt;=AB$1 ),
AND(Table_owssvr__1[[#This Row],[Start time]]&lt;AA$1, Table_owssvr__1[[#This Row],[End Time]]&gt;AB$1)
)</f>
        <v>0</v>
      </c>
      <c r="AB174" s="7">
        <f>1*OR(
AND(Table_owssvr__1[[#This Row],[Start time]]&gt;=AB$1, Table_owssvr__1[[#This Row],[Start time]]&lt;AC$1),
AND(Table_owssvr__1[[#This Row],[End Time]]&gt;AB$1, Table_owssvr__1[[#This Row],[End Time]]&lt;=AC$1 ),
AND(Table_owssvr__1[[#This Row],[Start time]]&lt;AB$1, Table_owssvr__1[[#This Row],[End Time]]&gt;AC$1)
)</f>
        <v>0</v>
      </c>
      <c r="AC174" s="7">
        <f>1*OR(
AND(Table_owssvr__1[[#This Row],[Start time]]&gt;=AC$1, Table_owssvr__1[[#This Row],[Start time]]&lt;AD$1),
AND(Table_owssvr__1[[#This Row],[End Time]]&gt;AC$1, Table_owssvr__1[[#This Row],[End Time]]&lt;=AD$1 ),
AND(Table_owssvr__1[[#This Row],[Start time]]&lt;AC$1, Table_owssvr__1[[#This Row],[End Time]]&gt;AD$1)
)</f>
        <v>0</v>
      </c>
      <c r="AD174" s="7">
        <f>1*OR(
AND(Table_owssvr__1[[#This Row],[Start time]]&gt;=AD$1, Table_owssvr__1[[#This Row],[Start time]]&lt;AE$1),
AND(Table_owssvr__1[[#This Row],[End Time]]&gt;AD$1, Table_owssvr__1[[#This Row],[End Time]]&lt;=AE$1 ),
AND(Table_owssvr__1[[#This Row],[Start time]]&lt;AD$1, Table_owssvr__1[[#This Row],[End Time]]&gt;AE$1)
)</f>
        <v>0</v>
      </c>
      <c r="AE174" s="7">
        <f>1*OR(
AND(Table_owssvr__1[[#This Row],[Start time]]&gt;=AE$1, Table_owssvr__1[[#This Row],[Start time]]&lt;AF$1),
AND(Table_owssvr__1[[#This Row],[End Time]]&gt;AE$1, Table_owssvr__1[[#This Row],[End Time]]&lt;=AF$1 ),
AND(Table_owssvr__1[[#This Row],[Start time]]&lt;AE$1, Table_owssvr__1[[#This Row],[End Time]]&gt;AF$1)
)</f>
        <v>0</v>
      </c>
    </row>
    <row r="175" spans="1:31" x14ac:dyDescent="0.25">
      <c r="A175" s="2"/>
      <c r="B175" s="3" t="s">
        <v>70</v>
      </c>
      <c r="C175" s="3" t="s">
        <v>86</v>
      </c>
      <c r="D175" s="3" t="s">
        <v>19</v>
      </c>
      <c r="E175" s="1" t="s">
        <v>1178</v>
      </c>
      <c r="F175" s="4">
        <v>42251.604166666664</v>
      </c>
      <c r="G175" s="4">
        <v>42251.666666666664</v>
      </c>
      <c r="H175" s="4">
        <v>42251.683356481481</v>
      </c>
      <c r="I175" s="3" t="s">
        <v>86</v>
      </c>
      <c r="J175" s="2" t="s">
        <v>17</v>
      </c>
      <c r="K175" s="2" t="s">
        <v>16</v>
      </c>
      <c r="L175" t="b">
        <f>LEFT(Table_owssvr__1[[#This Row],[Person''s Name]],4)=LEFT(Table_owssvr__1[[#This Row],[Modified By]],4)</f>
        <v>1</v>
      </c>
      <c r="M175" t="b">
        <f>Table_owssvr__1[[#This Row],[Modified]]&gt;Table_owssvr__1[[#This Row],[Start Date and Time]]</f>
        <v>1</v>
      </c>
      <c r="N175">
        <f>(Table_owssvr__1[[#This Row],[End Date and Time]]-Table_owssvr__1[[#This Row],[Start Date and Time]])*24</f>
        <v>1.5</v>
      </c>
      <c r="O175" s="5">
        <f>INT(Table_owssvr__1[[#This Row],[Start Date and Time]])</f>
        <v>42251</v>
      </c>
      <c r="P175" s="6">
        <f>DATE(YEAR(Table_owssvr__1[[#This Row],[Date]]),MONTH(Table_owssvr__1[[#This Row],[Date]]),1)</f>
        <v>42248</v>
      </c>
      <c r="Q175" s="9">
        <f>ROUND(24*(Table_owssvr__1[[#This Row],[Start Date and Time]]-INT(Table_owssvr__1[[#This Row],[Start Date and Time]])),2)</f>
        <v>14.5</v>
      </c>
      <c r="R175" s="9">
        <f>ROUND(24*(Table_owssvr__1[[#This Row],[End Date and Time]]-INT(Table_owssvr__1[[#This Row],[End Date and Time]])),2)</f>
        <v>16</v>
      </c>
      <c r="S175" s="7">
        <f>1*OR(
AND(Table_owssvr__1[[#This Row],[Start time]]&gt;=S$1, Table_owssvr__1[[#This Row],[Start time]]&lt;T$1),
AND(Table_owssvr__1[[#This Row],[End Time]]&gt;S$1, Table_owssvr__1[[#This Row],[End Time]]&lt;=T$1 ),
AND(Table_owssvr__1[[#This Row],[Start time]]&lt;S$1, Table_owssvr__1[[#This Row],[End Time]]&gt;T$1)
)</f>
        <v>0</v>
      </c>
      <c r="T175" s="7">
        <f>1*OR(
AND(Table_owssvr__1[[#This Row],[Start time]]&gt;=T$1, Table_owssvr__1[[#This Row],[Start time]]&lt;U$1),
AND(Table_owssvr__1[[#This Row],[End Time]]&gt;T$1, Table_owssvr__1[[#This Row],[End Time]]&lt;=U$1 ),
AND(Table_owssvr__1[[#This Row],[Start time]]&lt;T$1, Table_owssvr__1[[#This Row],[End Time]]&gt;U$1)
)</f>
        <v>0</v>
      </c>
      <c r="U175" s="7">
        <f>1*OR(
AND(Table_owssvr__1[[#This Row],[Start time]]&gt;=U$1, Table_owssvr__1[[#This Row],[Start time]]&lt;V$1),
AND(Table_owssvr__1[[#This Row],[End Time]]&gt;U$1, Table_owssvr__1[[#This Row],[End Time]]&lt;=V$1 ),
AND(Table_owssvr__1[[#This Row],[Start time]]&lt;U$1, Table_owssvr__1[[#This Row],[End Time]]&gt;V$1)
)</f>
        <v>0</v>
      </c>
      <c r="V175" s="7">
        <f>1*OR(
AND(Table_owssvr__1[[#This Row],[Start time]]&gt;=V$1, Table_owssvr__1[[#This Row],[Start time]]&lt;W$1),
AND(Table_owssvr__1[[#This Row],[End Time]]&gt;V$1, Table_owssvr__1[[#This Row],[End Time]]&lt;=W$1 ),
AND(Table_owssvr__1[[#This Row],[Start time]]&lt;V$1, Table_owssvr__1[[#This Row],[End Time]]&gt;W$1)
)</f>
        <v>0</v>
      </c>
      <c r="W175" s="7">
        <f>1*OR(
AND(Table_owssvr__1[[#This Row],[Start time]]&gt;=W$1, Table_owssvr__1[[#This Row],[Start time]]&lt;X$1),
AND(Table_owssvr__1[[#This Row],[End Time]]&gt;W$1, Table_owssvr__1[[#This Row],[End Time]]&lt;=X$1 ),
AND(Table_owssvr__1[[#This Row],[Start time]]&lt;W$1, Table_owssvr__1[[#This Row],[End Time]]&gt;X$1)
)</f>
        <v>0</v>
      </c>
      <c r="X175" s="7">
        <f>1*OR(
AND(Table_owssvr__1[[#This Row],[Start time]]&gt;=X$1, Table_owssvr__1[[#This Row],[Start time]]&lt;Y$1),
AND(Table_owssvr__1[[#This Row],[End Time]]&gt;X$1, Table_owssvr__1[[#This Row],[End Time]]&lt;=Y$1 ),
AND(Table_owssvr__1[[#This Row],[Start time]]&lt;X$1, Table_owssvr__1[[#This Row],[End Time]]&gt;Y$1)
)</f>
        <v>0</v>
      </c>
      <c r="Y175" s="7">
        <f>1*OR(
AND(Table_owssvr__1[[#This Row],[Start time]]&gt;=Y$1, Table_owssvr__1[[#This Row],[Start time]]&lt;Z$1),
AND(Table_owssvr__1[[#This Row],[End Time]]&gt;Y$1, Table_owssvr__1[[#This Row],[End Time]]&lt;=Z$1 ),
AND(Table_owssvr__1[[#This Row],[Start time]]&lt;Y$1, Table_owssvr__1[[#This Row],[End Time]]&gt;Z$1)
)</f>
        <v>1</v>
      </c>
      <c r="Z175" s="7">
        <f>1*OR(
AND(Table_owssvr__1[[#This Row],[Start time]]&gt;=Z$1, Table_owssvr__1[[#This Row],[Start time]]&lt;AA$1),
AND(Table_owssvr__1[[#This Row],[End Time]]&gt;Z$1, Table_owssvr__1[[#This Row],[End Time]]&lt;=AA$1 ),
AND(Table_owssvr__1[[#This Row],[Start time]]&lt;Z$1, Table_owssvr__1[[#This Row],[End Time]]&gt;AA$1)
)</f>
        <v>1</v>
      </c>
      <c r="AA175" s="7">
        <f>1*OR(
AND(Table_owssvr__1[[#This Row],[Start time]]&gt;=AA$1, Table_owssvr__1[[#This Row],[Start time]]&lt;AB$1),
AND(Table_owssvr__1[[#This Row],[End Time]]&gt;AA$1, Table_owssvr__1[[#This Row],[End Time]]&lt;=AB$1 ),
AND(Table_owssvr__1[[#This Row],[Start time]]&lt;AA$1, Table_owssvr__1[[#This Row],[End Time]]&gt;AB$1)
)</f>
        <v>0</v>
      </c>
      <c r="AB175" s="7">
        <f>1*OR(
AND(Table_owssvr__1[[#This Row],[Start time]]&gt;=AB$1, Table_owssvr__1[[#This Row],[Start time]]&lt;AC$1),
AND(Table_owssvr__1[[#This Row],[End Time]]&gt;AB$1, Table_owssvr__1[[#This Row],[End Time]]&lt;=AC$1 ),
AND(Table_owssvr__1[[#This Row],[Start time]]&lt;AB$1, Table_owssvr__1[[#This Row],[End Time]]&gt;AC$1)
)</f>
        <v>0</v>
      </c>
      <c r="AC175" s="7">
        <f>1*OR(
AND(Table_owssvr__1[[#This Row],[Start time]]&gt;=AC$1, Table_owssvr__1[[#This Row],[Start time]]&lt;AD$1),
AND(Table_owssvr__1[[#This Row],[End Time]]&gt;AC$1, Table_owssvr__1[[#This Row],[End Time]]&lt;=AD$1 ),
AND(Table_owssvr__1[[#This Row],[Start time]]&lt;AC$1, Table_owssvr__1[[#This Row],[End Time]]&gt;AD$1)
)</f>
        <v>0</v>
      </c>
      <c r="AD175" s="7">
        <f>1*OR(
AND(Table_owssvr__1[[#This Row],[Start time]]&gt;=AD$1, Table_owssvr__1[[#This Row],[Start time]]&lt;AE$1),
AND(Table_owssvr__1[[#This Row],[End Time]]&gt;AD$1, Table_owssvr__1[[#This Row],[End Time]]&lt;=AE$1 ),
AND(Table_owssvr__1[[#This Row],[Start time]]&lt;AD$1, Table_owssvr__1[[#This Row],[End Time]]&gt;AE$1)
)</f>
        <v>0</v>
      </c>
      <c r="AE175" s="7">
        <f>1*OR(
AND(Table_owssvr__1[[#This Row],[Start time]]&gt;=AE$1, Table_owssvr__1[[#This Row],[Start time]]&lt;AF$1),
AND(Table_owssvr__1[[#This Row],[End Time]]&gt;AE$1, Table_owssvr__1[[#This Row],[End Time]]&lt;=AF$1 ),
AND(Table_owssvr__1[[#This Row],[Start time]]&lt;AE$1, Table_owssvr__1[[#This Row],[End Time]]&gt;AF$1)
)</f>
        <v>0</v>
      </c>
    </row>
    <row r="176" spans="1:31" x14ac:dyDescent="0.25">
      <c r="A176" s="2"/>
      <c r="B176" s="3" t="s">
        <v>40</v>
      </c>
      <c r="C176" s="3" t="s">
        <v>18</v>
      </c>
      <c r="D176" s="3" t="s">
        <v>19</v>
      </c>
      <c r="E176" s="1" t="s">
        <v>160</v>
      </c>
      <c r="F176" s="4">
        <v>42251.635416666664</v>
      </c>
      <c r="G176" s="4">
        <v>42251.729166666664</v>
      </c>
      <c r="H176" s="4">
        <v>42251.690347222226</v>
      </c>
      <c r="I176" s="3" t="s">
        <v>18</v>
      </c>
      <c r="J176" s="2" t="s">
        <v>17</v>
      </c>
      <c r="K176" s="2" t="s">
        <v>16</v>
      </c>
      <c r="L176" t="b">
        <f>LEFT(Table_owssvr__1[[#This Row],[Person''s Name]],4)=LEFT(Table_owssvr__1[[#This Row],[Modified By]],4)</f>
        <v>1</v>
      </c>
      <c r="M176" t="b">
        <f>Table_owssvr__1[[#This Row],[Modified]]&gt;Table_owssvr__1[[#This Row],[Start Date and Time]]</f>
        <v>1</v>
      </c>
      <c r="N176">
        <f>(Table_owssvr__1[[#This Row],[End Date and Time]]-Table_owssvr__1[[#This Row],[Start Date and Time]])*24</f>
        <v>2.25</v>
      </c>
      <c r="O176" s="5">
        <f>INT(Table_owssvr__1[[#This Row],[Start Date and Time]])</f>
        <v>42251</v>
      </c>
      <c r="P176" s="6">
        <f>DATE(YEAR(Table_owssvr__1[[#This Row],[Date]]),MONTH(Table_owssvr__1[[#This Row],[Date]]),1)</f>
        <v>42248</v>
      </c>
      <c r="Q176" s="9">
        <f>ROUND(24*(Table_owssvr__1[[#This Row],[Start Date and Time]]-INT(Table_owssvr__1[[#This Row],[Start Date and Time]])),2)</f>
        <v>15.25</v>
      </c>
      <c r="R176" s="9">
        <f>ROUND(24*(Table_owssvr__1[[#This Row],[End Date and Time]]-INT(Table_owssvr__1[[#This Row],[End Date and Time]])),2)</f>
        <v>17.5</v>
      </c>
      <c r="S176" s="7">
        <f>1*OR(
AND(Table_owssvr__1[[#This Row],[Start time]]&gt;=S$1, Table_owssvr__1[[#This Row],[Start time]]&lt;T$1),
AND(Table_owssvr__1[[#This Row],[End Time]]&gt;S$1, Table_owssvr__1[[#This Row],[End Time]]&lt;=T$1 ),
AND(Table_owssvr__1[[#This Row],[Start time]]&lt;S$1, Table_owssvr__1[[#This Row],[End Time]]&gt;T$1)
)</f>
        <v>0</v>
      </c>
      <c r="T176" s="7">
        <f>1*OR(
AND(Table_owssvr__1[[#This Row],[Start time]]&gt;=T$1, Table_owssvr__1[[#This Row],[Start time]]&lt;U$1),
AND(Table_owssvr__1[[#This Row],[End Time]]&gt;T$1, Table_owssvr__1[[#This Row],[End Time]]&lt;=U$1 ),
AND(Table_owssvr__1[[#This Row],[Start time]]&lt;T$1, Table_owssvr__1[[#This Row],[End Time]]&gt;U$1)
)</f>
        <v>0</v>
      </c>
      <c r="U176" s="7">
        <f>1*OR(
AND(Table_owssvr__1[[#This Row],[Start time]]&gt;=U$1, Table_owssvr__1[[#This Row],[Start time]]&lt;V$1),
AND(Table_owssvr__1[[#This Row],[End Time]]&gt;U$1, Table_owssvr__1[[#This Row],[End Time]]&lt;=V$1 ),
AND(Table_owssvr__1[[#This Row],[Start time]]&lt;U$1, Table_owssvr__1[[#This Row],[End Time]]&gt;V$1)
)</f>
        <v>0</v>
      </c>
      <c r="V176" s="7">
        <f>1*OR(
AND(Table_owssvr__1[[#This Row],[Start time]]&gt;=V$1, Table_owssvr__1[[#This Row],[Start time]]&lt;W$1),
AND(Table_owssvr__1[[#This Row],[End Time]]&gt;V$1, Table_owssvr__1[[#This Row],[End Time]]&lt;=W$1 ),
AND(Table_owssvr__1[[#This Row],[Start time]]&lt;V$1, Table_owssvr__1[[#This Row],[End Time]]&gt;W$1)
)</f>
        <v>0</v>
      </c>
      <c r="W176" s="7">
        <f>1*OR(
AND(Table_owssvr__1[[#This Row],[Start time]]&gt;=W$1, Table_owssvr__1[[#This Row],[Start time]]&lt;X$1),
AND(Table_owssvr__1[[#This Row],[End Time]]&gt;W$1, Table_owssvr__1[[#This Row],[End Time]]&lt;=X$1 ),
AND(Table_owssvr__1[[#This Row],[Start time]]&lt;W$1, Table_owssvr__1[[#This Row],[End Time]]&gt;X$1)
)</f>
        <v>0</v>
      </c>
      <c r="X176" s="7">
        <f>1*OR(
AND(Table_owssvr__1[[#This Row],[Start time]]&gt;=X$1, Table_owssvr__1[[#This Row],[Start time]]&lt;Y$1),
AND(Table_owssvr__1[[#This Row],[End Time]]&gt;X$1, Table_owssvr__1[[#This Row],[End Time]]&lt;=Y$1 ),
AND(Table_owssvr__1[[#This Row],[Start time]]&lt;X$1, Table_owssvr__1[[#This Row],[End Time]]&gt;Y$1)
)</f>
        <v>0</v>
      </c>
      <c r="Y176" s="7">
        <f>1*OR(
AND(Table_owssvr__1[[#This Row],[Start time]]&gt;=Y$1, Table_owssvr__1[[#This Row],[Start time]]&lt;Z$1),
AND(Table_owssvr__1[[#This Row],[End Time]]&gt;Y$1, Table_owssvr__1[[#This Row],[End Time]]&lt;=Z$1 ),
AND(Table_owssvr__1[[#This Row],[Start time]]&lt;Y$1, Table_owssvr__1[[#This Row],[End Time]]&gt;Z$1)
)</f>
        <v>0</v>
      </c>
      <c r="Z176" s="7">
        <f>1*OR(
AND(Table_owssvr__1[[#This Row],[Start time]]&gt;=Z$1, Table_owssvr__1[[#This Row],[Start time]]&lt;AA$1),
AND(Table_owssvr__1[[#This Row],[End Time]]&gt;Z$1, Table_owssvr__1[[#This Row],[End Time]]&lt;=AA$1 ),
AND(Table_owssvr__1[[#This Row],[Start time]]&lt;Z$1, Table_owssvr__1[[#This Row],[End Time]]&gt;AA$1)
)</f>
        <v>1</v>
      </c>
      <c r="AA176" s="7">
        <f>1*OR(
AND(Table_owssvr__1[[#This Row],[Start time]]&gt;=AA$1, Table_owssvr__1[[#This Row],[Start time]]&lt;AB$1),
AND(Table_owssvr__1[[#This Row],[End Time]]&gt;AA$1, Table_owssvr__1[[#This Row],[End Time]]&lt;=AB$1 ),
AND(Table_owssvr__1[[#This Row],[Start time]]&lt;AA$1, Table_owssvr__1[[#This Row],[End Time]]&gt;AB$1)
)</f>
        <v>1</v>
      </c>
      <c r="AB176" s="7">
        <f>1*OR(
AND(Table_owssvr__1[[#This Row],[Start time]]&gt;=AB$1, Table_owssvr__1[[#This Row],[Start time]]&lt;AC$1),
AND(Table_owssvr__1[[#This Row],[End Time]]&gt;AB$1, Table_owssvr__1[[#This Row],[End Time]]&lt;=AC$1 ),
AND(Table_owssvr__1[[#This Row],[Start time]]&lt;AB$1, Table_owssvr__1[[#This Row],[End Time]]&gt;AC$1)
)</f>
        <v>1</v>
      </c>
      <c r="AC176" s="7">
        <f>1*OR(
AND(Table_owssvr__1[[#This Row],[Start time]]&gt;=AC$1, Table_owssvr__1[[#This Row],[Start time]]&lt;AD$1),
AND(Table_owssvr__1[[#This Row],[End Time]]&gt;AC$1, Table_owssvr__1[[#This Row],[End Time]]&lt;=AD$1 ),
AND(Table_owssvr__1[[#This Row],[Start time]]&lt;AC$1, Table_owssvr__1[[#This Row],[End Time]]&gt;AD$1)
)</f>
        <v>0</v>
      </c>
      <c r="AD176" s="7">
        <f>1*OR(
AND(Table_owssvr__1[[#This Row],[Start time]]&gt;=AD$1, Table_owssvr__1[[#This Row],[Start time]]&lt;AE$1),
AND(Table_owssvr__1[[#This Row],[End Time]]&gt;AD$1, Table_owssvr__1[[#This Row],[End Time]]&lt;=AE$1 ),
AND(Table_owssvr__1[[#This Row],[Start time]]&lt;AD$1, Table_owssvr__1[[#This Row],[End Time]]&gt;AE$1)
)</f>
        <v>0</v>
      </c>
      <c r="AE176" s="7">
        <f>1*OR(
AND(Table_owssvr__1[[#This Row],[Start time]]&gt;=AE$1, Table_owssvr__1[[#This Row],[Start time]]&lt;AF$1),
AND(Table_owssvr__1[[#This Row],[End Time]]&gt;AE$1, Table_owssvr__1[[#This Row],[End Time]]&lt;=AF$1 ),
AND(Table_owssvr__1[[#This Row],[Start time]]&lt;AE$1, Table_owssvr__1[[#This Row],[End Time]]&gt;AF$1)
)</f>
        <v>0</v>
      </c>
    </row>
    <row r="177" spans="1:31" x14ac:dyDescent="0.25">
      <c r="A177" s="2"/>
      <c r="B177" s="3" t="s">
        <v>70</v>
      </c>
      <c r="C177" s="3" t="s">
        <v>36</v>
      </c>
      <c r="D177" s="3" t="s">
        <v>19</v>
      </c>
      <c r="E177" s="1" t="s">
        <v>161</v>
      </c>
      <c r="F177" s="4">
        <v>42251.666666666664</v>
      </c>
      <c r="G177" s="4">
        <v>42251.6875</v>
      </c>
      <c r="H177" s="4">
        <v>42251.696805555555</v>
      </c>
      <c r="I177" s="3" t="s">
        <v>36</v>
      </c>
      <c r="J177" s="2" t="s">
        <v>17</v>
      </c>
      <c r="K177" s="2" t="s">
        <v>16</v>
      </c>
      <c r="L177" t="b">
        <f>LEFT(Table_owssvr__1[[#This Row],[Person''s Name]],4)=LEFT(Table_owssvr__1[[#This Row],[Modified By]],4)</f>
        <v>1</v>
      </c>
      <c r="M177" t="b">
        <f>Table_owssvr__1[[#This Row],[Modified]]&gt;Table_owssvr__1[[#This Row],[Start Date and Time]]</f>
        <v>1</v>
      </c>
      <c r="N177">
        <f>(Table_owssvr__1[[#This Row],[End Date and Time]]-Table_owssvr__1[[#This Row],[Start Date and Time]])*24</f>
        <v>0.50000000005820766</v>
      </c>
      <c r="O177" s="5">
        <f>INT(Table_owssvr__1[[#This Row],[Start Date and Time]])</f>
        <v>42251</v>
      </c>
      <c r="P177" s="6">
        <f>DATE(YEAR(Table_owssvr__1[[#This Row],[Date]]),MONTH(Table_owssvr__1[[#This Row],[Date]]),1)</f>
        <v>42248</v>
      </c>
      <c r="Q177" s="9">
        <f>ROUND(24*(Table_owssvr__1[[#This Row],[Start Date and Time]]-INT(Table_owssvr__1[[#This Row],[Start Date and Time]])),2)</f>
        <v>16</v>
      </c>
      <c r="R177" s="9">
        <f>ROUND(24*(Table_owssvr__1[[#This Row],[End Date and Time]]-INT(Table_owssvr__1[[#This Row],[End Date and Time]])),2)</f>
        <v>16.5</v>
      </c>
      <c r="S177" s="7">
        <f>1*OR(
AND(Table_owssvr__1[[#This Row],[Start time]]&gt;=S$1, Table_owssvr__1[[#This Row],[Start time]]&lt;T$1),
AND(Table_owssvr__1[[#This Row],[End Time]]&gt;S$1, Table_owssvr__1[[#This Row],[End Time]]&lt;=T$1 ),
AND(Table_owssvr__1[[#This Row],[Start time]]&lt;S$1, Table_owssvr__1[[#This Row],[End Time]]&gt;T$1)
)</f>
        <v>0</v>
      </c>
      <c r="T177" s="7">
        <f>1*OR(
AND(Table_owssvr__1[[#This Row],[Start time]]&gt;=T$1, Table_owssvr__1[[#This Row],[Start time]]&lt;U$1),
AND(Table_owssvr__1[[#This Row],[End Time]]&gt;T$1, Table_owssvr__1[[#This Row],[End Time]]&lt;=U$1 ),
AND(Table_owssvr__1[[#This Row],[Start time]]&lt;T$1, Table_owssvr__1[[#This Row],[End Time]]&gt;U$1)
)</f>
        <v>0</v>
      </c>
      <c r="U177" s="7">
        <f>1*OR(
AND(Table_owssvr__1[[#This Row],[Start time]]&gt;=U$1, Table_owssvr__1[[#This Row],[Start time]]&lt;V$1),
AND(Table_owssvr__1[[#This Row],[End Time]]&gt;U$1, Table_owssvr__1[[#This Row],[End Time]]&lt;=V$1 ),
AND(Table_owssvr__1[[#This Row],[Start time]]&lt;U$1, Table_owssvr__1[[#This Row],[End Time]]&gt;V$1)
)</f>
        <v>0</v>
      </c>
      <c r="V177" s="7">
        <f>1*OR(
AND(Table_owssvr__1[[#This Row],[Start time]]&gt;=V$1, Table_owssvr__1[[#This Row],[Start time]]&lt;W$1),
AND(Table_owssvr__1[[#This Row],[End Time]]&gt;V$1, Table_owssvr__1[[#This Row],[End Time]]&lt;=W$1 ),
AND(Table_owssvr__1[[#This Row],[Start time]]&lt;V$1, Table_owssvr__1[[#This Row],[End Time]]&gt;W$1)
)</f>
        <v>0</v>
      </c>
      <c r="W177" s="7">
        <f>1*OR(
AND(Table_owssvr__1[[#This Row],[Start time]]&gt;=W$1, Table_owssvr__1[[#This Row],[Start time]]&lt;X$1),
AND(Table_owssvr__1[[#This Row],[End Time]]&gt;W$1, Table_owssvr__1[[#This Row],[End Time]]&lt;=X$1 ),
AND(Table_owssvr__1[[#This Row],[Start time]]&lt;W$1, Table_owssvr__1[[#This Row],[End Time]]&gt;X$1)
)</f>
        <v>0</v>
      </c>
      <c r="X177" s="7">
        <f>1*OR(
AND(Table_owssvr__1[[#This Row],[Start time]]&gt;=X$1, Table_owssvr__1[[#This Row],[Start time]]&lt;Y$1),
AND(Table_owssvr__1[[#This Row],[End Time]]&gt;X$1, Table_owssvr__1[[#This Row],[End Time]]&lt;=Y$1 ),
AND(Table_owssvr__1[[#This Row],[Start time]]&lt;X$1, Table_owssvr__1[[#This Row],[End Time]]&gt;Y$1)
)</f>
        <v>0</v>
      </c>
      <c r="Y177" s="7">
        <f>1*OR(
AND(Table_owssvr__1[[#This Row],[Start time]]&gt;=Y$1, Table_owssvr__1[[#This Row],[Start time]]&lt;Z$1),
AND(Table_owssvr__1[[#This Row],[End Time]]&gt;Y$1, Table_owssvr__1[[#This Row],[End Time]]&lt;=Z$1 ),
AND(Table_owssvr__1[[#This Row],[Start time]]&lt;Y$1, Table_owssvr__1[[#This Row],[End Time]]&gt;Z$1)
)</f>
        <v>0</v>
      </c>
      <c r="Z177" s="7">
        <f>1*OR(
AND(Table_owssvr__1[[#This Row],[Start time]]&gt;=Z$1, Table_owssvr__1[[#This Row],[Start time]]&lt;AA$1),
AND(Table_owssvr__1[[#This Row],[End Time]]&gt;Z$1, Table_owssvr__1[[#This Row],[End Time]]&lt;=AA$1 ),
AND(Table_owssvr__1[[#This Row],[Start time]]&lt;Z$1, Table_owssvr__1[[#This Row],[End Time]]&gt;AA$1)
)</f>
        <v>0</v>
      </c>
      <c r="AA177" s="7">
        <f>1*OR(
AND(Table_owssvr__1[[#This Row],[Start time]]&gt;=AA$1, Table_owssvr__1[[#This Row],[Start time]]&lt;AB$1),
AND(Table_owssvr__1[[#This Row],[End Time]]&gt;AA$1, Table_owssvr__1[[#This Row],[End Time]]&lt;=AB$1 ),
AND(Table_owssvr__1[[#This Row],[Start time]]&lt;AA$1, Table_owssvr__1[[#This Row],[End Time]]&gt;AB$1)
)</f>
        <v>1</v>
      </c>
      <c r="AB177" s="7">
        <f>1*OR(
AND(Table_owssvr__1[[#This Row],[Start time]]&gt;=AB$1, Table_owssvr__1[[#This Row],[Start time]]&lt;AC$1),
AND(Table_owssvr__1[[#This Row],[End Time]]&gt;AB$1, Table_owssvr__1[[#This Row],[End Time]]&lt;=AC$1 ),
AND(Table_owssvr__1[[#This Row],[Start time]]&lt;AB$1, Table_owssvr__1[[#This Row],[End Time]]&gt;AC$1)
)</f>
        <v>0</v>
      </c>
      <c r="AC177" s="7">
        <f>1*OR(
AND(Table_owssvr__1[[#This Row],[Start time]]&gt;=AC$1, Table_owssvr__1[[#This Row],[Start time]]&lt;AD$1),
AND(Table_owssvr__1[[#This Row],[End Time]]&gt;AC$1, Table_owssvr__1[[#This Row],[End Time]]&lt;=AD$1 ),
AND(Table_owssvr__1[[#This Row],[Start time]]&lt;AC$1, Table_owssvr__1[[#This Row],[End Time]]&gt;AD$1)
)</f>
        <v>0</v>
      </c>
      <c r="AD177" s="7">
        <f>1*OR(
AND(Table_owssvr__1[[#This Row],[Start time]]&gt;=AD$1, Table_owssvr__1[[#This Row],[Start time]]&lt;AE$1),
AND(Table_owssvr__1[[#This Row],[End Time]]&gt;AD$1, Table_owssvr__1[[#This Row],[End Time]]&lt;=AE$1 ),
AND(Table_owssvr__1[[#This Row],[Start time]]&lt;AD$1, Table_owssvr__1[[#This Row],[End Time]]&gt;AE$1)
)</f>
        <v>0</v>
      </c>
      <c r="AE177" s="7">
        <f>1*OR(
AND(Table_owssvr__1[[#This Row],[Start time]]&gt;=AE$1, Table_owssvr__1[[#This Row],[Start time]]&lt;AF$1),
AND(Table_owssvr__1[[#This Row],[End Time]]&gt;AE$1, Table_owssvr__1[[#This Row],[End Time]]&lt;=AF$1 ),
AND(Table_owssvr__1[[#This Row],[Start time]]&lt;AE$1, Table_owssvr__1[[#This Row],[End Time]]&gt;AF$1)
)</f>
        <v>0</v>
      </c>
    </row>
    <row r="178" spans="1:31" x14ac:dyDescent="0.25">
      <c r="A178" s="2"/>
      <c r="B178" s="3" t="s">
        <v>70</v>
      </c>
      <c r="C178" s="3" t="s">
        <v>15</v>
      </c>
      <c r="D178" s="3" t="s">
        <v>19</v>
      </c>
      <c r="E178" s="1" t="s">
        <v>133</v>
      </c>
      <c r="F178" s="4">
        <v>42251.666666666664</v>
      </c>
      <c r="G178" s="4">
        <v>42251.6875</v>
      </c>
      <c r="H178" s="4">
        <v>42251.700127314813</v>
      </c>
      <c r="I178" s="3" t="s">
        <v>15</v>
      </c>
      <c r="J178" s="2" t="s">
        <v>17</v>
      </c>
      <c r="K178" s="2" t="s">
        <v>16</v>
      </c>
      <c r="L178" t="b">
        <f>LEFT(Table_owssvr__1[[#This Row],[Person''s Name]],4)=LEFT(Table_owssvr__1[[#This Row],[Modified By]],4)</f>
        <v>1</v>
      </c>
      <c r="M178" t="b">
        <f>Table_owssvr__1[[#This Row],[Modified]]&gt;Table_owssvr__1[[#This Row],[Start Date and Time]]</f>
        <v>1</v>
      </c>
      <c r="N178">
        <f>(Table_owssvr__1[[#This Row],[End Date and Time]]-Table_owssvr__1[[#This Row],[Start Date and Time]])*24</f>
        <v>0.50000000005820766</v>
      </c>
      <c r="O178" s="5">
        <f>INT(Table_owssvr__1[[#This Row],[Start Date and Time]])</f>
        <v>42251</v>
      </c>
      <c r="P178" s="6">
        <f>DATE(YEAR(Table_owssvr__1[[#This Row],[Date]]),MONTH(Table_owssvr__1[[#This Row],[Date]]),1)</f>
        <v>42248</v>
      </c>
      <c r="Q178" s="9">
        <f>ROUND(24*(Table_owssvr__1[[#This Row],[Start Date and Time]]-INT(Table_owssvr__1[[#This Row],[Start Date and Time]])),2)</f>
        <v>16</v>
      </c>
      <c r="R178" s="9">
        <f>ROUND(24*(Table_owssvr__1[[#This Row],[End Date and Time]]-INT(Table_owssvr__1[[#This Row],[End Date and Time]])),2)</f>
        <v>16.5</v>
      </c>
      <c r="S178" s="7">
        <f>1*OR(
AND(Table_owssvr__1[[#This Row],[Start time]]&gt;=S$1, Table_owssvr__1[[#This Row],[Start time]]&lt;T$1),
AND(Table_owssvr__1[[#This Row],[End Time]]&gt;S$1, Table_owssvr__1[[#This Row],[End Time]]&lt;=T$1 ),
AND(Table_owssvr__1[[#This Row],[Start time]]&lt;S$1, Table_owssvr__1[[#This Row],[End Time]]&gt;T$1)
)</f>
        <v>0</v>
      </c>
      <c r="T178" s="7">
        <f>1*OR(
AND(Table_owssvr__1[[#This Row],[Start time]]&gt;=T$1, Table_owssvr__1[[#This Row],[Start time]]&lt;U$1),
AND(Table_owssvr__1[[#This Row],[End Time]]&gt;T$1, Table_owssvr__1[[#This Row],[End Time]]&lt;=U$1 ),
AND(Table_owssvr__1[[#This Row],[Start time]]&lt;T$1, Table_owssvr__1[[#This Row],[End Time]]&gt;U$1)
)</f>
        <v>0</v>
      </c>
      <c r="U178" s="7">
        <f>1*OR(
AND(Table_owssvr__1[[#This Row],[Start time]]&gt;=U$1, Table_owssvr__1[[#This Row],[Start time]]&lt;V$1),
AND(Table_owssvr__1[[#This Row],[End Time]]&gt;U$1, Table_owssvr__1[[#This Row],[End Time]]&lt;=V$1 ),
AND(Table_owssvr__1[[#This Row],[Start time]]&lt;U$1, Table_owssvr__1[[#This Row],[End Time]]&gt;V$1)
)</f>
        <v>0</v>
      </c>
      <c r="V178" s="7">
        <f>1*OR(
AND(Table_owssvr__1[[#This Row],[Start time]]&gt;=V$1, Table_owssvr__1[[#This Row],[Start time]]&lt;W$1),
AND(Table_owssvr__1[[#This Row],[End Time]]&gt;V$1, Table_owssvr__1[[#This Row],[End Time]]&lt;=W$1 ),
AND(Table_owssvr__1[[#This Row],[Start time]]&lt;V$1, Table_owssvr__1[[#This Row],[End Time]]&gt;W$1)
)</f>
        <v>0</v>
      </c>
      <c r="W178" s="7">
        <f>1*OR(
AND(Table_owssvr__1[[#This Row],[Start time]]&gt;=W$1, Table_owssvr__1[[#This Row],[Start time]]&lt;X$1),
AND(Table_owssvr__1[[#This Row],[End Time]]&gt;W$1, Table_owssvr__1[[#This Row],[End Time]]&lt;=X$1 ),
AND(Table_owssvr__1[[#This Row],[Start time]]&lt;W$1, Table_owssvr__1[[#This Row],[End Time]]&gt;X$1)
)</f>
        <v>0</v>
      </c>
      <c r="X178" s="7">
        <f>1*OR(
AND(Table_owssvr__1[[#This Row],[Start time]]&gt;=X$1, Table_owssvr__1[[#This Row],[Start time]]&lt;Y$1),
AND(Table_owssvr__1[[#This Row],[End Time]]&gt;X$1, Table_owssvr__1[[#This Row],[End Time]]&lt;=Y$1 ),
AND(Table_owssvr__1[[#This Row],[Start time]]&lt;X$1, Table_owssvr__1[[#This Row],[End Time]]&gt;Y$1)
)</f>
        <v>0</v>
      </c>
      <c r="Y178" s="7">
        <f>1*OR(
AND(Table_owssvr__1[[#This Row],[Start time]]&gt;=Y$1, Table_owssvr__1[[#This Row],[Start time]]&lt;Z$1),
AND(Table_owssvr__1[[#This Row],[End Time]]&gt;Y$1, Table_owssvr__1[[#This Row],[End Time]]&lt;=Z$1 ),
AND(Table_owssvr__1[[#This Row],[Start time]]&lt;Y$1, Table_owssvr__1[[#This Row],[End Time]]&gt;Z$1)
)</f>
        <v>0</v>
      </c>
      <c r="Z178" s="7">
        <f>1*OR(
AND(Table_owssvr__1[[#This Row],[Start time]]&gt;=Z$1, Table_owssvr__1[[#This Row],[Start time]]&lt;AA$1),
AND(Table_owssvr__1[[#This Row],[End Time]]&gt;Z$1, Table_owssvr__1[[#This Row],[End Time]]&lt;=AA$1 ),
AND(Table_owssvr__1[[#This Row],[Start time]]&lt;Z$1, Table_owssvr__1[[#This Row],[End Time]]&gt;AA$1)
)</f>
        <v>0</v>
      </c>
      <c r="AA178" s="7">
        <f>1*OR(
AND(Table_owssvr__1[[#This Row],[Start time]]&gt;=AA$1, Table_owssvr__1[[#This Row],[Start time]]&lt;AB$1),
AND(Table_owssvr__1[[#This Row],[End Time]]&gt;AA$1, Table_owssvr__1[[#This Row],[End Time]]&lt;=AB$1 ),
AND(Table_owssvr__1[[#This Row],[Start time]]&lt;AA$1, Table_owssvr__1[[#This Row],[End Time]]&gt;AB$1)
)</f>
        <v>1</v>
      </c>
      <c r="AB178" s="7">
        <f>1*OR(
AND(Table_owssvr__1[[#This Row],[Start time]]&gt;=AB$1, Table_owssvr__1[[#This Row],[Start time]]&lt;AC$1),
AND(Table_owssvr__1[[#This Row],[End Time]]&gt;AB$1, Table_owssvr__1[[#This Row],[End Time]]&lt;=AC$1 ),
AND(Table_owssvr__1[[#This Row],[Start time]]&lt;AB$1, Table_owssvr__1[[#This Row],[End Time]]&gt;AC$1)
)</f>
        <v>0</v>
      </c>
      <c r="AC178" s="7">
        <f>1*OR(
AND(Table_owssvr__1[[#This Row],[Start time]]&gt;=AC$1, Table_owssvr__1[[#This Row],[Start time]]&lt;AD$1),
AND(Table_owssvr__1[[#This Row],[End Time]]&gt;AC$1, Table_owssvr__1[[#This Row],[End Time]]&lt;=AD$1 ),
AND(Table_owssvr__1[[#This Row],[Start time]]&lt;AC$1, Table_owssvr__1[[#This Row],[End Time]]&gt;AD$1)
)</f>
        <v>0</v>
      </c>
      <c r="AD178" s="7">
        <f>1*OR(
AND(Table_owssvr__1[[#This Row],[Start time]]&gt;=AD$1, Table_owssvr__1[[#This Row],[Start time]]&lt;AE$1),
AND(Table_owssvr__1[[#This Row],[End Time]]&gt;AD$1, Table_owssvr__1[[#This Row],[End Time]]&lt;=AE$1 ),
AND(Table_owssvr__1[[#This Row],[Start time]]&lt;AD$1, Table_owssvr__1[[#This Row],[End Time]]&gt;AE$1)
)</f>
        <v>0</v>
      </c>
      <c r="AE178" s="7">
        <f>1*OR(
AND(Table_owssvr__1[[#This Row],[Start time]]&gt;=AE$1, Table_owssvr__1[[#This Row],[Start time]]&lt;AF$1),
AND(Table_owssvr__1[[#This Row],[End Time]]&gt;AE$1, Table_owssvr__1[[#This Row],[End Time]]&lt;=AF$1 ),
AND(Table_owssvr__1[[#This Row],[Start time]]&lt;AE$1, Table_owssvr__1[[#This Row],[End Time]]&gt;AF$1)
)</f>
        <v>0</v>
      </c>
    </row>
    <row r="179" spans="1:31" x14ac:dyDescent="0.25">
      <c r="A179" s="2"/>
      <c r="B179" s="3" t="s">
        <v>31</v>
      </c>
      <c r="C179" s="3" t="s">
        <v>33</v>
      </c>
      <c r="D179" s="3" t="s">
        <v>22</v>
      </c>
      <c r="E179" s="1" t="s">
        <v>162</v>
      </c>
      <c r="F179" s="4">
        <v>42250.625</v>
      </c>
      <c r="G179" s="4">
        <v>42250.6875</v>
      </c>
      <c r="H179" s="4">
        <v>42251.700671296298</v>
      </c>
      <c r="I179" s="3" t="s">
        <v>33</v>
      </c>
      <c r="J179" s="2" t="s">
        <v>17</v>
      </c>
      <c r="K179" s="2" t="s">
        <v>16</v>
      </c>
      <c r="L179" t="b">
        <f>LEFT(Table_owssvr__1[[#This Row],[Person''s Name]],4)=LEFT(Table_owssvr__1[[#This Row],[Modified By]],4)</f>
        <v>1</v>
      </c>
      <c r="M179" t="b">
        <f>Table_owssvr__1[[#This Row],[Modified]]&gt;Table_owssvr__1[[#This Row],[Start Date and Time]]</f>
        <v>1</v>
      </c>
      <c r="N179">
        <f>(Table_owssvr__1[[#This Row],[End Date and Time]]-Table_owssvr__1[[#This Row],[Start Date and Time]])*24</f>
        <v>1.5</v>
      </c>
      <c r="O179" s="5">
        <f>INT(Table_owssvr__1[[#This Row],[Start Date and Time]])</f>
        <v>42250</v>
      </c>
      <c r="P179" s="6">
        <f>DATE(YEAR(Table_owssvr__1[[#This Row],[Date]]),MONTH(Table_owssvr__1[[#This Row],[Date]]),1)</f>
        <v>42248</v>
      </c>
      <c r="Q179" s="9">
        <f>ROUND(24*(Table_owssvr__1[[#This Row],[Start Date and Time]]-INT(Table_owssvr__1[[#This Row],[Start Date and Time]])),2)</f>
        <v>15</v>
      </c>
      <c r="R179" s="9">
        <f>ROUND(24*(Table_owssvr__1[[#This Row],[End Date and Time]]-INT(Table_owssvr__1[[#This Row],[End Date and Time]])),2)</f>
        <v>16.5</v>
      </c>
      <c r="S179" s="7">
        <f>1*OR(
AND(Table_owssvr__1[[#This Row],[Start time]]&gt;=S$1, Table_owssvr__1[[#This Row],[Start time]]&lt;T$1),
AND(Table_owssvr__1[[#This Row],[End Time]]&gt;S$1, Table_owssvr__1[[#This Row],[End Time]]&lt;=T$1 ),
AND(Table_owssvr__1[[#This Row],[Start time]]&lt;S$1, Table_owssvr__1[[#This Row],[End Time]]&gt;T$1)
)</f>
        <v>0</v>
      </c>
      <c r="T179" s="7">
        <f>1*OR(
AND(Table_owssvr__1[[#This Row],[Start time]]&gt;=T$1, Table_owssvr__1[[#This Row],[Start time]]&lt;U$1),
AND(Table_owssvr__1[[#This Row],[End Time]]&gt;T$1, Table_owssvr__1[[#This Row],[End Time]]&lt;=U$1 ),
AND(Table_owssvr__1[[#This Row],[Start time]]&lt;T$1, Table_owssvr__1[[#This Row],[End Time]]&gt;U$1)
)</f>
        <v>0</v>
      </c>
      <c r="U179" s="7">
        <f>1*OR(
AND(Table_owssvr__1[[#This Row],[Start time]]&gt;=U$1, Table_owssvr__1[[#This Row],[Start time]]&lt;V$1),
AND(Table_owssvr__1[[#This Row],[End Time]]&gt;U$1, Table_owssvr__1[[#This Row],[End Time]]&lt;=V$1 ),
AND(Table_owssvr__1[[#This Row],[Start time]]&lt;U$1, Table_owssvr__1[[#This Row],[End Time]]&gt;V$1)
)</f>
        <v>0</v>
      </c>
      <c r="V179" s="7">
        <f>1*OR(
AND(Table_owssvr__1[[#This Row],[Start time]]&gt;=V$1, Table_owssvr__1[[#This Row],[Start time]]&lt;W$1),
AND(Table_owssvr__1[[#This Row],[End Time]]&gt;V$1, Table_owssvr__1[[#This Row],[End Time]]&lt;=W$1 ),
AND(Table_owssvr__1[[#This Row],[Start time]]&lt;V$1, Table_owssvr__1[[#This Row],[End Time]]&gt;W$1)
)</f>
        <v>0</v>
      </c>
      <c r="W179" s="7">
        <f>1*OR(
AND(Table_owssvr__1[[#This Row],[Start time]]&gt;=W$1, Table_owssvr__1[[#This Row],[Start time]]&lt;X$1),
AND(Table_owssvr__1[[#This Row],[End Time]]&gt;W$1, Table_owssvr__1[[#This Row],[End Time]]&lt;=X$1 ),
AND(Table_owssvr__1[[#This Row],[Start time]]&lt;W$1, Table_owssvr__1[[#This Row],[End Time]]&gt;X$1)
)</f>
        <v>0</v>
      </c>
      <c r="X179" s="7">
        <f>1*OR(
AND(Table_owssvr__1[[#This Row],[Start time]]&gt;=X$1, Table_owssvr__1[[#This Row],[Start time]]&lt;Y$1),
AND(Table_owssvr__1[[#This Row],[End Time]]&gt;X$1, Table_owssvr__1[[#This Row],[End Time]]&lt;=Y$1 ),
AND(Table_owssvr__1[[#This Row],[Start time]]&lt;X$1, Table_owssvr__1[[#This Row],[End Time]]&gt;Y$1)
)</f>
        <v>0</v>
      </c>
      <c r="Y179" s="7">
        <f>1*OR(
AND(Table_owssvr__1[[#This Row],[Start time]]&gt;=Y$1, Table_owssvr__1[[#This Row],[Start time]]&lt;Z$1),
AND(Table_owssvr__1[[#This Row],[End Time]]&gt;Y$1, Table_owssvr__1[[#This Row],[End Time]]&lt;=Z$1 ),
AND(Table_owssvr__1[[#This Row],[Start time]]&lt;Y$1, Table_owssvr__1[[#This Row],[End Time]]&gt;Z$1)
)</f>
        <v>0</v>
      </c>
      <c r="Z179" s="7">
        <f>1*OR(
AND(Table_owssvr__1[[#This Row],[Start time]]&gt;=Z$1, Table_owssvr__1[[#This Row],[Start time]]&lt;AA$1),
AND(Table_owssvr__1[[#This Row],[End Time]]&gt;Z$1, Table_owssvr__1[[#This Row],[End Time]]&lt;=AA$1 ),
AND(Table_owssvr__1[[#This Row],[Start time]]&lt;Z$1, Table_owssvr__1[[#This Row],[End Time]]&gt;AA$1)
)</f>
        <v>1</v>
      </c>
      <c r="AA179" s="7">
        <f>1*OR(
AND(Table_owssvr__1[[#This Row],[Start time]]&gt;=AA$1, Table_owssvr__1[[#This Row],[Start time]]&lt;AB$1),
AND(Table_owssvr__1[[#This Row],[End Time]]&gt;AA$1, Table_owssvr__1[[#This Row],[End Time]]&lt;=AB$1 ),
AND(Table_owssvr__1[[#This Row],[Start time]]&lt;AA$1, Table_owssvr__1[[#This Row],[End Time]]&gt;AB$1)
)</f>
        <v>1</v>
      </c>
      <c r="AB179" s="7">
        <f>1*OR(
AND(Table_owssvr__1[[#This Row],[Start time]]&gt;=AB$1, Table_owssvr__1[[#This Row],[Start time]]&lt;AC$1),
AND(Table_owssvr__1[[#This Row],[End Time]]&gt;AB$1, Table_owssvr__1[[#This Row],[End Time]]&lt;=AC$1 ),
AND(Table_owssvr__1[[#This Row],[Start time]]&lt;AB$1, Table_owssvr__1[[#This Row],[End Time]]&gt;AC$1)
)</f>
        <v>0</v>
      </c>
      <c r="AC179" s="7">
        <f>1*OR(
AND(Table_owssvr__1[[#This Row],[Start time]]&gt;=AC$1, Table_owssvr__1[[#This Row],[Start time]]&lt;AD$1),
AND(Table_owssvr__1[[#This Row],[End Time]]&gt;AC$1, Table_owssvr__1[[#This Row],[End Time]]&lt;=AD$1 ),
AND(Table_owssvr__1[[#This Row],[Start time]]&lt;AC$1, Table_owssvr__1[[#This Row],[End Time]]&gt;AD$1)
)</f>
        <v>0</v>
      </c>
      <c r="AD179" s="7">
        <f>1*OR(
AND(Table_owssvr__1[[#This Row],[Start time]]&gt;=AD$1, Table_owssvr__1[[#This Row],[Start time]]&lt;AE$1),
AND(Table_owssvr__1[[#This Row],[End Time]]&gt;AD$1, Table_owssvr__1[[#This Row],[End Time]]&lt;=AE$1 ),
AND(Table_owssvr__1[[#This Row],[Start time]]&lt;AD$1, Table_owssvr__1[[#This Row],[End Time]]&gt;AE$1)
)</f>
        <v>0</v>
      </c>
      <c r="AE179" s="7">
        <f>1*OR(
AND(Table_owssvr__1[[#This Row],[Start time]]&gt;=AE$1, Table_owssvr__1[[#This Row],[Start time]]&lt;AF$1),
AND(Table_owssvr__1[[#This Row],[End Time]]&gt;AE$1, Table_owssvr__1[[#This Row],[End Time]]&lt;=AF$1 ),
AND(Table_owssvr__1[[#This Row],[Start time]]&lt;AE$1, Table_owssvr__1[[#This Row],[End Time]]&gt;AF$1)
)</f>
        <v>0</v>
      </c>
    </row>
    <row r="180" spans="1:31" x14ac:dyDescent="0.25">
      <c r="A180" s="2"/>
      <c r="B180" s="3" t="s">
        <v>70</v>
      </c>
      <c r="C180" s="3" t="s">
        <v>36</v>
      </c>
      <c r="D180" s="3" t="s">
        <v>19</v>
      </c>
      <c r="E180" s="1" t="s">
        <v>163</v>
      </c>
      <c r="F180" s="4">
        <v>42251.583333333336</v>
      </c>
      <c r="G180" s="4">
        <v>42251.604166666664</v>
      </c>
      <c r="H180" s="4">
        <v>42251.70108796296</v>
      </c>
      <c r="I180" s="3" t="s">
        <v>36</v>
      </c>
      <c r="J180" s="2" t="s">
        <v>17</v>
      </c>
      <c r="K180" s="2" t="s">
        <v>16</v>
      </c>
      <c r="L180" t="b">
        <f>LEFT(Table_owssvr__1[[#This Row],[Person''s Name]],4)=LEFT(Table_owssvr__1[[#This Row],[Modified By]],4)</f>
        <v>1</v>
      </c>
      <c r="M180" t="b">
        <f>Table_owssvr__1[[#This Row],[Modified]]&gt;Table_owssvr__1[[#This Row],[Start Date and Time]]</f>
        <v>1</v>
      </c>
      <c r="N180">
        <f>(Table_owssvr__1[[#This Row],[End Date and Time]]-Table_owssvr__1[[#This Row],[Start Date and Time]])*24</f>
        <v>0.49999999988358468</v>
      </c>
      <c r="O180" s="5">
        <f>INT(Table_owssvr__1[[#This Row],[Start Date and Time]])</f>
        <v>42251</v>
      </c>
      <c r="P180" s="6">
        <f>DATE(YEAR(Table_owssvr__1[[#This Row],[Date]]),MONTH(Table_owssvr__1[[#This Row],[Date]]),1)</f>
        <v>42248</v>
      </c>
      <c r="Q180" s="9">
        <f>ROUND(24*(Table_owssvr__1[[#This Row],[Start Date and Time]]-INT(Table_owssvr__1[[#This Row],[Start Date and Time]])),2)</f>
        <v>14</v>
      </c>
      <c r="R180" s="9">
        <f>ROUND(24*(Table_owssvr__1[[#This Row],[End Date and Time]]-INT(Table_owssvr__1[[#This Row],[End Date and Time]])),2)</f>
        <v>14.5</v>
      </c>
      <c r="S180" s="7">
        <f>1*OR(
AND(Table_owssvr__1[[#This Row],[Start time]]&gt;=S$1, Table_owssvr__1[[#This Row],[Start time]]&lt;T$1),
AND(Table_owssvr__1[[#This Row],[End Time]]&gt;S$1, Table_owssvr__1[[#This Row],[End Time]]&lt;=T$1 ),
AND(Table_owssvr__1[[#This Row],[Start time]]&lt;S$1, Table_owssvr__1[[#This Row],[End Time]]&gt;T$1)
)</f>
        <v>0</v>
      </c>
      <c r="T180" s="7">
        <f>1*OR(
AND(Table_owssvr__1[[#This Row],[Start time]]&gt;=T$1, Table_owssvr__1[[#This Row],[Start time]]&lt;U$1),
AND(Table_owssvr__1[[#This Row],[End Time]]&gt;T$1, Table_owssvr__1[[#This Row],[End Time]]&lt;=U$1 ),
AND(Table_owssvr__1[[#This Row],[Start time]]&lt;T$1, Table_owssvr__1[[#This Row],[End Time]]&gt;U$1)
)</f>
        <v>0</v>
      </c>
      <c r="U180" s="7">
        <f>1*OR(
AND(Table_owssvr__1[[#This Row],[Start time]]&gt;=U$1, Table_owssvr__1[[#This Row],[Start time]]&lt;V$1),
AND(Table_owssvr__1[[#This Row],[End Time]]&gt;U$1, Table_owssvr__1[[#This Row],[End Time]]&lt;=V$1 ),
AND(Table_owssvr__1[[#This Row],[Start time]]&lt;U$1, Table_owssvr__1[[#This Row],[End Time]]&gt;V$1)
)</f>
        <v>0</v>
      </c>
      <c r="V180" s="7">
        <f>1*OR(
AND(Table_owssvr__1[[#This Row],[Start time]]&gt;=V$1, Table_owssvr__1[[#This Row],[Start time]]&lt;W$1),
AND(Table_owssvr__1[[#This Row],[End Time]]&gt;V$1, Table_owssvr__1[[#This Row],[End Time]]&lt;=W$1 ),
AND(Table_owssvr__1[[#This Row],[Start time]]&lt;V$1, Table_owssvr__1[[#This Row],[End Time]]&gt;W$1)
)</f>
        <v>0</v>
      </c>
      <c r="W180" s="7">
        <f>1*OR(
AND(Table_owssvr__1[[#This Row],[Start time]]&gt;=W$1, Table_owssvr__1[[#This Row],[Start time]]&lt;X$1),
AND(Table_owssvr__1[[#This Row],[End Time]]&gt;W$1, Table_owssvr__1[[#This Row],[End Time]]&lt;=X$1 ),
AND(Table_owssvr__1[[#This Row],[Start time]]&lt;W$1, Table_owssvr__1[[#This Row],[End Time]]&gt;X$1)
)</f>
        <v>0</v>
      </c>
      <c r="X180" s="7">
        <f>1*OR(
AND(Table_owssvr__1[[#This Row],[Start time]]&gt;=X$1, Table_owssvr__1[[#This Row],[Start time]]&lt;Y$1),
AND(Table_owssvr__1[[#This Row],[End Time]]&gt;X$1, Table_owssvr__1[[#This Row],[End Time]]&lt;=Y$1 ),
AND(Table_owssvr__1[[#This Row],[Start time]]&lt;X$1, Table_owssvr__1[[#This Row],[End Time]]&gt;Y$1)
)</f>
        <v>0</v>
      </c>
      <c r="Y180" s="7">
        <f>1*OR(
AND(Table_owssvr__1[[#This Row],[Start time]]&gt;=Y$1, Table_owssvr__1[[#This Row],[Start time]]&lt;Z$1),
AND(Table_owssvr__1[[#This Row],[End Time]]&gt;Y$1, Table_owssvr__1[[#This Row],[End Time]]&lt;=Z$1 ),
AND(Table_owssvr__1[[#This Row],[Start time]]&lt;Y$1, Table_owssvr__1[[#This Row],[End Time]]&gt;Z$1)
)</f>
        <v>1</v>
      </c>
      <c r="Z180" s="7">
        <f>1*OR(
AND(Table_owssvr__1[[#This Row],[Start time]]&gt;=Z$1, Table_owssvr__1[[#This Row],[Start time]]&lt;AA$1),
AND(Table_owssvr__1[[#This Row],[End Time]]&gt;Z$1, Table_owssvr__1[[#This Row],[End Time]]&lt;=AA$1 ),
AND(Table_owssvr__1[[#This Row],[Start time]]&lt;Z$1, Table_owssvr__1[[#This Row],[End Time]]&gt;AA$1)
)</f>
        <v>0</v>
      </c>
      <c r="AA180" s="7">
        <f>1*OR(
AND(Table_owssvr__1[[#This Row],[Start time]]&gt;=AA$1, Table_owssvr__1[[#This Row],[Start time]]&lt;AB$1),
AND(Table_owssvr__1[[#This Row],[End Time]]&gt;AA$1, Table_owssvr__1[[#This Row],[End Time]]&lt;=AB$1 ),
AND(Table_owssvr__1[[#This Row],[Start time]]&lt;AA$1, Table_owssvr__1[[#This Row],[End Time]]&gt;AB$1)
)</f>
        <v>0</v>
      </c>
      <c r="AB180" s="7">
        <f>1*OR(
AND(Table_owssvr__1[[#This Row],[Start time]]&gt;=AB$1, Table_owssvr__1[[#This Row],[Start time]]&lt;AC$1),
AND(Table_owssvr__1[[#This Row],[End Time]]&gt;AB$1, Table_owssvr__1[[#This Row],[End Time]]&lt;=AC$1 ),
AND(Table_owssvr__1[[#This Row],[Start time]]&lt;AB$1, Table_owssvr__1[[#This Row],[End Time]]&gt;AC$1)
)</f>
        <v>0</v>
      </c>
      <c r="AC180" s="7">
        <f>1*OR(
AND(Table_owssvr__1[[#This Row],[Start time]]&gt;=AC$1, Table_owssvr__1[[#This Row],[Start time]]&lt;AD$1),
AND(Table_owssvr__1[[#This Row],[End Time]]&gt;AC$1, Table_owssvr__1[[#This Row],[End Time]]&lt;=AD$1 ),
AND(Table_owssvr__1[[#This Row],[Start time]]&lt;AC$1, Table_owssvr__1[[#This Row],[End Time]]&gt;AD$1)
)</f>
        <v>0</v>
      </c>
      <c r="AD180" s="7">
        <f>1*OR(
AND(Table_owssvr__1[[#This Row],[Start time]]&gt;=AD$1, Table_owssvr__1[[#This Row],[Start time]]&lt;AE$1),
AND(Table_owssvr__1[[#This Row],[End Time]]&gt;AD$1, Table_owssvr__1[[#This Row],[End Time]]&lt;=AE$1 ),
AND(Table_owssvr__1[[#This Row],[Start time]]&lt;AD$1, Table_owssvr__1[[#This Row],[End Time]]&gt;AE$1)
)</f>
        <v>0</v>
      </c>
      <c r="AE180" s="7">
        <f>1*OR(
AND(Table_owssvr__1[[#This Row],[Start time]]&gt;=AE$1, Table_owssvr__1[[#This Row],[Start time]]&lt;AF$1),
AND(Table_owssvr__1[[#This Row],[End Time]]&gt;AE$1, Table_owssvr__1[[#This Row],[End Time]]&lt;=AF$1 ),
AND(Table_owssvr__1[[#This Row],[Start time]]&lt;AE$1, Table_owssvr__1[[#This Row],[End Time]]&gt;AF$1)
)</f>
        <v>0</v>
      </c>
    </row>
    <row r="181" spans="1:31" x14ac:dyDescent="0.25">
      <c r="A181" s="2"/>
      <c r="B181" s="3" t="s">
        <v>31</v>
      </c>
      <c r="C181" s="3" t="s">
        <v>33</v>
      </c>
      <c r="D181" s="3" t="s">
        <v>22</v>
      </c>
      <c r="E181" s="1" t="s">
        <v>164</v>
      </c>
      <c r="F181" s="4">
        <v>42251.479166666664</v>
      </c>
      <c r="G181" s="4">
        <v>42251.541666666664</v>
      </c>
      <c r="H181" s="4">
        <v>42251.701678240737</v>
      </c>
      <c r="I181" s="3" t="s">
        <v>33</v>
      </c>
      <c r="J181" s="2" t="s">
        <v>17</v>
      </c>
      <c r="K181" s="2" t="s">
        <v>16</v>
      </c>
      <c r="L181" t="b">
        <f>LEFT(Table_owssvr__1[[#This Row],[Person''s Name]],4)=LEFT(Table_owssvr__1[[#This Row],[Modified By]],4)</f>
        <v>1</v>
      </c>
      <c r="M181" t="b">
        <f>Table_owssvr__1[[#This Row],[Modified]]&gt;Table_owssvr__1[[#This Row],[Start Date and Time]]</f>
        <v>1</v>
      </c>
      <c r="N181">
        <f>(Table_owssvr__1[[#This Row],[End Date and Time]]-Table_owssvr__1[[#This Row],[Start Date and Time]])*24</f>
        <v>1.5</v>
      </c>
      <c r="O181" s="5">
        <f>INT(Table_owssvr__1[[#This Row],[Start Date and Time]])</f>
        <v>42251</v>
      </c>
      <c r="P181" s="6">
        <f>DATE(YEAR(Table_owssvr__1[[#This Row],[Date]]),MONTH(Table_owssvr__1[[#This Row],[Date]]),1)</f>
        <v>42248</v>
      </c>
      <c r="Q181" s="9">
        <f>ROUND(24*(Table_owssvr__1[[#This Row],[Start Date and Time]]-INT(Table_owssvr__1[[#This Row],[Start Date and Time]])),2)</f>
        <v>11.5</v>
      </c>
      <c r="R181" s="9">
        <f>ROUND(24*(Table_owssvr__1[[#This Row],[End Date and Time]]-INT(Table_owssvr__1[[#This Row],[End Date and Time]])),2)</f>
        <v>13</v>
      </c>
      <c r="S181" s="7">
        <f>1*OR(
AND(Table_owssvr__1[[#This Row],[Start time]]&gt;=S$1, Table_owssvr__1[[#This Row],[Start time]]&lt;T$1),
AND(Table_owssvr__1[[#This Row],[End Time]]&gt;S$1, Table_owssvr__1[[#This Row],[End Time]]&lt;=T$1 ),
AND(Table_owssvr__1[[#This Row],[Start time]]&lt;S$1, Table_owssvr__1[[#This Row],[End Time]]&gt;T$1)
)</f>
        <v>0</v>
      </c>
      <c r="T181" s="7">
        <f>1*OR(
AND(Table_owssvr__1[[#This Row],[Start time]]&gt;=T$1, Table_owssvr__1[[#This Row],[Start time]]&lt;U$1),
AND(Table_owssvr__1[[#This Row],[End Time]]&gt;T$1, Table_owssvr__1[[#This Row],[End Time]]&lt;=U$1 ),
AND(Table_owssvr__1[[#This Row],[Start time]]&lt;T$1, Table_owssvr__1[[#This Row],[End Time]]&gt;U$1)
)</f>
        <v>0</v>
      </c>
      <c r="U181" s="7">
        <f>1*OR(
AND(Table_owssvr__1[[#This Row],[Start time]]&gt;=U$1, Table_owssvr__1[[#This Row],[Start time]]&lt;V$1),
AND(Table_owssvr__1[[#This Row],[End Time]]&gt;U$1, Table_owssvr__1[[#This Row],[End Time]]&lt;=V$1 ),
AND(Table_owssvr__1[[#This Row],[Start time]]&lt;U$1, Table_owssvr__1[[#This Row],[End Time]]&gt;V$1)
)</f>
        <v>0</v>
      </c>
      <c r="V181" s="7">
        <f>1*OR(
AND(Table_owssvr__1[[#This Row],[Start time]]&gt;=V$1, Table_owssvr__1[[#This Row],[Start time]]&lt;W$1),
AND(Table_owssvr__1[[#This Row],[End Time]]&gt;V$1, Table_owssvr__1[[#This Row],[End Time]]&lt;=W$1 ),
AND(Table_owssvr__1[[#This Row],[Start time]]&lt;V$1, Table_owssvr__1[[#This Row],[End Time]]&gt;W$1)
)</f>
        <v>1</v>
      </c>
      <c r="W181" s="7">
        <f>1*OR(
AND(Table_owssvr__1[[#This Row],[Start time]]&gt;=W$1, Table_owssvr__1[[#This Row],[Start time]]&lt;X$1),
AND(Table_owssvr__1[[#This Row],[End Time]]&gt;W$1, Table_owssvr__1[[#This Row],[End Time]]&lt;=X$1 ),
AND(Table_owssvr__1[[#This Row],[Start time]]&lt;W$1, Table_owssvr__1[[#This Row],[End Time]]&gt;X$1)
)</f>
        <v>1</v>
      </c>
      <c r="X181" s="7">
        <f>1*OR(
AND(Table_owssvr__1[[#This Row],[Start time]]&gt;=X$1, Table_owssvr__1[[#This Row],[Start time]]&lt;Y$1),
AND(Table_owssvr__1[[#This Row],[End Time]]&gt;X$1, Table_owssvr__1[[#This Row],[End Time]]&lt;=Y$1 ),
AND(Table_owssvr__1[[#This Row],[Start time]]&lt;X$1, Table_owssvr__1[[#This Row],[End Time]]&gt;Y$1)
)</f>
        <v>0</v>
      </c>
      <c r="Y181" s="7">
        <f>1*OR(
AND(Table_owssvr__1[[#This Row],[Start time]]&gt;=Y$1, Table_owssvr__1[[#This Row],[Start time]]&lt;Z$1),
AND(Table_owssvr__1[[#This Row],[End Time]]&gt;Y$1, Table_owssvr__1[[#This Row],[End Time]]&lt;=Z$1 ),
AND(Table_owssvr__1[[#This Row],[Start time]]&lt;Y$1, Table_owssvr__1[[#This Row],[End Time]]&gt;Z$1)
)</f>
        <v>0</v>
      </c>
      <c r="Z181" s="7">
        <f>1*OR(
AND(Table_owssvr__1[[#This Row],[Start time]]&gt;=Z$1, Table_owssvr__1[[#This Row],[Start time]]&lt;AA$1),
AND(Table_owssvr__1[[#This Row],[End Time]]&gt;Z$1, Table_owssvr__1[[#This Row],[End Time]]&lt;=AA$1 ),
AND(Table_owssvr__1[[#This Row],[Start time]]&lt;Z$1, Table_owssvr__1[[#This Row],[End Time]]&gt;AA$1)
)</f>
        <v>0</v>
      </c>
      <c r="AA181" s="7">
        <f>1*OR(
AND(Table_owssvr__1[[#This Row],[Start time]]&gt;=AA$1, Table_owssvr__1[[#This Row],[Start time]]&lt;AB$1),
AND(Table_owssvr__1[[#This Row],[End Time]]&gt;AA$1, Table_owssvr__1[[#This Row],[End Time]]&lt;=AB$1 ),
AND(Table_owssvr__1[[#This Row],[Start time]]&lt;AA$1, Table_owssvr__1[[#This Row],[End Time]]&gt;AB$1)
)</f>
        <v>0</v>
      </c>
      <c r="AB181" s="7">
        <f>1*OR(
AND(Table_owssvr__1[[#This Row],[Start time]]&gt;=AB$1, Table_owssvr__1[[#This Row],[Start time]]&lt;AC$1),
AND(Table_owssvr__1[[#This Row],[End Time]]&gt;AB$1, Table_owssvr__1[[#This Row],[End Time]]&lt;=AC$1 ),
AND(Table_owssvr__1[[#This Row],[Start time]]&lt;AB$1, Table_owssvr__1[[#This Row],[End Time]]&gt;AC$1)
)</f>
        <v>0</v>
      </c>
      <c r="AC181" s="7">
        <f>1*OR(
AND(Table_owssvr__1[[#This Row],[Start time]]&gt;=AC$1, Table_owssvr__1[[#This Row],[Start time]]&lt;AD$1),
AND(Table_owssvr__1[[#This Row],[End Time]]&gt;AC$1, Table_owssvr__1[[#This Row],[End Time]]&lt;=AD$1 ),
AND(Table_owssvr__1[[#This Row],[Start time]]&lt;AC$1, Table_owssvr__1[[#This Row],[End Time]]&gt;AD$1)
)</f>
        <v>0</v>
      </c>
      <c r="AD181" s="7">
        <f>1*OR(
AND(Table_owssvr__1[[#This Row],[Start time]]&gt;=AD$1, Table_owssvr__1[[#This Row],[Start time]]&lt;AE$1),
AND(Table_owssvr__1[[#This Row],[End Time]]&gt;AD$1, Table_owssvr__1[[#This Row],[End Time]]&lt;=AE$1 ),
AND(Table_owssvr__1[[#This Row],[Start time]]&lt;AD$1, Table_owssvr__1[[#This Row],[End Time]]&gt;AE$1)
)</f>
        <v>0</v>
      </c>
      <c r="AE181" s="7">
        <f>1*OR(
AND(Table_owssvr__1[[#This Row],[Start time]]&gt;=AE$1, Table_owssvr__1[[#This Row],[Start time]]&lt;AF$1),
AND(Table_owssvr__1[[#This Row],[End Time]]&gt;AE$1, Table_owssvr__1[[#This Row],[End Time]]&lt;=AF$1 ),
AND(Table_owssvr__1[[#This Row],[Start time]]&lt;AE$1, Table_owssvr__1[[#This Row],[End Time]]&gt;AF$1)
)</f>
        <v>0</v>
      </c>
    </row>
    <row r="182" spans="1:31" x14ac:dyDescent="0.25">
      <c r="A182" s="2"/>
      <c r="B182" s="3" t="s">
        <v>70</v>
      </c>
      <c r="C182" s="3" t="s">
        <v>82</v>
      </c>
      <c r="D182" s="3" t="s">
        <v>19</v>
      </c>
      <c r="E182" s="1" t="s">
        <v>1179</v>
      </c>
      <c r="F182" s="4">
        <v>42251.666666666664</v>
      </c>
      <c r="G182" s="4">
        <v>42251.697916666664</v>
      </c>
      <c r="H182" s="4">
        <v>42251.717974537038</v>
      </c>
      <c r="I182" s="3" t="s">
        <v>82</v>
      </c>
      <c r="J182" s="2" t="s">
        <v>17</v>
      </c>
      <c r="K182" s="2" t="s">
        <v>16</v>
      </c>
      <c r="L182" t="b">
        <f>LEFT(Table_owssvr__1[[#This Row],[Person''s Name]],4)=LEFT(Table_owssvr__1[[#This Row],[Modified By]],4)</f>
        <v>1</v>
      </c>
      <c r="M182" t="b">
        <f>Table_owssvr__1[[#This Row],[Modified]]&gt;Table_owssvr__1[[#This Row],[Start Date and Time]]</f>
        <v>1</v>
      </c>
      <c r="N182">
        <f>(Table_owssvr__1[[#This Row],[End Date and Time]]-Table_owssvr__1[[#This Row],[Start Date and Time]])*24</f>
        <v>0.75</v>
      </c>
      <c r="O182" s="5">
        <f>INT(Table_owssvr__1[[#This Row],[Start Date and Time]])</f>
        <v>42251</v>
      </c>
      <c r="P182" s="6">
        <f>DATE(YEAR(Table_owssvr__1[[#This Row],[Date]]),MONTH(Table_owssvr__1[[#This Row],[Date]]),1)</f>
        <v>42248</v>
      </c>
      <c r="Q182" s="9">
        <f>ROUND(24*(Table_owssvr__1[[#This Row],[Start Date and Time]]-INT(Table_owssvr__1[[#This Row],[Start Date and Time]])),2)</f>
        <v>16</v>
      </c>
      <c r="R182" s="9">
        <f>ROUND(24*(Table_owssvr__1[[#This Row],[End Date and Time]]-INT(Table_owssvr__1[[#This Row],[End Date and Time]])),2)</f>
        <v>16.75</v>
      </c>
      <c r="S182" s="7">
        <f>1*OR(
AND(Table_owssvr__1[[#This Row],[Start time]]&gt;=S$1, Table_owssvr__1[[#This Row],[Start time]]&lt;T$1),
AND(Table_owssvr__1[[#This Row],[End Time]]&gt;S$1, Table_owssvr__1[[#This Row],[End Time]]&lt;=T$1 ),
AND(Table_owssvr__1[[#This Row],[Start time]]&lt;S$1, Table_owssvr__1[[#This Row],[End Time]]&gt;T$1)
)</f>
        <v>0</v>
      </c>
      <c r="T182" s="7">
        <f>1*OR(
AND(Table_owssvr__1[[#This Row],[Start time]]&gt;=T$1, Table_owssvr__1[[#This Row],[Start time]]&lt;U$1),
AND(Table_owssvr__1[[#This Row],[End Time]]&gt;T$1, Table_owssvr__1[[#This Row],[End Time]]&lt;=U$1 ),
AND(Table_owssvr__1[[#This Row],[Start time]]&lt;T$1, Table_owssvr__1[[#This Row],[End Time]]&gt;U$1)
)</f>
        <v>0</v>
      </c>
      <c r="U182" s="7">
        <f>1*OR(
AND(Table_owssvr__1[[#This Row],[Start time]]&gt;=U$1, Table_owssvr__1[[#This Row],[Start time]]&lt;V$1),
AND(Table_owssvr__1[[#This Row],[End Time]]&gt;U$1, Table_owssvr__1[[#This Row],[End Time]]&lt;=V$1 ),
AND(Table_owssvr__1[[#This Row],[Start time]]&lt;U$1, Table_owssvr__1[[#This Row],[End Time]]&gt;V$1)
)</f>
        <v>0</v>
      </c>
      <c r="V182" s="7">
        <f>1*OR(
AND(Table_owssvr__1[[#This Row],[Start time]]&gt;=V$1, Table_owssvr__1[[#This Row],[Start time]]&lt;W$1),
AND(Table_owssvr__1[[#This Row],[End Time]]&gt;V$1, Table_owssvr__1[[#This Row],[End Time]]&lt;=W$1 ),
AND(Table_owssvr__1[[#This Row],[Start time]]&lt;V$1, Table_owssvr__1[[#This Row],[End Time]]&gt;W$1)
)</f>
        <v>0</v>
      </c>
      <c r="W182" s="7">
        <f>1*OR(
AND(Table_owssvr__1[[#This Row],[Start time]]&gt;=W$1, Table_owssvr__1[[#This Row],[Start time]]&lt;X$1),
AND(Table_owssvr__1[[#This Row],[End Time]]&gt;W$1, Table_owssvr__1[[#This Row],[End Time]]&lt;=X$1 ),
AND(Table_owssvr__1[[#This Row],[Start time]]&lt;W$1, Table_owssvr__1[[#This Row],[End Time]]&gt;X$1)
)</f>
        <v>0</v>
      </c>
      <c r="X182" s="7">
        <f>1*OR(
AND(Table_owssvr__1[[#This Row],[Start time]]&gt;=X$1, Table_owssvr__1[[#This Row],[Start time]]&lt;Y$1),
AND(Table_owssvr__1[[#This Row],[End Time]]&gt;X$1, Table_owssvr__1[[#This Row],[End Time]]&lt;=Y$1 ),
AND(Table_owssvr__1[[#This Row],[Start time]]&lt;X$1, Table_owssvr__1[[#This Row],[End Time]]&gt;Y$1)
)</f>
        <v>0</v>
      </c>
      <c r="Y182" s="7">
        <f>1*OR(
AND(Table_owssvr__1[[#This Row],[Start time]]&gt;=Y$1, Table_owssvr__1[[#This Row],[Start time]]&lt;Z$1),
AND(Table_owssvr__1[[#This Row],[End Time]]&gt;Y$1, Table_owssvr__1[[#This Row],[End Time]]&lt;=Z$1 ),
AND(Table_owssvr__1[[#This Row],[Start time]]&lt;Y$1, Table_owssvr__1[[#This Row],[End Time]]&gt;Z$1)
)</f>
        <v>0</v>
      </c>
      <c r="Z182" s="7">
        <f>1*OR(
AND(Table_owssvr__1[[#This Row],[Start time]]&gt;=Z$1, Table_owssvr__1[[#This Row],[Start time]]&lt;AA$1),
AND(Table_owssvr__1[[#This Row],[End Time]]&gt;Z$1, Table_owssvr__1[[#This Row],[End Time]]&lt;=AA$1 ),
AND(Table_owssvr__1[[#This Row],[Start time]]&lt;Z$1, Table_owssvr__1[[#This Row],[End Time]]&gt;AA$1)
)</f>
        <v>0</v>
      </c>
      <c r="AA182" s="7">
        <f>1*OR(
AND(Table_owssvr__1[[#This Row],[Start time]]&gt;=AA$1, Table_owssvr__1[[#This Row],[Start time]]&lt;AB$1),
AND(Table_owssvr__1[[#This Row],[End Time]]&gt;AA$1, Table_owssvr__1[[#This Row],[End Time]]&lt;=AB$1 ),
AND(Table_owssvr__1[[#This Row],[Start time]]&lt;AA$1, Table_owssvr__1[[#This Row],[End Time]]&gt;AB$1)
)</f>
        <v>1</v>
      </c>
      <c r="AB182" s="7">
        <f>1*OR(
AND(Table_owssvr__1[[#This Row],[Start time]]&gt;=AB$1, Table_owssvr__1[[#This Row],[Start time]]&lt;AC$1),
AND(Table_owssvr__1[[#This Row],[End Time]]&gt;AB$1, Table_owssvr__1[[#This Row],[End Time]]&lt;=AC$1 ),
AND(Table_owssvr__1[[#This Row],[Start time]]&lt;AB$1, Table_owssvr__1[[#This Row],[End Time]]&gt;AC$1)
)</f>
        <v>0</v>
      </c>
      <c r="AC182" s="7">
        <f>1*OR(
AND(Table_owssvr__1[[#This Row],[Start time]]&gt;=AC$1, Table_owssvr__1[[#This Row],[Start time]]&lt;AD$1),
AND(Table_owssvr__1[[#This Row],[End Time]]&gt;AC$1, Table_owssvr__1[[#This Row],[End Time]]&lt;=AD$1 ),
AND(Table_owssvr__1[[#This Row],[Start time]]&lt;AC$1, Table_owssvr__1[[#This Row],[End Time]]&gt;AD$1)
)</f>
        <v>0</v>
      </c>
      <c r="AD182" s="7">
        <f>1*OR(
AND(Table_owssvr__1[[#This Row],[Start time]]&gt;=AD$1, Table_owssvr__1[[#This Row],[Start time]]&lt;AE$1),
AND(Table_owssvr__1[[#This Row],[End Time]]&gt;AD$1, Table_owssvr__1[[#This Row],[End Time]]&lt;=AE$1 ),
AND(Table_owssvr__1[[#This Row],[Start time]]&lt;AD$1, Table_owssvr__1[[#This Row],[End Time]]&gt;AE$1)
)</f>
        <v>0</v>
      </c>
      <c r="AE182" s="7">
        <f>1*OR(
AND(Table_owssvr__1[[#This Row],[Start time]]&gt;=AE$1, Table_owssvr__1[[#This Row],[Start time]]&lt;AF$1),
AND(Table_owssvr__1[[#This Row],[End Time]]&gt;AE$1, Table_owssvr__1[[#This Row],[End Time]]&lt;=AF$1 ),
AND(Table_owssvr__1[[#This Row],[Start time]]&lt;AE$1, Table_owssvr__1[[#This Row],[End Time]]&gt;AF$1)
)</f>
        <v>0</v>
      </c>
    </row>
    <row r="183" spans="1:31" ht="30" x14ac:dyDescent="0.25">
      <c r="A183" s="2"/>
      <c r="B183" s="3" t="s">
        <v>31</v>
      </c>
      <c r="C183" s="3" t="s">
        <v>18</v>
      </c>
      <c r="D183" s="3" t="s">
        <v>22</v>
      </c>
      <c r="E183" s="1" t="s">
        <v>165</v>
      </c>
      <c r="F183" s="4">
        <v>42251.479166666664</v>
      </c>
      <c r="G183" s="4">
        <v>42251.520833333336</v>
      </c>
      <c r="H183" s="4">
        <v>42252.391817129632</v>
      </c>
      <c r="I183" s="3" t="s">
        <v>18</v>
      </c>
      <c r="J183" s="2" t="s">
        <v>17</v>
      </c>
      <c r="K183" s="2" t="s">
        <v>16</v>
      </c>
      <c r="L183" t="b">
        <f>LEFT(Table_owssvr__1[[#This Row],[Person''s Name]],4)=LEFT(Table_owssvr__1[[#This Row],[Modified By]],4)</f>
        <v>1</v>
      </c>
      <c r="M183" t="b">
        <f>Table_owssvr__1[[#This Row],[Modified]]&gt;Table_owssvr__1[[#This Row],[Start Date and Time]]</f>
        <v>1</v>
      </c>
      <c r="N183">
        <f>(Table_owssvr__1[[#This Row],[End Date and Time]]-Table_owssvr__1[[#This Row],[Start Date and Time]])*24</f>
        <v>1.0000000001164153</v>
      </c>
      <c r="O183" s="5">
        <f>INT(Table_owssvr__1[[#This Row],[Start Date and Time]])</f>
        <v>42251</v>
      </c>
      <c r="P183" s="6">
        <f>DATE(YEAR(Table_owssvr__1[[#This Row],[Date]]),MONTH(Table_owssvr__1[[#This Row],[Date]]),1)</f>
        <v>42248</v>
      </c>
      <c r="Q183" s="9">
        <f>ROUND(24*(Table_owssvr__1[[#This Row],[Start Date and Time]]-INT(Table_owssvr__1[[#This Row],[Start Date and Time]])),2)</f>
        <v>11.5</v>
      </c>
      <c r="R183" s="9">
        <f>ROUND(24*(Table_owssvr__1[[#This Row],[End Date and Time]]-INT(Table_owssvr__1[[#This Row],[End Date and Time]])),2)</f>
        <v>12.5</v>
      </c>
      <c r="S183" s="7">
        <f>1*OR(
AND(Table_owssvr__1[[#This Row],[Start time]]&gt;=S$1, Table_owssvr__1[[#This Row],[Start time]]&lt;T$1),
AND(Table_owssvr__1[[#This Row],[End Time]]&gt;S$1, Table_owssvr__1[[#This Row],[End Time]]&lt;=T$1 ),
AND(Table_owssvr__1[[#This Row],[Start time]]&lt;S$1, Table_owssvr__1[[#This Row],[End Time]]&gt;T$1)
)</f>
        <v>0</v>
      </c>
      <c r="T183" s="7">
        <f>1*OR(
AND(Table_owssvr__1[[#This Row],[Start time]]&gt;=T$1, Table_owssvr__1[[#This Row],[Start time]]&lt;U$1),
AND(Table_owssvr__1[[#This Row],[End Time]]&gt;T$1, Table_owssvr__1[[#This Row],[End Time]]&lt;=U$1 ),
AND(Table_owssvr__1[[#This Row],[Start time]]&lt;T$1, Table_owssvr__1[[#This Row],[End Time]]&gt;U$1)
)</f>
        <v>0</v>
      </c>
      <c r="U183" s="7">
        <f>1*OR(
AND(Table_owssvr__1[[#This Row],[Start time]]&gt;=U$1, Table_owssvr__1[[#This Row],[Start time]]&lt;V$1),
AND(Table_owssvr__1[[#This Row],[End Time]]&gt;U$1, Table_owssvr__1[[#This Row],[End Time]]&lt;=V$1 ),
AND(Table_owssvr__1[[#This Row],[Start time]]&lt;U$1, Table_owssvr__1[[#This Row],[End Time]]&gt;V$1)
)</f>
        <v>0</v>
      </c>
      <c r="V183" s="7">
        <f>1*OR(
AND(Table_owssvr__1[[#This Row],[Start time]]&gt;=V$1, Table_owssvr__1[[#This Row],[Start time]]&lt;W$1),
AND(Table_owssvr__1[[#This Row],[End Time]]&gt;V$1, Table_owssvr__1[[#This Row],[End Time]]&lt;=W$1 ),
AND(Table_owssvr__1[[#This Row],[Start time]]&lt;V$1, Table_owssvr__1[[#This Row],[End Time]]&gt;W$1)
)</f>
        <v>1</v>
      </c>
      <c r="W183" s="7">
        <f>1*OR(
AND(Table_owssvr__1[[#This Row],[Start time]]&gt;=W$1, Table_owssvr__1[[#This Row],[Start time]]&lt;X$1),
AND(Table_owssvr__1[[#This Row],[End Time]]&gt;W$1, Table_owssvr__1[[#This Row],[End Time]]&lt;=X$1 ),
AND(Table_owssvr__1[[#This Row],[Start time]]&lt;W$1, Table_owssvr__1[[#This Row],[End Time]]&gt;X$1)
)</f>
        <v>1</v>
      </c>
      <c r="X183" s="7">
        <f>1*OR(
AND(Table_owssvr__1[[#This Row],[Start time]]&gt;=X$1, Table_owssvr__1[[#This Row],[Start time]]&lt;Y$1),
AND(Table_owssvr__1[[#This Row],[End Time]]&gt;X$1, Table_owssvr__1[[#This Row],[End Time]]&lt;=Y$1 ),
AND(Table_owssvr__1[[#This Row],[Start time]]&lt;X$1, Table_owssvr__1[[#This Row],[End Time]]&gt;Y$1)
)</f>
        <v>0</v>
      </c>
      <c r="Y183" s="7">
        <f>1*OR(
AND(Table_owssvr__1[[#This Row],[Start time]]&gt;=Y$1, Table_owssvr__1[[#This Row],[Start time]]&lt;Z$1),
AND(Table_owssvr__1[[#This Row],[End Time]]&gt;Y$1, Table_owssvr__1[[#This Row],[End Time]]&lt;=Z$1 ),
AND(Table_owssvr__1[[#This Row],[Start time]]&lt;Y$1, Table_owssvr__1[[#This Row],[End Time]]&gt;Z$1)
)</f>
        <v>0</v>
      </c>
      <c r="Z183" s="7">
        <f>1*OR(
AND(Table_owssvr__1[[#This Row],[Start time]]&gt;=Z$1, Table_owssvr__1[[#This Row],[Start time]]&lt;AA$1),
AND(Table_owssvr__1[[#This Row],[End Time]]&gt;Z$1, Table_owssvr__1[[#This Row],[End Time]]&lt;=AA$1 ),
AND(Table_owssvr__1[[#This Row],[Start time]]&lt;Z$1, Table_owssvr__1[[#This Row],[End Time]]&gt;AA$1)
)</f>
        <v>0</v>
      </c>
      <c r="AA183" s="7">
        <f>1*OR(
AND(Table_owssvr__1[[#This Row],[Start time]]&gt;=AA$1, Table_owssvr__1[[#This Row],[Start time]]&lt;AB$1),
AND(Table_owssvr__1[[#This Row],[End Time]]&gt;AA$1, Table_owssvr__1[[#This Row],[End Time]]&lt;=AB$1 ),
AND(Table_owssvr__1[[#This Row],[Start time]]&lt;AA$1, Table_owssvr__1[[#This Row],[End Time]]&gt;AB$1)
)</f>
        <v>0</v>
      </c>
      <c r="AB183" s="7">
        <f>1*OR(
AND(Table_owssvr__1[[#This Row],[Start time]]&gt;=AB$1, Table_owssvr__1[[#This Row],[Start time]]&lt;AC$1),
AND(Table_owssvr__1[[#This Row],[End Time]]&gt;AB$1, Table_owssvr__1[[#This Row],[End Time]]&lt;=AC$1 ),
AND(Table_owssvr__1[[#This Row],[Start time]]&lt;AB$1, Table_owssvr__1[[#This Row],[End Time]]&gt;AC$1)
)</f>
        <v>0</v>
      </c>
      <c r="AC183" s="7">
        <f>1*OR(
AND(Table_owssvr__1[[#This Row],[Start time]]&gt;=AC$1, Table_owssvr__1[[#This Row],[Start time]]&lt;AD$1),
AND(Table_owssvr__1[[#This Row],[End Time]]&gt;AC$1, Table_owssvr__1[[#This Row],[End Time]]&lt;=AD$1 ),
AND(Table_owssvr__1[[#This Row],[Start time]]&lt;AC$1, Table_owssvr__1[[#This Row],[End Time]]&gt;AD$1)
)</f>
        <v>0</v>
      </c>
      <c r="AD183" s="7">
        <f>1*OR(
AND(Table_owssvr__1[[#This Row],[Start time]]&gt;=AD$1, Table_owssvr__1[[#This Row],[Start time]]&lt;AE$1),
AND(Table_owssvr__1[[#This Row],[End Time]]&gt;AD$1, Table_owssvr__1[[#This Row],[End Time]]&lt;=AE$1 ),
AND(Table_owssvr__1[[#This Row],[Start time]]&lt;AD$1, Table_owssvr__1[[#This Row],[End Time]]&gt;AE$1)
)</f>
        <v>0</v>
      </c>
      <c r="AE183" s="7">
        <f>1*OR(
AND(Table_owssvr__1[[#This Row],[Start time]]&gt;=AE$1, Table_owssvr__1[[#This Row],[Start time]]&lt;AF$1),
AND(Table_owssvr__1[[#This Row],[End Time]]&gt;AE$1, Table_owssvr__1[[#This Row],[End Time]]&lt;=AF$1 ),
AND(Table_owssvr__1[[#This Row],[Start time]]&lt;AE$1, Table_owssvr__1[[#This Row],[End Time]]&gt;AF$1)
)</f>
        <v>0</v>
      </c>
    </row>
    <row r="184" spans="1:31" x14ac:dyDescent="0.25">
      <c r="A184" s="2"/>
      <c r="B184" s="3" t="s">
        <v>40</v>
      </c>
      <c r="C184" s="3" t="s">
        <v>98</v>
      </c>
      <c r="D184" s="3" t="s">
        <v>22</v>
      </c>
      <c r="E184" s="1" t="s">
        <v>166</v>
      </c>
      <c r="F184" s="4">
        <v>42249.625</v>
      </c>
      <c r="G184" s="4">
        <v>42249.708333333336</v>
      </c>
      <c r="H184" s="4">
        <v>42252.462129629632</v>
      </c>
      <c r="I184" s="3" t="s">
        <v>98</v>
      </c>
      <c r="J184" s="2" t="s">
        <v>17</v>
      </c>
      <c r="K184" s="2" t="s">
        <v>16</v>
      </c>
      <c r="L184" t="b">
        <f>LEFT(Table_owssvr__1[[#This Row],[Person''s Name]],4)=LEFT(Table_owssvr__1[[#This Row],[Modified By]],4)</f>
        <v>1</v>
      </c>
      <c r="M184" t="b">
        <f>Table_owssvr__1[[#This Row],[Modified]]&gt;Table_owssvr__1[[#This Row],[Start Date and Time]]</f>
        <v>1</v>
      </c>
      <c r="N184">
        <f>(Table_owssvr__1[[#This Row],[End Date and Time]]-Table_owssvr__1[[#This Row],[Start Date and Time]])*24</f>
        <v>2.0000000000582077</v>
      </c>
      <c r="O184" s="5">
        <f>INT(Table_owssvr__1[[#This Row],[Start Date and Time]])</f>
        <v>42249</v>
      </c>
      <c r="P184" s="6">
        <f>DATE(YEAR(Table_owssvr__1[[#This Row],[Date]]),MONTH(Table_owssvr__1[[#This Row],[Date]]),1)</f>
        <v>42248</v>
      </c>
      <c r="Q184" s="9">
        <f>ROUND(24*(Table_owssvr__1[[#This Row],[Start Date and Time]]-INT(Table_owssvr__1[[#This Row],[Start Date and Time]])),2)</f>
        <v>15</v>
      </c>
      <c r="R184" s="9">
        <f>ROUND(24*(Table_owssvr__1[[#This Row],[End Date and Time]]-INT(Table_owssvr__1[[#This Row],[End Date and Time]])),2)</f>
        <v>17</v>
      </c>
      <c r="S184" s="7">
        <f>1*OR(
AND(Table_owssvr__1[[#This Row],[Start time]]&gt;=S$1, Table_owssvr__1[[#This Row],[Start time]]&lt;T$1),
AND(Table_owssvr__1[[#This Row],[End Time]]&gt;S$1, Table_owssvr__1[[#This Row],[End Time]]&lt;=T$1 ),
AND(Table_owssvr__1[[#This Row],[Start time]]&lt;S$1, Table_owssvr__1[[#This Row],[End Time]]&gt;T$1)
)</f>
        <v>0</v>
      </c>
      <c r="T184" s="7">
        <f>1*OR(
AND(Table_owssvr__1[[#This Row],[Start time]]&gt;=T$1, Table_owssvr__1[[#This Row],[Start time]]&lt;U$1),
AND(Table_owssvr__1[[#This Row],[End Time]]&gt;T$1, Table_owssvr__1[[#This Row],[End Time]]&lt;=U$1 ),
AND(Table_owssvr__1[[#This Row],[Start time]]&lt;T$1, Table_owssvr__1[[#This Row],[End Time]]&gt;U$1)
)</f>
        <v>0</v>
      </c>
      <c r="U184" s="7">
        <f>1*OR(
AND(Table_owssvr__1[[#This Row],[Start time]]&gt;=U$1, Table_owssvr__1[[#This Row],[Start time]]&lt;V$1),
AND(Table_owssvr__1[[#This Row],[End Time]]&gt;U$1, Table_owssvr__1[[#This Row],[End Time]]&lt;=V$1 ),
AND(Table_owssvr__1[[#This Row],[Start time]]&lt;U$1, Table_owssvr__1[[#This Row],[End Time]]&gt;V$1)
)</f>
        <v>0</v>
      </c>
      <c r="V184" s="7">
        <f>1*OR(
AND(Table_owssvr__1[[#This Row],[Start time]]&gt;=V$1, Table_owssvr__1[[#This Row],[Start time]]&lt;W$1),
AND(Table_owssvr__1[[#This Row],[End Time]]&gt;V$1, Table_owssvr__1[[#This Row],[End Time]]&lt;=W$1 ),
AND(Table_owssvr__1[[#This Row],[Start time]]&lt;V$1, Table_owssvr__1[[#This Row],[End Time]]&gt;W$1)
)</f>
        <v>0</v>
      </c>
      <c r="W184" s="7">
        <f>1*OR(
AND(Table_owssvr__1[[#This Row],[Start time]]&gt;=W$1, Table_owssvr__1[[#This Row],[Start time]]&lt;X$1),
AND(Table_owssvr__1[[#This Row],[End Time]]&gt;W$1, Table_owssvr__1[[#This Row],[End Time]]&lt;=X$1 ),
AND(Table_owssvr__1[[#This Row],[Start time]]&lt;W$1, Table_owssvr__1[[#This Row],[End Time]]&gt;X$1)
)</f>
        <v>0</v>
      </c>
      <c r="X184" s="7">
        <f>1*OR(
AND(Table_owssvr__1[[#This Row],[Start time]]&gt;=X$1, Table_owssvr__1[[#This Row],[Start time]]&lt;Y$1),
AND(Table_owssvr__1[[#This Row],[End Time]]&gt;X$1, Table_owssvr__1[[#This Row],[End Time]]&lt;=Y$1 ),
AND(Table_owssvr__1[[#This Row],[Start time]]&lt;X$1, Table_owssvr__1[[#This Row],[End Time]]&gt;Y$1)
)</f>
        <v>0</v>
      </c>
      <c r="Y184" s="7">
        <f>1*OR(
AND(Table_owssvr__1[[#This Row],[Start time]]&gt;=Y$1, Table_owssvr__1[[#This Row],[Start time]]&lt;Z$1),
AND(Table_owssvr__1[[#This Row],[End Time]]&gt;Y$1, Table_owssvr__1[[#This Row],[End Time]]&lt;=Z$1 ),
AND(Table_owssvr__1[[#This Row],[Start time]]&lt;Y$1, Table_owssvr__1[[#This Row],[End Time]]&gt;Z$1)
)</f>
        <v>0</v>
      </c>
      <c r="Z184" s="7">
        <f>1*OR(
AND(Table_owssvr__1[[#This Row],[Start time]]&gt;=Z$1, Table_owssvr__1[[#This Row],[Start time]]&lt;AA$1),
AND(Table_owssvr__1[[#This Row],[End Time]]&gt;Z$1, Table_owssvr__1[[#This Row],[End Time]]&lt;=AA$1 ),
AND(Table_owssvr__1[[#This Row],[Start time]]&lt;Z$1, Table_owssvr__1[[#This Row],[End Time]]&gt;AA$1)
)</f>
        <v>1</v>
      </c>
      <c r="AA184" s="7">
        <f>1*OR(
AND(Table_owssvr__1[[#This Row],[Start time]]&gt;=AA$1, Table_owssvr__1[[#This Row],[Start time]]&lt;AB$1),
AND(Table_owssvr__1[[#This Row],[End Time]]&gt;AA$1, Table_owssvr__1[[#This Row],[End Time]]&lt;=AB$1 ),
AND(Table_owssvr__1[[#This Row],[Start time]]&lt;AA$1, Table_owssvr__1[[#This Row],[End Time]]&gt;AB$1)
)</f>
        <v>1</v>
      </c>
      <c r="AB184" s="7">
        <f>1*OR(
AND(Table_owssvr__1[[#This Row],[Start time]]&gt;=AB$1, Table_owssvr__1[[#This Row],[Start time]]&lt;AC$1),
AND(Table_owssvr__1[[#This Row],[End Time]]&gt;AB$1, Table_owssvr__1[[#This Row],[End Time]]&lt;=AC$1 ),
AND(Table_owssvr__1[[#This Row],[Start time]]&lt;AB$1, Table_owssvr__1[[#This Row],[End Time]]&gt;AC$1)
)</f>
        <v>0</v>
      </c>
      <c r="AC184" s="7">
        <f>1*OR(
AND(Table_owssvr__1[[#This Row],[Start time]]&gt;=AC$1, Table_owssvr__1[[#This Row],[Start time]]&lt;AD$1),
AND(Table_owssvr__1[[#This Row],[End Time]]&gt;AC$1, Table_owssvr__1[[#This Row],[End Time]]&lt;=AD$1 ),
AND(Table_owssvr__1[[#This Row],[Start time]]&lt;AC$1, Table_owssvr__1[[#This Row],[End Time]]&gt;AD$1)
)</f>
        <v>0</v>
      </c>
      <c r="AD184" s="7">
        <f>1*OR(
AND(Table_owssvr__1[[#This Row],[Start time]]&gt;=AD$1, Table_owssvr__1[[#This Row],[Start time]]&lt;AE$1),
AND(Table_owssvr__1[[#This Row],[End Time]]&gt;AD$1, Table_owssvr__1[[#This Row],[End Time]]&lt;=AE$1 ),
AND(Table_owssvr__1[[#This Row],[Start time]]&lt;AD$1, Table_owssvr__1[[#This Row],[End Time]]&gt;AE$1)
)</f>
        <v>0</v>
      </c>
      <c r="AE184" s="7">
        <f>1*OR(
AND(Table_owssvr__1[[#This Row],[Start time]]&gt;=AE$1, Table_owssvr__1[[#This Row],[Start time]]&lt;AF$1),
AND(Table_owssvr__1[[#This Row],[End Time]]&gt;AE$1, Table_owssvr__1[[#This Row],[End Time]]&lt;=AF$1 ),
AND(Table_owssvr__1[[#This Row],[Start time]]&lt;AE$1, Table_owssvr__1[[#This Row],[End Time]]&gt;AF$1)
)</f>
        <v>0</v>
      </c>
    </row>
    <row r="185" spans="1:31" x14ac:dyDescent="0.25">
      <c r="A185" s="2"/>
      <c r="B185" s="3" t="s">
        <v>70</v>
      </c>
      <c r="C185" s="3" t="s">
        <v>33</v>
      </c>
      <c r="D185" s="3" t="s">
        <v>19</v>
      </c>
      <c r="E185" s="1" t="s">
        <v>167</v>
      </c>
      <c r="F185" s="4">
        <v>42252.416666666664</v>
      </c>
      <c r="G185" s="4">
        <v>42252.4375</v>
      </c>
      <c r="H185" s="4">
        <v>42252.463310185187</v>
      </c>
      <c r="I185" s="3" t="s">
        <v>33</v>
      </c>
      <c r="J185" s="2" t="s">
        <v>17</v>
      </c>
      <c r="K185" s="2" t="s">
        <v>16</v>
      </c>
      <c r="L185" t="b">
        <f>LEFT(Table_owssvr__1[[#This Row],[Person''s Name]],4)=LEFT(Table_owssvr__1[[#This Row],[Modified By]],4)</f>
        <v>1</v>
      </c>
      <c r="M185" t="b">
        <f>Table_owssvr__1[[#This Row],[Modified]]&gt;Table_owssvr__1[[#This Row],[Start Date and Time]]</f>
        <v>1</v>
      </c>
      <c r="N185">
        <f>(Table_owssvr__1[[#This Row],[End Date and Time]]-Table_owssvr__1[[#This Row],[Start Date and Time]])*24</f>
        <v>0.50000000005820766</v>
      </c>
      <c r="O185" s="5">
        <f>INT(Table_owssvr__1[[#This Row],[Start Date and Time]])</f>
        <v>42252</v>
      </c>
      <c r="P185" s="6">
        <f>DATE(YEAR(Table_owssvr__1[[#This Row],[Date]]),MONTH(Table_owssvr__1[[#This Row],[Date]]),1)</f>
        <v>42248</v>
      </c>
      <c r="Q185" s="9">
        <f>ROUND(24*(Table_owssvr__1[[#This Row],[Start Date and Time]]-INT(Table_owssvr__1[[#This Row],[Start Date and Time]])),2)</f>
        <v>10</v>
      </c>
      <c r="R185" s="9">
        <f>ROUND(24*(Table_owssvr__1[[#This Row],[End Date and Time]]-INT(Table_owssvr__1[[#This Row],[End Date and Time]])),2)</f>
        <v>10.5</v>
      </c>
      <c r="S185" s="7">
        <f>1*OR(
AND(Table_owssvr__1[[#This Row],[Start time]]&gt;=S$1, Table_owssvr__1[[#This Row],[Start time]]&lt;T$1),
AND(Table_owssvr__1[[#This Row],[End Time]]&gt;S$1, Table_owssvr__1[[#This Row],[End Time]]&lt;=T$1 ),
AND(Table_owssvr__1[[#This Row],[Start time]]&lt;S$1, Table_owssvr__1[[#This Row],[End Time]]&gt;T$1)
)</f>
        <v>0</v>
      </c>
      <c r="T185" s="7">
        <f>1*OR(
AND(Table_owssvr__1[[#This Row],[Start time]]&gt;=T$1, Table_owssvr__1[[#This Row],[Start time]]&lt;U$1),
AND(Table_owssvr__1[[#This Row],[End Time]]&gt;T$1, Table_owssvr__1[[#This Row],[End Time]]&lt;=U$1 ),
AND(Table_owssvr__1[[#This Row],[Start time]]&lt;T$1, Table_owssvr__1[[#This Row],[End Time]]&gt;U$1)
)</f>
        <v>0</v>
      </c>
      <c r="U185" s="7">
        <f>1*OR(
AND(Table_owssvr__1[[#This Row],[Start time]]&gt;=U$1, Table_owssvr__1[[#This Row],[Start time]]&lt;V$1),
AND(Table_owssvr__1[[#This Row],[End Time]]&gt;U$1, Table_owssvr__1[[#This Row],[End Time]]&lt;=V$1 ),
AND(Table_owssvr__1[[#This Row],[Start time]]&lt;U$1, Table_owssvr__1[[#This Row],[End Time]]&gt;V$1)
)</f>
        <v>1</v>
      </c>
      <c r="V185" s="7">
        <f>1*OR(
AND(Table_owssvr__1[[#This Row],[Start time]]&gt;=V$1, Table_owssvr__1[[#This Row],[Start time]]&lt;W$1),
AND(Table_owssvr__1[[#This Row],[End Time]]&gt;V$1, Table_owssvr__1[[#This Row],[End Time]]&lt;=W$1 ),
AND(Table_owssvr__1[[#This Row],[Start time]]&lt;V$1, Table_owssvr__1[[#This Row],[End Time]]&gt;W$1)
)</f>
        <v>0</v>
      </c>
      <c r="W185" s="7">
        <f>1*OR(
AND(Table_owssvr__1[[#This Row],[Start time]]&gt;=W$1, Table_owssvr__1[[#This Row],[Start time]]&lt;X$1),
AND(Table_owssvr__1[[#This Row],[End Time]]&gt;W$1, Table_owssvr__1[[#This Row],[End Time]]&lt;=X$1 ),
AND(Table_owssvr__1[[#This Row],[Start time]]&lt;W$1, Table_owssvr__1[[#This Row],[End Time]]&gt;X$1)
)</f>
        <v>0</v>
      </c>
      <c r="X185" s="7">
        <f>1*OR(
AND(Table_owssvr__1[[#This Row],[Start time]]&gt;=X$1, Table_owssvr__1[[#This Row],[Start time]]&lt;Y$1),
AND(Table_owssvr__1[[#This Row],[End Time]]&gt;X$1, Table_owssvr__1[[#This Row],[End Time]]&lt;=Y$1 ),
AND(Table_owssvr__1[[#This Row],[Start time]]&lt;X$1, Table_owssvr__1[[#This Row],[End Time]]&gt;Y$1)
)</f>
        <v>0</v>
      </c>
      <c r="Y185" s="7">
        <f>1*OR(
AND(Table_owssvr__1[[#This Row],[Start time]]&gt;=Y$1, Table_owssvr__1[[#This Row],[Start time]]&lt;Z$1),
AND(Table_owssvr__1[[#This Row],[End Time]]&gt;Y$1, Table_owssvr__1[[#This Row],[End Time]]&lt;=Z$1 ),
AND(Table_owssvr__1[[#This Row],[Start time]]&lt;Y$1, Table_owssvr__1[[#This Row],[End Time]]&gt;Z$1)
)</f>
        <v>0</v>
      </c>
      <c r="Z185" s="7">
        <f>1*OR(
AND(Table_owssvr__1[[#This Row],[Start time]]&gt;=Z$1, Table_owssvr__1[[#This Row],[Start time]]&lt;AA$1),
AND(Table_owssvr__1[[#This Row],[End Time]]&gt;Z$1, Table_owssvr__1[[#This Row],[End Time]]&lt;=AA$1 ),
AND(Table_owssvr__1[[#This Row],[Start time]]&lt;Z$1, Table_owssvr__1[[#This Row],[End Time]]&gt;AA$1)
)</f>
        <v>0</v>
      </c>
      <c r="AA185" s="7">
        <f>1*OR(
AND(Table_owssvr__1[[#This Row],[Start time]]&gt;=AA$1, Table_owssvr__1[[#This Row],[Start time]]&lt;AB$1),
AND(Table_owssvr__1[[#This Row],[End Time]]&gt;AA$1, Table_owssvr__1[[#This Row],[End Time]]&lt;=AB$1 ),
AND(Table_owssvr__1[[#This Row],[Start time]]&lt;AA$1, Table_owssvr__1[[#This Row],[End Time]]&gt;AB$1)
)</f>
        <v>0</v>
      </c>
      <c r="AB185" s="7">
        <f>1*OR(
AND(Table_owssvr__1[[#This Row],[Start time]]&gt;=AB$1, Table_owssvr__1[[#This Row],[Start time]]&lt;AC$1),
AND(Table_owssvr__1[[#This Row],[End Time]]&gt;AB$1, Table_owssvr__1[[#This Row],[End Time]]&lt;=AC$1 ),
AND(Table_owssvr__1[[#This Row],[Start time]]&lt;AB$1, Table_owssvr__1[[#This Row],[End Time]]&gt;AC$1)
)</f>
        <v>0</v>
      </c>
      <c r="AC185" s="7">
        <f>1*OR(
AND(Table_owssvr__1[[#This Row],[Start time]]&gt;=AC$1, Table_owssvr__1[[#This Row],[Start time]]&lt;AD$1),
AND(Table_owssvr__1[[#This Row],[End Time]]&gt;AC$1, Table_owssvr__1[[#This Row],[End Time]]&lt;=AD$1 ),
AND(Table_owssvr__1[[#This Row],[Start time]]&lt;AC$1, Table_owssvr__1[[#This Row],[End Time]]&gt;AD$1)
)</f>
        <v>0</v>
      </c>
      <c r="AD185" s="7">
        <f>1*OR(
AND(Table_owssvr__1[[#This Row],[Start time]]&gt;=AD$1, Table_owssvr__1[[#This Row],[Start time]]&lt;AE$1),
AND(Table_owssvr__1[[#This Row],[End Time]]&gt;AD$1, Table_owssvr__1[[#This Row],[End Time]]&lt;=AE$1 ),
AND(Table_owssvr__1[[#This Row],[Start time]]&lt;AD$1, Table_owssvr__1[[#This Row],[End Time]]&gt;AE$1)
)</f>
        <v>0</v>
      </c>
      <c r="AE185" s="7">
        <f>1*OR(
AND(Table_owssvr__1[[#This Row],[Start time]]&gt;=AE$1, Table_owssvr__1[[#This Row],[Start time]]&lt;AF$1),
AND(Table_owssvr__1[[#This Row],[End Time]]&gt;AE$1, Table_owssvr__1[[#This Row],[End Time]]&lt;=AF$1 ),
AND(Table_owssvr__1[[#This Row],[Start time]]&lt;AE$1, Table_owssvr__1[[#This Row],[End Time]]&gt;AF$1)
)</f>
        <v>0</v>
      </c>
    </row>
    <row r="186" spans="1:31" x14ac:dyDescent="0.25">
      <c r="A186" s="2"/>
      <c r="B186" s="3" t="s">
        <v>70</v>
      </c>
      <c r="C186" s="3" t="s">
        <v>33</v>
      </c>
      <c r="D186" s="3" t="s">
        <v>19</v>
      </c>
      <c r="E186" s="1" t="s">
        <v>168</v>
      </c>
      <c r="F186" s="4">
        <v>42252.4375</v>
      </c>
      <c r="G186" s="4">
        <v>42252.458333333336</v>
      </c>
      <c r="H186" s="4">
        <v>42252.463842592595</v>
      </c>
      <c r="I186" s="3" t="s">
        <v>33</v>
      </c>
      <c r="J186" s="2" t="s">
        <v>17</v>
      </c>
      <c r="K186" s="2" t="s">
        <v>16</v>
      </c>
      <c r="L186" t="b">
        <f>LEFT(Table_owssvr__1[[#This Row],[Person''s Name]],4)=LEFT(Table_owssvr__1[[#This Row],[Modified By]],4)</f>
        <v>1</v>
      </c>
      <c r="M186" t="b">
        <f>Table_owssvr__1[[#This Row],[Modified]]&gt;Table_owssvr__1[[#This Row],[Start Date and Time]]</f>
        <v>1</v>
      </c>
      <c r="N186">
        <f>(Table_owssvr__1[[#This Row],[End Date and Time]]-Table_owssvr__1[[#This Row],[Start Date and Time]])*24</f>
        <v>0.50000000005820766</v>
      </c>
      <c r="O186" s="5">
        <f>INT(Table_owssvr__1[[#This Row],[Start Date and Time]])</f>
        <v>42252</v>
      </c>
      <c r="P186" s="6">
        <f>DATE(YEAR(Table_owssvr__1[[#This Row],[Date]]),MONTH(Table_owssvr__1[[#This Row],[Date]]),1)</f>
        <v>42248</v>
      </c>
      <c r="Q186" s="9">
        <f>ROUND(24*(Table_owssvr__1[[#This Row],[Start Date and Time]]-INT(Table_owssvr__1[[#This Row],[Start Date and Time]])),2)</f>
        <v>10.5</v>
      </c>
      <c r="R186" s="9">
        <f>ROUND(24*(Table_owssvr__1[[#This Row],[End Date and Time]]-INT(Table_owssvr__1[[#This Row],[End Date and Time]])),2)</f>
        <v>11</v>
      </c>
      <c r="S186" s="7">
        <f>1*OR(
AND(Table_owssvr__1[[#This Row],[Start time]]&gt;=S$1, Table_owssvr__1[[#This Row],[Start time]]&lt;T$1),
AND(Table_owssvr__1[[#This Row],[End Time]]&gt;S$1, Table_owssvr__1[[#This Row],[End Time]]&lt;=T$1 ),
AND(Table_owssvr__1[[#This Row],[Start time]]&lt;S$1, Table_owssvr__1[[#This Row],[End Time]]&gt;T$1)
)</f>
        <v>0</v>
      </c>
      <c r="T186" s="7">
        <f>1*OR(
AND(Table_owssvr__1[[#This Row],[Start time]]&gt;=T$1, Table_owssvr__1[[#This Row],[Start time]]&lt;U$1),
AND(Table_owssvr__1[[#This Row],[End Time]]&gt;T$1, Table_owssvr__1[[#This Row],[End Time]]&lt;=U$1 ),
AND(Table_owssvr__1[[#This Row],[Start time]]&lt;T$1, Table_owssvr__1[[#This Row],[End Time]]&gt;U$1)
)</f>
        <v>0</v>
      </c>
      <c r="U186" s="7">
        <f>1*OR(
AND(Table_owssvr__1[[#This Row],[Start time]]&gt;=U$1, Table_owssvr__1[[#This Row],[Start time]]&lt;V$1),
AND(Table_owssvr__1[[#This Row],[End Time]]&gt;U$1, Table_owssvr__1[[#This Row],[End Time]]&lt;=V$1 ),
AND(Table_owssvr__1[[#This Row],[Start time]]&lt;U$1, Table_owssvr__1[[#This Row],[End Time]]&gt;V$1)
)</f>
        <v>1</v>
      </c>
      <c r="V186" s="7">
        <f>1*OR(
AND(Table_owssvr__1[[#This Row],[Start time]]&gt;=V$1, Table_owssvr__1[[#This Row],[Start time]]&lt;W$1),
AND(Table_owssvr__1[[#This Row],[End Time]]&gt;V$1, Table_owssvr__1[[#This Row],[End Time]]&lt;=W$1 ),
AND(Table_owssvr__1[[#This Row],[Start time]]&lt;V$1, Table_owssvr__1[[#This Row],[End Time]]&gt;W$1)
)</f>
        <v>0</v>
      </c>
      <c r="W186" s="7">
        <f>1*OR(
AND(Table_owssvr__1[[#This Row],[Start time]]&gt;=W$1, Table_owssvr__1[[#This Row],[Start time]]&lt;X$1),
AND(Table_owssvr__1[[#This Row],[End Time]]&gt;W$1, Table_owssvr__1[[#This Row],[End Time]]&lt;=X$1 ),
AND(Table_owssvr__1[[#This Row],[Start time]]&lt;W$1, Table_owssvr__1[[#This Row],[End Time]]&gt;X$1)
)</f>
        <v>0</v>
      </c>
      <c r="X186" s="7">
        <f>1*OR(
AND(Table_owssvr__1[[#This Row],[Start time]]&gt;=X$1, Table_owssvr__1[[#This Row],[Start time]]&lt;Y$1),
AND(Table_owssvr__1[[#This Row],[End Time]]&gt;X$1, Table_owssvr__1[[#This Row],[End Time]]&lt;=Y$1 ),
AND(Table_owssvr__1[[#This Row],[Start time]]&lt;X$1, Table_owssvr__1[[#This Row],[End Time]]&gt;Y$1)
)</f>
        <v>0</v>
      </c>
      <c r="Y186" s="7">
        <f>1*OR(
AND(Table_owssvr__1[[#This Row],[Start time]]&gt;=Y$1, Table_owssvr__1[[#This Row],[Start time]]&lt;Z$1),
AND(Table_owssvr__1[[#This Row],[End Time]]&gt;Y$1, Table_owssvr__1[[#This Row],[End Time]]&lt;=Z$1 ),
AND(Table_owssvr__1[[#This Row],[Start time]]&lt;Y$1, Table_owssvr__1[[#This Row],[End Time]]&gt;Z$1)
)</f>
        <v>0</v>
      </c>
      <c r="Z186" s="7">
        <f>1*OR(
AND(Table_owssvr__1[[#This Row],[Start time]]&gt;=Z$1, Table_owssvr__1[[#This Row],[Start time]]&lt;AA$1),
AND(Table_owssvr__1[[#This Row],[End Time]]&gt;Z$1, Table_owssvr__1[[#This Row],[End Time]]&lt;=AA$1 ),
AND(Table_owssvr__1[[#This Row],[Start time]]&lt;Z$1, Table_owssvr__1[[#This Row],[End Time]]&gt;AA$1)
)</f>
        <v>0</v>
      </c>
      <c r="AA186" s="7">
        <f>1*OR(
AND(Table_owssvr__1[[#This Row],[Start time]]&gt;=AA$1, Table_owssvr__1[[#This Row],[Start time]]&lt;AB$1),
AND(Table_owssvr__1[[#This Row],[End Time]]&gt;AA$1, Table_owssvr__1[[#This Row],[End Time]]&lt;=AB$1 ),
AND(Table_owssvr__1[[#This Row],[Start time]]&lt;AA$1, Table_owssvr__1[[#This Row],[End Time]]&gt;AB$1)
)</f>
        <v>0</v>
      </c>
      <c r="AB186" s="7">
        <f>1*OR(
AND(Table_owssvr__1[[#This Row],[Start time]]&gt;=AB$1, Table_owssvr__1[[#This Row],[Start time]]&lt;AC$1),
AND(Table_owssvr__1[[#This Row],[End Time]]&gt;AB$1, Table_owssvr__1[[#This Row],[End Time]]&lt;=AC$1 ),
AND(Table_owssvr__1[[#This Row],[Start time]]&lt;AB$1, Table_owssvr__1[[#This Row],[End Time]]&gt;AC$1)
)</f>
        <v>0</v>
      </c>
      <c r="AC186" s="7">
        <f>1*OR(
AND(Table_owssvr__1[[#This Row],[Start time]]&gt;=AC$1, Table_owssvr__1[[#This Row],[Start time]]&lt;AD$1),
AND(Table_owssvr__1[[#This Row],[End Time]]&gt;AC$1, Table_owssvr__1[[#This Row],[End Time]]&lt;=AD$1 ),
AND(Table_owssvr__1[[#This Row],[Start time]]&lt;AC$1, Table_owssvr__1[[#This Row],[End Time]]&gt;AD$1)
)</f>
        <v>0</v>
      </c>
      <c r="AD186" s="7">
        <f>1*OR(
AND(Table_owssvr__1[[#This Row],[Start time]]&gt;=AD$1, Table_owssvr__1[[#This Row],[Start time]]&lt;AE$1),
AND(Table_owssvr__1[[#This Row],[End Time]]&gt;AD$1, Table_owssvr__1[[#This Row],[End Time]]&lt;=AE$1 ),
AND(Table_owssvr__1[[#This Row],[Start time]]&lt;AD$1, Table_owssvr__1[[#This Row],[End Time]]&gt;AE$1)
)</f>
        <v>0</v>
      </c>
      <c r="AE186" s="7">
        <f>1*OR(
AND(Table_owssvr__1[[#This Row],[Start time]]&gt;=AE$1, Table_owssvr__1[[#This Row],[Start time]]&lt;AF$1),
AND(Table_owssvr__1[[#This Row],[End Time]]&gt;AE$1, Table_owssvr__1[[#This Row],[End Time]]&lt;=AF$1 ),
AND(Table_owssvr__1[[#This Row],[Start time]]&lt;AE$1, Table_owssvr__1[[#This Row],[End Time]]&gt;AF$1)
)</f>
        <v>0</v>
      </c>
    </row>
    <row r="187" spans="1:31" x14ac:dyDescent="0.25">
      <c r="A187" s="2"/>
      <c r="B187" s="3" t="s">
        <v>31</v>
      </c>
      <c r="C187" s="3" t="s">
        <v>33</v>
      </c>
      <c r="D187" s="3" t="s">
        <v>22</v>
      </c>
      <c r="E187" s="1" t="s">
        <v>169</v>
      </c>
      <c r="F187" s="4">
        <v>42251.666666666664</v>
      </c>
      <c r="G187" s="4">
        <v>42251.708333333336</v>
      </c>
      <c r="H187" s="4">
        <v>42252.466967592591</v>
      </c>
      <c r="I187" s="3" t="s">
        <v>33</v>
      </c>
      <c r="J187" s="2" t="s">
        <v>17</v>
      </c>
      <c r="K187" s="2" t="s">
        <v>16</v>
      </c>
      <c r="L187" t="b">
        <f>LEFT(Table_owssvr__1[[#This Row],[Person''s Name]],4)=LEFT(Table_owssvr__1[[#This Row],[Modified By]],4)</f>
        <v>1</v>
      </c>
      <c r="M187" t="b">
        <f>Table_owssvr__1[[#This Row],[Modified]]&gt;Table_owssvr__1[[#This Row],[Start Date and Time]]</f>
        <v>1</v>
      </c>
      <c r="N187">
        <f>(Table_owssvr__1[[#This Row],[End Date and Time]]-Table_owssvr__1[[#This Row],[Start Date and Time]])*24</f>
        <v>1.0000000001164153</v>
      </c>
      <c r="O187" s="5">
        <f>INT(Table_owssvr__1[[#This Row],[Start Date and Time]])</f>
        <v>42251</v>
      </c>
      <c r="P187" s="6">
        <f>DATE(YEAR(Table_owssvr__1[[#This Row],[Date]]),MONTH(Table_owssvr__1[[#This Row],[Date]]),1)</f>
        <v>42248</v>
      </c>
      <c r="Q187" s="9">
        <f>ROUND(24*(Table_owssvr__1[[#This Row],[Start Date and Time]]-INT(Table_owssvr__1[[#This Row],[Start Date and Time]])),2)</f>
        <v>16</v>
      </c>
      <c r="R187" s="9">
        <f>ROUND(24*(Table_owssvr__1[[#This Row],[End Date and Time]]-INT(Table_owssvr__1[[#This Row],[End Date and Time]])),2)</f>
        <v>17</v>
      </c>
      <c r="S187" s="7">
        <f>1*OR(
AND(Table_owssvr__1[[#This Row],[Start time]]&gt;=S$1, Table_owssvr__1[[#This Row],[Start time]]&lt;T$1),
AND(Table_owssvr__1[[#This Row],[End Time]]&gt;S$1, Table_owssvr__1[[#This Row],[End Time]]&lt;=T$1 ),
AND(Table_owssvr__1[[#This Row],[Start time]]&lt;S$1, Table_owssvr__1[[#This Row],[End Time]]&gt;T$1)
)</f>
        <v>0</v>
      </c>
      <c r="T187" s="7">
        <f>1*OR(
AND(Table_owssvr__1[[#This Row],[Start time]]&gt;=T$1, Table_owssvr__1[[#This Row],[Start time]]&lt;U$1),
AND(Table_owssvr__1[[#This Row],[End Time]]&gt;T$1, Table_owssvr__1[[#This Row],[End Time]]&lt;=U$1 ),
AND(Table_owssvr__1[[#This Row],[Start time]]&lt;T$1, Table_owssvr__1[[#This Row],[End Time]]&gt;U$1)
)</f>
        <v>0</v>
      </c>
      <c r="U187" s="7">
        <f>1*OR(
AND(Table_owssvr__1[[#This Row],[Start time]]&gt;=U$1, Table_owssvr__1[[#This Row],[Start time]]&lt;V$1),
AND(Table_owssvr__1[[#This Row],[End Time]]&gt;U$1, Table_owssvr__1[[#This Row],[End Time]]&lt;=V$1 ),
AND(Table_owssvr__1[[#This Row],[Start time]]&lt;U$1, Table_owssvr__1[[#This Row],[End Time]]&gt;V$1)
)</f>
        <v>0</v>
      </c>
      <c r="V187" s="7">
        <f>1*OR(
AND(Table_owssvr__1[[#This Row],[Start time]]&gt;=V$1, Table_owssvr__1[[#This Row],[Start time]]&lt;W$1),
AND(Table_owssvr__1[[#This Row],[End Time]]&gt;V$1, Table_owssvr__1[[#This Row],[End Time]]&lt;=W$1 ),
AND(Table_owssvr__1[[#This Row],[Start time]]&lt;V$1, Table_owssvr__1[[#This Row],[End Time]]&gt;W$1)
)</f>
        <v>0</v>
      </c>
      <c r="W187" s="7">
        <f>1*OR(
AND(Table_owssvr__1[[#This Row],[Start time]]&gt;=W$1, Table_owssvr__1[[#This Row],[Start time]]&lt;X$1),
AND(Table_owssvr__1[[#This Row],[End Time]]&gt;W$1, Table_owssvr__1[[#This Row],[End Time]]&lt;=X$1 ),
AND(Table_owssvr__1[[#This Row],[Start time]]&lt;W$1, Table_owssvr__1[[#This Row],[End Time]]&gt;X$1)
)</f>
        <v>0</v>
      </c>
      <c r="X187" s="7">
        <f>1*OR(
AND(Table_owssvr__1[[#This Row],[Start time]]&gt;=X$1, Table_owssvr__1[[#This Row],[Start time]]&lt;Y$1),
AND(Table_owssvr__1[[#This Row],[End Time]]&gt;X$1, Table_owssvr__1[[#This Row],[End Time]]&lt;=Y$1 ),
AND(Table_owssvr__1[[#This Row],[Start time]]&lt;X$1, Table_owssvr__1[[#This Row],[End Time]]&gt;Y$1)
)</f>
        <v>0</v>
      </c>
      <c r="Y187" s="7">
        <f>1*OR(
AND(Table_owssvr__1[[#This Row],[Start time]]&gt;=Y$1, Table_owssvr__1[[#This Row],[Start time]]&lt;Z$1),
AND(Table_owssvr__1[[#This Row],[End Time]]&gt;Y$1, Table_owssvr__1[[#This Row],[End Time]]&lt;=Z$1 ),
AND(Table_owssvr__1[[#This Row],[Start time]]&lt;Y$1, Table_owssvr__1[[#This Row],[End Time]]&gt;Z$1)
)</f>
        <v>0</v>
      </c>
      <c r="Z187" s="7">
        <f>1*OR(
AND(Table_owssvr__1[[#This Row],[Start time]]&gt;=Z$1, Table_owssvr__1[[#This Row],[Start time]]&lt;AA$1),
AND(Table_owssvr__1[[#This Row],[End Time]]&gt;Z$1, Table_owssvr__1[[#This Row],[End Time]]&lt;=AA$1 ),
AND(Table_owssvr__1[[#This Row],[Start time]]&lt;Z$1, Table_owssvr__1[[#This Row],[End Time]]&gt;AA$1)
)</f>
        <v>0</v>
      </c>
      <c r="AA187" s="7">
        <f>1*OR(
AND(Table_owssvr__1[[#This Row],[Start time]]&gt;=AA$1, Table_owssvr__1[[#This Row],[Start time]]&lt;AB$1),
AND(Table_owssvr__1[[#This Row],[End Time]]&gt;AA$1, Table_owssvr__1[[#This Row],[End Time]]&lt;=AB$1 ),
AND(Table_owssvr__1[[#This Row],[Start time]]&lt;AA$1, Table_owssvr__1[[#This Row],[End Time]]&gt;AB$1)
)</f>
        <v>1</v>
      </c>
      <c r="AB187" s="7">
        <f>1*OR(
AND(Table_owssvr__1[[#This Row],[Start time]]&gt;=AB$1, Table_owssvr__1[[#This Row],[Start time]]&lt;AC$1),
AND(Table_owssvr__1[[#This Row],[End Time]]&gt;AB$1, Table_owssvr__1[[#This Row],[End Time]]&lt;=AC$1 ),
AND(Table_owssvr__1[[#This Row],[Start time]]&lt;AB$1, Table_owssvr__1[[#This Row],[End Time]]&gt;AC$1)
)</f>
        <v>0</v>
      </c>
      <c r="AC187" s="7">
        <f>1*OR(
AND(Table_owssvr__1[[#This Row],[Start time]]&gt;=AC$1, Table_owssvr__1[[#This Row],[Start time]]&lt;AD$1),
AND(Table_owssvr__1[[#This Row],[End Time]]&gt;AC$1, Table_owssvr__1[[#This Row],[End Time]]&lt;=AD$1 ),
AND(Table_owssvr__1[[#This Row],[Start time]]&lt;AC$1, Table_owssvr__1[[#This Row],[End Time]]&gt;AD$1)
)</f>
        <v>0</v>
      </c>
      <c r="AD187" s="7">
        <f>1*OR(
AND(Table_owssvr__1[[#This Row],[Start time]]&gt;=AD$1, Table_owssvr__1[[#This Row],[Start time]]&lt;AE$1),
AND(Table_owssvr__1[[#This Row],[End Time]]&gt;AD$1, Table_owssvr__1[[#This Row],[End Time]]&lt;=AE$1 ),
AND(Table_owssvr__1[[#This Row],[Start time]]&lt;AD$1, Table_owssvr__1[[#This Row],[End Time]]&gt;AE$1)
)</f>
        <v>0</v>
      </c>
      <c r="AE187" s="7">
        <f>1*OR(
AND(Table_owssvr__1[[#This Row],[Start time]]&gt;=AE$1, Table_owssvr__1[[#This Row],[Start time]]&lt;AF$1),
AND(Table_owssvr__1[[#This Row],[End Time]]&gt;AE$1, Table_owssvr__1[[#This Row],[End Time]]&lt;=AF$1 ),
AND(Table_owssvr__1[[#This Row],[Start time]]&lt;AE$1, Table_owssvr__1[[#This Row],[End Time]]&gt;AF$1)
)</f>
        <v>0</v>
      </c>
    </row>
    <row r="188" spans="1:31" x14ac:dyDescent="0.25">
      <c r="A188" s="2"/>
      <c r="B188" s="3" t="s">
        <v>31</v>
      </c>
      <c r="C188" s="3" t="s">
        <v>23</v>
      </c>
      <c r="D188" s="3" t="s">
        <v>22</v>
      </c>
      <c r="E188" s="1" t="s">
        <v>170</v>
      </c>
      <c r="F188" s="4">
        <v>42251.666666666664</v>
      </c>
      <c r="G188" s="4">
        <v>42251.708333333336</v>
      </c>
      <c r="H188" s="4">
        <v>42252.498993055553</v>
      </c>
      <c r="I188" s="3" t="s">
        <v>23</v>
      </c>
      <c r="J188" s="2" t="s">
        <v>17</v>
      </c>
      <c r="K188" s="2" t="s">
        <v>16</v>
      </c>
      <c r="L188" t="b">
        <f>LEFT(Table_owssvr__1[[#This Row],[Person''s Name]],4)=LEFT(Table_owssvr__1[[#This Row],[Modified By]],4)</f>
        <v>1</v>
      </c>
      <c r="M188" t="b">
        <f>Table_owssvr__1[[#This Row],[Modified]]&gt;Table_owssvr__1[[#This Row],[Start Date and Time]]</f>
        <v>1</v>
      </c>
      <c r="N188">
        <f>(Table_owssvr__1[[#This Row],[End Date and Time]]-Table_owssvr__1[[#This Row],[Start Date and Time]])*24</f>
        <v>1.0000000001164153</v>
      </c>
      <c r="O188" s="5">
        <f>INT(Table_owssvr__1[[#This Row],[Start Date and Time]])</f>
        <v>42251</v>
      </c>
      <c r="P188" s="6">
        <f>DATE(YEAR(Table_owssvr__1[[#This Row],[Date]]),MONTH(Table_owssvr__1[[#This Row],[Date]]),1)</f>
        <v>42248</v>
      </c>
      <c r="Q188" s="9">
        <f>ROUND(24*(Table_owssvr__1[[#This Row],[Start Date and Time]]-INT(Table_owssvr__1[[#This Row],[Start Date and Time]])),2)</f>
        <v>16</v>
      </c>
      <c r="R188" s="9">
        <f>ROUND(24*(Table_owssvr__1[[#This Row],[End Date and Time]]-INT(Table_owssvr__1[[#This Row],[End Date and Time]])),2)</f>
        <v>17</v>
      </c>
      <c r="S188" s="7">
        <f>1*OR(
AND(Table_owssvr__1[[#This Row],[Start time]]&gt;=S$1, Table_owssvr__1[[#This Row],[Start time]]&lt;T$1),
AND(Table_owssvr__1[[#This Row],[End Time]]&gt;S$1, Table_owssvr__1[[#This Row],[End Time]]&lt;=T$1 ),
AND(Table_owssvr__1[[#This Row],[Start time]]&lt;S$1, Table_owssvr__1[[#This Row],[End Time]]&gt;T$1)
)</f>
        <v>0</v>
      </c>
      <c r="T188" s="7">
        <f>1*OR(
AND(Table_owssvr__1[[#This Row],[Start time]]&gt;=T$1, Table_owssvr__1[[#This Row],[Start time]]&lt;U$1),
AND(Table_owssvr__1[[#This Row],[End Time]]&gt;T$1, Table_owssvr__1[[#This Row],[End Time]]&lt;=U$1 ),
AND(Table_owssvr__1[[#This Row],[Start time]]&lt;T$1, Table_owssvr__1[[#This Row],[End Time]]&gt;U$1)
)</f>
        <v>0</v>
      </c>
      <c r="U188" s="7">
        <f>1*OR(
AND(Table_owssvr__1[[#This Row],[Start time]]&gt;=U$1, Table_owssvr__1[[#This Row],[Start time]]&lt;V$1),
AND(Table_owssvr__1[[#This Row],[End Time]]&gt;U$1, Table_owssvr__1[[#This Row],[End Time]]&lt;=V$1 ),
AND(Table_owssvr__1[[#This Row],[Start time]]&lt;U$1, Table_owssvr__1[[#This Row],[End Time]]&gt;V$1)
)</f>
        <v>0</v>
      </c>
      <c r="V188" s="7">
        <f>1*OR(
AND(Table_owssvr__1[[#This Row],[Start time]]&gt;=V$1, Table_owssvr__1[[#This Row],[Start time]]&lt;W$1),
AND(Table_owssvr__1[[#This Row],[End Time]]&gt;V$1, Table_owssvr__1[[#This Row],[End Time]]&lt;=W$1 ),
AND(Table_owssvr__1[[#This Row],[Start time]]&lt;V$1, Table_owssvr__1[[#This Row],[End Time]]&gt;W$1)
)</f>
        <v>0</v>
      </c>
      <c r="W188" s="7">
        <f>1*OR(
AND(Table_owssvr__1[[#This Row],[Start time]]&gt;=W$1, Table_owssvr__1[[#This Row],[Start time]]&lt;X$1),
AND(Table_owssvr__1[[#This Row],[End Time]]&gt;W$1, Table_owssvr__1[[#This Row],[End Time]]&lt;=X$1 ),
AND(Table_owssvr__1[[#This Row],[Start time]]&lt;W$1, Table_owssvr__1[[#This Row],[End Time]]&gt;X$1)
)</f>
        <v>0</v>
      </c>
      <c r="X188" s="7">
        <f>1*OR(
AND(Table_owssvr__1[[#This Row],[Start time]]&gt;=X$1, Table_owssvr__1[[#This Row],[Start time]]&lt;Y$1),
AND(Table_owssvr__1[[#This Row],[End Time]]&gt;X$1, Table_owssvr__1[[#This Row],[End Time]]&lt;=Y$1 ),
AND(Table_owssvr__1[[#This Row],[Start time]]&lt;X$1, Table_owssvr__1[[#This Row],[End Time]]&gt;Y$1)
)</f>
        <v>0</v>
      </c>
      <c r="Y188" s="7">
        <f>1*OR(
AND(Table_owssvr__1[[#This Row],[Start time]]&gt;=Y$1, Table_owssvr__1[[#This Row],[Start time]]&lt;Z$1),
AND(Table_owssvr__1[[#This Row],[End Time]]&gt;Y$1, Table_owssvr__1[[#This Row],[End Time]]&lt;=Z$1 ),
AND(Table_owssvr__1[[#This Row],[Start time]]&lt;Y$1, Table_owssvr__1[[#This Row],[End Time]]&gt;Z$1)
)</f>
        <v>0</v>
      </c>
      <c r="Z188" s="7">
        <f>1*OR(
AND(Table_owssvr__1[[#This Row],[Start time]]&gt;=Z$1, Table_owssvr__1[[#This Row],[Start time]]&lt;AA$1),
AND(Table_owssvr__1[[#This Row],[End Time]]&gt;Z$1, Table_owssvr__1[[#This Row],[End Time]]&lt;=AA$1 ),
AND(Table_owssvr__1[[#This Row],[Start time]]&lt;Z$1, Table_owssvr__1[[#This Row],[End Time]]&gt;AA$1)
)</f>
        <v>0</v>
      </c>
      <c r="AA188" s="7">
        <f>1*OR(
AND(Table_owssvr__1[[#This Row],[Start time]]&gt;=AA$1, Table_owssvr__1[[#This Row],[Start time]]&lt;AB$1),
AND(Table_owssvr__1[[#This Row],[End Time]]&gt;AA$1, Table_owssvr__1[[#This Row],[End Time]]&lt;=AB$1 ),
AND(Table_owssvr__1[[#This Row],[Start time]]&lt;AA$1, Table_owssvr__1[[#This Row],[End Time]]&gt;AB$1)
)</f>
        <v>1</v>
      </c>
      <c r="AB188" s="7">
        <f>1*OR(
AND(Table_owssvr__1[[#This Row],[Start time]]&gt;=AB$1, Table_owssvr__1[[#This Row],[Start time]]&lt;AC$1),
AND(Table_owssvr__1[[#This Row],[End Time]]&gt;AB$1, Table_owssvr__1[[#This Row],[End Time]]&lt;=AC$1 ),
AND(Table_owssvr__1[[#This Row],[Start time]]&lt;AB$1, Table_owssvr__1[[#This Row],[End Time]]&gt;AC$1)
)</f>
        <v>0</v>
      </c>
      <c r="AC188" s="7">
        <f>1*OR(
AND(Table_owssvr__1[[#This Row],[Start time]]&gt;=AC$1, Table_owssvr__1[[#This Row],[Start time]]&lt;AD$1),
AND(Table_owssvr__1[[#This Row],[End Time]]&gt;AC$1, Table_owssvr__1[[#This Row],[End Time]]&lt;=AD$1 ),
AND(Table_owssvr__1[[#This Row],[Start time]]&lt;AC$1, Table_owssvr__1[[#This Row],[End Time]]&gt;AD$1)
)</f>
        <v>0</v>
      </c>
      <c r="AD188" s="7">
        <f>1*OR(
AND(Table_owssvr__1[[#This Row],[Start time]]&gt;=AD$1, Table_owssvr__1[[#This Row],[Start time]]&lt;AE$1),
AND(Table_owssvr__1[[#This Row],[End Time]]&gt;AD$1, Table_owssvr__1[[#This Row],[End Time]]&lt;=AE$1 ),
AND(Table_owssvr__1[[#This Row],[Start time]]&lt;AD$1, Table_owssvr__1[[#This Row],[End Time]]&gt;AE$1)
)</f>
        <v>0</v>
      </c>
      <c r="AE188" s="7">
        <f>1*OR(
AND(Table_owssvr__1[[#This Row],[Start time]]&gt;=AE$1, Table_owssvr__1[[#This Row],[Start time]]&lt;AF$1),
AND(Table_owssvr__1[[#This Row],[End Time]]&gt;AE$1, Table_owssvr__1[[#This Row],[End Time]]&lt;=AF$1 ),
AND(Table_owssvr__1[[#This Row],[Start time]]&lt;AE$1, Table_owssvr__1[[#This Row],[End Time]]&gt;AF$1)
)</f>
        <v>0</v>
      </c>
    </row>
    <row r="189" spans="1:31" x14ac:dyDescent="0.25">
      <c r="A189" s="2"/>
      <c r="B189" s="3" t="s">
        <v>70</v>
      </c>
      <c r="C189" s="3" t="s">
        <v>23</v>
      </c>
      <c r="D189" s="3" t="s">
        <v>19</v>
      </c>
      <c r="E189" s="1" t="s">
        <v>171</v>
      </c>
      <c r="F189" s="4">
        <v>42252.4375</v>
      </c>
      <c r="G189" s="4">
        <v>42252.458333333336</v>
      </c>
      <c r="H189" s="4">
        <v>42252.499930555554</v>
      </c>
      <c r="I189" s="3" t="s">
        <v>23</v>
      </c>
      <c r="J189" s="2" t="s">
        <v>17</v>
      </c>
      <c r="K189" s="2" t="s">
        <v>16</v>
      </c>
      <c r="L189" t="b">
        <f>LEFT(Table_owssvr__1[[#This Row],[Person''s Name]],4)=LEFT(Table_owssvr__1[[#This Row],[Modified By]],4)</f>
        <v>1</v>
      </c>
      <c r="M189" t="b">
        <f>Table_owssvr__1[[#This Row],[Modified]]&gt;Table_owssvr__1[[#This Row],[Start Date and Time]]</f>
        <v>1</v>
      </c>
      <c r="N189">
        <f>(Table_owssvr__1[[#This Row],[End Date and Time]]-Table_owssvr__1[[#This Row],[Start Date and Time]])*24</f>
        <v>0.50000000005820766</v>
      </c>
      <c r="O189" s="5">
        <f>INT(Table_owssvr__1[[#This Row],[Start Date and Time]])</f>
        <v>42252</v>
      </c>
      <c r="P189" s="6">
        <f>DATE(YEAR(Table_owssvr__1[[#This Row],[Date]]),MONTH(Table_owssvr__1[[#This Row],[Date]]),1)</f>
        <v>42248</v>
      </c>
      <c r="Q189" s="9">
        <f>ROUND(24*(Table_owssvr__1[[#This Row],[Start Date and Time]]-INT(Table_owssvr__1[[#This Row],[Start Date and Time]])),2)</f>
        <v>10.5</v>
      </c>
      <c r="R189" s="9">
        <f>ROUND(24*(Table_owssvr__1[[#This Row],[End Date and Time]]-INT(Table_owssvr__1[[#This Row],[End Date and Time]])),2)</f>
        <v>11</v>
      </c>
      <c r="S189" s="7">
        <f>1*OR(
AND(Table_owssvr__1[[#This Row],[Start time]]&gt;=S$1, Table_owssvr__1[[#This Row],[Start time]]&lt;T$1),
AND(Table_owssvr__1[[#This Row],[End Time]]&gt;S$1, Table_owssvr__1[[#This Row],[End Time]]&lt;=T$1 ),
AND(Table_owssvr__1[[#This Row],[Start time]]&lt;S$1, Table_owssvr__1[[#This Row],[End Time]]&gt;T$1)
)</f>
        <v>0</v>
      </c>
      <c r="T189" s="7">
        <f>1*OR(
AND(Table_owssvr__1[[#This Row],[Start time]]&gt;=T$1, Table_owssvr__1[[#This Row],[Start time]]&lt;U$1),
AND(Table_owssvr__1[[#This Row],[End Time]]&gt;T$1, Table_owssvr__1[[#This Row],[End Time]]&lt;=U$1 ),
AND(Table_owssvr__1[[#This Row],[Start time]]&lt;T$1, Table_owssvr__1[[#This Row],[End Time]]&gt;U$1)
)</f>
        <v>0</v>
      </c>
      <c r="U189" s="7">
        <f>1*OR(
AND(Table_owssvr__1[[#This Row],[Start time]]&gt;=U$1, Table_owssvr__1[[#This Row],[Start time]]&lt;V$1),
AND(Table_owssvr__1[[#This Row],[End Time]]&gt;U$1, Table_owssvr__1[[#This Row],[End Time]]&lt;=V$1 ),
AND(Table_owssvr__1[[#This Row],[Start time]]&lt;U$1, Table_owssvr__1[[#This Row],[End Time]]&gt;V$1)
)</f>
        <v>1</v>
      </c>
      <c r="V189" s="7">
        <f>1*OR(
AND(Table_owssvr__1[[#This Row],[Start time]]&gt;=V$1, Table_owssvr__1[[#This Row],[Start time]]&lt;W$1),
AND(Table_owssvr__1[[#This Row],[End Time]]&gt;V$1, Table_owssvr__1[[#This Row],[End Time]]&lt;=W$1 ),
AND(Table_owssvr__1[[#This Row],[Start time]]&lt;V$1, Table_owssvr__1[[#This Row],[End Time]]&gt;W$1)
)</f>
        <v>0</v>
      </c>
      <c r="W189" s="7">
        <f>1*OR(
AND(Table_owssvr__1[[#This Row],[Start time]]&gt;=W$1, Table_owssvr__1[[#This Row],[Start time]]&lt;X$1),
AND(Table_owssvr__1[[#This Row],[End Time]]&gt;W$1, Table_owssvr__1[[#This Row],[End Time]]&lt;=X$1 ),
AND(Table_owssvr__1[[#This Row],[Start time]]&lt;W$1, Table_owssvr__1[[#This Row],[End Time]]&gt;X$1)
)</f>
        <v>0</v>
      </c>
      <c r="X189" s="7">
        <f>1*OR(
AND(Table_owssvr__1[[#This Row],[Start time]]&gt;=X$1, Table_owssvr__1[[#This Row],[Start time]]&lt;Y$1),
AND(Table_owssvr__1[[#This Row],[End Time]]&gt;X$1, Table_owssvr__1[[#This Row],[End Time]]&lt;=Y$1 ),
AND(Table_owssvr__1[[#This Row],[Start time]]&lt;X$1, Table_owssvr__1[[#This Row],[End Time]]&gt;Y$1)
)</f>
        <v>0</v>
      </c>
      <c r="Y189" s="7">
        <f>1*OR(
AND(Table_owssvr__1[[#This Row],[Start time]]&gt;=Y$1, Table_owssvr__1[[#This Row],[Start time]]&lt;Z$1),
AND(Table_owssvr__1[[#This Row],[End Time]]&gt;Y$1, Table_owssvr__1[[#This Row],[End Time]]&lt;=Z$1 ),
AND(Table_owssvr__1[[#This Row],[Start time]]&lt;Y$1, Table_owssvr__1[[#This Row],[End Time]]&gt;Z$1)
)</f>
        <v>0</v>
      </c>
      <c r="Z189" s="7">
        <f>1*OR(
AND(Table_owssvr__1[[#This Row],[Start time]]&gt;=Z$1, Table_owssvr__1[[#This Row],[Start time]]&lt;AA$1),
AND(Table_owssvr__1[[#This Row],[End Time]]&gt;Z$1, Table_owssvr__1[[#This Row],[End Time]]&lt;=AA$1 ),
AND(Table_owssvr__1[[#This Row],[Start time]]&lt;Z$1, Table_owssvr__1[[#This Row],[End Time]]&gt;AA$1)
)</f>
        <v>0</v>
      </c>
      <c r="AA189" s="7">
        <f>1*OR(
AND(Table_owssvr__1[[#This Row],[Start time]]&gt;=AA$1, Table_owssvr__1[[#This Row],[Start time]]&lt;AB$1),
AND(Table_owssvr__1[[#This Row],[End Time]]&gt;AA$1, Table_owssvr__1[[#This Row],[End Time]]&lt;=AB$1 ),
AND(Table_owssvr__1[[#This Row],[Start time]]&lt;AA$1, Table_owssvr__1[[#This Row],[End Time]]&gt;AB$1)
)</f>
        <v>0</v>
      </c>
      <c r="AB189" s="7">
        <f>1*OR(
AND(Table_owssvr__1[[#This Row],[Start time]]&gt;=AB$1, Table_owssvr__1[[#This Row],[Start time]]&lt;AC$1),
AND(Table_owssvr__1[[#This Row],[End Time]]&gt;AB$1, Table_owssvr__1[[#This Row],[End Time]]&lt;=AC$1 ),
AND(Table_owssvr__1[[#This Row],[Start time]]&lt;AB$1, Table_owssvr__1[[#This Row],[End Time]]&gt;AC$1)
)</f>
        <v>0</v>
      </c>
      <c r="AC189" s="7">
        <f>1*OR(
AND(Table_owssvr__1[[#This Row],[Start time]]&gt;=AC$1, Table_owssvr__1[[#This Row],[Start time]]&lt;AD$1),
AND(Table_owssvr__1[[#This Row],[End Time]]&gt;AC$1, Table_owssvr__1[[#This Row],[End Time]]&lt;=AD$1 ),
AND(Table_owssvr__1[[#This Row],[Start time]]&lt;AC$1, Table_owssvr__1[[#This Row],[End Time]]&gt;AD$1)
)</f>
        <v>0</v>
      </c>
      <c r="AD189" s="7">
        <f>1*OR(
AND(Table_owssvr__1[[#This Row],[Start time]]&gt;=AD$1, Table_owssvr__1[[#This Row],[Start time]]&lt;AE$1),
AND(Table_owssvr__1[[#This Row],[End Time]]&gt;AD$1, Table_owssvr__1[[#This Row],[End Time]]&lt;=AE$1 ),
AND(Table_owssvr__1[[#This Row],[Start time]]&lt;AD$1, Table_owssvr__1[[#This Row],[End Time]]&gt;AE$1)
)</f>
        <v>0</v>
      </c>
      <c r="AE189" s="7">
        <f>1*OR(
AND(Table_owssvr__1[[#This Row],[Start time]]&gt;=AE$1, Table_owssvr__1[[#This Row],[Start time]]&lt;AF$1),
AND(Table_owssvr__1[[#This Row],[End Time]]&gt;AE$1, Table_owssvr__1[[#This Row],[End Time]]&lt;=AF$1 ),
AND(Table_owssvr__1[[#This Row],[Start time]]&lt;AE$1, Table_owssvr__1[[#This Row],[End Time]]&gt;AF$1)
)</f>
        <v>0</v>
      </c>
    </row>
    <row r="190" spans="1:31" x14ac:dyDescent="0.25">
      <c r="A190" s="2"/>
      <c r="B190" s="3" t="s">
        <v>40</v>
      </c>
      <c r="C190" s="3" t="s">
        <v>98</v>
      </c>
      <c r="D190" s="3" t="s">
        <v>22</v>
      </c>
      <c r="E190" s="1" t="s">
        <v>172</v>
      </c>
      <c r="F190" s="4">
        <v>42252.5</v>
      </c>
      <c r="G190" s="4">
        <v>42252.541666666664</v>
      </c>
      <c r="H190" s="4">
        <v>42252.599490740744</v>
      </c>
      <c r="I190" s="3" t="s">
        <v>98</v>
      </c>
      <c r="J190" s="2" t="s">
        <v>17</v>
      </c>
      <c r="K190" s="2" t="s">
        <v>16</v>
      </c>
      <c r="L190" t="b">
        <f>LEFT(Table_owssvr__1[[#This Row],[Person''s Name]],4)=LEFT(Table_owssvr__1[[#This Row],[Modified By]],4)</f>
        <v>1</v>
      </c>
      <c r="M190" t="b">
        <f>Table_owssvr__1[[#This Row],[Modified]]&gt;Table_owssvr__1[[#This Row],[Start Date and Time]]</f>
        <v>1</v>
      </c>
      <c r="N190">
        <f>(Table_owssvr__1[[#This Row],[End Date and Time]]-Table_owssvr__1[[#This Row],[Start Date and Time]])*24</f>
        <v>0.99999999994179234</v>
      </c>
      <c r="O190" s="5">
        <f>INT(Table_owssvr__1[[#This Row],[Start Date and Time]])</f>
        <v>42252</v>
      </c>
      <c r="P190" s="6">
        <f>DATE(YEAR(Table_owssvr__1[[#This Row],[Date]]),MONTH(Table_owssvr__1[[#This Row],[Date]]),1)</f>
        <v>42248</v>
      </c>
      <c r="Q190" s="9">
        <f>ROUND(24*(Table_owssvr__1[[#This Row],[Start Date and Time]]-INT(Table_owssvr__1[[#This Row],[Start Date and Time]])),2)</f>
        <v>12</v>
      </c>
      <c r="R190" s="9">
        <f>ROUND(24*(Table_owssvr__1[[#This Row],[End Date and Time]]-INT(Table_owssvr__1[[#This Row],[End Date and Time]])),2)</f>
        <v>13</v>
      </c>
      <c r="S190" s="7">
        <f>1*OR(
AND(Table_owssvr__1[[#This Row],[Start time]]&gt;=S$1, Table_owssvr__1[[#This Row],[Start time]]&lt;T$1),
AND(Table_owssvr__1[[#This Row],[End Time]]&gt;S$1, Table_owssvr__1[[#This Row],[End Time]]&lt;=T$1 ),
AND(Table_owssvr__1[[#This Row],[Start time]]&lt;S$1, Table_owssvr__1[[#This Row],[End Time]]&gt;T$1)
)</f>
        <v>0</v>
      </c>
      <c r="T190" s="7">
        <f>1*OR(
AND(Table_owssvr__1[[#This Row],[Start time]]&gt;=T$1, Table_owssvr__1[[#This Row],[Start time]]&lt;U$1),
AND(Table_owssvr__1[[#This Row],[End Time]]&gt;T$1, Table_owssvr__1[[#This Row],[End Time]]&lt;=U$1 ),
AND(Table_owssvr__1[[#This Row],[Start time]]&lt;T$1, Table_owssvr__1[[#This Row],[End Time]]&gt;U$1)
)</f>
        <v>0</v>
      </c>
      <c r="U190" s="7">
        <f>1*OR(
AND(Table_owssvr__1[[#This Row],[Start time]]&gt;=U$1, Table_owssvr__1[[#This Row],[Start time]]&lt;V$1),
AND(Table_owssvr__1[[#This Row],[End Time]]&gt;U$1, Table_owssvr__1[[#This Row],[End Time]]&lt;=V$1 ),
AND(Table_owssvr__1[[#This Row],[Start time]]&lt;U$1, Table_owssvr__1[[#This Row],[End Time]]&gt;V$1)
)</f>
        <v>0</v>
      </c>
      <c r="V190" s="7">
        <f>1*OR(
AND(Table_owssvr__1[[#This Row],[Start time]]&gt;=V$1, Table_owssvr__1[[#This Row],[Start time]]&lt;W$1),
AND(Table_owssvr__1[[#This Row],[End Time]]&gt;V$1, Table_owssvr__1[[#This Row],[End Time]]&lt;=W$1 ),
AND(Table_owssvr__1[[#This Row],[Start time]]&lt;V$1, Table_owssvr__1[[#This Row],[End Time]]&gt;W$1)
)</f>
        <v>0</v>
      </c>
      <c r="W190" s="7">
        <f>1*OR(
AND(Table_owssvr__1[[#This Row],[Start time]]&gt;=W$1, Table_owssvr__1[[#This Row],[Start time]]&lt;X$1),
AND(Table_owssvr__1[[#This Row],[End Time]]&gt;W$1, Table_owssvr__1[[#This Row],[End Time]]&lt;=X$1 ),
AND(Table_owssvr__1[[#This Row],[Start time]]&lt;W$1, Table_owssvr__1[[#This Row],[End Time]]&gt;X$1)
)</f>
        <v>1</v>
      </c>
      <c r="X190" s="7">
        <f>1*OR(
AND(Table_owssvr__1[[#This Row],[Start time]]&gt;=X$1, Table_owssvr__1[[#This Row],[Start time]]&lt;Y$1),
AND(Table_owssvr__1[[#This Row],[End Time]]&gt;X$1, Table_owssvr__1[[#This Row],[End Time]]&lt;=Y$1 ),
AND(Table_owssvr__1[[#This Row],[Start time]]&lt;X$1, Table_owssvr__1[[#This Row],[End Time]]&gt;Y$1)
)</f>
        <v>0</v>
      </c>
      <c r="Y190" s="7">
        <f>1*OR(
AND(Table_owssvr__1[[#This Row],[Start time]]&gt;=Y$1, Table_owssvr__1[[#This Row],[Start time]]&lt;Z$1),
AND(Table_owssvr__1[[#This Row],[End Time]]&gt;Y$1, Table_owssvr__1[[#This Row],[End Time]]&lt;=Z$1 ),
AND(Table_owssvr__1[[#This Row],[Start time]]&lt;Y$1, Table_owssvr__1[[#This Row],[End Time]]&gt;Z$1)
)</f>
        <v>0</v>
      </c>
      <c r="Z190" s="7">
        <f>1*OR(
AND(Table_owssvr__1[[#This Row],[Start time]]&gt;=Z$1, Table_owssvr__1[[#This Row],[Start time]]&lt;AA$1),
AND(Table_owssvr__1[[#This Row],[End Time]]&gt;Z$1, Table_owssvr__1[[#This Row],[End Time]]&lt;=AA$1 ),
AND(Table_owssvr__1[[#This Row],[Start time]]&lt;Z$1, Table_owssvr__1[[#This Row],[End Time]]&gt;AA$1)
)</f>
        <v>0</v>
      </c>
      <c r="AA190" s="7">
        <f>1*OR(
AND(Table_owssvr__1[[#This Row],[Start time]]&gt;=AA$1, Table_owssvr__1[[#This Row],[Start time]]&lt;AB$1),
AND(Table_owssvr__1[[#This Row],[End Time]]&gt;AA$1, Table_owssvr__1[[#This Row],[End Time]]&lt;=AB$1 ),
AND(Table_owssvr__1[[#This Row],[Start time]]&lt;AA$1, Table_owssvr__1[[#This Row],[End Time]]&gt;AB$1)
)</f>
        <v>0</v>
      </c>
      <c r="AB190" s="7">
        <f>1*OR(
AND(Table_owssvr__1[[#This Row],[Start time]]&gt;=AB$1, Table_owssvr__1[[#This Row],[Start time]]&lt;AC$1),
AND(Table_owssvr__1[[#This Row],[End Time]]&gt;AB$1, Table_owssvr__1[[#This Row],[End Time]]&lt;=AC$1 ),
AND(Table_owssvr__1[[#This Row],[Start time]]&lt;AB$1, Table_owssvr__1[[#This Row],[End Time]]&gt;AC$1)
)</f>
        <v>0</v>
      </c>
      <c r="AC190" s="7">
        <f>1*OR(
AND(Table_owssvr__1[[#This Row],[Start time]]&gt;=AC$1, Table_owssvr__1[[#This Row],[Start time]]&lt;AD$1),
AND(Table_owssvr__1[[#This Row],[End Time]]&gt;AC$1, Table_owssvr__1[[#This Row],[End Time]]&lt;=AD$1 ),
AND(Table_owssvr__1[[#This Row],[Start time]]&lt;AC$1, Table_owssvr__1[[#This Row],[End Time]]&gt;AD$1)
)</f>
        <v>0</v>
      </c>
      <c r="AD190" s="7">
        <f>1*OR(
AND(Table_owssvr__1[[#This Row],[Start time]]&gt;=AD$1, Table_owssvr__1[[#This Row],[Start time]]&lt;AE$1),
AND(Table_owssvr__1[[#This Row],[End Time]]&gt;AD$1, Table_owssvr__1[[#This Row],[End Time]]&lt;=AE$1 ),
AND(Table_owssvr__1[[#This Row],[Start time]]&lt;AD$1, Table_owssvr__1[[#This Row],[End Time]]&gt;AE$1)
)</f>
        <v>0</v>
      </c>
      <c r="AE190" s="7">
        <f>1*OR(
AND(Table_owssvr__1[[#This Row],[Start time]]&gt;=AE$1, Table_owssvr__1[[#This Row],[Start time]]&lt;AF$1),
AND(Table_owssvr__1[[#This Row],[End Time]]&gt;AE$1, Table_owssvr__1[[#This Row],[End Time]]&lt;=AF$1 ),
AND(Table_owssvr__1[[#This Row],[Start time]]&lt;AE$1, Table_owssvr__1[[#This Row],[End Time]]&gt;AF$1)
)</f>
        <v>0</v>
      </c>
    </row>
    <row r="191" spans="1:31" x14ac:dyDescent="0.25">
      <c r="A191" s="2"/>
      <c r="B191" s="3" t="s">
        <v>70</v>
      </c>
      <c r="C191" s="3" t="s">
        <v>36</v>
      </c>
      <c r="D191" s="3" t="s">
        <v>19</v>
      </c>
      <c r="E191" s="1" t="s">
        <v>173</v>
      </c>
      <c r="F191" s="4">
        <v>42252.416666666664</v>
      </c>
      <c r="G191" s="4">
        <v>42252.458333333336</v>
      </c>
      <c r="H191" s="4">
        <v>42252.602766203701</v>
      </c>
      <c r="I191" s="3" t="s">
        <v>36</v>
      </c>
      <c r="J191" s="2" t="s">
        <v>17</v>
      </c>
      <c r="K191" s="2" t="s">
        <v>16</v>
      </c>
      <c r="L191" t="b">
        <f>LEFT(Table_owssvr__1[[#This Row],[Person''s Name]],4)=LEFT(Table_owssvr__1[[#This Row],[Modified By]],4)</f>
        <v>1</v>
      </c>
      <c r="M191" t="b">
        <f>Table_owssvr__1[[#This Row],[Modified]]&gt;Table_owssvr__1[[#This Row],[Start Date and Time]]</f>
        <v>1</v>
      </c>
      <c r="N191">
        <f>(Table_owssvr__1[[#This Row],[End Date and Time]]-Table_owssvr__1[[#This Row],[Start Date and Time]])*24</f>
        <v>1.0000000001164153</v>
      </c>
      <c r="O191" s="5">
        <f>INT(Table_owssvr__1[[#This Row],[Start Date and Time]])</f>
        <v>42252</v>
      </c>
      <c r="P191" s="6">
        <f>DATE(YEAR(Table_owssvr__1[[#This Row],[Date]]),MONTH(Table_owssvr__1[[#This Row],[Date]]),1)</f>
        <v>42248</v>
      </c>
      <c r="Q191" s="9">
        <f>ROUND(24*(Table_owssvr__1[[#This Row],[Start Date and Time]]-INT(Table_owssvr__1[[#This Row],[Start Date and Time]])),2)</f>
        <v>10</v>
      </c>
      <c r="R191" s="9">
        <f>ROUND(24*(Table_owssvr__1[[#This Row],[End Date and Time]]-INT(Table_owssvr__1[[#This Row],[End Date and Time]])),2)</f>
        <v>11</v>
      </c>
      <c r="S191" s="7">
        <f>1*OR(
AND(Table_owssvr__1[[#This Row],[Start time]]&gt;=S$1, Table_owssvr__1[[#This Row],[Start time]]&lt;T$1),
AND(Table_owssvr__1[[#This Row],[End Time]]&gt;S$1, Table_owssvr__1[[#This Row],[End Time]]&lt;=T$1 ),
AND(Table_owssvr__1[[#This Row],[Start time]]&lt;S$1, Table_owssvr__1[[#This Row],[End Time]]&gt;T$1)
)</f>
        <v>0</v>
      </c>
      <c r="T191" s="7">
        <f>1*OR(
AND(Table_owssvr__1[[#This Row],[Start time]]&gt;=T$1, Table_owssvr__1[[#This Row],[Start time]]&lt;U$1),
AND(Table_owssvr__1[[#This Row],[End Time]]&gt;T$1, Table_owssvr__1[[#This Row],[End Time]]&lt;=U$1 ),
AND(Table_owssvr__1[[#This Row],[Start time]]&lt;T$1, Table_owssvr__1[[#This Row],[End Time]]&gt;U$1)
)</f>
        <v>0</v>
      </c>
      <c r="U191" s="7">
        <f>1*OR(
AND(Table_owssvr__1[[#This Row],[Start time]]&gt;=U$1, Table_owssvr__1[[#This Row],[Start time]]&lt;V$1),
AND(Table_owssvr__1[[#This Row],[End Time]]&gt;U$1, Table_owssvr__1[[#This Row],[End Time]]&lt;=V$1 ),
AND(Table_owssvr__1[[#This Row],[Start time]]&lt;U$1, Table_owssvr__1[[#This Row],[End Time]]&gt;V$1)
)</f>
        <v>1</v>
      </c>
      <c r="V191" s="7">
        <f>1*OR(
AND(Table_owssvr__1[[#This Row],[Start time]]&gt;=V$1, Table_owssvr__1[[#This Row],[Start time]]&lt;W$1),
AND(Table_owssvr__1[[#This Row],[End Time]]&gt;V$1, Table_owssvr__1[[#This Row],[End Time]]&lt;=W$1 ),
AND(Table_owssvr__1[[#This Row],[Start time]]&lt;V$1, Table_owssvr__1[[#This Row],[End Time]]&gt;W$1)
)</f>
        <v>0</v>
      </c>
      <c r="W191" s="7">
        <f>1*OR(
AND(Table_owssvr__1[[#This Row],[Start time]]&gt;=W$1, Table_owssvr__1[[#This Row],[Start time]]&lt;X$1),
AND(Table_owssvr__1[[#This Row],[End Time]]&gt;W$1, Table_owssvr__1[[#This Row],[End Time]]&lt;=X$1 ),
AND(Table_owssvr__1[[#This Row],[Start time]]&lt;W$1, Table_owssvr__1[[#This Row],[End Time]]&gt;X$1)
)</f>
        <v>0</v>
      </c>
      <c r="X191" s="7">
        <f>1*OR(
AND(Table_owssvr__1[[#This Row],[Start time]]&gt;=X$1, Table_owssvr__1[[#This Row],[Start time]]&lt;Y$1),
AND(Table_owssvr__1[[#This Row],[End Time]]&gt;X$1, Table_owssvr__1[[#This Row],[End Time]]&lt;=Y$1 ),
AND(Table_owssvr__1[[#This Row],[Start time]]&lt;X$1, Table_owssvr__1[[#This Row],[End Time]]&gt;Y$1)
)</f>
        <v>0</v>
      </c>
      <c r="Y191" s="7">
        <f>1*OR(
AND(Table_owssvr__1[[#This Row],[Start time]]&gt;=Y$1, Table_owssvr__1[[#This Row],[Start time]]&lt;Z$1),
AND(Table_owssvr__1[[#This Row],[End Time]]&gt;Y$1, Table_owssvr__1[[#This Row],[End Time]]&lt;=Z$1 ),
AND(Table_owssvr__1[[#This Row],[Start time]]&lt;Y$1, Table_owssvr__1[[#This Row],[End Time]]&gt;Z$1)
)</f>
        <v>0</v>
      </c>
      <c r="Z191" s="7">
        <f>1*OR(
AND(Table_owssvr__1[[#This Row],[Start time]]&gt;=Z$1, Table_owssvr__1[[#This Row],[Start time]]&lt;AA$1),
AND(Table_owssvr__1[[#This Row],[End Time]]&gt;Z$1, Table_owssvr__1[[#This Row],[End Time]]&lt;=AA$1 ),
AND(Table_owssvr__1[[#This Row],[Start time]]&lt;Z$1, Table_owssvr__1[[#This Row],[End Time]]&gt;AA$1)
)</f>
        <v>0</v>
      </c>
      <c r="AA191" s="7">
        <f>1*OR(
AND(Table_owssvr__1[[#This Row],[Start time]]&gt;=AA$1, Table_owssvr__1[[#This Row],[Start time]]&lt;AB$1),
AND(Table_owssvr__1[[#This Row],[End Time]]&gt;AA$1, Table_owssvr__1[[#This Row],[End Time]]&lt;=AB$1 ),
AND(Table_owssvr__1[[#This Row],[Start time]]&lt;AA$1, Table_owssvr__1[[#This Row],[End Time]]&gt;AB$1)
)</f>
        <v>0</v>
      </c>
      <c r="AB191" s="7">
        <f>1*OR(
AND(Table_owssvr__1[[#This Row],[Start time]]&gt;=AB$1, Table_owssvr__1[[#This Row],[Start time]]&lt;AC$1),
AND(Table_owssvr__1[[#This Row],[End Time]]&gt;AB$1, Table_owssvr__1[[#This Row],[End Time]]&lt;=AC$1 ),
AND(Table_owssvr__1[[#This Row],[Start time]]&lt;AB$1, Table_owssvr__1[[#This Row],[End Time]]&gt;AC$1)
)</f>
        <v>0</v>
      </c>
      <c r="AC191" s="7">
        <f>1*OR(
AND(Table_owssvr__1[[#This Row],[Start time]]&gt;=AC$1, Table_owssvr__1[[#This Row],[Start time]]&lt;AD$1),
AND(Table_owssvr__1[[#This Row],[End Time]]&gt;AC$1, Table_owssvr__1[[#This Row],[End Time]]&lt;=AD$1 ),
AND(Table_owssvr__1[[#This Row],[Start time]]&lt;AC$1, Table_owssvr__1[[#This Row],[End Time]]&gt;AD$1)
)</f>
        <v>0</v>
      </c>
      <c r="AD191" s="7">
        <f>1*OR(
AND(Table_owssvr__1[[#This Row],[Start time]]&gt;=AD$1, Table_owssvr__1[[#This Row],[Start time]]&lt;AE$1),
AND(Table_owssvr__1[[#This Row],[End Time]]&gt;AD$1, Table_owssvr__1[[#This Row],[End Time]]&lt;=AE$1 ),
AND(Table_owssvr__1[[#This Row],[Start time]]&lt;AD$1, Table_owssvr__1[[#This Row],[End Time]]&gt;AE$1)
)</f>
        <v>0</v>
      </c>
      <c r="AE191" s="7">
        <f>1*OR(
AND(Table_owssvr__1[[#This Row],[Start time]]&gt;=AE$1, Table_owssvr__1[[#This Row],[Start time]]&lt;AF$1),
AND(Table_owssvr__1[[#This Row],[End Time]]&gt;AE$1, Table_owssvr__1[[#This Row],[End Time]]&lt;=AF$1 ),
AND(Table_owssvr__1[[#This Row],[Start time]]&lt;AE$1, Table_owssvr__1[[#This Row],[End Time]]&gt;AF$1)
)</f>
        <v>0</v>
      </c>
    </row>
    <row r="192" spans="1:31" x14ac:dyDescent="0.25">
      <c r="A192" s="2"/>
      <c r="B192" s="3" t="s">
        <v>70</v>
      </c>
      <c r="C192" s="3" t="s">
        <v>36</v>
      </c>
      <c r="D192" s="3" t="s">
        <v>19</v>
      </c>
      <c r="E192" s="1" t="s">
        <v>174</v>
      </c>
      <c r="F192" s="4">
        <v>42254.604166666664</v>
      </c>
      <c r="G192" s="4">
        <v>42254.645833333336</v>
      </c>
      <c r="H192" s="4">
        <v>42254.726990740739</v>
      </c>
      <c r="I192" s="3" t="s">
        <v>36</v>
      </c>
      <c r="J192" s="2" t="s">
        <v>17</v>
      </c>
      <c r="K192" s="2" t="s">
        <v>16</v>
      </c>
      <c r="L192" t="b">
        <f>LEFT(Table_owssvr__1[[#This Row],[Person''s Name]],4)=LEFT(Table_owssvr__1[[#This Row],[Modified By]],4)</f>
        <v>1</v>
      </c>
      <c r="M192" t="b">
        <f>Table_owssvr__1[[#This Row],[Modified]]&gt;Table_owssvr__1[[#This Row],[Start Date and Time]]</f>
        <v>1</v>
      </c>
      <c r="N192">
        <f>(Table_owssvr__1[[#This Row],[End Date and Time]]-Table_owssvr__1[[#This Row],[Start Date and Time]])*24</f>
        <v>1.0000000001164153</v>
      </c>
      <c r="O192" s="5">
        <f>INT(Table_owssvr__1[[#This Row],[Start Date and Time]])</f>
        <v>42254</v>
      </c>
      <c r="P192" s="6">
        <f>DATE(YEAR(Table_owssvr__1[[#This Row],[Date]]),MONTH(Table_owssvr__1[[#This Row],[Date]]),1)</f>
        <v>42248</v>
      </c>
      <c r="Q192" s="9">
        <f>ROUND(24*(Table_owssvr__1[[#This Row],[Start Date and Time]]-INT(Table_owssvr__1[[#This Row],[Start Date and Time]])),2)</f>
        <v>14.5</v>
      </c>
      <c r="R192" s="9">
        <f>ROUND(24*(Table_owssvr__1[[#This Row],[End Date and Time]]-INT(Table_owssvr__1[[#This Row],[End Date and Time]])),2)</f>
        <v>15.5</v>
      </c>
      <c r="S192" s="7">
        <f>1*OR(
AND(Table_owssvr__1[[#This Row],[Start time]]&gt;=S$1, Table_owssvr__1[[#This Row],[Start time]]&lt;T$1),
AND(Table_owssvr__1[[#This Row],[End Time]]&gt;S$1, Table_owssvr__1[[#This Row],[End Time]]&lt;=T$1 ),
AND(Table_owssvr__1[[#This Row],[Start time]]&lt;S$1, Table_owssvr__1[[#This Row],[End Time]]&gt;T$1)
)</f>
        <v>0</v>
      </c>
      <c r="T192" s="7">
        <f>1*OR(
AND(Table_owssvr__1[[#This Row],[Start time]]&gt;=T$1, Table_owssvr__1[[#This Row],[Start time]]&lt;U$1),
AND(Table_owssvr__1[[#This Row],[End Time]]&gt;T$1, Table_owssvr__1[[#This Row],[End Time]]&lt;=U$1 ),
AND(Table_owssvr__1[[#This Row],[Start time]]&lt;T$1, Table_owssvr__1[[#This Row],[End Time]]&gt;U$1)
)</f>
        <v>0</v>
      </c>
      <c r="U192" s="7">
        <f>1*OR(
AND(Table_owssvr__1[[#This Row],[Start time]]&gt;=U$1, Table_owssvr__1[[#This Row],[Start time]]&lt;V$1),
AND(Table_owssvr__1[[#This Row],[End Time]]&gt;U$1, Table_owssvr__1[[#This Row],[End Time]]&lt;=V$1 ),
AND(Table_owssvr__1[[#This Row],[Start time]]&lt;U$1, Table_owssvr__1[[#This Row],[End Time]]&gt;V$1)
)</f>
        <v>0</v>
      </c>
      <c r="V192" s="7">
        <f>1*OR(
AND(Table_owssvr__1[[#This Row],[Start time]]&gt;=V$1, Table_owssvr__1[[#This Row],[Start time]]&lt;W$1),
AND(Table_owssvr__1[[#This Row],[End Time]]&gt;V$1, Table_owssvr__1[[#This Row],[End Time]]&lt;=W$1 ),
AND(Table_owssvr__1[[#This Row],[Start time]]&lt;V$1, Table_owssvr__1[[#This Row],[End Time]]&gt;W$1)
)</f>
        <v>0</v>
      </c>
      <c r="W192" s="7">
        <f>1*OR(
AND(Table_owssvr__1[[#This Row],[Start time]]&gt;=W$1, Table_owssvr__1[[#This Row],[Start time]]&lt;X$1),
AND(Table_owssvr__1[[#This Row],[End Time]]&gt;W$1, Table_owssvr__1[[#This Row],[End Time]]&lt;=X$1 ),
AND(Table_owssvr__1[[#This Row],[Start time]]&lt;W$1, Table_owssvr__1[[#This Row],[End Time]]&gt;X$1)
)</f>
        <v>0</v>
      </c>
      <c r="X192" s="7">
        <f>1*OR(
AND(Table_owssvr__1[[#This Row],[Start time]]&gt;=X$1, Table_owssvr__1[[#This Row],[Start time]]&lt;Y$1),
AND(Table_owssvr__1[[#This Row],[End Time]]&gt;X$1, Table_owssvr__1[[#This Row],[End Time]]&lt;=Y$1 ),
AND(Table_owssvr__1[[#This Row],[Start time]]&lt;X$1, Table_owssvr__1[[#This Row],[End Time]]&gt;Y$1)
)</f>
        <v>0</v>
      </c>
      <c r="Y192" s="7">
        <f>1*OR(
AND(Table_owssvr__1[[#This Row],[Start time]]&gt;=Y$1, Table_owssvr__1[[#This Row],[Start time]]&lt;Z$1),
AND(Table_owssvr__1[[#This Row],[End Time]]&gt;Y$1, Table_owssvr__1[[#This Row],[End Time]]&lt;=Z$1 ),
AND(Table_owssvr__1[[#This Row],[Start time]]&lt;Y$1, Table_owssvr__1[[#This Row],[End Time]]&gt;Z$1)
)</f>
        <v>1</v>
      </c>
      <c r="Z192" s="7">
        <f>1*OR(
AND(Table_owssvr__1[[#This Row],[Start time]]&gt;=Z$1, Table_owssvr__1[[#This Row],[Start time]]&lt;AA$1),
AND(Table_owssvr__1[[#This Row],[End Time]]&gt;Z$1, Table_owssvr__1[[#This Row],[End Time]]&lt;=AA$1 ),
AND(Table_owssvr__1[[#This Row],[Start time]]&lt;Z$1, Table_owssvr__1[[#This Row],[End Time]]&gt;AA$1)
)</f>
        <v>1</v>
      </c>
      <c r="AA192" s="7">
        <f>1*OR(
AND(Table_owssvr__1[[#This Row],[Start time]]&gt;=AA$1, Table_owssvr__1[[#This Row],[Start time]]&lt;AB$1),
AND(Table_owssvr__1[[#This Row],[End Time]]&gt;AA$1, Table_owssvr__1[[#This Row],[End Time]]&lt;=AB$1 ),
AND(Table_owssvr__1[[#This Row],[Start time]]&lt;AA$1, Table_owssvr__1[[#This Row],[End Time]]&gt;AB$1)
)</f>
        <v>0</v>
      </c>
      <c r="AB192" s="7">
        <f>1*OR(
AND(Table_owssvr__1[[#This Row],[Start time]]&gt;=AB$1, Table_owssvr__1[[#This Row],[Start time]]&lt;AC$1),
AND(Table_owssvr__1[[#This Row],[End Time]]&gt;AB$1, Table_owssvr__1[[#This Row],[End Time]]&lt;=AC$1 ),
AND(Table_owssvr__1[[#This Row],[Start time]]&lt;AB$1, Table_owssvr__1[[#This Row],[End Time]]&gt;AC$1)
)</f>
        <v>0</v>
      </c>
      <c r="AC192" s="7">
        <f>1*OR(
AND(Table_owssvr__1[[#This Row],[Start time]]&gt;=AC$1, Table_owssvr__1[[#This Row],[Start time]]&lt;AD$1),
AND(Table_owssvr__1[[#This Row],[End Time]]&gt;AC$1, Table_owssvr__1[[#This Row],[End Time]]&lt;=AD$1 ),
AND(Table_owssvr__1[[#This Row],[Start time]]&lt;AC$1, Table_owssvr__1[[#This Row],[End Time]]&gt;AD$1)
)</f>
        <v>0</v>
      </c>
      <c r="AD192" s="7">
        <f>1*OR(
AND(Table_owssvr__1[[#This Row],[Start time]]&gt;=AD$1, Table_owssvr__1[[#This Row],[Start time]]&lt;AE$1),
AND(Table_owssvr__1[[#This Row],[End Time]]&gt;AD$1, Table_owssvr__1[[#This Row],[End Time]]&lt;=AE$1 ),
AND(Table_owssvr__1[[#This Row],[Start time]]&lt;AD$1, Table_owssvr__1[[#This Row],[End Time]]&gt;AE$1)
)</f>
        <v>0</v>
      </c>
      <c r="AE192" s="7">
        <f>1*OR(
AND(Table_owssvr__1[[#This Row],[Start time]]&gt;=AE$1, Table_owssvr__1[[#This Row],[Start time]]&lt;AF$1),
AND(Table_owssvr__1[[#This Row],[End Time]]&gt;AE$1, Table_owssvr__1[[#This Row],[End Time]]&lt;=AF$1 ),
AND(Table_owssvr__1[[#This Row],[Start time]]&lt;AE$1, Table_owssvr__1[[#This Row],[End Time]]&gt;AF$1)
)</f>
        <v>0</v>
      </c>
    </row>
    <row r="193" spans="1:31" x14ac:dyDescent="0.25">
      <c r="A193" s="2"/>
      <c r="B193" s="3" t="s">
        <v>70</v>
      </c>
      <c r="C193" s="3" t="s">
        <v>36</v>
      </c>
      <c r="D193" s="3" t="s">
        <v>19</v>
      </c>
      <c r="E193" s="1" t="s">
        <v>175</v>
      </c>
      <c r="F193" s="4">
        <v>42254.645833333336</v>
      </c>
      <c r="G193" s="4">
        <v>42254.666666666664</v>
      </c>
      <c r="H193" s="4">
        <v>42254.727384259262</v>
      </c>
      <c r="I193" s="3" t="s">
        <v>36</v>
      </c>
      <c r="J193" s="2" t="s">
        <v>17</v>
      </c>
      <c r="K193" s="2" t="s">
        <v>16</v>
      </c>
      <c r="L193" t="b">
        <f>LEFT(Table_owssvr__1[[#This Row],[Person''s Name]],4)=LEFT(Table_owssvr__1[[#This Row],[Modified By]],4)</f>
        <v>1</v>
      </c>
      <c r="M193" t="b">
        <f>Table_owssvr__1[[#This Row],[Modified]]&gt;Table_owssvr__1[[#This Row],[Start Date and Time]]</f>
        <v>1</v>
      </c>
      <c r="N193">
        <f>(Table_owssvr__1[[#This Row],[End Date and Time]]-Table_owssvr__1[[#This Row],[Start Date and Time]])*24</f>
        <v>0.49999999988358468</v>
      </c>
      <c r="O193" s="5">
        <f>INT(Table_owssvr__1[[#This Row],[Start Date and Time]])</f>
        <v>42254</v>
      </c>
      <c r="P193" s="6">
        <f>DATE(YEAR(Table_owssvr__1[[#This Row],[Date]]),MONTH(Table_owssvr__1[[#This Row],[Date]]),1)</f>
        <v>42248</v>
      </c>
      <c r="Q193" s="9">
        <f>ROUND(24*(Table_owssvr__1[[#This Row],[Start Date and Time]]-INT(Table_owssvr__1[[#This Row],[Start Date and Time]])),2)</f>
        <v>15.5</v>
      </c>
      <c r="R193" s="9">
        <f>ROUND(24*(Table_owssvr__1[[#This Row],[End Date and Time]]-INT(Table_owssvr__1[[#This Row],[End Date and Time]])),2)</f>
        <v>16</v>
      </c>
      <c r="S193" s="7">
        <f>1*OR(
AND(Table_owssvr__1[[#This Row],[Start time]]&gt;=S$1, Table_owssvr__1[[#This Row],[Start time]]&lt;T$1),
AND(Table_owssvr__1[[#This Row],[End Time]]&gt;S$1, Table_owssvr__1[[#This Row],[End Time]]&lt;=T$1 ),
AND(Table_owssvr__1[[#This Row],[Start time]]&lt;S$1, Table_owssvr__1[[#This Row],[End Time]]&gt;T$1)
)</f>
        <v>0</v>
      </c>
      <c r="T193" s="7">
        <f>1*OR(
AND(Table_owssvr__1[[#This Row],[Start time]]&gt;=T$1, Table_owssvr__1[[#This Row],[Start time]]&lt;U$1),
AND(Table_owssvr__1[[#This Row],[End Time]]&gt;T$1, Table_owssvr__1[[#This Row],[End Time]]&lt;=U$1 ),
AND(Table_owssvr__1[[#This Row],[Start time]]&lt;T$1, Table_owssvr__1[[#This Row],[End Time]]&gt;U$1)
)</f>
        <v>0</v>
      </c>
      <c r="U193" s="7">
        <f>1*OR(
AND(Table_owssvr__1[[#This Row],[Start time]]&gt;=U$1, Table_owssvr__1[[#This Row],[Start time]]&lt;V$1),
AND(Table_owssvr__1[[#This Row],[End Time]]&gt;U$1, Table_owssvr__1[[#This Row],[End Time]]&lt;=V$1 ),
AND(Table_owssvr__1[[#This Row],[Start time]]&lt;U$1, Table_owssvr__1[[#This Row],[End Time]]&gt;V$1)
)</f>
        <v>0</v>
      </c>
      <c r="V193" s="7">
        <f>1*OR(
AND(Table_owssvr__1[[#This Row],[Start time]]&gt;=V$1, Table_owssvr__1[[#This Row],[Start time]]&lt;W$1),
AND(Table_owssvr__1[[#This Row],[End Time]]&gt;V$1, Table_owssvr__1[[#This Row],[End Time]]&lt;=W$1 ),
AND(Table_owssvr__1[[#This Row],[Start time]]&lt;V$1, Table_owssvr__1[[#This Row],[End Time]]&gt;W$1)
)</f>
        <v>0</v>
      </c>
      <c r="W193" s="7">
        <f>1*OR(
AND(Table_owssvr__1[[#This Row],[Start time]]&gt;=W$1, Table_owssvr__1[[#This Row],[Start time]]&lt;X$1),
AND(Table_owssvr__1[[#This Row],[End Time]]&gt;W$1, Table_owssvr__1[[#This Row],[End Time]]&lt;=X$1 ),
AND(Table_owssvr__1[[#This Row],[Start time]]&lt;W$1, Table_owssvr__1[[#This Row],[End Time]]&gt;X$1)
)</f>
        <v>0</v>
      </c>
      <c r="X193" s="7">
        <f>1*OR(
AND(Table_owssvr__1[[#This Row],[Start time]]&gt;=X$1, Table_owssvr__1[[#This Row],[Start time]]&lt;Y$1),
AND(Table_owssvr__1[[#This Row],[End Time]]&gt;X$1, Table_owssvr__1[[#This Row],[End Time]]&lt;=Y$1 ),
AND(Table_owssvr__1[[#This Row],[Start time]]&lt;X$1, Table_owssvr__1[[#This Row],[End Time]]&gt;Y$1)
)</f>
        <v>0</v>
      </c>
      <c r="Y193" s="7">
        <f>1*OR(
AND(Table_owssvr__1[[#This Row],[Start time]]&gt;=Y$1, Table_owssvr__1[[#This Row],[Start time]]&lt;Z$1),
AND(Table_owssvr__1[[#This Row],[End Time]]&gt;Y$1, Table_owssvr__1[[#This Row],[End Time]]&lt;=Z$1 ),
AND(Table_owssvr__1[[#This Row],[Start time]]&lt;Y$1, Table_owssvr__1[[#This Row],[End Time]]&gt;Z$1)
)</f>
        <v>0</v>
      </c>
      <c r="Z193" s="7">
        <f>1*OR(
AND(Table_owssvr__1[[#This Row],[Start time]]&gt;=Z$1, Table_owssvr__1[[#This Row],[Start time]]&lt;AA$1),
AND(Table_owssvr__1[[#This Row],[End Time]]&gt;Z$1, Table_owssvr__1[[#This Row],[End Time]]&lt;=AA$1 ),
AND(Table_owssvr__1[[#This Row],[Start time]]&lt;Z$1, Table_owssvr__1[[#This Row],[End Time]]&gt;AA$1)
)</f>
        <v>1</v>
      </c>
      <c r="AA193" s="7">
        <f>1*OR(
AND(Table_owssvr__1[[#This Row],[Start time]]&gt;=AA$1, Table_owssvr__1[[#This Row],[Start time]]&lt;AB$1),
AND(Table_owssvr__1[[#This Row],[End Time]]&gt;AA$1, Table_owssvr__1[[#This Row],[End Time]]&lt;=AB$1 ),
AND(Table_owssvr__1[[#This Row],[Start time]]&lt;AA$1, Table_owssvr__1[[#This Row],[End Time]]&gt;AB$1)
)</f>
        <v>0</v>
      </c>
      <c r="AB193" s="7">
        <f>1*OR(
AND(Table_owssvr__1[[#This Row],[Start time]]&gt;=AB$1, Table_owssvr__1[[#This Row],[Start time]]&lt;AC$1),
AND(Table_owssvr__1[[#This Row],[End Time]]&gt;AB$1, Table_owssvr__1[[#This Row],[End Time]]&lt;=AC$1 ),
AND(Table_owssvr__1[[#This Row],[Start time]]&lt;AB$1, Table_owssvr__1[[#This Row],[End Time]]&gt;AC$1)
)</f>
        <v>0</v>
      </c>
      <c r="AC193" s="7">
        <f>1*OR(
AND(Table_owssvr__1[[#This Row],[Start time]]&gt;=AC$1, Table_owssvr__1[[#This Row],[Start time]]&lt;AD$1),
AND(Table_owssvr__1[[#This Row],[End Time]]&gt;AC$1, Table_owssvr__1[[#This Row],[End Time]]&lt;=AD$1 ),
AND(Table_owssvr__1[[#This Row],[Start time]]&lt;AC$1, Table_owssvr__1[[#This Row],[End Time]]&gt;AD$1)
)</f>
        <v>0</v>
      </c>
      <c r="AD193" s="7">
        <f>1*OR(
AND(Table_owssvr__1[[#This Row],[Start time]]&gt;=AD$1, Table_owssvr__1[[#This Row],[Start time]]&lt;AE$1),
AND(Table_owssvr__1[[#This Row],[End Time]]&gt;AD$1, Table_owssvr__1[[#This Row],[End Time]]&lt;=AE$1 ),
AND(Table_owssvr__1[[#This Row],[Start time]]&lt;AD$1, Table_owssvr__1[[#This Row],[End Time]]&gt;AE$1)
)</f>
        <v>0</v>
      </c>
      <c r="AE193" s="7">
        <f>1*OR(
AND(Table_owssvr__1[[#This Row],[Start time]]&gt;=AE$1, Table_owssvr__1[[#This Row],[Start time]]&lt;AF$1),
AND(Table_owssvr__1[[#This Row],[End Time]]&gt;AE$1, Table_owssvr__1[[#This Row],[End Time]]&lt;=AF$1 ),
AND(Table_owssvr__1[[#This Row],[Start time]]&lt;AE$1, Table_owssvr__1[[#This Row],[End Time]]&gt;AF$1)
)</f>
        <v>0</v>
      </c>
    </row>
    <row r="194" spans="1:31" x14ac:dyDescent="0.25">
      <c r="A194" s="2"/>
      <c r="B194" s="3" t="s">
        <v>70</v>
      </c>
      <c r="C194" s="3" t="s">
        <v>89</v>
      </c>
      <c r="D194" s="3" t="s">
        <v>19</v>
      </c>
      <c r="E194" s="1" t="s">
        <v>176</v>
      </c>
      <c r="F194" s="4">
        <v>42254.604166666664</v>
      </c>
      <c r="G194" s="4">
        <v>42254.645833333336</v>
      </c>
      <c r="H194" s="4">
        <v>42254.728831018518</v>
      </c>
      <c r="I194" s="3" t="s">
        <v>89</v>
      </c>
      <c r="J194" s="2" t="s">
        <v>17</v>
      </c>
      <c r="K194" s="2" t="s">
        <v>16</v>
      </c>
      <c r="L194" t="b">
        <f>LEFT(Table_owssvr__1[[#This Row],[Person''s Name]],4)=LEFT(Table_owssvr__1[[#This Row],[Modified By]],4)</f>
        <v>1</v>
      </c>
      <c r="M194" t="b">
        <f>Table_owssvr__1[[#This Row],[Modified]]&gt;Table_owssvr__1[[#This Row],[Start Date and Time]]</f>
        <v>1</v>
      </c>
      <c r="N194">
        <f>(Table_owssvr__1[[#This Row],[End Date and Time]]-Table_owssvr__1[[#This Row],[Start Date and Time]])*24</f>
        <v>1.0000000001164153</v>
      </c>
      <c r="O194" s="5">
        <f>INT(Table_owssvr__1[[#This Row],[Start Date and Time]])</f>
        <v>42254</v>
      </c>
      <c r="P194" s="6">
        <f>DATE(YEAR(Table_owssvr__1[[#This Row],[Date]]),MONTH(Table_owssvr__1[[#This Row],[Date]]),1)</f>
        <v>42248</v>
      </c>
      <c r="Q194" s="9">
        <f>ROUND(24*(Table_owssvr__1[[#This Row],[Start Date and Time]]-INT(Table_owssvr__1[[#This Row],[Start Date and Time]])),2)</f>
        <v>14.5</v>
      </c>
      <c r="R194" s="9">
        <f>ROUND(24*(Table_owssvr__1[[#This Row],[End Date and Time]]-INT(Table_owssvr__1[[#This Row],[End Date and Time]])),2)</f>
        <v>15.5</v>
      </c>
      <c r="S194" s="7">
        <f>1*OR(
AND(Table_owssvr__1[[#This Row],[Start time]]&gt;=S$1, Table_owssvr__1[[#This Row],[Start time]]&lt;T$1),
AND(Table_owssvr__1[[#This Row],[End Time]]&gt;S$1, Table_owssvr__1[[#This Row],[End Time]]&lt;=T$1 ),
AND(Table_owssvr__1[[#This Row],[Start time]]&lt;S$1, Table_owssvr__1[[#This Row],[End Time]]&gt;T$1)
)</f>
        <v>0</v>
      </c>
      <c r="T194" s="7">
        <f>1*OR(
AND(Table_owssvr__1[[#This Row],[Start time]]&gt;=T$1, Table_owssvr__1[[#This Row],[Start time]]&lt;U$1),
AND(Table_owssvr__1[[#This Row],[End Time]]&gt;T$1, Table_owssvr__1[[#This Row],[End Time]]&lt;=U$1 ),
AND(Table_owssvr__1[[#This Row],[Start time]]&lt;T$1, Table_owssvr__1[[#This Row],[End Time]]&gt;U$1)
)</f>
        <v>0</v>
      </c>
      <c r="U194" s="7">
        <f>1*OR(
AND(Table_owssvr__1[[#This Row],[Start time]]&gt;=U$1, Table_owssvr__1[[#This Row],[Start time]]&lt;V$1),
AND(Table_owssvr__1[[#This Row],[End Time]]&gt;U$1, Table_owssvr__1[[#This Row],[End Time]]&lt;=V$1 ),
AND(Table_owssvr__1[[#This Row],[Start time]]&lt;U$1, Table_owssvr__1[[#This Row],[End Time]]&gt;V$1)
)</f>
        <v>0</v>
      </c>
      <c r="V194" s="7">
        <f>1*OR(
AND(Table_owssvr__1[[#This Row],[Start time]]&gt;=V$1, Table_owssvr__1[[#This Row],[Start time]]&lt;W$1),
AND(Table_owssvr__1[[#This Row],[End Time]]&gt;V$1, Table_owssvr__1[[#This Row],[End Time]]&lt;=W$1 ),
AND(Table_owssvr__1[[#This Row],[Start time]]&lt;V$1, Table_owssvr__1[[#This Row],[End Time]]&gt;W$1)
)</f>
        <v>0</v>
      </c>
      <c r="W194" s="7">
        <f>1*OR(
AND(Table_owssvr__1[[#This Row],[Start time]]&gt;=W$1, Table_owssvr__1[[#This Row],[Start time]]&lt;X$1),
AND(Table_owssvr__1[[#This Row],[End Time]]&gt;W$1, Table_owssvr__1[[#This Row],[End Time]]&lt;=X$1 ),
AND(Table_owssvr__1[[#This Row],[Start time]]&lt;W$1, Table_owssvr__1[[#This Row],[End Time]]&gt;X$1)
)</f>
        <v>0</v>
      </c>
      <c r="X194" s="7">
        <f>1*OR(
AND(Table_owssvr__1[[#This Row],[Start time]]&gt;=X$1, Table_owssvr__1[[#This Row],[Start time]]&lt;Y$1),
AND(Table_owssvr__1[[#This Row],[End Time]]&gt;X$1, Table_owssvr__1[[#This Row],[End Time]]&lt;=Y$1 ),
AND(Table_owssvr__1[[#This Row],[Start time]]&lt;X$1, Table_owssvr__1[[#This Row],[End Time]]&gt;Y$1)
)</f>
        <v>0</v>
      </c>
      <c r="Y194" s="7">
        <f>1*OR(
AND(Table_owssvr__1[[#This Row],[Start time]]&gt;=Y$1, Table_owssvr__1[[#This Row],[Start time]]&lt;Z$1),
AND(Table_owssvr__1[[#This Row],[End Time]]&gt;Y$1, Table_owssvr__1[[#This Row],[End Time]]&lt;=Z$1 ),
AND(Table_owssvr__1[[#This Row],[Start time]]&lt;Y$1, Table_owssvr__1[[#This Row],[End Time]]&gt;Z$1)
)</f>
        <v>1</v>
      </c>
      <c r="Z194" s="7">
        <f>1*OR(
AND(Table_owssvr__1[[#This Row],[Start time]]&gt;=Z$1, Table_owssvr__1[[#This Row],[Start time]]&lt;AA$1),
AND(Table_owssvr__1[[#This Row],[End Time]]&gt;Z$1, Table_owssvr__1[[#This Row],[End Time]]&lt;=AA$1 ),
AND(Table_owssvr__1[[#This Row],[Start time]]&lt;Z$1, Table_owssvr__1[[#This Row],[End Time]]&gt;AA$1)
)</f>
        <v>1</v>
      </c>
      <c r="AA194" s="7">
        <f>1*OR(
AND(Table_owssvr__1[[#This Row],[Start time]]&gt;=AA$1, Table_owssvr__1[[#This Row],[Start time]]&lt;AB$1),
AND(Table_owssvr__1[[#This Row],[End Time]]&gt;AA$1, Table_owssvr__1[[#This Row],[End Time]]&lt;=AB$1 ),
AND(Table_owssvr__1[[#This Row],[Start time]]&lt;AA$1, Table_owssvr__1[[#This Row],[End Time]]&gt;AB$1)
)</f>
        <v>0</v>
      </c>
      <c r="AB194" s="7">
        <f>1*OR(
AND(Table_owssvr__1[[#This Row],[Start time]]&gt;=AB$1, Table_owssvr__1[[#This Row],[Start time]]&lt;AC$1),
AND(Table_owssvr__1[[#This Row],[End Time]]&gt;AB$1, Table_owssvr__1[[#This Row],[End Time]]&lt;=AC$1 ),
AND(Table_owssvr__1[[#This Row],[Start time]]&lt;AB$1, Table_owssvr__1[[#This Row],[End Time]]&gt;AC$1)
)</f>
        <v>0</v>
      </c>
      <c r="AC194" s="7">
        <f>1*OR(
AND(Table_owssvr__1[[#This Row],[Start time]]&gt;=AC$1, Table_owssvr__1[[#This Row],[Start time]]&lt;AD$1),
AND(Table_owssvr__1[[#This Row],[End Time]]&gt;AC$1, Table_owssvr__1[[#This Row],[End Time]]&lt;=AD$1 ),
AND(Table_owssvr__1[[#This Row],[Start time]]&lt;AC$1, Table_owssvr__1[[#This Row],[End Time]]&gt;AD$1)
)</f>
        <v>0</v>
      </c>
      <c r="AD194" s="7">
        <f>1*OR(
AND(Table_owssvr__1[[#This Row],[Start time]]&gt;=AD$1, Table_owssvr__1[[#This Row],[Start time]]&lt;AE$1),
AND(Table_owssvr__1[[#This Row],[End Time]]&gt;AD$1, Table_owssvr__1[[#This Row],[End Time]]&lt;=AE$1 ),
AND(Table_owssvr__1[[#This Row],[Start time]]&lt;AD$1, Table_owssvr__1[[#This Row],[End Time]]&gt;AE$1)
)</f>
        <v>0</v>
      </c>
      <c r="AE194" s="7">
        <f>1*OR(
AND(Table_owssvr__1[[#This Row],[Start time]]&gt;=AE$1, Table_owssvr__1[[#This Row],[Start time]]&lt;AF$1),
AND(Table_owssvr__1[[#This Row],[End Time]]&gt;AE$1, Table_owssvr__1[[#This Row],[End Time]]&lt;=AF$1 ),
AND(Table_owssvr__1[[#This Row],[Start time]]&lt;AE$1, Table_owssvr__1[[#This Row],[End Time]]&gt;AF$1)
)</f>
        <v>0</v>
      </c>
    </row>
    <row r="195" spans="1:31" x14ac:dyDescent="0.25">
      <c r="A195" s="2"/>
      <c r="B195" s="3" t="s">
        <v>40</v>
      </c>
      <c r="C195" s="3" t="s">
        <v>18</v>
      </c>
      <c r="D195" s="3" t="s">
        <v>19</v>
      </c>
      <c r="E195" s="1" t="s">
        <v>177</v>
      </c>
      <c r="F195" s="4">
        <v>42252.708333333336</v>
      </c>
      <c r="G195" s="4">
        <v>42252.722222222219</v>
      </c>
      <c r="H195" s="4">
        <v>42255.453483796293</v>
      </c>
      <c r="I195" s="3" t="s">
        <v>18</v>
      </c>
      <c r="J195" s="2" t="s">
        <v>17</v>
      </c>
      <c r="K195" s="2" t="s">
        <v>16</v>
      </c>
      <c r="L195" t="b">
        <f>LEFT(Table_owssvr__1[[#This Row],[Person''s Name]],4)=LEFT(Table_owssvr__1[[#This Row],[Modified By]],4)</f>
        <v>1</v>
      </c>
      <c r="M195" t="b">
        <f>Table_owssvr__1[[#This Row],[Modified]]&gt;Table_owssvr__1[[#This Row],[Start Date and Time]]</f>
        <v>1</v>
      </c>
      <c r="N195">
        <f>(Table_owssvr__1[[#This Row],[End Date and Time]]-Table_owssvr__1[[#This Row],[Start Date and Time]])*24</f>
        <v>0.33333333319751546</v>
      </c>
      <c r="O195" s="5">
        <f>INT(Table_owssvr__1[[#This Row],[Start Date and Time]])</f>
        <v>42252</v>
      </c>
      <c r="P195" s="6">
        <f>DATE(YEAR(Table_owssvr__1[[#This Row],[Date]]),MONTH(Table_owssvr__1[[#This Row],[Date]]),1)</f>
        <v>42248</v>
      </c>
      <c r="Q195" s="9">
        <f>ROUND(24*(Table_owssvr__1[[#This Row],[Start Date and Time]]-INT(Table_owssvr__1[[#This Row],[Start Date and Time]])),2)</f>
        <v>17</v>
      </c>
      <c r="R195" s="9">
        <f>ROUND(24*(Table_owssvr__1[[#This Row],[End Date and Time]]-INT(Table_owssvr__1[[#This Row],[End Date and Time]])),2)</f>
        <v>17.329999999999998</v>
      </c>
      <c r="S195" s="7">
        <f>1*OR(
AND(Table_owssvr__1[[#This Row],[Start time]]&gt;=S$1, Table_owssvr__1[[#This Row],[Start time]]&lt;T$1),
AND(Table_owssvr__1[[#This Row],[End Time]]&gt;S$1, Table_owssvr__1[[#This Row],[End Time]]&lt;=T$1 ),
AND(Table_owssvr__1[[#This Row],[Start time]]&lt;S$1, Table_owssvr__1[[#This Row],[End Time]]&gt;T$1)
)</f>
        <v>0</v>
      </c>
      <c r="T195" s="7">
        <f>1*OR(
AND(Table_owssvr__1[[#This Row],[Start time]]&gt;=T$1, Table_owssvr__1[[#This Row],[Start time]]&lt;U$1),
AND(Table_owssvr__1[[#This Row],[End Time]]&gt;T$1, Table_owssvr__1[[#This Row],[End Time]]&lt;=U$1 ),
AND(Table_owssvr__1[[#This Row],[Start time]]&lt;T$1, Table_owssvr__1[[#This Row],[End Time]]&gt;U$1)
)</f>
        <v>0</v>
      </c>
      <c r="U195" s="7">
        <f>1*OR(
AND(Table_owssvr__1[[#This Row],[Start time]]&gt;=U$1, Table_owssvr__1[[#This Row],[Start time]]&lt;V$1),
AND(Table_owssvr__1[[#This Row],[End Time]]&gt;U$1, Table_owssvr__1[[#This Row],[End Time]]&lt;=V$1 ),
AND(Table_owssvr__1[[#This Row],[Start time]]&lt;U$1, Table_owssvr__1[[#This Row],[End Time]]&gt;V$1)
)</f>
        <v>0</v>
      </c>
      <c r="V195" s="7">
        <f>1*OR(
AND(Table_owssvr__1[[#This Row],[Start time]]&gt;=V$1, Table_owssvr__1[[#This Row],[Start time]]&lt;W$1),
AND(Table_owssvr__1[[#This Row],[End Time]]&gt;V$1, Table_owssvr__1[[#This Row],[End Time]]&lt;=W$1 ),
AND(Table_owssvr__1[[#This Row],[Start time]]&lt;V$1, Table_owssvr__1[[#This Row],[End Time]]&gt;W$1)
)</f>
        <v>0</v>
      </c>
      <c r="W195" s="7">
        <f>1*OR(
AND(Table_owssvr__1[[#This Row],[Start time]]&gt;=W$1, Table_owssvr__1[[#This Row],[Start time]]&lt;X$1),
AND(Table_owssvr__1[[#This Row],[End Time]]&gt;W$1, Table_owssvr__1[[#This Row],[End Time]]&lt;=X$1 ),
AND(Table_owssvr__1[[#This Row],[Start time]]&lt;W$1, Table_owssvr__1[[#This Row],[End Time]]&gt;X$1)
)</f>
        <v>0</v>
      </c>
      <c r="X195" s="7">
        <f>1*OR(
AND(Table_owssvr__1[[#This Row],[Start time]]&gt;=X$1, Table_owssvr__1[[#This Row],[Start time]]&lt;Y$1),
AND(Table_owssvr__1[[#This Row],[End Time]]&gt;X$1, Table_owssvr__1[[#This Row],[End Time]]&lt;=Y$1 ),
AND(Table_owssvr__1[[#This Row],[Start time]]&lt;X$1, Table_owssvr__1[[#This Row],[End Time]]&gt;Y$1)
)</f>
        <v>0</v>
      </c>
      <c r="Y195" s="7">
        <f>1*OR(
AND(Table_owssvr__1[[#This Row],[Start time]]&gt;=Y$1, Table_owssvr__1[[#This Row],[Start time]]&lt;Z$1),
AND(Table_owssvr__1[[#This Row],[End Time]]&gt;Y$1, Table_owssvr__1[[#This Row],[End Time]]&lt;=Z$1 ),
AND(Table_owssvr__1[[#This Row],[Start time]]&lt;Y$1, Table_owssvr__1[[#This Row],[End Time]]&gt;Z$1)
)</f>
        <v>0</v>
      </c>
      <c r="Z195" s="7">
        <f>1*OR(
AND(Table_owssvr__1[[#This Row],[Start time]]&gt;=Z$1, Table_owssvr__1[[#This Row],[Start time]]&lt;AA$1),
AND(Table_owssvr__1[[#This Row],[End Time]]&gt;Z$1, Table_owssvr__1[[#This Row],[End Time]]&lt;=AA$1 ),
AND(Table_owssvr__1[[#This Row],[Start time]]&lt;Z$1, Table_owssvr__1[[#This Row],[End Time]]&gt;AA$1)
)</f>
        <v>0</v>
      </c>
      <c r="AA195" s="7">
        <f>1*OR(
AND(Table_owssvr__1[[#This Row],[Start time]]&gt;=AA$1, Table_owssvr__1[[#This Row],[Start time]]&lt;AB$1),
AND(Table_owssvr__1[[#This Row],[End Time]]&gt;AA$1, Table_owssvr__1[[#This Row],[End Time]]&lt;=AB$1 ),
AND(Table_owssvr__1[[#This Row],[Start time]]&lt;AA$1, Table_owssvr__1[[#This Row],[End Time]]&gt;AB$1)
)</f>
        <v>0</v>
      </c>
      <c r="AB195" s="7">
        <f>1*OR(
AND(Table_owssvr__1[[#This Row],[Start time]]&gt;=AB$1, Table_owssvr__1[[#This Row],[Start time]]&lt;AC$1),
AND(Table_owssvr__1[[#This Row],[End Time]]&gt;AB$1, Table_owssvr__1[[#This Row],[End Time]]&lt;=AC$1 ),
AND(Table_owssvr__1[[#This Row],[Start time]]&lt;AB$1, Table_owssvr__1[[#This Row],[End Time]]&gt;AC$1)
)</f>
        <v>1</v>
      </c>
      <c r="AC195" s="7">
        <f>1*OR(
AND(Table_owssvr__1[[#This Row],[Start time]]&gt;=AC$1, Table_owssvr__1[[#This Row],[Start time]]&lt;AD$1),
AND(Table_owssvr__1[[#This Row],[End Time]]&gt;AC$1, Table_owssvr__1[[#This Row],[End Time]]&lt;=AD$1 ),
AND(Table_owssvr__1[[#This Row],[Start time]]&lt;AC$1, Table_owssvr__1[[#This Row],[End Time]]&gt;AD$1)
)</f>
        <v>0</v>
      </c>
      <c r="AD195" s="7">
        <f>1*OR(
AND(Table_owssvr__1[[#This Row],[Start time]]&gt;=AD$1, Table_owssvr__1[[#This Row],[Start time]]&lt;AE$1),
AND(Table_owssvr__1[[#This Row],[End Time]]&gt;AD$1, Table_owssvr__1[[#This Row],[End Time]]&lt;=AE$1 ),
AND(Table_owssvr__1[[#This Row],[Start time]]&lt;AD$1, Table_owssvr__1[[#This Row],[End Time]]&gt;AE$1)
)</f>
        <v>0</v>
      </c>
      <c r="AE195" s="7">
        <f>1*OR(
AND(Table_owssvr__1[[#This Row],[Start time]]&gt;=AE$1, Table_owssvr__1[[#This Row],[Start time]]&lt;AF$1),
AND(Table_owssvr__1[[#This Row],[End Time]]&gt;AE$1, Table_owssvr__1[[#This Row],[End Time]]&lt;=AF$1 ),
AND(Table_owssvr__1[[#This Row],[Start time]]&lt;AE$1, Table_owssvr__1[[#This Row],[End Time]]&gt;AF$1)
)</f>
        <v>0</v>
      </c>
    </row>
    <row r="196" spans="1:31" x14ac:dyDescent="0.25">
      <c r="A196" s="2"/>
      <c r="B196" s="3" t="s">
        <v>31</v>
      </c>
      <c r="C196" s="3" t="s">
        <v>18</v>
      </c>
      <c r="D196" s="3" t="s">
        <v>22</v>
      </c>
      <c r="E196" s="1" t="s">
        <v>178</v>
      </c>
      <c r="F196" s="4">
        <v>42254.416666666664</v>
      </c>
      <c r="G196" s="4">
        <v>42254.541666666664</v>
      </c>
      <c r="H196" s="4">
        <v>42255.55667824074</v>
      </c>
      <c r="I196" s="3" t="s">
        <v>18</v>
      </c>
      <c r="J196" s="2" t="s">
        <v>17</v>
      </c>
      <c r="K196" s="2" t="s">
        <v>16</v>
      </c>
      <c r="L196" t="b">
        <f>LEFT(Table_owssvr__1[[#This Row],[Person''s Name]],4)=LEFT(Table_owssvr__1[[#This Row],[Modified By]],4)</f>
        <v>1</v>
      </c>
      <c r="M196" t="b">
        <f>Table_owssvr__1[[#This Row],[Modified]]&gt;Table_owssvr__1[[#This Row],[Start Date and Time]]</f>
        <v>1</v>
      </c>
      <c r="N196">
        <f>(Table_owssvr__1[[#This Row],[End Date and Time]]-Table_owssvr__1[[#This Row],[Start Date and Time]])*24</f>
        <v>3</v>
      </c>
      <c r="O196" s="5">
        <f>INT(Table_owssvr__1[[#This Row],[Start Date and Time]])</f>
        <v>42254</v>
      </c>
      <c r="P196" s="6">
        <f>DATE(YEAR(Table_owssvr__1[[#This Row],[Date]]),MONTH(Table_owssvr__1[[#This Row],[Date]]),1)</f>
        <v>42248</v>
      </c>
      <c r="Q196" s="9">
        <f>ROUND(24*(Table_owssvr__1[[#This Row],[Start Date and Time]]-INT(Table_owssvr__1[[#This Row],[Start Date and Time]])),2)</f>
        <v>10</v>
      </c>
      <c r="R196" s="9">
        <f>ROUND(24*(Table_owssvr__1[[#This Row],[End Date and Time]]-INT(Table_owssvr__1[[#This Row],[End Date and Time]])),2)</f>
        <v>13</v>
      </c>
      <c r="S196" s="7">
        <f>1*OR(
AND(Table_owssvr__1[[#This Row],[Start time]]&gt;=S$1, Table_owssvr__1[[#This Row],[Start time]]&lt;T$1),
AND(Table_owssvr__1[[#This Row],[End Time]]&gt;S$1, Table_owssvr__1[[#This Row],[End Time]]&lt;=T$1 ),
AND(Table_owssvr__1[[#This Row],[Start time]]&lt;S$1, Table_owssvr__1[[#This Row],[End Time]]&gt;T$1)
)</f>
        <v>0</v>
      </c>
      <c r="T196" s="7">
        <f>1*OR(
AND(Table_owssvr__1[[#This Row],[Start time]]&gt;=T$1, Table_owssvr__1[[#This Row],[Start time]]&lt;U$1),
AND(Table_owssvr__1[[#This Row],[End Time]]&gt;T$1, Table_owssvr__1[[#This Row],[End Time]]&lt;=U$1 ),
AND(Table_owssvr__1[[#This Row],[Start time]]&lt;T$1, Table_owssvr__1[[#This Row],[End Time]]&gt;U$1)
)</f>
        <v>0</v>
      </c>
      <c r="U196" s="7">
        <f>1*OR(
AND(Table_owssvr__1[[#This Row],[Start time]]&gt;=U$1, Table_owssvr__1[[#This Row],[Start time]]&lt;V$1),
AND(Table_owssvr__1[[#This Row],[End Time]]&gt;U$1, Table_owssvr__1[[#This Row],[End Time]]&lt;=V$1 ),
AND(Table_owssvr__1[[#This Row],[Start time]]&lt;U$1, Table_owssvr__1[[#This Row],[End Time]]&gt;V$1)
)</f>
        <v>1</v>
      </c>
      <c r="V196" s="7">
        <f>1*OR(
AND(Table_owssvr__1[[#This Row],[Start time]]&gt;=V$1, Table_owssvr__1[[#This Row],[Start time]]&lt;W$1),
AND(Table_owssvr__1[[#This Row],[End Time]]&gt;V$1, Table_owssvr__1[[#This Row],[End Time]]&lt;=W$1 ),
AND(Table_owssvr__1[[#This Row],[Start time]]&lt;V$1, Table_owssvr__1[[#This Row],[End Time]]&gt;W$1)
)</f>
        <v>1</v>
      </c>
      <c r="W196" s="7">
        <f>1*OR(
AND(Table_owssvr__1[[#This Row],[Start time]]&gt;=W$1, Table_owssvr__1[[#This Row],[Start time]]&lt;X$1),
AND(Table_owssvr__1[[#This Row],[End Time]]&gt;W$1, Table_owssvr__1[[#This Row],[End Time]]&lt;=X$1 ),
AND(Table_owssvr__1[[#This Row],[Start time]]&lt;W$1, Table_owssvr__1[[#This Row],[End Time]]&gt;X$1)
)</f>
        <v>1</v>
      </c>
      <c r="X196" s="7">
        <f>1*OR(
AND(Table_owssvr__1[[#This Row],[Start time]]&gt;=X$1, Table_owssvr__1[[#This Row],[Start time]]&lt;Y$1),
AND(Table_owssvr__1[[#This Row],[End Time]]&gt;X$1, Table_owssvr__1[[#This Row],[End Time]]&lt;=Y$1 ),
AND(Table_owssvr__1[[#This Row],[Start time]]&lt;X$1, Table_owssvr__1[[#This Row],[End Time]]&gt;Y$1)
)</f>
        <v>0</v>
      </c>
      <c r="Y196" s="7">
        <f>1*OR(
AND(Table_owssvr__1[[#This Row],[Start time]]&gt;=Y$1, Table_owssvr__1[[#This Row],[Start time]]&lt;Z$1),
AND(Table_owssvr__1[[#This Row],[End Time]]&gt;Y$1, Table_owssvr__1[[#This Row],[End Time]]&lt;=Z$1 ),
AND(Table_owssvr__1[[#This Row],[Start time]]&lt;Y$1, Table_owssvr__1[[#This Row],[End Time]]&gt;Z$1)
)</f>
        <v>0</v>
      </c>
      <c r="Z196" s="7">
        <f>1*OR(
AND(Table_owssvr__1[[#This Row],[Start time]]&gt;=Z$1, Table_owssvr__1[[#This Row],[Start time]]&lt;AA$1),
AND(Table_owssvr__1[[#This Row],[End Time]]&gt;Z$1, Table_owssvr__1[[#This Row],[End Time]]&lt;=AA$1 ),
AND(Table_owssvr__1[[#This Row],[Start time]]&lt;Z$1, Table_owssvr__1[[#This Row],[End Time]]&gt;AA$1)
)</f>
        <v>0</v>
      </c>
      <c r="AA196" s="7">
        <f>1*OR(
AND(Table_owssvr__1[[#This Row],[Start time]]&gt;=AA$1, Table_owssvr__1[[#This Row],[Start time]]&lt;AB$1),
AND(Table_owssvr__1[[#This Row],[End Time]]&gt;AA$1, Table_owssvr__1[[#This Row],[End Time]]&lt;=AB$1 ),
AND(Table_owssvr__1[[#This Row],[Start time]]&lt;AA$1, Table_owssvr__1[[#This Row],[End Time]]&gt;AB$1)
)</f>
        <v>0</v>
      </c>
      <c r="AB196" s="7">
        <f>1*OR(
AND(Table_owssvr__1[[#This Row],[Start time]]&gt;=AB$1, Table_owssvr__1[[#This Row],[Start time]]&lt;AC$1),
AND(Table_owssvr__1[[#This Row],[End Time]]&gt;AB$1, Table_owssvr__1[[#This Row],[End Time]]&lt;=AC$1 ),
AND(Table_owssvr__1[[#This Row],[Start time]]&lt;AB$1, Table_owssvr__1[[#This Row],[End Time]]&gt;AC$1)
)</f>
        <v>0</v>
      </c>
      <c r="AC196" s="7">
        <f>1*OR(
AND(Table_owssvr__1[[#This Row],[Start time]]&gt;=AC$1, Table_owssvr__1[[#This Row],[Start time]]&lt;AD$1),
AND(Table_owssvr__1[[#This Row],[End Time]]&gt;AC$1, Table_owssvr__1[[#This Row],[End Time]]&lt;=AD$1 ),
AND(Table_owssvr__1[[#This Row],[Start time]]&lt;AC$1, Table_owssvr__1[[#This Row],[End Time]]&gt;AD$1)
)</f>
        <v>0</v>
      </c>
      <c r="AD196" s="7">
        <f>1*OR(
AND(Table_owssvr__1[[#This Row],[Start time]]&gt;=AD$1, Table_owssvr__1[[#This Row],[Start time]]&lt;AE$1),
AND(Table_owssvr__1[[#This Row],[End Time]]&gt;AD$1, Table_owssvr__1[[#This Row],[End Time]]&lt;=AE$1 ),
AND(Table_owssvr__1[[#This Row],[Start time]]&lt;AD$1, Table_owssvr__1[[#This Row],[End Time]]&gt;AE$1)
)</f>
        <v>0</v>
      </c>
      <c r="AE196" s="7">
        <f>1*OR(
AND(Table_owssvr__1[[#This Row],[Start time]]&gt;=AE$1, Table_owssvr__1[[#This Row],[Start time]]&lt;AF$1),
AND(Table_owssvr__1[[#This Row],[End Time]]&gt;AE$1, Table_owssvr__1[[#This Row],[End Time]]&lt;=AF$1 ),
AND(Table_owssvr__1[[#This Row],[Start time]]&lt;AE$1, Table_owssvr__1[[#This Row],[End Time]]&gt;AF$1)
)</f>
        <v>0</v>
      </c>
    </row>
    <row r="197" spans="1:31" x14ac:dyDescent="0.25">
      <c r="A197" s="2"/>
      <c r="B197" s="3" t="s">
        <v>31</v>
      </c>
      <c r="C197" s="3" t="s">
        <v>15</v>
      </c>
      <c r="D197" s="3" t="s">
        <v>22</v>
      </c>
      <c r="E197" s="1" t="s">
        <v>179</v>
      </c>
      <c r="F197" s="4">
        <v>42255.604166666664</v>
      </c>
      <c r="G197" s="4">
        <v>42255.729166666664</v>
      </c>
      <c r="H197" s="4">
        <v>42255.751898148148</v>
      </c>
      <c r="I197" s="3" t="s">
        <v>15</v>
      </c>
      <c r="J197" s="2" t="s">
        <v>17</v>
      </c>
      <c r="K197" s="2" t="s">
        <v>16</v>
      </c>
      <c r="L197" t="b">
        <f>LEFT(Table_owssvr__1[[#This Row],[Person''s Name]],4)=LEFT(Table_owssvr__1[[#This Row],[Modified By]],4)</f>
        <v>1</v>
      </c>
      <c r="M197" t="b">
        <f>Table_owssvr__1[[#This Row],[Modified]]&gt;Table_owssvr__1[[#This Row],[Start Date and Time]]</f>
        <v>1</v>
      </c>
      <c r="N197">
        <f>(Table_owssvr__1[[#This Row],[End Date and Time]]-Table_owssvr__1[[#This Row],[Start Date and Time]])*24</f>
        <v>3</v>
      </c>
      <c r="O197" s="5">
        <f>INT(Table_owssvr__1[[#This Row],[Start Date and Time]])</f>
        <v>42255</v>
      </c>
      <c r="P197" s="6">
        <f>DATE(YEAR(Table_owssvr__1[[#This Row],[Date]]),MONTH(Table_owssvr__1[[#This Row],[Date]]),1)</f>
        <v>42248</v>
      </c>
      <c r="Q197" s="9">
        <f>ROUND(24*(Table_owssvr__1[[#This Row],[Start Date and Time]]-INT(Table_owssvr__1[[#This Row],[Start Date and Time]])),2)</f>
        <v>14.5</v>
      </c>
      <c r="R197" s="9">
        <f>ROUND(24*(Table_owssvr__1[[#This Row],[End Date and Time]]-INT(Table_owssvr__1[[#This Row],[End Date and Time]])),2)</f>
        <v>17.5</v>
      </c>
      <c r="S197" s="7">
        <f>1*OR(
AND(Table_owssvr__1[[#This Row],[Start time]]&gt;=S$1, Table_owssvr__1[[#This Row],[Start time]]&lt;T$1),
AND(Table_owssvr__1[[#This Row],[End Time]]&gt;S$1, Table_owssvr__1[[#This Row],[End Time]]&lt;=T$1 ),
AND(Table_owssvr__1[[#This Row],[Start time]]&lt;S$1, Table_owssvr__1[[#This Row],[End Time]]&gt;T$1)
)</f>
        <v>0</v>
      </c>
      <c r="T197" s="7">
        <f>1*OR(
AND(Table_owssvr__1[[#This Row],[Start time]]&gt;=T$1, Table_owssvr__1[[#This Row],[Start time]]&lt;U$1),
AND(Table_owssvr__1[[#This Row],[End Time]]&gt;T$1, Table_owssvr__1[[#This Row],[End Time]]&lt;=U$1 ),
AND(Table_owssvr__1[[#This Row],[Start time]]&lt;T$1, Table_owssvr__1[[#This Row],[End Time]]&gt;U$1)
)</f>
        <v>0</v>
      </c>
      <c r="U197" s="7">
        <f>1*OR(
AND(Table_owssvr__1[[#This Row],[Start time]]&gt;=U$1, Table_owssvr__1[[#This Row],[Start time]]&lt;V$1),
AND(Table_owssvr__1[[#This Row],[End Time]]&gt;U$1, Table_owssvr__1[[#This Row],[End Time]]&lt;=V$1 ),
AND(Table_owssvr__1[[#This Row],[Start time]]&lt;U$1, Table_owssvr__1[[#This Row],[End Time]]&gt;V$1)
)</f>
        <v>0</v>
      </c>
      <c r="V197" s="7">
        <f>1*OR(
AND(Table_owssvr__1[[#This Row],[Start time]]&gt;=V$1, Table_owssvr__1[[#This Row],[Start time]]&lt;W$1),
AND(Table_owssvr__1[[#This Row],[End Time]]&gt;V$1, Table_owssvr__1[[#This Row],[End Time]]&lt;=W$1 ),
AND(Table_owssvr__1[[#This Row],[Start time]]&lt;V$1, Table_owssvr__1[[#This Row],[End Time]]&gt;W$1)
)</f>
        <v>0</v>
      </c>
      <c r="W197" s="7">
        <f>1*OR(
AND(Table_owssvr__1[[#This Row],[Start time]]&gt;=W$1, Table_owssvr__1[[#This Row],[Start time]]&lt;X$1),
AND(Table_owssvr__1[[#This Row],[End Time]]&gt;W$1, Table_owssvr__1[[#This Row],[End Time]]&lt;=X$1 ),
AND(Table_owssvr__1[[#This Row],[Start time]]&lt;W$1, Table_owssvr__1[[#This Row],[End Time]]&gt;X$1)
)</f>
        <v>0</v>
      </c>
      <c r="X197" s="7">
        <f>1*OR(
AND(Table_owssvr__1[[#This Row],[Start time]]&gt;=X$1, Table_owssvr__1[[#This Row],[Start time]]&lt;Y$1),
AND(Table_owssvr__1[[#This Row],[End Time]]&gt;X$1, Table_owssvr__1[[#This Row],[End Time]]&lt;=Y$1 ),
AND(Table_owssvr__1[[#This Row],[Start time]]&lt;X$1, Table_owssvr__1[[#This Row],[End Time]]&gt;Y$1)
)</f>
        <v>0</v>
      </c>
      <c r="Y197" s="7">
        <f>1*OR(
AND(Table_owssvr__1[[#This Row],[Start time]]&gt;=Y$1, Table_owssvr__1[[#This Row],[Start time]]&lt;Z$1),
AND(Table_owssvr__1[[#This Row],[End Time]]&gt;Y$1, Table_owssvr__1[[#This Row],[End Time]]&lt;=Z$1 ),
AND(Table_owssvr__1[[#This Row],[Start time]]&lt;Y$1, Table_owssvr__1[[#This Row],[End Time]]&gt;Z$1)
)</f>
        <v>1</v>
      </c>
      <c r="Z197" s="7">
        <f>1*OR(
AND(Table_owssvr__1[[#This Row],[Start time]]&gt;=Z$1, Table_owssvr__1[[#This Row],[Start time]]&lt;AA$1),
AND(Table_owssvr__1[[#This Row],[End Time]]&gt;Z$1, Table_owssvr__1[[#This Row],[End Time]]&lt;=AA$1 ),
AND(Table_owssvr__1[[#This Row],[Start time]]&lt;Z$1, Table_owssvr__1[[#This Row],[End Time]]&gt;AA$1)
)</f>
        <v>1</v>
      </c>
      <c r="AA197" s="7">
        <f>1*OR(
AND(Table_owssvr__1[[#This Row],[Start time]]&gt;=AA$1, Table_owssvr__1[[#This Row],[Start time]]&lt;AB$1),
AND(Table_owssvr__1[[#This Row],[End Time]]&gt;AA$1, Table_owssvr__1[[#This Row],[End Time]]&lt;=AB$1 ),
AND(Table_owssvr__1[[#This Row],[Start time]]&lt;AA$1, Table_owssvr__1[[#This Row],[End Time]]&gt;AB$1)
)</f>
        <v>1</v>
      </c>
      <c r="AB197" s="7">
        <f>1*OR(
AND(Table_owssvr__1[[#This Row],[Start time]]&gt;=AB$1, Table_owssvr__1[[#This Row],[Start time]]&lt;AC$1),
AND(Table_owssvr__1[[#This Row],[End Time]]&gt;AB$1, Table_owssvr__1[[#This Row],[End Time]]&lt;=AC$1 ),
AND(Table_owssvr__1[[#This Row],[Start time]]&lt;AB$1, Table_owssvr__1[[#This Row],[End Time]]&gt;AC$1)
)</f>
        <v>1</v>
      </c>
      <c r="AC197" s="7">
        <f>1*OR(
AND(Table_owssvr__1[[#This Row],[Start time]]&gt;=AC$1, Table_owssvr__1[[#This Row],[Start time]]&lt;AD$1),
AND(Table_owssvr__1[[#This Row],[End Time]]&gt;AC$1, Table_owssvr__1[[#This Row],[End Time]]&lt;=AD$1 ),
AND(Table_owssvr__1[[#This Row],[Start time]]&lt;AC$1, Table_owssvr__1[[#This Row],[End Time]]&gt;AD$1)
)</f>
        <v>0</v>
      </c>
      <c r="AD197" s="7">
        <f>1*OR(
AND(Table_owssvr__1[[#This Row],[Start time]]&gt;=AD$1, Table_owssvr__1[[#This Row],[Start time]]&lt;AE$1),
AND(Table_owssvr__1[[#This Row],[End Time]]&gt;AD$1, Table_owssvr__1[[#This Row],[End Time]]&lt;=AE$1 ),
AND(Table_owssvr__1[[#This Row],[Start time]]&lt;AD$1, Table_owssvr__1[[#This Row],[End Time]]&gt;AE$1)
)</f>
        <v>0</v>
      </c>
      <c r="AE197" s="7">
        <f>1*OR(
AND(Table_owssvr__1[[#This Row],[Start time]]&gt;=AE$1, Table_owssvr__1[[#This Row],[Start time]]&lt;AF$1),
AND(Table_owssvr__1[[#This Row],[End Time]]&gt;AE$1, Table_owssvr__1[[#This Row],[End Time]]&lt;=AF$1 ),
AND(Table_owssvr__1[[#This Row],[Start time]]&lt;AE$1, Table_owssvr__1[[#This Row],[End Time]]&gt;AF$1)
)</f>
        <v>0</v>
      </c>
    </row>
    <row r="198" spans="1:31" x14ac:dyDescent="0.25">
      <c r="A198" s="2"/>
      <c r="B198" s="3" t="s">
        <v>31</v>
      </c>
      <c r="C198" s="3" t="s">
        <v>18</v>
      </c>
      <c r="D198" s="3" t="s">
        <v>22</v>
      </c>
      <c r="E198" s="1" t="s">
        <v>180</v>
      </c>
      <c r="F198" s="4">
        <v>42255.416666666664</v>
      </c>
      <c r="G198" s="4">
        <v>42255.5</v>
      </c>
      <c r="H198" s="4">
        <v>42256.387361111112</v>
      </c>
      <c r="I198" s="3" t="s">
        <v>18</v>
      </c>
      <c r="J198" s="2" t="s">
        <v>17</v>
      </c>
      <c r="K198" s="2" t="s">
        <v>16</v>
      </c>
      <c r="L198" t="b">
        <f>LEFT(Table_owssvr__1[[#This Row],[Person''s Name]],4)=LEFT(Table_owssvr__1[[#This Row],[Modified By]],4)</f>
        <v>1</v>
      </c>
      <c r="M198" t="b">
        <f>Table_owssvr__1[[#This Row],[Modified]]&gt;Table_owssvr__1[[#This Row],[Start Date and Time]]</f>
        <v>1</v>
      </c>
      <c r="N198">
        <f>(Table_owssvr__1[[#This Row],[End Date and Time]]-Table_owssvr__1[[#This Row],[Start Date and Time]])*24</f>
        <v>2.0000000000582077</v>
      </c>
      <c r="O198" s="5">
        <f>INT(Table_owssvr__1[[#This Row],[Start Date and Time]])</f>
        <v>42255</v>
      </c>
      <c r="P198" s="6">
        <f>DATE(YEAR(Table_owssvr__1[[#This Row],[Date]]),MONTH(Table_owssvr__1[[#This Row],[Date]]),1)</f>
        <v>42248</v>
      </c>
      <c r="Q198" s="9">
        <f>ROUND(24*(Table_owssvr__1[[#This Row],[Start Date and Time]]-INT(Table_owssvr__1[[#This Row],[Start Date and Time]])),2)</f>
        <v>10</v>
      </c>
      <c r="R198" s="9">
        <f>ROUND(24*(Table_owssvr__1[[#This Row],[End Date and Time]]-INT(Table_owssvr__1[[#This Row],[End Date and Time]])),2)</f>
        <v>12</v>
      </c>
      <c r="S198" s="7">
        <f>1*OR(
AND(Table_owssvr__1[[#This Row],[Start time]]&gt;=S$1, Table_owssvr__1[[#This Row],[Start time]]&lt;T$1),
AND(Table_owssvr__1[[#This Row],[End Time]]&gt;S$1, Table_owssvr__1[[#This Row],[End Time]]&lt;=T$1 ),
AND(Table_owssvr__1[[#This Row],[Start time]]&lt;S$1, Table_owssvr__1[[#This Row],[End Time]]&gt;T$1)
)</f>
        <v>0</v>
      </c>
      <c r="T198" s="7">
        <f>1*OR(
AND(Table_owssvr__1[[#This Row],[Start time]]&gt;=T$1, Table_owssvr__1[[#This Row],[Start time]]&lt;U$1),
AND(Table_owssvr__1[[#This Row],[End Time]]&gt;T$1, Table_owssvr__1[[#This Row],[End Time]]&lt;=U$1 ),
AND(Table_owssvr__1[[#This Row],[Start time]]&lt;T$1, Table_owssvr__1[[#This Row],[End Time]]&gt;U$1)
)</f>
        <v>0</v>
      </c>
      <c r="U198" s="7">
        <f>1*OR(
AND(Table_owssvr__1[[#This Row],[Start time]]&gt;=U$1, Table_owssvr__1[[#This Row],[Start time]]&lt;V$1),
AND(Table_owssvr__1[[#This Row],[End Time]]&gt;U$1, Table_owssvr__1[[#This Row],[End Time]]&lt;=V$1 ),
AND(Table_owssvr__1[[#This Row],[Start time]]&lt;U$1, Table_owssvr__1[[#This Row],[End Time]]&gt;V$1)
)</f>
        <v>1</v>
      </c>
      <c r="V198" s="7">
        <f>1*OR(
AND(Table_owssvr__1[[#This Row],[Start time]]&gt;=V$1, Table_owssvr__1[[#This Row],[Start time]]&lt;W$1),
AND(Table_owssvr__1[[#This Row],[End Time]]&gt;V$1, Table_owssvr__1[[#This Row],[End Time]]&lt;=W$1 ),
AND(Table_owssvr__1[[#This Row],[Start time]]&lt;V$1, Table_owssvr__1[[#This Row],[End Time]]&gt;W$1)
)</f>
        <v>1</v>
      </c>
      <c r="W198" s="7">
        <f>1*OR(
AND(Table_owssvr__1[[#This Row],[Start time]]&gt;=W$1, Table_owssvr__1[[#This Row],[Start time]]&lt;X$1),
AND(Table_owssvr__1[[#This Row],[End Time]]&gt;W$1, Table_owssvr__1[[#This Row],[End Time]]&lt;=X$1 ),
AND(Table_owssvr__1[[#This Row],[Start time]]&lt;W$1, Table_owssvr__1[[#This Row],[End Time]]&gt;X$1)
)</f>
        <v>0</v>
      </c>
      <c r="X198" s="7">
        <f>1*OR(
AND(Table_owssvr__1[[#This Row],[Start time]]&gt;=X$1, Table_owssvr__1[[#This Row],[Start time]]&lt;Y$1),
AND(Table_owssvr__1[[#This Row],[End Time]]&gt;X$1, Table_owssvr__1[[#This Row],[End Time]]&lt;=Y$1 ),
AND(Table_owssvr__1[[#This Row],[Start time]]&lt;X$1, Table_owssvr__1[[#This Row],[End Time]]&gt;Y$1)
)</f>
        <v>0</v>
      </c>
      <c r="Y198" s="7">
        <f>1*OR(
AND(Table_owssvr__1[[#This Row],[Start time]]&gt;=Y$1, Table_owssvr__1[[#This Row],[Start time]]&lt;Z$1),
AND(Table_owssvr__1[[#This Row],[End Time]]&gt;Y$1, Table_owssvr__1[[#This Row],[End Time]]&lt;=Z$1 ),
AND(Table_owssvr__1[[#This Row],[Start time]]&lt;Y$1, Table_owssvr__1[[#This Row],[End Time]]&gt;Z$1)
)</f>
        <v>0</v>
      </c>
      <c r="Z198" s="7">
        <f>1*OR(
AND(Table_owssvr__1[[#This Row],[Start time]]&gt;=Z$1, Table_owssvr__1[[#This Row],[Start time]]&lt;AA$1),
AND(Table_owssvr__1[[#This Row],[End Time]]&gt;Z$1, Table_owssvr__1[[#This Row],[End Time]]&lt;=AA$1 ),
AND(Table_owssvr__1[[#This Row],[Start time]]&lt;Z$1, Table_owssvr__1[[#This Row],[End Time]]&gt;AA$1)
)</f>
        <v>0</v>
      </c>
      <c r="AA198" s="7">
        <f>1*OR(
AND(Table_owssvr__1[[#This Row],[Start time]]&gt;=AA$1, Table_owssvr__1[[#This Row],[Start time]]&lt;AB$1),
AND(Table_owssvr__1[[#This Row],[End Time]]&gt;AA$1, Table_owssvr__1[[#This Row],[End Time]]&lt;=AB$1 ),
AND(Table_owssvr__1[[#This Row],[Start time]]&lt;AA$1, Table_owssvr__1[[#This Row],[End Time]]&gt;AB$1)
)</f>
        <v>0</v>
      </c>
      <c r="AB198" s="7">
        <f>1*OR(
AND(Table_owssvr__1[[#This Row],[Start time]]&gt;=AB$1, Table_owssvr__1[[#This Row],[Start time]]&lt;AC$1),
AND(Table_owssvr__1[[#This Row],[End Time]]&gt;AB$1, Table_owssvr__1[[#This Row],[End Time]]&lt;=AC$1 ),
AND(Table_owssvr__1[[#This Row],[Start time]]&lt;AB$1, Table_owssvr__1[[#This Row],[End Time]]&gt;AC$1)
)</f>
        <v>0</v>
      </c>
      <c r="AC198" s="7">
        <f>1*OR(
AND(Table_owssvr__1[[#This Row],[Start time]]&gt;=AC$1, Table_owssvr__1[[#This Row],[Start time]]&lt;AD$1),
AND(Table_owssvr__1[[#This Row],[End Time]]&gt;AC$1, Table_owssvr__1[[#This Row],[End Time]]&lt;=AD$1 ),
AND(Table_owssvr__1[[#This Row],[Start time]]&lt;AC$1, Table_owssvr__1[[#This Row],[End Time]]&gt;AD$1)
)</f>
        <v>0</v>
      </c>
      <c r="AD198" s="7">
        <f>1*OR(
AND(Table_owssvr__1[[#This Row],[Start time]]&gt;=AD$1, Table_owssvr__1[[#This Row],[Start time]]&lt;AE$1),
AND(Table_owssvr__1[[#This Row],[End Time]]&gt;AD$1, Table_owssvr__1[[#This Row],[End Time]]&lt;=AE$1 ),
AND(Table_owssvr__1[[#This Row],[Start time]]&lt;AD$1, Table_owssvr__1[[#This Row],[End Time]]&gt;AE$1)
)</f>
        <v>0</v>
      </c>
      <c r="AE198" s="7">
        <f>1*OR(
AND(Table_owssvr__1[[#This Row],[Start time]]&gt;=AE$1, Table_owssvr__1[[#This Row],[Start time]]&lt;AF$1),
AND(Table_owssvr__1[[#This Row],[End Time]]&gt;AE$1, Table_owssvr__1[[#This Row],[End Time]]&lt;=AF$1 ),
AND(Table_owssvr__1[[#This Row],[Start time]]&lt;AE$1, Table_owssvr__1[[#This Row],[End Time]]&gt;AF$1)
)</f>
        <v>0</v>
      </c>
    </row>
    <row r="199" spans="1:31" x14ac:dyDescent="0.25">
      <c r="A199" s="2"/>
      <c r="B199" s="3" t="s">
        <v>70</v>
      </c>
      <c r="C199" s="3" t="s">
        <v>36</v>
      </c>
      <c r="D199" s="3" t="s">
        <v>19</v>
      </c>
      <c r="E199" s="1" t="s">
        <v>181</v>
      </c>
      <c r="F199" s="4">
        <v>42255.666666666664</v>
      </c>
      <c r="G199" s="4">
        <v>42255.690972222219</v>
      </c>
      <c r="H199" s="4">
        <v>42256.41238425926</v>
      </c>
      <c r="I199" s="3" t="s">
        <v>36</v>
      </c>
      <c r="J199" s="2" t="s">
        <v>17</v>
      </c>
      <c r="K199" s="2" t="s">
        <v>16</v>
      </c>
      <c r="L199" t="b">
        <f>LEFT(Table_owssvr__1[[#This Row],[Person''s Name]],4)=LEFT(Table_owssvr__1[[#This Row],[Modified By]],4)</f>
        <v>1</v>
      </c>
      <c r="M199" t="b">
        <f>Table_owssvr__1[[#This Row],[Modified]]&gt;Table_owssvr__1[[#This Row],[Start Date and Time]]</f>
        <v>1</v>
      </c>
      <c r="N199">
        <f>(Table_owssvr__1[[#This Row],[End Date and Time]]-Table_owssvr__1[[#This Row],[Start Date and Time]])*24</f>
        <v>0.58333333331393078</v>
      </c>
      <c r="O199" s="5">
        <f>INT(Table_owssvr__1[[#This Row],[Start Date and Time]])</f>
        <v>42255</v>
      </c>
      <c r="P199" s="6">
        <f>DATE(YEAR(Table_owssvr__1[[#This Row],[Date]]),MONTH(Table_owssvr__1[[#This Row],[Date]]),1)</f>
        <v>42248</v>
      </c>
      <c r="Q199" s="9">
        <f>ROUND(24*(Table_owssvr__1[[#This Row],[Start Date and Time]]-INT(Table_owssvr__1[[#This Row],[Start Date and Time]])),2)</f>
        <v>16</v>
      </c>
      <c r="R199" s="9">
        <f>ROUND(24*(Table_owssvr__1[[#This Row],[End Date and Time]]-INT(Table_owssvr__1[[#This Row],[End Date and Time]])),2)</f>
        <v>16.579999999999998</v>
      </c>
      <c r="S199" s="7">
        <f>1*OR(
AND(Table_owssvr__1[[#This Row],[Start time]]&gt;=S$1, Table_owssvr__1[[#This Row],[Start time]]&lt;T$1),
AND(Table_owssvr__1[[#This Row],[End Time]]&gt;S$1, Table_owssvr__1[[#This Row],[End Time]]&lt;=T$1 ),
AND(Table_owssvr__1[[#This Row],[Start time]]&lt;S$1, Table_owssvr__1[[#This Row],[End Time]]&gt;T$1)
)</f>
        <v>0</v>
      </c>
      <c r="T199" s="7">
        <f>1*OR(
AND(Table_owssvr__1[[#This Row],[Start time]]&gt;=T$1, Table_owssvr__1[[#This Row],[Start time]]&lt;U$1),
AND(Table_owssvr__1[[#This Row],[End Time]]&gt;T$1, Table_owssvr__1[[#This Row],[End Time]]&lt;=U$1 ),
AND(Table_owssvr__1[[#This Row],[Start time]]&lt;T$1, Table_owssvr__1[[#This Row],[End Time]]&gt;U$1)
)</f>
        <v>0</v>
      </c>
      <c r="U199" s="7">
        <f>1*OR(
AND(Table_owssvr__1[[#This Row],[Start time]]&gt;=U$1, Table_owssvr__1[[#This Row],[Start time]]&lt;V$1),
AND(Table_owssvr__1[[#This Row],[End Time]]&gt;U$1, Table_owssvr__1[[#This Row],[End Time]]&lt;=V$1 ),
AND(Table_owssvr__1[[#This Row],[Start time]]&lt;U$1, Table_owssvr__1[[#This Row],[End Time]]&gt;V$1)
)</f>
        <v>0</v>
      </c>
      <c r="V199" s="7">
        <f>1*OR(
AND(Table_owssvr__1[[#This Row],[Start time]]&gt;=V$1, Table_owssvr__1[[#This Row],[Start time]]&lt;W$1),
AND(Table_owssvr__1[[#This Row],[End Time]]&gt;V$1, Table_owssvr__1[[#This Row],[End Time]]&lt;=W$1 ),
AND(Table_owssvr__1[[#This Row],[Start time]]&lt;V$1, Table_owssvr__1[[#This Row],[End Time]]&gt;W$1)
)</f>
        <v>0</v>
      </c>
      <c r="W199" s="7">
        <f>1*OR(
AND(Table_owssvr__1[[#This Row],[Start time]]&gt;=W$1, Table_owssvr__1[[#This Row],[Start time]]&lt;X$1),
AND(Table_owssvr__1[[#This Row],[End Time]]&gt;W$1, Table_owssvr__1[[#This Row],[End Time]]&lt;=X$1 ),
AND(Table_owssvr__1[[#This Row],[Start time]]&lt;W$1, Table_owssvr__1[[#This Row],[End Time]]&gt;X$1)
)</f>
        <v>0</v>
      </c>
      <c r="X199" s="7">
        <f>1*OR(
AND(Table_owssvr__1[[#This Row],[Start time]]&gt;=X$1, Table_owssvr__1[[#This Row],[Start time]]&lt;Y$1),
AND(Table_owssvr__1[[#This Row],[End Time]]&gt;X$1, Table_owssvr__1[[#This Row],[End Time]]&lt;=Y$1 ),
AND(Table_owssvr__1[[#This Row],[Start time]]&lt;X$1, Table_owssvr__1[[#This Row],[End Time]]&gt;Y$1)
)</f>
        <v>0</v>
      </c>
      <c r="Y199" s="7">
        <f>1*OR(
AND(Table_owssvr__1[[#This Row],[Start time]]&gt;=Y$1, Table_owssvr__1[[#This Row],[Start time]]&lt;Z$1),
AND(Table_owssvr__1[[#This Row],[End Time]]&gt;Y$1, Table_owssvr__1[[#This Row],[End Time]]&lt;=Z$1 ),
AND(Table_owssvr__1[[#This Row],[Start time]]&lt;Y$1, Table_owssvr__1[[#This Row],[End Time]]&gt;Z$1)
)</f>
        <v>0</v>
      </c>
      <c r="Z199" s="7">
        <f>1*OR(
AND(Table_owssvr__1[[#This Row],[Start time]]&gt;=Z$1, Table_owssvr__1[[#This Row],[Start time]]&lt;AA$1),
AND(Table_owssvr__1[[#This Row],[End Time]]&gt;Z$1, Table_owssvr__1[[#This Row],[End Time]]&lt;=AA$1 ),
AND(Table_owssvr__1[[#This Row],[Start time]]&lt;Z$1, Table_owssvr__1[[#This Row],[End Time]]&gt;AA$1)
)</f>
        <v>0</v>
      </c>
      <c r="AA199" s="7">
        <f>1*OR(
AND(Table_owssvr__1[[#This Row],[Start time]]&gt;=AA$1, Table_owssvr__1[[#This Row],[Start time]]&lt;AB$1),
AND(Table_owssvr__1[[#This Row],[End Time]]&gt;AA$1, Table_owssvr__1[[#This Row],[End Time]]&lt;=AB$1 ),
AND(Table_owssvr__1[[#This Row],[Start time]]&lt;AA$1, Table_owssvr__1[[#This Row],[End Time]]&gt;AB$1)
)</f>
        <v>1</v>
      </c>
      <c r="AB199" s="7">
        <f>1*OR(
AND(Table_owssvr__1[[#This Row],[Start time]]&gt;=AB$1, Table_owssvr__1[[#This Row],[Start time]]&lt;AC$1),
AND(Table_owssvr__1[[#This Row],[End Time]]&gt;AB$1, Table_owssvr__1[[#This Row],[End Time]]&lt;=AC$1 ),
AND(Table_owssvr__1[[#This Row],[Start time]]&lt;AB$1, Table_owssvr__1[[#This Row],[End Time]]&gt;AC$1)
)</f>
        <v>0</v>
      </c>
      <c r="AC199" s="7">
        <f>1*OR(
AND(Table_owssvr__1[[#This Row],[Start time]]&gt;=AC$1, Table_owssvr__1[[#This Row],[Start time]]&lt;AD$1),
AND(Table_owssvr__1[[#This Row],[End Time]]&gt;AC$1, Table_owssvr__1[[#This Row],[End Time]]&lt;=AD$1 ),
AND(Table_owssvr__1[[#This Row],[Start time]]&lt;AC$1, Table_owssvr__1[[#This Row],[End Time]]&gt;AD$1)
)</f>
        <v>0</v>
      </c>
      <c r="AD199" s="7">
        <f>1*OR(
AND(Table_owssvr__1[[#This Row],[Start time]]&gt;=AD$1, Table_owssvr__1[[#This Row],[Start time]]&lt;AE$1),
AND(Table_owssvr__1[[#This Row],[End Time]]&gt;AD$1, Table_owssvr__1[[#This Row],[End Time]]&lt;=AE$1 ),
AND(Table_owssvr__1[[#This Row],[Start time]]&lt;AD$1, Table_owssvr__1[[#This Row],[End Time]]&gt;AE$1)
)</f>
        <v>0</v>
      </c>
      <c r="AE199" s="7">
        <f>1*OR(
AND(Table_owssvr__1[[#This Row],[Start time]]&gt;=AE$1, Table_owssvr__1[[#This Row],[Start time]]&lt;AF$1),
AND(Table_owssvr__1[[#This Row],[End Time]]&gt;AE$1, Table_owssvr__1[[#This Row],[End Time]]&lt;=AF$1 ),
AND(Table_owssvr__1[[#This Row],[Start time]]&lt;AE$1, Table_owssvr__1[[#This Row],[End Time]]&gt;AF$1)
)</f>
        <v>0</v>
      </c>
    </row>
    <row r="200" spans="1:31" x14ac:dyDescent="0.25">
      <c r="A200" s="2"/>
      <c r="B200" s="3" t="s">
        <v>31</v>
      </c>
      <c r="C200" s="3" t="s">
        <v>33</v>
      </c>
      <c r="D200" s="3" t="s">
        <v>22</v>
      </c>
      <c r="E200" s="1" t="s">
        <v>182</v>
      </c>
      <c r="F200" s="4">
        <v>42254.625</v>
      </c>
      <c r="G200" s="4">
        <v>42254.708333333336</v>
      </c>
      <c r="H200" s="4">
        <v>42256.412627314814</v>
      </c>
      <c r="I200" s="3" t="s">
        <v>33</v>
      </c>
      <c r="J200" s="2" t="s">
        <v>17</v>
      </c>
      <c r="K200" s="2" t="s">
        <v>16</v>
      </c>
      <c r="L200" t="b">
        <f>LEFT(Table_owssvr__1[[#This Row],[Person''s Name]],4)=LEFT(Table_owssvr__1[[#This Row],[Modified By]],4)</f>
        <v>1</v>
      </c>
      <c r="M200" t="b">
        <f>Table_owssvr__1[[#This Row],[Modified]]&gt;Table_owssvr__1[[#This Row],[Start Date and Time]]</f>
        <v>1</v>
      </c>
      <c r="N200">
        <f>(Table_owssvr__1[[#This Row],[End Date and Time]]-Table_owssvr__1[[#This Row],[Start Date and Time]])*24</f>
        <v>2.0000000000582077</v>
      </c>
      <c r="O200" s="5">
        <f>INT(Table_owssvr__1[[#This Row],[Start Date and Time]])</f>
        <v>42254</v>
      </c>
      <c r="P200" s="6">
        <f>DATE(YEAR(Table_owssvr__1[[#This Row],[Date]]),MONTH(Table_owssvr__1[[#This Row],[Date]]),1)</f>
        <v>42248</v>
      </c>
      <c r="Q200" s="9">
        <f>ROUND(24*(Table_owssvr__1[[#This Row],[Start Date and Time]]-INT(Table_owssvr__1[[#This Row],[Start Date and Time]])),2)</f>
        <v>15</v>
      </c>
      <c r="R200" s="9">
        <f>ROUND(24*(Table_owssvr__1[[#This Row],[End Date and Time]]-INT(Table_owssvr__1[[#This Row],[End Date and Time]])),2)</f>
        <v>17</v>
      </c>
      <c r="S200" s="7">
        <f>1*OR(
AND(Table_owssvr__1[[#This Row],[Start time]]&gt;=S$1, Table_owssvr__1[[#This Row],[Start time]]&lt;T$1),
AND(Table_owssvr__1[[#This Row],[End Time]]&gt;S$1, Table_owssvr__1[[#This Row],[End Time]]&lt;=T$1 ),
AND(Table_owssvr__1[[#This Row],[Start time]]&lt;S$1, Table_owssvr__1[[#This Row],[End Time]]&gt;T$1)
)</f>
        <v>0</v>
      </c>
      <c r="T200" s="7">
        <f>1*OR(
AND(Table_owssvr__1[[#This Row],[Start time]]&gt;=T$1, Table_owssvr__1[[#This Row],[Start time]]&lt;U$1),
AND(Table_owssvr__1[[#This Row],[End Time]]&gt;T$1, Table_owssvr__1[[#This Row],[End Time]]&lt;=U$1 ),
AND(Table_owssvr__1[[#This Row],[Start time]]&lt;T$1, Table_owssvr__1[[#This Row],[End Time]]&gt;U$1)
)</f>
        <v>0</v>
      </c>
      <c r="U200" s="7">
        <f>1*OR(
AND(Table_owssvr__1[[#This Row],[Start time]]&gt;=U$1, Table_owssvr__1[[#This Row],[Start time]]&lt;V$1),
AND(Table_owssvr__1[[#This Row],[End Time]]&gt;U$1, Table_owssvr__1[[#This Row],[End Time]]&lt;=V$1 ),
AND(Table_owssvr__1[[#This Row],[Start time]]&lt;U$1, Table_owssvr__1[[#This Row],[End Time]]&gt;V$1)
)</f>
        <v>0</v>
      </c>
      <c r="V200" s="7">
        <f>1*OR(
AND(Table_owssvr__1[[#This Row],[Start time]]&gt;=V$1, Table_owssvr__1[[#This Row],[Start time]]&lt;W$1),
AND(Table_owssvr__1[[#This Row],[End Time]]&gt;V$1, Table_owssvr__1[[#This Row],[End Time]]&lt;=W$1 ),
AND(Table_owssvr__1[[#This Row],[Start time]]&lt;V$1, Table_owssvr__1[[#This Row],[End Time]]&gt;W$1)
)</f>
        <v>0</v>
      </c>
      <c r="W200" s="7">
        <f>1*OR(
AND(Table_owssvr__1[[#This Row],[Start time]]&gt;=W$1, Table_owssvr__1[[#This Row],[Start time]]&lt;X$1),
AND(Table_owssvr__1[[#This Row],[End Time]]&gt;W$1, Table_owssvr__1[[#This Row],[End Time]]&lt;=X$1 ),
AND(Table_owssvr__1[[#This Row],[Start time]]&lt;W$1, Table_owssvr__1[[#This Row],[End Time]]&gt;X$1)
)</f>
        <v>0</v>
      </c>
      <c r="X200" s="7">
        <f>1*OR(
AND(Table_owssvr__1[[#This Row],[Start time]]&gt;=X$1, Table_owssvr__1[[#This Row],[Start time]]&lt;Y$1),
AND(Table_owssvr__1[[#This Row],[End Time]]&gt;X$1, Table_owssvr__1[[#This Row],[End Time]]&lt;=Y$1 ),
AND(Table_owssvr__1[[#This Row],[Start time]]&lt;X$1, Table_owssvr__1[[#This Row],[End Time]]&gt;Y$1)
)</f>
        <v>0</v>
      </c>
      <c r="Y200" s="7">
        <f>1*OR(
AND(Table_owssvr__1[[#This Row],[Start time]]&gt;=Y$1, Table_owssvr__1[[#This Row],[Start time]]&lt;Z$1),
AND(Table_owssvr__1[[#This Row],[End Time]]&gt;Y$1, Table_owssvr__1[[#This Row],[End Time]]&lt;=Z$1 ),
AND(Table_owssvr__1[[#This Row],[Start time]]&lt;Y$1, Table_owssvr__1[[#This Row],[End Time]]&gt;Z$1)
)</f>
        <v>0</v>
      </c>
      <c r="Z200" s="7">
        <f>1*OR(
AND(Table_owssvr__1[[#This Row],[Start time]]&gt;=Z$1, Table_owssvr__1[[#This Row],[Start time]]&lt;AA$1),
AND(Table_owssvr__1[[#This Row],[End Time]]&gt;Z$1, Table_owssvr__1[[#This Row],[End Time]]&lt;=AA$1 ),
AND(Table_owssvr__1[[#This Row],[Start time]]&lt;Z$1, Table_owssvr__1[[#This Row],[End Time]]&gt;AA$1)
)</f>
        <v>1</v>
      </c>
      <c r="AA200" s="7">
        <f>1*OR(
AND(Table_owssvr__1[[#This Row],[Start time]]&gt;=AA$1, Table_owssvr__1[[#This Row],[Start time]]&lt;AB$1),
AND(Table_owssvr__1[[#This Row],[End Time]]&gt;AA$1, Table_owssvr__1[[#This Row],[End Time]]&lt;=AB$1 ),
AND(Table_owssvr__1[[#This Row],[Start time]]&lt;AA$1, Table_owssvr__1[[#This Row],[End Time]]&gt;AB$1)
)</f>
        <v>1</v>
      </c>
      <c r="AB200" s="7">
        <f>1*OR(
AND(Table_owssvr__1[[#This Row],[Start time]]&gt;=AB$1, Table_owssvr__1[[#This Row],[Start time]]&lt;AC$1),
AND(Table_owssvr__1[[#This Row],[End Time]]&gt;AB$1, Table_owssvr__1[[#This Row],[End Time]]&lt;=AC$1 ),
AND(Table_owssvr__1[[#This Row],[Start time]]&lt;AB$1, Table_owssvr__1[[#This Row],[End Time]]&gt;AC$1)
)</f>
        <v>0</v>
      </c>
      <c r="AC200" s="7">
        <f>1*OR(
AND(Table_owssvr__1[[#This Row],[Start time]]&gt;=AC$1, Table_owssvr__1[[#This Row],[Start time]]&lt;AD$1),
AND(Table_owssvr__1[[#This Row],[End Time]]&gt;AC$1, Table_owssvr__1[[#This Row],[End Time]]&lt;=AD$1 ),
AND(Table_owssvr__1[[#This Row],[Start time]]&lt;AC$1, Table_owssvr__1[[#This Row],[End Time]]&gt;AD$1)
)</f>
        <v>0</v>
      </c>
      <c r="AD200" s="7">
        <f>1*OR(
AND(Table_owssvr__1[[#This Row],[Start time]]&gt;=AD$1, Table_owssvr__1[[#This Row],[Start time]]&lt;AE$1),
AND(Table_owssvr__1[[#This Row],[End Time]]&gt;AD$1, Table_owssvr__1[[#This Row],[End Time]]&lt;=AE$1 ),
AND(Table_owssvr__1[[#This Row],[Start time]]&lt;AD$1, Table_owssvr__1[[#This Row],[End Time]]&gt;AE$1)
)</f>
        <v>0</v>
      </c>
      <c r="AE200" s="7">
        <f>1*OR(
AND(Table_owssvr__1[[#This Row],[Start time]]&gt;=AE$1, Table_owssvr__1[[#This Row],[Start time]]&lt;AF$1),
AND(Table_owssvr__1[[#This Row],[End Time]]&gt;AE$1, Table_owssvr__1[[#This Row],[End Time]]&lt;=AF$1 ),
AND(Table_owssvr__1[[#This Row],[Start time]]&lt;AE$1, Table_owssvr__1[[#This Row],[End Time]]&gt;AF$1)
)</f>
        <v>0</v>
      </c>
    </row>
    <row r="201" spans="1:31" x14ac:dyDescent="0.25">
      <c r="A201" s="2"/>
      <c r="B201" s="3" t="s">
        <v>31</v>
      </c>
      <c r="C201" s="3" t="s">
        <v>33</v>
      </c>
      <c r="D201" s="3" t="s">
        <v>22</v>
      </c>
      <c r="E201" s="1" t="s">
        <v>182</v>
      </c>
      <c r="F201" s="4">
        <v>42255.375</v>
      </c>
      <c r="G201" s="4">
        <v>42255.541666666664</v>
      </c>
      <c r="H201" s="4">
        <v>42256.413680555554</v>
      </c>
      <c r="I201" s="3" t="s">
        <v>33</v>
      </c>
      <c r="J201" s="2" t="s">
        <v>17</v>
      </c>
      <c r="K201" s="2" t="s">
        <v>16</v>
      </c>
      <c r="L201" t="b">
        <f>LEFT(Table_owssvr__1[[#This Row],[Person''s Name]],4)=LEFT(Table_owssvr__1[[#This Row],[Modified By]],4)</f>
        <v>1</v>
      </c>
      <c r="M201" t="b">
        <f>Table_owssvr__1[[#This Row],[Modified]]&gt;Table_owssvr__1[[#This Row],[Start Date and Time]]</f>
        <v>1</v>
      </c>
      <c r="N201">
        <f>(Table_owssvr__1[[#This Row],[End Date and Time]]-Table_owssvr__1[[#This Row],[Start Date and Time]])*24</f>
        <v>3.9999999999417923</v>
      </c>
      <c r="O201" s="5">
        <f>INT(Table_owssvr__1[[#This Row],[Start Date and Time]])</f>
        <v>42255</v>
      </c>
      <c r="P201" s="6">
        <f>DATE(YEAR(Table_owssvr__1[[#This Row],[Date]]),MONTH(Table_owssvr__1[[#This Row],[Date]]),1)</f>
        <v>42248</v>
      </c>
      <c r="Q201" s="9">
        <f>ROUND(24*(Table_owssvr__1[[#This Row],[Start Date and Time]]-INT(Table_owssvr__1[[#This Row],[Start Date and Time]])),2)</f>
        <v>9</v>
      </c>
      <c r="R201" s="9">
        <f>ROUND(24*(Table_owssvr__1[[#This Row],[End Date and Time]]-INT(Table_owssvr__1[[#This Row],[End Date and Time]])),2)</f>
        <v>13</v>
      </c>
      <c r="S201" s="7">
        <f>1*OR(
AND(Table_owssvr__1[[#This Row],[Start time]]&gt;=S$1, Table_owssvr__1[[#This Row],[Start time]]&lt;T$1),
AND(Table_owssvr__1[[#This Row],[End Time]]&gt;S$1, Table_owssvr__1[[#This Row],[End Time]]&lt;=T$1 ),
AND(Table_owssvr__1[[#This Row],[Start time]]&lt;S$1, Table_owssvr__1[[#This Row],[End Time]]&gt;T$1)
)</f>
        <v>0</v>
      </c>
      <c r="T201" s="7">
        <f>1*OR(
AND(Table_owssvr__1[[#This Row],[Start time]]&gt;=T$1, Table_owssvr__1[[#This Row],[Start time]]&lt;U$1),
AND(Table_owssvr__1[[#This Row],[End Time]]&gt;T$1, Table_owssvr__1[[#This Row],[End Time]]&lt;=U$1 ),
AND(Table_owssvr__1[[#This Row],[Start time]]&lt;T$1, Table_owssvr__1[[#This Row],[End Time]]&gt;U$1)
)</f>
        <v>1</v>
      </c>
      <c r="U201" s="7">
        <f>1*OR(
AND(Table_owssvr__1[[#This Row],[Start time]]&gt;=U$1, Table_owssvr__1[[#This Row],[Start time]]&lt;V$1),
AND(Table_owssvr__1[[#This Row],[End Time]]&gt;U$1, Table_owssvr__1[[#This Row],[End Time]]&lt;=V$1 ),
AND(Table_owssvr__1[[#This Row],[Start time]]&lt;U$1, Table_owssvr__1[[#This Row],[End Time]]&gt;V$1)
)</f>
        <v>1</v>
      </c>
      <c r="V201" s="7">
        <f>1*OR(
AND(Table_owssvr__1[[#This Row],[Start time]]&gt;=V$1, Table_owssvr__1[[#This Row],[Start time]]&lt;W$1),
AND(Table_owssvr__1[[#This Row],[End Time]]&gt;V$1, Table_owssvr__1[[#This Row],[End Time]]&lt;=W$1 ),
AND(Table_owssvr__1[[#This Row],[Start time]]&lt;V$1, Table_owssvr__1[[#This Row],[End Time]]&gt;W$1)
)</f>
        <v>1</v>
      </c>
      <c r="W201" s="7">
        <f>1*OR(
AND(Table_owssvr__1[[#This Row],[Start time]]&gt;=W$1, Table_owssvr__1[[#This Row],[Start time]]&lt;X$1),
AND(Table_owssvr__1[[#This Row],[End Time]]&gt;W$1, Table_owssvr__1[[#This Row],[End Time]]&lt;=X$1 ),
AND(Table_owssvr__1[[#This Row],[Start time]]&lt;W$1, Table_owssvr__1[[#This Row],[End Time]]&gt;X$1)
)</f>
        <v>1</v>
      </c>
      <c r="X201" s="7">
        <f>1*OR(
AND(Table_owssvr__1[[#This Row],[Start time]]&gt;=X$1, Table_owssvr__1[[#This Row],[Start time]]&lt;Y$1),
AND(Table_owssvr__1[[#This Row],[End Time]]&gt;X$1, Table_owssvr__1[[#This Row],[End Time]]&lt;=Y$1 ),
AND(Table_owssvr__1[[#This Row],[Start time]]&lt;X$1, Table_owssvr__1[[#This Row],[End Time]]&gt;Y$1)
)</f>
        <v>0</v>
      </c>
      <c r="Y201" s="7">
        <f>1*OR(
AND(Table_owssvr__1[[#This Row],[Start time]]&gt;=Y$1, Table_owssvr__1[[#This Row],[Start time]]&lt;Z$1),
AND(Table_owssvr__1[[#This Row],[End Time]]&gt;Y$1, Table_owssvr__1[[#This Row],[End Time]]&lt;=Z$1 ),
AND(Table_owssvr__1[[#This Row],[Start time]]&lt;Y$1, Table_owssvr__1[[#This Row],[End Time]]&gt;Z$1)
)</f>
        <v>0</v>
      </c>
      <c r="Z201" s="7">
        <f>1*OR(
AND(Table_owssvr__1[[#This Row],[Start time]]&gt;=Z$1, Table_owssvr__1[[#This Row],[Start time]]&lt;AA$1),
AND(Table_owssvr__1[[#This Row],[End Time]]&gt;Z$1, Table_owssvr__1[[#This Row],[End Time]]&lt;=AA$1 ),
AND(Table_owssvr__1[[#This Row],[Start time]]&lt;Z$1, Table_owssvr__1[[#This Row],[End Time]]&gt;AA$1)
)</f>
        <v>0</v>
      </c>
      <c r="AA201" s="7">
        <f>1*OR(
AND(Table_owssvr__1[[#This Row],[Start time]]&gt;=AA$1, Table_owssvr__1[[#This Row],[Start time]]&lt;AB$1),
AND(Table_owssvr__1[[#This Row],[End Time]]&gt;AA$1, Table_owssvr__1[[#This Row],[End Time]]&lt;=AB$1 ),
AND(Table_owssvr__1[[#This Row],[Start time]]&lt;AA$1, Table_owssvr__1[[#This Row],[End Time]]&gt;AB$1)
)</f>
        <v>0</v>
      </c>
      <c r="AB201" s="7">
        <f>1*OR(
AND(Table_owssvr__1[[#This Row],[Start time]]&gt;=AB$1, Table_owssvr__1[[#This Row],[Start time]]&lt;AC$1),
AND(Table_owssvr__1[[#This Row],[End Time]]&gt;AB$1, Table_owssvr__1[[#This Row],[End Time]]&lt;=AC$1 ),
AND(Table_owssvr__1[[#This Row],[Start time]]&lt;AB$1, Table_owssvr__1[[#This Row],[End Time]]&gt;AC$1)
)</f>
        <v>0</v>
      </c>
      <c r="AC201" s="7">
        <f>1*OR(
AND(Table_owssvr__1[[#This Row],[Start time]]&gt;=AC$1, Table_owssvr__1[[#This Row],[Start time]]&lt;AD$1),
AND(Table_owssvr__1[[#This Row],[End Time]]&gt;AC$1, Table_owssvr__1[[#This Row],[End Time]]&lt;=AD$1 ),
AND(Table_owssvr__1[[#This Row],[Start time]]&lt;AC$1, Table_owssvr__1[[#This Row],[End Time]]&gt;AD$1)
)</f>
        <v>0</v>
      </c>
      <c r="AD201" s="7">
        <f>1*OR(
AND(Table_owssvr__1[[#This Row],[Start time]]&gt;=AD$1, Table_owssvr__1[[#This Row],[Start time]]&lt;AE$1),
AND(Table_owssvr__1[[#This Row],[End Time]]&gt;AD$1, Table_owssvr__1[[#This Row],[End Time]]&lt;=AE$1 ),
AND(Table_owssvr__1[[#This Row],[Start time]]&lt;AD$1, Table_owssvr__1[[#This Row],[End Time]]&gt;AE$1)
)</f>
        <v>0</v>
      </c>
      <c r="AE201" s="7">
        <f>1*OR(
AND(Table_owssvr__1[[#This Row],[Start time]]&gt;=AE$1, Table_owssvr__1[[#This Row],[Start time]]&lt;AF$1),
AND(Table_owssvr__1[[#This Row],[End Time]]&gt;AE$1, Table_owssvr__1[[#This Row],[End Time]]&lt;=AF$1 ),
AND(Table_owssvr__1[[#This Row],[Start time]]&lt;AE$1, Table_owssvr__1[[#This Row],[End Time]]&gt;AF$1)
)</f>
        <v>0</v>
      </c>
    </row>
    <row r="202" spans="1:31" x14ac:dyDescent="0.25">
      <c r="A202" s="2"/>
      <c r="B202" s="3" t="s">
        <v>31</v>
      </c>
      <c r="C202" s="3" t="s">
        <v>146</v>
      </c>
      <c r="D202" s="3" t="s">
        <v>22</v>
      </c>
      <c r="E202" s="1" t="s">
        <v>183</v>
      </c>
      <c r="F202" s="4">
        <v>42256.479166666664</v>
      </c>
      <c r="G202" s="4">
        <v>42256.493055555555</v>
      </c>
      <c r="H202" s="4">
        <v>42256.499374999999</v>
      </c>
      <c r="I202" s="3" t="s">
        <v>146</v>
      </c>
      <c r="J202" s="2" t="s">
        <v>17</v>
      </c>
      <c r="K202" s="2" t="s">
        <v>16</v>
      </c>
      <c r="L202" t="b">
        <f>LEFT(Table_owssvr__1[[#This Row],[Person''s Name]],4)=LEFT(Table_owssvr__1[[#This Row],[Modified By]],4)</f>
        <v>1</v>
      </c>
      <c r="M202" t="b">
        <f>Table_owssvr__1[[#This Row],[Modified]]&gt;Table_owssvr__1[[#This Row],[Start Date and Time]]</f>
        <v>1</v>
      </c>
      <c r="N202">
        <f>(Table_owssvr__1[[#This Row],[End Date and Time]]-Table_owssvr__1[[#This Row],[Start Date and Time]])*24</f>
        <v>0.33333333337213844</v>
      </c>
      <c r="O202" s="5">
        <f>INT(Table_owssvr__1[[#This Row],[Start Date and Time]])</f>
        <v>42256</v>
      </c>
      <c r="P202" s="6">
        <f>DATE(YEAR(Table_owssvr__1[[#This Row],[Date]]),MONTH(Table_owssvr__1[[#This Row],[Date]]),1)</f>
        <v>42248</v>
      </c>
      <c r="Q202" s="9">
        <f>ROUND(24*(Table_owssvr__1[[#This Row],[Start Date and Time]]-INT(Table_owssvr__1[[#This Row],[Start Date and Time]])),2)</f>
        <v>11.5</v>
      </c>
      <c r="R202" s="9">
        <f>ROUND(24*(Table_owssvr__1[[#This Row],[End Date and Time]]-INT(Table_owssvr__1[[#This Row],[End Date and Time]])),2)</f>
        <v>11.83</v>
      </c>
      <c r="S202" s="7">
        <f>1*OR(
AND(Table_owssvr__1[[#This Row],[Start time]]&gt;=S$1, Table_owssvr__1[[#This Row],[Start time]]&lt;T$1),
AND(Table_owssvr__1[[#This Row],[End Time]]&gt;S$1, Table_owssvr__1[[#This Row],[End Time]]&lt;=T$1 ),
AND(Table_owssvr__1[[#This Row],[Start time]]&lt;S$1, Table_owssvr__1[[#This Row],[End Time]]&gt;T$1)
)</f>
        <v>0</v>
      </c>
      <c r="T202" s="7">
        <f>1*OR(
AND(Table_owssvr__1[[#This Row],[Start time]]&gt;=T$1, Table_owssvr__1[[#This Row],[Start time]]&lt;U$1),
AND(Table_owssvr__1[[#This Row],[End Time]]&gt;T$1, Table_owssvr__1[[#This Row],[End Time]]&lt;=U$1 ),
AND(Table_owssvr__1[[#This Row],[Start time]]&lt;T$1, Table_owssvr__1[[#This Row],[End Time]]&gt;U$1)
)</f>
        <v>0</v>
      </c>
      <c r="U202" s="7">
        <f>1*OR(
AND(Table_owssvr__1[[#This Row],[Start time]]&gt;=U$1, Table_owssvr__1[[#This Row],[Start time]]&lt;V$1),
AND(Table_owssvr__1[[#This Row],[End Time]]&gt;U$1, Table_owssvr__1[[#This Row],[End Time]]&lt;=V$1 ),
AND(Table_owssvr__1[[#This Row],[Start time]]&lt;U$1, Table_owssvr__1[[#This Row],[End Time]]&gt;V$1)
)</f>
        <v>0</v>
      </c>
      <c r="V202" s="7">
        <f>1*OR(
AND(Table_owssvr__1[[#This Row],[Start time]]&gt;=V$1, Table_owssvr__1[[#This Row],[Start time]]&lt;W$1),
AND(Table_owssvr__1[[#This Row],[End Time]]&gt;V$1, Table_owssvr__1[[#This Row],[End Time]]&lt;=W$1 ),
AND(Table_owssvr__1[[#This Row],[Start time]]&lt;V$1, Table_owssvr__1[[#This Row],[End Time]]&gt;W$1)
)</f>
        <v>1</v>
      </c>
      <c r="W202" s="7">
        <f>1*OR(
AND(Table_owssvr__1[[#This Row],[Start time]]&gt;=W$1, Table_owssvr__1[[#This Row],[Start time]]&lt;X$1),
AND(Table_owssvr__1[[#This Row],[End Time]]&gt;W$1, Table_owssvr__1[[#This Row],[End Time]]&lt;=X$1 ),
AND(Table_owssvr__1[[#This Row],[Start time]]&lt;W$1, Table_owssvr__1[[#This Row],[End Time]]&gt;X$1)
)</f>
        <v>0</v>
      </c>
      <c r="X202" s="7">
        <f>1*OR(
AND(Table_owssvr__1[[#This Row],[Start time]]&gt;=X$1, Table_owssvr__1[[#This Row],[Start time]]&lt;Y$1),
AND(Table_owssvr__1[[#This Row],[End Time]]&gt;X$1, Table_owssvr__1[[#This Row],[End Time]]&lt;=Y$1 ),
AND(Table_owssvr__1[[#This Row],[Start time]]&lt;X$1, Table_owssvr__1[[#This Row],[End Time]]&gt;Y$1)
)</f>
        <v>0</v>
      </c>
      <c r="Y202" s="7">
        <f>1*OR(
AND(Table_owssvr__1[[#This Row],[Start time]]&gt;=Y$1, Table_owssvr__1[[#This Row],[Start time]]&lt;Z$1),
AND(Table_owssvr__1[[#This Row],[End Time]]&gt;Y$1, Table_owssvr__1[[#This Row],[End Time]]&lt;=Z$1 ),
AND(Table_owssvr__1[[#This Row],[Start time]]&lt;Y$1, Table_owssvr__1[[#This Row],[End Time]]&gt;Z$1)
)</f>
        <v>0</v>
      </c>
      <c r="Z202" s="7">
        <f>1*OR(
AND(Table_owssvr__1[[#This Row],[Start time]]&gt;=Z$1, Table_owssvr__1[[#This Row],[Start time]]&lt;AA$1),
AND(Table_owssvr__1[[#This Row],[End Time]]&gt;Z$1, Table_owssvr__1[[#This Row],[End Time]]&lt;=AA$1 ),
AND(Table_owssvr__1[[#This Row],[Start time]]&lt;Z$1, Table_owssvr__1[[#This Row],[End Time]]&gt;AA$1)
)</f>
        <v>0</v>
      </c>
      <c r="AA202" s="7">
        <f>1*OR(
AND(Table_owssvr__1[[#This Row],[Start time]]&gt;=AA$1, Table_owssvr__1[[#This Row],[Start time]]&lt;AB$1),
AND(Table_owssvr__1[[#This Row],[End Time]]&gt;AA$1, Table_owssvr__1[[#This Row],[End Time]]&lt;=AB$1 ),
AND(Table_owssvr__1[[#This Row],[Start time]]&lt;AA$1, Table_owssvr__1[[#This Row],[End Time]]&gt;AB$1)
)</f>
        <v>0</v>
      </c>
      <c r="AB202" s="7">
        <f>1*OR(
AND(Table_owssvr__1[[#This Row],[Start time]]&gt;=AB$1, Table_owssvr__1[[#This Row],[Start time]]&lt;AC$1),
AND(Table_owssvr__1[[#This Row],[End Time]]&gt;AB$1, Table_owssvr__1[[#This Row],[End Time]]&lt;=AC$1 ),
AND(Table_owssvr__1[[#This Row],[Start time]]&lt;AB$1, Table_owssvr__1[[#This Row],[End Time]]&gt;AC$1)
)</f>
        <v>0</v>
      </c>
      <c r="AC202" s="7">
        <f>1*OR(
AND(Table_owssvr__1[[#This Row],[Start time]]&gt;=AC$1, Table_owssvr__1[[#This Row],[Start time]]&lt;AD$1),
AND(Table_owssvr__1[[#This Row],[End Time]]&gt;AC$1, Table_owssvr__1[[#This Row],[End Time]]&lt;=AD$1 ),
AND(Table_owssvr__1[[#This Row],[Start time]]&lt;AC$1, Table_owssvr__1[[#This Row],[End Time]]&gt;AD$1)
)</f>
        <v>0</v>
      </c>
      <c r="AD202" s="7">
        <f>1*OR(
AND(Table_owssvr__1[[#This Row],[Start time]]&gt;=AD$1, Table_owssvr__1[[#This Row],[Start time]]&lt;AE$1),
AND(Table_owssvr__1[[#This Row],[End Time]]&gt;AD$1, Table_owssvr__1[[#This Row],[End Time]]&lt;=AE$1 ),
AND(Table_owssvr__1[[#This Row],[Start time]]&lt;AD$1, Table_owssvr__1[[#This Row],[End Time]]&gt;AE$1)
)</f>
        <v>0</v>
      </c>
      <c r="AE202" s="7">
        <f>1*OR(
AND(Table_owssvr__1[[#This Row],[Start time]]&gt;=AE$1, Table_owssvr__1[[#This Row],[Start time]]&lt;AF$1),
AND(Table_owssvr__1[[#This Row],[End Time]]&gt;AE$1, Table_owssvr__1[[#This Row],[End Time]]&lt;=AF$1 ),
AND(Table_owssvr__1[[#This Row],[Start time]]&lt;AE$1, Table_owssvr__1[[#This Row],[End Time]]&gt;AF$1)
)</f>
        <v>0</v>
      </c>
    </row>
    <row r="203" spans="1:31" x14ac:dyDescent="0.25">
      <c r="A203" s="2"/>
      <c r="B203" s="3" t="s">
        <v>31</v>
      </c>
      <c r="C203" s="3" t="s">
        <v>33</v>
      </c>
      <c r="D203" s="3" t="s">
        <v>22</v>
      </c>
      <c r="E203" s="1" t="s">
        <v>184</v>
      </c>
      <c r="F203" s="4">
        <v>42256.479166666664</v>
      </c>
      <c r="G203" s="4">
        <v>42256.493055555555</v>
      </c>
      <c r="H203" s="4">
        <v>42256.499537037038</v>
      </c>
      <c r="I203" s="3" t="s">
        <v>33</v>
      </c>
      <c r="J203" s="2" t="s">
        <v>17</v>
      </c>
      <c r="K203" s="2" t="s">
        <v>16</v>
      </c>
      <c r="L203" t="b">
        <f>LEFT(Table_owssvr__1[[#This Row],[Person''s Name]],4)=LEFT(Table_owssvr__1[[#This Row],[Modified By]],4)</f>
        <v>1</v>
      </c>
      <c r="M203" t="b">
        <f>Table_owssvr__1[[#This Row],[Modified]]&gt;Table_owssvr__1[[#This Row],[Start Date and Time]]</f>
        <v>1</v>
      </c>
      <c r="N203">
        <f>(Table_owssvr__1[[#This Row],[End Date and Time]]-Table_owssvr__1[[#This Row],[Start Date and Time]])*24</f>
        <v>0.33333333337213844</v>
      </c>
      <c r="O203" s="5">
        <f>INT(Table_owssvr__1[[#This Row],[Start Date and Time]])</f>
        <v>42256</v>
      </c>
      <c r="P203" s="6">
        <f>DATE(YEAR(Table_owssvr__1[[#This Row],[Date]]),MONTH(Table_owssvr__1[[#This Row],[Date]]),1)</f>
        <v>42248</v>
      </c>
      <c r="Q203" s="9">
        <f>ROUND(24*(Table_owssvr__1[[#This Row],[Start Date and Time]]-INT(Table_owssvr__1[[#This Row],[Start Date and Time]])),2)</f>
        <v>11.5</v>
      </c>
      <c r="R203" s="9">
        <f>ROUND(24*(Table_owssvr__1[[#This Row],[End Date and Time]]-INT(Table_owssvr__1[[#This Row],[End Date and Time]])),2)</f>
        <v>11.83</v>
      </c>
      <c r="S203" s="7">
        <f>1*OR(
AND(Table_owssvr__1[[#This Row],[Start time]]&gt;=S$1, Table_owssvr__1[[#This Row],[Start time]]&lt;T$1),
AND(Table_owssvr__1[[#This Row],[End Time]]&gt;S$1, Table_owssvr__1[[#This Row],[End Time]]&lt;=T$1 ),
AND(Table_owssvr__1[[#This Row],[Start time]]&lt;S$1, Table_owssvr__1[[#This Row],[End Time]]&gt;T$1)
)</f>
        <v>0</v>
      </c>
      <c r="T203" s="7">
        <f>1*OR(
AND(Table_owssvr__1[[#This Row],[Start time]]&gt;=T$1, Table_owssvr__1[[#This Row],[Start time]]&lt;U$1),
AND(Table_owssvr__1[[#This Row],[End Time]]&gt;T$1, Table_owssvr__1[[#This Row],[End Time]]&lt;=U$1 ),
AND(Table_owssvr__1[[#This Row],[Start time]]&lt;T$1, Table_owssvr__1[[#This Row],[End Time]]&gt;U$1)
)</f>
        <v>0</v>
      </c>
      <c r="U203" s="7">
        <f>1*OR(
AND(Table_owssvr__1[[#This Row],[Start time]]&gt;=U$1, Table_owssvr__1[[#This Row],[Start time]]&lt;V$1),
AND(Table_owssvr__1[[#This Row],[End Time]]&gt;U$1, Table_owssvr__1[[#This Row],[End Time]]&lt;=V$1 ),
AND(Table_owssvr__1[[#This Row],[Start time]]&lt;U$1, Table_owssvr__1[[#This Row],[End Time]]&gt;V$1)
)</f>
        <v>0</v>
      </c>
      <c r="V203" s="7">
        <f>1*OR(
AND(Table_owssvr__1[[#This Row],[Start time]]&gt;=V$1, Table_owssvr__1[[#This Row],[Start time]]&lt;W$1),
AND(Table_owssvr__1[[#This Row],[End Time]]&gt;V$1, Table_owssvr__1[[#This Row],[End Time]]&lt;=W$1 ),
AND(Table_owssvr__1[[#This Row],[Start time]]&lt;V$1, Table_owssvr__1[[#This Row],[End Time]]&gt;W$1)
)</f>
        <v>1</v>
      </c>
      <c r="W203" s="7">
        <f>1*OR(
AND(Table_owssvr__1[[#This Row],[Start time]]&gt;=W$1, Table_owssvr__1[[#This Row],[Start time]]&lt;X$1),
AND(Table_owssvr__1[[#This Row],[End Time]]&gt;W$1, Table_owssvr__1[[#This Row],[End Time]]&lt;=X$1 ),
AND(Table_owssvr__1[[#This Row],[Start time]]&lt;W$1, Table_owssvr__1[[#This Row],[End Time]]&gt;X$1)
)</f>
        <v>0</v>
      </c>
      <c r="X203" s="7">
        <f>1*OR(
AND(Table_owssvr__1[[#This Row],[Start time]]&gt;=X$1, Table_owssvr__1[[#This Row],[Start time]]&lt;Y$1),
AND(Table_owssvr__1[[#This Row],[End Time]]&gt;X$1, Table_owssvr__1[[#This Row],[End Time]]&lt;=Y$1 ),
AND(Table_owssvr__1[[#This Row],[Start time]]&lt;X$1, Table_owssvr__1[[#This Row],[End Time]]&gt;Y$1)
)</f>
        <v>0</v>
      </c>
      <c r="Y203" s="7">
        <f>1*OR(
AND(Table_owssvr__1[[#This Row],[Start time]]&gt;=Y$1, Table_owssvr__1[[#This Row],[Start time]]&lt;Z$1),
AND(Table_owssvr__1[[#This Row],[End Time]]&gt;Y$1, Table_owssvr__1[[#This Row],[End Time]]&lt;=Z$1 ),
AND(Table_owssvr__1[[#This Row],[Start time]]&lt;Y$1, Table_owssvr__1[[#This Row],[End Time]]&gt;Z$1)
)</f>
        <v>0</v>
      </c>
      <c r="Z203" s="7">
        <f>1*OR(
AND(Table_owssvr__1[[#This Row],[Start time]]&gt;=Z$1, Table_owssvr__1[[#This Row],[Start time]]&lt;AA$1),
AND(Table_owssvr__1[[#This Row],[End Time]]&gt;Z$1, Table_owssvr__1[[#This Row],[End Time]]&lt;=AA$1 ),
AND(Table_owssvr__1[[#This Row],[Start time]]&lt;Z$1, Table_owssvr__1[[#This Row],[End Time]]&gt;AA$1)
)</f>
        <v>0</v>
      </c>
      <c r="AA203" s="7">
        <f>1*OR(
AND(Table_owssvr__1[[#This Row],[Start time]]&gt;=AA$1, Table_owssvr__1[[#This Row],[Start time]]&lt;AB$1),
AND(Table_owssvr__1[[#This Row],[End Time]]&gt;AA$1, Table_owssvr__1[[#This Row],[End Time]]&lt;=AB$1 ),
AND(Table_owssvr__1[[#This Row],[Start time]]&lt;AA$1, Table_owssvr__1[[#This Row],[End Time]]&gt;AB$1)
)</f>
        <v>0</v>
      </c>
      <c r="AB203" s="7">
        <f>1*OR(
AND(Table_owssvr__1[[#This Row],[Start time]]&gt;=AB$1, Table_owssvr__1[[#This Row],[Start time]]&lt;AC$1),
AND(Table_owssvr__1[[#This Row],[End Time]]&gt;AB$1, Table_owssvr__1[[#This Row],[End Time]]&lt;=AC$1 ),
AND(Table_owssvr__1[[#This Row],[Start time]]&lt;AB$1, Table_owssvr__1[[#This Row],[End Time]]&gt;AC$1)
)</f>
        <v>0</v>
      </c>
      <c r="AC203" s="7">
        <f>1*OR(
AND(Table_owssvr__1[[#This Row],[Start time]]&gt;=AC$1, Table_owssvr__1[[#This Row],[Start time]]&lt;AD$1),
AND(Table_owssvr__1[[#This Row],[End Time]]&gt;AC$1, Table_owssvr__1[[#This Row],[End Time]]&lt;=AD$1 ),
AND(Table_owssvr__1[[#This Row],[Start time]]&lt;AC$1, Table_owssvr__1[[#This Row],[End Time]]&gt;AD$1)
)</f>
        <v>0</v>
      </c>
      <c r="AD203" s="7">
        <f>1*OR(
AND(Table_owssvr__1[[#This Row],[Start time]]&gt;=AD$1, Table_owssvr__1[[#This Row],[Start time]]&lt;AE$1),
AND(Table_owssvr__1[[#This Row],[End Time]]&gt;AD$1, Table_owssvr__1[[#This Row],[End Time]]&lt;=AE$1 ),
AND(Table_owssvr__1[[#This Row],[Start time]]&lt;AD$1, Table_owssvr__1[[#This Row],[End Time]]&gt;AE$1)
)</f>
        <v>0</v>
      </c>
      <c r="AE203" s="7">
        <f>1*OR(
AND(Table_owssvr__1[[#This Row],[Start time]]&gt;=AE$1, Table_owssvr__1[[#This Row],[Start time]]&lt;AF$1),
AND(Table_owssvr__1[[#This Row],[End Time]]&gt;AE$1, Table_owssvr__1[[#This Row],[End Time]]&lt;=AF$1 ),
AND(Table_owssvr__1[[#This Row],[Start time]]&lt;AE$1, Table_owssvr__1[[#This Row],[End Time]]&gt;AF$1)
)</f>
        <v>0</v>
      </c>
    </row>
    <row r="204" spans="1:31" x14ac:dyDescent="0.25">
      <c r="A204" s="2"/>
      <c r="B204" s="3" t="s">
        <v>31</v>
      </c>
      <c r="C204" s="3" t="s">
        <v>15</v>
      </c>
      <c r="D204" s="3" t="s">
        <v>22</v>
      </c>
      <c r="E204" s="1" t="s">
        <v>185</v>
      </c>
      <c r="F204" s="4">
        <v>42256.444444444445</v>
      </c>
      <c r="G204" s="4">
        <v>42256.479166666664</v>
      </c>
      <c r="H204" s="4">
        <v>42256.72928240741</v>
      </c>
      <c r="I204" s="3" t="s">
        <v>15</v>
      </c>
      <c r="J204" s="2" t="s">
        <v>17</v>
      </c>
      <c r="K204" s="2" t="s">
        <v>16</v>
      </c>
      <c r="L204" t="b">
        <f>LEFT(Table_owssvr__1[[#This Row],[Person''s Name]],4)=LEFT(Table_owssvr__1[[#This Row],[Modified By]],4)</f>
        <v>1</v>
      </c>
      <c r="M204" t="b">
        <f>Table_owssvr__1[[#This Row],[Modified]]&gt;Table_owssvr__1[[#This Row],[Start Date and Time]]</f>
        <v>1</v>
      </c>
      <c r="N204">
        <f>(Table_owssvr__1[[#This Row],[End Date and Time]]-Table_owssvr__1[[#This Row],[Start Date and Time]])*24</f>
        <v>0.83333333325572312</v>
      </c>
      <c r="O204" s="5">
        <f>INT(Table_owssvr__1[[#This Row],[Start Date and Time]])</f>
        <v>42256</v>
      </c>
      <c r="P204" s="6">
        <f>DATE(YEAR(Table_owssvr__1[[#This Row],[Date]]),MONTH(Table_owssvr__1[[#This Row],[Date]]),1)</f>
        <v>42248</v>
      </c>
      <c r="Q204" s="9">
        <f>ROUND(24*(Table_owssvr__1[[#This Row],[Start Date and Time]]-INT(Table_owssvr__1[[#This Row],[Start Date and Time]])),2)</f>
        <v>10.67</v>
      </c>
      <c r="R204" s="9">
        <f>ROUND(24*(Table_owssvr__1[[#This Row],[End Date and Time]]-INT(Table_owssvr__1[[#This Row],[End Date and Time]])),2)</f>
        <v>11.5</v>
      </c>
      <c r="S204" s="7">
        <f>1*OR(
AND(Table_owssvr__1[[#This Row],[Start time]]&gt;=S$1, Table_owssvr__1[[#This Row],[Start time]]&lt;T$1),
AND(Table_owssvr__1[[#This Row],[End Time]]&gt;S$1, Table_owssvr__1[[#This Row],[End Time]]&lt;=T$1 ),
AND(Table_owssvr__1[[#This Row],[Start time]]&lt;S$1, Table_owssvr__1[[#This Row],[End Time]]&gt;T$1)
)</f>
        <v>0</v>
      </c>
      <c r="T204" s="7">
        <f>1*OR(
AND(Table_owssvr__1[[#This Row],[Start time]]&gt;=T$1, Table_owssvr__1[[#This Row],[Start time]]&lt;U$1),
AND(Table_owssvr__1[[#This Row],[End Time]]&gt;T$1, Table_owssvr__1[[#This Row],[End Time]]&lt;=U$1 ),
AND(Table_owssvr__1[[#This Row],[Start time]]&lt;T$1, Table_owssvr__1[[#This Row],[End Time]]&gt;U$1)
)</f>
        <v>0</v>
      </c>
      <c r="U204" s="7">
        <f>1*OR(
AND(Table_owssvr__1[[#This Row],[Start time]]&gt;=U$1, Table_owssvr__1[[#This Row],[Start time]]&lt;V$1),
AND(Table_owssvr__1[[#This Row],[End Time]]&gt;U$1, Table_owssvr__1[[#This Row],[End Time]]&lt;=V$1 ),
AND(Table_owssvr__1[[#This Row],[Start time]]&lt;U$1, Table_owssvr__1[[#This Row],[End Time]]&gt;V$1)
)</f>
        <v>1</v>
      </c>
      <c r="V204" s="7">
        <f>1*OR(
AND(Table_owssvr__1[[#This Row],[Start time]]&gt;=V$1, Table_owssvr__1[[#This Row],[Start time]]&lt;W$1),
AND(Table_owssvr__1[[#This Row],[End Time]]&gt;V$1, Table_owssvr__1[[#This Row],[End Time]]&lt;=W$1 ),
AND(Table_owssvr__1[[#This Row],[Start time]]&lt;V$1, Table_owssvr__1[[#This Row],[End Time]]&gt;W$1)
)</f>
        <v>1</v>
      </c>
      <c r="W204" s="7">
        <f>1*OR(
AND(Table_owssvr__1[[#This Row],[Start time]]&gt;=W$1, Table_owssvr__1[[#This Row],[Start time]]&lt;X$1),
AND(Table_owssvr__1[[#This Row],[End Time]]&gt;W$1, Table_owssvr__1[[#This Row],[End Time]]&lt;=X$1 ),
AND(Table_owssvr__1[[#This Row],[Start time]]&lt;W$1, Table_owssvr__1[[#This Row],[End Time]]&gt;X$1)
)</f>
        <v>0</v>
      </c>
      <c r="X204" s="7">
        <f>1*OR(
AND(Table_owssvr__1[[#This Row],[Start time]]&gt;=X$1, Table_owssvr__1[[#This Row],[Start time]]&lt;Y$1),
AND(Table_owssvr__1[[#This Row],[End Time]]&gt;X$1, Table_owssvr__1[[#This Row],[End Time]]&lt;=Y$1 ),
AND(Table_owssvr__1[[#This Row],[Start time]]&lt;X$1, Table_owssvr__1[[#This Row],[End Time]]&gt;Y$1)
)</f>
        <v>0</v>
      </c>
      <c r="Y204" s="7">
        <f>1*OR(
AND(Table_owssvr__1[[#This Row],[Start time]]&gt;=Y$1, Table_owssvr__1[[#This Row],[Start time]]&lt;Z$1),
AND(Table_owssvr__1[[#This Row],[End Time]]&gt;Y$1, Table_owssvr__1[[#This Row],[End Time]]&lt;=Z$1 ),
AND(Table_owssvr__1[[#This Row],[Start time]]&lt;Y$1, Table_owssvr__1[[#This Row],[End Time]]&gt;Z$1)
)</f>
        <v>0</v>
      </c>
      <c r="Z204" s="7">
        <f>1*OR(
AND(Table_owssvr__1[[#This Row],[Start time]]&gt;=Z$1, Table_owssvr__1[[#This Row],[Start time]]&lt;AA$1),
AND(Table_owssvr__1[[#This Row],[End Time]]&gt;Z$1, Table_owssvr__1[[#This Row],[End Time]]&lt;=AA$1 ),
AND(Table_owssvr__1[[#This Row],[Start time]]&lt;Z$1, Table_owssvr__1[[#This Row],[End Time]]&gt;AA$1)
)</f>
        <v>0</v>
      </c>
      <c r="AA204" s="7">
        <f>1*OR(
AND(Table_owssvr__1[[#This Row],[Start time]]&gt;=AA$1, Table_owssvr__1[[#This Row],[Start time]]&lt;AB$1),
AND(Table_owssvr__1[[#This Row],[End Time]]&gt;AA$1, Table_owssvr__1[[#This Row],[End Time]]&lt;=AB$1 ),
AND(Table_owssvr__1[[#This Row],[Start time]]&lt;AA$1, Table_owssvr__1[[#This Row],[End Time]]&gt;AB$1)
)</f>
        <v>0</v>
      </c>
      <c r="AB204" s="7">
        <f>1*OR(
AND(Table_owssvr__1[[#This Row],[Start time]]&gt;=AB$1, Table_owssvr__1[[#This Row],[Start time]]&lt;AC$1),
AND(Table_owssvr__1[[#This Row],[End Time]]&gt;AB$1, Table_owssvr__1[[#This Row],[End Time]]&lt;=AC$1 ),
AND(Table_owssvr__1[[#This Row],[Start time]]&lt;AB$1, Table_owssvr__1[[#This Row],[End Time]]&gt;AC$1)
)</f>
        <v>0</v>
      </c>
      <c r="AC204" s="7">
        <f>1*OR(
AND(Table_owssvr__1[[#This Row],[Start time]]&gt;=AC$1, Table_owssvr__1[[#This Row],[Start time]]&lt;AD$1),
AND(Table_owssvr__1[[#This Row],[End Time]]&gt;AC$1, Table_owssvr__1[[#This Row],[End Time]]&lt;=AD$1 ),
AND(Table_owssvr__1[[#This Row],[Start time]]&lt;AC$1, Table_owssvr__1[[#This Row],[End Time]]&gt;AD$1)
)</f>
        <v>0</v>
      </c>
      <c r="AD204" s="7">
        <f>1*OR(
AND(Table_owssvr__1[[#This Row],[Start time]]&gt;=AD$1, Table_owssvr__1[[#This Row],[Start time]]&lt;AE$1),
AND(Table_owssvr__1[[#This Row],[End Time]]&gt;AD$1, Table_owssvr__1[[#This Row],[End Time]]&lt;=AE$1 ),
AND(Table_owssvr__1[[#This Row],[Start time]]&lt;AD$1, Table_owssvr__1[[#This Row],[End Time]]&gt;AE$1)
)</f>
        <v>0</v>
      </c>
      <c r="AE204" s="7">
        <f>1*OR(
AND(Table_owssvr__1[[#This Row],[Start time]]&gt;=AE$1, Table_owssvr__1[[#This Row],[Start time]]&lt;AF$1),
AND(Table_owssvr__1[[#This Row],[End Time]]&gt;AE$1, Table_owssvr__1[[#This Row],[End Time]]&lt;=AF$1 ),
AND(Table_owssvr__1[[#This Row],[Start time]]&lt;AE$1, Table_owssvr__1[[#This Row],[End Time]]&gt;AF$1)
)</f>
        <v>0</v>
      </c>
    </row>
    <row r="205" spans="1:31" x14ac:dyDescent="0.25">
      <c r="A205" s="2"/>
      <c r="B205" s="3" t="s">
        <v>31</v>
      </c>
      <c r="C205" s="3" t="s">
        <v>15</v>
      </c>
      <c r="D205" s="3" t="s">
        <v>22</v>
      </c>
      <c r="E205" s="1" t="s">
        <v>148</v>
      </c>
      <c r="F205" s="4">
        <v>42256.479166666664</v>
      </c>
      <c r="G205" s="4">
        <v>42256.493055555555</v>
      </c>
      <c r="H205" s="4">
        <v>42256.729571759257</v>
      </c>
      <c r="I205" s="3" t="s">
        <v>15</v>
      </c>
      <c r="J205" s="2" t="s">
        <v>17</v>
      </c>
      <c r="K205" s="2" t="s">
        <v>16</v>
      </c>
      <c r="L205" t="b">
        <f>LEFT(Table_owssvr__1[[#This Row],[Person''s Name]],4)=LEFT(Table_owssvr__1[[#This Row],[Modified By]],4)</f>
        <v>1</v>
      </c>
      <c r="M205" t="b">
        <f>Table_owssvr__1[[#This Row],[Modified]]&gt;Table_owssvr__1[[#This Row],[Start Date and Time]]</f>
        <v>1</v>
      </c>
      <c r="N205">
        <f>(Table_owssvr__1[[#This Row],[End Date and Time]]-Table_owssvr__1[[#This Row],[Start Date and Time]])*24</f>
        <v>0.33333333337213844</v>
      </c>
      <c r="O205" s="5">
        <f>INT(Table_owssvr__1[[#This Row],[Start Date and Time]])</f>
        <v>42256</v>
      </c>
      <c r="P205" s="6">
        <f>DATE(YEAR(Table_owssvr__1[[#This Row],[Date]]),MONTH(Table_owssvr__1[[#This Row],[Date]]),1)</f>
        <v>42248</v>
      </c>
      <c r="Q205" s="9">
        <f>ROUND(24*(Table_owssvr__1[[#This Row],[Start Date and Time]]-INT(Table_owssvr__1[[#This Row],[Start Date and Time]])),2)</f>
        <v>11.5</v>
      </c>
      <c r="R205" s="9">
        <f>ROUND(24*(Table_owssvr__1[[#This Row],[End Date and Time]]-INT(Table_owssvr__1[[#This Row],[End Date and Time]])),2)</f>
        <v>11.83</v>
      </c>
      <c r="S205" s="7">
        <f>1*OR(
AND(Table_owssvr__1[[#This Row],[Start time]]&gt;=S$1, Table_owssvr__1[[#This Row],[Start time]]&lt;T$1),
AND(Table_owssvr__1[[#This Row],[End Time]]&gt;S$1, Table_owssvr__1[[#This Row],[End Time]]&lt;=T$1 ),
AND(Table_owssvr__1[[#This Row],[Start time]]&lt;S$1, Table_owssvr__1[[#This Row],[End Time]]&gt;T$1)
)</f>
        <v>0</v>
      </c>
      <c r="T205" s="7">
        <f>1*OR(
AND(Table_owssvr__1[[#This Row],[Start time]]&gt;=T$1, Table_owssvr__1[[#This Row],[Start time]]&lt;U$1),
AND(Table_owssvr__1[[#This Row],[End Time]]&gt;T$1, Table_owssvr__1[[#This Row],[End Time]]&lt;=U$1 ),
AND(Table_owssvr__1[[#This Row],[Start time]]&lt;T$1, Table_owssvr__1[[#This Row],[End Time]]&gt;U$1)
)</f>
        <v>0</v>
      </c>
      <c r="U205" s="7">
        <f>1*OR(
AND(Table_owssvr__1[[#This Row],[Start time]]&gt;=U$1, Table_owssvr__1[[#This Row],[Start time]]&lt;V$1),
AND(Table_owssvr__1[[#This Row],[End Time]]&gt;U$1, Table_owssvr__1[[#This Row],[End Time]]&lt;=V$1 ),
AND(Table_owssvr__1[[#This Row],[Start time]]&lt;U$1, Table_owssvr__1[[#This Row],[End Time]]&gt;V$1)
)</f>
        <v>0</v>
      </c>
      <c r="V205" s="7">
        <f>1*OR(
AND(Table_owssvr__1[[#This Row],[Start time]]&gt;=V$1, Table_owssvr__1[[#This Row],[Start time]]&lt;W$1),
AND(Table_owssvr__1[[#This Row],[End Time]]&gt;V$1, Table_owssvr__1[[#This Row],[End Time]]&lt;=W$1 ),
AND(Table_owssvr__1[[#This Row],[Start time]]&lt;V$1, Table_owssvr__1[[#This Row],[End Time]]&gt;W$1)
)</f>
        <v>1</v>
      </c>
      <c r="W205" s="7">
        <f>1*OR(
AND(Table_owssvr__1[[#This Row],[Start time]]&gt;=W$1, Table_owssvr__1[[#This Row],[Start time]]&lt;X$1),
AND(Table_owssvr__1[[#This Row],[End Time]]&gt;W$1, Table_owssvr__1[[#This Row],[End Time]]&lt;=X$1 ),
AND(Table_owssvr__1[[#This Row],[Start time]]&lt;W$1, Table_owssvr__1[[#This Row],[End Time]]&gt;X$1)
)</f>
        <v>0</v>
      </c>
      <c r="X205" s="7">
        <f>1*OR(
AND(Table_owssvr__1[[#This Row],[Start time]]&gt;=X$1, Table_owssvr__1[[#This Row],[Start time]]&lt;Y$1),
AND(Table_owssvr__1[[#This Row],[End Time]]&gt;X$1, Table_owssvr__1[[#This Row],[End Time]]&lt;=Y$1 ),
AND(Table_owssvr__1[[#This Row],[Start time]]&lt;X$1, Table_owssvr__1[[#This Row],[End Time]]&gt;Y$1)
)</f>
        <v>0</v>
      </c>
      <c r="Y205" s="7">
        <f>1*OR(
AND(Table_owssvr__1[[#This Row],[Start time]]&gt;=Y$1, Table_owssvr__1[[#This Row],[Start time]]&lt;Z$1),
AND(Table_owssvr__1[[#This Row],[End Time]]&gt;Y$1, Table_owssvr__1[[#This Row],[End Time]]&lt;=Z$1 ),
AND(Table_owssvr__1[[#This Row],[Start time]]&lt;Y$1, Table_owssvr__1[[#This Row],[End Time]]&gt;Z$1)
)</f>
        <v>0</v>
      </c>
      <c r="Z205" s="7">
        <f>1*OR(
AND(Table_owssvr__1[[#This Row],[Start time]]&gt;=Z$1, Table_owssvr__1[[#This Row],[Start time]]&lt;AA$1),
AND(Table_owssvr__1[[#This Row],[End Time]]&gt;Z$1, Table_owssvr__1[[#This Row],[End Time]]&lt;=AA$1 ),
AND(Table_owssvr__1[[#This Row],[Start time]]&lt;Z$1, Table_owssvr__1[[#This Row],[End Time]]&gt;AA$1)
)</f>
        <v>0</v>
      </c>
      <c r="AA205" s="7">
        <f>1*OR(
AND(Table_owssvr__1[[#This Row],[Start time]]&gt;=AA$1, Table_owssvr__1[[#This Row],[Start time]]&lt;AB$1),
AND(Table_owssvr__1[[#This Row],[End Time]]&gt;AA$1, Table_owssvr__1[[#This Row],[End Time]]&lt;=AB$1 ),
AND(Table_owssvr__1[[#This Row],[Start time]]&lt;AA$1, Table_owssvr__1[[#This Row],[End Time]]&gt;AB$1)
)</f>
        <v>0</v>
      </c>
      <c r="AB205" s="7">
        <f>1*OR(
AND(Table_owssvr__1[[#This Row],[Start time]]&gt;=AB$1, Table_owssvr__1[[#This Row],[Start time]]&lt;AC$1),
AND(Table_owssvr__1[[#This Row],[End Time]]&gt;AB$1, Table_owssvr__1[[#This Row],[End Time]]&lt;=AC$1 ),
AND(Table_owssvr__1[[#This Row],[Start time]]&lt;AB$1, Table_owssvr__1[[#This Row],[End Time]]&gt;AC$1)
)</f>
        <v>0</v>
      </c>
      <c r="AC205" s="7">
        <f>1*OR(
AND(Table_owssvr__1[[#This Row],[Start time]]&gt;=AC$1, Table_owssvr__1[[#This Row],[Start time]]&lt;AD$1),
AND(Table_owssvr__1[[#This Row],[End Time]]&gt;AC$1, Table_owssvr__1[[#This Row],[End Time]]&lt;=AD$1 ),
AND(Table_owssvr__1[[#This Row],[Start time]]&lt;AC$1, Table_owssvr__1[[#This Row],[End Time]]&gt;AD$1)
)</f>
        <v>0</v>
      </c>
      <c r="AD205" s="7">
        <f>1*OR(
AND(Table_owssvr__1[[#This Row],[Start time]]&gt;=AD$1, Table_owssvr__1[[#This Row],[Start time]]&lt;AE$1),
AND(Table_owssvr__1[[#This Row],[End Time]]&gt;AD$1, Table_owssvr__1[[#This Row],[End Time]]&lt;=AE$1 ),
AND(Table_owssvr__1[[#This Row],[Start time]]&lt;AD$1, Table_owssvr__1[[#This Row],[End Time]]&gt;AE$1)
)</f>
        <v>0</v>
      </c>
      <c r="AE205" s="7">
        <f>1*OR(
AND(Table_owssvr__1[[#This Row],[Start time]]&gt;=AE$1, Table_owssvr__1[[#This Row],[Start time]]&lt;AF$1),
AND(Table_owssvr__1[[#This Row],[End Time]]&gt;AE$1, Table_owssvr__1[[#This Row],[End Time]]&lt;=AF$1 ),
AND(Table_owssvr__1[[#This Row],[Start time]]&lt;AE$1, Table_owssvr__1[[#This Row],[End Time]]&gt;AF$1)
)</f>
        <v>0</v>
      </c>
    </row>
    <row r="206" spans="1:31" x14ac:dyDescent="0.25">
      <c r="A206" s="2"/>
      <c r="B206" s="3" t="s">
        <v>31</v>
      </c>
      <c r="C206" s="3" t="s">
        <v>15</v>
      </c>
      <c r="D206" s="3" t="s">
        <v>22</v>
      </c>
      <c r="E206" s="1" t="s">
        <v>186</v>
      </c>
      <c r="F206" s="4">
        <v>42256.604166666664</v>
      </c>
      <c r="G206" s="4">
        <v>42256.625</v>
      </c>
      <c r="H206" s="4">
        <v>42256.730011574073</v>
      </c>
      <c r="I206" s="3" t="s">
        <v>15</v>
      </c>
      <c r="J206" s="2" t="s">
        <v>17</v>
      </c>
      <c r="K206" s="2" t="s">
        <v>16</v>
      </c>
      <c r="L206" t="b">
        <f>LEFT(Table_owssvr__1[[#This Row],[Person''s Name]],4)=LEFT(Table_owssvr__1[[#This Row],[Modified By]],4)</f>
        <v>1</v>
      </c>
      <c r="M206" t="b">
        <f>Table_owssvr__1[[#This Row],[Modified]]&gt;Table_owssvr__1[[#This Row],[Start Date and Time]]</f>
        <v>1</v>
      </c>
      <c r="N206">
        <f>(Table_owssvr__1[[#This Row],[End Date and Time]]-Table_owssvr__1[[#This Row],[Start Date and Time]])*24</f>
        <v>0.50000000005820766</v>
      </c>
      <c r="O206" s="5">
        <f>INT(Table_owssvr__1[[#This Row],[Start Date and Time]])</f>
        <v>42256</v>
      </c>
      <c r="P206" s="6">
        <f>DATE(YEAR(Table_owssvr__1[[#This Row],[Date]]),MONTH(Table_owssvr__1[[#This Row],[Date]]),1)</f>
        <v>42248</v>
      </c>
      <c r="Q206" s="9">
        <f>ROUND(24*(Table_owssvr__1[[#This Row],[Start Date and Time]]-INT(Table_owssvr__1[[#This Row],[Start Date and Time]])),2)</f>
        <v>14.5</v>
      </c>
      <c r="R206" s="9">
        <f>ROUND(24*(Table_owssvr__1[[#This Row],[End Date and Time]]-INT(Table_owssvr__1[[#This Row],[End Date and Time]])),2)</f>
        <v>15</v>
      </c>
      <c r="S206" s="7">
        <f>1*OR(
AND(Table_owssvr__1[[#This Row],[Start time]]&gt;=S$1, Table_owssvr__1[[#This Row],[Start time]]&lt;T$1),
AND(Table_owssvr__1[[#This Row],[End Time]]&gt;S$1, Table_owssvr__1[[#This Row],[End Time]]&lt;=T$1 ),
AND(Table_owssvr__1[[#This Row],[Start time]]&lt;S$1, Table_owssvr__1[[#This Row],[End Time]]&gt;T$1)
)</f>
        <v>0</v>
      </c>
      <c r="T206" s="7">
        <f>1*OR(
AND(Table_owssvr__1[[#This Row],[Start time]]&gt;=T$1, Table_owssvr__1[[#This Row],[Start time]]&lt;U$1),
AND(Table_owssvr__1[[#This Row],[End Time]]&gt;T$1, Table_owssvr__1[[#This Row],[End Time]]&lt;=U$1 ),
AND(Table_owssvr__1[[#This Row],[Start time]]&lt;T$1, Table_owssvr__1[[#This Row],[End Time]]&gt;U$1)
)</f>
        <v>0</v>
      </c>
      <c r="U206" s="7">
        <f>1*OR(
AND(Table_owssvr__1[[#This Row],[Start time]]&gt;=U$1, Table_owssvr__1[[#This Row],[Start time]]&lt;V$1),
AND(Table_owssvr__1[[#This Row],[End Time]]&gt;U$1, Table_owssvr__1[[#This Row],[End Time]]&lt;=V$1 ),
AND(Table_owssvr__1[[#This Row],[Start time]]&lt;U$1, Table_owssvr__1[[#This Row],[End Time]]&gt;V$1)
)</f>
        <v>0</v>
      </c>
      <c r="V206" s="7">
        <f>1*OR(
AND(Table_owssvr__1[[#This Row],[Start time]]&gt;=V$1, Table_owssvr__1[[#This Row],[Start time]]&lt;W$1),
AND(Table_owssvr__1[[#This Row],[End Time]]&gt;V$1, Table_owssvr__1[[#This Row],[End Time]]&lt;=W$1 ),
AND(Table_owssvr__1[[#This Row],[Start time]]&lt;V$1, Table_owssvr__1[[#This Row],[End Time]]&gt;W$1)
)</f>
        <v>0</v>
      </c>
      <c r="W206" s="7">
        <f>1*OR(
AND(Table_owssvr__1[[#This Row],[Start time]]&gt;=W$1, Table_owssvr__1[[#This Row],[Start time]]&lt;X$1),
AND(Table_owssvr__1[[#This Row],[End Time]]&gt;W$1, Table_owssvr__1[[#This Row],[End Time]]&lt;=X$1 ),
AND(Table_owssvr__1[[#This Row],[Start time]]&lt;W$1, Table_owssvr__1[[#This Row],[End Time]]&gt;X$1)
)</f>
        <v>0</v>
      </c>
      <c r="X206" s="7">
        <f>1*OR(
AND(Table_owssvr__1[[#This Row],[Start time]]&gt;=X$1, Table_owssvr__1[[#This Row],[Start time]]&lt;Y$1),
AND(Table_owssvr__1[[#This Row],[End Time]]&gt;X$1, Table_owssvr__1[[#This Row],[End Time]]&lt;=Y$1 ),
AND(Table_owssvr__1[[#This Row],[Start time]]&lt;X$1, Table_owssvr__1[[#This Row],[End Time]]&gt;Y$1)
)</f>
        <v>0</v>
      </c>
      <c r="Y206" s="7">
        <f>1*OR(
AND(Table_owssvr__1[[#This Row],[Start time]]&gt;=Y$1, Table_owssvr__1[[#This Row],[Start time]]&lt;Z$1),
AND(Table_owssvr__1[[#This Row],[End Time]]&gt;Y$1, Table_owssvr__1[[#This Row],[End Time]]&lt;=Z$1 ),
AND(Table_owssvr__1[[#This Row],[Start time]]&lt;Y$1, Table_owssvr__1[[#This Row],[End Time]]&gt;Z$1)
)</f>
        <v>1</v>
      </c>
      <c r="Z206" s="7">
        <f>1*OR(
AND(Table_owssvr__1[[#This Row],[Start time]]&gt;=Z$1, Table_owssvr__1[[#This Row],[Start time]]&lt;AA$1),
AND(Table_owssvr__1[[#This Row],[End Time]]&gt;Z$1, Table_owssvr__1[[#This Row],[End Time]]&lt;=AA$1 ),
AND(Table_owssvr__1[[#This Row],[Start time]]&lt;Z$1, Table_owssvr__1[[#This Row],[End Time]]&gt;AA$1)
)</f>
        <v>0</v>
      </c>
      <c r="AA206" s="7">
        <f>1*OR(
AND(Table_owssvr__1[[#This Row],[Start time]]&gt;=AA$1, Table_owssvr__1[[#This Row],[Start time]]&lt;AB$1),
AND(Table_owssvr__1[[#This Row],[End Time]]&gt;AA$1, Table_owssvr__1[[#This Row],[End Time]]&lt;=AB$1 ),
AND(Table_owssvr__1[[#This Row],[Start time]]&lt;AA$1, Table_owssvr__1[[#This Row],[End Time]]&gt;AB$1)
)</f>
        <v>0</v>
      </c>
      <c r="AB206" s="7">
        <f>1*OR(
AND(Table_owssvr__1[[#This Row],[Start time]]&gt;=AB$1, Table_owssvr__1[[#This Row],[Start time]]&lt;AC$1),
AND(Table_owssvr__1[[#This Row],[End Time]]&gt;AB$1, Table_owssvr__1[[#This Row],[End Time]]&lt;=AC$1 ),
AND(Table_owssvr__1[[#This Row],[Start time]]&lt;AB$1, Table_owssvr__1[[#This Row],[End Time]]&gt;AC$1)
)</f>
        <v>0</v>
      </c>
      <c r="AC206" s="7">
        <f>1*OR(
AND(Table_owssvr__1[[#This Row],[Start time]]&gt;=AC$1, Table_owssvr__1[[#This Row],[Start time]]&lt;AD$1),
AND(Table_owssvr__1[[#This Row],[End Time]]&gt;AC$1, Table_owssvr__1[[#This Row],[End Time]]&lt;=AD$1 ),
AND(Table_owssvr__1[[#This Row],[Start time]]&lt;AC$1, Table_owssvr__1[[#This Row],[End Time]]&gt;AD$1)
)</f>
        <v>0</v>
      </c>
      <c r="AD206" s="7">
        <f>1*OR(
AND(Table_owssvr__1[[#This Row],[Start time]]&gt;=AD$1, Table_owssvr__1[[#This Row],[Start time]]&lt;AE$1),
AND(Table_owssvr__1[[#This Row],[End Time]]&gt;AD$1, Table_owssvr__1[[#This Row],[End Time]]&lt;=AE$1 ),
AND(Table_owssvr__1[[#This Row],[Start time]]&lt;AD$1, Table_owssvr__1[[#This Row],[End Time]]&gt;AE$1)
)</f>
        <v>0</v>
      </c>
      <c r="AE206" s="7">
        <f>1*OR(
AND(Table_owssvr__1[[#This Row],[Start time]]&gt;=AE$1, Table_owssvr__1[[#This Row],[Start time]]&lt;AF$1),
AND(Table_owssvr__1[[#This Row],[End Time]]&gt;AE$1, Table_owssvr__1[[#This Row],[End Time]]&lt;=AF$1 ),
AND(Table_owssvr__1[[#This Row],[Start time]]&lt;AE$1, Table_owssvr__1[[#This Row],[End Time]]&gt;AF$1)
)</f>
        <v>0</v>
      </c>
    </row>
    <row r="207" spans="1:31" x14ac:dyDescent="0.25">
      <c r="A207" s="2"/>
      <c r="B207" s="3" t="s">
        <v>31</v>
      </c>
      <c r="C207" s="3" t="s">
        <v>82</v>
      </c>
      <c r="D207" s="3" t="s">
        <v>22</v>
      </c>
      <c r="E207" s="1" t="s">
        <v>187</v>
      </c>
      <c r="F207" s="4">
        <v>42256.444444444445</v>
      </c>
      <c r="G207" s="4">
        <v>42256.479166666664</v>
      </c>
      <c r="H207" s="4">
        <v>42256.730081018519</v>
      </c>
      <c r="I207" s="3" t="s">
        <v>82</v>
      </c>
      <c r="J207" s="2" t="s">
        <v>17</v>
      </c>
      <c r="K207" s="2" t="s">
        <v>16</v>
      </c>
      <c r="L207" t="b">
        <f>LEFT(Table_owssvr__1[[#This Row],[Person''s Name]],4)=LEFT(Table_owssvr__1[[#This Row],[Modified By]],4)</f>
        <v>1</v>
      </c>
      <c r="M207" t="b">
        <f>Table_owssvr__1[[#This Row],[Modified]]&gt;Table_owssvr__1[[#This Row],[Start Date and Time]]</f>
        <v>1</v>
      </c>
      <c r="N207">
        <f>(Table_owssvr__1[[#This Row],[End Date and Time]]-Table_owssvr__1[[#This Row],[Start Date and Time]])*24</f>
        <v>0.83333333325572312</v>
      </c>
      <c r="O207" s="5">
        <f>INT(Table_owssvr__1[[#This Row],[Start Date and Time]])</f>
        <v>42256</v>
      </c>
      <c r="P207" s="6">
        <f>DATE(YEAR(Table_owssvr__1[[#This Row],[Date]]),MONTH(Table_owssvr__1[[#This Row],[Date]]),1)</f>
        <v>42248</v>
      </c>
      <c r="Q207" s="9">
        <f>ROUND(24*(Table_owssvr__1[[#This Row],[Start Date and Time]]-INT(Table_owssvr__1[[#This Row],[Start Date and Time]])),2)</f>
        <v>10.67</v>
      </c>
      <c r="R207" s="9">
        <f>ROUND(24*(Table_owssvr__1[[#This Row],[End Date and Time]]-INT(Table_owssvr__1[[#This Row],[End Date and Time]])),2)</f>
        <v>11.5</v>
      </c>
      <c r="S207" s="7">
        <f>1*OR(
AND(Table_owssvr__1[[#This Row],[Start time]]&gt;=S$1, Table_owssvr__1[[#This Row],[Start time]]&lt;T$1),
AND(Table_owssvr__1[[#This Row],[End Time]]&gt;S$1, Table_owssvr__1[[#This Row],[End Time]]&lt;=T$1 ),
AND(Table_owssvr__1[[#This Row],[Start time]]&lt;S$1, Table_owssvr__1[[#This Row],[End Time]]&gt;T$1)
)</f>
        <v>0</v>
      </c>
      <c r="T207" s="7">
        <f>1*OR(
AND(Table_owssvr__1[[#This Row],[Start time]]&gt;=T$1, Table_owssvr__1[[#This Row],[Start time]]&lt;U$1),
AND(Table_owssvr__1[[#This Row],[End Time]]&gt;T$1, Table_owssvr__1[[#This Row],[End Time]]&lt;=U$1 ),
AND(Table_owssvr__1[[#This Row],[Start time]]&lt;T$1, Table_owssvr__1[[#This Row],[End Time]]&gt;U$1)
)</f>
        <v>0</v>
      </c>
      <c r="U207" s="7">
        <f>1*OR(
AND(Table_owssvr__1[[#This Row],[Start time]]&gt;=U$1, Table_owssvr__1[[#This Row],[Start time]]&lt;V$1),
AND(Table_owssvr__1[[#This Row],[End Time]]&gt;U$1, Table_owssvr__1[[#This Row],[End Time]]&lt;=V$1 ),
AND(Table_owssvr__1[[#This Row],[Start time]]&lt;U$1, Table_owssvr__1[[#This Row],[End Time]]&gt;V$1)
)</f>
        <v>1</v>
      </c>
      <c r="V207" s="7">
        <f>1*OR(
AND(Table_owssvr__1[[#This Row],[Start time]]&gt;=V$1, Table_owssvr__1[[#This Row],[Start time]]&lt;W$1),
AND(Table_owssvr__1[[#This Row],[End Time]]&gt;V$1, Table_owssvr__1[[#This Row],[End Time]]&lt;=W$1 ),
AND(Table_owssvr__1[[#This Row],[Start time]]&lt;V$1, Table_owssvr__1[[#This Row],[End Time]]&gt;W$1)
)</f>
        <v>1</v>
      </c>
      <c r="W207" s="7">
        <f>1*OR(
AND(Table_owssvr__1[[#This Row],[Start time]]&gt;=W$1, Table_owssvr__1[[#This Row],[Start time]]&lt;X$1),
AND(Table_owssvr__1[[#This Row],[End Time]]&gt;W$1, Table_owssvr__1[[#This Row],[End Time]]&lt;=X$1 ),
AND(Table_owssvr__1[[#This Row],[Start time]]&lt;W$1, Table_owssvr__1[[#This Row],[End Time]]&gt;X$1)
)</f>
        <v>0</v>
      </c>
      <c r="X207" s="7">
        <f>1*OR(
AND(Table_owssvr__1[[#This Row],[Start time]]&gt;=X$1, Table_owssvr__1[[#This Row],[Start time]]&lt;Y$1),
AND(Table_owssvr__1[[#This Row],[End Time]]&gt;X$1, Table_owssvr__1[[#This Row],[End Time]]&lt;=Y$1 ),
AND(Table_owssvr__1[[#This Row],[Start time]]&lt;X$1, Table_owssvr__1[[#This Row],[End Time]]&gt;Y$1)
)</f>
        <v>0</v>
      </c>
      <c r="Y207" s="7">
        <f>1*OR(
AND(Table_owssvr__1[[#This Row],[Start time]]&gt;=Y$1, Table_owssvr__1[[#This Row],[Start time]]&lt;Z$1),
AND(Table_owssvr__1[[#This Row],[End Time]]&gt;Y$1, Table_owssvr__1[[#This Row],[End Time]]&lt;=Z$1 ),
AND(Table_owssvr__1[[#This Row],[Start time]]&lt;Y$1, Table_owssvr__1[[#This Row],[End Time]]&gt;Z$1)
)</f>
        <v>0</v>
      </c>
      <c r="Z207" s="7">
        <f>1*OR(
AND(Table_owssvr__1[[#This Row],[Start time]]&gt;=Z$1, Table_owssvr__1[[#This Row],[Start time]]&lt;AA$1),
AND(Table_owssvr__1[[#This Row],[End Time]]&gt;Z$1, Table_owssvr__1[[#This Row],[End Time]]&lt;=AA$1 ),
AND(Table_owssvr__1[[#This Row],[Start time]]&lt;Z$1, Table_owssvr__1[[#This Row],[End Time]]&gt;AA$1)
)</f>
        <v>0</v>
      </c>
      <c r="AA207" s="7">
        <f>1*OR(
AND(Table_owssvr__1[[#This Row],[Start time]]&gt;=AA$1, Table_owssvr__1[[#This Row],[Start time]]&lt;AB$1),
AND(Table_owssvr__1[[#This Row],[End Time]]&gt;AA$1, Table_owssvr__1[[#This Row],[End Time]]&lt;=AB$1 ),
AND(Table_owssvr__1[[#This Row],[Start time]]&lt;AA$1, Table_owssvr__1[[#This Row],[End Time]]&gt;AB$1)
)</f>
        <v>0</v>
      </c>
      <c r="AB207" s="7">
        <f>1*OR(
AND(Table_owssvr__1[[#This Row],[Start time]]&gt;=AB$1, Table_owssvr__1[[#This Row],[Start time]]&lt;AC$1),
AND(Table_owssvr__1[[#This Row],[End Time]]&gt;AB$1, Table_owssvr__1[[#This Row],[End Time]]&lt;=AC$1 ),
AND(Table_owssvr__1[[#This Row],[Start time]]&lt;AB$1, Table_owssvr__1[[#This Row],[End Time]]&gt;AC$1)
)</f>
        <v>0</v>
      </c>
      <c r="AC207" s="7">
        <f>1*OR(
AND(Table_owssvr__1[[#This Row],[Start time]]&gt;=AC$1, Table_owssvr__1[[#This Row],[Start time]]&lt;AD$1),
AND(Table_owssvr__1[[#This Row],[End Time]]&gt;AC$1, Table_owssvr__1[[#This Row],[End Time]]&lt;=AD$1 ),
AND(Table_owssvr__1[[#This Row],[Start time]]&lt;AC$1, Table_owssvr__1[[#This Row],[End Time]]&gt;AD$1)
)</f>
        <v>0</v>
      </c>
      <c r="AD207" s="7">
        <f>1*OR(
AND(Table_owssvr__1[[#This Row],[Start time]]&gt;=AD$1, Table_owssvr__1[[#This Row],[Start time]]&lt;AE$1),
AND(Table_owssvr__1[[#This Row],[End Time]]&gt;AD$1, Table_owssvr__1[[#This Row],[End Time]]&lt;=AE$1 ),
AND(Table_owssvr__1[[#This Row],[Start time]]&lt;AD$1, Table_owssvr__1[[#This Row],[End Time]]&gt;AE$1)
)</f>
        <v>0</v>
      </c>
      <c r="AE207" s="7">
        <f>1*OR(
AND(Table_owssvr__1[[#This Row],[Start time]]&gt;=AE$1, Table_owssvr__1[[#This Row],[Start time]]&lt;AF$1),
AND(Table_owssvr__1[[#This Row],[End Time]]&gt;AE$1, Table_owssvr__1[[#This Row],[End Time]]&lt;=AF$1 ),
AND(Table_owssvr__1[[#This Row],[Start time]]&lt;AE$1, Table_owssvr__1[[#This Row],[End Time]]&gt;AF$1)
)</f>
        <v>0</v>
      </c>
    </row>
    <row r="208" spans="1:31" x14ac:dyDescent="0.25">
      <c r="A208" s="2"/>
      <c r="B208" s="3" t="s">
        <v>31</v>
      </c>
      <c r="C208" s="3" t="s">
        <v>82</v>
      </c>
      <c r="D208" s="3" t="s">
        <v>22</v>
      </c>
      <c r="E208" s="1" t="s">
        <v>187</v>
      </c>
      <c r="F208" s="4">
        <v>42256.604166666664</v>
      </c>
      <c r="G208" s="4">
        <v>42256.625</v>
      </c>
      <c r="H208" s="4">
        <v>42256.730844907404</v>
      </c>
      <c r="I208" s="3" t="s">
        <v>82</v>
      </c>
      <c r="J208" s="2" t="s">
        <v>17</v>
      </c>
      <c r="K208" s="2" t="s">
        <v>16</v>
      </c>
      <c r="L208" t="b">
        <f>LEFT(Table_owssvr__1[[#This Row],[Person''s Name]],4)=LEFT(Table_owssvr__1[[#This Row],[Modified By]],4)</f>
        <v>1</v>
      </c>
      <c r="M208" t="b">
        <f>Table_owssvr__1[[#This Row],[Modified]]&gt;Table_owssvr__1[[#This Row],[Start Date and Time]]</f>
        <v>1</v>
      </c>
      <c r="N208">
        <f>(Table_owssvr__1[[#This Row],[End Date and Time]]-Table_owssvr__1[[#This Row],[Start Date and Time]])*24</f>
        <v>0.50000000005820766</v>
      </c>
      <c r="O208" s="5">
        <f>INT(Table_owssvr__1[[#This Row],[Start Date and Time]])</f>
        <v>42256</v>
      </c>
      <c r="P208" s="6">
        <f>DATE(YEAR(Table_owssvr__1[[#This Row],[Date]]),MONTH(Table_owssvr__1[[#This Row],[Date]]),1)</f>
        <v>42248</v>
      </c>
      <c r="Q208" s="9">
        <f>ROUND(24*(Table_owssvr__1[[#This Row],[Start Date and Time]]-INT(Table_owssvr__1[[#This Row],[Start Date and Time]])),2)</f>
        <v>14.5</v>
      </c>
      <c r="R208" s="9">
        <f>ROUND(24*(Table_owssvr__1[[#This Row],[End Date and Time]]-INT(Table_owssvr__1[[#This Row],[End Date and Time]])),2)</f>
        <v>15</v>
      </c>
      <c r="S208" s="7">
        <f>1*OR(
AND(Table_owssvr__1[[#This Row],[Start time]]&gt;=S$1, Table_owssvr__1[[#This Row],[Start time]]&lt;T$1),
AND(Table_owssvr__1[[#This Row],[End Time]]&gt;S$1, Table_owssvr__1[[#This Row],[End Time]]&lt;=T$1 ),
AND(Table_owssvr__1[[#This Row],[Start time]]&lt;S$1, Table_owssvr__1[[#This Row],[End Time]]&gt;T$1)
)</f>
        <v>0</v>
      </c>
      <c r="T208" s="7">
        <f>1*OR(
AND(Table_owssvr__1[[#This Row],[Start time]]&gt;=T$1, Table_owssvr__1[[#This Row],[Start time]]&lt;U$1),
AND(Table_owssvr__1[[#This Row],[End Time]]&gt;T$1, Table_owssvr__1[[#This Row],[End Time]]&lt;=U$1 ),
AND(Table_owssvr__1[[#This Row],[Start time]]&lt;T$1, Table_owssvr__1[[#This Row],[End Time]]&gt;U$1)
)</f>
        <v>0</v>
      </c>
      <c r="U208" s="7">
        <f>1*OR(
AND(Table_owssvr__1[[#This Row],[Start time]]&gt;=U$1, Table_owssvr__1[[#This Row],[Start time]]&lt;V$1),
AND(Table_owssvr__1[[#This Row],[End Time]]&gt;U$1, Table_owssvr__1[[#This Row],[End Time]]&lt;=V$1 ),
AND(Table_owssvr__1[[#This Row],[Start time]]&lt;U$1, Table_owssvr__1[[#This Row],[End Time]]&gt;V$1)
)</f>
        <v>0</v>
      </c>
      <c r="V208" s="7">
        <f>1*OR(
AND(Table_owssvr__1[[#This Row],[Start time]]&gt;=V$1, Table_owssvr__1[[#This Row],[Start time]]&lt;W$1),
AND(Table_owssvr__1[[#This Row],[End Time]]&gt;V$1, Table_owssvr__1[[#This Row],[End Time]]&lt;=W$1 ),
AND(Table_owssvr__1[[#This Row],[Start time]]&lt;V$1, Table_owssvr__1[[#This Row],[End Time]]&gt;W$1)
)</f>
        <v>0</v>
      </c>
      <c r="W208" s="7">
        <f>1*OR(
AND(Table_owssvr__1[[#This Row],[Start time]]&gt;=W$1, Table_owssvr__1[[#This Row],[Start time]]&lt;X$1),
AND(Table_owssvr__1[[#This Row],[End Time]]&gt;W$1, Table_owssvr__1[[#This Row],[End Time]]&lt;=X$1 ),
AND(Table_owssvr__1[[#This Row],[Start time]]&lt;W$1, Table_owssvr__1[[#This Row],[End Time]]&gt;X$1)
)</f>
        <v>0</v>
      </c>
      <c r="X208" s="7">
        <f>1*OR(
AND(Table_owssvr__1[[#This Row],[Start time]]&gt;=X$1, Table_owssvr__1[[#This Row],[Start time]]&lt;Y$1),
AND(Table_owssvr__1[[#This Row],[End Time]]&gt;X$1, Table_owssvr__1[[#This Row],[End Time]]&lt;=Y$1 ),
AND(Table_owssvr__1[[#This Row],[Start time]]&lt;X$1, Table_owssvr__1[[#This Row],[End Time]]&gt;Y$1)
)</f>
        <v>0</v>
      </c>
      <c r="Y208" s="7">
        <f>1*OR(
AND(Table_owssvr__1[[#This Row],[Start time]]&gt;=Y$1, Table_owssvr__1[[#This Row],[Start time]]&lt;Z$1),
AND(Table_owssvr__1[[#This Row],[End Time]]&gt;Y$1, Table_owssvr__1[[#This Row],[End Time]]&lt;=Z$1 ),
AND(Table_owssvr__1[[#This Row],[Start time]]&lt;Y$1, Table_owssvr__1[[#This Row],[End Time]]&gt;Z$1)
)</f>
        <v>1</v>
      </c>
      <c r="Z208" s="7">
        <f>1*OR(
AND(Table_owssvr__1[[#This Row],[Start time]]&gt;=Z$1, Table_owssvr__1[[#This Row],[Start time]]&lt;AA$1),
AND(Table_owssvr__1[[#This Row],[End Time]]&gt;Z$1, Table_owssvr__1[[#This Row],[End Time]]&lt;=AA$1 ),
AND(Table_owssvr__1[[#This Row],[Start time]]&lt;Z$1, Table_owssvr__1[[#This Row],[End Time]]&gt;AA$1)
)</f>
        <v>0</v>
      </c>
      <c r="AA208" s="7">
        <f>1*OR(
AND(Table_owssvr__1[[#This Row],[Start time]]&gt;=AA$1, Table_owssvr__1[[#This Row],[Start time]]&lt;AB$1),
AND(Table_owssvr__1[[#This Row],[End Time]]&gt;AA$1, Table_owssvr__1[[#This Row],[End Time]]&lt;=AB$1 ),
AND(Table_owssvr__1[[#This Row],[Start time]]&lt;AA$1, Table_owssvr__1[[#This Row],[End Time]]&gt;AB$1)
)</f>
        <v>0</v>
      </c>
      <c r="AB208" s="7">
        <f>1*OR(
AND(Table_owssvr__1[[#This Row],[Start time]]&gt;=AB$1, Table_owssvr__1[[#This Row],[Start time]]&lt;AC$1),
AND(Table_owssvr__1[[#This Row],[End Time]]&gt;AB$1, Table_owssvr__1[[#This Row],[End Time]]&lt;=AC$1 ),
AND(Table_owssvr__1[[#This Row],[Start time]]&lt;AB$1, Table_owssvr__1[[#This Row],[End Time]]&gt;AC$1)
)</f>
        <v>0</v>
      </c>
      <c r="AC208" s="7">
        <f>1*OR(
AND(Table_owssvr__1[[#This Row],[Start time]]&gt;=AC$1, Table_owssvr__1[[#This Row],[Start time]]&lt;AD$1),
AND(Table_owssvr__1[[#This Row],[End Time]]&gt;AC$1, Table_owssvr__1[[#This Row],[End Time]]&lt;=AD$1 ),
AND(Table_owssvr__1[[#This Row],[Start time]]&lt;AC$1, Table_owssvr__1[[#This Row],[End Time]]&gt;AD$1)
)</f>
        <v>0</v>
      </c>
      <c r="AD208" s="7">
        <f>1*OR(
AND(Table_owssvr__1[[#This Row],[Start time]]&gt;=AD$1, Table_owssvr__1[[#This Row],[Start time]]&lt;AE$1),
AND(Table_owssvr__1[[#This Row],[End Time]]&gt;AD$1, Table_owssvr__1[[#This Row],[End Time]]&lt;=AE$1 ),
AND(Table_owssvr__1[[#This Row],[Start time]]&lt;AD$1, Table_owssvr__1[[#This Row],[End Time]]&gt;AE$1)
)</f>
        <v>0</v>
      </c>
      <c r="AE208" s="7">
        <f>1*OR(
AND(Table_owssvr__1[[#This Row],[Start time]]&gt;=AE$1, Table_owssvr__1[[#This Row],[Start time]]&lt;AF$1),
AND(Table_owssvr__1[[#This Row],[End Time]]&gt;AE$1, Table_owssvr__1[[#This Row],[End Time]]&lt;=AF$1 ),
AND(Table_owssvr__1[[#This Row],[Start time]]&lt;AE$1, Table_owssvr__1[[#This Row],[End Time]]&gt;AF$1)
)</f>
        <v>0</v>
      </c>
    </row>
    <row r="209" spans="1:31" ht="30" x14ac:dyDescent="0.25">
      <c r="A209" s="2"/>
      <c r="B209" s="3" t="s">
        <v>31</v>
      </c>
      <c r="C209" s="3" t="s">
        <v>36</v>
      </c>
      <c r="D209" s="3" t="s">
        <v>22</v>
      </c>
      <c r="E209" s="1" t="s">
        <v>1180</v>
      </c>
      <c r="F209" s="4">
        <v>42256.479166666664</v>
      </c>
      <c r="G209" s="4">
        <v>42256.493055555555</v>
      </c>
      <c r="H209" s="4">
        <v>42256.732175925928</v>
      </c>
      <c r="I209" s="3" t="s">
        <v>36</v>
      </c>
      <c r="J209" s="2" t="s">
        <v>17</v>
      </c>
      <c r="K209" s="2" t="s">
        <v>16</v>
      </c>
      <c r="L209" t="b">
        <f>LEFT(Table_owssvr__1[[#This Row],[Person''s Name]],4)=LEFT(Table_owssvr__1[[#This Row],[Modified By]],4)</f>
        <v>1</v>
      </c>
      <c r="M209" t="b">
        <f>Table_owssvr__1[[#This Row],[Modified]]&gt;Table_owssvr__1[[#This Row],[Start Date and Time]]</f>
        <v>1</v>
      </c>
      <c r="N209">
        <f>(Table_owssvr__1[[#This Row],[End Date and Time]]-Table_owssvr__1[[#This Row],[Start Date and Time]])*24</f>
        <v>0.33333333337213844</v>
      </c>
      <c r="O209" s="5">
        <f>INT(Table_owssvr__1[[#This Row],[Start Date and Time]])</f>
        <v>42256</v>
      </c>
      <c r="P209" s="6">
        <f>DATE(YEAR(Table_owssvr__1[[#This Row],[Date]]),MONTH(Table_owssvr__1[[#This Row],[Date]]),1)</f>
        <v>42248</v>
      </c>
      <c r="Q209" s="9">
        <f>ROUND(24*(Table_owssvr__1[[#This Row],[Start Date and Time]]-INT(Table_owssvr__1[[#This Row],[Start Date and Time]])),2)</f>
        <v>11.5</v>
      </c>
      <c r="R209" s="9">
        <f>ROUND(24*(Table_owssvr__1[[#This Row],[End Date and Time]]-INT(Table_owssvr__1[[#This Row],[End Date and Time]])),2)</f>
        <v>11.83</v>
      </c>
      <c r="S209" s="7">
        <f>1*OR(
AND(Table_owssvr__1[[#This Row],[Start time]]&gt;=S$1, Table_owssvr__1[[#This Row],[Start time]]&lt;T$1),
AND(Table_owssvr__1[[#This Row],[End Time]]&gt;S$1, Table_owssvr__1[[#This Row],[End Time]]&lt;=T$1 ),
AND(Table_owssvr__1[[#This Row],[Start time]]&lt;S$1, Table_owssvr__1[[#This Row],[End Time]]&gt;T$1)
)</f>
        <v>0</v>
      </c>
      <c r="T209" s="7">
        <f>1*OR(
AND(Table_owssvr__1[[#This Row],[Start time]]&gt;=T$1, Table_owssvr__1[[#This Row],[Start time]]&lt;U$1),
AND(Table_owssvr__1[[#This Row],[End Time]]&gt;T$1, Table_owssvr__1[[#This Row],[End Time]]&lt;=U$1 ),
AND(Table_owssvr__1[[#This Row],[Start time]]&lt;T$1, Table_owssvr__1[[#This Row],[End Time]]&gt;U$1)
)</f>
        <v>0</v>
      </c>
      <c r="U209" s="7">
        <f>1*OR(
AND(Table_owssvr__1[[#This Row],[Start time]]&gt;=U$1, Table_owssvr__1[[#This Row],[Start time]]&lt;V$1),
AND(Table_owssvr__1[[#This Row],[End Time]]&gt;U$1, Table_owssvr__1[[#This Row],[End Time]]&lt;=V$1 ),
AND(Table_owssvr__1[[#This Row],[Start time]]&lt;U$1, Table_owssvr__1[[#This Row],[End Time]]&gt;V$1)
)</f>
        <v>0</v>
      </c>
      <c r="V209" s="7">
        <f>1*OR(
AND(Table_owssvr__1[[#This Row],[Start time]]&gt;=V$1, Table_owssvr__1[[#This Row],[Start time]]&lt;W$1),
AND(Table_owssvr__1[[#This Row],[End Time]]&gt;V$1, Table_owssvr__1[[#This Row],[End Time]]&lt;=W$1 ),
AND(Table_owssvr__1[[#This Row],[Start time]]&lt;V$1, Table_owssvr__1[[#This Row],[End Time]]&gt;W$1)
)</f>
        <v>1</v>
      </c>
      <c r="W209" s="7">
        <f>1*OR(
AND(Table_owssvr__1[[#This Row],[Start time]]&gt;=W$1, Table_owssvr__1[[#This Row],[Start time]]&lt;X$1),
AND(Table_owssvr__1[[#This Row],[End Time]]&gt;W$1, Table_owssvr__1[[#This Row],[End Time]]&lt;=X$1 ),
AND(Table_owssvr__1[[#This Row],[Start time]]&lt;W$1, Table_owssvr__1[[#This Row],[End Time]]&gt;X$1)
)</f>
        <v>0</v>
      </c>
      <c r="X209" s="7">
        <f>1*OR(
AND(Table_owssvr__1[[#This Row],[Start time]]&gt;=X$1, Table_owssvr__1[[#This Row],[Start time]]&lt;Y$1),
AND(Table_owssvr__1[[#This Row],[End Time]]&gt;X$1, Table_owssvr__1[[#This Row],[End Time]]&lt;=Y$1 ),
AND(Table_owssvr__1[[#This Row],[Start time]]&lt;X$1, Table_owssvr__1[[#This Row],[End Time]]&gt;Y$1)
)</f>
        <v>0</v>
      </c>
      <c r="Y209" s="7">
        <f>1*OR(
AND(Table_owssvr__1[[#This Row],[Start time]]&gt;=Y$1, Table_owssvr__1[[#This Row],[Start time]]&lt;Z$1),
AND(Table_owssvr__1[[#This Row],[End Time]]&gt;Y$1, Table_owssvr__1[[#This Row],[End Time]]&lt;=Z$1 ),
AND(Table_owssvr__1[[#This Row],[Start time]]&lt;Y$1, Table_owssvr__1[[#This Row],[End Time]]&gt;Z$1)
)</f>
        <v>0</v>
      </c>
      <c r="Z209" s="7">
        <f>1*OR(
AND(Table_owssvr__1[[#This Row],[Start time]]&gt;=Z$1, Table_owssvr__1[[#This Row],[Start time]]&lt;AA$1),
AND(Table_owssvr__1[[#This Row],[End Time]]&gt;Z$1, Table_owssvr__1[[#This Row],[End Time]]&lt;=AA$1 ),
AND(Table_owssvr__1[[#This Row],[Start time]]&lt;Z$1, Table_owssvr__1[[#This Row],[End Time]]&gt;AA$1)
)</f>
        <v>0</v>
      </c>
      <c r="AA209" s="7">
        <f>1*OR(
AND(Table_owssvr__1[[#This Row],[Start time]]&gt;=AA$1, Table_owssvr__1[[#This Row],[Start time]]&lt;AB$1),
AND(Table_owssvr__1[[#This Row],[End Time]]&gt;AA$1, Table_owssvr__1[[#This Row],[End Time]]&lt;=AB$1 ),
AND(Table_owssvr__1[[#This Row],[Start time]]&lt;AA$1, Table_owssvr__1[[#This Row],[End Time]]&gt;AB$1)
)</f>
        <v>0</v>
      </c>
      <c r="AB209" s="7">
        <f>1*OR(
AND(Table_owssvr__1[[#This Row],[Start time]]&gt;=AB$1, Table_owssvr__1[[#This Row],[Start time]]&lt;AC$1),
AND(Table_owssvr__1[[#This Row],[End Time]]&gt;AB$1, Table_owssvr__1[[#This Row],[End Time]]&lt;=AC$1 ),
AND(Table_owssvr__1[[#This Row],[Start time]]&lt;AB$1, Table_owssvr__1[[#This Row],[End Time]]&gt;AC$1)
)</f>
        <v>0</v>
      </c>
      <c r="AC209" s="7">
        <f>1*OR(
AND(Table_owssvr__1[[#This Row],[Start time]]&gt;=AC$1, Table_owssvr__1[[#This Row],[Start time]]&lt;AD$1),
AND(Table_owssvr__1[[#This Row],[End Time]]&gt;AC$1, Table_owssvr__1[[#This Row],[End Time]]&lt;=AD$1 ),
AND(Table_owssvr__1[[#This Row],[Start time]]&lt;AC$1, Table_owssvr__1[[#This Row],[End Time]]&gt;AD$1)
)</f>
        <v>0</v>
      </c>
      <c r="AD209" s="7">
        <f>1*OR(
AND(Table_owssvr__1[[#This Row],[Start time]]&gt;=AD$1, Table_owssvr__1[[#This Row],[Start time]]&lt;AE$1),
AND(Table_owssvr__1[[#This Row],[End Time]]&gt;AD$1, Table_owssvr__1[[#This Row],[End Time]]&lt;=AE$1 ),
AND(Table_owssvr__1[[#This Row],[Start time]]&lt;AD$1, Table_owssvr__1[[#This Row],[End Time]]&gt;AE$1)
)</f>
        <v>0</v>
      </c>
      <c r="AE209" s="7">
        <f>1*OR(
AND(Table_owssvr__1[[#This Row],[Start time]]&gt;=AE$1, Table_owssvr__1[[#This Row],[Start time]]&lt;AF$1),
AND(Table_owssvr__1[[#This Row],[End Time]]&gt;AE$1, Table_owssvr__1[[#This Row],[End Time]]&lt;=AF$1 ),
AND(Table_owssvr__1[[#This Row],[Start time]]&lt;AE$1, Table_owssvr__1[[#This Row],[End Time]]&gt;AF$1)
)</f>
        <v>0</v>
      </c>
    </row>
    <row r="210" spans="1:31" x14ac:dyDescent="0.25">
      <c r="A210" s="2"/>
      <c r="B210" s="3" t="s">
        <v>31</v>
      </c>
      <c r="C210" s="3" t="s">
        <v>82</v>
      </c>
      <c r="D210" s="3" t="s">
        <v>22</v>
      </c>
      <c r="E210" s="1" t="s">
        <v>1181</v>
      </c>
      <c r="F210" s="4">
        <v>42257.625</v>
      </c>
      <c r="G210" s="4">
        <v>42257.635416666664</v>
      </c>
      <c r="H210" s="4">
        <v>42258.432037037041</v>
      </c>
      <c r="I210" s="3" t="s">
        <v>82</v>
      </c>
      <c r="J210" s="2" t="s">
        <v>17</v>
      </c>
      <c r="K210" s="2" t="s">
        <v>16</v>
      </c>
      <c r="L210" t="b">
        <f>LEFT(Table_owssvr__1[[#This Row],[Person''s Name]],4)=LEFT(Table_owssvr__1[[#This Row],[Modified By]],4)</f>
        <v>1</v>
      </c>
      <c r="M210" t="b">
        <f>Table_owssvr__1[[#This Row],[Modified]]&gt;Table_owssvr__1[[#This Row],[Start Date and Time]]</f>
        <v>1</v>
      </c>
      <c r="N210">
        <f>(Table_owssvr__1[[#This Row],[End Date and Time]]-Table_owssvr__1[[#This Row],[Start Date and Time]])*24</f>
        <v>0.24999999994179234</v>
      </c>
      <c r="O210" s="5">
        <f>INT(Table_owssvr__1[[#This Row],[Start Date and Time]])</f>
        <v>42257</v>
      </c>
      <c r="P210" s="6">
        <f>DATE(YEAR(Table_owssvr__1[[#This Row],[Date]]),MONTH(Table_owssvr__1[[#This Row],[Date]]),1)</f>
        <v>42248</v>
      </c>
      <c r="Q210" s="9">
        <f>ROUND(24*(Table_owssvr__1[[#This Row],[Start Date and Time]]-INT(Table_owssvr__1[[#This Row],[Start Date and Time]])),2)</f>
        <v>15</v>
      </c>
      <c r="R210" s="9">
        <f>ROUND(24*(Table_owssvr__1[[#This Row],[End Date and Time]]-INT(Table_owssvr__1[[#This Row],[End Date and Time]])),2)</f>
        <v>15.25</v>
      </c>
      <c r="S210" s="7">
        <f>1*OR(
AND(Table_owssvr__1[[#This Row],[Start time]]&gt;=S$1, Table_owssvr__1[[#This Row],[Start time]]&lt;T$1),
AND(Table_owssvr__1[[#This Row],[End Time]]&gt;S$1, Table_owssvr__1[[#This Row],[End Time]]&lt;=T$1 ),
AND(Table_owssvr__1[[#This Row],[Start time]]&lt;S$1, Table_owssvr__1[[#This Row],[End Time]]&gt;T$1)
)</f>
        <v>0</v>
      </c>
      <c r="T210" s="7">
        <f>1*OR(
AND(Table_owssvr__1[[#This Row],[Start time]]&gt;=T$1, Table_owssvr__1[[#This Row],[Start time]]&lt;U$1),
AND(Table_owssvr__1[[#This Row],[End Time]]&gt;T$1, Table_owssvr__1[[#This Row],[End Time]]&lt;=U$1 ),
AND(Table_owssvr__1[[#This Row],[Start time]]&lt;T$1, Table_owssvr__1[[#This Row],[End Time]]&gt;U$1)
)</f>
        <v>0</v>
      </c>
      <c r="U210" s="7">
        <f>1*OR(
AND(Table_owssvr__1[[#This Row],[Start time]]&gt;=U$1, Table_owssvr__1[[#This Row],[Start time]]&lt;V$1),
AND(Table_owssvr__1[[#This Row],[End Time]]&gt;U$1, Table_owssvr__1[[#This Row],[End Time]]&lt;=V$1 ),
AND(Table_owssvr__1[[#This Row],[Start time]]&lt;U$1, Table_owssvr__1[[#This Row],[End Time]]&gt;V$1)
)</f>
        <v>0</v>
      </c>
      <c r="V210" s="7">
        <f>1*OR(
AND(Table_owssvr__1[[#This Row],[Start time]]&gt;=V$1, Table_owssvr__1[[#This Row],[Start time]]&lt;W$1),
AND(Table_owssvr__1[[#This Row],[End Time]]&gt;V$1, Table_owssvr__1[[#This Row],[End Time]]&lt;=W$1 ),
AND(Table_owssvr__1[[#This Row],[Start time]]&lt;V$1, Table_owssvr__1[[#This Row],[End Time]]&gt;W$1)
)</f>
        <v>0</v>
      </c>
      <c r="W210" s="7">
        <f>1*OR(
AND(Table_owssvr__1[[#This Row],[Start time]]&gt;=W$1, Table_owssvr__1[[#This Row],[Start time]]&lt;X$1),
AND(Table_owssvr__1[[#This Row],[End Time]]&gt;W$1, Table_owssvr__1[[#This Row],[End Time]]&lt;=X$1 ),
AND(Table_owssvr__1[[#This Row],[Start time]]&lt;W$1, Table_owssvr__1[[#This Row],[End Time]]&gt;X$1)
)</f>
        <v>0</v>
      </c>
      <c r="X210" s="7">
        <f>1*OR(
AND(Table_owssvr__1[[#This Row],[Start time]]&gt;=X$1, Table_owssvr__1[[#This Row],[Start time]]&lt;Y$1),
AND(Table_owssvr__1[[#This Row],[End Time]]&gt;X$1, Table_owssvr__1[[#This Row],[End Time]]&lt;=Y$1 ),
AND(Table_owssvr__1[[#This Row],[Start time]]&lt;X$1, Table_owssvr__1[[#This Row],[End Time]]&gt;Y$1)
)</f>
        <v>0</v>
      </c>
      <c r="Y210" s="7">
        <f>1*OR(
AND(Table_owssvr__1[[#This Row],[Start time]]&gt;=Y$1, Table_owssvr__1[[#This Row],[Start time]]&lt;Z$1),
AND(Table_owssvr__1[[#This Row],[End Time]]&gt;Y$1, Table_owssvr__1[[#This Row],[End Time]]&lt;=Z$1 ),
AND(Table_owssvr__1[[#This Row],[Start time]]&lt;Y$1, Table_owssvr__1[[#This Row],[End Time]]&gt;Z$1)
)</f>
        <v>0</v>
      </c>
      <c r="Z210" s="7">
        <f>1*OR(
AND(Table_owssvr__1[[#This Row],[Start time]]&gt;=Z$1, Table_owssvr__1[[#This Row],[Start time]]&lt;AA$1),
AND(Table_owssvr__1[[#This Row],[End Time]]&gt;Z$1, Table_owssvr__1[[#This Row],[End Time]]&lt;=AA$1 ),
AND(Table_owssvr__1[[#This Row],[Start time]]&lt;Z$1, Table_owssvr__1[[#This Row],[End Time]]&gt;AA$1)
)</f>
        <v>1</v>
      </c>
      <c r="AA210" s="7">
        <f>1*OR(
AND(Table_owssvr__1[[#This Row],[Start time]]&gt;=AA$1, Table_owssvr__1[[#This Row],[Start time]]&lt;AB$1),
AND(Table_owssvr__1[[#This Row],[End Time]]&gt;AA$1, Table_owssvr__1[[#This Row],[End Time]]&lt;=AB$1 ),
AND(Table_owssvr__1[[#This Row],[Start time]]&lt;AA$1, Table_owssvr__1[[#This Row],[End Time]]&gt;AB$1)
)</f>
        <v>0</v>
      </c>
      <c r="AB210" s="7">
        <f>1*OR(
AND(Table_owssvr__1[[#This Row],[Start time]]&gt;=AB$1, Table_owssvr__1[[#This Row],[Start time]]&lt;AC$1),
AND(Table_owssvr__1[[#This Row],[End Time]]&gt;AB$1, Table_owssvr__1[[#This Row],[End Time]]&lt;=AC$1 ),
AND(Table_owssvr__1[[#This Row],[Start time]]&lt;AB$1, Table_owssvr__1[[#This Row],[End Time]]&gt;AC$1)
)</f>
        <v>0</v>
      </c>
      <c r="AC210" s="7">
        <f>1*OR(
AND(Table_owssvr__1[[#This Row],[Start time]]&gt;=AC$1, Table_owssvr__1[[#This Row],[Start time]]&lt;AD$1),
AND(Table_owssvr__1[[#This Row],[End Time]]&gt;AC$1, Table_owssvr__1[[#This Row],[End Time]]&lt;=AD$1 ),
AND(Table_owssvr__1[[#This Row],[Start time]]&lt;AC$1, Table_owssvr__1[[#This Row],[End Time]]&gt;AD$1)
)</f>
        <v>0</v>
      </c>
      <c r="AD210" s="7">
        <f>1*OR(
AND(Table_owssvr__1[[#This Row],[Start time]]&gt;=AD$1, Table_owssvr__1[[#This Row],[Start time]]&lt;AE$1),
AND(Table_owssvr__1[[#This Row],[End Time]]&gt;AD$1, Table_owssvr__1[[#This Row],[End Time]]&lt;=AE$1 ),
AND(Table_owssvr__1[[#This Row],[Start time]]&lt;AD$1, Table_owssvr__1[[#This Row],[End Time]]&gt;AE$1)
)</f>
        <v>0</v>
      </c>
      <c r="AE210" s="7">
        <f>1*OR(
AND(Table_owssvr__1[[#This Row],[Start time]]&gt;=AE$1, Table_owssvr__1[[#This Row],[Start time]]&lt;AF$1),
AND(Table_owssvr__1[[#This Row],[End Time]]&gt;AE$1, Table_owssvr__1[[#This Row],[End Time]]&lt;=AF$1 ),
AND(Table_owssvr__1[[#This Row],[Start time]]&lt;AE$1, Table_owssvr__1[[#This Row],[End Time]]&gt;AF$1)
)</f>
        <v>0</v>
      </c>
    </row>
    <row r="211" spans="1:31" x14ac:dyDescent="0.25">
      <c r="A211" s="2"/>
      <c r="B211" s="3" t="s">
        <v>31</v>
      </c>
      <c r="C211" s="3" t="s">
        <v>82</v>
      </c>
      <c r="D211" s="3" t="s">
        <v>22</v>
      </c>
      <c r="E211" s="1" t="s">
        <v>188</v>
      </c>
      <c r="F211" s="4">
        <v>42257.75</v>
      </c>
      <c r="G211" s="4">
        <v>42257.760416666664</v>
      </c>
      <c r="H211" s="4">
        <v>42258.432905092595</v>
      </c>
      <c r="I211" s="3" t="s">
        <v>82</v>
      </c>
      <c r="J211" s="2" t="s">
        <v>17</v>
      </c>
      <c r="K211" s="2" t="s">
        <v>16</v>
      </c>
      <c r="L211" t="b">
        <f>LEFT(Table_owssvr__1[[#This Row],[Person''s Name]],4)=LEFT(Table_owssvr__1[[#This Row],[Modified By]],4)</f>
        <v>1</v>
      </c>
      <c r="M211" t="b">
        <f>Table_owssvr__1[[#This Row],[Modified]]&gt;Table_owssvr__1[[#This Row],[Start Date and Time]]</f>
        <v>1</v>
      </c>
      <c r="N211">
        <f>(Table_owssvr__1[[#This Row],[End Date and Time]]-Table_owssvr__1[[#This Row],[Start Date and Time]])*24</f>
        <v>0.24999999994179234</v>
      </c>
      <c r="O211" s="5">
        <f>INT(Table_owssvr__1[[#This Row],[Start Date and Time]])</f>
        <v>42257</v>
      </c>
      <c r="P211" s="6">
        <f>DATE(YEAR(Table_owssvr__1[[#This Row],[Date]]),MONTH(Table_owssvr__1[[#This Row],[Date]]),1)</f>
        <v>42248</v>
      </c>
      <c r="Q211" s="9">
        <f>ROUND(24*(Table_owssvr__1[[#This Row],[Start Date and Time]]-INT(Table_owssvr__1[[#This Row],[Start Date and Time]])),2)</f>
        <v>18</v>
      </c>
      <c r="R211" s="9">
        <f>ROUND(24*(Table_owssvr__1[[#This Row],[End Date and Time]]-INT(Table_owssvr__1[[#This Row],[End Date and Time]])),2)</f>
        <v>18.25</v>
      </c>
      <c r="S211" s="7">
        <f>1*OR(
AND(Table_owssvr__1[[#This Row],[Start time]]&gt;=S$1, Table_owssvr__1[[#This Row],[Start time]]&lt;T$1),
AND(Table_owssvr__1[[#This Row],[End Time]]&gt;S$1, Table_owssvr__1[[#This Row],[End Time]]&lt;=T$1 ),
AND(Table_owssvr__1[[#This Row],[Start time]]&lt;S$1, Table_owssvr__1[[#This Row],[End Time]]&gt;T$1)
)</f>
        <v>0</v>
      </c>
      <c r="T211" s="7">
        <f>1*OR(
AND(Table_owssvr__1[[#This Row],[Start time]]&gt;=T$1, Table_owssvr__1[[#This Row],[Start time]]&lt;U$1),
AND(Table_owssvr__1[[#This Row],[End Time]]&gt;T$1, Table_owssvr__1[[#This Row],[End Time]]&lt;=U$1 ),
AND(Table_owssvr__1[[#This Row],[Start time]]&lt;T$1, Table_owssvr__1[[#This Row],[End Time]]&gt;U$1)
)</f>
        <v>0</v>
      </c>
      <c r="U211" s="7">
        <f>1*OR(
AND(Table_owssvr__1[[#This Row],[Start time]]&gt;=U$1, Table_owssvr__1[[#This Row],[Start time]]&lt;V$1),
AND(Table_owssvr__1[[#This Row],[End Time]]&gt;U$1, Table_owssvr__1[[#This Row],[End Time]]&lt;=V$1 ),
AND(Table_owssvr__1[[#This Row],[Start time]]&lt;U$1, Table_owssvr__1[[#This Row],[End Time]]&gt;V$1)
)</f>
        <v>0</v>
      </c>
      <c r="V211" s="7">
        <f>1*OR(
AND(Table_owssvr__1[[#This Row],[Start time]]&gt;=V$1, Table_owssvr__1[[#This Row],[Start time]]&lt;W$1),
AND(Table_owssvr__1[[#This Row],[End Time]]&gt;V$1, Table_owssvr__1[[#This Row],[End Time]]&lt;=W$1 ),
AND(Table_owssvr__1[[#This Row],[Start time]]&lt;V$1, Table_owssvr__1[[#This Row],[End Time]]&gt;W$1)
)</f>
        <v>0</v>
      </c>
      <c r="W211" s="7">
        <f>1*OR(
AND(Table_owssvr__1[[#This Row],[Start time]]&gt;=W$1, Table_owssvr__1[[#This Row],[Start time]]&lt;X$1),
AND(Table_owssvr__1[[#This Row],[End Time]]&gt;W$1, Table_owssvr__1[[#This Row],[End Time]]&lt;=X$1 ),
AND(Table_owssvr__1[[#This Row],[Start time]]&lt;W$1, Table_owssvr__1[[#This Row],[End Time]]&gt;X$1)
)</f>
        <v>0</v>
      </c>
      <c r="X211" s="7">
        <f>1*OR(
AND(Table_owssvr__1[[#This Row],[Start time]]&gt;=X$1, Table_owssvr__1[[#This Row],[Start time]]&lt;Y$1),
AND(Table_owssvr__1[[#This Row],[End Time]]&gt;X$1, Table_owssvr__1[[#This Row],[End Time]]&lt;=Y$1 ),
AND(Table_owssvr__1[[#This Row],[Start time]]&lt;X$1, Table_owssvr__1[[#This Row],[End Time]]&gt;Y$1)
)</f>
        <v>0</v>
      </c>
      <c r="Y211" s="7">
        <f>1*OR(
AND(Table_owssvr__1[[#This Row],[Start time]]&gt;=Y$1, Table_owssvr__1[[#This Row],[Start time]]&lt;Z$1),
AND(Table_owssvr__1[[#This Row],[End Time]]&gt;Y$1, Table_owssvr__1[[#This Row],[End Time]]&lt;=Z$1 ),
AND(Table_owssvr__1[[#This Row],[Start time]]&lt;Y$1, Table_owssvr__1[[#This Row],[End Time]]&gt;Z$1)
)</f>
        <v>0</v>
      </c>
      <c r="Z211" s="7">
        <f>1*OR(
AND(Table_owssvr__1[[#This Row],[Start time]]&gt;=Z$1, Table_owssvr__1[[#This Row],[Start time]]&lt;AA$1),
AND(Table_owssvr__1[[#This Row],[End Time]]&gt;Z$1, Table_owssvr__1[[#This Row],[End Time]]&lt;=AA$1 ),
AND(Table_owssvr__1[[#This Row],[Start time]]&lt;Z$1, Table_owssvr__1[[#This Row],[End Time]]&gt;AA$1)
)</f>
        <v>0</v>
      </c>
      <c r="AA211" s="7">
        <f>1*OR(
AND(Table_owssvr__1[[#This Row],[Start time]]&gt;=AA$1, Table_owssvr__1[[#This Row],[Start time]]&lt;AB$1),
AND(Table_owssvr__1[[#This Row],[End Time]]&gt;AA$1, Table_owssvr__1[[#This Row],[End Time]]&lt;=AB$1 ),
AND(Table_owssvr__1[[#This Row],[Start time]]&lt;AA$1, Table_owssvr__1[[#This Row],[End Time]]&gt;AB$1)
)</f>
        <v>0</v>
      </c>
      <c r="AB211" s="7">
        <f>1*OR(
AND(Table_owssvr__1[[#This Row],[Start time]]&gt;=AB$1, Table_owssvr__1[[#This Row],[Start time]]&lt;AC$1),
AND(Table_owssvr__1[[#This Row],[End Time]]&gt;AB$1, Table_owssvr__1[[#This Row],[End Time]]&lt;=AC$1 ),
AND(Table_owssvr__1[[#This Row],[Start time]]&lt;AB$1, Table_owssvr__1[[#This Row],[End Time]]&gt;AC$1)
)</f>
        <v>0</v>
      </c>
      <c r="AC211" s="7">
        <f>1*OR(
AND(Table_owssvr__1[[#This Row],[Start time]]&gt;=AC$1, Table_owssvr__1[[#This Row],[Start time]]&lt;AD$1),
AND(Table_owssvr__1[[#This Row],[End Time]]&gt;AC$1, Table_owssvr__1[[#This Row],[End Time]]&lt;=AD$1 ),
AND(Table_owssvr__1[[#This Row],[Start time]]&lt;AC$1, Table_owssvr__1[[#This Row],[End Time]]&gt;AD$1)
)</f>
        <v>1</v>
      </c>
      <c r="AD211" s="7">
        <f>1*OR(
AND(Table_owssvr__1[[#This Row],[Start time]]&gt;=AD$1, Table_owssvr__1[[#This Row],[Start time]]&lt;AE$1),
AND(Table_owssvr__1[[#This Row],[End Time]]&gt;AD$1, Table_owssvr__1[[#This Row],[End Time]]&lt;=AE$1 ),
AND(Table_owssvr__1[[#This Row],[Start time]]&lt;AD$1, Table_owssvr__1[[#This Row],[End Time]]&gt;AE$1)
)</f>
        <v>0</v>
      </c>
      <c r="AE211" s="7">
        <f>1*OR(
AND(Table_owssvr__1[[#This Row],[Start time]]&gt;=AE$1, Table_owssvr__1[[#This Row],[Start time]]&lt;AF$1),
AND(Table_owssvr__1[[#This Row],[End Time]]&gt;AE$1, Table_owssvr__1[[#This Row],[End Time]]&lt;=AF$1 ),
AND(Table_owssvr__1[[#This Row],[Start time]]&lt;AE$1, Table_owssvr__1[[#This Row],[End Time]]&gt;AF$1)
)</f>
        <v>0</v>
      </c>
    </row>
    <row r="212" spans="1:31" x14ac:dyDescent="0.25">
      <c r="A212" s="2"/>
      <c r="B212" s="3" t="s">
        <v>40</v>
      </c>
      <c r="C212" s="3" t="s">
        <v>98</v>
      </c>
      <c r="D212" s="3" t="s">
        <v>22</v>
      </c>
      <c r="E212" s="1" t="s">
        <v>172</v>
      </c>
      <c r="F212" s="4">
        <v>42255.458333333336</v>
      </c>
      <c r="G212" s="4">
        <v>42255.5</v>
      </c>
      <c r="H212" s="4">
        <v>42258.451562499999</v>
      </c>
      <c r="I212" s="3" t="s">
        <v>98</v>
      </c>
      <c r="J212" s="2" t="s">
        <v>17</v>
      </c>
      <c r="K212" s="2" t="s">
        <v>16</v>
      </c>
      <c r="L212" t="b">
        <f>LEFT(Table_owssvr__1[[#This Row],[Person''s Name]],4)=LEFT(Table_owssvr__1[[#This Row],[Modified By]],4)</f>
        <v>1</v>
      </c>
      <c r="M212" t="b">
        <f>Table_owssvr__1[[#This Row],[Modified]]&gt;Table_owssvr__1[[#This Row],[Start Date and Time]]</f>
        <v>1</v>
      </c>
      <c r="N212">
        <f>(Table_owssvr__1[[#This Row],[End Date and Time]]-Table_owssvr__1[[#This Row],[Start Date and Time]])*24</f>
        <v>0.99999999994179234</v>
      </c>
      <c r="O212" s="5">
        <f>INT(Table_owssvr__1[[#This Row],[Start Date and Time]])</f>
        <v>42255</v>
      </c>
      <c r="P212" s="6">
        <f>DATE(YEAR(Table_owssvr__1[[#This Row],[Date]]),MONTH(Table_owssvr__1[[#This Row],[Date]]),1)</f>
        <v>42248</v>
      </c>
      <c r="Q212" s="9">
        <f>ROUND(24*(Table_owssvr__1[[#This Row],[Start Date and Time]]-INT(Table_owssvr__1[[#This Row],[Start Date and Time]])),2)</f>
        <v>11</v>
      </c>
      <c r="R212" s="9">
        <f>ROUND(24*(Table_owssvr__1[[#This Row],[End Date and Time]]-INT(Table_owssvr__1[[#This Row],[End Date and Time]])),2)</f>
        <v>12</v>
      </c>
      <c r="S212" s="7">
        <f>1*OR(
AND(Table_owssvr__1[[#This Row],[Start time]]&gt;=S$1, Table_owssvr__1[[#This Row],[Start time]]&lt;T$1),
AND(Table_owssvr__1[[#This Row],[End Time]]&gt;S$1, Table_owssvr__1[[#This Row],[End Time]]&lt;=T$1 ),
AND(Table_owssvr__1[[#This Row],[Start time]]&lt;S$1, Table_owssvr__1[[#This Row],[End Time]]&gt;T$1)
)</f>
        <v>0</v>
      </c>
      <c r="T212" s="7">
        <f>1*OR(
AND(Table_owssvr__1[[#This Row],[Start time]]&gt;=T$1, Table_owssvr__1[[#This Row],[Start time]]&lt;U$1),
AND(Table_owssvr__1[[#This Row],[End Time]]&gt;T$1, Table_owssvr__1[[#This Row],[End Time]]&lt;=U$1 ),
AND(Table_owssvr__1[[#This Row],[Start time]]&lt;T$1, Table_owssvr__1[[#This Row],[End Time]]&gt;U$1)
)</f>
        <v>0</v>
      </c>
      <c r="U212" s="7">
        <f>1*OR(
AND(Table_owssvr__1[[#This Row],[Start time]]&gt;=U$1, Table_owssvr__1[[#This Row],[Start time]]&lt;V$1),
AND(Table_owssvr__1[[#This Row],[End Time]]&gt;U$1, Table_owssvr__1[[#This Row],[End Time]]&lt;=V$1 ),
AND(Table_owssvr__1[[#This Row],[Start time]]&lt;U$1, Table_owssvr__1[[#This Row],[End Time]]&gt;V$1)
)</f>
        <v>0</v>
      </c>
      <c r="V212" s="7">
        <f>1*OR(
AND(Table_owssvr__1[[#This Row],[Start time]]&gt;=V$1, Table_owssvr__1[[#This Row],[Start time]]&lt;W$1),
AND(Table_owssvr__1[[#This Row],[End Time]]&gt;V$1, Table_owssvr__1[[#This Row],[End Time]]&lt;=W$1 ),
AND(Table_owssvr__1[[#This Row],[Start time]]&lt;V$1, Table_owssvr__1[[#This Row],[End Time]]&gt;W$1)
)</f>
        <v>1</v>
      </c>
      <c r="W212" s="7">
        <f>1*OR(
AND(Table_owssvr__1[[#This Row],[Start time]]&gt;=W$1, Table_owssvr__1[[#This Row],[Start time]]&lt;X$1),
AND(Table_owssvr__1[[#This Row],[End Time]]&gt;W$1, Table_owssvr__1[[#This Row],[End Time]]&lt;=X$1 ),
AND(Table_owssvr__1[[#This Row],[Start time]]&lt;W$1, Table_owssvr__1[[#This Row],[End Time]]&gt;X$1)
)</f>
        <v>0</v>
      </c>
      <c r="X212" s="7">
        <f>1*OR(
AND(Table_owssvr__1[[#This Row],[Start time]]&gt;=X$1, Table_owssvr__1[[#This Row],[Start time]]&lt;Y$1),
AND(Table_owssvr__1[[#This Row],[End Time]]&gt;X$1, Table_owssvr__1[[#This Row],[End Time]]&lt;=Y$1 ),
AND(Table_owssvr__1[[#This Row],[Start time]]&lt;X$1, Table_owssvr__1[[#This Row],[End Time]]&gt;Y$1)
)</f>
        <v>0</v>
      </c>
      <c r="Y212" s="7">
        <f>1*OR(
AND(Table_owssvr__1[[#This Row],[Start time]]&gt;=Y$1, Table_owssvr__1[[#This Row],[Start time]]&lt;Z$1),
AND(Table_owssvr__1[[#This Row],[End Time]]&gt;Y$1, Table_owssvr__1[[#This Row],[End Time]]&lt;=Z$1 ),
AND(Table_owssvr__1[[#This Row],[Start time]]&lt;Y$1, Table_owssvr__1[[#This Row],[End Time]]&gt;Z$1)
)</f>
        <v>0</v>
      </c>
      <c r="Z212" s="7">
        <f>1*OR(
AND(Table_owssvr__1[[#This Row],[Start time]]&gt;=Z$1, Table_owssvr__1[[#This Row],[Start time]]&lt;AA$1),
AND(Table_owssvr__1[[#This Row],[End Time]]&gt;Z$1, Table_owssvr__1[[#This Row],[End Time]]&lt;=AA$1 ),
AND(Table_owssvr__1[[#This Row],[Start time]]&lt;Z$1, Table_owssvr__1[[#This Row],[End Time]]&gt;AA$1)
)</f>
        <v>0</v>
      </c>
      <c r="AA212" s="7">
        <f>1*OR(
AND(Table_owssvr__1[[#This Row],[Start time]]&gt;=AA$1, Table_owssvr__1[[#This Row],[Start time]]&lt;AB$1),
AND(Table_owssvr__1[[#This Row],[End Time]]&gt;AA$1, Table_owssvr__1[[#This Row],[End Time]]&lt;=AB$1 ),
AND(Table_owssvr__1[[#This Row],[Start time]]&lt;AA$1, Table_owssvr__1[[#This Row],[End Time]]&gt;AB$1)
)</f>
        <v>0</v>
      </c>
      <c r="AB212" s="7">
        <f>1*OR(
AND(Table_owssvr__1[[#This Row],[Start time]]&gt;=AB$1, Table_owssvr__1[[#This Row],[Start time]]&lt;AC$1),
AND(Table_owssvr__1[[#This Row],[End Time]]&gt;AB$1, Table_owssvr__1[[#This Row],[End Time]]&lt;=AC$1 ),
AND(Table_owssvr__1[[#This Row],[Start time]]&lt;AB$1, Table_owssvr__1[[#This Row],[End Time]]&gt;AC$1)
)</f>
        <v>0</v>
      </c>
      <c r="AC212" s="7">
        <f>1*OR(
AND(Table_owssvr__1[[#This Row],[Start time]]&gt;=AC$1, Table_owssvr__1[[#This Row],[Start time]]&lt;AD$1),
AND(Table_owssvr__1[[#This Row],[End Time]]&gt;AC$1, Table_owssvr__1[[#This Row],[End Time]]&lt;=AD$1 ),
AND(Table_owssvr__1[[#This Row],[Start time]]&lt;AC$1, Table_owssvr__1[[#This Row],[End Time]]&gt;AD$1)
)</f>
        <v>0</v>
      </c>
      <c r="AD212" s="7">
        <f>1*OR(
AND(Table_owssvr__1[[#This Row],[Start time]]&gt;=AD$1, Table_owssvr__1[[#This Row],[Start time]]&lt;AE$1),
AND(Table_owssvr__1[[#This Row],[End Time]]&gt;AD$1, Table_owssvr__1[[#This Row],[End Time]]&lt;=AE$1 ),
AND(Table_owssvr__1[[#This Row],[Start time]]&lt;AD$1, Table_owssvr__1[[#This Row],[End Time]]&gt;AE$1)
)</f>
        <v>0</v>
      </c>
      <c r="AE212" s="7">
        <f>1*OR(
AND(Table_owssvr__1[[#This Row],[Start time]]&gt;=AE$1, Table_owssvr__1[[#This Row],[Start time]]&lt;AF$1),
AND(Table_owssvr__1[[#This Row],[End Time]]&gt;AE$1, Table_owssvr__1[[#This Row],[End Time]]&lt;=AF$1 ),
AND(Table_owssvr__1[[#This Row],[Start time]]&lt;AE$1, Table_owssvr__1[[#This Row],[End Time]]&gt;AF$1)
)</f>
        <v>0</v>
      </c>
    </row>
    <row r="213" spans="1:31" x14ac:dyDescent="0.25">
      <c r="A213" s="2"/>
      <c r="B213" s="3" t="s">
        <v>31</v>
      </c>
      <c r="C213" s="3" t="s">
        <v>15</v>
      </c>
      <c r="D213" s="3" t="s">
        <v>22</v>
      </c>
      <c r="E213" s="1" t="s">
        <v>189</v>
      </c>
      <c r="F213" s="4">
        <v>42258.625</v>
      </c>
      <c r="G213" s="4">
        <v>42258.666666666664</v>
      </c>
      <c r="H213" s="4">
        <v>42258.753449074073</v>
      </c>
      <c r="I213" s="3" t="s">
        <v>15</v>
      </c>
      <c r="J213" s="2" t="s">
        <v>17</v>
      </c>
      <c r="K213" s="2" t="s">
        <v>16</v>
      </c>
      <c r="L213" t="b">
        <f>LEFT(Table_owssvr__1[[#This Row],[Person''s Name]],4)=LEFT(Table_owssvr__1[[#This Row],[Modified By]],4)</f>
        <v>1</v>
      </c>
      <c r="M213" t="b">
        <f>Table_owssvr__1[[#This Row],[Modified]]&gt;Table_owssvr__1[[#This Row],[Start Date and Time]]</f>
        <v>1</v>
      </c>
      <c r="N213">
        <f>(Table_owssvr__1[[#This Row],[End Date and Time]]-Table_owssvr__1[[#This Row],[Start Date and Time]])*24</f>
        <v>0.99999999994179234</v>
      </c>
      <c r="O213" s="5">
        <f>INT(Table_owssvr__1[[#This Row],[Start Date and Time]])</f>
        <v>42258</v>
      </c>
      <c r="P213" s="6">
        <f>DATE(YEAR(Table_owssvr__1[[#This Row],[Date]]),MONTH(Table_owssvr__1[[#This Row],[Date]]),1)</f>
        <v>42248</v>
      </c>
      <c r="Q213" s="9">
        <f>ROUND(24*(Table_owssvr__1[[#This Row],[Start Date and Time]]-INT(Table_owssvr__1[[#This Row],[Start Date and Time]])),2)</f>
        <v>15</v>
      </c>
      <c r="R213" s="9">
        <f>ROUND(24*(Table_owssvr__1[[#This Row],[End Date and Time]]-INT(Table_owssvr__1[[#This Row],[End Date and Time]])),2)</f>
        <v>16</v>
      </c>
      <c r="S213" s="7">
        <f>1*OR(
AND(Table_owssvr__1[[#This Row],[Start time]]&gt;=S$1, Table_owssvr__1[[#This Row],[Start time]]&lt;T$1),
AND(Table_owssvr__1[[#This Row],[End Time]]&gt;S$1, Table_owssvr__1[[#This Row],[End Time]]&lt;=T$1 ),
AND(Table_owssvr__1[[#This Row],[Start time]]&lt;S$1, Table_owssvr__1[[#This Row],[End Time]]&gt;T$1)
)</f>
        <v>0</v>
      </c>
      <c r="T213" s="7">
        <f>1*OR(
AND(Table_owssvr__1[[#This Row],[Start time]]&gt;=T$1, Table_owssvr__1[[#This Row],[Start time]]&lt;U$1),
AND(Table_owssvr__1[[#This Row],[End Time]]&gt;T$1, Table_owssvr__1[[#This Row],[End Time]]&lt;=U$1 ),
AND(Table_owssvr__1[[#This Row],[Start time]]&lt;T$1, Table_owssvr__1[[#This Row],[End Time]]&gt;U$1)
)</f>
        <v>0</v>
      </c>
      <c r="U213" s="7">
        <f>1*OR(
AND(Table_owssvr__1[[#This Row],[Start time]]&gt;=U$1, Table_owssvr__1[[#This Row],[Start time]]&lt;V$1),
AND(Table_owssvr__1[[#This Row],[End Time]]&gt;U$1, Table_owssvr__1[[#This Row],[End Time]]&lt;=V$1 ),
AND(Table_owssvr__1[[#This Row],[Start time]]&lt;U$1, Table_owssvr__1[[#This Row],[End Time]]&gt;V$1)
)</f>
        <v>0</v>
      </c>
      <c r="V213" s="7">
        <f>1*OR(
AND(Table_owssvr__1[[#This Row],[Start time]]&gt;=V$1, Table_owssvr__1[[#This Row],[Start time]]&lt;W$1),
AND(Table_owssvr__1[[#This Row],[End Time]]&gt;V$1, Table_owssvr__1[[#This Row],[End Time]]&lt;=W$1 ),
AND(Table_owssvr__1[[#This Row],[Start time]]&lt;V$1, Table_owssvr__1[[#This Row],[End Time]]&gt;W$1)
)</f>
        <v>0</v>
      </c>
      <c r="W213" s="7">
        <f>1*OR(
AND(Table_owssvr__1[[#This Row],[Start time]]&gt;=W$1, Table_owssvr__1[[#This Row],[Start time]]&lt;X$1),
AND(Table_owssvr__1[[#This Row],[End Time]]&gt;W$1, Table_owssvr__1[[#This Row],[End Time]]&lt;=X$1 ),
AND(Table_owssvr__1[[#This Row],[Start time]]&lt;W$1, Table_owssvr__1[[#This Row],[End Time]]&gt;X$1)
)</f>
        <v>0</v>
      </c>
      <c r="X213" s="7">
        <f>1*OR(
AND(Table_owssvr__1[[#This Row],[Start time]]&gt;=X$1, Table_owssvr__1[[#This Row],[Start time]]&lt;Y$1),
AND(Table_owssvr__1[[#This Row],[End Time]]&gt;X$1, Table_owssvr__1[[#This Row],[End Time]]&lt;=Y$1 ),
AND(Table_owssvr__1[[#This Row],[Start time]]&lt;X$1, Table_owssvr__1[[#This Row],[End Time]]&gt;Y$1)
)</f>
        <v>0</v>
      </c>
      <c r="Y213" s="7">
        <f>1*OR(
AND(Table_owssvr__1[[#This Row],[Start time]]&gt;=Y$1, Table_owssvr__1[[#This Row],[Start time]]&lt;Z$1),
AND(Table_owssvr__1[[#This Row],[End Time]]&gt;Y$1, Table_owssvr__1[[#This Row],[End Time]]&lt;=Z$1 ),
AND(Table_owssvr__1[[#This Row],[Start time]]&lt;Y$1, Table_owssvr__1[[#This Row],[End Time]]&gt;Z$1)
)</f>
        <v>0</v>
      </c>
      <c r="Z213" s="7">
        <f>1*OR(
AND(Table_owssvr__1[[#This Row],[Start time]]&gt;=Z$1, Table_owssvr__1[[#This Row],[Start time]]&lt;AA$1),
AND(Table_owssvr__1[[#This Row],[End Time]]&gt;Z$1, Table_owssvr__1[[#This Row],[End Time]]&lt;=AA$1 ),
AND(Table_owssvr__1[[#This Row],[Start time]]&lt;Z$1, Table_owssvr__1[[#This Row],[End Time]]&gt;AA$1)
)</f>
        <v>1</v>
      </c>
      <c r="AA213" s="7">
        <f>1*OR(
AND(Table_owssvr__1[[#This Row],[Start time]]&gt;=AA$1, Table_owssvr__1[[#This Row],[Start time]]&lt;AB$1),
AND(Table_owssvr__1[[#This Row],[End Time]]&gt;AA$1, Table_owssvr__1[[#This Row],[End Time]]&lt;=AB$1 ),
AND(Table_owssvr__1[[#This Row],[Start time]]&lt;AA$1, Table_owssvr__1[[#This Row],[End Time]]&gt;AB$1)
)</f>
        <v>0</v>
      </c>
      <c r="AB213" s="7">
        <f>1*OR(
AND(Table_owssvr__1[[#This Row],[Start time]]&gt;=AB$1, Table_owssvr__1[[#This Row],[Start time]]&lt;AC$1),
AND(Table_owssvr__1[[#This Row],[End Time]]&gt;AB$1, Table_owssvr__1[[#This Row],[End Time]]&lt;=AC$1 ),
AND(Table_owssvr__1[[#This Row],[Start time]]&lt;AB$1, Table_owssvr__1[[#This Row],[End Time]]&gt;AC$1)
)</f>
        <v>0</v>
      </c>
      <c r="AC213" s="7">
        <f>1*OR(
AND(Table_owssvr__1[[#This Row],[Start time]]&gt;=AC$1, Table_owssvr__1[[#This Row],[Start time]]&lt;AD$1),
AND(Table_owssvr__1[[#This Row],[End Time]]&gt;AC$1, Table_owssvr__1[[#This Row],[End Time]]&lt;=AD$1 ),
AND(Table_owssvr__1[[#This Row],[Start time]]&lt;AC$1, Table_owssvr__1[[#This Row],[End Time]]&gt;AD$1)
)</f>
        <v>0</v>
      </c>
      <c r="AD213" s="7">
        <f>1*OR(
AND(Table_owssvr__1[[#This Row],[Start time]]&gt;=AD$1, Table_owssvr__1[[#This Row],[Start time]]&lt;AE$1),
AND(Table_owssvr__1[[#This Row],[End Time]]&gt;AD$1, Table_owssvr__1[[#This Row],[End Time]]&lt;=AE$1 ),
AND(Table_owssvr__1[[#This Row],[Start time]]&lt;AD$1, Table_owssvr__1[[#This Row],[End Time]]&gt;AE$1)
)</f>
        <v>0</v>
      </c>
      <c r="AE213" s="7">
        <f>1*OR(
AND(Table_owssvr__1[[#This Row],[Start time]]&gt;=AE$1, Table_owssvr__1[[#This Row],[Start time]]&lt;AF$1),
AND(Table_owssvr__1[[#This Row],[End Time]]&gt;AE$1, Table_owssvr__1[[#This Row],[End Time]]&lt;=AF$1 ),
AND(Table_owssvr__1[[#This Row],[Start time]]&lt;AE$1, Table_owssvr__1[[#This Row],[End Time]]&gt;AF$1)
)</f>
        <v>0</v>
      </c>
    </row>
    <row r="214" spans="1:31" x14ac:dyDescent="0.25">
      <c r="A214" s="2"/>
      <c r="B214" s="3" t="s">
        <v>31</v>
      </c>
      <c r="C214" s="3" t="s">
        <v>15</v>
      </c>
      <c r="D214" s="3" t="s">
        <v>22</v>
      </c>
      <c r="E214" s="1" t="s">
        <v>190</v>
      </c>
      <c r="F214" s="4">
        <v>42259.416666666664</v>
      </c>
      <c r="G214" s="4">
        <v>42259.458333333336</v>
      </c>
      <c r="H214" s="4">
        <v>42259.47550925926</v>
      </c>
      <c r="I214" s="3" t="s">
        <v>15</v>
      </c>
      <c r="J214" s="2" t="s">
        <v>17</v>
      </c>
      <c r="K214" s="2" t="s">
        <v>16</v>
      </c>
      <c r="L214" t="b">
        <f>LEFT(Table_owssvr__1[[#This Row],[Person''s Name]],4)=LEFT(Table_owssvr__1[[#This Row],[Modified By]],4)</f>
        <v>1</v>
      </c>
      <c r="M214" t="b">
        <f>Table_owssvr__1[[#This Row],[Modified]]&gt;Table_owssvr__1[[#This Row],[Start Date and Time]]</f>
        <v>1</v>
      </c>
      <c r="N214">
        <f>(Table_owssvr__1[[#This Row],[End Date and Time]]-Table_owssvr__1[[#This Row],[Start Date and Time]])*24</f>
        <v>1.0000000001164153</v>
      </c>
      <c r="O214" s="5">
        <f>INT(Table_owssvr__1[[#This Row],[Start Date and Time]])</f>
        <v>42259</v>
      </c>
      <c r="P214" s="6">
        <f>DATE(YEAR(Table_owssvr__1[[#This Row],[Date]]),MONTH(Table_owssvr__1[[#This Row],[Date]]),1)</f>
        <v>42248</v>
      </c>
      <c r="Q214" s="9">
        <f>ROUND(24*(Table_owssvr__1[[#This Row],[Start Date and Time]]-INT(Table_owssvr__1[[#This Row],[Start Date and Time]])),2)</f>
        <v>10</v>
      </c>
      <c r="R214" s="9">
        <f>ROUND(24*(Table_owssvr__1[[#This Row],[End Date and Time]]-INT(Table_owssvr__1[[#This Row],[End Date and Time]])),2)</f>
        <v>11</v>
      </c>
      <c r="S214" s="7">
        <f>1*OR(
AND(Table_owssvr__1[[#This Row],[Start time]]&gt;=S$1, Table_owssvr__1[[#This Row],[Start time]]&lt;T$1),
AND(Table_owssvr__1[[#This Row],[End Time]]&gt;S$1, Table_owssvr__1[[#This Row],[End Time]]&lt;=T$1 ),
AND(Table_owssvr__1[[#This Row],[Start time]]&lt;S$1, Table_owssvr__1[[#This Row],[End Time]]&gt;T$1)
)</f>
        <v>0</v>
      </c>
      <c r="T214" s="7">
        <f>1*OR(
AND(Table_owssvr__1[[#This Row],[Start time]]&gt;=T$1, Table_owssvr__1[[#This Row],[Start time]]&lt;U$1),
AND(Table_owssvr__1[[#This Row],[End Time]]&gt;T$1, Table_owssvr__1[[#This Row],[End Time]]&lt;=U$1 ),
AND(Table_owssvr__1[[#This Row],[Start time]]&lt;T$1, Table_owssvr__1[[#This Row],[End Time]]&gt;U$1)
)</f>
        <v>0</v>
      </c>
      <c r="U214" s="7">
        <f>1*OR(
AND(Table_owssvr__1[[#This Row],[Start time]]&gt;=U$1, Table_owssvr__1[[#This Row],[Start time]]&lt;V$1),
AND(Table_owssvr__1[[#This Row],[End Time]]&gt;U$1, Table_owssvr__1[[#This Row],[End Time]]&lt;=V$1 ),
AND(Table_owssvr__1[[#This Row],[Start time]]&lt;U$1, Table_owssvr__1[[#This Row],[End Time]]&gt;V$1)
)</f>
        <v>1</v>
      </c>
      <c r="V214" s="7">
        <f>1*OR(
AND(Table_owssvr__1[[#This Row],[Start time]]&gt;=V$1, Table_owssvr__1[[#This Row],[Start time]]&lt;W$1),
AND(Table_owssvr__1[[#This Row],[End Time]]&gt;V$1, Table_owssvr__1[[#This Row],[End Time]]&lt;=W$1 ),
AND(Table_owssvr__1[[#This Row],[Start time]]&lt;V$1, Table_owssvr__1[[#This Row],[End Time]]&gt;W$1)
)</f>
        <v>0</v>
      </c>
      <c r="W214" s="7">
        <f>1*OR(
AND(Table_owssvr__1[[#This Row],[Start time]]&gt;=W$1, Table_owssvr__1[[#This Row],[Start time]]&lt;X$1),
AND(Table_owssvr__1[[#This Row],[End Time]]&gt;W$1, Table_owssvr__1[[#This Row],[End Time]]&lt;=X$1 ),
AND(Table_owssvr__1[[#This Row],[Start time]]&lt;W$1, Table_owssvr__1[[#This Row],[End Time]]&gt;X$1)
)</f>
        <v>0</v>
      </c>
      <c r="X214" s="7">
        <f>1*OR(
AND(Table_owssvr__1[[#This Row],[Start time]]&gt;=X$1, Table_owssvr__1[[#This Row],[Start time]]&lt;Y$1),
AND(Table_owssvr__1[[#This Row],[End Time]]&gt;X$1, Table_owssvr__1[[#This Row],[End Time]]&lt;=Y$1 ),
AND(Table_owssvr__1[[#This Row],[Start time]]&lt;X$1, Table_owssvr__1[[#This Row],[End Time]]&gt;Y$1)
)</f>
        <v>0</v>
      </c>
      <c r="Y214" s="7">
        <f>1*OR(
AND(Table_owssvr__1[[#This Row],[Start time]]&gt;=Y$1, Table_owssvr__1[[#This Row],[Start time]]&lt;Z$1),
AND(Table_owssvr__1[[#This Row],[End Time]]&gt;Y$1, Table_owssvr__1[[#This Row],[End Time]]&lt;=Z$1 ),
AND(Table_owssvr__1[[#This Row],[Start time]]&lt;Y$1, Table_owssvr__1[[#This Row],[End Time]]&gt;Z$1)
)</f>
        <v>0</v>
      </c>
      <c r="Z214" s="7">
        <f>1*OR(
AND(Table_owssvr__1[[#This Row],[Start time]]&gt;=Z$1, Table_owssvr__1[[#This Row],[Start time]]&lt;AA$1),
AND(Table_owssvr__1[[#This Row],[End Time]]&gt;Z$1, Table_owssvr__1[[#This Row],[End Time]]&lt;=AA$1 ),
AND(Table_owssvr__1[[#This Row],[Start time]]&lt;Z$1, Table_owssvr__1[[#This Row],[End Time]]&gt;AA$1)
)</f>
        <v>0</v>
      </c>
      <c r="AA214" s="7">
        <f>1*OR(
AND(Table_owssvr__1[[#This Row],[Start time]]&gt;=AA$1, Table_owssvr__1[[#This Row],[Start time]]&lt;AB$1),
AND(Table_owssvr__1[[#This Row],[End Time]]&gt;AA$1, Table_owssvr__1[[#This Row],[End Time]]&lt;=AB$1 ),
AND(Table_owssvr__1[[#This Row],[Start time]]&lt;AA$1, Table_owssvr__1[[#This Row],[End Time]]&gt;AB$1)
)</f>
        <v>0</v>
      </c>
      <c r="AB214" s="7">
        <f>1*OR(
AND(Table_owssvr__1[[#This Row],[Start time]]&gt;=AB$1, Table_owssvr__1[[#This Row],[Start time]]&lt;AC$1),
AND(Table_owssvr__1[[#This Row],[End Time]]&gt;AB$1, Table_owssvr__1[[#This Row],[End Time]]&lt;=AC$1 ),
AND(Table_owssvr__1[[#This Row],[Start time]]&lt;AB$1, Table_owssvr__1[[#This Row],[End Time]]&gt;AC$1)
)</f>
        <v>0</v>
      </c>
      <c r="AC214" s="7">
        <f>1*OR(
AND(Table_owssvr__1[[#This Row],[Start time]]&gt;=AC$1, Table_owssvr__1[[#This Row],[Start time]]&lt;AD$1),
AND(Table_owssvr__1[[#This Row],[End Time]]&gt;AC$1, Table_owssvr__1[[#This Row],[End Time]]&lt;=AD$1 ),
AND(Table_owssvr__1[[#This Row],[Start time]]&lt;AC$1, Table_owssvr__1[[#This Row],[End Time]]&gt;AD$1)
)</f>
        <v>0</v>
      </c>
      <c r="AD214" s="7">
        <f>1*OR(
AND(Table_owssvr__1[[#This Row],[Start time]]&gt;=AD$1, Table_owssvr__1[[#This Row],[Start time]]&lt;AE$1),
AND(Table_owssvr__1[[#This Row],[End Time]]&gt;AD$1, Table_owssvr__1[[#This Row],[End Time]]&lt;=AE$1 ),
AND(Table_owssvr__1[[#This Row],[Start time]]&lt;AD$1, Table_owssvr__1[[#This Row],[End Time]]&gt;AE$1)
)</f>
        <v>0</v>
      </c>
      <c r="AE214" s="7">
        <f>1*OR(
AND(Table_owssvr__1[[#This Row],[Start time]]&gt;=AE$1, Table_owssvr__1[[#This Row],[Start time]]&lt;AF$1),
AND(Table_owssvr__1[[#This Row],[End Time]]&gt;AE$1, Table_owssvr__1[[#This Row],[End Time]]&lt;=AF$1 ),
AND(Table_owssvr__1[[#This Row],[Start time]]&lt;AE$1, Table_owssvr__1[[#This Row],[End Time]]&gt;AF$1)
)</f>
        <v>0</v>
      </c>
    </row>
    <row r="215" spans="1:31" x14ac:dyDescent="0.25">
      <c r="A215" s="2"/>
      <c r="B215" s="3" t="s">
        <v>31</v>
      </c>
      <c r="C215" s="3" t="s">
        <v>15</v>
      </c>
      <c r="D215" s="3" t="s">
        <v>22</v>
      </c>
      <c r="E215" s="1" t="s">
        <v>191</v>
      </c>
      <c r="F215" s="4">
        <v>42259.6875</v>
      </c>
      <c r="G215" s="4">
        <v>42259.708333333336</v>
      </c>
      <c r="H215" s="4">
        <v>42259.71402777778</v>
      </c>
      <c r="I215" s="3" t="s">
        <v>15</v>
      </c>
      <c r="J215" s="2" t="s">
        <v>17</v>
      </c>
      <c r="K215" s="2" t="s">
        <v>16</v>
      </c>
      <c r="L215" t="b">
        <f>LEFT(Table_owssvr__1[[#This Row],[Person''s Name]],4)=LEFT(Table_owssvr__1[[#This Row],[Modified By]],4)</f>
        <v>1</v>
      </c>
      <c r="M215" t="b">
        <f>Table_owssvr__1[[#This Row],[Modified]]&gt;Table_owssvr__1[[#This Row],[Start Date and Time]]</f>
        <v>1</v>
      </c>
      <c r="N215">
        <f>(Table_owssvr__1[[#This Row],[End Date and Time]]-Table_owssvr__1[[#This Row],[Start Date and Time]])*24</f>
        <v>0.50000000005820766</v>
      </c>
      <c r="O215" s="5">
        <f>INT(Table_owssvr__1[[#This Row],[Start Date and Time]])</f>
        <v>42259</v>
      </c>
      <c r="P215" s="6">
        <f>DATE(YEAR(Table_owssvr__1[[#This Row],[Date]]),MONTH(Table_owssvr__1[[#This Row],[Date]]),1)</f>
        <v>42248</v>
      </c>
      <c r="Q215" s="9">
        <f>ROUND(24*(Table_owssvr__1[[#This Row],[Start Date and Time]]-INT(Table_owssvr__1[[#This Row],[Start Date and Time]])),2)</f>
        <v>16.5</v>
      </c>
      <c r="R215" s="9">
        <f>ROUND(24*(Table_owssvr__1[[#This Row],[End Date and Time]]-INT(Table_owssvr__1[[#This Row],[End Date and Time]])),2)</f>
        <v>17</v>
      </c>
      <c r="S215" s="7">
        <f>1*OR(
AND(Table_owssvr__1[[#This Row],[Start time]]&gt;=S$1, Table_owssvr__1[[#This Row],[Start time]]&lt;T$1),
AND(Table_owssvr__1[[#This Row],[End Time]]&gt;S$1, Table_owssvr__1[[#This Row],[End Time]]&lt;=T$1 ),
AND(Table_owssvr__1[[#This Row],[Start time]]&lt;S$1, Table_owssvr__1[[#This Row],[End Time]]&gt;T$1)
)</f>
        <v>0</v>
      </c>
      <c r="T215" s="7">
        <f>1*OR(
AND(Table_owssvr__1[[#This Row],[Start time]]&gt;=T$1, Table_owssvr__1[[#This Row],[Start time]]&lt;U$1),
AND(Table_owssvr__1[[#This Row],[End Time]]&gt;T$1, Table_owssvr__1[[#This Row],[End Time]]&lt;=U$1 ),
AND(Table_owssvr__1[[#This Row],[Start time]]&lt;T$1, Table_owssvr__1[[#This Row],[End Time]]&gt;U$1)
)</f>
        <v>0</v>
      </c>
      <c r="U215" s="7">
        <f>1*OR(
AND(Table_owssvr__1[[#This Row],[Start time]]&gt;=U$1, Table_owssvr__1[[#This Row],[Start time]]&lt;V$1),
AND(Table_owssvr__1[[#This Row],[End Time]]&gt;U$1, Table_owssvr__1[[#This Row],[End Time]]&lt;=V$1 ),
AND(Table_owssvr__1[[#This Row],[Start time]]&lt;U$1, Table_owssvr__1[[#This Row],[End Time]]&gt;V$1)
)</f>
        <v>0</v>
      </c>
      <c r="V215" s="7">
        <f>1*OR(
AND(Table_owssvr__1[[#This Row],[Start time]]&gt;=V$1, Table_owssvr__1[[#This Row],[Start time]]&lt;W$1),
AND(Table_owssvr__1[[#This Row],[End Time]]&gt;V$1, Table_owssvr__1[[#This Row],[End Time]]&lt;=W$1 ),
AND(Table_owssvr__1[[#This Row],[Start time]]&lt;V$1, Table_owssvr__1[[#This Row],[End Time]]&gt;W$1)
)</f>
        <v>0</v>
      </c>
      <c r="W215" s="7">
        <f>1*OR(
AND(Table_owssvr__1[[#This Row],[Start time]]&gt;=W$1, Table_owssvr__1[[#This Row],[Start time]]&lt;X$1),
AND(Table_owssvr__1[[#This Row],[End Time]]&gt;W$1, Table_owssvr__1[[#This Row],[End Time]]&lt;=X$1 ),
AND(Table_owssvr__1[[#This Row],[Start time]]&lt;W$1, Table_owssvr__1[[#This Row],[End Time]]&gt;X$1)
)</f>
        <v>0</v>
      </c>
      <c r="X215" s="7">
        <f>1*OR(
AND(Table_owssvr__1[[#This Row],[Start time]]&gt;=X$1, Table_owssvr__1[[#This Row],[Start time]]&lt;Y$1),
AND(Table_owssvr__1[[#This Row],[End Time]]&gt;X$1, Table_owssvr__1[[#This Row],[End Time]]&lt;=Y$1 ),
AND(Table_owssvr__1[[#This Row],[Start time]]&lt;X$1, Table_owssvr__1[[#This Row],[End Time]]&gt;Y$1)
)</f>
        <v>0</v>
      </c>
      <c r="Y215" s="7">
        <f>1*OR(
AND(Table_owssvr__1[[#This Row],[Start time]]&gt;=Y$1, Table_owssvr__1[[#This Row],[Start time]]&lt;Z$1),
AND(Table_owssvr__1[[#This Row],[End Time]]&gt;Y$1, Table_owssvr__1[[#This Row],[End Time]]&lt;=Z$1 ),
AND(Table_owssvr__1[[#This Row],[Start time]]&lt;Y$1, Table_owssvr__1[[#This Row],[End Time]]&gt;Z$1)
)</f>
        <v>0</v>
      </c>
      <c r="Z215" s="7">
        <f>1*OR(
AND(Table_owssvr__1[[#This Row],[Start time]]&gt;=Z$1, Table_owssvr__1[[#This Row],[Start time]]&lt;AA$1),
AND(Table_owssvr__1[[#This Row],[End Time]]&gt;Z$1, Table_owssvr__1[[#This Row],[End Time]]&lt;=AA$1 ),
AND(Table_owssvr__1[[#This Row],[Start time]]&lt;Z$1, Table_owssvr__1[[#This Row],[End Time]]&gt;AA$1)
)</f>
        <v>0</v>
      </c>
      <c r="AA215" s="7">
        <f>1*OR(
AND(Table_owssvr__1[[#This Row],[Start time]]&gt;=AA$1, Table_owssvr__1[[#This Row],[Start time]]&lt;AB$1),
AND(Table_owssvr__1[[#This Row],[End Time]]&gt;AA$1, Table_owssvr__1[[#This Row],[End Time]]&lt;=AB$1 ),
AND(Table_owssvr__1[[#This Row],[Start time]]&lt;AA$1, Table_owssvr__1[[#This Row],[End Time]]&gt;AB$1)
)</f>
        <v>1</v>
      </c>
      <c r="AB215" s="7">
        <f>1*OR(
AND(Table_owssvr__1[[#This Row],[Start time]]&gt;=AB$1, Table_owssvr__1[[#This Row],[Start time]]&lt;AC$1),
AND(Table_owssvr__1[[#This Row],[End Time]]&gt;AB$1, Table_owssvr__1[[#This Row],[End Time]]&lt;=AC$1 ),
AND(Table_owssvr__1[[#This Row],[Start time]]&lt;AB$1, Table_owssvr__1[[#This Row],[End Time]]&gt;AC$1)
)</f>
        <v>0</v>
      </c>
      <c r="AC215" s="7">
        <f>1*OR(
AND(Table_owssvr__1[[#This Row],[Start time]]&gt;=AC$1, Table_owssvr__1[[#This Row],[Start time]]&lt;AD$1),
AND(Table_owssvr__1[[#This Row],[End Time]]&gt;AC$1, Table_owssvr__1[[#This Row],[End Time]]&lt;=AD$1 ),
AND(Table_owssvr__1[[#This Row],[Start time]]&lt;AC$1, Table_owssvr__1[[#This Row],[End Time]]&gt;AD$1)
)</f>
        <v>0</v>
      </c>
      <c r="AD215" s="7">
        <f>1*OR(
AND(Table_owssvr__1[[#This Row],[Start time]]&gt;=AD$1, Table_owssvr__1[[#This Row],[Start time]]&lt;AE$1),
AND(Table_owssvr__1[[#This Row],[End Time]]&gt;AD$1, Table_owssvr__1[[#This Row],[End Time]]&lt;=AE$1 ),
AND(Table_owssvr__1[[#This Row],[Start time]]&lt;AD$1, Table_owssvr__1[[#This Row],[End Time]]&gt;AE$1)
)</f>
        <v>0</v>
      </c>
      <c r="AE215" s="7">
        <f>1*OR(
AND(Table_owssvr__1[[#This Row],[Start time]]&gt;=AE$1, Table_owssvr__1[[#This Row],[Start time]]&lt;AF$1),
AND(Table_owssvr__1[[#This Row],[End Time]]&gt;AE$1, Table_owssvr__1[[#This Row],[End Time]]&lt;=AF$1 ),
AND(Table_owssvr__1[[#This Row],[Start time]]&lt;AE$1, Table_owssvr__1[[#This Row],[End Time]]&gt;AF$1)
)</f>
        <v>0</v>
      </c>
    </row>
    <row r="216" spans="1:31" x14ac:dyDescent="0.25">
      <c r="A216" s="2"/>
      <c r="B216" s="3" t="s">
        <v>31</v>
      </c>
      <c r="C216" s="3" t="s">
        <v>82</v>
      </c>
      <c r="D216" s="3" t="s">
        <v>22</v>
      </c>
      <c r="E216" s="1" t="s">
        <v>192</v>
      </c>
      <c r="F216" s="4">
        <v>42259.697916666664</v>
      </c>
      <c r="G216" s="4">
        <v>42259.71875</v>
      </c>
      <c r="H216" s="4">
        <v>42259.71775462963</v>
      </c>
      <c r="I216" s="3" t="s">
        <v>82</v>
      </c>
      <c r="J216" s="2" t="s">
        <v>17</v>
      </c>
      <c r="K216" s="2" t="s">
        <v>16</v>
      </c>
      <c r="L216" t="b">
        <f>LEFT(Table_owssvr__1[[#This Row],[Person''s Name]],4)=LEFT(Table_owssvr__1[[#This Row],[Modified By]],4)</f>
        <v>1</v>
      </c>
      <c r="M216" t="b">
        <f>Table_owssvr__1[[#This Row],[Modified]]&gt;Table_owssvr__1[[#This Row],[Start Date and Time]]</f>
        <v>1</v>
      </c>
      <c r="N216">
        <f>(Table_owssvr__1[[#This Row],[End Date and Time]]-Table_owssvr__1[[#This Row],[Start Date and Time]])*24</f>
        <v>0.50000000005820766</v>
      </c>
      <c r="O216" s="5">
        <f>INT(Table_owssvr__1[[#This Row],[Start Date and Time]])</f>
        <v>42259</v>
      </c>
      <c r="P216" s="6">
        <f>DATE(YEAR(Table_owssvr__1[[#This Row],[Date]]),MONTH(Table_owssvr__1[[#This Row],[Date]]),1)</f>
        <v>42248</v>
      </c>
      <c r="Q216" s="9">
        <f>ROUND(24*(Table_owssvr__1[[#This Row],[Start Date and Time]]-INT(Table_owssvr__1[[#This Row],[Start Date and Time]])),2)</f>
        <v>16.75</v>
      </c>
      <c r="R216" s="9">
        <f>ROUND(24*(Table_owssvr__1[[#This Row],[End Date and Time]]-INT(Table_owssvr__1[[#This Row],[End Date and Time]])),2)</f>
        <v>17.25</v>
      </c>
      <c r="S216" s="7">
        <f>1*OR(
AND(Table_owssvr__1[[#This Row],[Start time]]&gt;=S$1, Table_owssvr__1[[#This Row],[Start time]]&lt;T$1),
AND(Table_owssvr__1[[#This Row],[End Time]]&gt;S$1, Table_owssvr__1[[#This Row],[End Time]]&lt;=T$1 ),
AND(Table_owssvr__1[[#This Row],[Start time]]&lt;S$1, Table_owssvr__1[[#This Row],[End Time]]&gt;T$1)
)</f>
        <v>0</v>
      </c>
      <c r="T216" s="7">
        <f>1*OR(
AND(Table_owssvr__1[[#This Row],[Start time]]&gt;=T$1, Table_owssvr__1[[#This Row],[Start time]]&lt;U$1),
AND(Table_owssvr__1[[#This Row],[End Time]]&gt;T$1, Table_owssvr__1[[#This Row],[End Time]]&lt;=U$1 ),
AND(Table_owssvr__1[[#This Row],[Start time]]&lt;T$1, Table_owssvr__1[[#This Row],[End Time]]&gt;U$1)
)</f>
        <v>0</v>
      </c>
      <c r="U216" s="7">
        <f>1*OR(
AND(Table_owssvr__1[[#This Row],[Start time]]&gt;=U$1, Table_owssvr__1[[#This Row],[Start time]]&lt;V$1),
AND(Table_owssvr__1[[#This Row],[End Time]]&gt;U$1, Table_owssvr__1[[#This Row],[End Time]]&lt;=V$1 ),
AND(Table_owssvr__1[[#This Row],[Start time]]&lt;U$1, Table_owssvr__1[[#This Row],[End Time]]&gt;V$1)
)</f>
        <v>0</v>
      </c>
      <c r="V216" s="7">
        <f>1*OR(
AND(Table_owssvr__1[[#This Row],[Start time]]&gt;=V$1, Table_owssvr__1[[#This Row],[Start time]]&lt;W$1),
AND(Table_owssvr__1[[#This Row],[End Time]]&gt;V$1, Table_owssvr__1[[#This Row],[End Time]]&lt;=W$1 ),
AND(Table_owssvr__1[[#This Row],[Start time]]&lt;V$1, Table_owssvr__1[[#This Row],[End Time]]&gt;W$1)
)</f>
        <v>0</v>
      </c>
      <c r="W216" s="7">
        <f>1*OR(
AND(Table_owssvr__1[[#This Row],[Start time]]&gt;=W$1, Table_owssvr__1[[#This Row],[Start time]]&lt;X$1),
AND(Table_owssvr__1[[#This Row],[End Time]]&gt;W$1, Table_owssvr__1[[#This Row],[End Time]]&lt;=X$1 ),
AND(Table_owssvr__1[[#This Row],[Start time]]&lt;W$1, Table_owssvr__1[[#This Row],[End Time]]&gt;X$1)
)</f>
        <v>0</v>
      </c>
      <c r="X216" s="7">
        <f>1*OR(
AND(Table_owssvr__1[[#This Row],[Start time]]&gt;=X$1, Table_owssvr__1[[#This Row],[Start time]]&lt;Y$1),
AND(Table_owssvr__1[[#This Row],[End Time]]&gt;X$1, Table_owssvr__1[[#This Row],[End Time]]&lt;=Y$1 ),
AND(Table_owssvr__1[[#This Row],[Start time]]&lt;X$1, Table_owssvr__1[[#This Row],[End Time]]&gt;Y$1)
)</f>
        <v>0</v>
      </c>
      <c r="Y216" s="7">
        <f>1*OR(
AND(Table_owssvr__1[[#This Row],[Start time]]&gt;=Y$1, Table_owssvr__1[[#This Row],[Start time]]&lt;Z$1),
AND(Table_owssvr__1[[#This Row],[End Time]]&gt;Y$1, Table_owssvr__1[[#This Row],[End Time]]&lt;=Z$1 ),
AND(Table_owssvr__1[[#This Row],[Start time]]&lt;Y$1, Table_owssvr__1[[#This Row],[End Time]]&gt;Z$1)
)</f>
        <v>0</v>
      </c>
      <c r="Z216" s="7">
        <f>1*OR(
AND(Table_owssvr__1[[#This Row],[Start time]]&gt;=Z$1, Table_owssvr__1[[#This Row],[Start time]]&lt;AA$1),
AND(Table_owssvr__1[[#This Row],[End Time]]&gt;Z$1, Table_owssvr__1[[#This Row],[End Time]]&lt;=AA$1 ),
AND(Table_owssvr__1[[#This Row],[Start time]]&lt;Z$1, Table_owssvr__1[[#This Row],[End Time]]&gt;AA$1)
)</f>
        <v>0</v>
      </c>
      <c r="AA216" s="7">
        <f>1*OR(
AND(Table_owssvr__1[[#This Row],[Start time]]&gt;=AA$1, Table_owssvr__1[[#This Row],[Start time]]&lt;AB$1),
AND(Table_owssvr__1[[#This Row],[End Time]]&gt;AA$1, Table_owssvr__1[[#This Row],[End Time]]&lt;=AB$1 ),
AND(Table_owssvr__1[[#This Row],[Start time]]&lt;AA$1, Table_owssvr__1[[#This Row],[End Time]]&gt;AB$1)
)</f>
        <v>1</v>
      </c>
      <c r="AB216" s="7">
        <f>1*OR(
AND(Table_owssvr__1[[#This Row],[Start time]]&gt;=AB$1, Table_owssvr__1[[#This Row],[Start time]]&lt;AC$1),
AND(Table_owssvr__1[[#This Row],[End Time]]&gt;AB$1, Table_owssvr__1[[#This Row],[End Time]]&lt;=AC$1 ),
AND(Table_owssvr__1[[#This Row],[Start time]]&lt;AB$1, Table_owssvr__1[[#This Row],[End Time]]&gt;AC$1)
)</f>
        <v>1</v>
      </c>
      <c r="AC216" s="7">
        <f>1*OR(
AND(Table_owssvr__1[[#This Row],[Start time]]&gt;=AC$1, Table_owssvr__1[[#This Row],[Start time]]&lt;AD$1),
AND(Table_owssvr__1[[#This Row],[End Time]]&gt;AC$1, Table_owssvr__1[[#This Row],[End Time]]&lt;=AD$1 ),
AND(Table_owssvr__1[[#This Row],[Start time]]&lt;AC$1, Table_owssvr__1[[#This Row],[End Time]]&gt;AD$1)
)</f>
        <v>0</v>
      </c>
      <c r="AD216" s="7">
        <f>1*OR(
AND(Table_owssvr__1[[#This Row],[Start time]]&gt;=AD$1, Table_owssvr__1[[#This Row],[Start time]]&lt;AE$1),
AND(Table_owssvr__1[[#This Row],[End Time]]&gt;AD$1, Table_owssvr__1[[#This Row],[End Time]]&lt;=AE$1 ),
AND(Table_owssvr__1[[#This Row],[Start time]]&lt;AD$1, Table_owssvr__1[[#This Row],[End Time]]&gt;AE$1)
)</f>
        <v>0</v>
      </c>
      <c r="AE216" s="7">
        <f>1*OR(
AND(Table_owssvr__1[[#This Row],[Start time]]&gt;=AE$1, Table_owssvr__1[[#This Row],[Start time]]&lt;AF$1),
AND(Table_owssvr__1[[#This Row],[End Time]]&gt;AE$1, Table_owssvr__1[[#This Row],[End Time]]&lt;=AF$1 ),
AND(Table_owssvr__1[[#This Row],[Start time]]&lt;AE$1, Table_owssvr__1[[#This Row],[End Time]]&gt;AF$1)
)</f>
        <v>0</v>
      </c>
    </row>
    <row r="217" spans="1:31" x14ac:dyDescent="0.25">
      <c r="A217" s="2"/>
      <c r="B217" s="3" t="s">
        <v>31</v>
      </c>
      <c r="C217" s="3" t="s">
        <v>33</v>
      </c>
      <c r="D217" s="3" t="s">
        <v>22</v>
      </c>
      <c r="E217" s="1" t="s">
        <v>148</v>
      </c>
      <c r="F217" s="4">
        <v>42261.395833333336</v>
      </c>
      <c r="G217" s="4">
        <v>42261.409722222219</v>
      </c>
      <c r="H217" s="4">
        <v>42261.420752314814</v>
      </c>
      <c r="I217" s="3" t="s">
        <v>33</v>
      </c>
      <c r="J217" s="2" t="s">
        <v>17</v>
      </c>
      <c r="K217" s="2" t="s">
        <v>16</v>
      </c>
      <c r="L217" t="b">
        <f>LEFT(Table_owssvr__1[[#This Row],[Person''s Name]],4)=LEFT(Table_owssvr__1[[#This Row],[Modified By]],4)</f>
        <v>1</v>
      </c>
      <c r="M217" t="b">
        <f>Table_owssvr__1[[#This Row],[Modified]]&gt;Table_owssvr__1[[#This Row],[Start Date and Time]]</f>
        <v>1</v>
      </c>
      <c r="N217">
        <f>(Table_owssvr__1[[#This Row],[End Date and Time]]-Table_owssvr__1[[#This Row],[Start Date and Time]])*24</f>
        <v>0.33333333319751546</v>
      </c>
      <c r="O217" s="5">
        <f>INT(Table_owssvr__1[[#This Row],[Start Date and Time]])</f>
        <v>42261</v>
      </c>
      <c r="P217" s="6">
        <f>DATE(YEAR(Table_owssvr__1[[#This Row],[Date]]),MONTH(Table_owssvr__1[[#This Row],[Date]]),1)</f>
        <v>42248</v>
      </c>
      <c r="Q217" s="9">
        <f>ROUND(24*(Table_owssvr__1[[#This Row],[Start Date and Time]]-INT(Table_owssvr__1[[#This Row],[Start Date and Time]])),2)</f>
        <v>9.5</v>
      </c>
      <c r="R217" s="9">
        <f>ROUND(24*(Table_owssvr__1[[#This Row],[End Date and Time]]-INT(Table_owssvr__1[[#This Row],[End Date and Time]])),2)</f>
        <v>9.83</v>
      </c>
      <c r="S217" s="7">
        <f>1*OR(
AND(Table_owssvr__1[[#This Row],[Start time]]&gt;=S$1, Table_owssvr__1[[#This Row],[Start time]]&lt;T$1),
AND(Table_owssvr__1[[#This Row],[End Time]]&gt;S$1, Table_owssvr__1[[#This Row],[End Time]]&lt;=T$1 ),
AND(Table_owssvr__1[[#This Row],[Start time]]&lt;S$1, Table_owssvr__1[[#This Row],[End Time]]&gt;T$1)
)</f>
        <v>0</v>
      </c>
      <c r="T217" s="7">
        <f>1*OR(
AND(Table_owssvr__1[[#This Row],[Start time]]&gt;=T$1, Table_owssvr__1[[#This Row],[Start time]]&lt;U$1),
AND(Table_owssvr__1[[#This Row],[End Time]]&gt;T$1, Table_owssvr__1[[#This Row],[End Time]]&lt;=U$1 ),
AND(Table_owssvr__1[[#This Row],[Start time]]&lt;T$1, Table_owssvr__1[[#This Row],[End Time]]&gt;U$1)
)</f>
        <v>1</v>
      </c>
      <c r="U217" s="7">
        <f>1*OR(
AND(Table_owssvr__1[[#This Row],[Start time]]&gt;=U$1, Table_owssvr__1[[#This Row],[Start time]]&lt;V$1),
AND(Table_owssvr__1[[#This Row],[End Time]]&gt;U$1, Table_owssvr__1[[#This Row],[End Time]]&lt;=V$1 ),
AND(Table_owssvr__1[[#This Row],[Start time]]&lt;U$1, Table_owssvr__1[[#This Row],[End Time]]&gt;V$1)
)</f>
        <v>0</v>
      </c>
      <c r="V217" s="7">
        <f>1*OR(
AND(Table_owssvr__1[[#This Row],[Start time]]&gt;=V$1, Table_owssvr__1[[#This Row],[Start time]]&lt;W$1),
AND(Table_owssvr__1[[#This Row],[End Time]]&gt;V$1, Table_owssvr__1[[#This Row],[End Time]]&lt;=W$1 ),
AND(Table_owssvr__1[[#This Row],[Start time]]&lt;V$1, Table_owssvr__1[[#This Row],[End Time]]&gt;W$1)
)</f>
        <v>0</v>
      </c>
      <c r="W217" s="7">
        <f>1*OR(
AND(Table_owssvr__1[[#This Row],[Start time]]&gt;=W$1, Table_owssvr__1[[#This Row],[Start time]]&lt;X$1),
AND(Table_owssvr__1[[#This Row],[End Time]]&gt;W$1, Table_owssvr__1[[#This Row],[End Time]]&lt;=X$1 ),
AND(Table_owssvr__1[[#This Row],[Start time]]&lt;W$1, Table_owssvr__1[[#This Row],[End Time]]&gt;X$1)
)</f>
        <v>0</v>
      </c>
      <c r="X217" s="7">
        <f>1*OR(
AND(Table_owssvr__1[[#This Row],[Start time]]&gt;=X$1, Table_owssvr__1[[#This Row],[Start time]]&lt;Y$1),
AND(Table_owssvr__1[[#This Row],[End Time]]&gt;X$1, Table_owssvr__1[[#This Row],[End Time]]&lt;=Y$1 ),
AND(Table_owssvr__1[[#This Row],[Start time]]&lt;X$1, Table_owssvr__1[[#This Row],[End Time]]&gt;Y$1)
)</f>
        <v>0</v>
      </c>
      <c r="Y217" s="7">
        <f>1*OR(
AND(Table_owssvr__1[[#This Row],[Start time]]&gt;=Y$1, Table_owssvr__1[[#This Row],[Start time]]&lt;Z$1),
AND(Table_owssvr__1[[#This Row],[End Time]]&gt;Y$1, Table_owssvr__1[[#This Row],[End Time]]&lt;=Z$1 ),
AND(Table_owssvr__1[[#This Row],[Start time]]&lt;Y$1, Table_owssvr__1[[#This Row],[End Time]]&gt;Z$1)
)</f>
        <v>0</v>
      </c>
      <c r="Z217" s="7">
        <f>1*OR(
AND(Table_owssvr__1[[#This Row],[Start time]]&gt;=Z$1, Table_owssvr__1[[#This Row],[Start time]]&lt;AA$1),
AND(Table_owssvr__1[[#This Row],[End Time]]&gt;Z$1, Table_owssvr__1[[#This Row],[End Time]]&lt;=AA$1 ),
AND(Table_owssvr__1[[#This Row],[Start time]]&lt;Z$1, Table_owssvr__1[[#This Row],[End Time]]&gt;AA$1)
)</f>
        <v>0</v>
      </c>
      <c r="AA217" s="7">
        <f>1*OR(
AND(Table_owssvr__1[[#This Row],[Start time]]&gt;=AA$1, Table_owssvr__1[[#This Row],[Start time]]&lt;AB$1),
AND(Table_owssvr__1[[#This Row],[End Time]]&gt;AA$1, Table_owssvr__1[[#This Row],[End Time]]&lt;=AB$1 ),
AND(Table_owssvr__1[[#This Row],[Start time]]&lt;AA$1, Table_owssvr__1[[#This Row],[End Time]]&gt;AB$1)
)</f>
        <v>0</v>
      </c>
      <c r="AB217" s="7">
        <f>1*OR(
AND(Table_owssvr__1[[#This Row],[Start time]]&gt;=AB$1, Table_owssvr__1[[#This Row],[Start time]]&lt;AC$1),
AND(Table_owssvr__1[[#This Row],[End Time]]&gt;AB$1, Table_owssvr__1[[#This Row],[End Time]]&lt;=AC$1 ),
AND(Table_owssvr__1[[#This Row],[Start time]]&lt;AB$1, Table_owssvr__1[[#This Row],[End Time]]&gt;AC$1)
)</f>
        <v>0</v>
      </c>
      <c r="AC217" s="7">
        <f>1*OR(
AND(Table_owssvr__1[[#This Row],[Start time]]&gt;=AC$1, Table_owssvr__1[[#This Row],[Start time]]&lt;AD$1),
AND(Table_owssvr__1[[#This Row],[End Time]]&gt;AC$1, Table_owssvr__1[[#This Row],[End Time]]&lt;=AD$1 ),
AND(Table_owssvr__1[[#This Row],[Start time]]&lt;AC$1, Table_owssvr__1[[#This Row],[End Time]]&gt;AD$1)
)</f>
        <v>0</v>
      </c>
      <c r="AD217" s="7">
        <f>1*OR(
AND(Table_owssvr__1[[#This Row],[Start time]]&gt;=AD$1, Table_owssvr__1[[#This Row],[Start time]]&lt;AE$1),
AND(Table_owssvr__1[[#This Row],[End Time]]&gt;AD$1, Table_owssvr__1[[#This Row],[End Time]]&lt;=AE$1 ),
AND(Table_owssvr__1[[#This Row],[Start time]]&lt;AD$1, Table_owssvr__1[[#This Row],[End Time]]&gt;AE$1)
)</f>
        <v>0</v>
      </c>
      <c r="AE217" s="7">
        <f>1*OR(
AND(Table_owssvr__1[[#This Row],[Start time]]&gt;=AE$1, Table_owssvr__1[[#This Row],[Start time]]&lt;AF$1),
AND(Table_owssvr__1[[#This Row],[End Time]]&gt;AE$1, Table_owssvr__1[[#This Row],[End Time]]&lt;=AF$1 ),
AND(Table_owssvr__1[[#This Row],[Start time]]&lt;AE$1, Table_owssvr__1[[#This Row],[End Time]]&gt;AF$1)
)</f>
        <v>0</v>
      </c>
    </row>
    <row r="218" spans="1:31" x14ac:dyDescent="0.25">
      <c r="A218" s="2"/>
      <c r="B218" s="3" t="s">
        <v>31</v>
      </c>
      <c r="C218" s="3" t="s">
        <v>94</v>
      </c>
      <c r="D218" s="3" t="s">
        <v>22</v>
      </c>
      <c r="E218" s="1" t="s">
        <v>184</v>
      </c>
      <c r="F218" s="4">
        <v>42261.395833333336</v>
      </c>
      <c r="G218" s="4">
        <v>42261.409722222219</v>
      </c>
      <c r="H218" s="4">
        <v>42261.421898148146</v>
      </c>
      <c r="I218" s="3" t="s">
        <v>94</v>
      </c>
      <c r="J218" s="2" t="s">
        <v>17</v>
      </c>
      <c r="K218" s="2" t="s">
        <v>16</v>
      </c>
      <c r="L218" t="b">
        <f>LEFT(Table_owssvr__1[[#This Row],[Person''s Name]],4)=LEFT(Table_owssvr__1[[#This Row],[Modified By]],4)</f>
        <v>1</v>
      </c>
      <c r="M218" t="b">
        <f>Table_owssvr__1[[#This Row],[Modified]]&gt;Table_owssvr__1[[#This Row],[Start Date and Time]]</f>
        <v>1</v>
      </c>
      <c r="N218">
        <f>(Table_owssvr__1[[#This Row],[End Date and Time]]-Table_owssvr__1[[#This Row],[Start Date and Time]])*24</f>
        <v>0.33333333319751546</v>
      </c>
      <c r="O218" s="5">
        <f>INT(Table_owssvr__1[[#This Row],[Start Date and Time]])</f>
        <v>42261</v>
      </c>
      <c r="P218" s="6">
        <f>DATE(YEAR(Table_owssvr__1[[#This Row],[Date]]),MONTH(Table_owssvr__1[[#This Row],[Date]]),1)</f>
        <v>42248</v>
      </c>
      <c r="Q218" s="9">
        <f>ROUND(24*(Table_owssvr__1[[#This Row],[Start Date and Time]]-INT(Table_owssvr__1[[#This Row],[Start Date and Time]])),2)</f>
        <v>9.5</v>
      </c>
      <c r="R218" s="9">
        <f>ROUND(24*(Table_owssvr__1[[#This Row],[End Date and Time]]-INT(Table_owssvr__1[[#This Row],[End Date and Time]])),2)</f>
        <v>9.83</v>
      </c>
      <c r="S218" s="7">
        <f>1*OR(
AND(Table_owssvr__1[[#This Row],[Start time]]&gt;=S$1, Table_owssvr__1[[#This Row],[Start time]]&lt;T$1),
AND(Table_owssvr__1[[#This Row],[End Time]]&gt;S$1, Table_owssvr__1[[#This Row],[End Time]]&lt;=T$1 ),
AND(Table_owssvr__1[[#This Row],[Start time]]&lt;S$1, Table_owssvr__1[[#This Row],[End Time]]&gt;T$1)
)</f>
        <v>0</v>
      </c>
      <c r="T218" s="7">
        <f>1*OR(
AND(Table_owssvr__1[[#This Row],[Start time]]&gt;=T$1, Table_owssvr__1[[#This Row],[Start time]]&lt;U$1),
AND(Table_owssvr__1[[#This Row],[End Time]]&gt;T$1, Table_owssvr__1[[#This Row],[End Time]]&lt;=U$1 ),
AND(Table_owssvr__1[[#This Row],[Start time]]&lt;T$1, Table_owssvr__1[[#This Row],[End Time]]&gt;U$1)
)</f>
        <v>1</v>
      </c>
      <c r="U218" s="7">
        <f>1*OR(
AND(Table_owssvr__1[[#This Row],[Start time]]&gt;=U$1, Table_owssvr__1[[#This Row],[Start time]]&lt;V$1),
AND(Table_owssvr__1[[#This Row],[End Time]]&gt;U$1, Table_owssvr__1[[#This Row],[End Time]]&lt;=V$1 ),
AND(Table_owssvr__1[[#This Row],[Start time]]&lt;U$1, Table_owssvr__1[[#This Row],[End Time]]&gt;V$1)
)</f>
        <v>0</v>
      </c>
      <c r="V218" s="7">
        <f>1*OR(
AND(Table_owssvr__1[[#This Row],[Start time]]&gt;=V$1, Table_owssvr__1[[#This Row],[Start time]]&lt;W$1),
AND(Table_owssvr__1[[#This Row],[End Time]]&gt;V$1, Table_owssvr__1[[#This Row],[End Time]]&lt;=W$1 ),
AND(Table_owssvr__1[[#This Row],[Start time]]&lt;V$1, Table_owssvr__1[[#This Row],[End Time]]&gt;W$1)
)</f>
        <v>0</v>
      </c>
      <c r="W218" s="7">
        <f>1*OR(
AND(Table_owssvr__1[[#This Row],[Start time]]&gt;=W$1, Table_owssvr__1[[#This Row],[Start time]]&lt;X$1),
AND(Table_owssvr__1[[#This Row],[End Time]]&gt;W$1, Table_owssvr__1[[#This Row],[End Time]]&lt;=X$1 ),
AND(Table_owssvr__1[[#This Row],[Start time]]&lt;W$1, Table_owssvr__1[[#This Row],[End Time]]&gt;X$1)
)</f>
        <v>0</v>
      </c>
      <c r="X218" s="7">
        <f>1*OR(
AND(Table_owssvr__1[[#This Row],[Start time]]&gt;=X$1, Table_owssvr__1[[#This Row],[Start time]]&lt;Y$1),
AND(Table_owssvr__1[[#This Row],[End Time]]&gt;X$1, Table_owssvr__1[[#This Row],[End Time]]&lt;=Y$1 ),
AND(Table_owssvr__1[[#This Row],[Start time]]&lt;X$1, Table_owssvr__1[[#This Row],[End Time]]&gt;Y$1)
)</f>
        <v>0</v>
      </c>
      <c r="Y218" s="7">
        <f>1*OR(
AND(Table_owssvr__1[[#This Row],[Start time]]&gt;=Y$1, Table_owssvr__1[[#This Row],[Start time]]&lt;Z$1),
AND(Table_owssvr__1[[#This Row],[End Time]]&gt;Y$1, Table_owssvr__1[[#This Row],[End Time]]&lt;=Z$1 ),
AND(Table_owssvr__1[[#This Row],[Start time]]&lt;Y$1, Table_owssvr__1[[#This Row],[End Time]]&gt;Z$1)
)</f>
        <v>0</v>
      </c>
      <c r="Z218" s="7">
        <f>1*OR(
AND(Table_owssvr__1[[#This Row],[Start time]]&gt;=Z$1, Table_owssvr__1[[#This Row],[Start time]]&lt;AA$1),
AND(Table_owssvr__1[[#This Row],[End Time]]&gt;Z$1, Table_owssvr__1[[#This Row],[End Time]]&lt;=AA$1 ),
AND(Table_owssvr__1[[#This Row],[Start time]]&lt;Z$1, Table_owssvr__1[[#This Row],[End Time]]&gt;AA$1)
)</f>
        <v>0</v>
      </c>
      <c r="AA218" s="7">
        <f>1*OR(
AND(Table_owssvr__1[[#This Row],[Start time]]&gt;=AA$1, Table_owssvr__1[[#This Row],[Start time]]&lt;AB$1),
AND(Table_owssvr__1[[#This Row],[End Time]]&gt;AA$1, Table_owssvr__1[[#This Row],[End Time]]&lt;=AB$1 ),
AND(Table_owssvr__1[[#This Row],[Start time]]&lt;AA$1, Table_owssvr__1[[#This Row],[End Time]]&gt;AB$1)
)</f>
        <v>0</v>
      </c>
      <c r="AB218" s="7">
        <f>1*OR(
AND(Table_owssvr__1[[#This Row],[Start time]]&gt;=AB$1, Table_owssvr__1[[#This Row],[Start time]]&lt;AC$1),
AND(Table_owssvr__1[[#This Row],[End Time]]&gt;AB$1, Table_owssvr__1[[#This Row],[End Time]]&lt;=AC$1 ),
AND(Table_owssvr__1[[#This Row],[Start time]]&lt;AB$1, Table_owssvr__1[[#This Row],[End Time]]&gt;AC$1)
)</f>
        <v>0</v>
      </c>
      <c r="AC218" s="7">
        <f>1*OR(
AND(Table_owssvr__1[[#This Row],[Start time]]&gt;=AC$1, Table_owssvr__1[[#This Row],[Start time]]&lt;AD$1),
AND(Table_owssvr__1[[#This Row],[End Time]]&gt;AC$1, Table_owssvr__1[[#This Row],[End Time]]&lt;=AD$1 ),
AND(Table_owssvr__1[[#This Row],[Start time]]&lt;AC$1, Table_owssvr__1[[#This Row],[End Time]]&gt;AD$1)
)</f>
        <v>0</v>
      </c>
      <c r="AD218" s="7">
        <f>1*OR(
AND(Table_owssvr__1[[#This Row],[Start time]]&gt;=AD$1, Table_owssvr__1[[#This Row],[Start time]]&lt;AE$1),
AND(Table_owssvr__1[[#This Row],[End Time]]&gt;AD$1, Table_owssvr__1[[#This Row],[End Time]]&lt;=AE$1 ),
AND(Table_owssvr__1[[#This Row],[Start time]]&lt;AD$1, Table_owssvr__1[[#This Row],[End Time]]&gt;AE$1)
)</f>
        <v>0</v>
      </c>
      <c r="AE218" s="7">
        <f>1*OR(
AND(Table_owssvr__1[[#This Row],[Start time]]&gt;=AE$1, Table_owssvr__1[[#This Row],[Start time]]&lt;AF$1),
AND(Table_owssvr__1[[#This Row],[End Time]]&gt;AE$1, Table_owssvr__1[[#This Row],[End Time]]&lt;=AF$1 ),
AND(Table_owssvr__1[[#This Row],[Start time]]&lt;AE$1, Table_owssvr__1[[#This Row],[End Time]]&gt;AF$1)
)</f>
        <v>0</v>
      </c>
    </row>
    <row r="219" spans="1:31" x14ac:dyDescent="0.25">
      <c r="A219" s="2"/>
      <c r="B219" s="3" t="s">
        <v>31</v>
      </c>
      <c r="C219" s="3" t="s">
        <v>15</v>
      </c>
      <c r="D219" s="3" t="s">
        <v>22</v>
      </c>
      <c r="E219" s="1" t="s">
        <v>193</v>
      </c>
      <c r="F219" s="4">
        <v>42261.395833333336</v>
      </c>
      <c r="G219" s="4">
        <v>42261.409722222219</v>
      </c>
      <c r="H219" s="4">
        <v>42261.424004629633</v>
      </c>
      <c r="I219" s="3" t="s">
        <v>15</v>
      </c>
      <c r="J219" s="2" t="s">
        <v>17</v>
      </c>
      <c r="K219" s="2" t="s">
        <v>16</v>
      </c>
      <c r="L219" t="b">
        <f>LEFT(Table_owssvr__1[[#This Row],[Person''s Name]],4)=LEFT(Table_owssvr__1[[#This Row],[Modified By]],4)</f>
        <v>1</v>
      </c>
      <c r="M219" t="b">
        <f>Table_owssvr__1[[#This Row],[Modified]]&gt;Table_owssvr__1[[#This Row],[Start Date and Time]]</f>
        <v>1</v>
      </c>
      <c r="N219">
        <f>(Table_owssvr__1[[#This Row],[End Date and Time]]-Table_owssvr__1[[#This Row],[Start Date and Time]])*24</f>
        <v>0.33333333319751546</v>
      </c>
      <c r="O219" s="5">
        <f>INT(Table_owssvr__1[[#This Row],[Start Date and Time]])</f>
        <v>42261</v>
      </c>
      <c r="P219" s="6">
        <f>DATE(YEAR(Table_owssvr__1[[#This Row],[Date]]),MONTH(Table_owssvr__1[[#This Row],[Date]]),1)</f>
        <v>42248</v>
      </c>
      <c r="Q219" s="9">
        <f>ROUND(24*(Table_owssvr__1[[#This Row],[Start Date and Time]]-INT(Table_owssvr__1[[#This Row],[Start Date and Time]])),2)</f>
        <v>9.5</v>
      </c>
      <c r="R219" s="9">
        <f>ROUND(24*(Table_owssvr__1[[#This Row],[End Date and Time]]-INT(Table_owssvr__1[[#This Row],[End Date and Time]])),2)</f>
        <v>9.83</v>
      </c>
      <c r="S219" s="7">
        <f>1*OR(
AND(Table_owssvr__1[[#This Row],[Start time]]&gt;=S$1, Table_owssvr__1[[#This Row],[Start time]]&lt;T$1),
AND(Table_owssvr__1[[#This Row],[End Time]]&gt;S$1, Table_owssvr__1[[#This Row],[End Time]]&lt;=T$1 ),
AND(Table_owssvr__1[[#This Row],[Start time]]&lt;S$1, Table_owssvr__1[[#This Row],[End Time]]&gt;T$1)
)</f>
        <v>0</v>
      </c>
      <c r="T219" s="7">
        <f>1*OR(
AND(Table_owssvr__1[[#This Row],[Start time]]&gt;=T$1, Table_owssvr__1[[#This Row],[Start time]]&lt;U$1),
AND(Table_owssvr__1[[#This Row],[End Time]]&gt;T$1, Table_owssvr__1[[#This Row],[End Time]]&lt;=U$1 ),
AND(Table_owssvr__1[[#This Row],[Start time]]&lt;T$1, Table_owssvr__1[[#This Row],[End Time]]&gt;U$1)
)</f>
        <v>1</v>
      </c>
      <c r="U219" s="7">
        <f>1*OR(
AND(Table_owssvr__1[[#This Row],[Start time]]&gt;=U$1, Table_owssvr__1[[#This Row],[Start time]]&lt;V$1),
AND(Table_owssvr__1[[#This Row],[End Time]]&gt;U$1, Table_owssvr__1[[#This Row],[End Time]]&lt;=V$1 ),
AND(Table_owssvr__1[[#This Row],[Start time]]&lt;U$1, Table_owssvr__1[[#This Row],[End Time]]&gt;V$1)
)</f>
        <v>0</v>
      </c>
      <c r="V219" s="7">
        <f>1*OR(
AND(Table_owssvr__1[[#This Row],[Start time]]&gt;=V$1, Table_owssvr__1[[#This Row],[Start time]]&lt;W$1),
AND(Table_owssvr__1[[#This Row],[End Time]]&gt;V$1, Table_owssvr__1[[#This Row],[End Time]]&lt;=W$1 ),
AND(Table_owssvr__1[[#This Row],[Start time]]&lt;V$1, Table_owssvr__1[[#This Row],[End Time]]&gt;W$1)
)</f>
        <v>0</v>
      </c>
      <c r="W219" s="7">
        <f>1*OR(
AND(Table_owssvr__1[[#This Row],[Start time]]&gt;=W$1, Table_owssvr__1[[#This Row],[Start time]]&lt;X$1),
AND(Table_owssvr__1[[#This Row],[End Time]]&gt;W$1, Table_owssvr__1[[#This Row],[End Time]]&lt;=X$1 ),
AND(Table_owssvr__1[[#This Row],[Start time]]&lt;W$1, Table_owssvr__1[[#This Row],[End Time]]&gt;X$1)
)</f>
        <v>0</v>
      </c>
      <c r="X219" s="7">
        <f>1*OR(
AND(Table_owssvr__1[[#This Row],[Start time]]&gt;=X$1, Table_owssvr__1[[#This Row],[Start time]]&lt;Y$1),
AND(Table_owssvr__1[[#This Row],[End Time]]&gt;X$1, Table_owssvr__1[[#This Row],[End Time]]&lt;=Y$1 ),
AND(Table_owssvr__1[[#This Row],[Start time]]&lt;X$1, Table_owssvr__1[[#This Row],[End Time]]&gt;Y$1)
)</f>
        <v>0</v>
      </c>
      <c r="Y219" s="7">
        <f>1*OR(
AND(Table_owssvr__1[[#This Row],[Start time]]&gt;=Y$1, Table_owssvr__1[[#This Row],[Start time]]&lt;Z$1),
AND(Table_owssvr__1[[#This Row],[End Time]]&gt;Y$1, Table_owssvr__1[[#This Row],[End Time]]&lt;=Z$1 ),
AND(Table_owssvr__1[[#This Row],[Start time]]&lt;Y$1, Table_owssvr__1[[#This Row],[End Time]]&gt;Z$1)
)</f>
        <v>0</v>
      </c>
      <c r="Z219" s="7">
        <f>1*OR(
AND(Table_owssvr__1[[#This Row],[Start time]]&gt;=Z$1, Table_owssvr__1[[#This Row],[Start time]]&lt;AA$1),
AND(Table_owssvr__1[[#This Row],[End Time]]&gt;Z$1, Table_owssvr__1[[#This Row],[End Time]]&lt;=AA$1 ),
AND(Table_owssvr__1[[#This Row],[Start time]]&lt;Z$1, Table_owssvr__1[[#This Row],[End Time]]&gt;AA$1)
)</f>
        <v>0</v>
      </c>
      <c r="AA219" s="7">
        <f>1*OR(
AND(Table_owssvr__1[[#This Row],[Start time]]&gt;=AA$1, Table_owssvr__1[[#This Row],[Start time]]&lt;AB$1),
AND(Table_owssvr__1[[#This Row],[End Time]]&gt;AA$1, Table_owssvr__1[[#This Row],[End Time]]&lt;=AB$1 ),
AND(Table_owssvr__1[[#This Row],[Start time]]&lt;AA$1, Table_owssvr__1[[#This Row],[End Time]]&gt;AB$1)
)</f>
        <v>0</v>
      </c>
      <c r="AB219" s="7">
        <f>1*OR(
AND(Table_owssvr__1[[#This Row],[Start time]]&gt;=AB$1, Table_owssvr__1[[#This Row],[Start time]]&lt;AC$1),
AND(Table_owssvr__1[[#This Row],[End Time]]&gt;AB$1, Table_owssvr__1[[#This Row],[End Time]]&lt;=AC$1 ),
AND(Table_owssvr__1[[#This Row],[Start time]]&lt;AB$1, Table_owssvr__1[[#This Row],[End Time]]&gt;AC$1)
)</f>
        <v>0</v>
      </c>
      <c r="AC219" s="7">
        <f>1*OR(
AND(Table_owssvr__1[[#This Row],[Start time]]&gt;=AC$1, Table_owssvr__1[[#This Row],[Start time]]&lt;AD$1),
AND(Table_owssvr__1[[#This Row],[End Time]]&gt;AC$1, Table_owssvr__1[[#This Row],[End Time]]&lt;=AD$1 ),
AND(Table_owssvr__1[[#This Row],[Start time]]&lt;AC$1, Table_owssvr__1[[#This Row],[End Time]]&gt;AD$1)
)</f>
        <v>0</v>
      </c>
      <c r="AD219" s="7">
        <f>1*OR(
AND(Table_owssvr__1[[#This Row],[Start time]]&gt;=AD$1, Table_owssvr__1[[#This Row],[Start time]]&lt;AE$1),
AND(Table_owssvr__1[[#This Row],[End Time]]&gt;AD$1, Table_owssvr__1[[#This Row],[End Time]]&lt;=AE$1 ),
AND(Table_owssvr__1[[#This Row],[Start time]]&lt;AD$1, Table_owssvr__1[[#This Row],[End Time]]&gt;AE$1)
)</f>
        <v>0</v>
      </c>
      <c r="AE219" s="7">
        <f>1*OR(
AND(Table_owssvr__1[[#This Row],[Start time]]&gt;=AE$1, Table_owssvr__1[[#This Row],[Start time]]&lt;AF$1),
AND(Table_owssvr__1[[#This Row],[End Time]]&gt;AE$1, Table_owssvr__1[[#This Row],[End Time]]&lt;=AF$1 ),
AND(Table_owssvr__1[[#This Row],[Start time]]&lt;AE$1, Table_owssvr__1[[#This Row],[End Time]]&gt;AF$1)
)</f>
        <v>0</v>
      </c>
    </row>
    <row r="220" spans="1:31" x14ac:dyDescent="0.25">
      <c r="A220" s="2"/>
      <c r="B220" s="3" t="s">
        <v>31</v>
      </c>
      <c r="C220" s="3" t="s">
        <v>18</v>
      </c>
      <c r="D220" s="3" t="s">
        <v>22</v>
      </c>
      <c r="E220" s="1" t="s">
        <v>141</v>
      </c>
      <c r="F220" s="4">
        <v>42261.395833333336</v>
      </c>
      <c r="G220" s="4">
        <v>42261.409722222219</v>
      </c>
      <c r="H220" s="4">
        <v>42261.47011574074</v>
      </c>
      <c r="I220" s="3" t="s">
        <v>18</v>
      </c>
      <c r="J220" s="2" t="s">
        <v>17</v>
      </c>
      <c r="K220" s="2" t="s">
        <v>16</v>
      </c>
      <c r="L220" t="b">
        <f>LEFT(Table_owssvr__1[[#This Row],[Person''s Name]],4)=LEFT(Table_owssvr__1[[#This Row],[Modified By]],4)</f>
        <v>1</v>
      </c>
      <c r="M220" t="b">
        <f>Table_owssvr__1[[#This Row],[Modified]]&gt;Table_owssvr__1[[#This Row],[Start Date and Time]]</f>
        <v>1</v>
      </c>
      <c r="N220">
        <f>(Table_owssvr__1[[#This Row],[End Date and Time]]-Table_owssvr__1[[#This Row],[Start Date and Time]])*24</f>
        <v>0.33333333319751546</v>
      </c>
      <c r="O220" s="5">
        <f>INT(Table_owssvr__1[[#This Row],[Start Date and Time]])</f>
        <v>42261</v>
      </c>
      <c r="P220" s="6">
        <f>DATE(YEAR(Table_owssvr__1[[#This Row],[Date]]),MONTH(Table_owssvr__1[[#This Row],[Date]]),1)</f>
        <v>42248</v>
      </c>
      <c r="Q220" s="9">
        <f>ROUND(24*(Table_owssvr__1[[#This Row],[Start Date and Time]]-INT(Table_owssvr__1[[#This Row],[Start Date and Time]])),2)</f>
        <v>9.5</v>
      </c>
      <c r="R220" s="9">
        <f>ROUND(24*(Table_owssvr__1[[#This Row],[End Date and Time]]-INT(Table_owssvr__1[[#This Row],[End Date and Time]])),2)</f>
        <v>9.83</v>
      </c>
      <c r="S220" s="7">
        <f>1*OR(
AND(Table_owssvr__1[[#This Row],[Start time]]&gt;=S$1, Table_owssvr__1[[#This Row],[Start time]]&lt;T$1),
AND(Table_owssvr__1[[#This Row],[End Time]]&gt;S$1, Table_owssvr__1[[#This Row],[End Time]]&lt;=T$1 ),
AND(Table_owssvr__1[[#This Row],[Start time]]&lt;S$1, Table_owssvr__1[[#This Row],[End Time]]&gt;T$1)
)</f>
        <v>0</v>
      </c>
      <c r="T220" s="7">
        <f>1*OR(
AND(Table_owssvr__1[[#This Row],[Start time]]&gt;=T$1, Table_owssvr__1[[#This Row],[Start time]]&lt;U$1),
AND(Table_owssvr__1[[#This Row],[End Time]]&gt;T$1, Table_owssvr__1[[#This Row],[End Time]]&lt;=U$1 ),
AND(Table_owssvr__1[[#This Row],[Start time]]&lt;T$1, Table_owssvr__1[[#This Row],[End Time]]&gt;U$1)
)</f>
        <v>1</v>
      </c>
      <c r="U220" s="7">
        <f>1*OR(
AND(Table_owssvr__1[[#This Row],[Start time]]&gt;=U$1, Table_owssvr__1[[#This Row],[Start time]]&lt;V$1),
AND(Table_owssvr__1[[#This Row],[End Time]]&gt;U$1, Table_owssvr__1[[#This Row],[End Time]]&lt;=V$1 ),
AND(Table_owssvr__1[[#This Row],[Start time]]&lt;U$1, Table_owssvr__1[[#This Row],[End Time]]&gt;V$1)
)</f>
        <v>0</v>
      </c>
      <c r="V220" s="7">
        <f>1*OR(
AND(Table_owssvr__1[[#This Row],[Start time]]&gt;=V$1, Table_owssvr__1[[#This Row],[Start time]]&lt;W$1),
AND(Table_owssvr__1[[#This Row],[End Time]]&gt;V$1, Table_owssvr__1[[#This Row],[End Time]]&lt;=W$1 ),
AND(Table_owssvr__1[[#This Row],[Start time]]&lt;V$1, Table_owssvr__1[[#This Row],[End Time]]&gt;W$1)
)</f>
        <v>0</v>
      </c>
      <c r="W220" s="7">
        <f>1*OR(
AND(Table_owssvr__1[[#This Row],[Start time]]&gt;=W$1, Table_owssvr__1[[#This Row],[Start time]]&lt;X$1),
AND(Table_owssvr__1[[#This Row],[End Time]]&gt;W$1, Table_owssvr__1[[#This Row],[End Time]]&lt;=X$1 ),
AND(Table_owssvr__1[[#This Row],[Start time]]&lt;W$1, Table_owssvr__1[[#This Row],[End Time]]&gt;X$1)
)</f>
        <v>0</v>
      </c>
      <c r="X220" s="7">
        <f>1*OR(
AND(Table_owssvr__1[[#This Row],[Start time]]&gt;=X$1, Table_owssvr__1[[#This Row],[Start time]]&lt;Y$1),
AND(Table_owssvr__1[[#This Row],[End Time]]&gt;X$1, Table_owssvr__1[[#This Row],[End Time]]&lt;=Y$1 ),
AND(Table_owssvr__1[[#This Row],[Start time]]&lt;X$1, Table_owssvr__1[[#This Row],[End Time]]&gt;Y$1)
)</f>
        <v>0</v>
      </c>
      <c r="Y220" s="7">
        <f>1*OR(
AND(Table_owssvr__1[[#This Row],[Start time]]&gt;=Y$1, Table_owssvr__1[[#This Row],[Start time]]&lt;Z$1),
AND(Table_owssvr__1[[#This Row],[End Time]]&gt;Y$1, Table_owssvr__1[[#This Row],[End Time]]&lt;=Z$1 ),
AND(Table_owssvr__1[[#This Row],[Start time]]&lt;Y$1, Table_owssvr__1[[#This Row],[End Time]]&gt;Z$1)
)</f>
        <v>0</v>
      </c>
      <c r="Z220" s="7">
        <f>1*OR(
AND(Table_owssvr__1[[#This Row],[Start time]]&gt;=Z$1, Table_owssvr__1[[#This Row],[Start time]]&lt;AA$1),
AND(Table_owssvr__1[[#This Row],[End Time]]&gt;Z$1, Table_owssvr__1[[#This Row],[End Time]]&lt;=AA$1 ),
AND(Table_owssvr__1[[#This Row],[Start time]]&lt;Z$1, Table_owssvr__1[[#This Row],[End Time]]&gt;AA$1)
)</f>
        <v>0</v>
      </c>
      <c r="AA220" s="7">
        <f>1*OR(
AND(Table_owssvr__1[[#This Row],[Start time]]&gt;=AA$1, Table_owssvr__1[[#This Row],[Start time]]&lt;AB$1),
AND(Table_owssvr__1[[#This Row],[End Time]]&gt;AA$1, Table_owssvr__1[[#This Row],[End Time]]&lt;=AB$1 ),
AND(Table_owssvr__1[[#This Row],[Start time]]&lt;AA$1, Table_owssvr__1[[#This Row],[End Time]]&gt;AB$1)
)</f>
        <v>0</v>
      </c>
      <c r="AB220" s="7">
        <f>1*OR(
AND(Table_owssvr__1[[#This Row],[Start time]]&gt;=AB$1, Table_owssvr__1[[#This Row],[Start time]]&lt;AC$1),
AND(Table_owssvr__1[[#This Row],[End Time]]&gt;AB$1, Table_owssvr__1[[#This Row],[End Time]]&lt;=AC$1 ),
AND(Table_owssvr__1[[#This Row],[Start time]]&lt;AB$1, Table_owssvr__1[[#This Row],[End Time]]&gt;AC$1)
)</f>
        <v>0</v>
      </c>
      <c r="AC220" s="7">
        <f>1*OR(
AND(Table_owssvr__1[[#This Row],[Start time]]&gt;=AC$1, Table_owssvr__1[[#This Row],[Start time]]&lt;AD$1),
AND(Table_owssvr__1[[#This Row],[End Time]]&gt;AC$1, Table_owssvr__1[[#This Row],[End Time]]&lt;=AD$1 ),
AND(Table_owssvr__1[[#This Row],[Start time]]&lt;AC$1, Table_owssvr__1[[#This Row],[End Time]]&gt;AD$1)
)</f>
        <v>0</v>
      </c>
      <c r="AD220" s="7">
        <f>1*OR(
AND(Table_owssvr__1[[#This Row],[Start time]]&gt;=AD$1, Table_owssvr__1[[#This Row],[Start time]]&lt;AE$1),
AND(Table_owssvr__1[[#This Row],[End Time]]&gt;AD$1, Table_owssvr__1[[#This Row],[End Time]]&lt;=AE$1 ),
AND(Table_owssvr__1[[#This Row],[Start time]]&lt;AD$1, Table_owssvr__1[[#This Row],[End Time]]&gt;AE$1)
)</f>
        <v>0</v>
      </c>
      <c r="AE220" s="7">
        <f>1*OR(
AND(Table_owssvr__1[[#This Row],[Start time]]&gt;=AE$1, Table_owssvr__1[[#This Row],[Start time]]&lt;AF$1),
AND(Table_owssvr__1[[#This Row],[End Time]]&gt;AE$1, Table_owssvr__1[[#This Row],[End Time]]&lt;=AF$1 ),
AND(Table_owssvr__1[[#This Row],[Start time]]&lt;AE$1, Table_owssvr__1[[#This Row],[End Time]]&gt;AF$1)
)</f>
        <v>0</v>
      </c>
    </row>
    <row r="221" spans="1:31" x14ac:dyDescent="0.25">
      <c r="A221" s="2"/>
      <c r="B221" s="3" t="s">
        <v>31</v>
      </c>
      <c r="C221" s="3" t="s">
        <v>36</v>
      </c>
      <c r="D221" s="3" t="s">
        <v>22</v>
      </c>
      <c r="E221" s="1" t="s">
        <v>194</v>
      </c>
      <c r="F221" s="4">
        <v>42261.395833333336</v>
      </c>
      <c r="G221" s="4">
        <v>42261.409722222219</v>
      </c>
      <c r="H221" s="4">
        <v>42261.48369212963</v>
      </c>
      <c r="I221" s="3" t="s">
        <v>36</v>
      </c>
      <c r="J221" s="2" t="s">
        <v>17</v>
      </c>
      <c r="K221" s="2" t="s">
        <v>16</v>
      </c>
      <c r="L221" t="b">
        <f>LEFT(Table_owssvr__1[[#This Row],[Person''s Name]],4)=LEFT(Table_owssvr__1[[#This Row],[Modified By]],4)</f>
        <v>1</v>
      </c>
      <c r="M221" t="b">
        <f>Table_owssvr__1[[#This Row],[Modified]]&gt;Table_owssvr__1[[#This Row],[Start Date and Time]]</f>
        <v>1</v>
      </c>
      <c r="N221">
        <f>(Table_owssvr__1[[#This Row],[End Date and Time]]-Table_owssvr__1[[#This Row],[Start Date and Time]])*24</f>
        <v>0.33333333319751546</v>
      </c>
      <c r="O221" s="5">
        <f>INT(Table_owssvr__1[[#This Row],[Start Date and Time]])</f>
        <v>42261</v>
      </c>
      <c r="P221" s="6">
        <f>DATE(YEAR(Table_owssvr__1[[#This Row],[Date]]),MONTH(Table_owssvr__1[[#This Row],[Date]]),1)</f>
        <v>42248</v>
      </c>
      <c r="Q221" s="9">
        <f>ROUND(24*(Table_owssvr__1[[#This Row],[Start Date and Time]]-INT(Table_owssvr__1[[#This Row],[Start Date and Time]])),2)</f>
        <v>9.5</v>
      </c>
      <c r="R221" s="9">
        <f>ROUND(24*(Table_owssvr__1[[#This Row],[End Date and Time]]-INT(Table_owssvr__1[[#This Row],[End Date and Time]])),2)</f>
        <v>9.83</v>
      </c>
      <c r="S221" s="7">
        <f>1*OR(
AND(Table_owssvr__1[[#This Row],[Start time]]&gt;=S$1, Table_owssvr__1[[#This Row],[Start time]]&lt;T$1),
AND(Table_owssvr__1[[#This Row],[End Time]]&gt;S$1, Table_owssvr__1[[#This Row],[End Time]]&lt;=T$1 ),
AND(Table_owssvr__1[[#This Row],[Start time]]&lt;S$1, Table_owssvr__1[[#This Row],[End Time]]&gt;T$1)
)</f>
        <v>0</v>
      </c>
      <c r="T221" s="7">
        <f>1*OR(
AND(Table_owssvr__1[[#This Row],[Start time]]&gt;=T$1, Table_owssvr__1[[#This Row],[Start time]]&lt;U$1),
AND(Table_owssvr__1[[#This Row],[End Time]]&gt;T$1, Table_owssvr__1[[#This Row],[End Time]]&lt;=U$1 ),
AND(Table_owssvr__1[[#This Row],[Start time]]&lt;T$1, Table_owssvr__1[[#This Row],[End Time]]&gt;U$1)
)</f>
        <v>1</v>
      </c>
      <c r="U221" s="7">
        <f>1*OR(
AND(Table_owssvr__1[[#This Row],[Start time]]&gt;=U$1, Table_owssvr__1[[#This Row],[Start time]]&lt;V$1),
AND(Table_owssvr__1[[#This Row],[End Time]]&gt;U$1, Table_owssvr__1[[#This Row],[End Time]]&lt;=V$1 ),
AND(Table_owssvr__1[[#This Row],[Start time]]&lt;U$1, Table_owssvr__1[[#This Row],[End Time]]&gt;V$1)
)</f>
        <v>0</v>
      </c>
      <c r="V221" s="7">
        <f>1*OR(
AND(Table_owssvr__1[[#This Row],[Start time]]&gt;=V$1, Table_owssvr__1[[#This Row],[Start time]]&lt;W$1),
AND(Table_owssvr__1[[#This Row],[End Time]]&gt;V$1, Table_owssvr__1[[#This Row],[End Time]]&lt;=W$1 ),
AND(Table_owssvr__1[[#This Row],[Start time]]&lt;V$1, Table_owssvr__1[[#This Row],[End Time]]&gt;W$1)
)</f>
        <v>0</v>
      </c>
      <c r="W221" s="7">
        <f>1*OR(
AND(Table_owssvr__1[[#This Row],[Start time]]&gt;=W$1, Table_owssvr__1[[#This Row],[Start time]]&lt;X$1),
AND(Table_owssvr__1[[#This Row],[End Time]]&gt;W$1, Table_owssvr__1[[#This Row],[End Time]]&lt;=X$1 ),
AND(Table_owssvr__1[[#This Row],[Start time]]&lt;W$1, Table_owssvr__1[[#This Row],[End Time]]&gt;X$1)
)</f>
        <v>0</v>
      </c>
      <c r="X221" s="7">
        <f>1*OR(
AND(Table_owssvr__1[[#This Row],[Start time]]&gt;=X$1, Table_owssvr__1[[#This Row],[Start time]]&lt;Y$1),
AND(Table_owssvr__1[[#This Row],[End Time]]&gt;X$1, Table_owssvr__1[[#This Row],[End Time]]&lt;=Y$1 ),
AND(Table_owssvr__1[[#This Row],[Start time]]&lt;X$1, Table_owssvr__1[[#This Row],[End Time]]&gt;Y$1)
)</f>
        <v>0</v>
      </c>
      <c r="Y221" s="7">
        <f>1*OR(
AND(Table_owssvr__1[[#This Row],[Start time]]&gt;=Y$1, Table_owssvr__1[[#This Row],[Start time]]&lt;Z$1),
AND(Table_owssvr__1[[#This Row],[End Time]]&gt;Y$1, Table_owssvr__1[[#This Row],[End Time]]&lt;=Z$1 ),
AND(Table_owssvr__1[[#This Row],[Start time]]&lt;Y$1, Table_owssvr__1[[#This Row],[End Time]]&gt;Z$1)
)</f>
        <v>0</v>
      </c>
      <c r="Z221" s="7">
        <f>1*OR(
AND(Table_owssvr__1[[#This Row],[Start time]]&gt;=Z$1, Table_owssvr__1[[#This Row],[Start time]]&lt;AA$1),
AND(Table_owssvr__1[[#This Row],[End Time]]&gt;Z$1, Table_owssvr__1[[#This Row],[End Time]]&lt;=AA$1 ),
AND(Table_owssvr__1[[#This Row],[Start time]]&lt;Z$1, Table_owssvr__1[[#This Row],[End Time]]&gt;AA$1)
)</f>
        <v>0</v>
      </c>
      <c r="AA221" s="7">
        <f>1*OR(
AND(Table_owssvr__1[[#This Row],[Start time]]&gt;=AA$1, Table_owssvr__1[[#This Row],[Start time]]&lt;AB$1),
AND(Table_owssvr__1[[#This Row],[End Time]]&gt;AA$1, Table_owssvr__1[[#This Row],[End Time]]&lt;=AB$1 ),
AND(Table_owssvr__1[[#This Row],[Start time]]&lt;AA$1, Table_owssvr__1[[#This Row],[End Time]]&gt;AB$1)
)</f>
        <v>0</v>
      </c>
      <c r="AB221" s="7">
        <f>1*OR(
AND(Table_owssvr__1[[#This Row],[Start time]]&gt;=AB$1, Table_owssvr__1[[#This Row],[Start time]]&lt;AC$1),
AND(Table_owssvr__1[[#This Row],[End Time]]&gt;AB$1, Table_owssvr__1[[#This Row],[End Time]]&lt;=AC$1 ),
AND(Table_owssvr__1[[#This Row],[Start time]]&lt;AB$1, Table_owssvr__1[[#This Row],[End Time]]&gt;AC$1)
)</f>
        <v>0</v>
      </c>
      <c r="AC221" s="7">
        <f>1*OR(
AND(Table_owssvr__1[[#This Row],[Start time]]&gt;=AC$1, Table_owssvr__1[[#This Row],[Start time]]&lt;AD$1),
AND(Table_owssvr__1[[#This Row],[End Time]]&gt;AC$1, Table_owssvr__1[[#This Row],[End Time]]&lt;=AD$1 ),
AND(Table_owssvr__1[[#This Row],[Start time]]&lt;AC$1, Table_owssvr__1[[#This Row],[End Time]]&gt;AD$1)
)</f>
        <v>0</v>
      </c>
      <c r="AD221" s="7">
        <f>1*OR(
AND(Table_owssvr__1[[#This Row],[Start time]]&gt;=AD$1, Table_owssvr__1[[#This Row],[Start time]]&lt;AE$1),
AND(Table_owssvr__1[[#This Row],[End Time]]&gt;AD$1, Table_owssvr__1[[#This Row],[End Time]]&lt;=AE$1 ),
AND(Table_owssvr__1[[#This Row],[Start time]]&lt;AD$1, Table_owssvr__1[[#This Row],[End Time]]&gt;AE$1)
)</f>
        <v>0</v>
      </c>
      <c r="AE221" s="7">
        <f>1*OR(
AND(Table_owssvr__1[[#This Row],[Start time]]&gt;=AE$1, Table_owssvr__1[[#This Row],[Start time]]&lt;AF$1),
AND(Table_owssvr__1[[#This Row],[End Time]]&gt;AE$1, Table_owssvr__1[[#This Row],[End Time]]&lt;=AF$1 ),
AND(Table_owssvr__1[[#This Row],[Start time]]&lt;AE$1, Table_owssvr__1[[#This Row],[End Time]]&gt;AF$1)
)</f>
        <v>0</v>
      </c>
    </row>
    <row r="222" spans="1:31" x14ac:dyDescent="0.25">
      <c r="A222" s="2"/>
      <c r="B222" s="3" t="s">
        <v>40</v>
      </c>
      <c r="C222" s="3" t="s">
        <v>18</v>
      </c>
      <c r="D222" s="3" t="s">
        <v>19</v>
      </c>
      <c r="E222" s="1" t="s">
        <v>195</v>
      </c>
      <c r="F222" s="4">
        <v>42261.510416666664</v>
      </c>
      <c r="G222" s="4">
        <v>42261.53125</v>
      </c>
      <c r="H222" s="4">
        <v>42261.537673611114</v>
      </c>
      <c r="I222" s="3" t="s">
        <v>18</v>
      </c>
      <c r="J222" s="2" t="s">
        <v>17</v>
      </c>
      <c r="K222" s="2" t="s">
        <v>16</v>
      </c>
      <c r="L222" t="b">
        <f>LEFT(Table_owssvr__1[[#This Row],[Person''s Name]],4)=LEFT(Table_owssvr__1[[#This Row],[Modified By]],4)</f>
        <v>1</v>
      </c>
      <c r="M222" t="b">
        <f>Table_owssvr__1[[#This Row],[Modified]]&gt;Table_owssvr__1[[#This Row],[Start Date and Time]]</f>
        <v>1</v>
      </c>
      <c r="N222">
        <f>(Table_owssvr__1[[#This Row],[End Date and Time]]-Table_owssvr__1[[#This Row],[Start Date and Time]])*24</f>
        <v>0.50000000005820766</v>
      </c>
      <c r="O222" s="5">
        <f>INT(Table_owssvr__1[[#This Row],[Start Date and Time]])</f>
        <v>42261</v>
      </c>
      <c r="P222" s="6">
        <f>DATE(YEAR(Table_owssvr__1[[#This Row],[Date]]),MONTH(Table_owssvr__1[[#This Row],[Date]]),1)</f>
        <v>42248</v>
      </c>
      <c r="Q222" s="9">
        <f>ROUND(24*(Table_owssvr__1[[#This Row],[Start Date and Time]]-INT(Table_owssvr__1[[#This Row],[Start Date and Time]])),2)</f>
        <v>12.25</v>
      </c>
      <c r="R222" s="9">
        <f>ROUND(24*(Table_owssvr__1[[#This Row],[End Date and Time]]-INT(Table_owssvr__1[[#This Row],[End Date and Time]])),2)</f>
        <v>12.75</v>
      </c>
      <c r="S222" s="7">
        <f>1*OR(
AND(Table_owssvr__1[[#This Row],[Start time]]&gt;=S$1, Table_owssvr__1[[#This Row],[Start time]]&lt;T$1),
AND(Table_owssvr__1[[#This Row],[End Time]]&gt;S$1, Table_owssvr__1[[#This Row],[End Time]]&lt;=T$1 ),
AND(Table_owssvr__1[[#This Row],[Start time]]&lt;S$1, Table_owssvr__1[[#This Row],[End Time]]&gt;T$1)
)</f>
        <v>0</v>
      </c>
      <c r="T222" s="7">
        <f>1*OR(
AND(Table_owssvr__1[[#This Row],[Start time]]&gt;=T$1, Table_owssvr__1[[#This Row],[Start time]]&lt;U$1),
AND(Table_owssvr__1[[#This Row],[End Time]]&gt;T$1, Table_owssvr__1[[#This Row],[End Time]]&lt;=U$1 ),
AND(Table_owssvr__1[[#This Row],[Start time]]&lt;T$1, Table_owssvr__1[[#This Row],[End Time]]&gt;U$1)
)</f>
        <v>0</v>
      </c>
      <c r="U222" s="7">
        <f>1*OR(
AND(Table_owssvr__1[[#This Row],[Start time]]&gt;=U$1, Table_owssvr__1[[#This Row],[Start time]]&lt;V$1),
AND(Table_owssvr__1[[#This Row],[End Time]]&gt;U$1, Table_owssvr__1[[#This Row],[End Time]]&lt;=V$1 ),
AND(Table_owssvr__1[[#This Row],[Start time]]&lt;U$1, Table_owssvr__1[[#This Row],[End Time]]&gt;V$1)
)</f>
        <v>0</v>
      </c>
      <c r="V222" s="7">
        <f>1*OR(
AND(Table_owssvr__1[[#This Row],[Start time]]&gt;=V$1, Table_owssvr__1[[#This Row],[Start time]]&lt;W$1),
AND(Table_owssvr__1[[#This Row],[End Time]]&gt;V$1, Table_owssvr__1[[#This Row],[End Time]]&lt;=W$1 ),
AND(Table_owssvr__1[[#This Row],[Start time]]&lt;V$1, Table_owssvr__1[[#This Row],[End Time]]&gt;W$1)
)</f>
        <v>0</v>
      </c>
      <c r="W222" s="7">
        <f>1*OR(
AND(Table_owssvr__1[[#This Row],[Start time]]&gt;=W$1, Table_owssvr__1[[#This Row],[Start time]]&lt;X$1),
AND(Table_owssvr__1[[#This Row],[End Time]]&gt;W$1, Table_owssvr__1[[#This Row],[End Time]]&lt;=X$1 ),
AND(Table_owssvr__1[[#This Row],[Start time]]&lt;W$1, Table_owssvr__1[[#This Row],[End Time]]&gt;X$1)
)</f>
        <v>1</v>
      </c>
      <c r="X222" s="7">
        <f>1*OR(
AND(Table_owssvr__1[[#This Row],[Start time]]&gt;=X$1, Table_owssvr__1[[#This Row],[Start time]]&lt;Y$1),
AND(Table_owssvr__1[[#This Row],[End Time]]&gt;X$1, Table_owssvr__1[[#This Row],[End Time]]&lt;=Y$1 ),
AND(Table_owssvr__1[[#This Row],[Start time]]&lt;X$1, Table_owssvr__1[[#This Row],[End Time]]&gt;Y$1)
)</f>
        <v>0</v>
      </c>
      <c r="Y222" s="7">
        <f>1*OR(
AND(Table_owssvr__1[[#This Row],[Start time]]&gt;=Y$1, Table_owssvr__1[[#This Row],[Start time]]&lt;Z$1),
AND(Table_owssvr__1[[#This Row],[End Time]]&gt;Y$1, Table_owssvr__1[[#This Row],[End Time]]&lt;=Z$1 ),
AND(Table_owssvr__1[[#This Row],[Start time]]&lt;Y$1, Table_owssvr__1[[#This Row],[End Time]]&gt;Z$1)
)</f>
        <v>0</v>
      </c>
      <c r="Z222" s="7">
        <f>1*OR(
AND(Table_owssvr__1[[#This Row],[Start time]]&gt;=Z$1, Table_owssvr__1[[#This Row],[Start time]]&lt;AA$1),
AND(Table_owssvr__1[[#This Row],[End Time]]&gt;Z$1, Table_owssvr__1[[#This Row],[End Time]]&lt;=AA$1 ),
AND(Table_owssvr__1[[#This Row],[Start time]]&lt;Z$1, Table_owssvr__1[[#This Row],[End Time]]&gt;AA$1)
)</f>
        <v>0</v>
      </c>
      <c r="AA222" s="7">
        <f>1*OR(
AND(Table_owssvr__1[[#This Row],[Start time]]&gt;=AA$1, Table_owssvr__1[[#This Row],[Start time]]&lt;AB$1),
AND(Table_owssvr__1[[#This Row],[End Time]]&gt;AA$1, Table_owssvr__1[[#This Row],[End Time]]&lt;=AB$1 ),
AND(Table_owssvr__1[[#This Row],[Start time]]&lt;AA$1, Table_owssvr__1[[#This Row],[End Time]]&gt;AB$1)
)</f>
        <v>0</v>
      </c>
      <c r="AB222" s="7">
        <f>1*OR(
AND(Table_owssvr__1[[#This Row],[Start time]]&gt;=AB$1, Table_owssvr__1[[#This Row],[Start time]]&lt;AC$1),
AND(Table_owssvr__1[[#This Row],[End Time]]&gt;AB$1, Table_owssvr__1[[#This Row],[End Time]]&lt;=AC$1 ),
AND(Table_owssvr__1[[#This Row],[Start time]]&lt;AB$1, Table_owssvr__1[[#This Row],[End Time]]&gt;AC$1)
)</f>
        <v>0</v>
      </c>
      <c r="AC222" s="7">
        <f>1*OR(
AND(Table_owssvr__1[[#This Row],[Start time]]&gt;=AC$1, Table_owssvr__1[[#This Row],[Start time]]&lt;AD$1),
AND(Table_owssvr__1[[#This Row],[End Time]]&gt;AC$1, Table_owssvr__1[[#This Row],[End Time]]&lt;=AD$1 ),
AND(Table_owssvr__1[[#This Row],[Start time]]&lt;AC$1, Table_owssvr__1[[#This Row],[End Time]]&gt;AD$1)
)</f>
        <v>0</v>
      </c>
      <c r="AD222" s="7">
        <f>1*OR(
AND(Table_owssvr__1[[#This Row],[Start time]]&gt;=AD$1, Table_owssvr__1[[#This Row],[Start time]]&lt;AE$1),
AND(Table_owssvr__1[[#This Row],[End Time]]&gt;AD$1, Table_owssvr__1[[#This Row],[End Time]]&lt;=AE$1 ),
AND(Table_owssvr__1[[#This Row],[Start time]]&lt;AD$1, Table_owssvr__1[[#This Row],[End Time]]&gt;AE$1)
)</f>
        <v>0</v>
      </c>
      <c r="AE222" s="7">
        <f>1*OR(
AND(Table_owssvr__1[[#This Row],[Start time]]&gt;=AE$1, Table_owssvr__1[[#This Row],[Start time]]&lt;AF$1),
AND(Table_owssvr__1[[#This Row],[End Time]]&gt;AE$1, Table_owssvr__1[[#This Row],[End Time]]&lt;=AF$1 ),
AND(Table_owssvr__1[[#This Row],[Start time]]&lt;AE$1, Table_owssvr__1[[#This Row],[End Time]]&gt;AF$1)
)</f>
        <v>0</v>
      </c>
    </row>
    <row r="223" spans="1:31" x14ac:dyDescent="0.25">
      <c r="A223" s="2"/>
      <c r="B223" s="3" t="s">
        <v>40</v>
      </c>
      <c r="C223" s="3" t="s">
        <v>36</v>
      </c>
      <c r="D223" s="3" t="s">
        <v>19</v>
      </c>
      <c r="E223" s="1" t="s">
        <v>148</v>
      </c>
      <c r="F223" s="4">
        <v>42261.510416666664</v>
      </c>
      <c r="G223" s="4">
        <v>42261.53125</v>
      </c>
      <c r="H223" s="4">
        <v>42261.538101851853</v>
      </c>
      <c r="I223" s="3" t="s">
        <v>36</v>
      </c>
      <c r="J223" s="2" t="s">
        <v>17</v>
      </c>
      <c r="K223" s="2" t="s">
        <v>16</v>
      </c>
      <c r="L223" t="b">
        <f>LEFT(Table_owssvr__1[[#This Row],[Person''s Name]],4)=LEFT(Table_owssvr__1[[#This Row],[Modified By]],4)</f>
        <v>1</v>
      </c>
      <c r="M223" t="b">
        <f>Table_owssvr__1[[#This Row],[Modified]]&gt;Table_owssvr__1[[#This Row],[Start Date and Time]]</f>
        <v>1</v>
      </c>
      <c r="N223">
        <f>(Table_owssvr__1[[#This Row],[End Date and Time]]-Table_owssvr__1[[#This Row],[Start Date and Time]])*24</f>
        <v>0.50000000005820766</v>
      </c>
      <c r="O223" s="5">
        <f>INT(Table_owssvr__1[[#This Row],[Start Date and Time]])</f>
        <v>42261</v>
      </c>
      <c r="P223" s="6">
        <f>DATE(YEAR(Table_owssvr__1[[#This Row],[Date]]),MONTH(Table_owssvr__1[[#This Row],[Date]]),1)</f>
        <v>42248</v>
      </c>
      <c r="Q223" s="9">
        <f>ROUND(24*(Table_owssvr__1[[#This Row],[Start Date and Time]]-INT(Table_owssvr__1[[#This Row],[Start Date and Time]])),2)</f>
        <v>12.25</v>
      </c>
      <c r="R223" s="9">
        <f>ROUND(24*(Table_owssvr__1[[#This Row],[End Date and Time]]-INT(Table_owssvr__1[[#This Row],[End Date and Time]])),2)</f>
        <v>12.75</v>
      </c>
      <c r="S223" s="7">
        <f>1*OR(
AND(Table_owssvr__1[[#This Row],[Start time]]&gt;=S$1, Table_owssvr__1[[#This Row],[Start time]]&lt;T$1),
AND(Table_owssvr__1[[#This Row],[End Time]]&gt;S$1, Table_owssvr__1[[#This Row],[End Time]]&lt;=T$1 ),
AND(Table_owssvr__1[[#This Row],[Start time]]&lt;S$1, Table_owssvr__1[[#This Row],[End Time]]&gt;T$1)
)</f>
        <v>0</v>
      </c>
      <c r="T223" s="7">
        <f>1*OR(
AND(Table_owssvr__1[[#This Row],[Start time]]&gt;=T$1, Table_owssvr__1[[#This Row],[Start time]]&lt;U$1),
AND(Table_owssvr__1[[#This Row],[End Time]]&gt;T$1, Table_owssvr__1[[#This Row],[End Time]]&lt;=U$1 ),
AND(Table_owssvr__1[[#This Row],[Start time]]&lt;T$1, Table_owssvr__1[[#This Row],[End Time]]&gt;U$1)
)</f>
        <v>0</v>
      </c>
      <c r="U223" s="7">
        <f>1*OR(
AND(Table_owssvr__1[[#This Row],[Start time]]&gt;=U$1, Table_owssvr__1[[#This Row],[Start time]]&lt;V$1),
AND(Table_owssvr__1[[#This Row],[End Time]]&gt;U$1, Table_owssvr__1[[#This Row],[End Time]]&lt;=V$1 ),
AND(Table_owssvr__1[[#This Row],[Start time]]&lt;U$1, Table_owssvr__1[[#This Row],[End Time]]&gt;V$1)
)</f>
        <v>0</v>
      </c>
      <c r="V223" s="7">
        <f>1*OR(
AND(Table_owssvr__1[[#This Row],[Start time]]&gt;=V$1, Table_owssvr__1[[#This Row],[Start time]]&lt;W$1),
AND(Table_owssvr__1[[#This Row],[End Time]]&gt;V$1, Table_owssvr__1[[#This Row],[End Time]]&lt;=W$1 ),
AND(Table_owssvr__1[[#This Row],[Start time]]&lt;V$1, Table_owssvr__1[[#This Row],[End Time]]&gt;W$1)
)</f>
        <v>0</v>
      </c>
      <c r="W223" s="7">
        <f>1*OR(
AND(Table_owssvr__1[[#This Row],[Start time]]&gt;=W$1, Table_owssvr__1[[#This Row],[Start time]]&lt;X$1),
AND(Table_owssvr__1[[#This Row],[End Time]]&gt;W$1, Table_owssvr__1[[#This Row],[End Time]]&lt;=X$1 ),
AND(Table_owssvr__1[[#This Row],[Start time]]&lt;W$1, Table_owssvr__1[[#This Row],[End Time]]&gt;X$1)
)</f>
        <v>1</v>
      </c>
      <c r="X223" s="7">
        <f>1*OR(
AND(Table_owssvr__1[[#This Row],[Start time]]&gt;=X$1, Table_owssvr__1[[#This Row],[Start time]]&lt;Y$1),
AND(Table_owssvr__1[[#This Row],[End Time]]&gt;X$1, Table_owssvr__1[[#This Row],[End Time]]&lt;=Y$1 ),
AND(Table_owssvr__1[[#This Row],[Start time]]&lt;X$1, Table_owssvr__1[[#This Row],[End Time]]&gt;Y$1)
)</f>
        <v>0</v>
      </c>
      <c r="Y223" s="7">
        <f>1*OR(
AND(Table_owssvr__1[[#This Row],[Start time]]&gt;=Y$1, Table_owssvr__1[[#This Row],[Start time]]&lt;Z$1),
AND(Table_owssvr__1[[#This Row],[End Time]]&gt;Y$1, Table_owssvr__1[[#This Row],[End Time]]&lt;=Z$1 ),
AND(Table_owssvr__1[[#This Row],[Start time]]&lt;Y$1, Table_owssvr__1[[#This Row],[End Time]]&gt;Z$1)
)</f>
        <v>0</v>
      </c>
      <c r="Z223" s="7">
        <f>1*OR(
AND(Table_owssvr__1[[#This Row],[Start time]]&gt;=Z$1, Table_owssvr__1[[#This Row],[Start time]]&lt;AA$1),
AND(Table_owssvr__1[[#This Row],[End Time]]&gt;Z$1, Table_owssvr__1[[#This Row],[End Time]]&lt;=AA$1 ),
AND(Table_owssvr__1[[#This Row],[Start time]]&lt;Z$1, Table_owssvr__1[[#This Row],[End Time]]&gt;AA$1)
)</f>
        <v>0</v>
      </c>
      <c r="AA223" s="7">
        <f>1*OR(
AND(Table_owssvr__1[[#This Row],[Start time]]&gt;=AA$1, Table_owssvr__1[[#This Row],[Start time]]&lt;AB$1),
AND(Table_owssvr__1[[#This Row],[End Time]]&gt;AA$1, Table_owssvr__1[[#This Row],[End Time]]&lt;=AB$1 ),
AND(Table_owssvr__1[[#This Row],[Start time]]&lt;AA$1, Table_owssvr__1[[#This Row],[End Time]]&gt;AB$1)
)</f>
        <v>0</v>
      </c>
      <c r="AB223" s="7">
        <f>1*OR(
AND(Table_owssvr__1[[#This Row],[Start time]]&gt;=AB$1, Table_owssvr__1[[#This Row],[Start time]]&lt;AC$1),
AND(Table_owssvr__1[[#This Row],[End Time]]&gt;AB$1, Table_owssvr__1[[#This Row],[End Time]]&lt;=AC$1 ),
AND(Table_owssvr__1[[#This Row],[Start time]]&lt;AB$1, Table_owssvr__1[[#This Row],[End Time]]&gt;AC$1)
)</f>
        <v>0</v>
      </c>
      <c r="AC223" s="7">
        <f>1*OR(
AND(Table_owssvr__1[[#This Row],[Start time]]&gt;=AC$1, Table_owssvr__1[[#This Row],[Start time]]&lt;AD$1),
AND(Table_owssvr__1[[#This Row],[End Time]]&gt;AC$1, Table_owssvr__1[[#This Row],[End Time]]&lt;=AD$1 ),
AND(Table_owssvr__1[[#This Row],[Start time]]&lt;AC$1, Table_owssvr__1[[#This Row],[End Time]]&gt;AD$1)
)</f>
        <v>0</v>
      </c>
      <c r="AD223" s="7">
        <f>1*OR(
AND(Table_owssvr__1[[#This Row],[Start time]]&gt;=AD$1, Table_owssvr__1[[#This Row],[Start time]]&lt;AE$1),
AND(Table_owssvr__1[[#This Row],[End Time]]&gt;AD$1, Table_owssvr__1[[#This Row],[End Time]]&lt;=AE$1 ),
AND(Table_owssvr__1[[#This Row],[Start time]]&lt;AD$1, Table_owssvr__1[[#This Row],[End Time]]&gt;AE$1)
)</f>
        <v>0</v>
      </c>
      <c r="AE223" s="7">
        <f>1*OR(
AND(Table_owssvr__1[[#This Row],[Start time]]&gt;=AE$1, Table_owssvr__1[[#This Row],[Start time]]&lt;AF$1),
AND(Table_owssvr__1[[#This Row],[End Time]]&gt;AE$1, Table_owssvr__1[[#This Row],[End Time]]&lt;=AF$1 ),
AND(Table_owssvr__1[[#This Row],[Start time]]&lt;AE$1, Table_owssvr__1[[#This Row],[End Time]]&gt;AF$1)
)</f>
        <v>0</v>
      </c>
    </row>
    <row r="224" spans="1:31" x14ac:dyDescent="0.25">
      <c r="A224" s="2"/>
      <c r="B224" s="3" t="s">
        <v>40</v>
      </c>
      <c r="C224" s="3" t="s">
        <v>33</v>
      </c>
      <c r="D224" s="3" t="s">
        <v>19</v>
      </c>
      <c r="E224" s="1" t="s">
        <v>184</v>
      </c>
      <c r="F224" s="4">
        <v>42261.510416666664</v>
      </c>
      <c r="G224" s="4">
        <v>42261.53125</v>
      </c>
      <c r="H224" s="4">
        <v>42261.538321759261</v>
      </c>
      <c r="I224" s="3" t="s">
        <v>33</v>
      </c>
      <c r="J224" s="2" t="s">
        <v>17</v>
      </c>
      <c r="K224" s="2" t="s">
        <v>16</v>
      </c>
      <c r="L224" t="b">
        <f>LEFT(Table_owssvr__1[[#This Row],[Person''s Name]],4)=LEFT(Table_owssvr__1[[#This Row],[Modified By]],4)</f>
        <v>1</v>
      </c>
      <c r="M224" t="b">
        <f>Table_owssvr__1[[#This Row],[Modified]]&gt;Table_owssvr__1[[#This Row],[Start Date and Time]]</f>
        <v>1</v>
      </c>
      <c r="N224">
        <f>(Table_owssvr__1[[#This Row],[End Date and Time]]-Table_owssvr__1[[#This Row],[Start Date and Time]])*24</f>
        <v>0.50000000005820766</v>
      </c>
      <c r="O224" s="5">
        <f>INT(Table_owssvr__1[[#This Row],[Start Date and Time]])</f>
        <v>42261</v>
      </c>
      <c r="P224" s="6">
        <f>DATE(YEAR(Table_owssvr__1[[#This Row],[Date]]),MONTH(Table_owssvr__1[[#This Row],[Date]]),1)</f>
        <v>42248</v>
      </c>
      <c r="Q224" s="9">
        <f>ROUND(24*(Table_owssvr__1[[#This Row],[Start Date and Time]]-INT(Table_owssvr__1[[#This Row],[Start Date and Time]])),2)</f>
        <v>12.25</v>
      </c>
      <c r="R224" s="9">
        <f>ROUND(24*(Table_owssvr__1[[#This Row],[End Date and Time]]-INT(Table_owssvr__1[[#This Row],[End Date and Time]])),2)</f>
        <v>12.75</v>
      </c>
      <c r="S224" s="7">
        <f>1*OR(
AND(Table_owssvr__1[[#This Row],[Start time]]&gt;=S$1, Table_owssvr__1[[#This Row],[Start time]]&lt;T$1),
AND(Table_owssvr__1[[#This Row],[End Time]]&gt;S$1, Table_owssvr__1[[#This Row],[End Time]]&lt;=T$1 ),
AND(Table_owssvr__1[[#This Row],[Start time]]&lt;S$1, Table_owssvr__1[[#This Row],[End Time]]&gt;T$1)
)</f>
        <v>0</v>
      </c>
      <c r="T224" s="7">
        <f>1*OR(
AND(Table_owssvr__1[[#This Row],[Start time]]&gt;=T$1, Table_owssvr__1[[#This Row],[Start time]]&lt;U$1),
AND(Table_owssvr__1[[#This Row],[End Time]]&gt;T$1, Table_owssvr__1[[#This Row],[End Time]]&lt;=U$1 ),
AND(Table_owssvr__1[[#This Row],[Start time]]&lt;T$1, Table_owssvr__1[[#This Row],[End Time]]&gt;U$1)
)</f>
        <v>0</v>
      </c>
      <c r="U224" s="7">
        <f>1*OR(
AND(Table_owssvr__1[[#This Row],[Start time]]&gt;=U$1, Table_owssvr__1[[#This Row],[Start time]]&lt;V$1),
AND(Table_owssvr__1[[#This Row],[End Time]]&gt;U$1, Table_owssvr__1[[#This Row],[End Time]]&lt;=V$1 ),
AND(Table_owssvr__1[[#This Row],[Start time]]&lt;U$1, Table_owssvr__1[[#This Row],[End Time]]&gt;V$1)
)</f>
        <v>0</v>
      </c>
      <c r="V224" s="7">
        <f>1*OR(
AND(Table_owssvr__1[[#This Row],[Start time]]&gt;=V$1, Table_owssvr__1[[#This Row],[Start time]]&lt;W$1),
AND(Table_owssvr__1[[#This Row],[End Time]]&gt;V$1, Table_owssvr__1[[#This Row],[End Time]]&lt;=W$1 ),
AND(Table_owssvr__1[[#This Row],[Start time]]&lt;V$1, Table_owssvr__1[[#This Row],[End Time]]&gt;W$1)
)</f>
        <v>0</v>
      </c>
      <c r="W224" s="7">
        <f>1*OR(
AND(Table_owssvr__1[[#This Row],[Start time]]&gt;=W$1, Table_owssvr__1[[#This Row],[Start time]]&lt;X$1),
AND(Table_owssvr__1[[#This Row],[End Time]]&gt;W$1, Table_owssvr__1[[#This Row],[End Time]]&lt;=X$1 ),
AND(Table_owssvr__1[[#This Row],[Start time]]&lt;W$1, Table_owssvr__1[[#This Row],[End Time]]&gt;X$1)
)</f>
        <v>1</v>
      </c>
      <c r="X224" s="7">
        <f>1*OR(
AND(Table_owssvr__1[[#This Row],[Start time]]&gt;=X$1, Table_owssvr__1[[#This Row],[Start time]]&lt;Y$1),
AND(Table_owssvr__1[[#This Row],[End Time]]&gt;X$1, Table_owssvr__1[[#This Row],[End Time]]&lt;=Y$1 ),
AND(Table_owssvr__1[[#This Row],[Start time]]&lt;X$1, Table_owssvr__1[[#This Row],[End Time]]&gt;Y$1)
)</f>
        <v>0</v>
      </c>
      <c r="Y224" s="7">
        <f>1*OR(
AND(Table_owssvr__1[[#This Row],[Start time]]&gt;=Y$1, Table_owssvr__1[[#This Row],[Start time]]&lt;Z$1),
AND(Table_owssvr__1[[#This Row],[End Time]]&gt;Y$1, Table_owssvr__1[[#This Row],[End Time]]&lt;=Z$1 ),
AND(Table_owssvr__1[[#This Row],[Start time]]&lt;Y$1, Table_owssvr__1[[#This Row],[End Time]]&gt;Z$1)
)</f>
        <v>0</v>
      </c>
      <c r="Z224" s="7">
        <f>1*OR(
AND(Table_owssvr__1[[#This Row],[Start time]]&gt;=Z$1, Table_owssvr__1[[#This Row],[Start time]]&lt;AA$1),
AND(Table_owssvr__1[[#This Row],[End Time]]&gt;Z$1, Table_owssvr__1[[#This Row],[End Time]]&lt;=AA$1 ),
AND(Table_owssvr__1[[#This Row],[Start time]]&lt;Z$1, Table_owssvr__1[[#This Row],[End Time]]&gt;AA$1)
)</f>
        <v>0</v>
      </c>
      <c r="AA224" s="7">
        <f>1*OR(
AND(Table_owssvr__1[[#This Row],[Start time]]&gt;=AA$1, Table_owssvr__1[[#This Row],[Start time]]&lt;AB$1),
AND(Table_owssvr__1[[#This Row],[End Time]]&gt;AA$1, Table_owssvr__1[[#This Row],[End Time]]&lt;=AB$1 ),
AND(Table_owssvr__1[[#This Row],[Start time]]&lt;AA$1, Table_owssvr__1[[#This Row],[End Time]]&gt;AB$1)
)</f>
        <v>0</v>
      </c>
      <c r="AB224" s="7">
        <f>1*OR(
AND(Table_owssvr__1[[#This Row],[Start time]]&gt;=AB$1, Table_owssvr__1[[#This Row],[Start time]]&lt;AC$1),
AND(Table_owssvr__1[[#This Row],[End Time]]&gt;AB$1, Table_owssvr__1[[#This Row],[End Time]]&lt;=AC$1 ),
AND(Table_owssvr__1[[#This Row],[Start time]]&lt;AB$1, Table_owssvr__1[[#This Row],[End Time]]&gt;AC$1)
)</f>
        <v>0</v>
      </c>
      <c r="AC224" s="7">
        <f>1*OR(
AND(Table_owssvr__1[[#This Row],[Start time]]&gt;=AC$1, Table_owssvr__1[[#This Row],[Start time]]&lt;AD$1),
AND(Table_owssvr__1[[#This Row],[End Time]]&gt;AC$1, Table_owssvr__1[[#This Row],[End Time]]&lt;=AD$1 ),
AND(Table_owssvr__1[[#This Row],[Start time]]&lt;AC$1, Table_owssvr__1[[#This Row],[End Time]]&gt;AD$1)
)</f>
        <v>0</v>
      </c>
      <c r="AD224" s="7">
        <f>1*OR(
AND(Table_owssvr__1[[#This Row],[Start time]]&gt;=AD$1, Table_owssvr__1[[#This Row],[Start time]]&lt;AE$1),
AND(Table_owssvr__1[[#This Row],[End Time]]&gt;AD$1, Table_owssvr__1[[#This Row],[End Time]]&lt;=AE$1 ),
AND(Table_owssvr__1[[#This Row],[Start time]]&lt;AD$1, Table_owssvr__1[[#This Row],[End Time]]&gt;AE$1)
)</f>
        <v>0</v>
      </c>
      <c r="AE224" s="7">
        <f>1*OR(
AND(Table_owssvr__1[[#This Row],[Start time]]&gt;=AE$1, Table_owssvr__1[[#This Row],[Start time]]&lt;AF$1),
AND(Table_owssvr__1[[#This Row],[End Time]]&gt;AE$1, Table_owssvr__1[[#This Row],[End Time]]&lt;=AF$1 ),
AND(Table_owssvr__1[[#This Row],[Start time]]&lt;AE$1, Table_owssvr__1[[#This Row],[End Time]]&gt;AF$1)
)</f>
        <v>0</v>
      </c>
    </row>
    <row r="225" spans="1:31" x14ac:dyDescent="0.25">
      <c r="A225" s="2"/>
      <c r="B225" s="3" t="s">
        <v>40</v>
      </c>
      <c r="C225" s="3" t="s">
        <v>21</v>
      </c>
      <c r="D225" s="3" t="s">
        <v>19</v>
      </c>
      <c r="E225" s="1" t="s">
        <v>196</v>
      </c>
      <c r="F225" s="4">
        <v>42254.625</v>
      </c>
      <c r="G225" s="4">
        <v>42254.729166666664</v>
      </c>
      <c r="H225" s="4">
        <v>42261.539004629631</v>
      </c>
      <c r="I225" s="3" t="s">
        <v>21</v>
      </c>
      <c r="J225" s="2" t="s">
        <v>17</v>
      </c>
      <c r="K225" s="2" t="s">
        <v>16</v>
      </c>
      <c r="L225" t="b">
        <f>LEFT(Table_owssvr__1[[#This Row],[Person''s Name]],4)=LEFT(Table_owssvr__1[[#This Row],[Modified By]],4)</f>
        <v>1</v>
      </c>
      <c r="M225" t="b">
        <f>Table_owssvr__1[[#This Row],[Modified]]&gt;Table_owssvr__1[[#This Row],[Start Date and Time]]</f>
        <v>1</v>
      </c>
      <c r="N225">
        <f>(Table_owssvr__1[[#This Row],[End Date and Time]]-Table_owssvr__1[[#This Row],[Start Date and Time]])*24</f>
        <v>2.4999999999417923</v>
      </c>
      <c r="O225" s="5">
        <f>INT(Table_owssvr__1[[#This Row],[Start Date and Time]])</f>
        <v>42254</v>
      </c>
      <c r="P225" s="6">
        <f>DATE(YEAR(Table_owssvr__1[[#This Row],[Date]]),MONTH(Table_owssvr__1[[#This Row],[Date]]),1)</f>
        <v>42248</v>
      </c>
      <c r="Q225" s="9">
        <f>ROUND(24*(Table_owssvr__1[[#This Row],[Start Date and Time]]-INT(Table_owssvr__1[[#This Row],[Start Date and Time]])),2)</f>
        <v>15</v>
      </c>
      <c r="R225" s="9">
        <f>ROUND(24*(Table_owssvr__1[[#This Row],[End Date and Time]]-INT(Table_owssvr__1[[#This Row],[End Date and Time]])),2)</f>
        <v>17.5</v>
      </c>
      <c r="S225" s="7">
        <f>1*OR(
AND(Table_owssvr__1[[#This Row],[Start time]]&gt;=S$1, Table_owssvr__1[[#This Row],[Start time]]&lt;T$1),
AND(Table_owssvr__1[[#This Row],[End Time]]&gt;S$1, Table_owssvr__1[[#This Row],[End Time]]&lt;=T$1 ),
AND(Table_owssvr__1[[#This Row],[Start time]]&lt;S$1, Table_owssvr__1[[#This Row],[End Time]]&gt;T$1)
)</f>
        <v>0</v>
      </c>
      <c r="T225" s="7">
        <f>1*OR(
AND(Table_owssvr__1[[#This Row],[Start time]]&gt;=T$1, Table_owssvr__1[[#This Row],[Start time]]&lt;U$1),
AND(Table_owssvr__1[[#This Row],[End Time]]&gt;T$1, Table_owssvr__1[[#This Row],[End Time]]&lt;=U$1 ),
AND(Table_owssvr__1[[#This Row],[Start time]]&lt;T$1, Table_owssvr__1[[#This Row],[End Time]]&gt;U$1)
)</f>
        <v>0</v>
      </c>
      <c r="U225" s="7">
        <f>1*OR(
AND(Table_owssvr__1[[#This Row],[Start time]]&gt;=U$1, Table_owssvr__1[[#This Row],[Start time]]&lt;V$1),
AND(Table_owssvr__1[[#This Row],[End Time]]&gt;U$1, Table_owssvr__1[[#This Row],[End Time]]&lt;=V$1 ),
AND(Table_owssvr__1[[#This Row],[Start time]]&lt;U$1, Table_owssvr__1[[#This Row],[End Time]]&gt;V$1)
)</f>
        <v>0</v>
      </c>
      <c r="V225" s="7">
        <f>1*OR(
AND(Table_owssvr__1[[#This Row],[Start time]]&gt;=V$1, Table_owssvr__1[[#This Row],[Start time]]&lt;W$1),
AND(Table_owssvr__1[[#This Row],[End Time]]&gt;V$1, Table_owssvr__1[[#This Row],[End Time]]&lt;=W$1 ),
AND(Table_owssvr__1[[#This Row],[Start time]]&lt;V$1, Table_owssvr__1[[#This Row],[End Time]]&gt;W$1)
)</f>
        <v>0</v>
      </c>
      <c r="W225" s="7">
        <f>1*OR(
AND(Table_owssvr__1[[#This Row],[Start time]]&gt;=W$1, Table_owssvr__1[[#This Row],[Start time]]&lt;X$1),
AND(Table_owssvr__1[[#This Row],[End Time]]&gt;W$1, Table_owssvr__1[[#This Row],[End Time]]&lt;=X$1 ),
AND(Table_owssvr__1[[#This Row],[Start time]]&lt;W$1, Table_owssvr__1[[#This Row],[End Time]]&gt;X$1)
)</f>
        <v>0</v>
      </c>
      <c r="X225" s="7">
        <f>1*OR(
AND(Table_owssvr__1[[#This Row],[Start time]]&gt;=X$1, Table_owssvr__1[[#This Row],[Start time]]&lt;Y$1),
AND(Table_owssvr__1[[#This Row],[End Time]]&gt;X$1, Table_owssvr__1[[#This Row],[End Time]]&lt;=Y$1 ),
AND(Table_owssvr__1[[#This Row],[Start time]]&lt;X$1, Table_owssvr__1[[#This Row],[End Time]]&gt;Y$1)
)</f>
        <v>0</v>
      </c>
      <c r="Y225" s="7">
        <f>1*OR(
AND(Table_owssvr__1[[#This Row],[Start time]]&gt;=Y$1, Table_owssvr__1[[#This Row],[Start time]]&lt;Z$1),
AND(Table_owssvr__1[[#This Row],[End Time]]&gt;Y$1, Table_owssvr__1[[#This Row],[End Time]]&lt;=Z$1 ),
AND(Table_owssvr__1[[#This Row],[Start time]]&lt;Y$1, Table_owssvr__1[[#This Row],[End Time]]&gt;Z$1)
)</f>
        <v>0</v>
      </c>
      <c r="Z225" s="7">
        <f>1*OR(
AND(Table_owssvr__1[[#This Row],[Start time]]&gt;=Z$1, Table_owssvr__1[[#This Row],[Start time]]&lt;AA$1),
AND(Table_owssvr__1[[#This Row],[End Time]]&gt;Z$1, Table_owssvr__1[[#This Row],[End Time]]&lt;=AA$1 ),
AND(Table_owssvr__1[[#This Row],[Start time]]&lt;Z$1, Table_owssvr__1[[#This Row],[End Time]]&gt;AA$1)
)</f>
        <v>1</v>
      </c>
      <c r="AA225" s="7">
        <f>1*OR(
AND(Table_owssvr__1[[#This Row],[Start time]]&gt;=AA$1, Table_owssvr__1[[#This Row],[Start time]]&lt;AB$1),
AND(Table_owssvr__1[[#This Row],[End Time]]&gt;AA$1, Table_owssvr__1[[#This Row],[End Time]]&lt;=AB$1 ),
AND(Table_owssvr__1[[#This Row],[Start time]]&lt;AA$1, Table_owssvr__1[[#This Row],[End Time]]&gt;AB$1)
)</f>
        <v>1</v>
      </c>
      <c r="AB225" s="7">
        <f>1*OR(
AND(Table_owssvr__1[[#This Row],[Start time]]&gt;=AB$1, Table_owssvr__1[[#This Row],[Start time]]&lt;AC$1),
AND(Table_owssvr__1[[#This Row],[End Time]]&gt;AB$1, Table_owssvr__1[[#This Row],[End Time]]&lt;=AC$1 ),
AND(Table_owssvr__1[[#This Row],[Start time]]&lt;AB$1, Table_owssvr__1[[#This Row],[End Time]]&gt;AC$1)
)</f>
        <v>1</v>
      </c>
      <c r="AC225" s="7">
        <f>1*OR(
AND(Table_owssvr__1[[#This Row],[Start time]]&gt;=AC$1, Table_owssvr__1[[#This Row],[Start time]]&lt;AD$1),
AND(Table_owssvr__1[[#This Row],[End Time]]&gt;AC$1, Table_owssvr__1[[#This Row],[End Time]]&lt;=AD$1 ),
AND(Table_owssvr__1[[#This Row],[Start time]]&lt;AC$1, Table_owssvr__1[[#This Row],[End Time]]&gt;AD$1)
)</f>
        <v>0</v>
      </c>
      <c r="AD225" s="7">
        <f>1*OR(
AND(Table_owssvr__1[[#This Row],[Start time]]&gt;=AD$1, Table_owssvr__1[[#This Row],[Start time]]&lt;AE$1),
AND(Table_owssvr__1[[#This Row],[End Time]]&gt;AD$1, Table_owssvr__1[[#This Row],[End Time]]&lt;=AE$1 ),
AND(Table_owssvr__1[[#This Row],[Start time]]&lt;AD$1, Table_owssvr__1[[#This Row],[End Time]]&gt;AE$1)
)</f>
        <v>0</v>
      </c>
      <c r="AE225" s="7">
        <f>1*OR(
AND(Table_owssvr__1[[#This Row],[Start time]]&gt;=AE$1, Table_owssvr__1[[#This Row],[Start time]]&lt;AF$1),
AND(Table_owssvr__1[[#This Row],[End Time]]&gt;AE$1, Table_owssvr__1[[#This Row],[End Time]]&lt;=AF$1 ),
AND(Table_owssvr__1[[#This Row],[Start time]]&lt;AE$1, Table_owssvr__1[[#This Row],[End Time]]&gt;AF$1)
)</f>
        <v>0</v>
      </c>
    </row>
    <row r="226" spans="1:31" x14ac:dyDescent="0.25">
      <c r="A226" s="2"/>
      <c r="B226" s="3" t="s">
        <v>40</v>
      </c>
      <c r="C226" s="3" t="s">
        <v>21</v>
      </c>
      <c r="D226" s="3" t="s">
        <v>19</v>
      </c>
      <c r="E226" s="1" t="s">
        <v>196</v>
      </c>
      <c r="F226" s="4">
        <v>42255.614583333336</v>
      </c>
      <c r="G226" s="4">
        <v>42255.649305555555</v>
      </c>
      <c r="H226" s="4">
        <v>42261.540173611109</v>
      </c>
      <c r="I226" s="3" t="s">
        <v>21</v>
      </c>
      <c r="J226" s="2" t="s">
        <v>17</v>
      </c>
      <c r="K226" s="2" t="s">
        <v>16</v>
      </c>
      <c r="L226" t="b">
        <f>LEFT(Table_owssvr__1[[#This Row],[Person''s Name]],4)=LEFT(Table_owssvr__1[[#This Row],[Modified By]],4)</f>
        <v>1</v>
      </c>
      <c r="M226" t="b">
        <f>Table_owssvr__1[[#This Row],[Modified]]&gt;Table_owssvr__1[[#This Row],[Start Date and Time]]</f>
        <v>1</v>
      </c>
      <c r="N226">
        <f>(Table_owssvr__1[[#This Row],[End Date and Time]]-Table_owssvr__1[[#This Row],[Start Date and Time]])*24</f>
        <v>0.83333333325572312</v>
      </c>
      <c r="O226" s="5">
        <f>INT(Table_owssvr__1[[#This Row],[Start Date and Time]])</f>
        <v>42255</v>
      </c>
      <c r="P226" s="6">
        <f>DATE(YEAR(Table_owssvr__1[[#This Row],[Date]]),MONTH(Table_owssvr__1[[#This Row],[Date]]),1)</f>
        <v>42248</v>
      </c>
      <c r="Q226" s="9">
        <f>ROUND(24*(Table_owssvr__1[[#This Row],[Start Date and Time]]-INT(Table_owssvr__1[[#This Row],[Start Date and Time]])),2)</f>
        <v>14.75</v>
      </c>
      <c r="R226" s="9">
        <f>ROUND(24*(Table_owssvr__1[[#This Row],[End Date and Time]]-INT(Table_owssvr__1[[#This Row],[End Date and Time]])),2)</f>
        <v>15.58</v>
      </c>
      <c r="S226" s="7">
        <f>1*OR(
AND(Table_owssvr__1[[#This Row],[Start time]]&gt;=S$1, Table_owssvr__1[[#This Row],[Start time]]&lt;T$1),
AND(Table_owssvr__1[[#This Row],[End Time]]&gt;S$1, Table_owssvr__1[[#This Row],[End Time]]&lt;=T$1 ),
AND(Table_owssvr__1[[#This Row],[Start time]]&lt;S$1, Table_owssvr__1[[#This Row],[End Time]]&gt;T$1)
)</f>
        <v>0</v>
      </c>
      <c r="T226" s="7">
        <f>1*OR(
AND(Table_owssvr__1[[#This Row],[Start time]]&gt;=T$1, Table_owssvr__1[[#This Row],[Start time]]&lt;U$1),
AND(Table_owssvr__1[[#This Row],[End Time]]&gt;T$1, Table_owssvr__1[[#This Row],[End Time]]&lt;=U$1 ),
AND(Table_owssvr__1[[#This Row],[Start time]]&lt;T$1, Table_owssvr__1[[#This Row],[End Time]]&gt;U$1)
)</f>
        <v>0</v>
      </c>
      <c r="U226" s="7">
        <f>1*OR(
AND(Table_owssvr__1[[#This Row],[Start time]]&gt;=U$1, Table_owssvr__1[[#This Row],[Start time]]&lt;V$1),
AND(Table_owssvr__1[[#This Row],[End Time]]&gt;U$1, Table_owssvr__1[[#This Row],[End Time]]&lt;=V$1 ),
AND(Table_owssvr__1[[#This Row],[Start time]]&lt;U$1, Table_owssvr__1[[#This Row],[End Time]]&gt;V$1)
)</f>
        <v>0</v>
      </c>
      <c r="V226" s="7">
        <f>1*OR(
AND(Table_owssvr__1[[#This Row],[Start time]]&gt;=V$1, Table_owssvr__1[[#This Row],[Start time]]&lt;W$1),
AND(Table_owssvr__1[[#This Row],[End Time]]&gt;V$1, Table_owssvr__1[[#This Row],[End Time]]&lt;=W$1 ),
AND(Table_owssvr__1[[#This Row],[Start time]]&lt;V$1, Table_owssvr__1[[#This Row],[End Time]]&gt;W$1)
)</f>
        <v>0</v>
      </c>
      <c r="W226" s="7">
        <f>1*OR(
AND(Table_owssvr__1[[#This Row],[Start time]]&gt;=W$1, Table_owssvr__1[[#This Row],[Start time]]&lt;X$1),
AND(Table_owssvr__1[[#This Row],[End Time]]&gt;W$1, Table_owssvr__1[[#This Row],[End Time]]&lt;=X$1 ),
AND(Table_owssvr__1[[#This Row],[Start time]]&lt;W$1, Table_owssvr__1[[#This Row],[End Time]]&gt;X$1)
)</f>
        <v>0</v>
      </c>
      <c r="X226" s="7">
        <f>1*OR(
AND(Table_owssvr__1[[#This Row],[Start time]]&gt;=X$1, Table_owssvr__1[[#This Row],[Start time]]&lt;Y$1),
AND(Table_owssvr__1[[#This Row],[End Time]]&gt;X$1, Table_owssvr__1[[#This Row],[End Time]]&lt;=Y$1 ),
AND(Table_owssvr__1[[#This Row],[Start time]]&lt;X$1, Table_owssvr__1[[#This Row],[End Time]]&gt;Y$1)
)</f>
        <v>0</v>
      </c>
      <c r="Y226" s="7">
        <f>1*OR(
AND(Table_owssvr__1[[#This Row],[Start time]]&gt;=Y$1, Table_owssvr__1[[#This Row],[Start time]]&lt;Z$1),
AND(Table_owssvr__1[[#This Row],[End Time]]&gt;Y$1, Table_owssvr__1[[#This Row],[End Time]]&lt;=Z$1 ),
AND(Table_owssvr__1[[#This Row],[Start time]]&lt;Y$1, Table_owssvr__1[[#This Row],[End Time]]&gt;Z$1)
)</f>
        <v>1</v>
      </c>
      <c r="Z226" s="7">
        <f>1*OR(
AND(Table_owssvr__1[[#This Row],[Start time]]&gt;=Z$1, Table_owssvr__1[[#This Row],[Start time]]&lt;AA$1),
AND(Table_owssvr__1[[#This Row],[End Time]]&gt;Z$1, Table_owssvr__1[[#This Row],[End Time]]&lt;=AA$1 ),
AND(Table_owssvr__1[[#This Row],[Start time]]&lt;Z$1, Table_owssvr__1[[#This Row],[End Time]]&gt;AA$1)
)</f>
        <v>1</v>
      </c>
      <c r="AA226" s="7">
        <f>1*OR(
AND(Table_owssvr__1[[#This Row],[Start time]]&gt;=AA$1, Table_owssvr__1[[#This Row],[Start time]]&lt;AB$1),
AND(Table_owssvr__1[[#This Row],[End Time]]&gt;AA$1, Table_owssvr__1[[#This Row],[End Time]]&lt;=AB$1 ),
AND(Table_owssvr__1[[#This Row],[Start time]]&lt;AA$1, Table_owssvr__1[[#This Row],[End Time]]&gt;AB$1)
)</f>
        <v>0</v>
      </c>
      <c r="AB226" s="7">
        <f>1*OR(
AND(Table_owssvr__1[[#This Row],[Start time]]&gt;=AB$1, Table_owssvr__1[[#This Row],[Start time]]&lt;AC$1),
AND(Table_owssvr__1[[#This Row],[End Time]]&gt;AB$1, Table_owssvr__1[[#This Row],[End Time]]&lt;=AC$1 ),
AND(Table_owssvr__1[[#This Row],[Start time]]&lt;AB$1, Table_owssvr__1[[#This Row],[End Time]]&gt;AC$1)
)</f>
        <v>0</v>
      </c>
      <c r="AC226" s="7">
        <f>1*OR(
AND(Table_owssvr__1[[#This Row],[Start time]]&gt;=AC$1, Table_owssvr__1[[#This Row],[Start time]]&lt;AD$1),
AND(Table_owssvr__1[[#This Row],[End Time]]&gt;AC$1, Table_owssvr__1[[#This Row],[End Time]]&lt;=AD$1 ),
AND(Table_owssvr__1[[#This Row],[Start time]]&lt;AC$1, Table_owssvr__1[[#This Row],[End Time]]&gt;AD$1)
)</f>
        <v>0</v>
      </c>
      <c r="AD226" s="7">
        <f>1*OR(
AND(Table_owssvr__1[[#This Row],[Start time]]&gt;=AD$1, Table_owssvr__1[[#This Row],[Start time]]&lt;AE$1),
AND(Table_owssvr__1[[#This Row],[End Time]]&gt;AD$1, Table_owssvr__1[[#This Row],[End Time]]&lt;=AE$1 ),
AND(Table_owssvr__1[[#This Row],[Start time]]&lt;AD$1, Table_owssvr__1[[#This Row],[End Time]]&gt;AE$1)
)</f>
        <v>0</v>
      </c>
      <c r="AE226" s="7">
        <f>1*OR(
AND(Table_owssvr__1[[#This Row],[Start time]]&gt;=AE$1, Table_owssvr__1[[#This Row],[Start time]]&lt;AF$1),
AND(Table_owssvr__1[[#This Row],[End Time]]&gt;AE$1, Table_owssvr__1[[#This Row],[End Time]]&lt;=AF$1 ),
AND(Table_owssvr__1[[#This Row],[Start time]]&lt;AE$1, Table_owssvr__1[[#This Row],[End Time]]&gt;AF$1)
)</f>
        <v>0</v>
      </c>
    </row>
    <row r="227" spans="1:31" x14ac:dyDescent="0.25">
      <c r="A227" s="2"/>
      <c r="B227" s="3" t="s">
        <v>40</v>
      </c>
      <c r="C227" s="3" t="s">
        <v>21</v>
      </c>
      <c r="D227" s="3" t="s">
        <v>19</v>
      </c>
      <c r="E227" s="1" t="s">
        <v>196</v>
      </c>
      <c r="F227" s="4">
        <v>42256.493055555555</v>
      </c>
      <c r="G227" s="4">
        <v>42256.552083333336</v>
      </c>
      <c r="H227" s="4">
        <v>42261.541666666664</v>
      </c>
      <c r="I227" s="3" t="s">
        <v>21</v>
      </c>
      <c r="J227" s="2" t="s">
        <v>17</v>
      </c>
      <c r="K227" s="2" t="s">
        <v>16</v>
      </c>
      <c r="L227" t="b">
        <f>LEFT(Table_owssvr__1[[#This Row],[Person''s Name]],4)=LEFT(Table_owssvr__1[[#This Row],[Modified By]],4)</f>
        <v>1</v>
      </c>
      <c r="M227" t="b">
        <f>Table_owssvr__1[[#This Row],[Modified]]&gt;Table_owssvr__1[[#This Row],[Start Date and Time]]</f>
        <v>1</v>
      </c>
      <c r="N227">
        <f>(Table_owssvr__1[[#This Row],[End Date and Time]]-Table_owssvr__1[[#This Row],[Start Date and Time]])*24</f>
        <v>1.4166666667442769</v>
      </c>
      <c r="O227" s="5">
        <f>INT(Table_owssvr__1[[#This Row],[Start Date and Time]])</f>
        <v>42256</v>
      </c>
      <c r="P227" s="6">
        <f>DATE(YEAR(Table_owssvr__1[[#This Row],[Date]]),MONTH(Table_owssvr__1[[#This Row],[Date]]),1)</f>
        <v>42248</v>
      </c>
      <c r="Q227" s="9">
        <f>ROUND(24*(Table_owssvr__1[[#This Row],[Start Date and Time]]-INT(Table_owssvr__1[[#This Row],[Start Date and Time]])),2)</f>
        <v>11.83</v>
      </c>
      <c r="R227" s="9">
        <f>ROUND(24*(Table_owssvr__1[[#This Row],[End Date and Time]]-INT(Table_owssvr__1[[#This Row],[End Date and Time]])),2)</f>
        <v>13.25</v>
      </c>
      <c r="S227" s="7">
        <f>1*OR(
AND(Table_owssvr__1[[#This Row],[Start time]]&gt;=S$1, Table_owssvr__1[[#This Row],[Start time]]&lt;T$1),
AND(Table_owssvr__1[[#This Row],[End Time]]&gt;S$1, Table_owssvr__1[[#This Row],[End Time]]&lt;=T$1 ),
AND(Table_owssvr__1[[#This Row],[Start time]]&lt;S$1, Table_owssvr__1[[#This Row],[End Time]]&gt;T$1)
)</f>
        <v>0</v>
      </c>
      <c r="T227" s="7">
        <f>1*OR(
AND(Table_owssvr__1[[#This Row],[Start time]]&gt;=T$1, Table_owssvr__1[[#This Row],[Start time]]&lt;U$1),
AND(Table_owssvr__1[[#This Row],[End Time]]&gt;T$1, Table_owssvr__1[[#This Row],[End Time]]&lt;=U$1 ),
AND(Table_owssvr__1[[#This Row],[Start time]]&lt;T$1, Table_owssvr__1[[#This Row],[End Time]]&gt;U$1)
)</f>
        <v>0</v>
      </c>
      <c r="U227" s="7">
        <f>1*OR(
AND(Table_owssvr__1[[#This Row],[Start time]]&gt;=U$1, Table_owssvr__1[[#This Row],[Start time]]&lt;V$1),
AND(Table_owssvr__1[[#This Row],[End Time]]&gt;U$1, Table_owssvr__1[[#This Row],[End Time]]&lt;=V$1 ),
AND(Table_owssvr__1[[#This Row],[Start time]]&lt;U$1, Table_owssvr__1[[#This Row],[End Time]]&gt;V$1)
)</f>
        <v>0</v>
      </c>
      <c r="V227" s="7">
        <f>1*OR(
AND(Table_owssvr__1[[#This Row],[Start time]]&gt;=V$1, Table_owssvr__1[[#This Row],[Start time]]&lt;W$1),
AND(Table_owssvr__1[[#This Row],[End Time]]&gt;V$1, Table_owssvr__1[[#This Row],[End Time]]&lt;=W$1 ),
AND(Table_owssvr__1[[#This Row],[Start time]]&lt;V$1, Table_owssvr__1[[#This Row],[End Time]]&gt;W$1)
)</f>
        <v>1</v>
      </c>
      <c r="W227" s="7">
        <f>1*OR(
AND(Table_owssvr__1[[#This Row],[Start time]]&gt;=W$1, Table_owssvr__1[[#This Row],[Start time]]&lt;X$1),
AND(Table_owssvr__1[[#This Row],[End Time]]&gt;W$1, Table_owssvr__1[[#This Row],[End Time]]&lt;=X$1 ),
AND(Table_owssvr__1[[#This Row],[Start time]]&lt;W$1, Table_owssvr__1[[#This Row],[End Time]]&gt;X$1)
)</f>
        <v>1</v>
      </c>
      <c r="X227" s="7">
        <f>1*OR(
AND(Table_owssvr__1[[#This Row],[Start time]]&gt;=X$1, Table_owssvr__1[[#This Row],[Start time]]&lt;Y$1),
AND(Table_owssvr__1[[#This Row],[End Time]]&gt;X$1, Table_owssvr__1[[#This Row],[End Time]]&lt;=Y$1 ),
AND(Table_owssvr__1[[#This Row],[Start time]]&lt;X$1, Table_owssvr__1[[#This Row],[End Time]]&gt;Y$1)
)</f>
        <v>1</v>
      </c>
      <c r="Y227" s="7">
        <f>1*OR(
AND(Table_owssvr__1[[#This Row],[Start time]]&gt;=Y$1, Table_owssvr__1[[#This Row],[Start time]]&lt;Z$1),
AND(Table_owssvr__1[[#This Row],[End Time]]&gt;Y$1, Table_owssvr__1[[#This Row],[End Time]]&lt;=Z$1 ),
AND(Table_owssvr__1[[#This Row],[Start time]]&lt;Y$1, Table_owssvr__1[[#This Row],[End Time]]&gt;Z$1)
)</f>
        <v>0</v>
      </c>
      <c r="Z227" s="7">
        <f>1*OR(
AND(Table_owssvr__1[[#This Row],[Start time]]&gt;=Z$1, Table_owssvr__1[[#This Row],[Start time]]&lt;AA$1),
AND(Table_owssvr__1[[#This Row],[End Time]]&gt;Z$1, Table_owssvr__1[[#This Row],[End Time]]&lt;=AA$1 ),
AND(Table_owssvr__1[[#This Row],[Start time]]&lt;Z$1, Table_owssvr__1[[#This Row],[End Time]]&gt;AA$1)
)</f>
        <v>0</v>
      </c>
      <c r="AA227" s="7">
        <f>1*OR(
AND(Table_owssvr__1[[#This Row],[Start time]]&gt;=AA$1, Table_owssvr__1[[#This Row],[Start time]]&lt;AB$1),
AND(Table_owssvr__1[[#This Row],[End Time]]&gt;AA$1, Table_owssvr__1[[#This Row],[End Time]]&lt;=AB$1 ),
AND(Table_owssvr__1[[#This Row],[Start time]]&lt;AA$1, Table_owssvr__1[[#This Row],[End Time]]&gt;AB$1)
)</f>
        <v>0</v>
      </c>
      <c r="AB227" s="7">
        <f>1*OR(
AND(Table_owssvr__1[[#This Row],[Start time]]&gt;=AB$1, Table_owssvr__1[[#This Row],[Start time]]&lt;AC$1),
AND(Table_owssvr__1[[#This Row],[End Time]]&gt;AB$1, Table_owssvr__1[[#This Row],[End Time]]&lt;=AC$1 ),
AND(Table_owssvr__1[[#This Row],[Start time]]&lt;AB$1, Table_owssvr__1[[#This Row],[End Time]]&gt;AC$1)
)</f>
        <v>0</v>
      </c>
      <c r="AC227" s="7">
        <f>1*OR(
AND(Table_owssvr__1[[#This Row],[Start time]]&gt;=AC$1, Table_owssvr__1[[#This Row],[Start time]]&lt;AD$1),
AND(Table_owssvr__1[[#This Row],[End Time]]&gt;AC$1, Table_owssvr__1[[#This Row],[End Time]]&lt;=AD$1 ),
AND(Table_owssvr__1[[#This Row],[Start time]]&lt;AC$1, Table_owssvr__1[[#This Row],[End Time]]&gt;AD$1)
)</f>
        <v>0</v>
      </c>
      <c r="AD227" s="7">
        <f>1*OR(
AND(Table_owssvr__1[[#This Row],[Start time]]&gt;=AD$1, Table_owssvr__1[[#This Row],[Start time]]&lt;AE$1),
AND(Table_owssvr__1[[#This Row],[End Time]]&gt;AD$1, Table_owssvr__1[[#This Row],[End Time]]&lt;=AE$1 ),
AND(Table_owssvr__1[[#This Row],[Start time]]&lt;AD$1, Table_owssvr__1[[#This Row],[End Time]]&gt;AE$1)
)</f>
        <v>0</v>
      </c>
      <c r="AE227" s="7">
        <f>1*OR(
AND(Table_owssvr__1[[#This Row],[Start time]]&gt;=AE$1, Table_owssvr__1[[#This Row],[Start time]]&lt;AF$1),
AND(Table_owssvr__1[[#This Row],[End Time]]&gt;AE$1, Table_owssvr__1[[#This Row],[End Time]]&lt;=AF$1 ),
AND(Table_owssvr__1[[#This Row],[Start time]]&lt;AE$1, Table_owssvr__1[[#This Row],[End Time]]&gt;AF$1)
)</f>
        <v>0</v>
      </c>
    </row>
    <row r="228" spans="1:31" x14ac:dyDescent="0.25">
      <c r="A228" s="2"/>
      <c r="B228" s="3" t="s">
        <v>40</v>
      </c>
      <c r="C228" s="3" t="s">
        <v>21</v>
      </c>
      <c r="D228" s="3" t="s">
        <v>19</v>
      </c>
      <c r="E228" s="1" t="s">
        <v>196</v>
      </c>
      <c r="F228" s="4">
        <v>42256.59375</v>
      </c>
      <c r="G228" s="4">
        <v>42256.635416666664</v>
      </c>
      <c r="H228" s="4">
        <v>42261.542013888888</v>
      </c>
      <c r="I228" s="3" t="s">
        <v>21</v>
      </c>
      <c r="J228" s="2" t="s">
        <v>17</v>
      </c>
      <c r="K228" s="2" t="s">
        <v>16</v>
      </c>
      <c r="L228" t="b">
        <f>LEFT(Table_owssvr__1[[#This Row],[Person''s Name]],4)=LEFT(Table_owssvr__1[[#This Row],[Modified By]],4)</f>
        <v>1</v>
      </c>
      <c r="M228" t="b">
        <f>Table_owssvr__1[[#This Row],[Modified]]&gt;Table_owssvr__1[[#This Row],[Start Date and Time]]</f>
        <v>1</v>
      </c>
      <c r="N228">
        <f>(Table_owssvr__1[[#This Row],[End Date and Time]]-Table_owssvr__1[[#This Row],[Start Date and Time]])*24</f>
        <v>0.99999999994179234</v>
      </c>
      <c r="O228" s="5">
        <f>INT(Table_owssvr__1[[#This Row],[Start Date and Time]])</f>
        <v>42256</v>
      </c>
      <c r="P228" s="6">
        <f>DATE(YEAR(Table_owssvr__1[[#This Row],[Date]]),MONTH(Table_owssvr__1[[#This Row],[Date]]),1)</f>
        <v>42248</v>
      </c>
      <c r="Q228" s="9">
        <f>ROUND(24*(Table_owssvr__1[[#This Row],[Start Date and Time]]-INT(Table_owssvr__1[[#This Row],[Start Date and Time]])),2)</f>
        <v>14.25</v>
      </c>
      <c r="R228" s="9">
        <f>ROUND(24*(Table_owssvr__1[[#This Row],[End Date and Time]]-INT(Table_owssvr__1[[#This Row],[End Date and Time]])),2)</f>
        <v>15.25</v>
      </c>
      <c r="S228" s="7">
        <f>1*OR(
AND(Table_owssvr__1[[#This Row],[Start time]]&gt;=S$1, Table_owssvr__1[[#This Row],[Start time]]&lt;T$1),
AND(Table_owssvr__1[[#This Row],[End Time]]&gt;S$1, Table_owssvr__1[[#This Row],[End Time]]&lt;=T$1 ),
AND(Table_owssvr__1[[#This Row],[Start time]]&lt;S$1, Table_owssvr__1[[#This Row],[End Time]]&gt;T$1)
)</f>
        <v>0</v>
      </c>
      <c r="T228" s="7">
        <f>1*OR(
AND(Table_owssvr__1[[#This Row],[Start time]]&gt;=T$1, Table_owssvr__1[[#This Row],[Start time]]&lt;U$1),
AND(Table_owssvr__1[[#This Row],[End Time]]&gt;T$1, Table_owssvr__1[[#This Row],[End Time]]&lt;=U$1 ),
AND(Table_owssvr__1[[#This Row],[Start time]]&lt;T$1, Table_owssvr__1[[#This Row],[End Time]]&gt;U$1)
)</f>
        <v>0</v>
      </c>
      <c r="U228" s="7">
        <f>1*OR(
AND(Table_owssvr__1[[#This Row],[Start time]]&gt;=U$1, Table_owssvr__1[[#This Row],[Start time]]&lt;V$1),
AND(Table_owssvr__1[[#This Row],[End Time]]&gt;U$1, Table_owssvr__1[[#This Row],[End Time]]&lt;=V$1 ),
AND(Table_owssvr__1[[#This Row],[Start time]]&lt;U$1, Table_owssvr__1[[#This Row],[End Time]]&gt;V$1)
)</f>
        <v>0</v>
      </c>
      <c r="V228" s="7">
        <f>1*OR(
AND(Table_owssvr__1[[#This Row],[Start time]]&gt;=V$1, Table_owssvr__1[[#This Row],[Start time]]&lt;W$1),
AND(Table_owssvr__1[[#This Row],[End Time]]&gt;V$1, Table_owssvr__1[[#This Row],[End Time]]&lt;=W$1 ),
AND(Table_owssvr__1[[#This Row],[Start time]]&lt;V$1, Table_owssvr__1[[#This Row],[End Time]]&gt;W$1)
)</f>
        <v>0</v>
      </c>
      <c r="W228" s="7">
        <f>1*OR(
AND(Table_owssvr__1[[#This Row],[Start time]]&gt;=W$1, Table_owssvr__1[[#This Row],[Start time]]&lt;X$1),
AND(Table_owssvr__1[[#This Row],[End Time]]&gt;W$1, Table_owssvr__1[[#This Row],[End Time]]&lt;=X$1 ),
AND(Table_owssvr__1[[#This Row],[Start time]]&lt;W$1, Table_owssvr__1[[#This Row],[End Time]]&gt;X$1)
)</f>
        <v>0</v>
      </c>
      <c r="X228" s="7">
        <f>1*OR(
AND(Table_owssvr__1[[#This Row],[Start time]]&gt;=X$1, Table_owssvr__1[[#This Row],[Start time]]&lt;Y$1),
AND(Table_owssvr__1[[#This Row],[End Time]]&gt;X$1, Table_owssvr__1[[#This Row],[End Time]]&lt;=Y$1 ),
AND(Table_owssvr__1[[#This Row],[Start time]]&lt;X$1, Table_owssvr__1[[#This Row],[End Time]]&gt;Y$1)
)</f>
        <v>0</v>
      </c>
      <c r="Y228" s="7">
        <f>1*OR(
AND(Table_owssvr__1[[#This Row],[Start time]]&gt;=Y$1, Table_owssvr__1[[#This Row],[Start time]]&lt;Z$1),
AND(Table_owssvr__1[[#This Row],[End Time]]&gt;Y$1, Table_owssvr__1[[#This Row],[End Time]]&lt;=Z$1 ),
AND(Table_owssvr__1[[#This Row],[Start time]]&lt;Y$1, Table_owssvr__1[[#This Row],[End Time]]&gt;Z$1)
)</f>
        <v>1</v>
      </c>
      <c r="Z228" s="7">
        <f>1*OR(
AND(Table_owssvr__1[[#This Row],[Start time]]&gt;=Z$1, Table_owssvr__1[[#This Row],[Start time]]&lt;AA$1),
AND(Table_owssvr__1[[#This Row],[End Time]]&gt;Z$1, Table_owssvr__1[[#This Row],[End Time]]&lt;=AA$1 ),
AND(Table_owssvr__1[[#This Row],[Start time]]&lt;Z$1, Table_owssvr__1[[#This Row],[End Time]]&gt;AA$1)
)</f>
        <v>1</v>
      </c>
      <c r="AA228" s="7">
        <f>1*OR(
AND(Table_owssvr__1[[#This Row],[Start time]]&gt;=AA$1, Table_owssvr__1[[#This Row],[Start time]]&lt;AB$1),
AND(Table_owssvr__1[[#This Row],[End Time]]&gt;AA$1, Table_owssvr__1[[#This Row],[End Time]]&lt;=AB$1 ),
AND(Table_owssvr__1[[#This Row],[Start time]]&lt;AA$1, Table_owssvr__1[[#This Row],[End Time]]&gt;AB$1)
)</f>
        <v>0</v>
      </c>
      <c r="AB228" s="7">
        <f>1*OR(
AND(Table_owssvr__1[[#This Row],[Start time]]&gt;=AB$1, Table_owssvr__1[[#This Row],[Start time]]&lt;AC$1),
AND(Table_owssvr__1[[#This Row],[End Time]]&gt;AB$1, Table_owssvr__1[[#This Row],[End Time]]&lt;=AC$1 ),
AND(Table_owssvr__1[[#This Row],[Start time]]&lt;AB$1, Table_owssvr__1[[#This Row],[End Time]]&gt;AC$1)
)</f>
        <v>0</v>
      </c>
      <c r="AC228" s="7">
        <f>1*OR(
AND(Table_owssvr__1[[#This Row],[Start time]]&gt;=AC$1, Table_owssvr__1[[#This Row],[Start time]]&lt;AD$1),
AND(Table_owssvr__1[[#This Row],[End Time]]&gt;AC$1, Table_owssvr__1[[#This Row],[End Time]]&lt;=AD$1 ),
AND(Table_owssvr__1[[#This Row],[Start time]]&lt;AC$1, Table_owssvr__1[[#This Row],[End Time]]&gt;AD$1)
)</f>
        <v>0</v>
      </c>
      <c r="AD228" s="7">
        <f>1*OR(
AND(Table_owssvr__1[[#This Row],[Start time]]&gt;=AD$1, Table_owssvr__1[[#This Row],[Start time]]&lt;AE$1),
AND(Table_owssvr__1[[#This Row],[End Time]]&gt;AD$1, Table_owssvr__1[[#This Row],[End Time]]&lt;=AE$1 ),
AND(Table_owssvr__1[[#This Row],[Start time]]&lt;AD$1, Table_owssvr__1[[#This Row],[End Time]]&gt;AE$1)
)</f>
        <v>0</v>
      </c>
      <c r="AE228" s="7">
        <f>1*OR(
AND(Table_owssvr__1[[#This Row],[Start time]]&gt;=AE$1, Table_owssvr__1[[#This Row],[Start time]]&lt;AF$1),
AND(Table_owssvr__1[[#This Row],[End Time]]&gt;AE$1, Table_owssvr__1[[#This Row],[End Time]]&lt;=AF$1 ),
AND(Table_owssvr__1[[#This Row],[Start time]]&lt;AE$1, Table_owssvr__1[[#This Row],[End Time]]&gt;AF$1)
)</f>
        <v>0</v>
      </c>
    </row>
    <row r="229" spans="1:31" x14ac:dyDescent="0.25">
      <c r="A229" s="2"/>
      <c r="B229" s="3" t="s">
        <v>40</v>
      </c>
      <c r="C229" s="3" t="s">
        <v>21</v>
      </c>
      <c r="D229" s="3" t="s">
        <v>19</v>
      </c>
      <c r="E229" s="1" t="s">
        <v>196</v>
      </c>
      <c r="F229" s="4">
        <v>42258.395833333336</v>
      </c>
      <c r="G229" s="4">
        <v>42258.479166666664</v>
      </c>
      <c r="H229" s="4">
        <v>42261.542361111111</v>
      </c>
      <c r="I229" s="3" t="s">
        <v>21</v>
      </c>
      <c r="J229" s="2" t="s">
        <v>17</v>
      </c>
      <c r="K229" s="2" t="s">
        <v>16</v>
      </c>
      <c r="L229" t="b">
        <f>LEFT(Table_owssvr__1[[#This Row],[Person''s Name]],4)=LEFT(Table_owssvr__1[[#This Row],[Modified By]],4)</f>
        <v>1</v>
      </c>
      <c r="M229" t="b">
        <f>Table_owssvr__1[[#This Row],[Modified]]&gt;Table_owssvr__1[[#This Row],[Start Date and Time]]</f>
        <v>1</v>
      </c>
      <c r="N229">
        <f>(Table_owssvr__1[[#This Row],[End Date and Time]]-Table_owssvr__1[[#This Row],[Start Date and Time]])*24</f>
        <v>1.9999999998835847</v>
      </c>
      <c r="O229" s="5">
        <f>INT(Table_owssvr__1[[#This Row],[Start Date and Time]])</f>
        <v>42258</v>
      </c>
      <c r="P229" s="6">
        <f>DATE(YEAR(Table_owssvr__1[[#This Row],[Date]]),MONTH(Table_owssvr__1[[#This Row],[Date]]),1)</f>
        <v>42248</v>
      </c>
      <c r="Q229" s="9">
        <f>ROUND(24*(Table_owssvr__1[[#This Row],[Start Date and Time]]-INT(Table_owssvr__1[[#This Row],[Start Date and Time]])),2)</f>
        <v>9.5</v>
      </c>
      <c r="R229" s="9">
        <f>ROUND(24*(Table_owssvr__1[[#This Row],[End Date and Time]]-INT(Table_owssvr__1[[#This Row],[End Date and Time]])),2)</f>
        <v>11.5</v>
      </c>
      <c r="S229" s="7">
        <f>1*OR(
AND(Table_owssvr__1[[#This Row],[Start time]]&gt;=S$1, Table_owssvr__1[[#This Row],[Start time]]&lt;T$1),
AND(Table_owssvr__1[[#This Row],[End Time]]&gt;S$1, Table_owssvr__1[[#This Row],[End Time]]&lt;=T$1 ),
AND(Table_owssvr__1[[#This Row],[Start time]]&lt;S$1, Table_owssvr__1[[#This Row],[End Time]]&gt;T$1)
)</f>
        <v>0</v>
      </c>
      <c r="T229" s="7">
        <f>1*OR(
AND(Table_owssvr__1[[#This Row],[Start time]]&gt;=T$1, Table_owssvr__1[[#This Row],[Start time]]&lt;U$1),
AND(Table_owssvr__1[[#This Row],[End Time]]&gt;T$1, Table_owssvr__1[[#This Row],[End Time]]&lt;=U$1 ),
AND(Table_owssvr__1[[#This Row],[Start time]]&lt;T$1, Table_owssvr__1[[#This Row],[End Time]]&gt;U$1)
)</f>
        <v>1</v>
      </c>
      <c r="U229" s="7">
        <f>1*OR(
AND(Table_owssvr__1[[#This Row],[Start time]]&gt;=U$1, Table_owssvr__1[[#This Row],[Start time]]&lt;V$1),
AND(Table_owssvr__1[[#This Row],[End Time]]&gt;U$1, Table_owssvr__1[[#This Row],[End Time]]&lt;=V$1 ),
AND(Table_owssvr__1[[#This Row],[Start time]]&lt;U$1, Table_owssvr__1[[#This Row],[End Time]]&gt;V$1)
)</f>
        <v>1</v>
      </c>
      <c r="V229" s="7">
        <f>1*OR(
AND(Table_owssvr__1[[#This Row],[Start time]]&gt;=V$1, Table_owssvr__1[[#This Row],[Start time]]&lt;W$1),
AND(Table_owssvr__1[[#This Row],[End Time]]&gt;V$1, Table_owssvr__1[[#This Row],[End Time]]&lt;=W$1 ),
AND(Table_owssvr__1[[#This Row],[Start time]]&lt;V$1, Table_owssvr__1[[#This Row],[End Time]]&gt;W$1)
)</f>
        <v>1</v>
      </c>
      <c r="W229" s="7">
        <f>1*OR(
AND(Table_owssvr__1[[#This Row],[Start time]]&gt;=W$1, Table_owssvr__1[[#This Row],[Start time]]&lt;X$1),
AND(Table_owssvr__1[[#This Row],[End Time]]&gt;W$1, Table_owssvr__1[[#This Row],[End Time]]&lt;=X$1 ),
AND(Table_owssvr__1[[#This Row],[Start time]]&lt;W$1, Table_owssvr__1[[#This Row],[End Time]]&gt;X$1)
)</f>
        <v>0</v>
      </c>
      <c r="X229" s="7">
        <f>1*OR(
AND(Table_owssvr__1[[#This Row],[Start time]]&gt;=X$1, Table_owssvr__1[[#This Row],[Start time]]&lt;Y$1),
AND(Table_owssvr__1[[#This Row],[End Time]]&gt;X$1, Table_owssvr__1[[#This Row],[End Time]]&lt;=Y$1 ),
AND(Table_owssvr__1[[#This Row],[Start time]]&lt;X$1, Table_owssvr__1[[#This Row],[End Time]]&gt;Y$1)
)</f>
        <v>0</v>
      </c>
      <c r="Y229" s="7">
        <f>1*OR(
AND(Table_owssvr__1[[#This Row],[Start time]]&gt;=Y$1, Table_owssvr__1[[#This Row],[Start time]]&lt;Z$1),
AND(Table_owssvr__1[[#This Row],[End Time]]&gt;Y$1, Table_owssvr__1[[#This Row],[End Time]]&lt;=Z$1 ),
AND(Table_owssvr__1[[#This Row],[Start time]]&lt;Y$1, Table_owssvr__1[[#This Row],[End Time]]&gt;Z$1)
)</f>
        <v>0</v>
      </c>
      <c r="Z229" s="7">
        <f>1*OR(
AND(Table_owssvr__1[[#This Row],[Start time]]&gt;=Z$1, Table_owssvr__1[[#This Row],[Start time]]&lt;AA$1),
AND(Table_owssvr__1[[#This Row],[End Time]]&gt;Z$1, Table_owssvr__1[[#This Row],[End Time]]&lt;=AA$1 ),
AND(Table_owssvr__1[[#This Row],[Start time]]&lt;Z$1, Table_owssvr__1[[#This Row],[End Time]]&gt;AA$1)
)</f>
        <v>0</v>
      </c>
      <c r="AA229" s="7">
        <f>1*OR(
AND(Table_owssvr__1[[#This Row],[Start time]]&gt;=AA$1, Table_owssvr__1[[#This Row],[Start time]]&lt;AB$1),
AND(Table_owssvr__1[[#This Row],[End Time]]&gt;AA$1, Table_owssvr__1[[#This Row],[End Time]]&lt;=AB$1 ),
AND(Table_owssvr__1[[#This Row],[Start time]]&lt;AA$1, Table_owssvr__1[[#This Row],[End Time]]&gt;AB$1)
)</f>
        <v>0</v>
      </c>
      <c r="AB229" s="7">
        <f>1*OR(
AND(Table_owssvr__1[[#This Row],[Start time]]&gt;=AB$1, Table_owssvr__1[[#This Row],[Start time]]&lt;AC$1),
AND(Table_owssvr__1[[#This Row],[End Time]]&gt;AB$1, Table_owssvr__1[[#This Row],[End Time]]&lt;=AC$1 ),
AND(Table_owssvr__1[[#This Row],[Start time]]&lt;AB$1, Table_owssvr__1[[#This Row],[End Time]]&gt;AC$1)
)</f>
        <v>0</v>
      </c>
      <c r="AC229" s="7">
        <f>1*OR(
AND(Table_owssvr__1[[#This Row],[Start time]]&gt;=AC$1, Table_owssvr__1[[#This Row],[Start time]]&lt;AD$1),
AND(Table_owssvr__1[[#This Row],[End Time]]&gt;AC$1, Table_owssvr__1[[#This Row],[End Time]]&lt;=AD$1 ),
AND(Table_owssvr__1[[#This Row],[Start time]]&lt;AC$1, Table_owssvr__1[[#This Row],[End Time]]&gt;AD$1)
)</f>
        <v>0</v>
      </c>
      <c r="AD229" s="7">
        <f>1*OR(
AND(Table_owssvr__1[[#This Row],[Start time]]&gt;=AD$1, Table_owssvr__1[[#This Row],[Start time]]&lt;AE$1),
AND(Table_owssvr__1[[#This Row],[End Time]]&gt;AD$1, Table_owssvr__1[[#This Row],[End Time]]&lt;=AE$1 ),
AND(Table_owssvr__1[[#This Row],[Start time]]&lt;AD$1, Table_owssvr__1[[#This Row],[End Time]]&gt;AE$1)
)</f>
        <v>0</v>
      </c>
      <c r="AE229" s="7">
        <f>1*OR(
AND(Table_owssvr__1[[#This Row],[Start time]]&gt;=AE$1, Table_owssvr__1[[#This Row],[Start time]]&lt;AF$1),
AND(Table_owssvr__1[[#This Row],[End Time]]&gt;AE$1, Table_owssvr__1[[#This Row],[End Time]]&lt;=AF$1 ),
AND(Table_owssvr__1[[#This Row],[Start time]]&lt;AE$1, Table_owssvr__1[[#This Row],[End Time]]&gt;AF$1)
)</f>
        <v>0</v>
      </c>
    </row>
    <row r="230" spans="1:31" x14ac:dyDescent="0.25">
      <c r="A230" s="2"/>
      <c r="B230" s="3" t="s">
        <v>40</v>
      </c>
      <c r="C230" s="3" t="s">
        <v>18</v>
      </c>
      <c r="D230" s="3" t="s">
        <v>19</v>
      </c>
      <c r="E230" s="1" t="s">
        <v>197</v>
      </c>
      <c r="F230" s="4">
        <v>42261.510416666664</v>
      </c>
      <c r="G230" s="4">
        <v>42261.53125</v>
      </c>
      <c r="H230" s="4">
        <v>42264.760659722226</v>
      </c>
      <c r="I230" s="3" t="s">
        <v>18</v>
      </c>
      <c r="J230" s="2" t="s">
        <v>17</v>
      </c>
      <c r="K230" s="2" t="s">
        <v>16</v>
      </c>
      <c r="L230" t="b">
        <f>LEFT(Table_owssvr__1[[#This Row],[Person''s Name]],4)=LEFT(Table_owssvr__1[[#This Row],[Modified By]],4)</f>
        <v>1</v>
      </c>
      <c r="M230" t="b">
        <f>Table_owssvr__1[[#This Row],[Modified]]&gt;Table_owssvr__1[[#This Row],[Start Date and Time]]</f>
        <v>1</v>
      </c>
      <c r="N230">
        <f>(Table_owssvr__1[[#This Row],[End Date and Time]]-Table_owssvr__1[[#This Row],[Start Date and Time]])*24</f>
        <v>0.50000000005820766</v>
      </c>
      <c r="O230" s="5">
        <f>INT(Table_owssvr__1[[#This Row],[Start Date and Time]])</f>
        <v>42261</v>
      </c>
      <c r="P230" s="6">
        <f>DATE(YEAR(Table_owssvr__1[[#This Row],[Date]]),MONTH(Table_owssvr__1[[#This Row],[Date]]),1)</f>
        <v>42248</v>
      </c>
      <c r="Q230" s="9">
        <f>ROUND(24*(Table_owssvr__1[[#This Row],[Start Date and Time]]-INT(Table_owssvr__1[[#This Row],[Start Date and Time]])),2)</f>
        <v>12.25</v>
      </c>
      <c r="R230" s="9">
        <f>ROUND(24*(Table_owssvr__1[[#This Row],[End Date and Time]]-INT(Table_owssvr__1[[#This Row],[End Date and Time]])),2)</f>
        <v>12.75</v>
      </c>
      <c r="S230" s="7">
        <f>1*OR(
AND(Table_owssvr__1[[#This Row],[Start time]]&gt;=S$1, Table_owssvr__1[[#This Row],[Start time]]&lt;T$1),
AND(Table_owssvr__1[[#This Row],[End Time]]&gt;S$1, Table_owssvr__1[[#This Row],[End Time]]&lt;=T$1 ),
AND(Table_owssvr__1[[#This Row],[Start time]]&lt;S$1, Table_owssvr__1[[#This Row],[End Time]]&gt;T$1)
)</f>
        <v>0</v>
      </c>
      <c r="T230" s="7">
        <f>1*OR(
AND(Table_owssvr__1[[#This Row],[Start time]]&gt;=T$1, Table_owssvr__1[[#This Row],[Start time]]&lt;U$1),
AND(Table_owssvr__1[[#This Row],[End Time]]&gt;T$1, Table_owssvr__1[[#This Row],[End Time]]&lt;=U$1 ),
AND(Table_owssvr__1[[#This Row],[Start time]]&lt;T$1, Table_owssvr__1[[#This Row],[End Time]]&gt;U$1)
)</f>
        <v>0</v>
      </c>
      <c r="U230" s="7">
        <f>1*OR(
AND(Table_owssvr__1[[#This Row],[Start time]]&gt;=U$1, Table_owssvr__1[[#This Row],[Start time]]&lt;V$1),
AND(Table_owssvr__1[[#This Row],[End Time]]&gt;U$1, Table_owssvr__1[[#This Row],[End Time]]&lt;=V$1 ),
AND(Table_owssvr__1[[#This Row],[Start time]]&lt;U$1, Table_owssvr__1[[#This Row],[End Time]]&gt;V$1)
)</f>
        <v>0</v>
      </c>
      <c r="V230" s="7">
        <f>1*OR(
AND(Table_owssvr__1[[#This Row],[Start time]]&gt;=V$1, Table_owssvr__1[[#This Row],[Start time]]&lt;W$1),
AND(Table_owssvr__1[[#This Row],[End Time]]&gt;V$1, Table_owssvr__1[[#This Row],[End Time]]&lt;=W$1 ),
AND(Table_owssvr__1[[#This Row],[Start time]]&lt;V$1, Table_owssvr__1[[#This Row],[End Time]]&gt;W$1)
)</f>
        <v>0</v>
      </c>
      <c r="W230" s="7">
        <f>1*OR(
AND(Table_owssvr__1[[#This Row],[Start time]]&gt;=W$1, Table_owssvr__1[[#This Row],[Start time]]&lt;X$1),
AND(Table_owssvr__1[[#This Row],[End Time]]&gt;W$1, Table_owssvr__1[[#This Row],[End Time]]&lt;=X$1 ),
AND(Table_owssvr__1[[#This Row],[Start time]]&lt;W$1, Table_owssvr__1[[#This Row],[End Time]]&gt;X$1)
)</f>
        <v>1</v>
      </c>
      <c r="X230" s="7">
        <f>1*OR(
AND(Table_owssvr__1[[#This Row],[Start time]]&gt;=X$1, Table_owssvr__1[[#This Row],[Start time]]&lt;Y$1),
AND(Table_owssvr__1[[#This Row],[End Time]]&gt;X$1, Table_owssvr__1[[#This Row],[End Time]]&lt;=Y$1 ),
AND(Table_owssvr__1[[#This Row],[Start time]]&lt;X$1, Table_owssvr__1[[#This Row],[End Time]]&gt;Y$1)
)</f>
        <v>0</v>
      </c>
      <c r="Y230" s="7">
        <f>1*OR(
AND(Table_owssvr__1[[#This Row],[Start time]]&gt;=Y$1, Table_owssvr__1[[#This Row],[Start time]]&lt;Z$1),
AND(Table_owssvr__1[[#This Row],[End Time]]&gt;Y$1, Table_owssvr__1[[#This Row],[End Time]]&lt;=Z$1 ),
AND(Table_owssvr__1[[#This Row],[Start time]]&lt;Y$1, Table_owssvr__1[[#This Row],[End Time]]&gt;Z$1)
)</f>
        <v>0</v>
      </c>
      <c r="Z230" s="7">
        <f>1*OR(
AND(Table_owssvr__1[[#This Row],[Start time]]&gt;=Z$1, Table_owssvr__1[[#This Row],[Start time]]&lt;AA$1),
AND(Table_owssvr__1[[#This Row],[End Time]]&gt;Z$1, Table_owssvr__1[[#This Row],[End Time]]&lt;=AA$1 ),
AND(Table_owssvr__1[[#This Row],[Start time]]&lt;Z$1, Table_owssvr__1[[#This Row],[End Time]]&gt;AA$1)
)</f>
        <v>0</v>
      </c>
      <c r="AA230" s="7">
        <f>1*OR(
AND(Table_owssvr__1[[#This Row],[Start time]]&gt;=AA$1, Table_owssvr__1[[#This Row],[Start time]]&lt;AB$1),
AND(Table_owssvr__1[[#This Row],[End Time]]&gt;AA$1, Table_owssvr__1[[#This Row],[End Time]]&lt;=AB$1 ),
AND(Table_owssvr__1[[#This Row],[Start time]]&lt;AA$1, Table_owssvr__1[[#This Row],[End Time]]&gt;AB$1)
)</f>
        <v>0</v>
      </c>
      <c r="AB230" s="7">
        <f>1*OR(
AND(Table_owssvr__1[[#This Row],[Start time]]&gt;=AB$1, Table_owssvr__1[[#This Row],[Start time]]&lt;AC$1),
AND(Table_owssvr__1[[#This Row],[End Time]]&gt;AB$1, Table_owssvr__1[[#This Row],[End Time]]&lt;=AC$1 ),
AND(Table_owssvr__1[[#This Row],[Start time]]&lt;AB$1, Table_owssvr__1[[#This Row],[End Time]]&gt;AC$1)
)</f>
        <v>0</v>
      </c>
      <c r="AC230" s="7">
        <f>1*OR(
AND(Table_owssvr__1[[#This Row],[Start time]]&gt;=AC$1, Table_owssvr__1[[#This Row],[Start time]]&lt;AD$1),
AND(Table_owssvr__1[[#This Row],[End Time]]&gt;AC$1, Table_owssvr__1[[#This Row],[End Time]]&lt;=AD$1 ),
AND(Table_owssvr__1[[#This Row],[Start time]]&lt;AC$1, Table_owssvr__1[[#This Row],[End Time]]&gt;AD$1)
)</f>
        <v>0</v>
      </c>
      <c r="AD230" s="7">
        <f>1*OR(
AND(Table_owssvr__1[[#This Row],[Start time]]&gt;=AD$1, Table_owssvr__1[[#This Row],[Start time]]&lt;AE$1),
AND(Table_owssvr__1[[#This Row],[End Time]]&gt;AD$1, Table_owssvr__1[[#This Row],[End Time]]&lt;=AE$1 ),
AND(Table_owssvr__1[[#This Row],[Start time]]&lt;AD$1, Table_owssvr__1[[#This Row],[End Time]]&gt;AE$1)
)</f>
        <v>0</v>
      </c>
      <c r="AE230" s="7">
        <f>1*OR(
AND(Table_owssvr__1[[#This Row],[Start time]]&gt;=AE$1, Table_owssvr__1[[#This Row],[Start time]]&lt;AF$1),
AND(Table_owssvr__1[[#This Row],[End Time]]&gt;AE$1, Table_owssvr__1[[#This Row],[End Time]]&lt;=AF$1 ),
AND(Table_owssvr__1[[#This Row],[Start time]]&lt;AE$1, Table_owssvr__1[[#This Row],[End Time]]&gt;AF$1)
)</f>
        <v>0</v>
      </c>
    </row>
    <row r="231" spans="1:31" x14ac:dyDescent="0.25">
      <c r="A231" s="2"/>
      <c r="B231" s="3" t="s">
        <v>31</v>
      </c>
      <c r="C231" s="3" t="s">
        <v>86</v>
      </c>
      <c r="D231" s="3" t="s">
        <v>22</v>
      </c>
      <c r="E231" s="1" t="s">
        <v>198</v>
      </c>
      <c r="F231" s="4">
        <v>42261.395833333336</v>
      </c>
      <c r="G231" s="4">
        <v>42261.409722222219</v>
      </c>
      <c r="H231" s="4">
        <v>42261.547986111109</v>
      </c>
      <c r="I231" s="3" t="s">
        <v>86</v>
      </c>
      <c r="J231" s="2" t="s">
        <v>17</v>
      </c>
      <c r="K231" s="2" t="s">
        <v>16</v>
      </c>
      <c r="L231" t="b">
        <f>LEFT(Table_owssvr__1[[#This Row],[Person''s Name]],4)=LEFT(Table_owssvr__1[[#This Row],[Modified By]],4)</f>
        <v>1</v>
      </c>
      <c r="M231" t="b">
        <f>Table_owssvr__1[[#This Row],[Modified]]&gt;Table_owssvr__1[[#This Row],[Start Date and Time]]</f>
        <v>1</v>
      </c>
      <c r="N231">
        <f>(Table_owssvr__1[[#This Row],[End Date and Time]]-Table_owssvr__1[[#This Row],[Start Date and Time]])*24</f>
        <v>0.33333333319751546</v>
      </c>
      <c r="O231" s="5">
        <f>INT(Table_owssvr__1[[#This Row],[Start Date and Time]])</f>
        <v>42261</v>
      </c>
      <c r="P231" s="6">
        <f>DATE(YEAR(Table_owssvr__1[[#This Row],[Date]]),MONTH(Table_owssvr__1[[#This Row],[Date]]),1)</f>
        <v>42248</v>
      </c>
      <c r="Q231" s="9">
        <f>ROUND(24*(Table_owssvr__1[[#This Row],[Start Date and Time]]-INT(Table_owssvr__1[[#This Row],[Start Date and Time]])),2)</f>
        <v>9.5</v>
      </c>
      <c r="R231" s="9">
        <f>ROUND(24*(Table_owssvr__1[[#This Row],[End Date and Time]]-INT(Table_owssvr__1[[#This Row],[End Date and Time]])),2)</f>
        <v>9.83</v>
      </c>
      <c r="S231" s="7">
        <f>1*OR(
AND(Table_owssvr__1[[#This Row],[Start time]]&gt;=S$1, Table_owssvr__1[[#This Row],[Start time]]&lt;T$1),
AND(Table_owssvr__1[[#This Row],[End Time]]&gt;S$1, Table_owssvr__1[[#This Row],[End Time]]&lt;=T$1 ),
AND(Table_owssvr__1[[#This Row],[Start time]]&lt;S$1, Table_owssvr__1[[#This Row],[End Time]]&gt;T$1)
)</f>
        <v>0</v>
      </c>
      <c r="T231" s="7">
        <f>1*OR(
AND(Table_owssvr__1[[#This Row],[Start time]]&gt;=T$1, Table_owssvr__1[[#This Row],[Start time]]&lt;U$1),
AND(Table_owssvr__1[[#This Row],[End Time]]&gt;T$1, Table_owssvr__1[[#This Row],[End Time]]&lt;=U$1 ),
AND(Table_owssvr__1[[#This Row],[Start time]]&lt;T$1, Table_owssvr__1[[#This Row],[End Time]]&gt;U$1)
)</f>
        <v>1</v>
      </c>
      <c r="U231" s="7">
        <f>1*OR(
AND(Table_owssvr__1[[#This Row],[Start time]]&gt;=U$1, Table_owssvr__1[[#This Row],[Start time]]&lt;V$1),
AND(Table_owssvr__1[[#This Row],[End Time]]&gt;U$1, Table_owssvr__1[[#This Row],[End Time]]&lt;=V$1 ),
AND(Table_owssvr__1[[#This Row],[Start time]]&lt;U$1, Table_owssvr__1[[#This Row],[End Time]]&gt;V$1)
)</f>
        <v>0</v>
      </c>
      <c r="V231" s="7">
        <f>1*OR(
AND(Table_owssvr__1[[#This Row],[Start time]]&gt;=V$1, Table_owssvr__1[[#This Row],[Start time]]&lt;W$1),
AND(Table_owssvr__1[[#This Row],[End Time]]&gt;V$1, Table_owssvr__1[[#This Row],[End Time]]&lt;=W$1 ),
AND(Table_owssvr__1[[#This Row],[Start time]]&lt;V$1, Table_owssvr__1[[#This Row],[End Time]]&gt;W$1)
)</f>
        <v>0</v>
      </c>
      <c r="W231" s="7">
        <f>1*OR(
AND(Table_owssvr__1[[#This Row],[Start time]]&gt;=W$1, Table_owssvr__1[[#This Row],[Start time]]&lt;X$1),
AND(Table_owssvr__1[[#This Row],[End Time]]&gt;W$1, Table_owssvr__1[[#This Row],[End Time]]&lt;=X$1 ),
AND(Table_owssvr__1[[#This Row],[Start time]]&lt;W$1, Table_owssvr__1[[#This Row],[End Time]]&gt;X$1)
)</f>
        <v>0</v>
      </c>
      <c r="X231" s="7">
        <f>1*OR(
AND(Table_owssvr__1[[#This Row],[Start time]]&gt;=X$1, Table_owssvr__1[[#This Row],[Start time]]&lt;Y$1),
AND(Table_owssvr__1[[#This Row],[End Time]]&gt;X$1, Table_owssvr__1[[#This Row],[End Time]]&lt;=Y$1 ),
AND(Table_owssvr__1[[#This Row],[Start time]]&lt;X$1, Table_owssvr__1[[#This Row],[End Time]]&gt;Y$1)
)</f>
        <v>0</v>
      </c>
      <c r="Y231" s="7">
        <f>1*OR(
AND(Table_owssvr__1[[#This Row],[Start time]]&gt;=Y$1, Table_owssvr__1[[#This Row],[Start time]]&lt;Z$1),
AND(Table_owssvr__1[[#This Row],[End Time]]&gt;Y$1, Table_owssvr__1[[#This Row],[End Time]]&lt;=Z$1 ),
AND(Table_owssvr__1[[#This Row],[Start time]]&lt;Y$1, Table_owssvr__1[[#This Row],[End Time]]&gt;Z$1)
)</f>
        <v>0</v>
      </c>
      <c r="Z231" s="7">
        <f>1*OR(
AND(Table_owssvr__1[[#This Row],[Start time]]&gt;=Z$1, Table_owssvr__1[[#This Row],[Start time]]&lt;AA$1),
AND(Table_owssvr__1[[#This Row],[End Time]]&gt;Z$1, Table_owssvr__1[[#This Row],[End Time]]&lt;=AA$1 ),
AND(Table_owssvr__1[[#This Row],[Start time]]&lt;Z$1, Table_owssvr__1[[#This Row],[End Time]]&gt;AA$1)
)</f>
        <v>0</v>
      </c>
      <c r="AA231" s="7">
        <f>1*OR(
AND(Table_owssvr__1[[#This Row],[Start time]]&gt;=AA$1, Table_owssvr__1[[#This Row],[Start time]]&lt;AB$1),
AND(Table_owssvr__1[[#This Row],[End Time]]&gt;AA$1, Table_owssvr__1[[#This Row],[End Time]]&lt;=AB$1 ),
AND(Table_owssvr__1[[#This Row],[Start time]]&lt;AA$1, Table_owssvr__1[[#This Row],[End Time]]&gt;AB$1)
)</f>
        <v>0</v>
      </c>
      <c r="AB231" s="7">
        <f>1*OR(
AND(Table_owssvr__1[[#This Row],[Start time]]&gt;=AB$1, Table_owssvr__1[[#This Row],[Start time]]&lt;AC$1),
AND(Table_owssvr__1[[#This Row],[End Time]]&gt;AB$1, Table_owssvr__1[[#This Row],[End Time]]&lt;=AC$1 ),
AND(Table_owssvr__1[[#This Row],[Start time]]&lt;AB$1, Table_owssvr__1[[#This Row],[End Time]]&gt;AC$1)
)</f>
        <v>0</v>
      </c>
      <c r="AC231" s="7">
        <f>1*OR(
AND(Table_owssvr__1[[#This Row],[Start time]]&gt;=AC$1, Table_owssvr__1[[#This Row],[Start time]]&lt;AD$1),
AND(Table_owssvr__1[[#This Row],[End Time]]&gt;AC$1, Table_owssvr__1[[#This Row],[End Time]]&lt;=AD$1 ),
AND(Table_owssvr__1[[#This Row],[Start time]]&lt;AC$1, Table_owssvr__1[[#This Row],[End Time]]&gt;AD$1)
)</f>
        <v>0</v>
      </c>
      <c r="AD231" s="7">
        <f>1*OR(
AND(Table_owssvr__1[[#This Row],[Start time]]&gt;=AD$1, Table_owssvr__1[[#This Row],[Start time]]&lt;AE$1),
AND(Table_owssvr__1[[#This Row],[End Time]]&gt;AD$1, Table_owssvr__1[[#This Row],[End Time]]&lt;=AE$1 ),
AND(Table_owssvr__1[[#This Row],[Start time]]&lt;AD$1, Table_owssvr__1[[#This Row],[End Time]]&gt;AE$1)
)</f>
        <v>0</v>
      </c>
      <c r="AE231" s="7">
        <f>1*OR(
AND(Table_owssvr__1[[#This Row],[Start time]]&gt;=AE$1, Table_owssvr__1[[#This Row],[Start time]]&lt;AF$1),
AND(Table_owssvr__1[[#This Row],[End Time]]&gt;AE$1, Table_owssvr__1[[#This Row],[End Time]]&lt;=AF$1 ),
AND(Table_owssvr__1[[#This Row],[Start time]]&lt;AE$1, Table_owssvr__1[[#This Row],[End Time]]&gt;AF$1)
)</f>
        <v>0</v>
      </c>
    </row>
    <row r="232" spans="1:31" x14ac:dyDescent="0.25">
      <c r="A232" s="2"/>
      <c r="B232" s="3" t="s">
        <v>31</v>
      </c>
      <c r="C232" s="3" t="s">
        <v>18</v>
      </c>
      <c r="D232" s="3" t="s">
        <v>22</v>
      </c>
      <c r="E232" s="1" t="s">
        <v>141</v>
      </c>
      <c r="F232" s="4">
        <v>42256.479166666664</v>
      </c>
      <c r="G232" s="4">
        <v>42256.493055555555</v>
      </c>
      <c r="H232" s="4">
        <v>42261.595983796295</v>
      </c>
      <c r="I232" s="3" t="s">
        <v>18</v>
      </c>
      <c r="J232" s="2" t="s">
        <v>17</v>
      </c>
      <c r="K232" s="2" t="s">
        <v>16</v>
      </c>
      <c r="L232" t="b">
        <f>LEFT(Table_owssvr__1[[#This Row],[Person''s Name]],4)=LEFT(Table_owssvr__1[[#This Row],[Modified By]],4)</f>
        <v>1</v>
      </c>
      <c r="M232" t="b">
        <f>Table_owssvr__1[[#This Row],[Modified]]&gt;Table_owssvr__1[[#This Row],[Start Date and Time]]</f>
        <v>1</v>
      </c>
      <c r="N232">
        <f>(Table_owssvr__1[[#This Row],[End Date and Time]]-Table_owssvr__1[[#This Row],[Start Date and Time]])*24</f>
        <v>0.33333333337213844</v>
      </c>
      <c r="O232" s="5">
        <f>INT(Table_owssvr__1[[#This Row],[Start Date and Time]])</f>
        <v>42256</v>
      </c>
      <c r="P232" s="6">
        <f>DATE(YEAR(Table_owssvr__1[[#This Row],[Date]]),MONTH(Table_owssvr__1[[#This Row],[Date]]),1)</f>
        <v>42248</v>
      </c>
      <c r="Q232" s="9">
        <f>ROUND(24*(Table_owssvr__1[[#This Row],[Start Date and Time]]-INT(Table_owssvr__1[[#This Row],[Start Date and Time]])),2)</f>
        <v>11.5</v>
      </c>
      <c r="R232" s="9">
        <f>ROUND(24*(Table_owssvr__1[[#This Row],[End Date and Time]]-INT(Table_owssvr__1[[#This Row],[End Date and Time]])),2)</f>
        <v>11.83</v>
      </c>
      <c r="S232" s="7">
        <f>1*OR(
AND(Table_owssvr__1[[#This Row],[Start time]]&gt;=S$1, Table_owssvr__1[[#This Row],[Start time]]&lt;T$1),
AND(Table_owssvr__1[[#This Row],[End Time]]&gt;S$1, Table_owssvr__1[[#This Row],[End Time]]&lt;=T$1 ),
AND(Table_owssvr__1[[#This Row],[Start time]]&lt;S$1, Table_owssvr__1[[#This Row],[End Time]]&gt;T$1)
)</f>
        <v>0</v>
      </c>
      <c r="T232" s="7">
        <f>1*OR(
AND(Table_owssvr__1[[#This Row],[Start time]]&gt;=T$1, Table_owssvr__1[[#This Row],[Start time]]&lt;U$1),
AND(Table_owssvr__1[[#This Row],[End Time]]&gt;T$1, Table_owssvr__1[[#This Row],[End Time]]&lt;=U$1 ),
AND(Table_owssvr__1[[#This Row],[Start time]]&lt;T$1, Table_owssvr__1[[#This Row],[End Time]]&gt;U$1)
)</f>
        <v>0</v>
      </c>
      <c r="U232" s="7">
        <f>1*OR(
AND(Table_owssvr__1[[#This Row],[Start time]]&gt;=U$1, Table_owssvr__1[[#This Row],[Start time]]&lt;V$1),
AND(Table_owssvr__1[[#This Row],[End Time]]&gt;U$1, Table_owssvr__1[[#This Row],[End Time]]&lt;=V$1 ),
AND(Table_owssvr__1[[#This Row],[Start time]]&lt;U$1, Table_owssvr__1[[#This Row],[End Time]]&gt;V$1)
)</f>
        <v>0</v>
      </c>
      <c r="V232" s="7">
        <f>1*OR(
AND(Table_owssvr__1[[#This Row],[Start time]]&gt;=V$1, Table_owssvr__1[[#This Row],[Start time]]&lt;W$1),
AND(Table_owssvr__1[[#This Row],[End Time]]&gt;V$1, Table_owssvr__1[[#This Row],[End Time]]&lt;=W$1 ),
AND(Table_owssvr__1[[#This Row],[Start time]]&lt;V$1, Table_owssvr__1[[#This Row],[End Time]]&gt;W$1)
)</f>
        <v>1</v>
      </c>
      <c r="W232" s="7">
        <f>1*OR(
AND(Table_owssvr__1[[#This Row],[Start time]]&gt;=W$1, Table_owssvr__1[[#This Row],[Start time]]&lt;X$1),
AND(Table_owssvr__1[[#This Row],[End Time]]&gt;W$1, Table_owssvr__1[[#This Row],[End Time]]&lt;=X$1 ),
AND(Table_owssvr__1[[#This Row],[Start time]]&lt;W$1, Table_owssvr__1[[#This Row],[End Time]]&gt;X$1)
)</f>
        <v>0</v>
      </c>
      <c r="X232" s="7">
        <f>1*OR(
AND(Table_owssvr__1[[#This Row],[Start time]]&gt;=X$1, Table_owssvr__1[[#This Row],[Start time]]&lt;Y$1),
AND(Table_owssvr__1[[#This Row],[End Time]]&gt;X$1, Table_owssvr__1[[#This Row],[End Time]]&lt;=Y$1 ),
AND(Table_owssvr__1[[#This Row],[Start time]]&lt;X$1, Table_owssvr__1[[#This Row],[End Time]]&gt;Y$1)
)</f>
        <v>0</v>
      </c>
      <c r="Y232" s="7">
        <f>1*OR(
AND(Table_owssvr__1[[#This Row],[Start time]]&gt;=Y$1, Table_owssvr__1[[#This Row],[Start time]]&lt;Z$1),
AND(Table_owssvr__1[[#This Row],[End Time]]&gt;Y$1, Table_owssvr__1[[#This Row],[End Time]]&lt;=Z$1 ),
AND(Table_owssvr__1[[#This Row],[Start time]]&lt;Y$1, Table_owssvr__1[[#This Row],[End Time]]&gt;Z$1)
)</f>
        <v>0</v>
      </c>
      <c r="Z232" s="7">
        <f>1*OR(
AND(Table_owssvr__1[[#This Row],[Start time]]&gt;=Z$1, Table_owssvr__1[[#This Row],[Start time]]&lt;AA$1),
AND(Table_owssvr__1[[#This Row],[End Time]]&gt;Z$1, Table_owssvr__1[[#This Row],[End Time]]&lt;=AA$1 ),
AND(Table_owssvr__1[[#This Row],[Start time]]&lt;Z$1, Table_owssvr__1[[#This Row],[End Time]]&gt;AA$1)
)</f>
        <v>0</v>
      </c>
      <c r="AA232" s="7">
        <f>1*OR(
AND(Table_owssvr__1[[#This Row],[Start time]]&gt;=AA$1, Table_owssvr__1[[#This Row],[Start time]]&lt;AB$1),
AND(Table_owssvr__1[[#This Row],[End Time]]&gt;AA$1, Table_owssvr__1[[#This Row],[End Time]]&lt;=AB$1 ),
AND(Table_owssvr__1[[#This Row],[Start time]]&lt;AA$1, Table_owssvr__1[[#This Row],[End Time]]&gt;AB$1)
)</f>
        <v>0</v>
      </c>
      <c r="AB232" s="7">
        <f>1*OR(
AND(Table_owssvr__1[[#This Row],[Start time]]&gt;=AB$1, Table_owssvr__1[[#This Row],[Start time]]&lt;AC$1),
AND(Table_owssvr__1[[#This Row],[End Time]]&gt;AB$1, Table_owssvr__1[[#This Row],[End Time]]&lt;=AC$1 ),
AND(Table_owssvr__1[[#This Row],[Start time]]&lt;AB$1, Table_owssvr__1[[#This Row],[End Time]]&gt;AC$1)
)</f>
        <v>0</v>
      </c>
      <c r="AC232" s="7">
        <f>1*OR(
AND(Table_owssvr__1[[#This Row],[Start time]]&gt;=AC$1, Table_owssvr__1[[#This Row],[Start time]]&lt;AD$1),
AND(Table_owssvr__1[[#This Row],[End Time]]&gt;AC$1, Table_owssvr__1[[#This Row],[End Time]]&lt;=AD$1 ),
AND(Table_owssvr__1[[#This Row],[Start time]]&lt;AC$1, Table_owssvr__1[[#This Row],[End Time]]&gt;AD$1)
)</f>
        <v>0</v>
      </c>
      <c r="AD232" s="7">
        <f>1*OR(
AND(Table_owssvr__1[[#This Row],[Start time]]&gt;=AD$1, Table_owssvr__1[[#This Row],[Start time]]&lt;AE$1),
AND(Table_owssvr__1[[#This Row],[End Time]]&gt;AD$1, Table_owssvr__1[[#This Row],[End Time]]&lt;=AE$1 ),
AND(Table_owssvr__1[[#This Row],[Start time]]&lt;AD$1, Table_owssvr__1[[#This Row],[End Time]]&gt;AE$1)
)</f>
        <v>0</v>
      </c>
      <c r="AE232" s="7">
        <f>1*OR(
AND(Table_owssvr__1[[#This Row],[Start time]]&gt;=AE$1, Table_owssvr__1[[#This Row],[Start time]]&lt;AF$1),
AND(Table_owssvr__1[[#This Row],[End Time]]&gt;AE$1, Table_owssvr__1[[#This Row],[End Time]]&lt;=AF$1 ),
AND(Table_owssvr__1[[#This Row],[Start time]]&lt;AE$1, Table_owssvr__1[[#This Row],[End Time]]&gt;AF$1)
)</f>
        <v>0</v>
      </c>
    </row>
    <row r="233" spans="1:31" x14ac:dyDescent="0.25">
      <c r="A233" s="2"/>
      <c r="B233" s="3" t="s">
        <v>40</v>
      </c>
      <c r="C233" s="3" t="s">
        <v>86</v>
      </c>
      <c r="D233" s="3" t="s">
        <v>19</v>
      </c>
      <c r="E233" s="1" t="s">
        <v>199</v>
      </c>
      <c r="F233" s="4">
        <v>42261.510416666664</v>
      </c>
      <c r="G233" s="4">
        <v>42261.53125</v>
      </c>
      <c r="H233" s="4">
        <v>42261.597210648149</v>
      </c>
      <c r="I233" s="3" t="s">
        <v>86</v>
      </c>
      <c r="J233" s="2" t="s">
        <v>17</v>
      </c>
      <c r="K233" s="2" t="s">
        <v>16</v>
      </c>
      <c r="L233" t="b">
        <f>LEFT(Table_owssvr__1[[#This Row],[Person''s Name]],4)=LEFT(Table_owssvr__1[[#This Row],[Modified By]],4)</f>
        <v>1</v>
      </c>
      <c r="M233" t="b">
        <f>Table_owssvr__1[[#This Row],[Modified]]&gt;Table_owssvr__1[[#This Row],[Start Date and Time]]</f>
        <v>1</v>
      </c>
      <c r="N233">
        <f>(Table_owssvr__1[[#This Row],[End Date and Time]]-Table_owssvr__1[[#This Row],[Start Date and Time]])*24</f>
        <v>0.50000000005820766</v>
      </c>
      <c r="O233" s="5">
        <f>INT(Table_owssvr__1[[#This Row],[Start Date and Time]])</f>
        <v>42261</v>
      </c>
      <c r="P233" s="6">
        <f>DATE(YEAR(Table_owssvr__1[[#This Row],[Date]]),MONTH(Table_owssvr__1[[#This Row],[Date]]),1)</f>
        <v>42248</v>
      </c>
      <c r="Q233" s="9">
        <f>ROUND(24*(Table_owssvr__1[[#This Row],[Start Date and Time]]-INT(Table_owssvr__1[[#This Row],[Start Date and Time]])),2)</f>
        <v>12.25</v>
      </c>
      <c r="R233" s="9">
        <f>ROUND(24*(Table_owssvr__1[[#This Row],[End Date and Time]]-INT(Table_owssvr__1[[#This Row],[End Date and Time]])),2)</f>
        <v>12.75</v>
      </c>
      <c r="S233" s="7">
        <f>1*OR(
AND(Table_owssvr__1[[#This Row],[Start time]]&gt;=S$1, Table_owssvr__1[[#This Row],[Start time]]&lt;T$1),
AND(Table_owssvr__1[[#This Row],[End Time]]&gt;S$1, Table_owssvr__1[[#This Row],[End Time]]&lt;=T$1 ),
AND(Table_owssvr__1[[#This Row],[Start time]]&lt;S$1, Table_owssvr__1[[#This Row],[End Time]]&gt;T$1)
)</f>
        <v>0</v>
      </c>
      <c r="T233" s="7">
        <f>1*OR(
AND(Table_owssvr__1[[#This Row],[Start time]]&gt;=T$1, Table_owssvr__1[[#This Row],[Start time]]&lt;U$1),
AND(Table_owssvr__1[[#This Row],[End Time]]&gt;T$1, Table_owssvr__1[[#This Row],[End Time]]&lt;=U$1 ),
AND(Table_owssvr__1[[#This Row],[Start time]]&lt;T$1, Table_owssvr__1[[#This Row],[End Time]]&gt;U$1)
)</f>
        <v>0</v>
      </c>
      <c r="U233" s="7">
        <f>1*OR(
AND(Table_owssvr__1[[#This Row],[Start time]]&gt;=U$1, Table_owssvr__1[[#This Row],[Start time]]&lt;V$1),
AND(Table_owssvr__1[[#This Row],[End Time]]&gt;U$1, Table_owssvr__1[[#This Row],[End Time]]&lt;=V$1 ),
AND(Table_owssvr__1[[#This Row],[Start time]]&lt;U$1, Table_owssvr__1[[#This Row],[End Time]]&gt;V$1)
)</f>
        <v>0</v>
      </c>
      <c r="V233" s="7">
        <f>1*OR(
AND(Table_owssvr__1[[#This Row],[Start time]]&gt;=V$1, Table_owssvr__1[[#This Row],[Start time]]&lt;W$1),
AND(Table_owssvr__1[[#This Row],[End Time]]&gt;V$1, Table_owssvr__1[[#This Row],[End Time]]&lt;=W$1 ),
AND(Table_owssvr__1[[#This Row],[Start time]]&lt;V$1, Table_owssvr__1[[#This Row],[End Time]]&gt;W$1)
)</f>
        <v>0</v>
      </c>
      <c r="W233" s="7">
        <f>1*OR(
AND(Table_owssvr__1[[#This Row],[Start time]]&gt;=W$1, Table_owssvr__1[[#This Row],[Start time]]&lt;X$1),
AND(Table_owssvr__1[[#This Row],[End Time]]&gt;W$1, Table_owssvr__1[[#This Row],[End Time]]&lt;=X$1 ),
AND(Table_owssvr__1[[#This Row],[Start time]]&lt;W$1, Table_owssvr__1[[#This Row],[End Time]]&gt;X$1)
)</f>
        <v>1</v>
      </c>
      <c r="X233" s="7">
        <f>1*OR(
AND(Table_owssvr__1[[#This Row],[Start time]]&gt;=X$1, Table_owssvr__1[[#This Row],[Start time]]&lt;Y$1),
AND(Table_owssvr__1[[#This Row],[End Time]]&gt;X$1, Table_owssvr__1[[#This Row],[End Time]]&lt;=Y$1 ),
AND(Table_owssvr__1[[#This Row],[Start time]]&lt;X$1, Table_owssvr__1[[#This Row],[End Time]]&gt;Y$1)
)</f>
        <v>0</v>
      </c>
      <c r="Y233" s="7">
        <f>1*OR(
AND(Table_owssvr__1[[#This Row],[Start time]]&gt;=Y$1, Table_owssvr__1[[#This Row],[Start time]]&lt;Z$1),
AND(Table_owssvr__1[[#This Row],[End Time]]&gt;Y$1, Table_owssvr__1[[#This Row],[End Time]]&lt;=Z$1 ),
AND(Table_owssvr__1[[#This Row],[Start time]]&lt;Y$1, Table_owssvr__1[[#This Row],[End Time]]&gt;Z$1)
)</f>
        <v>0</v>
      </c>
      <c r="Z233" s="7">
        <f>1*OR(
AND(Table_owssvr__1[[#This Row],[Start time]]&gt;=Z$1, Table_owssvr__1[[#This Row],[Start time]]&lt;AA$1),
AND(Table_owssvr__1[[#This Row],[End Time]]&gt;Z$1, Table_owssvr__1[[#This Row],[End Time]]&lt;=AA$1 ),
AND(Table_owssvr__1[[#This Row],[Start time]]&lt;Z$1, Table_owssvr__1[[#This Row],[End Time]]&gt;AA$1)
)</f>
        <v>0</v>
      </c>
      <c r="AA233" s="7">
        <f>1*OR(
AND(Table_owssvr__1[[#This Row],[Start time]]&gt;=AA$1, Table_owssvr__1[[#This Row],[Start time]]&lt;AB$1),
AND(Table_owssvr__1[[#This Row],[End Time]]&gt;AA$1, Table_owssvr__1[[#This Row],[End Time]]&lt;=AB$1 ),
AND(Table_owssvr__1[[#This Row],[Start time]]&lt;AA$1, Table_owssvr__1[[#This Row],[End Time]]&gt;AB$1)
)</f>
        <v>0</v>
      </c>
      <c r="AB233" s="7">
        <f>1*OR(
AND(Table_owssvr__1[[#This Row],[Start time]]&gt;=AB$1, Table_owssvr__1[[#This Row],[Start time]]&lt;AC$1),
AND(Table_owssvr__1[[#This Row],[End Time]]&gt;AB$1, Table_owssvr__1[[#This Row],[End Time]]&lt;=AC$1 ),
AND(Table_owssvr__1[[#This Row],[Start time]]&lt;AB$1, Table_owssvr__1[[#This Row],[End Time]]&gt;AC$1)
)</f>
        <v>0</v>
      </c>
      <c r="AC233" s="7">
        <f>1*OR(
AND(Table_owssvr__1[[#This Row],[Start time]]&gt;=AC$1, Table_owssvr__1[[#This Row],[Start time]]&lt;AD$1),
AND(Table_owssvr__1[[#This Row],[End Time]]&gt;AC$1, Table_owssvr__1[[#This Row],[End Time]]&lt;=AD$1 ),
AND(Table_owssvr__1[[#This Row],[Start time]]&lt;AC$1, Table_owssvr__1[[#This Row],[End Time]]&gt;AD$1)
)</f>
        <v>0</v>
      </c>
      <c r="AD233" s="7">
        <f>1*OR(
AND(Table_owssvr__1[[#This Row],[Start time]]&gt;=AD$1, Table_owssvr__1[[#This Row],[Start time]]&lt;AE$1),
AND(Table_owssvr__1[[#This Row],[End Time]]&gt;AD$1, Table_owssvr__1[[#This Row],[End Time]]&lt;=AE$1 ),
AND(Table_owssvr__1[[#This Row],[Start time]]&lt;AD$1, Table_owssvr__1[[#This Row],[End Time]]&gt;AE$1)
)</f>
        <v>0</v>
      </c>
      <c r="AE233" s="7">
        <f>1*OR(
AND(Table_owssvr__1[[#This Row],[Start time]]&gt;=AE$1, Table_owssvr__1[[#This Row],[Start time]]&lt;AF$1),
AND(Table_owssvr__1[[#This Row],[End Time]]&gt;AE$1, Table_owssvr__1[[#This Row],[End Time]]&lt;=AF$1 ),
AND(Table_owssvr__1[[#This Row],[Start time]]&lt;AE$1, Table_owssvr__1[[#This Row],[End Time]]&gt;AF$1)
)</f>
        <v>0</v>
      </c>
    </row>
    <row r="234" spans="1:31" x14ac:dyDescent="0.25">
      <c r="A234" s="2"/>
      <c r="B234" s="3" t="s">
        <v>40</v>
      </c>
      <c r="C234" s="3" t="s">
        <v>18</v>
      </c>
      <c r="D234" s="3" t="s">
        <v>19</v>
      </c>
      <c r="E234" s="1" t="s">
        <v>200</v>
      </c>
      <c r="F234" s="4">
        <v>42254.625</v>
      </c>
      <c r="G234" s="4">
        <v>42254.729166666664</v>
      </c>
      <c r="H234" s="4">
        <v>42261.607847222222</v>
      </c>
      <c r="I234" s="3" t="s">
        <v>18</v>
      </c>
      <c r="J234" s="2" t="s">
        <v>17</v>
      </c>
      <c r="K234" s="2" t="s">
        <v>16</v>
      </c>
      <c r="L234" t="b">
        <f>LEFT(Table_owssvr__1[[#This Row],[Person''s Name]],4)=LEFT(Table_owssvr__1[[#This Row],[Modified By]],4)</f>
        <v>1</v>
      </c>
      <c r="M234" t="b">
        <f>Table_owssvr__1[[#This Row],[Modified]]&gt;Table_owssvr__1[[#This Row],[Start Date and Time]]</f>
        <v>1</v>
      </c>
      <c r="N234">
        <f>(Table_owssvr__1[[#This Row],[End Date and Time]]-Table_owssvr__1[[#This Row],[Start Date and Time]])*24</f>
        <v>2.4999999999417923</v>
      </c>
      <c r="O234" s="5">
        <f>INT(Table_owssvr__1[[#This Row],[Start Date and Time]])</f>
        <v>42254</v>
      </c>
      <c r="P234" s="6">
        <f>DATE(YEAR(Table_owssvr__1[[#This Row],[Date]]),MONTH(Table_owssvr__1[[#This Row],[Date]]),1)</f>
        <v>42248</v>
      </c>
      <c r="Q234" s="9">
        <f>ROUND(24*(Table_owssvr__1[[#This Row],[Start Date and Time]]-INT(Table_owssvr__1[[#This Row],[Start Date and Time]])),2)</f>
        <v>15</v>
      </c>
      <c r="R234" s="9">
        <f>ROUND(24*(Table_owssvr__1[[#This Row],[End Date and Time]]-INT(Table_owssvr__1[[#This Row],[End Date and Time]])),2)</f>
        <v>17.5</v>
      </c>
      <c r="S234" s="7">
        <f>1*OR(
AND(Table_owssvr__1[[#This Row],[Start time]]&gt;=S$1, Table_owssvr__1[[#This Row],[Start time]]&lt;T$1),
AND(Table_owssvr__1[[#This Row],[End Time]]&gt;S$1, Table_owssvr__1[[#This Row],[End Time]]&lt;=T$1 ),
AND(Table_owssvr__1[[#This Row],[Start time]]&lt;S$1, Table_owssvr__1[[#This Row],[End Time]]&gt;T$1)
)</f>
        <v>0</v>
      </c>
      <c r="T234" s="7">
        <f>1*OR(
AND(Table_owssvr__1[[#This Row],[Start time]]&gt;=T$1, Table_owssvr__1[[#This Row],[Start time]]&lt;U$1),
AND(Table_owssvr__1[[#This Row],[End Time]]&gt;T$1, Table_owssvr__1[[#This Row],[End Time]]&lt;=U$1 ),
AND(Table_owssvr__1[[#This Row],[Start time]]&lt;T$1, Table_owssvr__1[[#This Row],[End Time]]&gt;U$1)
)</f>
        <v>0</v>
      </c>
      <c r="U234" s="7">
        <f>1*OR(
AND(Table_owssvr__1[[#This Row],[Start time]]&gt;=U$1, Table_owssvr__1[[#This Row],[Start time]]&lt;V$1),
AND(Table_owssvr__1[[#This Row],[End Time]]&gt;U$1, Table_owssvr__1[[#This Row],[End Time]]&lt;=V$1 ),
AND(Table_owssvr__1[[#This Row],[Start time]]&lt;U$1, Table_owssvr__1[[#This Row],[End Time]]&gt;V$1)
)</f>
        <v>0</v>
      </c>
      <c r="V234" s="7">
        <f>1*OR(
AND(Table_owssvr__1[[#This Row],[Start time]]&gt;=V$1, Table_owssvr__1[[#This Row],[Start time]]&lt;W$1),
AND(Table_owssvr__1[[#This Row],[End Time]]&gt;V$1, Table_owssvr__1[[#This Row],[End Time]]&lt;=W$1 ),
AND(Table_owssvr__1[[#This Row],[Start time]]&lt;V$1, Table_owssvr__1[[#This Row],[End Time]]&gt;W$1)
)</f>
        <v>0</v>
      </c>
      <c r="W234" s="7">
        <f>1*OR(
AND(Table_owssvr__1[[#This Row],[Start time]]&gt;=W$1, Table_owssvr__1[[#This Row],[Start time]]&lt;X$1),
AND(Table_owssvr__1[[#This Row],[End Time]]&gt;W$1, Table_owssvr__1[[#This Row],[End Time]]&lt;=X$1 ),
AND(Table_owssvr__1[[#This Row],[Start time]]&lt;W$1, Table_owssvr__1[[#This Row],[End Time]]&gt;X$1)
)</f>
        <v>0</v>
      </c>
      <c r="X234" s="7">
        <f>1*OR(
AND(Table_owssvr__1[[#This Row],[Start time]]&gt;=X$1, Table_owssvr__1[[#This Row],[Start time]]&lt;Y$1),
AND(Table_owssvr__1[[#This Row],[End Time]]&gt;X$1, Table_owssvr__1[[#This Row],[End Time]]&lt;=Y$1 ),
AND(Table_owssvr__1[[#This Row],[Start time]]&lt;X$1, Table_owssvr__1[[#This Row],[End Time]]&gt;Y$1)
)</f>
        <v>0</v>
      </c>
      <c r="Y234" s="7">
        <f>1*OR(
AND(Table_owssvr__1[[#This Row],[Start time]]&gt;=Y$1, Table_owssvr__1[[#This Row],[Start time]]&lt;Z$1),
AND(Table_owssvr__1[[#This Row],[End Time]]&gt;Y$1, Table_owssvr__1[[#This Row],[End Time]]&lt;=Z$1 ),
AND(Table_owssvr__1[[#This Row],[Start time]]&lt;Y$1, Table_owssvr__1[[#This Row],[End Time]]&gt;Z$1)
)</f>
        <v>0</v>
      </c>
      <c r="Z234" s="7">
        <f>1*OR(
AND(Table_owssvr__1[[#This Row],[Start time]]&gt;=Z$1, Table_owssvr__1[[#This Row],[Start time]]&lt;AA$1),
AND(Table_owssvr__1[[#This Row],[End Time]]&gt;Z$1, Table_owssvr__1[[#This Row],[End Time]]&lt;=AA$1 ),
AND(Table_owssvr__1[[#This Row],[Start time]]&lt;Z$1, Table_owssvr__1[[#This Row],[End Time]]&gt;AA$1)
)</f>
        <v>1</v>
      </c>
      <c r="AA234" s="7">
        <f>1*OR(
AND(Table_owssvr__1[[#This Row],[Start time]]&gt;=AA$1, Table_owssvr__1[[#This Row],[Start time]]&lt;AB$1),
AND(Table_owssvr__1[[#This Row],[End Time]]&gt;AA$1, Table_owssvr__1[[#This Row],[End Time]]&lt;=AB$1 ),
AND(Table_owssvr__1[[#This Row],[Start time]]&lt;AA$1, Table_owssvr__1[[#This Row],[End Time]]&gt;AB$1)
)</f>
        <v>1</v>
      </c>
      <c r="AB234" s="7">
        <f>1*OR(
AND(Table_owssvr__1[[#This Row],[Start time]]&gt;=AB$1, Table_owssvr__1[[#This Row],[Start time]]&lt;AC$1),
AND(Table_owssvr__1[[#This Row],[End Time]]&gt;AB$1, Table_owssvr__1[[#This Row],[End Time]]&lt;=AC$1 ),
AND(Table_owssvr__1[[#This Row],[Start time]]&lt;AB$1, Table_owssvr__1[[#This Row],[End Time]]&gt;AC$1)
)</f>
        <v>1</v>
      </c>
      <c r="AC234" s="7">
        <f>1*OR(
AND(Table_owssvr__1[[#This Row],[Start time]]&gt;=AC$1, Table_owssvr__1[[#This Row],[Start time]]&lt;AD$1),
AND(Table_owssvr__1[[#This Row],[End Time]]&gt;AC$1, Table_owssvr__1[[#This Row],[End Time]]&lt;=AD$1 ),
AND(Table_owssvr__1[[#This Row],[Start time]]&lt;AC$1, Table_owssvr__1[[#This Row],[End Time]]&gt;AD$1)
)</f>
        <v>0</v>
      </c>
      <c r="AD234" s="7">
        <f>1*OR(
AND(Table_owssvr__1[[#This Row],[Start time]]&gt;=AD$1, Table_owssvr__1[[#This Row],[Start time]]&lt;AE$1),
AND(Table_owssvr__1[[#This Row],[End Time]]&gt;AD$1, Table_owssvr__1[[#This Row],[End Time]]&lt;=AE$1 ),
AND(Table_owssvr__1[[#This Row],[Start time]]&lt;AD$1, Table_owssvr__1[[#This Row],[End Time]]&gt;AE$1)
)</f>
        <v>0</v>
      </c>
      <c r="AE234" s="7">
        <f>1*OR(
AND(Table_owssvr__1[[#This Row],[Start time]]&gt;=AE$1, Table_owssvr__1[[#This Row],[Start time]]&lt;AF$1),
AND(Table_owssvr__1[[#This Row],[End Time]]&gt;AE$1, Table_owssvr__1[[#This Row],[End Time]]&lt;=AF$1 ),
AND(Table_owssvr__1[[#This Row],[Start time]]&lt;AE$1, Table_owssvr__1[[#This Row],[End Time]]&gt;AF$1)
)</f>
        <v>0</v>
      </c>
    </row>
    <row r="235" spans="1:31" ht="45" x14ac:dyDescent="0.25">
      <c r="A235" s="2"/>
      <c r="B235" s="3" t="s">
        <v>40</v>
      </c>
      <c r="C235" s="3" t="s">
        <v>12</v>
      </c>
      <c r="D235" s="3" t="s">
        <v>19</v>
      </c>
      <c r="E235" s="1" t="s">
        <v>1182</v>
      </c>
      <c r="F235" s="4">
        <v>42261.510416666664</v>
      </c>
      <c r="G235" s="4">
        <v>42261.53125</v>
      </c>
      <c r="H235" s="4">
        <v>42261.607870370368</v>
      </c>
      <c r="I235" s="3" t="s">
        <v>12</v>
      </c>
      <c r="J235" s="2" t="s">
        <v>17</v>
      </c>
      <c r="K235" s="2" t="s">
        <v>16</v>
      </c>
      <c r="L235" t="b">
        <f>LEFT(Table_owssvr__1[[#This Row],[Person''s Name]],4)=LEFT(Table_owssvr__1[[#This Row],[Modified By]],4)</f>
        <v>1</v>
      </c>
      <c r="M235" t="b">
        <f>Table_owssvr__1[[#This Row],[Modified]]&gt;Table_owssvr__1[[#This Row],[Start Date and Time]]</f>
        <v>1</v>
      </c>
      <c r="N235">
        <f>(Table_owssvr__1[[#This Row],[End Date and Time]]-Table_owssvr__1[[#This Row],[Start Date and Time]])*24</f>
        <v>0.50000000005820766</v>
      </c>
      <c r="O235" s="5">
        <f>INT(Table_owssvr__1[[#This Row],[Start Date and Time]])</f>
        <v>42261</v>
      </c>
      <c r="P235" s="6">
        <f>DATE(YEAR(Table_owssvr__1[[#This Row],[Date]]),MONTH(Table_owssvr__1[[#This Row],[Date]]),1)</f>
        <v>42248</v>
      </c>
      <c r="Q235" s="9">
        <f>ROUND(24*(Table_owssvr__1[[#This Row],[Start Date and Time]]-INT(Table_owssvr__1[[#This Row],[Start Date and Time]])),2)</f>
        <v>12.25</v>
      </c>
      <c r="R235" s="9">
        <f>ROUND(24*(Table_owssvr__1[[#This Row],[End Date and Time]]-INT(Table_owssvr__1[[#This Row],[End Date and Time]])),2)</f>
        <v>12.75</v>
      </c>
      <c r="S235" s="7">
        <f>1*OR(
AND(Table_owssvr__1[[#This Row],[Start time]]&gt;=S$1, Table_owssvr__1[[#This Row],[Start time]]&lt;T$1),
AND(Table_owssvr__1[[#This Row],[End Time]]&gt;S$1, Table_owssvr__1[[#This Row],[End Time]]&lt;=T$1 ),
AND(Table_owssvr__1[[#This Row],[Start time]]&lt;S$1, Table_owssvr__1[[#This Row],[End Time]]&gt;T$1)
)</f>
        <v>0</v>
      </c>
      <c r="T235" s="7">
        <f>1*OR(
AND(Table_owssvr__1[[#This Row],[Start time]]&gt;=T$1, Table_owssvr__1[[#This Row],[Start time]]&lt;U$1),
AND(Table_owssvr__1[[#This Row],[End Time]]&gt;T$1, Table_owssvr__1[[#This Row],[End Time]]&lt;=U$1 ),
AND(Table_owssvr__1[[#This Row],[Start time]]&lt;T$1, Table_owssvr__1[[#This Row],[End Time]]&gt;U$1)
)</f>
        <v>0</v>
      </c>
      <c r="U235" s="7">
        <f>1*OR(
AND(Table_owssvr__1[[#This Row],[Start time]]&gt;=U$1, Table_owssvr__1[[#This Row],[Start time]]&lt;V$1),
AND(Table_owssvr__1[[#This Row],[End Time]]&gt;U$1, Table_owssvr__1[[#This Row],[End Time]]&lt;=V$1 ),
AND(Table_owssvr__1[[#This Row],[Start time]]&lt;U$1, Table_owssvr__1[[#This Row],[End Time]]&gt;V$1)
)</f>
        <v>0</v>
      </c>
      <c r="V235" s="7">
        <f>1*OR(
AND(Table_owssvr__1[[#This Row],[Start time]]&gt;=V$1, Table_owssvr__1[[#This Row],[Start time]]&lt;W$1),
AND(Table_owssvr__1[[#This Row],[End Time]]&gt;V$1, Table_owssvr__1[[#This Row],[End Time]]&lt;=W$1 ),
AND(Table_owssvr__1[[#This Row],[Start time]]&lt;V$1, Table_owssvr__1[[#This Row],[End Time]]&gt;W$1)
)</f>
        <v>0</v>
      </c>
      <c r="W235" s="7">
        <f>1*OR(
AND(Table_owssvr__1[[#This Row],[Start time]]&gt;=W$1, Table_owssvr__1[[#This Row],[Start time]]&lt;X$1),
AND(Table_owssvr__1[[#This Row],[End Time]]&gt;W$1, Table_owssvr__1[[#This Row],[End Time]]&lt;=X$1 ),
AND(Table_owssvr__1[[#This Row],[Start time]]&lt;W$1, Table_owssvr__1[[#This Row],[End Time]]&gt;X$1)
)</f>
        <v>1</v>
      </c>
      <c r="X235" s="7">
        <f>1*OR(
AND(Table_owssvr__1[[#This Row],[Start time]]&gt;=X$1, Table_owssvr__1[[#This Row],[Start time]]&lt;Y$1),
AND(Table_owssvr__1[[#This Row],[End Time]]&gt;X$1, Table_owssvr__1[[#This Row],[End Time]]&lt;=Y$1 ),
AND(Table_owssvr__1[[#This Row],[Start time]]&lt;X$1, Table_owssvr__1[[#This Row],[End Time]]&gt;Y$1)
)</f>
        <v>0</v>
      </c>
      <c r="Y235" s="7">
        <f>1*OR(
AND(Table_owssvr__1[[#This Row],[Start time]]&gt;=Y$1, Table_owssvr__1[[#This Row],[Start time]]&lt;Z$1),
AND(Table_owssvr__1[[#This Row],[End Time]]&gt;Y$1, Table_owssvr__1[[#This Row],[End Time]]&lt;=Z$1 ),
AND(Table_owssvr__1[[#This Row],[Start time]]&lt;Y$1, Table_owssvr__1[[#This Row],[End Time]]&gt;Z$1)
)</f>
        <v>0</v>
      </c>
      <c r="Z235" s="7">
        <f>1*OR(
AND(Table_owssvr__1[[#This Row],[Start time]]&gt;=Z$1, Table_owssvr__1[[#This Row],[Start time]]&lt;AA$1),
AND(Table_owssvr__1[[#This Row],[End Time]]&gt;Z$1, Table_owssvr__1[[#This Row],[End Time]]&lt;=AA$1 ),
AND(Table_owssvr__1[[#This Row],[Start time]]&lt;Z$1, Table_owssvr__1[[#This Row],[End Time]]&gt;AA$1)
)</f>
        <v>0</v>
      </c>
      <c r="AA235" s="7">
        <f>1*OR(
AND(Table_owssvr__1[[#This Row],[Start time]]&gt;=AA$1, Table_owssvr__1[[#This Row],[Start time]]&lt;AB$1),
AND(Table_owssvr__1[[#This Row],[End Time]]&gt;AA$1, Table_owssvr__1[[#This Row],[End Time]]&lt;=AB$1 ),
AND(Table_owssvr__1[[#This Row],[Start time]]&lt;AA$1, Table_owssvr__1[[#This Row],[End Time]]&gt;AB$1)
)</f>
        <v>0</v>
      </c>
      <c r="AB235" s="7">
        <f>1*OR(
AND(Table_owssvr__1[[#This Row],[Start time]]&gt;=AB$1, Table_owssvr__1[[#This Row],[Start time]]&lt;AC$1),
AND(Table_owssvr__1[[#This Row],[End Time]]&gt;AB$1, Table_owssvr__1[[#This Row],[End Time]]&lt;=AC$1 ),
AND(Table_owssvr__1[[#This Row],[Start time]]&lt;AB$1, Table_owssvr__1[[#This Row],[End Time]]&gt;AC$1)
)</f>
        <v>0</v>
      </c>
      <c r="AC235" s="7">
        <f>1*OR(
AND(Table_owssvr__1[[#This Row],[Start time]]&gt;=AC$1, Table_owssvr__1[[#This Row],[Start time]]&lt;AD$1),
AND(Table_owssvr__1[[#This Row],[End Time]]&gt;AC$1, Table_owssvr__1[[#This Row],[End Time]]&lt;=AD$1 ),
AND(Table_owssvr__1[[#This Row],[Start time]]&lt;AC$1, Table_owssvr__1[[#This Row],[End Time]]&gt;AD$1)
)</f>
        <v>0</v>
      </c>
      <c r="AD235" s="7">
        <f>1*OR(
AND(Table_owssvr__1[[#This Row],[Start time]]&gt;=AD$1, Table_owssvr__1[[#This Row],[Start time]]&lt;AE$1),
AND(Table_owssvr__1[[#This Row],[End Time]]&gt;AD$1, Table_owssvr__1[[#This Row],[End Time]]&lt;=AE$1 ),
AND(Table_owssvr__1[[#This Row],[Start time]]&lt;AD$1, Table_owssvr__1[[#This Row],[End Time]]&gt;AE$1)
)</f>
        <v>0</v>
      </c>
      <c r="AE235" s="7">
        <f>1*OR(
AND(Table_owssvr__1[[#This Row],[Start time]]&gt;=AE$1, Table_owssvr__1[[#This Row],[Start time]]&lt;AF$1),
AND(Table_owssvr__1[[#This Row],[End Time]]&gt;AE$1, Table_owssvr__1[[#This Row],[End Time]]&lt;=AF$1 ),
AND(Table_owssvr__1[[#This Row],[Start time]]&lt;AE$1, Table_owssvr__1[[#This Row],[End Time]]&gt;AF$1)
)</f>
        <v>0</v>
      </c>
    </row>
    <row r="236" spans="1:31" x14ac:dyDescent="0.25">
      <c r="A236" s="2"/>
      <c r="B236" s="3" t="s">
        <v>40</v>
      </c>
      <c r="C236" s="3" t="s">
        <v>18</v>
      </c>
      <c r="D236" s="3" t="s">
        <v>19</v>
      </c>
      <c r="E236" s="1" t="s">
        <v>200</v>
      </c>
      <c r="F236" s="4">
        <v>42255.614583333336</v>
      </c>
      <c r="G236" s="4">
        <v>42256.649305555555</v>
      </c>
      <c r="H236" s="4">
        <v>42261.608807870369</v>
      </c>
      <c r="I236" s="3" t="s">
        <v>18</v>
      </c>
      <c r="J236" s="2" t="s">
        <v>17</v>
      </c>
      <c r="K236" s="2" t="s">
        <v>16</v>
      </c>
      <c r="L236" t="b">
        <f>LEFT(Table_owssvr__1[[#This Row],[Person''s Name]],4)=LEFT(Table_owssvr__1[[#This Row],[Modified By]],4)</f>
        <v>1</v>
      </c>
      <c r="M236" t="b">
        <f>Table_owssvr__1[[#This Row],[Modified]]&gt;Table_owssvr__1[[#This Row],[Start Date and Time]]</f>
        <v>1</v>
      </c>
      <c r="N236">
        <f>(Table_owssvr__1[[#This Row],[End Date and Time]]-Table_owssvr__1[[#This Row],[Start Date and Time]])*24</f>
        <v>24.833333333255723</v>
      </c>
      <c r="O236" s="5">
        <f>INT(Table_owssvr__1[[#This Row],[Start Date and Time]])</f>
        <v>42255</v>
      </c>
      <c r="P236" s="6">
        <f>DATE(YEAR(Table_owssvr__1[[#This Row],[Date]]),MONTH(Table_owssvr__1[[#This Row],[Date]]),1)</f>
        <v>42248</v>
      </c>
      <c r="Q236" s="9">
        <f>ROUND(24*(Table_owssvr__1[[#This Row],[Start Date and Time]]-INT(Table_owssvr__1[[#This Row],[Start Date and Time]])),2)</f>
        <v>14.75</v>
      </c>
      <c r="R236" s="9">
        <f>ROUND(24*(Table_owssvr__1[[#This Row],[End Date and Time]]-INT(Table_owssvr__1[[#This Row],[End Date and Time]])),2)</f>
        <v>15.58</v>
      </c>
      <c r="S236" s="7">
        <f>1*OR(
AND(Table_owssvr__1[[#This Row],[Start time]]&gt;=S$1, Table_owssvr__1[[#This Row],[Start time]]&lt;T$1),
AND(Table_owssvr__1[[#This Row],[End Time]]&gt;S$1, Table_owssvr__1[[#This Row],[End Time]]&lt;=T$1 ),
AND(Table_owssvr__1[[#This Row],[Start time]]&lt;S$1, Table_owssvr__1[[#This Row],[End Time]]&gt;T$1)
)</f>
        <v>0</v>
      </c>
      <c r="T236" s="7">
        <f>1*OR(
AND(Table_owssvr__1[[#This Row],[Start time]]&gt;=T$1, Table_owssvr__1[[#This Row],[Start time]]&lt;U$1),
AND(Table_owssvr__1[[#This Row],[End Time]]&gt;T$1, Table_owssvr__1[[#This Row],[End Time]]&lt;=U$1 ),
AND(Table_owssvr__1[[#This Row],[Start time]]&lt;T$1, Table_owssvr__1[[#This Row],[End Time]]&gt;U$1)
)</f>
        <v>0</v>
      </c>
      <c r="U236" s="7">
        <f>1*OR(
AND(Table_owssvr__1[[#This Row],[Start time]]&gt;=U$1, Table_owssvr__1[[#This Row],[Start time]]&lt;V$1),
AND(Table_owssvr__1[[#This Row],[End Time]]&gt;U$1, Table_owssvr__1[[#This Row],[End Time]]&lt;=V$1 ),
AND(Table_owssvr__1[[#This Row],[Start time]]&lt;U$1, Table_owssvr__1[[#This Row],[End Time]]&gt;V$1)
)</f>
        <v>0</v>
      </c>
      <c r="V236" s="7">
        <f>1*OR(
AND(Table_owssvr__1[[#This Row],[Start time]]&gt;=V$1, Table_owssvr__1[[#This Row],[Start time]]&lt;W$1),
AND(Table_owssvr__1[[#This Row],[End Time]]&gt;V$1, Table_owssvr__1[[#This Row],[End Time]]&lt;=W$1 ),
AND(Table_owssvr__1[[#This Row],[Start time]]&lt;V$1, Table_owssvr__1[[#This Row],[End Time]]&gt;W$1)
)</f>
        <v>0</v>
      </c>
      <c r="W236" s="7">
        <f>1*OR(
AND(Table_owssvr__1[[#This Row],[Start time]]&gt;=W$1, Table_owssvr__1[[#This Row],[Start time]]&lt;X$1),
AND(Table_owssvr__1[[#This Row],[End Time]]&gt;W$1, Table_owssvr__1[[#This Row],[End Time]]&lt;=X$1 ),
AND(Table_owssvr__1[[#This Row],[Start time]]&lt;W$1, Table_owssvr__1[[#This Row],[End Time]]&gt;X$1)
)</f>
        <v>0</v>
      </c>
      <c r="X236" s="7">
        <f>1*OR(
AND(Table_owssvr__1[[#This Row],[Start time]]&gt;=X$1, Table_owssvr__1[[#This Row],[Start time]]&lt;Y$1),
AND(Table_owssvr__1[[#This Row],[End Time]]&gt;X$1, Table_owssvr__1[[#This Row],[End Time]]&lt;=Y$1 ),
AND(Table_owssvr__1[[#This Row],[Start time]]&lt;X$1, Table_owssvr__1[[#This Row],[End Time]]&gt;Y$1)
)</f>
        <v>0</v>
      </c>
      <c r="Y236" s="7">
        <f>1*OR(
AND(Table_owssvr__1[[#This Row],[Start time]]&gt;=Y$1, Table_owssvr__1[[#This Row],[Start time]]&lt;Z$1),
AND(Table_owssvr__1[[#This Row],[End Time]]&gt;Y$1, Table_owssvr__1[[#This Row],[End Time]]&lt;=Z$1 ),
AND(Table_owssvr__1[[#This Row],[Start time]]&lt;Y$1, Table_owssvr__1[[#This Row],[End Time]]&gt;Z$1)
)</f>
        <v>1</v>
      </c>
      <c r="Z236" s="7">
        <f>1*OR(
AND(Table_owssvr__1[[#This Row],[Start time]]&gt;=Z$1, Table_owssvr__1[[#This Row],[Start time]]&lt;AA$1),
AND(Table_owssvr__1[[#This Row],[End Time]]&gt;Z$1, Table_owssvr__1[[#This Row],[End Time]]&lt;=AA$1 ),
AND(Table_owssvr__1[[#This Row],[Start time]]&lt;Z$1, Table_owssvr__1[[#This Row],[End Time]]&gt;AA$1)
)</f>
        <v>1</v>
      </c>
      <c r="AA236" s="7">
        <f>1*OR(
AND(Table_owssvr__1[[#This Row],[Start time]]&gt;=AA$1, Table_owssvr__1[[#This Row],[Start time]]&lt;AB$1),
AND(Table_owssvr__1[[#This Row],[End Time]]&gt;AA$1, Table_owssvr__1[[#This Row],[End Time]]&lt;=AB$1 ),
AND(Table_owssvr__1[[#This Row],[Start time]]&lt;AA$1, Table_owssvr__1[[#This Row],[End Time]]&gt;AB$1)
)</f>
        <v>0</v>
      </c>
      <c r="AB236" s="7">
        <f>1*OR(
AND(Table_owssvr__1[[#This Row],[Start time]]&gt;=AB$1, Table_owssvr__1[[#This Row],[Start time]]&lt;AC$1),
AND(Table_owssvr__1[[#This Row],[End Time]]&gt;AB$1, Table_owssvr__1[[#This Row],[End Time]]&lt;=AC$1 ),
AND(Table_owssvr__1[[#This Row],[Start time]]&lt;AB$1, Table_owssvr__1[[#This Row],[End Time]]&gt;AC$1)
)</f>
        <v>0</v>
      </c>
      <c r="AC236" s="7">
        <f>1*OR(
AND(Table_owssvr__1[[#This Row],[Start time]]&gt;=AC$1, Table_owssvr__1[[#This Row],[Start time]]&lt;AD$1),
AND(Table_owssvr__1[[#This Row],[End Time]]&gt;AC$1, Table_owssvr__1[[#This Row],[End Time]]&lt;=AD$1 ),
AND(Table_owssvr__1[[#This Row],[Start time]]&lt;AC$1, Table_owssvr__1[[#This Row],[End Time]]&gt;AD$1)
)</f>
        <v>0</v>
      </c>
      <c r="AD236" s="7">
        <f>1*OR(
AND(Table_owssvr__1[[#This Row],[Start time]]&gt;=AD$1, Table_owssvr__1[[#This Row],[Start time]]&lt;AE$1),
AND(Table_owssvr__1[[#This Row],[End Time]]&gt;AD$1, Table_owssvr__1[[#This Row],[End Time]]&lt;=AE$1 ),
AND(Table_owssvr__1[[#This Row],[Start time]]&lt;AD$1, Table_owssvr__1[[#This Row],[End Time]]&gt;AE$1)
)</f>
        <v>0</v>
      </c>
      <c r="AE236" s="7">
        <f>1*OR(
AND(Table_owssvr__1[[#This Row],[Start time]]&gt;=AE$1, Table_owssvr__1[[#This Row],[Start time]]&lt;AF$1),
AND(Table_owssvr__1[[#This Row],[End Time]]&gt;AE$1, Table_owssvr__1[[#This Row],[End Time]]&lt;=AF$1 ),
AND(Table_owssvr__1[[#This Row],[Start time]]&lt;AE$1, Table_owssvr__1[[#This Row],[End Time]]&gt;AF$1)
)</f>
        <v>0</v>
      </c>
    </row>
    <row r="237" spans="1:31" x14ac:dyDescent="0.25">
      <c r="A237" s="2"/>
      <c r="B237" s="3" t="s">
        <v>40</v>
      </c>
      <c r="C237" s="3" t="s">
        <v>18</v>
      </c>
      <c r="D237" s="3" t="s">
        <v>19</v>
      </c>
      <c r="E237" s="1" t="s">
        <v>200</v>
      </c>
      <c r="F237" s="4">
        <v>42256.493055555555</v>
      </c>
      <c r="G237" s="4">
        <v>42256.552083333336</v>
      </c>
      <c r="H237" s="4">
        <v>42261.609409722223</v>
      </c>
      <c r="I237" s="3" t="s">
        <v>18</v>
      </c>
      <c r="J237" s="2" t="s">
        <v>17</v>
      </c>
      <c r="K237" s="2" t="s">
        <v>16</v>
      </c>
      <c r="L237" t="b">
        <f>LEFT(Table_owssvr__1[[#This Row],[Person''s Name]],4)=LEFT(Table_owssvr__1[[#This Row],[Modified By]],4)</f>
        <v>1</v>
      </c>
      <c r="M237" t="b">
        <f>Table_owssvr__1[[#This Row],[Modified]]&gt;Table_owssvr__1[[#This Row],[Start Date and Time]]</f>
        <v>1</v>
      </c>
      <c r="N237">
        <f>(Table_owssvr__1[[#This Row],[End Date and Time]]-Table_owssvr__1[[#This Row],[Start Date and Time]])*24</f>
        <v>1.4166666667442769</v>
      </c>
      <c r="O237" s="5">
        <f>INT(Table_owssvr__1[[#This Row],[Start Date and Time]])</f>
        <v>42256</v>
      </c>
      <c r="P237" s="6">
        <f>DATE(YEAR(Table_owssvr__1[[#This Row],[Date]]),MONTH(Table_owssvr__1[[#This Row],[Date]]),1)</f>
        <v>42248</v>
      </c>
      <c r="Q237" s="9">
        <f>ROUND(24*(Table_owssvr__1[[#This Row],[Start Date and Time]]-INT(Table_owssvr__1[[#This Row],[Start Date and Time]])),2)</f>
        <v>11.83</v>
      </c>
      <c r="R237" s="9">
        <f>ROUND(24*(Table_owssvr__1[[#This Row],[End Date and Time]]-INT(Table_owssvr__1[[#This Row],[End Date and Time]])),2)</f>
        <v>13.25</v>
      </c>
      <c r="S237" s="7">
        <f>1*OR(
AND(Table_owssvr__1[[#This Row],[Start time]]&gt;=S$1, Table_owssvr__1[[#This Row],[Start time]]&lt;T$1),
AND(Table_owssvr__1[[#This Row],[End Time]]&gt;S$1, Table_owssvr__1[[#This Row],[End Time]]&lt;=T$1 ),
AND(Table_owssvr__1[[#This Row],[Start time]]&lt;S$1, Table_owssvr__1[[#This Row],[End Time]]&gt;T$1)
)</f>
        <v>0</v>
      </c>
      <c r="T237" s="7">
        <f>1*OR(
AND(Table_owssvr__1[[#This Row],[Start time]]&gt;=T$1, Table_owssvr__1[[#This Row],[Start time]]&lt;U$1),
AND(Table_owssvr__1[[#This Row],[End Time]]&gt;T$1, Table_owssvr__1[[#This Row],[End Time]]&lt;=U$1 ),
AND(Table_owssvr__1[[#This Row],[Start time]]&lt;T$1, Table_owssvr__1[[#This Row],[End Time]]&gt;U$1)
)</f>
        <v>0</v>
      </c>
      <c r="U237" s="7">
        <f>1*OR(
AND(Table_owssvr__1[[#This Row],[Start time]]&gt;=U$1, Table_owssvr__1[[#This Row],[Start time]]&lt;V$1),
AND(Table_owssvr__1[[#This Row],[End Time]]&gt;U$1, Table_owssvr__1[[#This Row],[End Time]]&lt;=V$1 ),
AND(Table_owssvr__1[[#This Row],[Start time]]&lt;U$1, Table_owssvr__1[[#This Row],[End Time]]&gt;V$1)
)</f>
        <v>0</v>
      </c>
      <c r="V237" s="7">
        <f>1*OR(
AND(Table_owssvr__1[[#This Row],[Start time]]&gt;=V$1, Table_owssvr__1[[#This Row],[Start time]]&lt;W$1),
AND(Table_owssvr__1[[#This Row],[End Time]]&gt;V$1, Table_owssvr__1[[#This Row],[End Time]]&lt;=W$1 ),
AND(Table_owssvr__1[[#This Row],[Start time]]&lt;V$1, Table_owssvr__1[[#This Row],[End Time]]&gt;W$1)
)</f>
        <v>1</v>
      </c>
      <c r="W237" s="7">
        <f>1*OR(
AND(Table_owssvr__1[[#This Row],[Start time]]&gt;=W$1, Table_owssvr__1[[#This Row],[Start time]]&lt;X$1),
AND(Table_owssvr__1[[#This Row],[End Time]]&gt;W$1, Table_owssvr__1[[#This Row],[End Time]]&lt;=X$1 ),
AND(Table_owssvr__1[[#This Row],[Start time]]&lt;W$1, Table_owssvr__1[[#This Row],[End Time]]&gt;X$1)
)</f>
        <v>1</v>
      </c>
      <c r="X237" s="7">
        <f>1*OR(
AND(Table_owssvr__1[[#This Row],[Start time]]&gt;=X$1, Table_owssvr__1[[#This Row],[Start time]]&lt;Y$1),
AND(Table_owssvr__1[[#This Row],[End Time]]&gt;X$1, Table_owssvr__1[[#This Row],[End Time]]&lt;=Y$1 ),
AND(Table_owssvr__1[[#This Row],[Start time]]&lt;X$1, Table_owssvr__1[[#This Row],[End Time]]&gt;Y$1)
)</f>
        <v>1</v>
      </c>
      <c r="Y237" s="7">
        <f>1*OR(
AND(Table_owssvr__1[[#This Row],[Start time]]&gt;=Y$1, Table_owssvr__1[[#This Row],[Start time]]&lt;Z$1),
AND(Table_owssvr__1[[#This Row],[End Time]]&gt;Y$1, Table_owssvr__1[[#This Row],[End Time]]&lt;=Z$1 ),
AND(Table_owssvr__1[[#This Row],[Start time]]&lt;Y$1, Table_owssvr__1[[#This Row],[End Time]]&gt;Z$1)
)</f>
        <v>0</v>
      </c>
      <c r="Z237" s="7">
        <f>1*OR(
AND(Table_owssvr__1[[#This Row],[Start time]]&gt;=Z$1, Table_owssvr__1[[#This Row],[Start time]]&lt;AA$1),
AND(Table_owssvr__1[[#This Row],[End Time]]&gt;Z$1, Table_owssvr__1[[#This Row],[End Time]]&lt;=AA$1 ),
AND(Table_owssvr__1[[#This Row],[Start time]]&lt;Z$1, Table_owssvr__1[[#This Row],[End Time]]&gt;AA$1)
)</f>
        <v>0</v>
      </c>
      <c r="AA237" s="7">
        <f>1*OR(
AND(Table_owssvr__1[[#This Row],[Start time]]&gt;=AA$1, Table_owssvr__1[[#This Row],[Start time]]&lt;AB$1),
AND(Table_owssvr__1[[#This Row],[End Time]]&gt;AA$1, Table_owssvr__1[[#This Row],[End Time]]&lt;=AB$1 ),
AND(Table_owssvr__1[[#This Row],[Start time]]&lt;AA$1, Table_owssvr__1[[#This Row],[End Time]]&gt;AB$1)
)</f>
        <v>0</v>
      </c>
      <c r="AB237" s="7">
        <f>1*OR(
AND(Table_owssvr__1[[#This Row],[Start time]]&gt;=AB$1, Table_owssvr__1[[#This Row],[Start time]]&lt;AC$1),
AND(Table_owssvr__1[[#This Row],[End Time]]&gt;AB$1, Table_owssvr__1[[#This Row],[End Time]]&lt;=AC$1 ),
AND(Table_owssvr__1[[#This Row],[Start time]]&lt;AB$1, Table_owssvr__1[[#This Row],[End Time]]&gt;AC$1)
)</f>
        <v>0</v>
      </c>
      <c r="AC237" s="7">
        <f>1*OR(
AND(Table_owssvr__1[[#This Row],[Start time]]&gt;=AC$1, Table_owssvr__1[[#This Row],[Start time]]&lt;AD$1),
AND(Table_owssvr__1[[#This Row],[End Time]]&gt;AC$1, Table_owssvr__1[[#This Row],[End Time]]&lt;=AD$1 ),
AND(Table_owssvr__1[[#This Row],[Start time]]&lt;AC$1, Table_owssvr__1[[#This Row],[End Time]]&gt;AD$1)
)</f>
        <v>0</v>
      </c>
      <c r="AD237" s="7">
        <f>1*OR(
AND(Table_owssvr__1[[#This Row],[Start time]]&gt;=AD$1, Table_owssvr__1[[#This Row],[Start time]]&lt;AE$1),
AND(Table_owssvr__1[[#This Row],[End Time]]&gt;AD$1, Table_owssvr__1[[#This Row],[End Time]]&lt;=AE$1 ),
AND(Table_owssvr__1[[#This Row],[Start time]]&lt;AD$1, Table_owssvr__1[[#This Row],[End Time]]&gt;AE$1)
)</f>
        <v>0</v>
      </c>
      <c r="AE237" s="7">
        <f>1*OR(
AND(Table_owssvr__1[[#This Row],[Start time]]&gt;=AE$1, Table_owssvr__1[[#This Row],[Start time]]&lt;AF$1),
AND(Table_owssvr__1[[#This Row],[End Time]]&gt;AE$1, Table_owssvr__1[[#This Row],[End Time]]&lt;=AF$1 ),
AND(Table_owssvr__1[[#This Row],[Start time]]&lt;AE$1, Table_owssvr__1[[#This Row],[End Time]]&gt;AF$1)
)</f>
        <v>0</v>
      </c>
    </row>
    <row r="238" spans="1:31" x14ac:dyDescent="0.25">
      <c r="A238" s="2"/>
      <c r="B238" s="3" t="s">
        <v>40</v>
      </c>
      <c r="C238" s="3" t="s">
        <v>18</v>
      </c>
      <c r="D238" s="3" t="s">
        <v>19</v>
      </c>
      <c r="E238" s="1" t="s">
        <v>200</v>
      </c>
      <c r="F238" s="4">
        <v>42256.59375</v>
      </c>
      <c r="G238" s="4">
        <v>42256.635416666664</v>
      </c>
      <c r="H238" s="4">
        <v>42261.61010416667</v>
      </c>
      <c r="I238" s="3" t="s">
        <v>18</v>
      </c>
      <c r="J238" s="2" t="s">
        <v>17</v>
      </c>
      <c r="K238" s="2" t="s">
        <v>16</v>
      </c>
      <c r="L238" t="b">
        <f>LEFT(Table_owssvr__1[[#This Row],[Person''s Name]],4)=LEFT(Table_owssvr__1[[#This Row],[Modified By]],4)</f>
        <v>1</v>
      </c>
      <c r="M238" t="b">
        <f>Table_owssvr__1[[#This Row],[Modified]]&gt;Table_owssvr__1[[#This Row],[Start Date and Time]]</f>
        <v>1</v>
      </c>
      <c r="N238">
        <f>(Table_owssvr__1[[#This Row],[End Date and Time]]-Table_owssvr__1[[#This Row],[Start Date and Time]])*24</f>
        <v>0.99999999994179234</v>
      </c>
      <c r="O238" s="5">
        <f>INT(Table_owssvr__1[[#This Row],[Start Date and Time]])</f>
        <v>42256</v>
      </c>
      <c r="P238" s="6">
        <f>DATE(YEAR(Table_owssvr__1[[#This Row],[Date]]),MONTH(Table_owssvr__1[[#This Row],[Date]]),1)</f>
        <v>42248</v>
      </c>
      <c r="Q238" s="9">
        <f>ROUND(24*(Table_owssvr__1[[#This Row],[Start Date and Time]]-INT(Table_owssvr__1[[#This Row],[Start Date and Time]])),2)</f>
        <v>14.25</v>
      </c>
      <c r="R238" s="9">
        <f>ROUND(24*(Table_owssvr__1[[#This Row],[End Date and Time]]-INT(Table_owssvr__1[[#This Row],[End Date and Time]])),2)</f>
        <v>15.25</v>
      </c>
      <c r="S238" s="7">
        <f>1*OR(
AND(Table_owssvr__1[[#This Row],[Start time]]&gt;=S$1, Table_owssvr__1[[#This Row],[Start time]]&lt;T$1),
AND(Table_owssvr__1[[#This Row],[End Time]]&gt;S$1, Table_owssvr__1[[#This Row],[End Time]]&lt;=T$1 ),
AND(Table_owssvr__1[[#This Row],[Start time]]&lt;S$1, Table_owssvr__1[[#This Row],[End Time]]&gt;T$1)
)</f>
        <v>0</v>
      </c>
      <c r="T238" s="7">
        <f>1*OR(
AND(Table_owssvr__1[[#This Row],[Start time]]&gt;=T$1, Table_owssvr__1[[#This Row],[Start time]]&lt;U$1),
AND(Table_owssvr__1[[#This Row],[End Time]]&gt;T$1, Table_owssvr__1[[#This Row],[End Time]]&lt;=U$1 ),
AND(Table_owssvr__1[[#This Row],[Start time]]&lt;T$1, Table_owssvr__1[[#This Row],[End Time]]&gt;U$1)
)</f>
        <v>0</v>
      </c>
      <c r="U238" s="7">
        <f>1*OR(
AND(Table_owssvr__1[[#This Row],[Start time]]&gt;=U$1, Table_owssvr__1[[#This Row],[Start time]]&lt;V$1),
AND(Table_owssvr__1[[#This Row],[End Time]]&gt;U$1, Table_owssvr__1[[#This Row],[End Time]]&lt;=V$1 ),
AND(Table_owssvr__1[[#This Row],[Start time]]&lt;U$1, Table_owssvr__1[[#This Row],[End Time]]&gt;V$1)
)</f>
        <v>0</v>
      </c>
      <c r="V238" s="7">
        <f>1*OR(
AND(Table_owssvr__1[[#This Row],[Start time]]&gt;=V$1, Table_owssvr__1[[#This Row],[Start time]]&lt;W$1),
AND(Table_owssvr__1[[#This Row],[End Time]]&gt;V$1, Table_owssvr__1[[#This Row],[End Time]]&lt;=W$1 ),
AND(Table_owssvr__1[[#This Row],[Start time]]&lt;V$1, Table_owssvr__1[[#This Row],[End Time]]&gt;W$1)
)</f>
        <v>0</v>
      </c>
      <c r="W238" s="7">
        <f>1*OR(
AND(Table_owssvr__1[[#This Row],[Start time]]&gt;=W$1, Table_owssvr__1[[#This Row],[Start time]]&lt;X$1),
AND(Table_owssvr__1[[#This Row],[End Time]]&gt;W$1, Table_owssvr__1[[#This Row],[End Time]]&lt;=X$1 ),
AND(Table_owssvr__1[[#This Row],[Start time]]&lt;W$1, Table_owssvr__1[[#This Row],[End Time]]&gt;X$1)
)</f>
        <v>0</v>
      </c>
      <c r="X238" s="7">
        <f>1*OR(
AND(Table_owssvr__1[[#This Row],[Start time]]&gt;=X$1, Table_owssvr__1[[#This Row],[Start time]]&lt;Y$1),
AND(Table_owssvr__1[[#This Row],[End Time]]&gt;X$1, Table_owssvr__1[[#This Row],[End Time]]&lt;=Y$1 ),
AND(Table_owssvr__1[[#This Row],[Start time]]&lt;X$1, Table_owssvr__1[[#This Row],[End Time]]&gt;Y$1)
)</f>
        <v>0</v>
      </c>
      <c r="Y238" s="7">
        <f>1*OR(
AND(Table_owssvr__1[[#This Row],[Start time]]&gt;=Y$1, Table_owssvr__1[[#This Row],[Start time]]&lt;Z$1),
AND(Table_owssvr__1[[#This Row],[End Time]]&gt;Y$1, Table_owssvr__1[[#This Row],[End Time]]&lt;=Z$1 ),
AND(Table_owssvr__1[[#This Row],[Start time]]&lt;Y$1, Table_owssvr__1[[#This Row],[End Time]]&gt;Z$1)
)</f>
        <v>1</v>
      </c>
      <c r="Z238" s="7">
        <f>1*OR(
AND(Table_owssvr__1[[#This Row],[Start time]]&gt;=Z$1, Table_owssvr__1[[#This Row],[Start time]]&lt;AA$1),
AND(Table_owssvr__1[[#This Row],[End Time]]&gt;Z$1, Table_owssvr__1[[#This Row],[End Time]]&lt;=AA$1 ),
AND(Table_owssvr__1[[#This Row],[Start time]]&lt;Z$1, Table_owssvr__1[[#This Row],[End Time]]&gt;AA$1)
)</f>
        <v>1</v>
      </c>
      <c r="AA238" s="7">
        <f>1*OR(
AND(Table_owssvr__1[[#This Row],[Start time]]&gt;=AA$1, Table_owssvr__1[[#This Row],[Start time]]&lt;AB$1),
AND(Table_owssvr__1[[#This Row],[End Time]]&gt;AA$1, Table_owssvr__1[[#This Row],[End Time]]&lt;=AB$1 ),
AND(Table_owssvr__1[[#This Row],[Start time]]&lt;AA$1, Table_owssvr__1[[#This Row],[End Time]]&gt;AB$1)
)</f>
        <v>0</v>
      </c>
      <c r="AB238" s="7">
        <f>1*OR(
AND(Table_owssvr__1[[#This Row],[Start time]]&gt;=AB$1, Table_owssvr__1[[#This Row],[Start time]]&lt;AC$1),
AND(Table_owssvr__1[[#This Row],[End Time]]&gt;AB$1, Table_owssvr__1[[#This Row],[End Time]]&lt;=AC$1 ),
AND(Table_owssvr__1[[#This Row],[Start time]]&lt;AB$1, Table_owssvr__1[[#This Row],[End Time]]&gt;AC$1)
)</f>
        <v>0</v>
      </c>
      <c r="AC238" s="7">
        <f>1*OR(
AND(Table_owssvr__1[[#This Row],[Start time]]&gt;=AC$1, Table_owssvr__1[[#This Row],[Start time]]&lt;AD$1),
AND(Table_owssvr__1[[#This Row],[End Time]]&gt;AC$1, Table_owssvr__1[[#This Row],[End Time]]&lt;=AD$1 ),
AND(Table_owssvr__1[[#This Row],[Start time]]&lt;AC$1, Table_owssvr__1[[#This Row],[End Time]]&gt;AD$1)
)</f>
        <v>0</v>
      </c>
      <c r="AD238" s="7">
        <f>1*OR(
AND(Table_owssvr__1[[#This Row],[Start time]]&gt;=AD$1, Table_owssvr__1[[#This Row],[Start time]]&lt;AE$1),
AND(Table_owssvr__1[[#This Row],[End Time]]&gt;AD$1, Table_owssvr__1[[#This Row],[End Time]]&lt;=AE$1 ),
AND(Table_owssvr__1[[#This Row],[Start time]]&lt;AD$1, Table_owssvr__1[[#This Row],[End Time]]&gt;AE$1)
)</f>
        <v>0</v>
      </c>
      <c r="AE238" s="7">
        <f>1*OR(
AND(Table_owssvr__1[[#This Row],[Start time]]&gt;=AE$1, Table_owssvr__1[[#This Row],[Start time]]&lt;AF$1),
AND(Table_owssvr__1[[#This Row],[End Time]]&gt;AE$1, Table_owssvr__1[[#This Row],[End Time]]&lt;=AF$1 ),
AND(Table_owssvr__1[[#This Row],[Start time]]&lt;AE$1, Table_owssvr__1[[#This Row],[End Time]]&gt;AF$1)
)</f>
        <v>0</v>
      </c>
    </row>
    <row r="239" spans="1:31" x14ac:dyDescent="0.25">
      <c r="A239" s="2"/>
      <c r="B239" s="3" t="s">
        <v>40</v>
      </c>
      <c r="C239" s="3" t="s">
        <v>18</v>
      </c>
      <c r="D239" s="3" t="s">
        <v>19</v>
      </c>
      <c r="E239" s="1" t="s">
        <v>200</v>
      </c>
      <c r="F239" s="4">
        <v>42258.395833333336</v>
      </c>
      <c r="G239" s="4">
        <v>42258.479166666664</v>
      </c>
      <c r="H239" s="4">
        <v>42261.610694444447</v>
      </c>
      <c r="I239" s="3" t="s">
        <v>18</v>
      </c>
      <c r="J239" s="2" t="s">
        <v>17</v>
      </c>
      <c r="K239" s="2" t="s">
        <v>16</v>
      </c>
      <c r="L239" t="b">
        <f>LEFT(Table_owssvr__1[[#This Row],[Person''s Name]],4)=LEFT(Table_owssvr__1[[#This Row],[Modified By]],4)</f>
        <v>1</v>
      </c>
      <c r="M239" t="b">
        <f>Table_owssvr__1[[#This Row],[Modified]]&gt;Table_owssvr__1[[#This Row],[Start Date and Time]]</f>
        <v>1</v>
      </c>
      <c r="N239">
        <f>(Table_owssvr__1[[#This Row],[End Date and Time]]-Table_owssvr__1[[#This Row],[Start Date and Time]])*24</f>
        <v>1.9999999998835847</v>
      </c>
      <c r="O239" s="5">
        <f>INT(Table_owssvr__1[[#This Row],[Start Date and Time]])</f>
        <v>42258</v>
      </c>
      <c r="P239" s="6">
        <f>DATE(YEAR(Table_owssvr__1[[#This Row],[Date]]),MONTH(Table_owssvr__1[[#This Row],[Date]]),1)</f>
        <v>42248</v>
      </c>
      <c r="Q239" s="9">
        <f>ROUND(24*(Table_owssvr__1[[#This Row],[Start Date and Time]]-INT(Table_owssvr__1[[#This Row],[Start Date and Time]])),2)</f>
        <v>9.5</v>
      </c>
      <c r="R239" s="9">
        <f>ROUND(24*(Table_owssvr__1[[#This Row],[End Date and Time]]-INT(Table_owssvr__1[[#This Row],[End Date and Time]])),2)</f>
        <v>11.5</v>
      </c>
      <c r="S239" s="7">
        <f>1*OR(
AND(Table_owssvr__1[[#This Row],[Start time]]&gt;=S$1, Table_owssvr__1[[#This Row],[Start time]]&lt;T$1),
AND(Table_owssvr__1[[#This Row],[End Time]]&gt;S$1, Table_owssvr__1[[#This Row],[End Time]]&lt;=T$1 ),
AND(Table_owssvr__1[[#This Row],[Start time]]&lt;S$1, Table_owssvr__1[[#This Row],[End Time]]&gt;T$1)
)</f>
        <v>0</v>
      </c>
      <c r="T239" s="7">
        <f>1*OR(
AND(Table_owssvr__1[[#This Row],[Start time]]&gt;=T$1, Table_owssvr__1[[#This Row],[Start time]]&lt;U$1),
AND(Table_owssvr__1[[#This Row],[End Time]]&gt;T$1, Table_owssvr__1[[#This Row],[End Time]]&lt;=U$1 ),
AND(Table_owssvr__1[[#This Row],[Start time]]&lt;T$1, Table_owssvr__1[[#This Row],[End Time]]&gt;U$1)
)</f>
        <v>1</v>
      </c>
      <c r="U239" s="7">
        <f>1*OR(
AND(Table_owssvr__1[[#This Row],[Start time]]&gt;=U$1, Table_owssvr__1[[#This Row],[Start time]]&lt;V$1),
AND(Table_owssvr__1[[#This Row],[End Time]]&gt;U$1, Table_owssvr__1[[#This Row],[End Time]]&lt;=V$1 ),
AND(Table_owssvr__1[[#This Row],[Start time]]&lt;U$1, Table_owssvr__1[[#This Row],[End Time]]&gt;V$1)
)</f>
        <v>1</v>
      </c>
      <c r="V239" s="7">
        <f>1*OR(
AND(Table_owssvr__1[[#This Row],[Start time]]&gt;=V$1, Table_owssvr__1[[#This Row],[Start time]]&lt;W$1),
AND(Table_owssvr__1[[#This Row],[End Time]]&gt;V$1, Table_owssvr__1[[#This Row],[End Time]]&lt;=W$1 ),
AND(Table_owssvr__1[[#This Row],[Start time]]&lt;V$1, Table_owssvr__1[[#This Row],[End Time]]&gt;W$1)
)</f>
        <v>1</v>
      </c>
      <c r="W239" s="7">
        <f>1*OR(
AND(Table_owssvr__1[[#This Row],[Start time]]&gt;=W$1, Table_owssvr__1[[#This Row],[Start time]]&lt;X$1),
AND(Table_owssvr__1[[#This Row],[End Time]]&gt;W$1, Table_owssvr__1[[#This Row],[End Time]]&lt;=X$1 ),
AND(Table_owssvr__1[[#This Row],[Start time]]&lt;W$1, Table_owssvr__1[[#This Row],[End Time]]&gt;X$1)
)</f>
        <v>0</v>
      </c>
      <c r="X239" s="7">
        <f>1*OR(
AND(Table_owssvr__1[[#This Row],[Start time]]&gt;=X$1, Table_owssvr__1[[#This Row],[Start time]]&lt;Y$1),
AND(Table_owssvr__1[[#This Row],[End Time]]&gt;X$1, Table_owssvr__1[[#This Row],[End Time]]&lt;=Y$1 ),
AND(Table_owssvr__1[[#This Row],[Start time]]&lt;X$1, Table_owssvr__1[[#This Row],[End Time]]&gt;Y$1)
)</f>
        <v>0</v>
      </c>
      <c r="Y239" s="7">
        <f>1*OR(
AND(Table_owssvr__1[[#This Row],[Start time]]&gt;=Y$1, Table_owssvr__1[[#This Row],[Start time]]&lt;Z$1),
AND(Table_owssvr__1[[#This Row],[End Time]]&gt;Y$1, Table_owssvr__1[[#This Row],[End Time]]&lt;=Z$1 ),
AND(Table_owssvr__1[[#This Row],[Start time]]&lt;Y$1, Table_owssvr__1[[#This Row],[End Time]]&gt;Z$1)
)</f>
        <v>0</v>
      </c>
      <c r="Z239" s="7">
        <f>1*OR(
AND(Table_owssvr__1[[#This Row],[Start time]]&gt;=Z$1, Table_owssvr__1[[#This Row],[Start time]]&lt;AA$1),
AND(Table_owssvr__1[[#This Row],[End Time]]&gt;Z$1, Table_owssvr__1[[#This Row],[End Time]]&lt;=AA$1 ),
AND(Table_owssvr__1[[#This Row],[Start time]]&lt;Z$1, Table_owssvr__1[[#This Row],[End Time]]&gt;AA$1)
)</f>
        <v>0</v>
      </c>
      <c r="AA239" s="7">
        <f>1*OR(
AND(Table_owssvr__1[[#This Row],[Start time]]&gt;=AA$1, Table_owssvr__1[[#This Row],[Start time]]&lt;AB$1),
AND(Table_owssvr__1[[#This Row],[End Time]]&gt;AA$1, Table_owssvr__1[[#This Row],[End Time]]&lt;=AB$1 ),
AND(Table_owssvr__1[[#This Row],[Start time]]&lt;AA$1, Table_owssvr__1[[#This Row],[End Time]]&gt;AB$1)
)</f>
        <v>0</v>
      </c>
      <c r="AB239" s="7">
        <f>1*OR(
AND(Table_owssvr__1[[#This Row],[Start time]]&gt;=AB$1, Table_owssvr__1[[#This Row],[Start time]]&lt;AC$1),
AND(Table_owssvr__1[[#This Row],[End Time]]&gt;AB$1, Table_owssvr__1[[#This Row],[End Time]]&lt;=AC$1 ),
AND(Table_owssvr__1[[#This Row],[Start time]]&lt;AB$1, Table_owssvr__1[[#This Row],[End Time]]&gt;AC$1)
)</f>
        <v>0</v>
      </c>
      <c r="AC239" s="7">
        <f>1*OR(
AND(Table_owssvr__1[[#This Row],[Start time]]&gt;=AC$1, Table_owssvr__1[[#This Row],[Start time]]&lt;AD$1),
AND(Table_owssvr__1[[#This Row],[End Time]]&gt;AC$1, Table_owssvr__1[[#This Row],[End Time]]&lt;=AD$1 ),
AND(Table_owssvr__1[[#This Row],[Start time]]&lt;AC$1, Table_owssvr__1[[#This Row],[End Time]]&gt;AD$1)
)</f>
        <v>0</v>
      </c>
      <c r="AD239" s="7">
        <f>1*OR(
AND(Table_owssvr__1[[#This Row],[Start time]]&gt;=AD$1, Table_owssvr__1[[#This Row],[Start time]]&lt;AE$1),
AND(Table_owssvr__1[[#This Row],[End Time]]&gt;AD$1, Table_owssvr__1[[#This Row],[End Time]]&lt;=AE$1 ),
AND(Table_owssvr__1[[#This Row],[Start time]]&lt;AD$1, Table_owssvr__1[[#This Row],[End Time]]&gt;AE$1)
)</f>
        <v>0</v>
      </c>
      <c r="AE239" s="7">
        <f>1*OR(
AND(Table_owssvr__1[[#This Row],[Start time]]&gt;=AE$1, Table_owssvr__1[[#This Row],[Start time]]&lt;AF$1),
AND(Table_owssvr__1[[#This Row],[End Time]]&gt;AE$1, Table_owssvr__1[[#This Row],[End Time]]&lt;=AF$1 ),
AND(Table_owssvr__1[[#This Row],[Start time]]&lt;AE$1, Table_owssvr__1[[#This Row],[End Time]]&gt;AF$1)
)</f>
        <v>0</v>
      </c>
    </row>
    <row r="240" spans="1:31" x14ac:dyDescent="0.25">
      <c r="A240" s="2"/>
      <c r="B240" s="3" t="s">
        <v>40</v>
      </c>
      <c r="C240" s="3" t="s">
        <v>18</v>
      </c>
      <c r="D240" s="3" t="s">
        <v>19</v>
      </c>
      <c r="E240" s="1" t="s">
        <v>201</v>
      </c>
      <c r="F240" s="4">
        <v>42259.416666666664</v>
      </c>
      <c r="G240" s="4">
        <v>42259.541666666664</v>
      </c>
      <c r="H240" s="4">
        <v>42261.611342592594</v>
      </c>
      <c r="I240" s="3" t="s">
        <v>18</v>
      </c>
      <c r="J240" s="2" t="s">
        <v>17</v>
      </c>
      <c r="K240" s="2" t="s">
        <v>16</v>
      </c>
      <c r="L240" t="b">
        <f>LEFT(Table_owssvr__1[[#This Row],[Person''s Name]],4)=LEFT(Table_owssvr__1[[#This Row],[Modified By]],4)</f>
        <v>1</v>
      </c>
      <c r="M240" t="b">
        <f>Table_owssvr__1[[#This Row],[Modified]]&gt;Table_owssvr__1[[#This Row],[Start Date and Time]]</f>
        <v>1</v>
      </c>
      <c r="N240">
        <f>(Table_owssvr__1[[#This Row],[End Date and Time]]-Table_owssvr__1[[#This Row],[Start Date and Time]])*24</f>
        <v>3</v>
      </c>
      <c r="O240" s="5">
        <f>INT(Table_owssvr__1[[#This Row],[Start Date and Time]])</f>
        <v>42259</v>
      </c>
      <c r="P240" s="6">
        <f>DATE(YEAR(Table_owssvr__1[[#This Row],[Date]]),MONTH(Table_owssvr__1[[#This Row],[Date]]),1)</f>
        <v>42248</v>
      </c>
      <c r="Q240" s="9">
        <f>ROUND(24*(Table_owssvr__1[[#This Row],[Start Date and Time]]-INT(Table_owssvr__1[[#This Row],[Start Date and Time]])),2)</f>
        <v>10</v>
      </c>
      <c r="R240" s="9">
        <f>ROUND(24*(Table_owssvr__1[[#This Row],[End Date and Time]]-INT(Table_owssvr__1[[#This Row],[End Date and Time]])),2)</f>
        <v>13</v>
      </c>
      <c r="S240" s="7">
        <f>1*OR(
AND(Table_owssvr__1[[#This Row],[Start time]]&gt;=S$1, Table_owssvr__1[[#This Row],[Start time]]&lt;T$1),
AND(Table_owssvr__1[[#This Row],[End Time]]&gt;S$1, Table_owssvr__1[[#This Row],[End Time]]&lt;=T$1 ),
AND(Table_owssvr__1[[#This Row],[Start time]]&lt;S$1, Table_owssvr__1[[#This Row],[End Time]]&gt;T$1)
)</f>
        <v>0</v>
      </c>
      <c r="T240" s="7">
        <f>1*OR(
AND(Table_owssvr__1[[#This Row],[Start time]]&gt;=T$1, Table_owssvr__1[[#This Row],[Start time]]&lt;U$1),
AND(Table_owssvr__1[[#This Row],[End Time]]&gt;T$1, Table_owssvr__1[[#This Row],[End Time]]&lt;=U$1 ),
AND(Table_owssvr__1[[#This Row],[Start time]]&lt;T$1, Table_owssvr__1[[#This Row],[End Time]]&gt;U$1)
)</f>
        <v>0</v>
      </c>
      <c r="U240" s="7">
        <f>1*OR(
AND(Table_owssvr__1[[#This Row],[Start time]]&gt;=U$1, Table_owssvr__1[[#This Row],[Start time]]&lt;V$1),
AND(Table_owssvr__1[[#This Row],[End Time]]&gt;U$1, Table_owssvr__1[[#This Row],[End Time]]&lt;=V$1 ),
AND(Table_owssvr__1[[#This Row],[Start time]]&lt;U$1, Table_owssvr__1[[#This Row],[End Time]]&gt;V$1)
)</f>
        <v>1</v>
      </c>
      <c r="V240" s="7">
        <f>1*OR(
AND(Table_owssvr__1[[#This Row],[Start time]]&gt;=V$1, Table_owssvr__1[[#This Row],[Start time]]&lt;W$1),
AND(Table_owssvr__1[[#This Row],[End Time]]&gt;V$1, Table_owssvr__1[[#This Row],[End Time]]&lt;=W$1 ),
AND(Table_owssvr__1[[#This Row],[Start time]]&lt;V$1, Table_owssvr__1[[#This Row],[End Time]]&gt;W$1)
)</f>
        <v>1</v>
      </c>
      <c r="W240" s="7">
        <f>1*OR(
AND(Table_owssvr__1[[#This Row],[Start time]]&gt;=W$1, Table_owssvr__1[[#This Row],[Start time]]&lt;X$1),
AND(Table_owssvr__1[[#This Row],[End Time]]&gt;W$1, Table_owssvr__1[[#This Row],[End Time]]&lt;=X$1 ),
AND(Table_owssvr__1[[#This Row],[Start time]]&lt;W$1, Table_owssvr__1[[#This Row],[End Time]]&gt;X$1)
)</f>
        <v>1</v>
      </c>
      <c r="X240" s="7">
        <f>1*OR(
AND(Table_owssvr__1[[#This Row],[Start time]]&gt;=X$1, Table_owssvr__1[[#This Row],[Start time]]&lt;Y$1),
AND(Table_owssvr__1[[#This Row],[End Time]]&gt;X$1, Table_owssvr__1[[#This Row],[End Time]]&lt;=Y$1 ),
AND(Table_owssvr__1[[#This Row],[Start time]]&lt;X$1, Table_owssvr__1[[#This Row],[End Time]]&gt;Y$1)
)</f>
        <v>0</v>
      </c>
      <c r="Y240" s="7">
        <f>1*OR(
AND(Table_owssvr__1[[#This Row],[Start time]]&gt;=Y$1, Table_owssvr__1[[#This Row],[Start time]]&lt;Z$1),
AND(Table_owssvr__1[[#This Row],[End Time]]&gt;Y$1, Table_owssvr__1[[#This Row],[End Time]]&lt;=Z$1 ),
AND(Table_owssvr__1[[#This Row],[Start time]]&lt;Y$1, Table_owssvr__1[[#This Row],[End Time]]&gt;Z$1)
)</f>
        <v>0</v>
      </c>
      <c r="Z240" s="7">
        <f>1*OR(
AND(Table_owssvr__1[[#This Row],[Start time]]&gt;=Z$1, Table_owssvr__1[[#This Row],[Start time]]&lt;AA$1),
AND(Table_owssvr__1[[#This Row],[End Time]]&gt;Z$1, Table_owssvr__1[[#This Row],[End Time]]&lt;=AA$1 ),
AND(Table_owssvr__1[[#This Row],[Start time]]&lt;Z$1, Table_owssvr__1[[#This Row],[End Time]]&gt;AA$1)
)</f>
        <v>0</v>
      </c>
      <c r="AA240" s="7">
        <f>1*OR(
AND(Table_owssvr__1[[#This Row],[Start time]]&gt;=AA$1, Table_owssvr__1[[#This Row],[Start time]]&lt;AB$1),
AND(Table_owssvr__1[[#This Row],[End Time]]&gt;AA$1, Table_owssvr__1[[#This Row],[End Time]]&lt;=AB$1 ),
AND(Table_owssvr__1[[#This Row],[Start time]]&lt;AA$1, Table_owssvr__1[[#This Row],[End Time]]&gt;AB$1)
)</f>
        <v>0</v>
      </c>
      <c r="AB240" s="7">
        <f>1*OR(
AND(Table_owssvr__1[[#This Row],[Start time]]&gt;=AB$1, Table_owssvr__1[[#This Row],[Start time]]&lt;AC$1),
AND(Table_owssvr__1[[#This Row],[End Time]]&gt;AB$1, Table_owssvr__1[[#This Row],[End Time]]&lt;=AC$1 ),
AND(Table_owssvr__1[[#This Row],[Start time]]&lt;AB$1, Table_owssvr__1[[#This Row],[End Time]]&gt;AC$1)
)</f>
        <v>0</v>
      </c>
      <c r="AC240" s="7">
        <f>1*OR(
AND(Table_owssvr__1[[#This Row],[Start time]]&gt;=AC$1, Table_owssvr__1[[#This Row],[Start time]]&lt;AD$1),
AND(Table_owssvr__1[[#This Row],[End Time]]&gt;AC$1, Table_owssvr__1[[#This Row],[End Time]]&lt;=AD$1 ),
AND(Table_owssvr__1[[#This Row],[Start time]]&lt;AC$1, Table_owssvr__1[[#This Row],[End Time]]&gt;AD$1)
)</f>
        <v>0</v>
      </c>
      <c r="AD240" s="7">
        <f>1*OR(
AND(Table_owssvr__1[[#This Row],[Start time]]&gt;=AD$1, Table_owssvr__1[[#This Row],[Start time]]&lt;AE$1),
AND(Table_owssvr__1[[#This Row],[End Time]]&gt;AD$1, Table_owssvr__1[[#This Row],[End Time]]&lt;=AE$1 ),
AND(Table_owssvr__1[[#This Row],[Start time]]&lt;AD$1, Table_owssvr__1[[#This Row],[End Time]]&gt;AE$1)
)</f>
        <v>0</v>
      </c>
      <c r="AE240" s="7">
        <f>1*OR(
AND(Table_owssvr__1[[#This Row],[Start time]]&gt;=AE$1, Table_owssvr__1[[#This Row],[Start time]]&lt;AF$1),
AND(Table_owssvr__1[[#This Row],[End Time]]&gt;AE$1, Table_owssvr__1[[#This Row],[End Time]]&lt;=AF$1 ),
AND(Table_owssvr__1[[#This Row],[Start time]]&lt;AE$1, Table_owssvr__1[[#This Row],[End Time]]&gt;AF$1)
)</f>
        <v>0</v>
      </c>
    </row>
    <row r="241" spans="1:31" x14ac:dyDescent="0.25">
      <c r="A241" s="2"/>
      <c r="B241" s="3" t="s">
        <v>40</v>
      </c>
      <c r="C241" s="3" t="s">
        <v>94</v>
      </c>
      <c r="D241" s="3" t="s">
        <v>19</v>
      </c>
      <c r="E241" s="1" t="s">
        <v>148</v>
      </c>
      <c r="F241" s="4">
        <v>42262.510416666664</v>
      </c>
      <c r="G241" s="4">
        <v>42262.53125</v>
      </c>
      <c r="H241" s="4">
        <v>42262.398379629631</v>
      </c>
      <c r="I241" s="3" t="s">
        <v>94</v>
      </c>
      <c r="J241" s="2" t="s">
        <v>17</v>
      </c>
      <c r="K241" s="2" t="s">
        <v>16</v>
      </c>
      <c r="L241" t="b">
        <f>LEFT(Table_owssvr__1[[#This Row],[Person''s Name]],4)=LEFT(Table_owssvr__1[[#This Row],[Modified By]],4)</f>
        <v>1</v>
      </c>
      <c r="M241" t="b">
        <f>Table_owssvr__1[[#This Row],[Modified]]&gt;Table_owssvr__1[[#This Row],[Start Date and Time]]</f>
        <v>0</v>
      </c>
      <c r="N241">
        <f>(Table_owssvr__1[[#This Row],[End Date and Time]]-Table_owssvr__1[[#This Row],[Start Date and Time]])*24</f>
        <v>0.50000000005820766</v>
      </c>
      <c r="O241" s="5">
        <f>INT(Table_owssvr__1[[#This Row],[Start Date and Time]])</f>
        <v>42262</v>
      </c>
      <c r="P241" s="6">
        <f>DATE(YEAR(Table_owssvr__1[[#This Row],[Date]]),MONTH(Table_owssvr__1[[#This Row],[Date]]),1)</f>
        <v>42248</v>
      </c>
      <c r="Q241" s="9">
        <f>ROUND(24*(Table_owssvr__1[[#This Row],[Start Date and Time]]-INT(Table_owssvr__1[[#This Row],[Start Date and Time]])),2)</f>
        <v>12.25</v>
      </c>
      <c r="R241" s="9">
        <f>ROUND(24*(Table_owssvr__1[[#This Row],[End Date and Time]]-INT(Table_owssvr__1[[#This Row],[End Date and Time]])),2)</f>
        <v>12.75</v>
      </c>
      <c r="S241" s="7">
        <f>1*OR(
AND(Table_owssvr__1[[#This Row],[Start time]]&gt;=S$1, Table_owssvr__1[[#This Row],[Start time]]&lt;T$1),
AND(Table_owssvr__1[[#This Row],[End Time]]&gt;S$1, Table_owssvr__1[[#This Row],[End Time]]&lt;=T$1 ),
AND(Table_owssvr__1[[#This Row],[Start time]]&lt;S$1, Table_owssvr__1[[#This Row],[End Time]]&gt;T$1)
)</f>
        <v>0</v>
      </c>
      <c r="T241" s="7">
        <f>1*OR(
AND(Table_owssvr__1[[#This Row],[Start time]]&gt;=T$1, Table_owssvr__1[[#This Row],[Start time]]&lt;U$1),
AND(Table_owssvr__1[[#This Row],[End Time]]&gt;T$1, Table_owssvr__1[[#This Row],[End Time]]&lt;=U$1 ),
AND(Table_owssvr__1[[#This Row],[Start time]]&lt;T$1, Table_owssvr__1[[#This Row],[End Time]]&gt;U$1)
)</f>
        <v>0</v>
      </c>
      <c r="U241" s="7">
        <f>1*OR(
AND(Table_owssvr__1[[#This Row],[Start time]]&gt;=U$1, Table_owssvr__1[[#This Row],[Start time]]&lt;V$1),
AND(Table_owssvr__1[[#This Row],[End Time]]&gt;U$1, Table_owssvr__1[[#This Row],[End Time]]&lt;=V$1 ),
AND(Table_owssvr__1[[#This Row],[Start time]]&lt;U$1, Table_owssvr__1[[#This Row],[End Time]]&gt;V$1)
)</f>
        <v>0</v>
      </c>
      <c r="V241" s="7">
        <f>1*OR(
AND(Table_owssvr__1[[#This Row],[Start time]]&gt;=V$1, Table_owssvr__1[[#This Row],[Start time]]&lt;W$1),
AND(Table_owssvr__1[[#This Row],[End Time]]&gt;V$1, Table_owssvr__1[[#This Row],[End Time]]&lt;=W$1 ),
AND(Table_owssvr__1[[#This Row],[Start time]]&lt;V$1, Table_owssvr__1[[#This Row],[End Time]]&gt;W$1)
)</f>
        <v>0</v>
      </c>
      <c r="W241" s="7">
        <f>1*OR(
AND(Table_owssvr__1[[#This Row],[Start time]]&gt;=W$1, Table_owssvr__1[[#This Row],[Start time]]&lt;X$1),
AND(Table_owssvr__1[[#This Row],[End Time]]&gt;W$1, Table_owssvr__1[[#This Row],[End Time]]&lt;=X$1 ),
AND(Table_owssvr__1[[#This Row],[Start time]]&lt;W$1, Table_owssvr__1[[#This Row],[End Time]]&gt;X$1)
)</f>
        <v>1</v>
      </c>
      <c r="X241" s="7">
        <f>1*OR(
AND(Table_owssvr__1[[#This Row],[Start time]]&gt;=X$1, Table_owssvr__1[[#This Row],[Start time]]&lt;Y$1),
AND(Table_owssvr__1[[#This Row],[End Time]]&gt;X$1, Table_owssvr__1[[#This Row],[End Time]]&lt;=Y$1 ),
AND(Table_owssvr__1[[#This Row],[Start time]]&lt;X$1, Table_owssvr__1[[#This Row],[End Time]]&gt;Y$1)
)</f>
        <v>0</v>
      </c>
      <c r="Y241" s="7">
        <f>1*OR(
AND(Table_owssvr__1[[#This Row],[Start time]]&gt;=Y$1, Table_owssvr__1[[#This Row],[Start time]]&lt;Z$1),
AND(Table_owssvr__1[[#This Row],[End Time]]&gt;Y$1, Table_owssvr__1[[#This Row],[End Time]]&lt;=Z$1 ),
AND(Table_owssvr__1[[#This Row],[Start time]]&lt;Y$1, Table_owssvr__1[[#This Row],[End Time]]&gt;Z$1)
)</f>
        <v>0</v>
      </c>
      <c r="Z241" s="7">
        <f>1*OR(
AND(Table_owssvr__1[[#This Row],[Start time]]&gt;=Z$1, Table_owssvr__1[[#This Row],[Start time]]&lt;AA$1),
AND(Table_owssvr__1[[#This Row],[End Time]]&gt;Z$1, Table_owssvr__1[[#This Row],[End Time]]&lt;=AA$1 ),
AND(Table_owssvr__1[[#This Row],[Start time]]&lt;Z$1, Table_owssvr__1[[#This Row],[End Time]]&gt;AA$1)
)</f>
        <v>0</v>
      </c>
      <c r="AA241" s="7">
        <f>1*OR(
AND(Table_owssvr__1[[#This Row],[Start time]]&gt;=AA$1, Table_owssvr__1[[#This Row],[Start time]]&lt;AB$1),
AND(Table_owssvr__1[[#This Row],[End Time]]&gt;AA$1, Table_owssvr__1[[#This Row],[End Time]]&lt;=AB$1 ),
AND(Table_owssvr__1[[#This Row],[Start time]]&lt;AA$1, Table_owssvr__1[[#This Row],[End Time]]&gt;AB$1)
)</f>
        <v>0</v>
      </c>
      <c r="AB241" s="7">
        <f>1*OR(
AND(Table_owssvr__1[[#This Row],[Start time]]&gt;=AB$1, Table_owssvr__1[[#This Row],[Start time]]&lt;AC$1),
AND(Table_owssvr__1[[#This Row],[End Time]]&gt;AB$1, Table_owssvr__1[[#This Row],[End Time]]&lt;=AC$1 ),
AND(Table_owssvr__1[[#This Row],[Start time]]&lt;AB$1, Table_owssvr__1[[#This Row],[End Time]]&gt;AC$1)
)</f>
        <v>0</v>
      </c>
      <c r="AC241" s="7">
        <f>1*OR(
AND(Table_owssvr__1[[#This Row],[Start time]]&gt;=AC$1, Table_owssvr__1[[#This Row],[Start time]]&lt;AD$1),
AND(Table_owssvr__1[[#This Row],[End Time]]&gt;AC$1, Table_owssvr__1[[#This Row],[End Time]]&lt;=AD$1 ),
AND(Table_owssvr__1[[#This Row],[Start time]]&lt;AC$1, Table_owssvr__1[[#This Row],[End Time]]&gt;AD$1)
)</f>
        <v>0</v>
      </c>
      <c r="AD241" s="7">
        <f>1*OR(
AND(Table_owssvr__1[[#This Row],[Start time]]&gt;=AD$1, Table_owssvr__1[[#This Row],[Start time]]&lt;AE$1),
AND(Table_owssvr__1[[#This Row],[End Time]]&gt;AD$1, Table_owssvr__1[[#This Row],[End Time]]&lt;=AE$1 ),
AND(Table_owssvr__1[[#This Row],[Start time]]&lt;AD$1, Table_owssvr__1[[#This Row],[End Time]]&gt;AE$1)
)</f>
        <v>0</v>
      </c>
      <c r="AE241" s="7">
        <f>1*OR(
AND(Table_owssvr__1[[#This Row],[Start time]]&gt;=AE$1, Table_owssvr__1[[#This Row],[Start time]]&lt;AF$1),
AND(Table_owssvr__1[[#This Row],[End Time]]&gt;AE$1, Table_owssvr__1[[#This Row],[End Time]]&lt;=AF$1 ),
AND(Table_owssvr__1[[#This Row],[Start time]]&lt;AE$1, Table_owssvr__1[[#This Row],[End Time]]&gt;AF$1)
)</f>
        <v>0</v>
      </c>
    </row>
    <row r="242" spans="1:31" x14ac:dyDescent="0.25">
      <c r="A242" s="2"/>
      <c r="B242" s="3" t="s">
        <v>31</v>
      </c>
      <c r="C242" s="3" t="s">
        <v>146</v>
      </c>
      <c r="D242" s="3" t="s">
        <v>22</v>
      </c>
      <c r="E242" s="1" t="s">
        <v>141</v>
      </c>
      <c r="F242" s="4">
        <v>42261.395833333336</v>
      </c>
      <c r="G242" s="4">
        <v>42261.409722222219</v>
      </c>
      <c r="H242" s="4">
        <v>42262.413229166668</v>
      </c>
      <c r="I242" s="3" t="s">
        <v>146</v>
      </c>
      <c r="J242" s="2" t="s">
        <v>17</v>
      </c>
      <c r="K242" s="2" t="s">
        <v>16</v>
      </c>
      <c r="L242" t="b">
        <f>LEFT(Table_owssvr__1[[#This Row],[Person''s Name]],4)=LEFT(Table_owssvr__1[[#This Row],[Modified By]],4)</f>
        <v>1</v>
      </c>
      <c r="M242" t="b">
        <f>Table_owssvr__1[[#This Row],[Modified]]&gt;Table_owssvr__1[[#This Row],[Start Date and Time]]</f>
        <v>1</v>
      </c>
      <c r="N242">
        <f>(Table_owssvr__1[[#This Row],[End Date and Time]]-Table_owssvr__1[[#This Row],[Start Date and Time]])*24</f>
        <v>0.33333333319751546</v>
      </c>
      <c r="O242" s="5">
        <f>INT(Table_owssvr__1[[#This Row],[Start Date and Time]])</f>
        <v>42261</v>
      </c>
      <c r="P242" s="6">
        <f>DATE(YEAR(Table_owssvr__1[[#This Row],[Date]]),MONTH(Table_owssvr__1[[#This Row],[Date]]),1)</f>
        <v>42248</v>
      </c>
      <c r="Q242" s="9">
        <f>ROUND(24*(Table_owssvr__1[[#This Row],[Start Date and Time]]-INT(Table_owssvr__1[[#This Row],[Start Date and Time]])),2)</f>
        <v>9.5</v>
      </c>
      <c r="R242" s="9">
        <f>ROUND(24*(Table_owssvr__1[[#This Row],[End Date and Time]]-INT(Table_owssvr__1[[#This Row],[End Date and Time]])),2)</f>
        <v>9.83</v>
      </c>
      <c r="S242" s="7">
        <f>1*OR(
AND(Table_owssvr__1[[#This Row],[Start time]]&gt;=S$1, Table_owssvr__1[[#This Row],[Start time]]&lt;T$1),
AND(Table_owssvr__1[[#This Row],[End Time]]&gt;S$1, Table_owssvr__1[[#This Row],[End Time]]&lt;=T$1 ),
AND(Table_owssvr__1[[#This Row],[Start time]]&lt;S$1, Table_owssvr__1[[#This Row],[End Time]]&gt;T$1)
)</f>
        <v>0</v>
      </c>
      <c r="T242" s="7">
        <f>1*OR(
AND(Table_owssvr__1[[#This Row],[Start time]]&gt;=T$1, Table_owssvr__1[[#This Row],[Start time]]&lt;U$1),
AND(Table_owssvr__1[[#This Row],[End Time]]&gt;T$1, Table_owssvr__1[[#This Row],[End Time]]&lt;=U$1 ),
AND(Table_owssvr__1[[#This Row],[Start time]]&lt;T$1, Table_owssvr__1[[#This Row],[End Time]]&gt;U$1)
)</f>
        <v>1</v>
      </c>
      <c r="U242" s="7">
        <f>1*OR(
AND(Table_owssvr__1[[#This Row],[Start time]]&gt;=U$1, Table_owssvr__1[[#This Row],[Start time]]&lt;V$1),
AND(Table_owssvr__1[[#This Row],[End Time]]&gt;U$1, Table_owssvr__1[[#This Row],[End Time]]&lt;=V$1 ),
AND(Table_owssvr__1[[#This Row],[Start time]]&lt;U$1, Table_owssvr__1[[#This Row],[End Time]]&gt;V$1)
)</f>
        <v>0</v>
      </c>
      <c r="V242" s="7">
        <f>1*OR(
AND(Table_owssvr__1[[#This Row],[Start time]]&gt;=V$1, Table_owssvr__1[[#This Row],[Start time]]&lt;W$1),
AND(Table_owssvr__1[[#This Row],[End Time]]&gt;V$1, Table_owssvr__1[[#This Row],[End Time]]&lt;=W$1 ),
AND(Table_owssvr__1[[#This Row],[Start time]]&lt;V$1, Table_owssvr__1[[#This Row],[End Time]]&gt;W$1)
)</f>
        <v>0</v>
      </c>
      <c r="W242" s="7">
        <f>1*OR(
AND(Table_owssvr__1[[#This Row],[Start time]]&gt;=W$1, Table_owssvr__1[[#This Row],[Start time]]&lt;X$1),
AND(Table_owssvr__1[[#This Row],[End Time]]&gt;W$1, Table_owssvr__1[[#This Row],[End Time]]&lt;=X$1 ),
AND(Table_owssvr__1[[#This Row],[Start time]]&lt;W$1, Table_owssvr__1[[#This Row],[End Time]]&gt;X$1)
)</f>
        <v>0</v>
      </c>
      <c r="X242" s="7">
        <f>1*OR(
AND(Table_owssvr__1[[#This Row],[Start time]]&gt;=X$1, Table_owssvr__1[[#This Row],[Start time]]&lt;Y$1),
AND(Table_owssvr__1[[#This Row],[End Time]]&gt;X$1, Table_owssvr__1[[#This Row],[End Time]]&lt;=Y$1 ),
AND(Table_owssvr__1[[#This Row],[Start time]]&lt;X$1, Table_owssvr__1[[#This Row],[End Time]]&gt;Y$1)
)</f>
        <v>0</v>
      </c>
      <c r="Y242" s="7">
        <f>1*OR(
AND(Table_owssvr__1[[#This Row],[Start time]]&gt;=Y$1, Table_owssvr__1[[#This Row],[Start time]]&lt;Z$1),
AND(Table_owssvr__1[[#This Row],[End Time]]&gt;Y$1, Table_owssvr__1[[#This Row],[End Time]]&lt;=Z$1 ),
AND(Table_owssvr__1[[#This Row],[Start time]]&lt;Y$1, Table_owssvr__1[[#This Row],[End Time]]&gt;Z$1)
)</f>
        <v>0</v>
      </c>
      <c r="Z242" s="7">
        <f>1*OR(
AND(Table_owssvr__1[[#This Row],[Start time]]&gt;=Z$1, Table_owssvr__1[[#This Row],[Start time]]&lt;AA$1),
AND(Table_owssvr__1[[#This Row],[End Time]]&gt;Z$1, Table_owssvr__1[[#This Row],[End Time]]&lt;=AA$1 ),
AND(Table_owssvr__1[[#This Row],[Start time]]&lt;Z$1, Table_owssvr__1[[#This Row],[End Time]]&gt;AA$1)
)</f>
        <v>0</v>
      </c>
      <c r="AA242" s="7">
        <f>1*OR(
AND(Table_owssvr__1[[#This Row],[Start time]]&gt;=AA$1, Table_owssvr__1[[#This Row],[Start time]]&lt;AB$1),
AND(Table_owssvr__1[[#This Row],[End Time]]&gt;AA$1, Table_owssvr__1[[#This Row],[End Time]]&lt;=AB$1 ),
AND(Table_owssvr__1[[#This Row],[Start time]]&lt;AA$1, Table_owssvr__1[[#This Row],[End Time]]&gt;AB$1)
)</f>
        <v>0</v>
      </c>
      <c r="AB242" s="7">
        <f>1*OR(
AND(Table_owssvr__1[[#This Row],[Start time]]&gt;=AB$1, Table_owssvr__1[[#This Row],[Start time]]&lt;AC$1),
AND(Table_owssvr__1[[#This Row],[End Time]]&gt;AB$1, Table_owssvr__1[[#This Row],[End Time]]&lt;=AC$1 ),
AND(Table_owssvr__1[[#This Row],[Start time]]&lt;AB$1, Table_owssvr__1[[#This Row],[End Time]]&gt;AC$1)
)</f>
        <v>0</v>
      </c>
      <c r="AC242" s="7">
        <f>1*OR(
AND(Table_owssvr__1[[#This Row],[Start time]]&gt;=AC$1, Table_owssvr__1[[#This Row],[Start time]]&lt;AD$1),
AND(Table_owssvr__1[[#This Row],[End Time]]&gt;AC$1, Table_owssvr__1[[#This Row],[End Time]]&lt;=AD$1 ),
AND(Table_owssvr__1[[#This Row],[Start time]]&lt;AC$1, Table_owssvr__1[[#This Row],[End Time]]&gt;AD$1)
)</f>
        <v>0</v>
      </c>
      <c r="AD242" s="7">
        <f>1*OR(
AND(Table_owssvr__1[[#This Row],[Start time]]&gt;=AD$1, Table_owssvr__1[[#This Row],[Start time]]&lt;AE$1),
AND(Table_owssvr__1[[#This Row],[End Time]]&gt;AD$1, Table_owssvr__1[[#This Row],[End Time]]&lt;=AE$1 ),
AND(Table_owssvr__1[[#This Row],[Start time]]&lt;AD$1, Table_owssvr__1[[#This Row],[End Time]]&gt;AE$1)
)</f>
        <v>0</v>
      </c>
      <c r="AE242" s="7">
        <f>1*OR(
AND(Table_owssvr__1[[#This Row],[Start time]]&gt;=AE$1, Table_owssvr__1[[#This Row],[Start time]]&lt;AF$1),
AND(Table_owssvr__1[[#This Row],[End Time]]&gt;AE$1, Table_owssvr__1[[#This Row],[End Time]]&lt;=AF$1 ),
AND(Table_owssvr__1[[#This Row],[Start time]]&lt;AE$1, Table_owssvr__1[[#This Row],[End Time]]&gt;AF$1)
)</f>
        <v>0</v>
      </c>
    </row>
    <row r="243" spans="1:31" x14ac:dyDescent="0.25">
      <c r="A243" s="2"/>
      <c r="B243" s="3" t="s">
        <v>40</v>
      </c>
      <c r="C243" s="3" t="s">
        <v>21</v>
      </c>
      <c r="D243" s="3" t="s">
        <v>19</v>
      </c>
      <c r="E243" s="1" t="s">
        <v>202</v>
      </c>
      <c r="F243" s="4">
        <v>42261.510416666664</v>
      </c>
      <c r="G243" s="4">
        <v>42261.53125</v>
      </c>
      <c r="H243" s="4">
        <v>42262.433854166666</v>
      </c>
      <c r="I243" s="3" t="s">
        <v>21</v>
      </c>
      <c r="J243" s="2" t="s">
        <v>17</v>
      </c>
      <c r="K243" s="2" t="s">
        <v>16</v>
      </c>
      <c r="L243" t="b">
        <f>LEFT(Table_owssvr__1[[#This Row],[Person''s Name]],4)=LEFT(Table_owssvr__1[[#This Row],[Modified By]],4)</f>
        <v>1</v>
      </c>
      <c r="M243" t="b">
        <f>Table_owssvr__1[[#This Row],[Modified]]&gt;Table_owssvr__1[[#This Row],[Start Date and Time]]</f>
        <v>1</v>
      </c>
      <c r="N243">
        <f>(Table_owssvr__1[[#This Row],[End Date and Time]]-Table_owssvr__1[[#This Row],[Start Date and Time]])*24</f>
        <v>0.50000000005820766</v>
      </c>
      <c r="O243" s="5">
        <f>INT(Table_owssvr__1[[#This Row],[Start Date and Time]])</f>
        <v>42261</v>
      </c>
      <c r="P243" s="6">
        <f>DATE(YEAR(Table_owssvr__1[[#This Row],[Date]]),MONTH(Table_owssvr__1[[#This Row],[Date]]),1)</f>
        <v>42248</v>
      </c>
      <c r="Q243" s="9">
        <f>ROUND(24*(Table_owssvr__1[[#This Row],[Start Date and Time]]-INT(Table_owssvr__1[[#This Row],[Start Date and Time]])),2)</f>
        <v>12.25</v>
      </c>
      <c r="R243" s="9">
        <f>ROUND(24*(Table_owssvr__1[[#This Row],[End Date and Time]]-INT(Table_owssvr__1[[#This Row],[End Date and Time]])),2)</f>
        <v>12.75</v>
      </c>
      <c r="S243" s="7">
        <f>1*OR(
AND(Table_owssvr__1[[#This Row],[Start time]]&gt;=S$1, Table_owssvr__1[[#This Row],[Start time]]&lt;T$1),
AND(Table_owssvr__1[[#This Row],[End Time]]&gt;S$1, Table_owssvr__1[[#This Row],[End Time]]&lt;=T$1 ),
AND(Table_owssvr__1[[#This Row],[Start time]]&lt;S$1, Table_owssvr__1[[#This Row],[End Time]]&gt;T$1)
)</f>
        <v>0</v>
      </c>
      <c r="T243" s="7">
        <f>1*OR(
AND(Table_owssvr__1[[#This Row],[Start time]]&gt;=T$1, Table_owssvr__1[[#This Row],[Start time]]&lt;U$1),
AND(Table_owssvr__1[[#This Row],[End Time]]&gt;T$1, Table_owssvr__1[[#This Row],[End Time]]&lt;=U$1 ),
AND(Table_owssvr__1[[#This Row],[Start time]]&lt;T$1, Table_owssvr__1[[#This Row],[End Time]]&gt;U$1)
)</f>
        <v>0</v>
      </c>
      <c r="U243" s="7">
        <f>1*OR(
AND(Table_owssvr__1[[#This Row],[Start time]]&gt;=U$1, Table_owssvr__1[[#This Row],[Start time]]&lt;V$1),
AND(Table_owssvr__1[[#This Row],[End Time]]&gt;U$1, Table_owssvr__1[[#This Row],[End Time]]&lt;=V$1 ),
AND(Table_owssvr__1[[#This Row],[Start time]]&lt;U$1, Table_owssvr__1[[#This Row],[End Time]]&gt;V$1)
)</f>
        <v>0</v>
      </c>
      <c r="V243" s="7">
        <f>1*OR(
AND(Table_owssvr__1[[#This Row],[Start time]]&gt;=V$1, Table_owssvr__1[[#This Row],[Start time]]&lt;W$1),
AND(Table_owssvr__1[[#This Row],[End Time]]&gt;V$1, Table_owssvr__1[[#This Row],[End Time]]&lt;=W$1 ),
AND(Table_owssvr__1[[#This Row],[Start time]]&lt;V$1, Table_owssvr__1[[#This Row],[End Time]]&gt;W$1)
)</f>
        <v>0</v>
      </c>
      <c r="W243" s="7">
        <f>1*OR(
AND(Table_owssvr__1[[#This Row],[Start time]]&gt;=W$1, Table_owssvr__1[[#This Row],[Start time]]&lt;X$1),
AND(Table_owssvr__1[[#This Row],[End Time]]&gt;W$1, Table_owssvr__1[[#This Row],[End Time]]&lt;=X$1 ),
AND(Table_owssvr__1[[#This Row],[Start time]]&lt;W$1, Table_owssvr__1[[#This Row],[End Time]]&gt;X$1)
)</f>
        <v>1</v>
      </c>
      <c r="X243" s="7">
        <f>1*OR(
AND(Table_owssvr__1[[#This Row],[Start time]]&gt;=X$1, Table_owssvr__1[[#This Row],[Start time]]&lt;Y$1),
AND(Table_owssvr__1[[#This Row],[End Time]]&gt;X$1, Table_owssvr__1[[#This Row],[End Time]]&lt;=Y$1 ),
AND(Table_owssvr__1[[#This Row],[Start time]]&lt;X$1, Table_owssvr__1[[#This Row],[End Time]]&gt;Y$1)
)</f>
        <v>0</v>
      </c>
      <c r="Y243" s="7">
        <f>1*OR(
AND(Table_owssvr__1[[#This Row],[Start time]]&gt;=Y$1, Table_owssvr__1[[#This Row],[Start time]]&lt;Z$1),
AND(Table_owssvr__1[[#This Row],[End Time]]&gt;Y$1, Table_owssvr__1[[#This Row],[End Time]]&lt;=Z$1 ),
AND(Table_owssvr__1[[#This Row],[Start time]]&lt;Y$1, Table_owssvr__1[[#This Row],[End Time]]&gt;Z$1)
)</f>
        <v>0</v>
      </c>
      <c r="Z243" s="7">
        <f>1*OR(
AND(Table_owssvr__1[[#This Row],[Start time]]&gt;=Z$1, Table_owssvr__1[[#This Row],[Start time]]&lt;AA$1),
AND(Table_owssvr__1[[#This Row],[End Time]]&gt;Z$1, Table_owssvr__1[[#This Row],[End Time]]&lt;=AA$1 ),
AND(Table_owssvr__1[[#This Row],[Start time]]&lt;Z$1, Table_owssvr__1[[#This Row],[End Time]]&gt;AA$1)
)</f>
        <v>0</v>
      </c>
      <c r="AA243" s="7">
        <f>1*OR(
AND(Table_owssvr__1[[#This Row],[Start time]]&gt;=AA$1, Table_owssvr__1[[#This Row],[Start time]]&lt;AB$1),
AND(Table_owssvr__1[[#This Row],[End Time]]&gt;AA$1, Table_owssvr__1[[#This Row],[End Time]]&lt;=AB$1 ),
AND(Table_owssvr__1[[#This Row],[Start time]]&lt;AA$1, Table_owssvr__1[[#This Row],[End Time]]&gt;AB$1)
)</f>
        <v>0</v>
      </c>
      <c r="AB243" s="7">
        <f>1*OR(
AND(Table_owssvr__1[[#This Row],[Start time]]&gt;=AB$1, Table_owssvr__1[[#This Row],[Start time]]&lt;AC$1),
AND(Table_owssvr__1[[#This Row],[End Time]]&gt;AB$1, Table_owssvr__1[[#This Row],[End Time]]&lt;=AC$1 ),
AND(Table_owssvr__1[[#This Row],[Start time]]&lt;AB$1, Table_owssvr__1[[#This Row],[End Time]]&gt;AC$1)
)</f>
        <v>0</v>
      </c>
      <c r="AC243" s="7">
        <f>1*OR(
AND(Table_owssvr__1[[#This Row],[Start time]]&gt;=AC$1, Table_owssvr__1[[#This Row],[Start time]]&lt;AD$1),
AND(Table_owssvr__1[[#This Row],[End Time]]&gt;AC$1, Table_owssvr__1[[#This Row],[End Time]]&lt;=AD$1 ),
AND(Table_owssvr__1[[#This Row],[Start time]]&lt;AC$1, Table_owssvr__1[[#This Row],[End Time]]&gt;AD$1)
)</f>
        <v>0</v>
      </c>
      <c r="AD243" s="7">
        <f>1*OR(
AND(Table_owssvr__1[[#This Row],[Start time]]&gt;=AD$1, Table_owssvr__1[[#This Row],[Start time]]&lt;AE$1),
AND(Table_owssvr__1[[#This Row],[End Time]]&gt;AD$1, Table_owssvr__1[[#This Row],[End Time]]&lt;=AE$1 ),
AND(Table_owssvr__1[[#This Row],[Start time]]&lt;AD$1, Table_owssvr__1[[#This Row],[End Time]]&gt;AE$1)
)</f>
        <v>0</v>
      </c>
      <c r="AE243" s="7">
        <f>1*OR(
AND(Table_owssvr__1[[#This Row],[Start time]]&gt;=AE$1, Table_owssvr__1[[#This Row],[Start time]]&lt;AF$1),
AND(Table_owssvr__1[[#This Row],[End Time]]&gt;AE$1, Table_owssvr__1[[#This Row],[End Time]]&lt;=AF$1 ),
AND(Table_owssvr__1[[#This Row],[Start time]]&lt;AE$1, Table_owssvr__1[[#This Row],[End Time]]&gt;AF$1)
)</f>
        <v>0</v>
      </c>
    </row>
    <row r="244" spans="1:31" x14ac:dyDescent="0.25">
      <c r="A244" s="2"/>
      <c r="B244" s="3" t="s">
        <v>70</v>
      </c>
      <c r="C244" s="3" t="s">
        <v>36</v>
      </c>
      <c r="D244" s="3" t="s">
        <v>19</v>
      </c>
      <c r="E244" s="1" t="s">
        <v>203</v>
      </c>
      <c r="F244" s="4">
        <v>42261.666666666664</v>
      </c>
      <c r="G244" s="4">
        <v>42261.75</v>
      </c>
      <c r="H244" s="4">
        <v>42262.504502314812</v>
      </c>
      <c r="I244" s="3" t="s">
        <v>36</v>
      </c>
      <c r="J244" s="2" t="s">
        <v>17</v>
      </c>
      <c r="K244" s="2" t="s">
        <v>16</v>
      </c>
      <c r="L244" t="b">
        <f>LEFT(Table_owssvr__1[[#This Row],[Person''s Name]],4)=LEFT(Table_owssvr__1[[#This Row],[Modified By]],4)</f>
        <v>1</v>
      </c>
      <c r="M244" t="b">
        <f>Table_owssvr__1[[#This Row],[Modified]]&gt;Table_owssvr__1[[#This Row],[Start Date and Time]]</f>
        <v>1</v>
      </c>
      <c r="N244">
        <f>(Table_owssvr__1[[#This Row],[End Date and Time]]-Table_owssvr__1[[#This Row],[Start Date and Time]])*24</f>
        <v>2.0000000000582077</v>
      </c>
      <c r="O244" s="5">
        <f>INT(Table_owssvr__1[[#This Row],[Start Date and Time]])</f>
        <v>42261</v>
      </c>
      <c r="P244" s="6">
        <f>DATE(YEAR(Table_owssvr__1[[#This Row],[Date]]),MONTH(Table_owssvr__1[[#This Row],[Date]]),1)</f>
        <v>42248</v>
      </c>
      <c r="Q244" s="9">
        <f>ROUND(24*(Table_owssvr__1[[#This Row],[Start Date and Time]]-INT(Table_owssvr__1[[#This Row],[Start Date and Time]])),2)</f>
        <v>16</v>
      </c>
      <c r="R244" s="9">
        <f>ROUND(24*(Table_owssvr__1[[#This Row],[End Date and Time]]-INT(Table_owssvr__1[[#This Row],[End Date and Time]])),2)</f>
        <v>18</v>
      </c>
      <c r="S244" s="7">
        <f>1*OR(
AND(Table_owssvr__1[[#This Row],[Start time]]&gt;=S$1, Table_owssvr__1[[#This Row],[Start time]]&lt;T$1),
AND(Table_owssvr__1[[#This Row],[End Time]]&gt;S$1, Table_owssvr__1[[#This Row],[End Time]]&lt;=T$1 ),
AND(Table_owssvr__1[[#This Row],[Start time]]&lt;S$1, Table_owssvr__1[[#This Row],[End Time]]&gt;T$1)
)</f>
        <v>0</v>
      </c>
      <c r="T244" s="7">
        <f>1*OR(
AND(Table_owssvr__1[[#This Row],[Start time]]&gt;=T$1, Table_owssvr__1[[#This Row],[Start time]]&lt;U$1),
AND(Table_owssvr__1[[#This Row],[End Time]]&gt;T$1, Table_owssvr__1[[#This Row],[End Time]]&lt;=U$1 ),
AND(Table_owssvr__1[[#This Row],[Start time]]&lt;T$1, Table_owssvr__1[[#This Row],[End Time]]&gt;U$1)
)</f>
        <v>0</v>
      </c>
      <c r="U244" s="7">
        <f>1*OR(
AND(Table_owssvr__1[[#This Row],[Start time]]&gt;=U$1, Table_owssvr__1[[#This Row],[Start time]]&lt;V$1),
AND(Table_owssvr__1[[#This Row],[End Time]]&gt;U$1, Table_owssvr__1[[#This Row],[End Time]]&lt;=V$1 ),
AND(Table_owssvr__1[[#This Row],[Start time]]&lt;U$1, Table_owssvr__1[[#This Row],[End Time]]&gt;V$1)
)</f>
        <v>0</v>
      </c>
      <c r="V244" s="7">
        <f>1*OR(
AND(Table_owssvr__1[[#This Row],[Start time]]&gt;=V$1, Table_owssvr__1[[#This Row],[Start time]]&lt;W$1),
AND(Table_owssvr__1[[#This Row],[End Time]]&gt;V$1, Table_owssvr__1[[#This Row],[End Time]]&lt;=W$1 ),
AND(Table_owssvr__1[[#This Row],[Start time]]&lt;V$1, Table_owssvr__1[[#This Row],[End Time]]&gt;W$1)
)</f>
        <v>0</v>
      </c>
      <c r="W244" s="7">
        <f>1*OR(
AND(Table_owssvr__1[[#This Row],[Start time]]&gt;=W$1, Table_owssvr__1[[#This Row],[Start time]]&lt;X$1),
AND(Table_owssvr__1[[#This Row],[End Time]]&gt;W$1, Table_owssvr__1[[#This Row],[End Time]]&lt;=X$1 ),
AND(Table_owssvr__1[[#This Row],[Start time]]&lt;W$1, Table_owssvr__1[[#This Row],[End Time]]&gt;X$1)
)</f>
        <v>0</v>
      </c>
      <c r="X244" s="7">
        <f>1*OR(
AND(Table_owssvr__1[[#This Row],[Start time]]&gt;=X$1, Table_owssvr__1[[#This Row],[Start time]]&lt;Y$1),
AND(Table_owssvr__1[[#This Row],[End Time]]&gt;X$1, Table_owssvr__1[[#This Row],[End Time]]&lt;=Y$1 ),
AND(Table_owssvr__1[[#This Row],[Start time]]&lt;X$1, Table_owssvr__1[[#This Row],[End Time]]&gt;Y$1)
)</f>
        <v>0</v>
      </c>
      <c r="Y244" s="7">
        <f>1*OR(
AND(Table_owssvr__1[[#This Row],[Start time]]&gt;=Y$1, Table_owssvr__1[[#This Row],[Start time]]&lt;Z$1),
AND(Table_owssvr__1[[#This Row],[End Time]]&gt;Y$1, Table_owssvr__1[[#This Row],[End Time]]&lt;=Z$1 ),
AND(Table_owssvr__1[[#This Row],[Start time]]&lt;Y$1, Table_owssvr__1[[#This Row],[End Time]]&gt;Z$1)
)</f>
        <v>0</v>
      </c>
      <c r="Z244" s="7">
        <f>1*OR(
AND(Table_owssvr__1[[#This Row],[Start time]]&gt;=Z$1, Table_owssvr__1[[#This Row],[Start time]]&lt;AA$1),
AND(Table_owssvr__1[[#This Row],[End Time]]&gt;Z$1, Table_owssvr__1[[#This Row],[End Time]]&lt;=AA$1 ),
AND(Table_owssvr__1[[#This Row],[Start time]]&lt;Z$1, Table_owssvr__1[[#This Row],[End Time]]&gt;AA$1)
)</f>
        <v>0</v>
      </c>
      <c r="AA244" s="7">
        <f>1*OR(
AND(Table_owssvr__1[[#This Row],[Start time]]&gt;=AA$1, Table_owssvr__1[[#This Row],[Start time]]&lt;AB$1),
AND(Table_owssvr__1[[#This Row],[End Time]]&gt;AA$1, Table_owssvr__1[[#This Row],[End Time]]&lt;=AB$1 ),
AND(Table_owssvr__1[[#This Row],[Start time]]&lt;AA$1, Table_owssvr__1[[#This Row],[End Time]]&gt;AB$1)
)</f>
        <v>1</v>
      </c>
      <c r="AB244" s="7">
        <f>1*OR(
AND(Table_owssvr__1[[#This Row],[Start time]]&gt;=AB$1, Table_owssvr__1[[#This Row],[Start time]]&lt;AC$1),
AND(Table_owssvr__1[[#This Row],[End Time]]&gt;AB$1, Table_owssvr__1[[#This Row],[End Time]]&lt;=AC$1 ),
AND(Table_owssvr__1[[#This Row],[Start time]]&lt;AB$1, Table_owssvr__1[[#This Row],[End Time]]&gt;AC$1)
)</f>
        <v>1</v>
      </c>
      <c r="AC244" s="7">
        <f>1*OR(
AND(Table_owssvr__1[[#This Row],[Start time]]&gt;=AC$1, Table_owssvr__1[[#This Row],[Start time]]&lt;AD$1),
AND(Table_owssvr__1[[#This Row],[End Time]]&gt;AC$1, Table_owssvr__1[[#This Row],[End Time]]&lt;=AD$1 ),
AND(Table_owssvr__1[[#This Row],[Start time]]&lt;AC$1, Table_owssvr__1[[#This Row],[End Time]]&gt;AD$1)
)</f>
        <v>0</v>
      </c>
      <c r="AD244" s="7">
        <f>1*OR(
AND(Table_owssvr__1[[#This Row],[Start time]]&gt;=AD$1, Table_owssvr__1[[#This Row],[Start time]]&lt;AE$1),
AND(Table_owssvr__1[[#This Row],[End Time]]&gt;AD$1, Table_owssvr__1[[#This Row],[End Time]]&lt;=AE$1 ),
AND(Table_owssvr__1[[#This Row],[Start time]]&lt;AD$1, Table_owssvr__1[[#This Row],[End Time]]&gt;AE$1)
)</f>
        <v>0</v>
      </c>
      <c r="AE244" s="7">
        <f>1*OR(
AND(Table_owssvr__1[[#This Row],[Start time]]&gt;=AE$1, Table_owssvr__1[[#This Row],[Start time]]&lt;AF$1),
AND(Table_owssvr__1[[#This Row],[End Time]]&gt;AE$1, Table_owssvr__1[[#This Row],[End Time]]&lt;=AF$1 ),
AND(Table_owssvr__1[[#This Row],[Start time]]&lt;AE$1, Table_owssvr__1[[#This Row],[End Time]]&gt;AF$1)
)</f>
        <v>0</v>
      </c>
    </row>
    <row r="245" spans="1:31" ht="30" x14ac:dyDescent="0.25">
      <c r="A245" s="2"/>
      <c r="B245" s="3" t="s">
        <v>31</v>
      </c>
      <c r="C245" s="3" t="s">
        <v>15</v>
      </c>
      <c r="D245" s="3" t="s">
        <v>22</v>
      </c>
      <c r="E245" s="1" t="s">
        <v>1183</v>
      </c>
      <c r="F245" s="4">
        <v>42261.604166666664</v>
      </c>
      <c r="G245" s="4">
        <v>42261.729166666664</v>
      </c>
      <c r="H245" s="4">
        <v>42262.648055555554</v>
      </c>
      <c r="I245" s="3" t="s">
        <v>15</v>
      </c>
      <c r="J245" s="2" t="s">
        <v>17</v>
      </c>
      <c r="K245" s="2" t="s">
        <v>16</v>
      </c>
      <c r="L245" t="b">
        <f>LEFT(Table_owssvr__1[[#This Row],[Person''s Name]],4)=LEFT(Table_owssvr__1[[#This Row],[Modified By]],4)</f>
        <v>1</v>
      </c>
      <c r="M245" t="b">
        <f>Table_owssvr__1[[#This Row],[Modified]]&gt;Table_owssvr__1[[#This Row],[Start Date and Time]]</f>
        <v>1</v>
      </c>
      <c r="N245">
        <f>(Table_owssvr__1[[#This Row],[End Date and Time]]-Table_owssvr__1[[#This Row],[Start Date and Time]])*24</f>
        <v>3</v>
      </c>
      <c r="O245" s="5">
        <f>INT(Table_owssvr__1[[#This Row],[Start Date and Time]])</f>
        <v>42261</v>
      </c>
      <c r="P245" s="6">
        <f>DATE(YEAR(Table_owssvr__1[[#This Row],[Date]]),MONTH(Table_owssvr__1[[#This Row],[Date]]),1)</f>
        <v>42248</v>
      </c>
      <c r="Q245" s="9">
        <f>ROUND(24*(Table_owssvr__1[[#This Row],[Start Date and Time]]-INT(Table_owssvr__1[[#This Row],[Start Date and Time]])),2)</f>
        <v>14.5</v>
      </c>
      <c r="R245" s="9">
        <f>ROUND(24*(Table_owssvr__1[[#This Row],[End Date and Time]]-INT(Table_owssvr__1[[#This Row],[End Date and Time]])),2)</f>
        <v>17.5</v>
      </c>
      <c r="S245" s="7">
        <f>1*OR(
AND(Table_owssvr__1[[#This Row],[Start time]]&gt;=S$1, Table_owssvr__1[[#This Row],[Start time]]&lt;T$1),
AND(Table_owssvr__1[[#This Row],[End Time]]&gt;S$1, Table_owssvr__1[[#This Row],[End Time]]&lt;=T$1 ),
AND(Table_owssvr__1[[#This Row],[Start time]]&lt;S$1, Table_owssvr__1[[#This Row],[End Time]]&gt;T$1)
)</f>
        <v>0</v>
      </c>
      <c r="T245" s="7">
        <f>1*OR(
AND(Table_owssvr__1[[#This Row],[Start time]]&gt;=T$1, Table_owssvr__1[[#This Row],[Start time]]&lt;U$1),
AND(Table_owssvr__1[[#This Row],[End Time]]&gt;T$1, Table_owssvr__1[[#This Row],[End Time]]&lt;=U$1 ),
AND(Table_owssvr__1[[#This Row],[Start time]]&lt;T$1, Table_owssvr__1[[#This Row],[End Time]]&gt;U$1)
)</f>
        <v>0</v>
      </c>
      <c r="U245" s="7">
        <f>1*OR(
AND(Table_owssvr__1[[#This Row],[Start time]]&gt;=U$1, Table_owssvr__1[[#This Row],[Start time]]&lt;V$1),
AND(Table_owssvr__1[[#This Row],[End Time]]&gt;U$1, Table_owssvr__1[[#This Row],[End Time]]&lt;=V$1 ),
AND(Table_owssvr__1[[#This Row],[Start time]]&lt;U$1, Table_owssvr__1[[#This Row],[End Time]]&gt;V$1)
)</f>
        <v>0</v>
      </c>
      <c r="V245" s="7">
        <f>1*OR(
AND(Table_owssvr__1[[#This Row],[Start time]]&gt;=V$1, Table_owssvr__1[[#This Row],[Start time]]&lt;W$1),
AND(Table_owssvr__1[[#This Row],[End Time]]&gt;V$1, Table_owssvr__1[[#This Row],[End Time]]&lt;=W$1 ),
AND(Table_owssvr__1[[#This Row],[Start time]]&lt;V$1, Table_owssvr__1[[#This Row],[End Time]]&gt;W$1)
)</f>
        <v>0</v>
      </c>
      <c r="W245" s="7">
        <f>1*OR(
AND(Table_owssvr__1[[#This Row],[Start time]]&gt;=W$1, Table_owssvr__1[[#This Row],[Start time]]&lt;X$1),
AND(Table_owssvr__1[[#This Row],[End Time]]&gt;W$1, Table_owssvr__1[[#This Row],[End Time]]&lt;=X$1 ),
AND(Table_owssvr__1[[#This Row],[Start time]]&lt;W$1, Table_owssvr__1[[#This Row],[End Time]]&gt;X$1)
)</f>
        <v>0</v>
      </c>
      <c r="X245" s="7">
        <f>1*OR(
AND(Table_owssvr__1[[#This Row],[Start time]]&gt;=X$1, Table_owssvr__1[[#This Row],[Start time]]&lt;Y$1),
AND(Table_owssvr__1[[#This Row],[End Time]]&gt;X$1, Table_owssvr__1[[#This Row],[End Time]]&lt;=Y$1 ),
AND(Table_owssvr__1[[#This Row],[Start time]]&lt;X$1, Table_owssvr__1[[#This Row],[End Time]]&gt;Y$1)
)</f>
        <v>0</v>
      </c>
      <c r="Y245" s="7">
        <f>1*OR(
AND(Table_owssvr__1[[#This Row],[Start time]]&gt;=Y$1, Table_owssvr__1[[#This Row],[Start time]]&lt;Z$1),
AND(Table_owssvr__1[[#This Row],[End Time]]&gt;Y$1, Table_owssvr__1[[#This Row],[End Time]]&lt;=Z$1 ),
AND(Table_owssvr__1[[#This Row],[Start time]]&lt;Y$1, Table_owssvr__1[[#This Row],[End Time]]&gt;Z$1)
)</f>
        <v>1</v>
      </c>
      <c r="Z245" s="7">
        <f>1*OR(
AND(Table_owssvr__1[[#This Row],[Start time]]&gt;=Z$1, Table_owssvr__1[[#This Row],[Start time]]&lt;AA$1),
AND(Table_owssvr__1[[#This Row],[End Time]]&gt;Z$1, Table_owssvr__1[[#This Row],[End Time]]&lt;=AA$1 ),
AND(Table_owssvr__1[[#This Row],[Start time]]&lt;Z$1, Table_owssvr__1[[#This Row],[End Time]]&gt;AA$1)
)</f>
        <v>1</v>
      </c>
      <c r="AA245" s="7">
        <f>1*OR(
AND(Table_owssvr__1[[#This Row],[Start time]]&gt;=AA$1, Table_owssvr__1[[#This Row],[Start time]]&lt;AB$1),
AND(Table_owssvr__1[[#This Row],[End Time]]&gt;AA$1, Table_owssvr__1[[#This Row],[End Time]]&lt;=AB$1 ),
AND(Table_owssvr__1[[#This Row],[Start time]]&lt;AA$1, Table_owssvr__1[[#This Row],[End Time]]&gt;AB$1)
)</f>
        <v>1</v>
      </c>
      <c r="AB245" s="7">
        <f>1*OR(
AND(Table_owssvr__1[[#This Row],[Start time]]&gt;=AB$1, Table_owssvr__1[[#This Row],[Start time]]&lt;AC$1),
AND(Table_owssvr__1[[#This Row],[End Time]]&gt;AB$1, Table_owssvr__1[[#This Row],[End Time]]&lt;=AC$1 ),
AND(Table_owssvr__1[[#This Row],[Start time]]&lt;AB$1, Table_owssvr__1[[#This Row],[End Time]]&gt;AC$1)
)</f>
        <v>1</v>
      </c>
      <c r="AC245" s="7">
        <f>1*OR(
AND(Table_owssvr__1[[#This Row],[Start time]]&gt;=AC$1, Table_owssvr__1[[#This Row],[Start time]]&lt;AD$1),
AND(Table_owssvr__1[[#This Row],[End Time]]&gt;AC$1, Table_owssvr__1[[#This Row],[End Time]]&lt;=AD$1 ),
AND(Table_owssvr__1[[#This Row],[Start time]]&lt;AC$1, Table_owssvr__1[[#This Row],[End Time]]&gt;AD$1)
)</f>
        <v>0</v>
      </c>
      <c r="AD245" s="7">
        <f>1*OR(
AND(Table_owssvr__1[[#This Row],[Start time]]&gt;=AD$1, Table_owssvr__1[[#This Row],[Start time]]&lt;AE$1),
AND(Table_owssvr__1[[#This Row],[End Time]]&gt;AD$1, Table_owssvr__1[[#This Row],[End Time]]&lt;=AE$1 ),
AND(Table_owssvr__1[[#This Row],[Start time]]&lt;AD$1, Table_owssvr__1[[#This Row],[End Time]]&gt;AE$1)
)</f>
        <v>0</v>
      </c>
      <c r="AE245" s="7">
        <f>1*OR(
AND(Table_owssvr__1[[#This Row],[Start time]]&gt;=AE$1, Table_owssvr__1[[#This Row],[Start time]]&lt;AF$1),
AND(Table_owssvr__1[[#This Row],[End Time]]&gt;AE$1, Table_owssvr__1[[#This Row],[End Time]]&lt;=AF$1 ),
AND(Table_owssvr__1[[#This Row],[Start time]]&lt;AE$1, Table_owssvr__1[[#This Row],[End Time]]&gt;AF$1)
)</f>
        <v>0</v>
      </c>
    </row>
    <row r="246" spans="1:31" x14ac:dyDescent="0.25">
      <c r="A246" s="2"/>
      <c r="B246" s="3" t="s">
        <v>31</v>
      </c>
      <c r="C246" s="3" t="s">
        <v>18</v>
      </c>
      <c r="D246" s="3" t="s">
        <v>22</v>
      </c>
      <c r="E246" s="1" t="s">
        <v>180</v>
      </c>
      <c r="F246" s="4">
        <v>42262.416666666664</v>
      </c>
      <c r="G246" s="4">
        <v>42262.729166666664</v>
      </c>
      <c r="H246" s="4">
        <v>42276.689803240741</v>
      </c>
      <c r="I246" s="3" t="s">
        <v>18</v>
      </c>
      <c r="J246" s="2" t="s">
        <v>17</v>
      </c>
      <c r="K246" s="2" t="s">
        <v>16</v>
      </c>
      <c r="L246" t="b">
        <f>LEFT(Table_owssvr__1[[#This Row],[Person''s Name]],4)=LEFT(Table_owssvr__1[[#This Row],[Modified By]],4)</f>
        <v>1</v>
      </c>
      <c r="M246" t="b">
        <f>Table_owssvr__1[[#This Row],[Modified]]&gt;Table_owssvr__1[[#This Row],[Start Date and Time]]</f>
        <v>1</v>
      </c>
      <c r="N246">
        <f>(Table_owssvr__1[[#This Row],[End Date and Time]]-Table_owssvr__1[[#This Row],[Start Date and Time]])*24</f>
        <v>7.5</v>
      </c>
      <c r="O246" s="5">
        <f>INT(Table_owssvr__1[[#This Row],[Start Date and Time]])</f>
        <v>42262</v>
      </c>
      <c r="P246" s="6">
        <f>DATE(YEAR(Table_owssvr__1[[#This Row],[Date]]),MONTH(Table_owssvr__1[[#This Row],[Date]]),1)</f>
        <v>42248</v>
      </c>
      <c r="Q246" s="9">
        <f>ROUND(24*(Table_owssvr__1[[#This Row],[Start Date and Time]]-INT(Table_owssvr__1[[#This Row],[Start Date and Time]])),2)</f>
        <v>10</v>
      </c>
      <c r="R246" s="9">
        <f>ROUND(24*(Table_owssvr__1[[#This Row],[End Date and Time]]-INT(Table_owssvr__1[[#This Row],[End Date and Time]])),2)</f>
        <v>17.5</v>
      </c>
      <c r="S246" s="7">
        <f>1*OR(
AND(Table_owssvr__1[[#This Row],[Start time]]&gt;=S$1, Table_owssvr__1[[#This Row],[Start time]]&lt;T$1),
AND(Table_owssvr__1[[#This Row],[End Time]]&gt;S$1, Table_owssvr__1[[#This Row],[End Time]]&lt;=T$1 ),
AND(Table_owssvr__1[[#This Row],[Start time]]&lt;S$1, Table_owssvr__1[[#This Row],[End Time]]&gt;T$1)
)</f>
        <v>0</v>
      </c>
      <c r="T246" s="7">
        <f>1*OR(
AND(Table_owssvr__1[[#This Row],[Start time]]&gt;=T$1, Table_owssvr__1[[#This Row],[Start time]]&lt;U$1),
AND(Table_owssvr__1[[#This Row],[End Time]]&gt;T$1, Table_owssvr__1[[#This Row],[End Time]]&lt;=U$1 ),
AND(Table_owssvr__1[[#This Row],[Start time]]&lt;T$1, Table_owssvr__1[[#This Row],[End Time]]&gt;U$1)
)</f>
        <v>0</v>
      </c>
      <c r="U246" s="7">
        <f>1*OR(
AND(Table_owssvr__1[[#This Row],[Start time]]&gt;=U$1, Table_owssvr__1[[#This Row],[Start time]]&lt;V$1),
AND(Table_owssvr__1[[#This Row],[End Time]]&gt;U$1, Table_owssvr__1[[#This Row],[End Time]]&lt;=V$1 ),
AND(Table_owssvr__1[[#This Row],[Start time]]&lt;U$1, Table_owssvr__1[[#This Row],[End Time]]&gt;V$1)
)</f>
        <v>1</v>
      </c>
      <c r="V246" s="7">
        <f>1*OR(
AND(Table_owssvr__1[[#This Row],[Start time]]&gt;=V$1, Table_owssvr__1[[#This Row],[Start time]]&lt;W$1),
AND(Table_owssvr__1[[#This Row],[End Time]]&gt;V$1, Table_owssvr__1[[#This Row],[End Time]]&lt;=W$1 ),
AND(Table_owssvr__1[[#This Row],[Start time]]&lt;V$1, Table_owssvr__1[[#This Row],[End Time]]&gt;W$1)
)</f>
        <v>1</v>
      </c>
      <c r="W246" s="7">
        <f>1*OR(
AND(Table_owssvr__1[[#This Row],[Start time]]&gt;=W$1, Table_owssvr__1[[#This Row],[Start time]]&lt;X$1),
AND(Table_owssvr__1[[#This Row],[End Time]]&gt;W$1, Table_owssvr__1[[#This Row],[End Time]]&lt;=X$1 ),
AND(Table_owssvr__1[[#This Row],[Start time]]&lt;W$1, Table_owssvr__1[[#This Row],[End Time]]&gt;X$1)
)</f>
        <v>1</v>
      </c>
      <c r="X246" s="7">
        <f>1*OR(
AND(Table_owssvr__1[[#This Row],[Start time]]&gt;=X$1, Table_owssvr__1[[#This Row],[Start time]]&lt;Y$1),
AND(Table_owssvr__1[[#This Row],[End Time]]&gt;X$1, Table_owssvr__1[[#This Row],[End Time]]&lt;=Y$1 ),
AND(Table_owssvr__1[[#This Row],[Start time]]&lt;X$1, Table_owssvr__1[[#This Row],[End Time]]&gt;Y$1)
)</f>
        <v>1</v>
      </c>
      <c r="Y246" s="7">
        <f>1*OR(
AND(Table_owssvr__1[[#This Row],[Start time]]&gt;=Y$1, Table_owssvr__1[[#This Row],[Start time]]&lt;Z$1),
AND(Table_owssvr__1[[#This Row],[End Time]]&gt;Y$1, Table_owssvr__1[[#This Row],[End Time]]&lt;=Z$1 ),
AND(Table_owssvr__1[[#This Row],[Start time]]&lt;Y$1, Table_owssvr__1[[#This Row],[End Time]]&gt;Z$1)
)</f>
        <v>1</v>
      </c>
      <c r="Z246" s="7">
        <f>1*OR(
AND(Table_owssvr__1[[#This Row],[Start time]]&gt;=Z$1, Table_owssvr__1[[#This Row],[Start time]]&lt;AA$1),
AND(Table_owssvr__1[[#This Row],[End Time]]&gt;Z$1, Table_owssvr__1[[#This Row],[End Time]]&lt;=AA$1 ),
AND(Table_owssvr__1[[#This Row],[Start time]]&lt;Z$1, Table_owssvr__1[[#This Row],[End Time]]&gt;AA$1)
)</f>
        <v>1</v>
      </c>
      <c r="AA246" s="7">
        <f>1*OR(
AND(Table_owssvr__1[[#This Row],[Start time]]&gt;=AA$1, Table_owssvr__1[[#This Row],[Start time]]&lt;AB$1),
AND(Table_owssvr__1[[#This Row],[End Time]]&gt;AA$1, Table_owssvr__1[[#This Row],[End Time]]&lt;=AB$1 ),
AND(Table_owssvr__1[[#This Row],[Start time]]&lt;AA$1, Table_owssvr__1[[#This Row],[End Time]]&gt;AB$1)
)</f>
        <v>1</v>
      </c>
      <c r="AB246" s="7">
        <f>1*OR(
AND(Table_owssvr__1[[#This Row],[Start time]]&gt;=AB$1, Table_owssvr__1[[#This Row],[Start time]]&lt;AC$1),
AND(Table_owssvr__1[[#This Row],[End Time]]&gt;AB$1, Table_owssvr__1[[#This Row],[End Time]]&lt;=AC$1 ),
AND(Table_owssvr__1[[#This Row],[Start time]]&lt;AB$1, Table_owssvr__1[[#This Row],[End Time]]&gt;AC$1)
)</f>
        <v>1</v>
      </c>
      <c r="AC246" s="7">
        <f>1*OR(
AND(Table_owssvr__1[[#This Row],[Start time]]&gt;=AC$1, Table_owssvr__1[[#This Row],[Start time]]&lt;AD$1),
AND(Table_owssvr__1[[#This Row],[End Time]]&gt;AC$1, Table_owssvr__1[[#This Row],[End Time]]&lt;=AD$1 ),
AND(Table_owssvr__1[[#This Row],[Start time]]&lt;AC$1, Table_owssvr__1[[#This Row],[End Time]]&gt;AD$1)
)</f>
        <v>0</v>
      </c>
      <c r="AD246" s="7">
        <f>1*OR(
AND(Table_owssvr__1[[#This Row],[Start time]]&gt;=AD$1, Table_owssvr__1[[#This Row],[Start time]]&lt;AE$1),
AND(Table_owssvr__1[[#This Row],[End Time]]&gt;AD$1, Table_owssvr__1[[#This Row],[End Time]]&lt;=AE$1 ),
AND(Table_owssvr__1[[#This Row],[Start time]]&lt;AD$1, Table_owssvr__1[[#This Row],[End Time]]&gt;AE$1)
)</f>
        <v>0</v>
      </c>
      <c r="AE246" s="7">
        <f>1*OR(
AND(Table_owssvr__1[[#This Row],[Start time]]&gt;=AE$1, Table_owssvr__1[[#This Row],[Start time]]&lt;AF$1),
AND(Table_owssvr__1[[#This Row],[End Time]]&gt;AE$1, Table_owssvr__1[[#This Row],[End Time]]&lt;=AF$1 ),
AND(Table_owssvr__1[[#This Row],[Start time]]&lt;AE$1, Table_owssvr__1[[#This Row],[End Time]]&gt;AF$1)
)</f>
        <v>0</v>
      </c>
    </row>
    <row r="247" spans="1:31" x14ac:dyDescent="0.25">
      <c r="A247" s="2"/>
      <c r="B247" s="3" t="s">
        <v>31</v>
      </c>
      <c r="C247" s="3" t="s">
        <v>15</v>
      </c>
      <c r="D247" s="3" t="s">
        <v>22</v>
      </c>
      <c r="E247" s="1" t="s">
        <v>1184</v>
      </c>
      <c r="F247" s="4">
        <v>42262.395833333336</v>
      </c>
      <c r="G247" s="4">
        <v>42262.479166666664</v>
      </c>
      <c r="H247" s="4">
        <v>42262.766631944447</v>
      </c>
      <c r="I247" s="3" t="s">
        <v>15</v>
      </c>
      <c r="J247" s="2" t="s">
        <v>17</v>
      </c>
      <c r="K247" s="2" t="s">
        <v>16</v>
      </c>
      <c r="L247" t="b">
        <f>LEFT(Table_owssvr__1[[#This Row],[Person''s Name]],4)=LEFT(Table_owssvr__1[[#This Row],[Modified By]],4)</f>
        <v>1</v>
      </c>
      <c r="M247" t="b">
        <f>Table_owssvr__1[[#This Row],[Modified]]&gt;Table_owssvr__1[[#This Row],[Start Date and Time]]</f>
        <v>1</v>
      </c>
      <c r="N247">
        <f>(Table_owssvr__1[[#This Row],[End Date and Time]]-Table_owssvr__1[[#This Row],[Start Date and Time]])*24</f>
        <v>1.9999999998835847</v>
      </c>
      <c r="O247" s="5">
        <f>INT(Table_owssvr__1[[#This Row],[Start Date and Time]])</f>
        <v>42262</v>
      </c>
      <c r="P247" s="6">
        <f>DATE(YEAR(Table_owssvr__1[[#This Row],[Date]]),MONTH(Table_owssvr__1[[#This Row],[Date]]),1)</f>
        <v>42248</v>
      </c>
      <c r="Q247" s="9">
        <f>ROUND(24*(Table_owssvr__1[[#This Row],[Start Date and Time]]-INT(Table_owssvr__1[[#This Row],[Start Date and Time]])),2)</f>
        <v>9.5</v>
      </c>
      <c r="R247" s="9">
        <f>ROUND(24*(Table_owssvr__1[[#This Row],[End Date and Time]]-INT(Table_owssvr__1[[#This Row],[End Date and Time]])),2)</f>
        <v>11.5</v>
      </c>
      <c r="S247" s="7">
        <f>1*OR(
AND(Table_owssvr__1[[#This Row],[Start time]]&gt;=S$1, Table_owssvr__1[[#This Row],[Start time]]&lt;T$1),
AND(Table_owssvr__1[[#This Row],[End Time]]&gt;S$1, Table_owssvr__1[[#This Row],[End Time]]&lt;=T$1 ),
AND(Table_owssvr__1[[#This Row],[Start time]]&lt;S$1, Table_owssvr__1[[#This Row],[End Time]]&gt;T$1)
)</f>
        <v>0</v>
      </c>
      <c r="T247" s="7">
        <f>1*OR(
AND(Table_owssvr__1[[#This Row],[Start time]]&gt;=T$1, Table_owssvr__1[[#This Row],[Start time]]&lt;U$1),
AND(Table_owssvr__1[[#This Row],[End Time]]&gt;T$1, Table_owssvr__1[[#This Row],[End Time]]&lt;=U$1 ),
AND(Table_owssvr__1[[#This Row],[Start time]]&lt;T$1, Table_owssvr__1[[#This Row],[End Time]]&gt;U$1)
)</f>
        <v>1</v>
      </c>
      <c r="U247" s="7">
        <f>1*OR(
AND(Table_owssvr__1[[#This Row],[Start time]]&gt;=U$1, Table_owssvr__1[[#This Row],[Start time]]&lt;V$1),
AND(Table_owssvr__1[[#This Row],[End Time]]&gt;U$1, Table_owssvr__1[[#This Row],[End Time]]&lt;=V$1 ),
AND(Table_owssvr__1[[#This Row],[Start time]]&lt;U$1, Table_owssvr__1[[#This Row],[End Time]]&gt;V$1)
)</f>
        <v>1</v>
      </c>
      <c r="V247" s="7">
        <f>1*OR(
AND(Table_owssvr__1[[#This Row],[Start time]]&gt;=V$1, Table_owssvr__1[[#This Row],[Start time]]&lt;W$1),
AND(Table_owssvr__1[[#This Row],[End Time]]&gt;V$1, Table_owssvr__1[[#This Row],[End Time]]&lt;=W$1 ),
AND(Table_owssvr__1[[#This Row],[Start time]]&lt;V$1, Table_owssvr__1[[#This Row],[End Time]]&gt;W$1)
)</f>
        <v>1</v>
      </c>
      <c r="W247" s="7">
        <f>1*OR(
AND(Table_owssvr__1[[#This Row],[Start time]]&gt;=W$1, Table_owssvr__1[[#This Row],[Start time]]&lt;X$1),
AND(Table_owssvr__1[[#This Row],[End Time]]&gt;W$1, Table_owssvr__1[[#This Row],[End Time]]&lt;=X$1 ),
AND(Table_owssvr__1[[#This Row],[Start time]]&lt;W$1, Table_owssvr__1[[#This Row],[End Time]]&gt;X$1)
)</f>
        <v>0</v>
      </c>
      <c r="X247" s="7">
        <f>1*OR(
AND(Table_owssvr__1[[#This Row],[Start time]]&gt;=X$1, Table_owssvr__1[[#This Row],[Start time]]&lt;Y$1),
AND(Table_owssvr__1[[#This Row],[End Time]]&gt;X$1, Table_owssvr__1[[#This Row],[End Time]]&lt;=Y$1 ),
AND(Table_owssvr__1[[#This Row],[Start time]]&lt;X$1, Table_owssvr__1[[#This Row],[End Time]]&gt;Y$1)
)</f>
        <v>0</v>
      </c>
      <c r="Y247" s="7">
        <f>1*OR(
AND(Table_owssvr__1[[#This Row],[Start time]]&gt;=Y$1, Table_owssvr__1[[#This Row],[Start time]]&lt;Z$1),
AND(Table_owssvr__1[[#This Row],[End Time]]&gt;Y$1, Table_owssvr__1[[#This Row],[End Time]]&lt;=Z$1 ),
AND(Table_owssvr__1[[#This Row],[Start time]]&lt;Y$1, Table_owssvr__1[[#This Row],[End Time]]&gt;Z$1)
)</f>
        <v>0</v>
      </c>
      <c r="Z247" s="7">
        <f>1*OR(
AND(Table_owssvr__1[[#This Row],[Start time]]&gt;=Z$1, Table_owssvr__1[[#This Row],[Start time]]&lt;AA$1),
AND(Table_owssvr__1[[#This Row],[End Time]]&gt;Z$1, Table_owssvr__1[[#This Row],[End Time]]&lt;=AA$1 ),
AND(Table_owssvr__1[[#This Row],[Start time]]&lt;Z$1, Table_owssvr__1[[#This Row],[End Time]]&gt;AA$1)
)</f>
        <v>0</v>
      </c>
      <c r="AA247" s="7">
        <f>1*OR(
AND(Table_owssvr__1[[#This Row],[Start time]]&gt;=AA$1, Table_owssvr__1[[#This Row],[Start time]]&lt;AB$1),
AND(Table_owssvr__1[[#This Row],[End Time]]&gt;AA$1, Table_owssvr__1[[#This Row],[End Time]]&lt;=AB$1 ),
AND(Table_owssvr__1[[#This Row],[Start time]]&lt;AA$1, Table_owssvr__1[[#This Row],[End Time]]&gt;AB$1)
)</f>
        <v>0</v>
      </c>
      <c r="AB247" s="7">
        <f>1*OR(
AND(Table_owssvr__1[[#This Row],[Start time]]&gt;=AB$1, Table_owssvr__1[[#This Row],[Start time]]&lt;AC$1),
AND(Table_owssvr__1[[#This Row],[End Time]]&gt;AB$1, Table_owssvr__1[[#This Row],[End Time]]&lt;=AC$1 ),
AND(Table_owssvr__1[[#This Row],[Start time]]&lt;AB$1, Table_owssvr__1[[#This Row],[End Time]]&gt;AC$1)
)</f>
        <v>0</v>
      </c>
      <c r="AC247" s="7">
        <f>1*OR(
AND(Table_owssvr__1[[#This Row],[Start time]]&gt;=AC$1, Table_owssvr__1[[#This Row],[Start time]]&lt;AD$1),
AND(Table_owssvr__1[[#This Row],[End Time]]&gt;AC$1, Table_owssvr__1[[#This Row],[End Time]]&lt;=AD$1 ),
AND(Table_owssvr__1[[#This Row],[Start time]]&lt;AC$1, Table_owssvr__1[[#This Row],[End Time]]&gt;AD$1)
)</f>
        <v>0</v>
      </c>
      <c r="AD247" s="7">
        <f>1*OR(
AND(Table_owssvr__1[[#This Row],[Start time]]&gt;=AD$1, Table_owssvr__1[[#This Row],[Start time]]&lt;AE$1),
AND(Table_owssvr__1[[#This Row],[End Time]]&gt;AD$1, Table_owssvr__1[[#This Row],[End Time]]&lt;=AE$1 ),
AND(Table_owssvr__1[[#This Row],[Start time]]&lt;AD$1, Table_owssvr__1[[#This Row],[End Time]]&gt;AE$1)
)</f>
        <v>0</v>
      </c>
      <c r="AE247" s="7">
        <f>1*OR(
AND(Table_owssvr__1[[#This Row],[Start time]]&gt;=AE$1, Table_owssvr__1[[#This Row],[Start time]]&lt;AF$1),
AND(Table_owssvr__1[[#This Row],[End Time]]&gt;AE$1, Table_owssvr__1[[#This Row],[End Time]]&lt;=AF$1 ),
AND(Table_owssvr__1[[#This Row],[Start time]]&lt;AE$1, Table_owssvr__1[[#This Row],[End Time]]&gt;AF$1)
)</f>
        <v>0</v>
      </c>
    </row>
    <row r="248" spans="1:31" x14ac:dyDescent="0.25">
      <c r="A248" s="2"/>
      <c r="B248" s="3" t="s">
        <v>70</v>
      </c>
      <c r="C248" s="3" t="s">
        <v>21</v>
      </c>
      <c r="D248" s="3" t="s">
        <v>19</v>
      </c>
      <c r="E248" s="1" t="s">
        <v>204</v>
      </c>
      <c r="F248" s="4">
        <v>42263.416666666664</v>
      </c>
      <c r="G248" s="4">
        <v>42263.524305555555</v>
      </c>
      <c r="H248" s="4">
        <v>42263.524039351854</v>
      </c>
      <c r="I248" s="3" t="s">
        <v>21</v>
      </c>
      <c r="J248" s="2" t="s">
        <v>17</v>
      </c>
      <c r="K248" s="2" t="s">
        <v>16</v>
      </c>
      <c r="L248" t="b">
        <f>LEFT(Table_owssvr__1[[#This Row],[Person''s Name]],4)=LEFT(Table_owssvr__1[[#This Row],[Modified By]],4)</f>
        <v>1</v>
      </c>
      <c r="M248" t="b">
        <f>Table_owssvr__1[[#This Row],[Modified]]&gt;Table_owssvr__1[[#This Row],[Start Date and Time]]</f>
        <v>1</v>
      </c>
      <c r="N248">
        <f>(Table_owssvr__1[[#This Row],[End Date and Time]]-Table_owssvr__1[[#This Row],[Start Date and Time]])*24</f>
        <v>2.5833333333721384</v>
      </c>
      <c r="O248" s="5">
        <f>INT(Table_owssvr__1[[#This Row],[Start Date and Time]])</f>
        <v>42263</v>
      </c>
      <c r="P248" s="6">
        <f>DATE(YEAR(Table_owssvr__1[[#This Row],[Date]]),MONTH(Table_owssvr__1[[#This Row],[Date]]),1)</f>
        <v>42248</v>
      </c>
      <c r="Q248" s="9">
        <f>ROUND(24*(Table_owssvr__1[[#This Row],[Start Date and Time]]-INT(Table_owssvr__1[[#This Row],[Start Date and Time]])),2)</f>
        <v>10</v>
      </c>
      <c r="R248" s="9">
        <f>ROUND(24*(Table_owssvr__1[[#This Row],[End Date and Time]]-INT(Table_owssvr__1[[#This Row],[End Date and Time]])),2)</f>
        <v>12.58</v>
      </c>
      <c r="S248" s="7">
        <f>1*OR(
AND(Table_owssvr__1[[#This Row],[Start time]]&gt;=S$1, Table_owssvr__1[[#This Row],[Start time]]&lt;T$1),
AND(Table_owssvr__1[[#This Row],[End Time]]&gt;S$1, Table_owssvr__1[[#This Row],[End Time]]&lt;=T$1 ),
AND(Table_owssvr__1[[#This Row],[Start time]]&lt;S$1, Table_owssvr__1[[#This Row],[End Time]]&gt;T$1)
)</f>
        <v>0</v>
      </c>
      <c r="T248" s="7">
        <f>1*OR(
AND(Table_owssvr__1[[#This Row],[Start time]]&gt;=T$1, Table_owssvr__1[[#This Row],[Start time]]&lt;U$1),
AND(Table_owssvr__1[[#This Row],[End Time]]&gt;T$1, Table_owssvr__1[[#This Row],[End Time]]&lt;=U$1 ),
AND(Table_owssvr__1[[#This Row],[Start time]]&lt;T$1, Table_owssvr__1[[#This Row],[End Time]]&gt;U$1)
)</f>
        <v>0</v>
      </c>
      <c r="U248" s="7">
        <f>1*OR(
AND(Table_owssvr__1[[#This Row],[Start time]]&gt;=U$1, Table_owssvr__1[[#This Row],[Start time]]&lt;V$1),
AND(Table_owssvr__1[[#This Row],[End Time]]&gt;U$1, Table_owssvr__1[[#This Row],[End Time]]&lt;=V$1 ),
AND(Table_owssvr__1[[#This Row],[Start time]]&lt;U$1, Table_owssvr__1[[#This Row],[End Time]]&gt;V$1)
)</f>
        <v>1</v>
      </c>
      <c r="V248" s="7">
        <f>1*OR(
AND(Table_owssvr__1[[#This Row],[Start time]]&gt;=V$1, Table_owssvr__1[[#This Row],[Start time]]&lt;W$1),
AND(Table_owssvr__1[[#This Row],[End Time]]&gt;V$1, Table_owssvr__1[[#This Row],[End Time]]&lt;=W$1 ),
AND(Table_owssvr__1[[#This Row],[Start time]]&lt;V$1, Table_owssvr__1[[#This Row],[End Time]]&gt;W$1)
)</f>
        <v>1</v>
      </c>
      <c r="W248" s="7">
        <f>1*OR(
AND(Table_owssvr__1[[#This Row],[Start time]]&gt;=W$1, Table_owssvr__1[[#This Row],[Start time]]&lt;X$1),
AND(Table_owssvr__1[[#This Row],[End Time]]&gt;W$1, Table_owssvr__1[[#This Row],[End Time]]&lt;=X$1 ),
AND(Table_owssvr__1[[#This Row],[Start time]]&lt;W$1, Table_owssvr__1[[#This Row],[End Time]]&gt;X$1)
)</f>
        <v>1</v>
      </c>
      <c r="X248" s="7">
        <f>1*OR(
AND(Table_owssvr__1[[#This Row],[Start time]]&gt;=X$1, Table_owssvr__1[[#This Row],[Start time]]&lt;Y$1),
AND(Table_owssvr__1[[#This Row],[End Time]]&gt;X$1, Table_owssvr__1[[#This Row],[End Time]]&lt;=Y$1 ),
AND(Table_owssvr__1[[#This Row],[Start time]]&lt;X$1, Table_owssvr__1[[#This Row],[End Time]]&gt;Y$1)
)</f>
        <v>0</v>
      </c>
      <c r="Y248" s="7">
        <f>1*OR(
AND(Table_owssvr__1[[#This Row],[Start time]]&gt;=Y$1, Table_owssvr__1[[#This Row],[Start time]]&lt;Z$1),
AND(Table_owssvr__1[[#This Row],[End Time]]&gt;Y$1, Table_owssvr__1[[#This Row],[End Time]]&lt;=Z$1 ),
AND(Table_owssvr__1[[#This Row],[Start time]]&lt;Y$1, Table_owssvr__1[[#This Row],[End Time]]&gt;Z$1)
)</f>
        <v>0</v>
      </c>
      <c r="Z248" s="7">
        <f>1*OR(
AND(Table_owssvr__1[[#This Row],[Start time]]&gt;=Z$1, Table_owssvr__1[[#This Row],[Start time]]&lt;AA$1),
AND(Table_owssvr__1[[#This Row],[End Time]]&gt;Z$1, Table_owssvr__1[[#This Row],[End Time]]&lt;=AA$1 ),
AND(Table_owssvr__1[[#This Row],[Start time]]&lt;Z$1, Table_owssvr__1[[#This Row],[End Time]]&gt;AA$1)
)</f>
        <v>0</v>
      </c>
      <c r="AA248" s="7">
        <f>1*OR(
AND(Table_owssvr__1[[#This Row],[Start time]]&gt;=AA$1, Table_owssvr__1[[#This Row],[Start time]]&lt;AB$1),
AND(Table_owssvr__1[[#This Row],[End Time]]&gt;AA$1, Table_owssvr__1[[#This Row],[End Time]]&lt;=AB$1 ),
AND(Table_owssvr__1[[#This Row],[Start time]]&lt;AA$1, Table_owssvr__1[[#This Row],[End Time]]&gt;AB$1)
)</f>
        <v>0</v>
      </c>
      <c r="AB248" s="7">
        <f>1*OR(
AND(Table_owssvr__1[[#This Row],[Start time]]&gt;=AB$1, Table_owssvr__1[[#This Row],[Start time]]&lt;AC$1),
AND(Table_owssvr__1[[#This Row],[End Time]]&gt;AB$1, Table_owssvr__1[[#This Row],[End Time]]&lt;=AC$1 ),
AND(Table_owssvr__1[[#This Row],[Start time]]&lt;AB$1, Table_owssvr__1[[#This Row],[End Time]]&gt;AC$1)
)</f>
        <v>0</v>
      </c>
      <c r="AC248" s="7">
        <f>1*OR(
AND(Table_owssvr__1[[#This Row],[Start time]]&gt;=AC$1, Table_owssvr__1[[#This Row],[Start time]]&lt;AD$1),
AND(Table_owssvr__1[[#This Row],[End Time]]&gt;AC$1, Table_owssvr__1[[#This Row],[End Time]]&lt;=AD$1 ),
AND(Table_owssvr__1[[#This Row],[Start time]]&lt;AC$1, Table_owssvr__1[[#This Row],[End Time]]&gt;AD$1)
)</f>
        <v>0</v>
      </c>
      <c r="AD248" s="7">
        <f>1*OR(
AND(Table_owssvr__1[[#This Row],[Start time]]&gt;=AD$1, Table_owssvr__1[[#This Row],[Start time]]&lt;AE$1),
AND(Table_owssvr__1[[#This Row],[End Time]]&gt;AD$1, Table_owssvr__1[[#This Row],[End Time]]&lt;=AE$1 ),
AND(Table_owssvr__1[[#This Row],[Start time]]&lt;AD$1, Table_owssvr__1[[#This Row],[End Time]]&gt;AE$1)
)</f>
        <v>0</v>
      </c>
      <c r="AE248" s="7">
        <f>1*OR(
AND(Table_owssvr__1[[#This Row],[Start time]]&gt;=AE$1, Table_owssvr__1[[#This Row],[Start time]]&lt;AF$1),
AND(Table_owssvr__1[[#This Row],[End Time]]&gt;AE$1, Table_owssvr__1[[#This Row],[End Time]]&lt;=AF$1 ),
AND(Table_owssvr__1[[#This Row],[Start time]]&lt;AE$1, Table_owssvr__1[[#This Row],[End Time]]&gt;AF$1)
)</f>
        <v>0</v>
      </c>
    </row>
    <row r="249" spans="1:31" x14ac:dyDescent="0.25">
      <c r="A249" s="2"/>
      <c r="B249" s="3" t="s">
        <v>70</v>
      </c>
      <c r="C249" s="3" t="s">
        <v>36</v>
      </c>
      <c r="D249" s="3" t="s">
        <v>19</v>
      </c>
      <c r="E249" s="1" t="s">
        <v>1185</v>
      </c>
      <c r="F249" s="4">
        <v>42263.416666666664</v>
      </c>
      <c r="G249" s="4">
        <v>42263.524305555555</v>
      </c>
      <c r="H249" s="4">
        <v>42263.552662037036</v>
      </c>
      <c r="I249" s="3" t="s">
        <v>36</v>
      </c>
      <c r="J249" s="2" t="s">
        <v>17</v>
      </c>
      <c r="K249" s="2" t="s">
        <v>16</v>
      </c>
      <c r="L249" t="b">
        <f>LEFT(Table_owssvr__1[[#This Row],[Person''s Name]],4)=LEFT(Table_owssvr__1[[#This Row],[Modified By]],4)</f>
        <v>1</v>
      </c>
      <c r="M249" t="b">
        <f>Table_owssvr__1[[#This Row],[Modified]]&gt;Table_owssvr__1[[#This Row],[Start Date and Time]]</f>
        <v>1</v>
      </c>
      <c r="N249">
        <f>(Table_owssvr__1[[#This Row],[End Date and Time]]-Table_owssvr__1[[#This Row],[Start Date and Time]])*24</f>
        <v>2.5833333333721384</v>
      </c>
      <c r="O249" s="5">
        <f>INT(Table_owssvr__1[[#This Row],[Start Date and Time]])</f>
        <v>42263</v>
      </c>
      <c r="P249" s="6">
        <f>DATE(YEAR(Table_owssvr__1[[#This Row],[Date]]),MONTH(Table_owssvr__1[[#This Row],[Date]]),1)</f>
        <v>42248</v>
      </c>
      <c r="Q249" s="9">
        <f>ROUND(24*(Table_owssvr__1[[#This Row],[Start Date and Time]]-INT(Table_owssvr__1[[#This Row],[Start Date and Time]])),2)</f>
        <v>10</v>
      </c>
      <c r="R249" s="9">
        <f>ROUND(24*(Table_owssvr__1[[#This Row],[End Date and Time]]-INT(Table_owssvr__1[[#This Row],[End Date and Time]])),2)</f>
        <v>12.58</v>
      </c>
      <c r="S249" s="7">
        <f>1*OR(
AND(Table_owssvr__1[[#This Row],[Start time]]&gt;=S$1, Table_owssvr__1[[#This Row],[Start time]]&lt;T$1),
AND(Table_owssvr__1[[#This Row],[End Time]]&gt;S$1, Table_owssvr__1[[#This Row],[End Time]]&lt;=T$1 ),
AND(Table_owssvr__1[[#This Row],[Start time]]&lt;S$1, Table_owssvr__1[[#This Row],[End Time]]&gt;T$1)
)</f>
        <v>0</v>
      </c>
      <c r="T249" s="7">
        <f>1*OR(
AND(Table_owssvr__1[[#This Row],[Start time]]&gt;=T$1, Table_owssvr__1[[#This Row],[Start time]]&lt;U$1),
AND(Table_owssvr__1[[#This Row],[End Time]]&gt;T$1, Table_owssvr__1[[#This Row],[End Time]]&lt;=U$1 ),
AND(Table_owssvr__1[[#This Row],[Start time]]&lt;T$1, Table_owssvr__1[[#This Row],[End Time]]&gt;U$1)
)</f>
        <v>0</v>
      </c>
      <c r="U249" s="7">
        <f>1*OR(
AND(Table_owssvr__1[[#This Row],[Start time]]&gt;=U$1, Table_owssvr__1[[#This Row],[Start time]]&lt;V$1),
AND(Table_owssvr__1[[#This Row],[End Time]]&gt;U$1, Table_owssvr__1[[#This Row],[End Time]]&lt;=V$1 ),
AND(Table_owssvr__1[[#This Row],[Start time]]&lt;U$1, Table_owssvr__1[[#This Row],[End Time]]&gt;V$1)
)</f>
        <v>1</v>
      </c>
      <c r="V249" s="7">
        <f>1*OR(
AND(Table_owssvr__1[[#This Row],[Start time]]&gt;=V$1, Table_owssvr__1[[#This Row],[Start time]]&lt;W$1),
AND(Table_owssvr__1[[#This Row],[End Time]]&gt;V$1, Table_owssvr__1[[#This Row],[End Time]]&lt;=W$1 ),
AND(Table_owssvr__1[[#This Row],[Start time]]&lt;V$1, Table_owssvr__1[[#This Row],[End Time]]&gt;W$1)
)</f>
        <v>1</v>
      </c>
      <c r="W249" s="7">
        <f>1*OR(
AND(Table_owssvr__1[[#This Row],[Start time]]&gt;=W$1, Table_owssvr__1[[#This Row],[Start time]]&lt;X$1),
AND(Table_owssvr__1[[#This Row],[End Time]]&gt;W$1, Table_owssvr__1[[#This Row],[End Time]]&lt;=X$1 ),
AND(Table_owssvr__1[[#This Row],[Start time]]&lt;W$1, Table_owssvr__1[[#This Row],[End Time]]&gt;X$1)
)</f>
        <v>1</v>
      </c>
      <c r="X249" s="7">
        <f>1*OR(
AND(Table_owssvr__1[[#This Row],[Start time]]&gt;=X$1, Table_owssvr__1[[#This Row],[Start time]]&lt;Y$1),
AND(Table_owssvr__1[[#This Row],[End Time]]&gt;X$1, Table_owssvr__1[[#This Row],[End Time]]&lt;=Y$1 ),
AND(Table_owssvr__1[[#This Row],[Start time]]&lt;X$1, Table_owssvr__1[[#This Row],[End Time]]&gt;Y$1)
)</f>
        <v>0</v>
      </c>
      <c r="Y249" s="7">
        <f>1*OR(
AND(Table_owssvr__1[[#This Row],[Start time]]&gt;=Y$1, Table_owssvr__1[[#This Row],[Start time]]&lt;Z$1),
AND(Table_owssvr__1[[#This Row],[End Time]]&gt;Y$1, Table_owssvr__1[[#This Row],[End Time]]&lt;=Z$1 ),
AND(Table_owssvr__1[[#This Row],[Start time]]&lt;Y$1, Table_owssvr__1[[#This Row],[End Time]]&gt;Z$1)
)</f>
        <v>0</v>
      </c>
      <c r="Z249" s="7">
        <f>1*OR(
AND(Table_owssvr__1[[#This Row],[Start time]]&gt;=Z$1, Table_owssvr__1[[#This Row],[Start time]]&lt;AA$1),
AND(Table_owssvr__1[[#This Row],[End Time]]&gt;Z$1, Table_owssvr__1[[#This Row],[End Time]]&lt;=AA$1 ),
AND(Table_owssvr__1[[#This Row],[Start time]]&lt;Z$1, Table_owssvr__1[[#This Row],[End Time]]&gt;AA$1)
)</f>
        <v>0</v>
      </c>
      <c r="AA249" s="7">
        <f>1*OR(
AND(Table_owssvr__1[[#This Row],[Start time]]&gt;=AA$1, Table_owssvr__1[[#This Row],[Start time]]&lt;AB$1),
AND(Table_owssvr__1[[#This Row],[End Time]]&gt;AA$1, Table_owssvr__1[[#This Row],[End Time]]&lt;=AB$1 ),
AND(Table_owssvr__1[[#This Row],[Start time]]&lt;AA$1, Table_owssvr__1[[#This Row],[End Time]]&gt;AB$1)
)</f>
        <v>0</v>
      </c>
      <c r="AB249" s="7">
        <f>1*OR(
AND(Table_owssvr__1[[#This Row],[Start time]]&gt;=AB$1, Table_owssvr__1[[#This Row],[Start time]]&lt;AC$1),
AND(Table_owssvr__1[[#This Row],[End Time]]&gt;AB$1, Table_owssvr__1[[#This Row],[End Time]]&lt;=AC$1 ),
AND(Table_owssvr__1[[#This Row],[Start time]]&lt;AB$1, Table_owssvr__1[[#This Row],[End Time]]&gt;AC$1)
)</f>
        <v>0</v>
      </c>
      <c r="AC249" s="7">
        <f>1*OR(
AND(Table_owssvr__1[[#This Row],[Start time]]&gt;=AC$1, Table_owssvr__1[[#This Row],[Start time]]&lt;AD$1),
AND(Table_owssvr__1[[#This Row],[End Time]]&gt;AC$1, Table_owssvr__1[[#This Row],[End Time]]&lt;=AD$1 ),
AND(Table_owssvr__1[[#This Row],[Start time]]&lt;AC$1, Table_owssvr__1[[#This Row],[End Time]]&gt;AD$1)
)</f>
        <v>0</v>
      </c>
      <c r="AD249" s="7">
        <f>1*OR(
AND(Table_owssvr__1[[#This Row],[Start time]]&gt;=AD$1, Table_owssvr__1[[#This Row],[Start time]]&lt;AE$1),
AND(Table_owssvr__1[[#This Row],[End Time]]&gt;AD$1, Table_owssvr__1[[#This Row],[End Time]]&lt;=AE$1 ),
AND(Table_owssvr__1[[#This Row],[Start time]]&lt;AD$1, Table_owssvr__1[[#This Row],[End Time]]&gt;AE$1)
)</f>
        <v>0</v>
      </c>
      <c r="AE249" s="7">
        <f>1*OR(
AND(Table_owssvr__1[[#This Row],[Start time]]&gt;=AE$1, Table_owssvr__1[[#This Row],[Start time]]&lt;AF$1),
AND(Table_owssvr__1[[#This Row],[End Time]]&gt;AE$1, Table_owssvr__1[[#This Row],[End Time]]&lt;=AF$1 ),
AND(Table_owssvr__1[[#This Row],[Start time]]&lt;AE$1, Table_owssvr__1[[#This Row],[End Time]]&gt;AF$1)
)</f>
        <v>0</v>
      </c>
    </row>
    <row r="250" spans="1:31" x14ac:dyDescent="0.25">
      <c r="A250" s="2"/>
      <c r="B250" s="3" t="s">
        <v>31</v>
      </c>
      <c r="C250" s="3" t="s">
        <v>15</v>
      </c>
      <c r="D250" s="3" t="s">
        <v>22</v>
      </c>
      <c r="E250" s="1" t="s">
        <v>1186</v>
      </c>
      <c r="F250" s="4">
        <v>42263.395833333336</v>
      </c>
      <c r="G250" s="4">
        <v>42263.5</v>
      </c>
      <c r="H250" s="4">
        <v>42263.608298611114</v>
      </c>
      <c r="I250" s="3" t="s">
        <v>15</v>
      </c>
      <c r="J250" s="2" t="s">
        <v>17</v>
      </c>
      <c r="K250" s="2" t="s">
        <v>16</v>
      </c>
      <c r="L250" t="b">
        <f>LEFT(Table_owssvr__1[[#This Row],[Person''s Name]],4)=LEFT(Table_owssvr__1[[#This Row],[Modified By]],4)</f>
        <v>1</v>
      </c>
      <c r="M250" t="b">
        <f>Table_owssvr__1[[#This Row],[Modified]]&gt;Table_owssvr__1[[#This Row],[Start Date and Time]]</f>
        <v>1</v>
      </c>
      <c r="N250">
        <f>(Table_owssvr__1[[#This Row],[End Date and Time]]-Table_owssvr__1[[#This Row],[Start Date and Time]])*24</f>
        <v>2.4999999999417923</v>
      </c>
      <c r="O250" s="5">
        <f>INT(Table_owssvr__1[[#This Row],[Start Date and Time]])</f>
        <v>42263</v>
      </c>
      <c r="P250" s="6">
        <f>DATE(YEAR(Table_owssvr__1[[#This Row],[Date]]),MONTH(Table_owssvr__1[[#This Row],[Date]]),1)</f>
        <v>42248</v>
      </c>
      <c r="Q250" s="9">
        <f>ROUND(24*(Table_owssvr__1[[#This Row],[Start Date and Time]]-INT(Table_owssvr__1[[#This Row],[Start Date and Time]])),2)</f>
        <v>9.5</v>
      </c>
      <c r="R250" s="9">
        <f>ROUND(24*(Table_owssvr__1[[#This Row],[End Date and Time]]-INT(Table_owssvr__1[[#This Row],[End Date and Time]])),2)</f>
        <v>12</v>
      </c>
      <c r="S250" s="7">
        <f>1*OR(
AND(Table_owssvr__1[[#This Row],[Start time]]&gt;=S$1, Table_owssvr__1[[#This Row],[Start time]]&lt;T$1),
AND(Table_owssvr__1[[#This Row],[End Time]]&gt;S$1, Table_owssvr__1[[#This Row],[End Time]]&lt;=T$1 ),
AND(Table_owssvr__1[[#This Row],[Start time]]&lt;S$1, Table_owssvr__1[[#This Row],[End Time]]&gt;T$1)
)</f>
        <v>0</v>
      </c>
      <c r="T250" s="7">
        <f>1*OR(
AND(Table_owssvr__1[[#This Row],[Start time]]&gt;=T$1, Table_owssvr__1[[#This Row],[Start time]]&lt;U$1),
AND(Table_owssvr__1[[#This Row],[End Time]]&gt;T$1, Table_owssvr__1[[#This Row],[End Time]]&lt;=U$1 ),
AND(Table_owssvr__1[[#This Row],[Start time]]&lt;T$1, Table_owssvr__1[[#This Row],[End Time]]&gt;U$1)
)</f>
        <v>1</v>
      </c>
      <c r="U250" s="7">
        <f>1*OR(
AND(Table_owssvr__1[[#This Row],[Start time]]&gt;=U$1, Table_owssvr__1[[#This Row],[Start time]]&lt;V$1),
AND(Table_owssvr__1[[#This Row],[End Time]]&gt;U$1, Table_owssvr__1[[#This Row],[End Time]]&lt;=V$1 ),
AND(Table_owssvr__1[[#This Row],[Start time]]&lt;U$1, Table_owssvr__1[[#This Row],[End Time]]&gt;V$1)
)</f>
        <v>1</v>
      </c>
      <c r="V250" s="7">
        <f>1*OR(
AND(Table_owssvr__1[[#This Row],[Start time]]&gt;=V$1, Table_owssvr__1[[#This Row],[Start time]]&lt;W$1),
AND(Table_owssvr__1[[#This Row],[End Time]]&gt;V$1, Table_owssvr__1[[#This Row],[End Time]]&lt;=W$1 ),
AND(Table_owssvr__1[[#This Row],[Start time]]&lt;V$1, Table_owssvr__1[[#This Row],[End Time]]&gt;W$1)
)</f>
        <v>1</v>
      </c>
      <c r="W250" s="7">
        <f>1*OR(
AND(Table_owssvr__1[[#This Row],[Start time]]&gt;=W$1, Table_owssvr__1[[#This Row],[Start time]]&lt;X$1),
AND(Table_owssvr__1[[#This Row],[End Time]]&gt;W$1, Table_owssvr__1[[#This Row],[End Time]]&lt;=X$1 ),
AND(Table_owssvr__1[[#This Row],[Start time]]&lt;W$1, Table_owssvr__1[[#This Row],[End Time]]&gt;X$1)
)</f>
        <v>0</v>
      </c>
      <c r="X250" s="7">
        <f>1*OR(
AND(Table_owssvr__1[[#This Row],[Start time]]&gt;=X$1, Table_owssvr__1[[#This Row],[Start time]]&lt;Y$1),
AND(Table_owssvr__1[[#This Row],[End Time]]&gt;X$1, Table_owssvr__1[[#This Row],[End Time]]&lt;=Y$1 ),
AND(Table_owssvr__1[[#This Row],[Start time]]&lt;X$1, Table_owssvr__1[[#This Row],[End Time]]&gt;Y$1)
)</f>
        <v>0</v>
      </c>
      <c r="Y250" s="7">
        <f>1*OR(
AND(Table_owssvr__1[[#This Row],[Start time]]&gt;=Y$1, Table_owssvr__1[[#This Row],[Start time]]&lt;Z$1),
AND(Table_owssvr__1[[#This Row],[End Time]]&gt;Y$1, Table_owssvr__1[[#This Row],[End Time]]&lt;=Z$1 ),
AND(Table_owssvr__1[[#This Row],[Start time]]&lt;Y$1, Table_owssvr__1[[#This Row],[End Time]]&gt;Z$1)
)</f>
        <v>0</v>
      </c>
      <c r="Z250" s="7">
        <f>1*OR(
AND(Table_owssvr__1[[#This Row],[Start time]]&gt;=Z$1, Table_owssvr__1[[#This Row],[Start time]]&lt;AA$1),
AND(Table_owssvr__1[[#This Row],[End Time]]&gt;Z$1, Table_owssvr__1[[#This Row],[End Time]]&lt;=AA$1 ),
AND(Table_owssvr__1[[#This Row],[Start time]]&lt;Z$1, Table_owssvr__1[[#This Row],[End Time]]&gt;AA$1)
)</f>
        <v>0</v>
      </c>
      <c r="AA250" s="7">
        <f>1*OR(
AND(Table_owssvr__1[[#This Row],[Start time]]&gt;=AA$1, Table_owssvr__1[[#This Row],[Start time]]&lt;AB$1),
AND(Table_owssvr__1[[#This Row],[End Time]]&gt;AA$1, Table_owssvr__1[[#This Row],[End Time]]&lt;=AB$1 ),
AND(Table_owssvr__1[[#This Row],[Start time]]&lt;AA$1, Table_owssvr__1[[#This Row],[End Time]]&gt;AB$1)
)</f>
        <v>0</v>
      </c>
      <c r="AB250" s="7">
        <f>1*OR(
AND(Table_owssvr__1[[#This Row],[Start time]]&gt;=AB$1, Table_owssvr__1[[#This Row],[Start time]]&lt;AC$1),
AND(Table_owssvr__1[[#This Row],[End Time]]&gt;AB$1, Table_owssvr__1[[#This Row],[End Time]]&lt;=AC$1 ),
AND(Table_owssvr__1[[#This Row],[Start time]]&lt;AB$1, Table_owssvr__1[[#This Row],[End Time]]&gt;AC$1)
)</f>
        <v>0</v>
      </c>
      <c r="AC250" s="7">
        <f>1*OR(
AND(Table_owssvr__1[[#This Row],[Start time]]&gt;=AC$1, Table_owssvr__1[[#This Row],[Start time]]&lt;AD$1),
AND(Table_owssvr__1[[#This Row],[End Time]]&gt;AC$1, Table_owssvr__1[[#This Row],[End Time]]&lt;=AD$1 ),
AND(Table_owssvr__1[[#This Row],[Start time]]&lt;AC$1, Table_owssvr__1[[#This Row],[End Time]]&gt;AD$1)
)</f>
        <v>0</v>
      </c>
      <c r="AD250" s="7">
        <f>1*OR(
AND(Table_owssvr__1[[#This Row],[Start time]]&gt;=AD$1, Table_owssvr__1[[#This Row],[Start time]]&lt;AE$1),
AND(Table_owssvr__1[[#This Row],[End Time]]&gt;AD$1, Table_owssvr__1[[#This Row],[End Time]]&lt;=AE$1 ),
AND(Table_owssvr__1[[#This Row],[Start time]]&lt;AD$1, Table_owssvr__1[[#This Row],[End Time]]&gt;AE$1)
)</f>
        <v>0</v>
      </c>
      <c r="AE250" s="7">
        <f>1*OR(
AND(Table_owssvr__1[[#This Row],[Start time]]&gt;=AE$1, Table_owssvr__1[[#This Row],[Start time]]&lt;AF$1),
AND(Table_owssvr__1[[#This Row],[End Time]]&gt;AE$1, Table_owssvr__1[[#This Row],[End Time]]&lt;=AF$1 ),
AND(Table_owssvr__1[[#This Row],[Start time]]&lt;AE$1, Table_owssvr__1[[#This Row],[End Time]]&gt;AF$1)
)</f>
        <v>0</v>
      </c>
    </row>
    <row r="251" spans="1:31" x14ac:dyDescent="0.25">
      <c r="A251" s="2"/>
      <c r="B251" s="3" t="s">
        <v>70</v>
      </c>
      <c r="C251" s="3" t="s">
        <v>36</v>
      </c>
      <c r="D251" s="3" t="s">
        <v>19</v>
      </c>
      <c r="E251" s="1" t="s">
        <v>205</v>
      </c>
      <c r="F251" s="4">
        <v>42263.527777777781</v>
      </c>
      <c r="G251" s="4">
        <v>42263.545138888891</v>
      </c>
      <c r="H251" s="4">
        <v>42263.633055555554</v>
      </c>
      <c r="I251" s="3" t="s">
        <v>36</v>
      </c>
      <c r="J251" s="2" t="s">
        <v>17</v>
      </c>
      <c r="K251" s="2" t="s">
        <v>16</v>
      </c>
      <c r="L251" t="b">
        <f>LEFT(Table_owssvr__1[[#This Row],[Person''s Name]],4)=LEFT(Table_owssvr__1[[#This Row],[Modified By]],4)</f>
        <v>1</v>
      </c>
      <c r="M251" t="b">
        <f>Table_owssvr__1[[#This Row],[Modified]]&gt;Table_owssvr__1[[#This Row],[Start Date and Time]]</f>
        <v>1</v>
      </c>
      <c r="N251">
        <f>(Table_owssvr__1[[#This Row],[End Date and Time]]-Table_owssvr__1[[#This Row],[Start Date and Time]])*24</f>
        <v>0.41666666662786156</v>
      </c>
      <c r="O251" s="5">
        <f>INT(Table_owssvr__1[[#This Row],[Start Date and Time]])</f>
        <v>42263</v>
      </c>
      <c r="P251" s="6">
        <f>DATE(YEAR(Table_owssvr__1[[#This Row],[Date]]),MONTH(Table_owssvr__1[[#This Row],[Date]]),1)</f>
        <v>42248</v>
      </c>
      <c r="Q251" s="9">
        <f>ROUND(24*(Table_owssvr__1[[#This Row],[Start Date and Time]]-INT(Table_owssvr__1[[#This Row],[Start Date and Time]])),2)</f>
        <v>12.67</v>
      </c>
      <c r="R251" s="9">
        <f>ROUND(24*(Table_owssvr__1[[#This Row],[End Date and Time]]-INT(Table_owssvr__1[[#This Row],[End Date and Time]])),2)</f>
        <v>13.08</v>
      </c>
      <c r="S251" s="7">
        <f>1*OR(
AND(Table_owssvr__1[[#This Row],[Start time]]&gt;=S$1, Table_owssvr__1[[#This Row],[Start time]]&lt;T$1),
AND(Table_owssvr__1[[#This Row],[End Time]]&gt;S$1, Table_owssvr__1[[#This Row],[End Time]]&lt;=T$1 ),
AND(Table_owssvr__1[[#This Row],[Start time]]&lt;S$1, Table_owssvr__1[[#This Row],[End Time]]&gt;T$1)
)</f>
        <v>0</v>
      </c>
      <c r="T251" s="7">
        <f>1*OR(
AND(Table_owssvr__1[[#This Row],[Start time]]&gt;=T$1, Table_owssvr__1[[#This Row],[Start time]]&lt;U$1),
AND(Table_owssvr__1[[#This Row],[End Time]]&gt;T$1, Table_owssvr__1[[#This Row],[End Time]]&lt;=U$1 ),
AND(Table_owssvr__1[[#This Row],[Start time]]&lt;T$1, Table_owssvr__1[[#This Row],[End Time]]&gt;U$1)
)</f>
        <v>0</v>
      </c>
      <c r="U251" s="7">
        <f>1*OR(
AND(Table_owssvr__1[[#This Row],[Start time]]&gt;=U$1, Table_owssvr__1[[#This Row],[Start time]]&lt;V$1),
AND(Table_owssvr__1[[#This Row],[End Time]]&gt;U$1, Table_owssvr__1[[#This Row],[End Time]]&lt;=V$1 ),
AND(Table_owssvr__1[[#This Row],[Start time]]&lt;U$1, Table_owssvr__1[[#This Row],[End Time]]&gt;V$1)
)</f>
        <v>0</v>
      </c>
      <c r="V251" s="7">
        <f>1*OR(
AND(Table_owssvr__1[[#This Row],[Start time]]&gt;=V$1, Table_owssvr__1[[#This Row],[Start time]]&lt;W$1),
AND(Table_owssvr__1[[#This Row],[End Time]]&gt;V$1, Table_owssvr__1[[#This Row],[End Time]]&lt;=W$1 ),
AND(Table_owssvr__1[[#This Row],[Start time]]&lt;V$1, Table_owssvr__1[[#This Row],[End Time]]&gt;W$1)
)</f>
        <v>0</v>
      </c>
      <c r="W251" s="7">
        <f>1*OR(
AND(Table_owssvr__1[[#This Row],[Start time]]&gt;=W$1, Table_owssvr__1[[#This Row],[Start time]]&lt;X$1),
AND(Table_owssvr__1[[#This Row],[End Time]]&gt;W$1, Table_owssvr__1[[#This Row],[End Time]]&lt;=X$1 ),
AND(Table_owssvr__1[[#This Row],[Start time]]&lt;W$1, Table_owssvr__1[[#This Row],[End Time]]&gt;X$1)
)</f>
        <v>1</v>
      </c>
      <c r="X251" s="7">
        <f>1*OR(
AND(Table_owssvr__1[[#This Row],[Start time]]&gt;=X$1, Table_owssvr__1[[#This Row],[Start time]]&lt;Y$1),
AND(Table_owssvr__1[[#This Row],[End Time]]&gt;X$1, Table_owssvr__1[[#This Row],[End Time]]&lt;=Y$1 ),
AND(Table_owssvr__1[[#This Row],[Start time]]&lt;X$1, Table_owssvr__1[[#This Row],[End Time]]&gt;Y$1)
)</f>
        <v>1</v>
      </c>
      <c r="Y251" s="7">
        <f>1*OR(
AND(Table_owssvr__1[[#This Row],[Start time]]&gt;=Y$1, Table_owssvr__1[[#This Row],[Start time]]&lt;Z$1),
AND(Table_owssvr__1[[#This Row],[End Time]]&gt;Y$1, Table_owssvr__1[[#This Row],[End Time]]&lt;=Z$1 ),
AND(Table_owssvr__1[[#This Row],[Start time]]&lt;Y$1, Table_owssvr__1[[#This Row],[End Time]]&gt;Z$1)
)</f>
        <v>0</v>
      </c>
      <c r="Z251" s="7">
        <f>1*OR(
AND(Table_owssvr__1[[#This Row],[Start time]]&gt;=Z$1, Table_owssvr__1[[#This Row],[Start time]]&lt;AA$1),
AND(Table_owssvr__1[[#This Row],[End Time]]&gt;Z$1, Table_owssvr__1[[#This Row],[End Time]]&lt;=AA$1 ),
AND(Table_owssvr__1[[#This Row],[Start time]]&lt;Z$1, Table_owssvr__1[[#This Row],[End Time]]&gt;AA$1)
)</f>
        <v>0</v>
      </c>
      <c r="AA251" s="7">
        <f>1*OR(
AND(Table_owssvr__1[[#This Row],[Start time]]&gt;=AA$1, Table_owssvr__1[[#This Row],[Start time]]&lt;AB$1),
AND(Table_owssvr__1[[#This Row],[End Time]]&gt;AA$1, Table_owssvr__1[[#This Row],[End Time]]&lt;=AB$1 ),
AND(Table_owssvr__1[[#This Row],[Start time]]&lt;AA$1, Table_owssvr__1[[#This Row],[End Time]]&gt;AB$1)
)</f>
        <v>0</v>
      </c>
      <c r="AB251" s="7">
        <f>1*OR(
AND(Table_owssvr__1[[#This Row],[Start time]]&gt;=AB$1, Table_owssvr__1[[#This Row],[Start time]]&lt;AC$1),
AND(Table_owssvr__1[[#This Row],[End Time]]&gt;AB$1, Table_owssvr__1[[#This Row],[End Time]]&lt;=AC$1 ),
AND(Table_owssvr__1[[#This Row],[Start time]]&lt;AB$1, Table_owssvr__1[[#This Row],[End Time]]&gt;AC$1)
)</f>
        <v>0</v>
      </c>
      <c r="AC251" s="7">
        <f>1*OR(
AND(Table_owssvr__1[[#This Row],[Start time]]&gt;=AC$1, Table_owssvr__1[[#This Row],[Start time]]&lt;AD$1),
AND(Table_owssvr__1[[#This Row],[End Time]]&gt;AC$1, Table_owssvr__1[[#This Row],[End Time]]&lt;=AD$1 ),
AND(Table_owssvr__1[[#This Row],[Start time]]&lt;AC$1, Table_owssvr__1[[#This Row],[End Time]]&gt;AD$1)
)</f>
        <v>0</v>
      </c>
      <c r="AD251" s="7">
        <f>1*OR(
AND(Table_owssvr__1[[#This Row],[Start time]]&gt;=AD$1, Table_owssvr__1[[#This Row],[Start time]]&lt;AE$1),
AND(Table_owssvr__1[[#This Row],[End Time]]&gt;AD$1, Table_owssvr__1[[#This Row],[End Time]]&lt;=AE$1 ),
AND(Table_owssvr__1[[#This Row],[Start time]]&lt;AD$1, Table_owssvr__1[[#This Row],[End Time]]&gt;AE$1)
)</f>
        <v>0</v>
      </c>
      <c r="AE251" s="7">
        <f>1*OR(
AND(Table_owssvr__1[[#This Row],[Start time]]&gt;=AE$1, Table_owssvr__1[[#This Row],[Start time]]&lt;AF$1),
AND(Table_owssvr__1[[#This Row],[End Time]]&gt;AE$1, Table_owssvr__1[[#This Row],[End Time]]&lt;=AF$1 ),
AND(Table_owssvr__1[[#This Row],[Start time]]&lt;AE$1, Table_owssvr__1[[#This Row],[End Time]]&gt;AF$1)
)</f>
        <v>0</v>
      </c>
    </row>
    <row r="252" spans="1:31" x14ac:dyDescent="0.25">
      <c r="A252" s="2"/>
      <c r="B252" s="3" t="s">
        <v>31</v>
      </c>
      <c r="C252" s="3" t="s">
        <v>15</v>
      </c>
      <c r="D252" s="3" t="s">
        <v>22</v>
      </c>
      <c r="E252" s="1" t="s">
        <v>1187</v>
      </c>
      <c r="F252" s="4">
        <v>42263.604166666664</v>
      </c>
      <c r="G252" s="4">
        <v>42263.645833333336</v>
      </c>
      <c r="H252" s="4">
        <v>42263.717187499999</v>
      </c>
      <c r="I252" s="3" t="s">
        <v>15</v>
      </c>
      <c r="J252" s="2" t="s">
        <v>17</v>
      </c>
      <c r="K252" s="2" t="s">
        <v>16</v>
      </c>
      <c r="L252" t="b">
        <f>LEFT(Table_owssvr__1[[#This Row],[Person''s Name]],4)=LEFT(Table_owssvr__1[[#This Row],[Modified By]],4)</f>
        <v>1</v>
      </c>
      <c r="M252" t="b">
        <f>Table_owssvr__1[[#This Row],[Modified]]&gt;Table_owssvr__1[[#This Row],[Start Date and Time]]</f>
        <v>1</v>
      </c>
      <c r="N252">
        <f>(Table_owssvr__1[[#This Row],[End Date and Time]]-Table_owssvr__1[[#This Row],[Start Date and Time]])*24</f>
        <v>1.0000000001164153</v>
      </c>
      <c r="O252" s="5">
        <f>INT(Table_owssvr__1[[#This Row],[Start Date and Time]])</f>
        <v>42263</v>
      </c>
      <c r="P252" s="6">
        <f>DATE(YEAR(Table_owssvr__1[[#This Row],[Date]]),MONTH(Table_owssvr__1[[#This Row],[Date]]),1)</f>
        <v>42248</v>
      </c>
      <c r="Q252" s="9">
        <f>ROUND(24*(Table_owssvr__1[[#This Row],[Start Date and Time]]-INT(Table_owssvr__1[[#This Row],[Start Date and Time]])),2)</f>
        <v>14.5</v>
      </c>
      <c r="R252" s="9">
        <f>ROUND(24*(Table_owssvr__1[[#This Row],[End Date and Time]]-INT(Table_owssvr__1[[#This Row],[End Date and Time]])),2)</f>
        <v>15.5</v>
      </c>
      <c r="S252" s="7">
        <f>1*OR(
AND(Table_owssvr__1[[#This Row],[Start time]]&gt;=S$1, Table_owssvr__1[[#This Row],[Start time]]&lt;T$1),
AND(Table_owssvr__1[[#This Row],[End Time]]&gt;S$1, Table_owssvr__1[[#This Row],[End Time]]&lt;=T$1 ),
AND(Table_owssvr__1[[#This Row],[Start time]]&lt;S$1, Table_owssvr__1[[#This Row],[End Time]]&gt;T$1)
)</f>
        <v>0</v>
      </c>
      <c r="T252" s="7">
        <f>1*OR(
AND(Table_owssvr__1[[#This Row],[Start time]]&gt;=T$1, Table_owssvr__1[[#This Row],[Start time]]&lt;U$1),
AND(Table_owssvr__1[[#This Row],[End Time]]&gt;T$1, Table_owssvr__1[[#This Row],[End Time]]&lt;=U$1 ),
AND(Table_owssvr__1[[#This Row],[Start time]]&lt;T$1, Table_owssvr__1[[#This Row],[End Time]]&gt;U$1)
)</f>
        <v>0</v>
      </c>
      <c r="U252" s="7">
        <f>1*OR(
AND(Table_owssvr__1[[#This Row],[Start time]]&gt;=U$1, Table_owssvr__1[[#This Row],[Start time]]&lt;V$1),
AND(Table_owssvr__1[[#This Row],[End Time]]&gt;U$1, Table_owssvr__1[[#This Row],[End Time]]&lt;=V$1 ),
AND(Table_owssvr__1[[#This Row],[Start time]]&lt;U$1, Table_owssvr__1[[#This Row],[End Time]]&gt;V$1)
)</f>
        <v>0</v>
      </c>
      <c r="V252" s="7">
        <f>1*OR(
AND(Table_owssvr__1[[#This Row],[Start time]]&gt;=V$1, Table_owssvr__1[[#This Row],[Start time]]&lt;W$1),
AND(Table_owssvr__1[[#This Row],[End Time]]&gt;V$1, Table_owssvr__1[[#This Row],[End Time]]&lt;=W$1 ),
AND(Table_owssvr__1[[#This Row],[Start time]]&lt;V$1, Table_owssvr__1[[#This Row],[End Time]]&gt;W$1)
)</f>
        <v>0</v>
      </c>
      <c r="W252" s="7">
        <f>1*OR(
AND(Table_owssvr__1[[#This Row],[Start time]]&gt;=W$1, Table_owssvr__1[[#This Row],[Start time]]&lt;X$1),
AND(Table_owssvr__1[[#This Row],[End Time]]&gt;W$1, Table_owssvr__1[[#This Row],[End Time]]&lt;=X$1 ),
AND(Table_owssvr__1[[#This Row],[Start time]]&lt;W$1, Table_owssvr__1[[#This Row],[End Time]]&gt;X$1)
)</f>
        <v>0</v>
      </c>
      <c r="X252" s="7">
        <f>1*OR(
AND(Table_owssvr__1[[#This Row],[Start time]]&gt;=X$1, Table_owssvr__1[[#This Row],[Start time]]&lt;Y$1),
AND(Table_owssvr__1[[#This Row],[End Time]]&gt;X$1, Table_owssvr__1[[#This Row],[End Time]]&lt;=Y$1 ),
AND(Table_owssvr__1[[#This Row],[Start time]]&lt;X$1, Table_owssvr__1[[#This Row],[End Time]]&gt;Y$1)
)</f>
        <v>0</v>
      </c>
      <c r="Y252" s="7">
        <f>1*OR(
AND(Table_owssvr__1[[#This Row],[Start time]]&gt;=Y$1, Table_owssvr__1[[#This Row],[Start time]]&lt;Z$1),
AND(Table_owssvr__1[[#This Row],[End Time]]&gt;Y$1, Table_owssvr__1[[#This Row],[End Time]]&lt;=Z$1 ),
AND(Table_owssvr__1[[#This Row],[Start time]]&lt;Y$1, Table_owssvr__1[[#This Row],[End Time]]&gt;Z$1)
)</f>
        <v>1</v>
      </c>
      <c r="Z252" s="7">
        <f>1*OR(
AND(Table_owssvr__1[[#This Row],[Start time]]&gt;=Z$1, Table_owssvr__1[[#This Row],[Start time]]&lt;AA$1),
AND(Table_owssvr__1[[#This Row],[End Time]]&gt;Z$1, Table_owssvr__1[[#This Row],[End Time]]&lt;=AA$1 ),
AND(Table_owssvr__1[[#This Row],[Start time]]&lt;Z$1, Table_owssvr__1[[#This Row],[End Time]]&gt;AA$1)
)</f>
        <v>1</v>
      </c>
      <c r="AA252" s="7">
        <f>1*OR(
AND(Table_owssvr__1[[#This Row],[Start time]]&gt;=AA$1, Table_owssvr__1[[#This Row],[Start time]]&lt;AB$1),
AND(Table_owssvr__1[[#This Row],[End Time]]&gt;AA$1, Table_owssvr__1[[#This Row],[End Time]]&lt;=AB$1 ),
AND(Table_owssvr__1[[#This Row],[Start time]]&lt;AA$1, Table_owssvr__1[[#This Row],[End Time]]&gt;AB$1)
)</f>
        <v>0</v>
      </c>
      <c r="AB252" s="7">
        <f>1*OR(
AND(Table_owssvr__1[[#This Row],[Start time]]&gt;=AB$1, Table_owssvr__1[[#This Row],[Start time]]&lt;AC$1),
AND(Table_owssvr__1[[#This Row],[End Time]]&gt;AB$1, Table_owssvr__1[[#This Row],[End Time]]&lt;=AC$1 ),
AND(Table_owssvr__1[[#This Row],[Start time]]&lt;AB$1, Table_owssvr__1[[#This Row],[End Time]]&gt;AC$1)
)</f>
        <v>0</v>
      </c>
      <c r="AC252" s="7">
        <f>1*OR(
AND(Table_owssvr__1[[#This Row],[Start time]]&gt;=AC$1, Table_owssvr__1[[#This Row],[Start time]]&lt;AD$1),
AND(Table_owssvr__1[[#This Row],[End Time]]&gt;AC$1, Table_owssvr__1[[#This Row],[End Time]]&lt;=AD$1 ),
AND(Table_owssvr__1[[#This Row],[Start time]]&lt;AC$1, Table_owssvr__1[[#This Row],[End Time]]&gt;AD$1)
)</f>
        <v>0</v>
      </c>
      <c r="AD252" s="7">
        <f>1*OR(
AND(Table_owssvr__1[[#This Row],[Start time]]&gt;=AD$1, Table_owssvr__1[[#This Row],[Start time]]&lt;AE$1),
AND(Table_owssvr__1[[#This Row],[End Time]]&gt;AD$1, Table_owssvr__1[[#This Row],[End Time]]&lt;=AE$1 ),
AND(Table_owssvr__1[[#This Row],[Start time]]&lt;AD$1, Table_owssvr__1[[#This Row],[End Time]]&gt;AE$1)
)</f>
        <v>0</v>
      </c>
      <c r="AE252" s="7">
        <f>1*OR(
AND(Table_owssvr__1[[#This Row],[Start time]]&gt;=AE$1, Table_owssvr__1[[#This Row],[Start time]]&lt;AF$1),
AND(Table_owssvr__1[[#This Row],[End Time]]&gt;AE$1, Table_owssvr__1[[#This Row],[End Time]]&lt;=AF$1 ),
AND(Table_owssvr__1[[#This Row],[Start time]]&lt;AE$1, Table_owssvr__1[[#This Row],[End Time]]&gt;AF$1)
)</f>
        <v>0</v>
      </c>
    </row>
    <row r="253" spans="1:31" x14ac:dyDescent="0.25">
      <c r="A253" s="2"/>
      <c r="B253" s="3" t="s">
        <v>40</v>
      </c>
      <c r="C253" s="3" t="s">
        <v>98</v>
      </c>
      <c r="D253" s="3" t="s">
        <v>22</v>
      </c>
      <c r="E253" s="1" t="s">
        <v>172</v>
      </c>
      <c r="F253" s="4">
        <v>42263.6875</v>
      </c>
      <c r="G253" s="4">
        <v>42263.729166666664</v>
      </c>
      <c r="H253" s="4">
        <v>42263.73133101852</v>
      </c>
      <c r="I253" s="3" t="s">
        <v>98</v>
      </c>
      <c r="J253" s="2" t="s">
        <v>17</v>
      </c>
      <c r="K253" s="2" t="s">
        <v>16</v>
      </c>
      <c r="L253" t="b">
        <f>LEFT(Table_owssvr__1[[#This Row],[Person''s Name]],4)=LEFT(Table_owssvr__1[[#This Row],[Modified By]],4)</f>
        <v>1</v>
      </c>
      <c r="M253" t="b">
        <f>Table_owssvr__1[[#This Row],[Modified]]&gt;Table_owssvr__1[[#This Row],[Start Date and Time]]</f>
        <v>1</v>
      </c>
      <c r="N253">
        <f>(Table_owssvr__1[[#This Row],[End Date and Time]]-Table_owssvr__1[[#This Row],[Start Date and Time]])*24</f>
        <v>0.99999999994179234</v>
      </c>
      <c r="O253" s="5">
        <f>INT(Table_owssvr__1[[#This Row],[Start Date and Time]])</f>
        <v>42263</v>
      </c>
      <c r="P253" s="6">
        <f>DATE(YEAR(Table_owssvr__1[[#This Row],[Date]]),MONTH(Table_owssvr__1[[#This Row],[Date]]),1)</f>
        <v>42248</v>
      </c>
      <c r="Q253" s="9">
        <f>ROUND(24*(Table_owssvr__1[[#This Row],[Start Date and Time]]-INT(Table_owssvr__1[[#This Row],[Start Date and Time]])),2)</f>
        <v>16.5</v>
      </c>
      <c r="R253" s="9">
        <f>ROUND(24*(Table_owssvr__1[[#This Row],[End Date and Time]]-INT(Table_owssvr__1[[#This Row],[End Date and Time]])),2)</f>
        <v>17.5</v>
      </c>
      <c r="S253" s="7">
        <f>1*OR(
AND(Table_owssvr__1[[#This Row],[Start time]]&gt;=S$1, Table_owssvr__1[[#This Row],[Start time]]&lt;T$1),
AND(Table_owssvr__1[[#This Row],[End Time]]&gt;S$1, Table_owssvr__1[[#This Row],[End Time]]&lt;=T$1 ),
AND(Table_owssvr__1[[#This Row],[Start time]]&lt;S$1, Table_owssvr__1[[#This Row],[End Time]]&gt;T$1)
)</f>
        <v>0</v>
      </c>
      <c r="T253" s="7">
        <f>1*OR(
AND(Table_owssvr__1[[#This Row],[Start time]]&gt;=T$1, Table_owssvr__1[[#This Row],[Start time]]&lt;U$1),
AND(Table_owssvr__1[[#This Row],[End Time]]&gt;T$1, Table_owssvr__1[[#This Row],[End Time]]&lt;=U$1 ),
AND(Table_owssvr__1[[#This Row],[Start time]]&lt;T$1, Table_owssvr__1[[#This Row],[End Time]]&gt;U$1)
)</f>
        <v>0</v>
      </c>
      <c r="U253" s="7">
        <f>1*OR(
AND(Table_owssvr__1[[#This Row],[Start time]]&gt;=U$1, Table_owssvr__1[[#This Row],[Start time]]&lt;V$1),
AND(Table_owssvr__1[[#This Row],[End Time]]&gt;U$1, Table_owssvr__1[[#This Row],[End Time]]&lt;=V$1 ),
AND(Table_owssvr__1[[#This Row],[Start time]]&lt;U$1, Table_owssvr__1[[#This Row],[End Time]]&gt;V$1)
)</f>
        <v>0</v>
      </c>
      <c r="V253" s="7">
        <f>1*OR(
AND(Table_owssvr__1[[#This Row],[Start time]]&gt;=V$1, Table_owssvr__1[[#This Row],[Start time]]&lt;W$1),
AND(Table_owssvr__1[[#This Row],[End Time]]&gt;V$1, Table_owssvr__1[[#This Row],[End Time]]&lt;=W$1 ),
AND(Table_owssvr__1[[#This Row],[Start time]]&lt;V$1, Table_owssvr__1[[#This Row],[End Time]]&gt;W$1)
)</f>
        <v>0</v>
      </c>
      <c r="W253" s="7">
        <f>1*OR(
AND(Table_owssvr__1[[#This Row],[Start time]]&gt;=W$1, Table_owssvr__1[[#This Row],[Start time]]&lt;X$1),
AND(Table_owssvr__1[[#This Row],[End Time]]&gt;W$1, Table_owssvr__1[[#This Row],[End Time]]&lt;=X$1 ),
AND(Table_owssvr__1[[#This Row],[Start time]]&lt;W$1, Table_owssvr__1[[#This Row],[End Time]]&gt;X$1)
)</f>
        <v>0</v>
      </c>
      <c r="X253" s="7">
        <f>1*OR(
AND(Table_owssvr__1[[#This Row],[Start time]]&gt;=X$1, Table_owssvr__1[[#This Row],[Start time]]&lt;Y$1),
AND(Table_owssvr__1[[#This Row],[End Time]]&gt;X$1, Table_owssvr__1[[#This Row],[End Time]]&lt;=Y$1 ),
AND(Table_owssvr__1[[#This Row],[Start time]]&lt;X$1, Table_owssvr__1[[#This Row],[End Time]]&gt;Y$1)
)</f>
        <v>0</v>
      </c>
      <c r="Y253" s="7">
        <f>1*OR(
AND(Table_owssvr__1[[#This Row],[Start time]]&gt;=Y$1, Table_owssvr__1[[#This Row],[Start time]]&lt;Z$1),
AND(Table_owssvr__1[[#This Row],[End Time]]&gt;Y$1, Table_owssvr__1[[#This Row],[End Time]]&lt;=Z$1 ),
AND(Table_owssvr__1[[#This Row],[Start time]]&lt;Y$1, Table_owssvr__1[[#This Row],[End Time]]&gt;Z$1)
)</f>
        <v>0</v>
      </c>
      <c r="Z253" s="7">
        <f>1*OR(
AND(Table_owssvr__1[[#This Row],[Start time]]&gt;=Z$1, Table_owssvr__1[[#This Row],[Start time]]&lt;AA$1),
AND(Table_owssvr__1[[#This Row],[End Time]]&gt;Z$1, Table_owssvr__1[[#This Row],[End Time]]&lt;=AA$1 ),
AND(Table_owssvr__1[[#This Row],[Start time]]&lt;Z$1, Table_owssvr__1[[#This Row],[End Time]]&gt;AA$1)
)</f>
        <v>0</v>
      </c>
      <c r="AA253" s="7">
        <f>1*OR(
AND(Table_owssvr__1[[#This Row],[Start time]]&gt;=AA$1, Table_owssvr__1[[#This Row],[Start time]]&lt;AB$1),
AND(Table_owssvr__1[[#This Row],[End Time]]&gt;AA$1, Table_owssvr__1[[#This Row],[End Time]]&lt;=AB$1 ),
AND(Table_owssvr__1[[#This Row],[Start time]]&lt;AA$1, Table_owssvr__1[[#This Row],[End Time]]&gt;AB$1)
)</f>
        <v>1</v>
      </c>
      <c r="AB253" s="7">
        <f>1*OR(
AND(Table_owssvr__1[[#This Row],[Start time]]&gt;=AB$1, Table_owssvr__1[[#This Row],[Start time]]&lt;AC$1),
AND(Table_owssvr__1[[#This Row],[End Time]]&gt;AB$1, Table_owssvr__1[[#This Row],[End Time]]&lt;=AC$1 ),
AND(Table_owssvr__1[[#This Row],[Start time]]&lt;AB$1, Table_owssvr__1[[#This Row],[End Time]]&gt;AC$1)
)</f>
        <v>1</v>
      </c>
      <c r="AC253" s="7">
        <f>1*OR(
AND(Table_owssvr__1[[#This Row],[Start time]]&gt;=AC$1, Table_owssvr__1[[#This Row],[Start time]]&lt;AD$1),
AND(Table_owssvr__1[[#This Row],[End Time]]&gt;AC$1, Table_owssvr__1[[#This Row],[End Time]]&lt;=AD$1 ),
AND(Table_owssvr__1[[#This Row],[Start time]]&lt;AC$1, Table_owssvr__1[[#This Row],[End Time]]&gt;AD$1)
)</f>
        <v>0</v>
      </c>
      <c r="AD253" s="7">
        <f>1*OR(
AND(Table_owssvr__1[[#This Row],[Start time]]&gt;=AD$1, Table_owssvr__1[[#This Row],[Start time]]&lt;AE$1),
AND(Table_owssvr__1[[#This Row],[End Time]]&gt;AD$1, Table_owssvr__1[[#This Row],[End Time]]&lt;=AE$1 ),
AND(Table_owssvr__1[[#This Row],[Start time]]&lt;AD$1, Table_owssvr__1[[#This Row],[End Time]]&gt;AE$1)
)</f>
        <v>0</v>
      </c>
      <c r="AE253" s="7">
        <f>1*OR(
AND(Table_owssvr__1[[#This Row],[Start time]]&gt;=AE$1, Table_owssvr__1[[#This Row],[Start time]]&lt;AF$1),
AND(Table_owssvr__1[[#This Row],[End Time]]&gt;AE$1, Table_owssvr__1[[#This Row],[End Time]]&lt;=AF$1 ),
AND(Table_owssvr__1[[#This Row],[Start time]]&lt;AE$1, Table_owssvr__1[[#This Row],[End Time]]&gt;AF$1)
)</f>
        <v>0</v>
      </c>
    </row>
    <row r="254" spans="1:31" x14ac:dyDescent="0.25">
      <c r="A254" s="2"/>
      <c r="B254" s="3" t="s">
        <v>31</v>
      </c>
      <c r="C254" s="3" t="s">
        <v>146</v>
      </c>
      <c r="D254" s="3" t="s">
        <v>22</v>
      </c>
      <c r="E254" s="1" t="s">
        <v>206</v>
      </c>
      <c r="F254" s="4">
        <v>42263.458333333336</v>
      </c>
      <c r="G254" s="4">
        <v>42263.541666666664</v>
      </c>
      <c r="H254" s="4">
        <v>42263.745266203703</v>
      </c>
      <c r="I254" s="3" t="s">
        <v>146</v>
      </c>
      <c r="J254" s="2" t="s">
        <v>17</v>
      </c>
      <c r="K254" s="2" t="s">
        <v>16</v>
      </c>
      <c r="L254" t="b">
        <f>LEFT(Table_owssvr__1[[#This Row],[Person''s Name]],4)=LEFT(Table_owssvr__1[[#This Row],[Modified By]],4)</f>
        <v>1</v>
      </c>
      <c r="M254" t="b">
        <f>Table_owssvr__1[[#This Row],[Modified]]&gt;Table_owssvr__1[[#This Row],[Start Date and Time]]</f>
        <v>1</v>
      </c>
      <c r="N254">
        <f>(Table_owssvr__1[[#This Row],[End Date and Time]]-Table_owssvr__1[[#This Row],[Start Date and Time]])*24</f>
        <v>1.9999999998835847</v>
      </c>
      <c r="O254" s="5">
        <f>INT(Table_owssvr__1[[#This Row],[Start Date and Time]])</f>
        <v>42263</v>
      </c>
      <c r="P254" s="6">
        <f>DATE(YEAR(Table_owssvr__1[[#This Row],[Date]]),MONTH(Table_owssvr__1[[#This Row],[Date]]),1)</f>
        <v>42248</v>
      </c>
      <c r="Q254" s="9">
        <f>ROUND(24*(Table_owssvr__1[[#This Row],[Start Date and Time]]-INT(Table_owssvr__1[[#This Row],[Start Date and Time]])),2)</f>
        <v>11</v>
      </c>
      <c r="R254" s="9">
        <f>ROUND(24*(Table_owssvr__1[[#This Row],[End Date and Time]]-INT(Table_owssvr__1[[#This Row],[End Date and Time]])),2)</f>
        <v>13</v>
      </c>
      <c r="S254" s="7">
        <f>1*OR(
AND(Table_owssvr__1[[#This Row],[Start time]]&gt;=S$1, Table_owssvr__1[[#This Row],[Start time]]&lt;T$1),
AND(Table_owssvr__1[[#This Row],[End Time]]&gt;S$1, Table_owssvr__1[[#This Row],[End Time]]&lt;=T$1 ),
AND(Table_owssvr__1[[#This Row],[Start time]]&lt;S$1, Table_owssvr__1[[#This Row],[End Time]]&gt;T$1)
)</f>
        <v>0</v>
      </c>
      <c r="T254" s="7">
        <f>1*OR(
AND(Table_owssvr__1[[#This Row],[Start time]]&gt;=T$1, Table_owssvr__1[[#This Row],[Start time]]&lt;U$1),
AND(Table_owssvr__1[[#This Row],[End Time]]&gt;T$1, Table_owssvr__1[[#This Row],[End Time]]&lt;=U$1 ),
AND(Table_owssvr__1[[#This Row],[Start time]]&lt;T$1, Table_owssvr__1[[#This Row],[End Time]]&gt;U$1)
)</f>
        <v>0</v>
      </c>
      <c r="U254" s="7">
        <f>1*OR(
AND(Table_owssvr__1[[#This Row],[Start time]]&gt;=U$1, Table_owssvr__1[[#This Row],[Start time]]&lt;V$1),
AND(Table_owssvr__1[[#This Row],[End Time]]&gt;U$1, Table_owssvr__1[[#This Row],[End Time]]&lt;=V$1 ),
AND(Table_owssvr__1[[#This Row],[Start time]]&lt;U$1, Table_owssvr__1[[#This Row],[End Time]]&gt;V$1)
)</f>
        <v>0</v>
      </c>
      <c r="V254" s="7">
        <f>1*OR(
AND(Table_owssvr__1[[#This Row],[Start time]]&gt;=V$1, Table_owssvr__1[[#This Row],[Start time]]&lt;W$1),
AND(Table_owssvr__1[[#This Row],[End Time]]&gt;V$1, Table_owssvr__1[[#This Row],[End Time]]&lt;=W$1 ),
AND(Table_owssvr__1[[#This Row],[Start time]]&lt;V$1, Table_owssvr__1[[#This Row],[End Time]]&gt;W$1)
)</f>
        <v>1</v>
      </c>
      <c r="W254" s="7">
        <f>1*OR(
AND(Table_owssvr__1[[#This Row],[Start time]]&gt;=W$1, Table_owssvr__1[[#This Row],[Start time]]&lt;X$1),
AND(Table_owssvr__1[[#This Row],[End Time]]&gt;W$1, Table_owssvr__1[[#This Row],[End Time]]&lt;=X$1 ),
AND(Table_owssvr__1[[#This Row],[Start time]]&lt;W$1, Table_owssvr__1[[#This Row],[End Time]]&gt;X$1)
)</f>
        <v>1</v>
      </c>
      <c r="X254" s="7">
        <f>1*OR(
AND(Table_owssvr__1[[#This Row],[Start time]]&gt;=X$1, Table_owssvr__1[[#This Row],[Start time]]&lt;Y$1),
AND(Table_owssvr__1[[#This Row],[End Time]]&gt;X$1, Table_owssvr__1[[#This Row],[End Time]]&lt;=Y$1 ),
AND(Table_owssvr__1[[#This Row],[Start time]]&lt;X$1, Table_owssvr__1[[#This Row],[End Time]]&gt;Y$1)
)</f>
        <v>0</v>
      </c>
      <c r="Y254" s="7">
        <f>1*OR(
AND(Table_owssvr__1[[#This Row],[Start time]]&gt;=Y$1, Table_owssvr__1[[#This Row],[Start time]]&lt;Z$1),
AND(Table_owssvr__1[[#This Row],[End Time]]&gt;Y$1, Table_owssvr__1[[#This Row],[End Time]]&lt;=Z$1 ),
AND(Table_owssvr__1[[#This Row],[Start time]]&lt;Y$1, Table_owssvr__1[[#This Row],[End Time]]&gt;Z$1)
)</f>
        <v>0</v>
      </c>
      <c r="Z254" s="7">
        <f>1*OR(
AND(Table_owssvr__1[[#This Row],[Start time]]&gt;=Z$1, Table_owssvr__1[[#This Row],[Start time]]&lt;AA$1),
AND(Table_owssvr__1[[#This Row],[End Time]]&gt;Z$1, Table_owssvr__1[[#This Row],[End Time]]&lt;=AA$1 ),
AND(Table_owssvr__1[[#This Row],[Start time]]&lt;Z$1, Table_owssvr__1[[#This Row],[End Time]]&gt;AA$1)
)</f>
        <v>0</v>
      </c>
      <c r="AA254" s="7">
        <f>1*OR(
AND(Table_owssvr__1[[#This Row],[Start time]]&gt;=AA$1, Table_owssvr__1[[#This Row],[Start time]]&lt;AB$1),
AND(Table_owssvr__1[[#This Row],[End Time]]&gt;AA$1, Table_owssvr__1[[#This Row],[End Time]]&lt;=AB$1 ),
AND(Table_owssvr__1[[#This Row],[Start time]]&lt;AA$1, Table_owssvr__1[[#This Row],[End Time]]&gt;AB$1)
)</f>
        <v>0</v>
      </c>
      <c r="AB254" s="7">
        <f>1*OR(
AND(Table_owssvr__1[[#This Row],[Start time]]&gt;=AB$1, Table_owssvr__1[[#This Row],[Start time]]&lt;AC$1),
AND(Table_owssvr__1[[#This Row],[End Time]]&gt;AB$1, Table_owssvr__1[[#This Row],[End Time]]&lt;=AC$1 ),
AND(Table_owssvr__1[[#This Row],[Start time]]&lt;AB$1, Table_owssvr__1[[#This Row],[End Time]]&gt;AC$1)
)</f>
        <v>0</v>
      </c>
      <c r="AC254" s="7">
        <f>1*OR(
AND(Table_owssvr__1[[#This Row],[Start time]]&gt;=AC$1, Table_owssvr__1[[#This Row],[Start time]]&lt;AD$1),
AND(Table_owssvr__1[[#This Row],[End Time]]&gt;AC$1, Table_owssvr__1[[#This Row],[End Time]]&lt;=AD$1 ),
AND(Table_owssvr__1[[#This Row],[Start time]]&lt;AC$1, Table_owssvr__1[[#This Row],[End Time]]&gt;AD$1)
)</f>
        <v>0</v>
      </c>
      <c r="AD254" s="7">
        <f>1*OR(
AND(Table_owssvr__1[[#This Row],[Start time]]&gt;=AD$1, Table_owssvr__1[[#This Row],[Start time]]&lt;AE$1),
AND(Table_owssvr__1[[#This Row],[End Time]]&gt;AD$1, Table_owssvr__1[[#This Row],[End Time]]&lt;=AE$1 ),
AND(Table_owssvr__1[[#This Row],[Start time]]&lt;AD$1, Table_owssvr__1[[#This Row],[End Time]]&gt;AE$1)
)</f>
        <v>0</v>
      </c>
      <c r="AE254" s="7">
        <f>1*OR(
AND(Table_owssvr__1[[#This Row],[Start time]]&gt;=AE$1, Table_owssvr__1[[#This Row],[Start time]]&lt;AF$1),
AND(Table_owssvr__1[[#This Row],[End Time]]&gt;AE$1, Table_owssvr__1[[#This Row],[End Time]]&lt;=AF$1 ),
AND(Table_owssvr__1[[#This Row],[Start time]]&lt;AE$1, Table_owssvr__1[[#This Row],[End Time]]&gt;AF$1)
)</f>
        <v>0</v>
      </c>
    </row>
    <row r="255" spans="1:31" x14ac:dyDescent="0.25">
      <c r="A255" s="2"/>
      <c r="B255" s="3" t="s">
        <v>31</v>
      </c>
      <c r="C255" s="3" t="s">
        <v>15</v>
      </c>
      <c r="D255" s="3" t="s">
        <v>22</v>
      </c>
      <c r="E255" s="1" t="s">
        <v>1188</v>
      </c>
      <c r="F255" s="4">
        <v>42264.416666666664</v>
      </c>
      <c r="G255" s="4">
        <v>42264.520833333336</v>
      </c>
      <c r="H255" s="4">
        <v>42265.526273148149</v>
      </c>
      <c r="I255" s="3" t="s">
        <v>15</v>
      </c>
      <c r="J255" s="2" t="s">
        <v>17</v>
      </c>
      <c r="K255" s="2" t="s">
        <v>16</v>
      </c>
      <c r="L255" t="b">
        <f>LEFT(Table_owssvr__1[[#This Row],[Person''s Name]],4)=LEFT(Table_owssvr__1[[#This Row],[Modified By]],4)</f>
        <v>1</v>
      </c>
      <c r="M255" t="b">
        <f>Table_owssvr__1[[#This Row],[Modified]]&gt;Table_owssvr__1[[#This Row],[Start Date and Time]]</f>
        <v>1</v>
      </c>
      <c r="N255">
        <f>(Table_owssvr__1[[#This Row],[End Date and Time]]-Table_owssvr__1[[#This Row],[Start Date and Time]])*24</f>
        <v>2.5000000001164153</v>
      </c>
      <c r="O255" s="5">
        <f>INT(Table_owssvr__1[[#This Row],[Start Date and Time]])</f>
        <v>42264</v>
      </c>
      <c r="P255" s="6">
        <f>DATE(YEAR(Table_owssvr__1[[#This Row],[Date]]),MONTH(Table_owssvr__1[[#This Row],[Date]]),1)</f>
        <v>42248</v>
      </c>
      <c r="Q255" s="9">
        <f>ROUND(24*(Table_owssvr__1[[#This Row],[Start Date and Time]]-INT(Table_owssvr__1[[#This Row],[Start Date and Time]])),2)</f>
        <v>10</v>
      </c>
      <c r="R255" s="9">
        <f>ROUND(24*(Table_owssvr__1[[#This Row],[End Date and Time]]-INT(Table_owssvr__1[[#This Row],[End Date and Time]])),2)</f>
        <v>12.5</v>
      </c>
      <c r="S255" s="7">
        <f>1*OR(
AND(Table_owssvr__1[[#This Row],[Start time]]&gt;=S$1, Table_owssvr__1[[#This Row],[Start time]]&lt;T$1),
AND(Table_owssvr__1[[#This Row],[End Time]]&gt;S$1, Table_owssvr__1[[#This Row],[End Time]]&lt;=T$1 ),
AND(Table_owssvr__1[[#This Row],[Start time]]&lt;S$1, Table_owssvr__1[[#This Row],[End Time]]&gt;T$1)
)</f>
        <v>0</v>
      </c>
      <c r="T255" s="7">
        <f>1*OR(
AND(Table_owssvr__1[[#This Row],[Start time]]&gt;=T$1, Table_owssvr__1[[#This Row],[Start time]]&lt;U$1),
AND(Table_owssvr__1[[#This Row],[End Time]]&gt;T$1, Table_owssvr__1[[#This Row],[End Time]]&lt;=U$1 ),
AND(Table_owssvr__1[[#This Row],[Start time]]&lt;T$1, Table_owssvr__1[[#This Row],[End Time]]&gt;U$1)
)</f>
        <v>0</v>
      </c>
      <c r="U255" s="7">
        <f>1*OR(
AND(Table_owssvr__1[[#This Row],[Start time]]&gt;=U$1, Table_owssvr__1[[#This Row],[Start time]]&lt;V$1),
AND(Table_owssvr__1[[#This Row],[End Time]]&gt;U$1, Table_owssvr__1[[#This Row],[End Time]]&lt;=V$1 ),
AND(Table_owssvr__1[[#This Row],[Start time]]&lt;U$1, Table_owssvr__1[[#This Row],[End Time]]&gt;V$1)
)</f>
        <v>1</v>
      </c>
      <c r="V255" s="7">
        <f>1*OR(
AND(Table_owssvr__1[[#This Row],[Start time]]&gt;=V$1, Table_owssvr__1[[#This Row],[Start time]]&lt;W$1),
AND(Table_owssvr__1[[#This Row],[End Time]]&gt;V$1, Table_owssvr__1[[#This Row],[End Time]]&lt;=W$1 ),
AND(Table_owssvr__1[[#This Row],[Start time]]&lt;V$1, Table_owssvr__1[[#This Row],[End Time]]&gt;W$1)
)</f>
        <v>1</v>
      </c>
      <c r="W255" s="7">
        <f>1*OR(
AND(Table_owssvr__1[[#This Row],[Start time]]&gt;=W$1, Table_owssvr__1[[#This Row],[Start time]]&lt;X$1),
AND(Table_owssvr__1[[#This Row],[End Time]]&gt;W$1, Table_owssvr__1[[#This Row],[End Time]]&lt;=X$1 ),
AND(Table_owssvr__1[[#This Row],[Start time]]&lt;W$1, Table_owssvr__1[[#This Row],[End Time]]&gt;X$1)
)</f>
        <v>1</v>
      </c>
      <c r="X255" s="7">
        <f>1*OR(
AND(Table_owssvr__1[[#This Row],[Start time]]&gt;=X$1, Table_owssvr__1[[#This Row],[Start time]]&lt;Y$1),
AND(Table_owssvr__1[[#This Row],[End Time]]&gt;X$1, Table_owssvr__1[[#This Row],[End Time]]&lt;=Y$1 ),
AND(Table_owssvr__1[[#This Row],[Start time]]&lt;X$1, Table_owssvr__1[[#This Row],[End Time]]&gt;Y$1)
)</f>
        <v>0</v>
      </c>
      <c r="Y255" s="7">
        <f>1*OR(
AND(Table_owssvr__1[[#This Row],[Start time]]&gt;=Y$1, Table_owssvr__1[[#This Row],[Start time]]&lt;Z$1),
AND(Table_owssvr__1[[#This Row],[End Time]]&gt;Y$1, Table_owssvr__1[[#This Row],[End Time]]&lt;=Z$1 ),
AND(Table_owssvr__1[[#This Row],[Start time]]&lt;Y$1, Table_owssvr__1[[#This Row],[End Time]]&gt;Z$1)
)</f>
        <v>0</v>
      </c>
      <c r="Z255" s="7">
        <f>1*OR(
AND(Table_owssvr__1[[#This Row],[Start time]]&gt;=Z$1, Table_owssvr__1[[#This Row],[Start time]]&lt;AA$1),
AND(Table_owssvr__1[[#This Row],[End Time]]&gt;Z$1, Table_owssvr__1[[#This Row],[End Time]]&lt;=AA$1 ),
AND(Table_owssvr__1[[#This Row],[Start time]]&lt;Z$1, Table_owssvr__1[[#This Row],[End Time]]&gt;AA$1)
)</f>
        <v>0</v>
      </c>
      <c r="AA255" s="7">
        <f>1*OR(
AND(Table_owssvr__1[[#This Row],[Start time]]&gt;=AA$1, Table_owssvr__1[[#This Row],[Start time]]&lt;AB$1),
AND(Table_owssvr__1[[#This Row],[End Time]]&gt;AA$1, Table_owssvr__1[[#This Row],[End Time]]&lt;=AB$1 ),
AND(Table_owssvr__1[[#This Row],[Start time]]&lt;AA$1, Table_owssvr__1[[#This Row],[End Time]]&gt;AB$1)
)</f>
        <v>0</v>
      </c>
      <c r="AB255" s="7">
        <f>1*OR(
AND(Table_owssvr__1[[#This Row],[Start time]]&gt;=AB$1, Table_owssvr__1[[#This Row],[Start time]]&lt;AC$1),
AND(Table_owssvr__1[[#This Row],[End Time]]&gt;AB$1, Table_owssvr__1[[#This Row],[End Time]]&lt;=AC$1 ),
AND(Table_owssvr__1[[#This Row],[Start time]]&lt;AB$1, Table_owssvr__1[[#This Row],[End Time]]&gt;AC$1)
)</f>
        <v>0</v>
      </c>
      <c r="AC255" s="7">
        <f>1*OR(
AND(Table_owssvr__1[[#This Row],[Start time]]&gt;=AC$1, Table_owssvr__1[[#This Row],[Start time]]&lt;AD$1),
AND(Table_owssvr__1[[#This Row],[End Time]]&gt;AC$1, Table_owssvr__1[[#This Row],[End Time]]&lt;=AD$1 ),
AND(Table_owssvr__1[[#This Row],[Start time]]&lt;AC$1, Table_owssvr__1[[#This Row],[End Time]]&gt;AD$1)
)</f>
        <v>0</v>
      </c>
      <c r="AD255" s="7">
        <f>1*OR(
AND(Table_owssvr__1[[#This Row],[Start time]]&gt;=AD$1, Table_owssvr__1[[#This Row],[Start time]]&lt;AE$1),
AND(Table_owssvr__1[[#This Row],[End Time]]&gt;AD$1, Table_owssvr__1[[#This Row],[End Time]]&lt;=AE$1 ),
AND(Table_owssvr__1[[#This Row],[Start time]]&lt;AD$1, Table_owssvr__1[[#This Row],[End Time]]&gt;AE$1)
)</f>
        <v>0</v>
      </c>
      <c r="AE255" s="7">
        <f>1*OR(
AND(Table_owssvr__1[[#This Row],[Start time]]&gt;=AE$1, Table_owssvr__1[[#This Row],[Start time]]&lt;AF$1),
AND(Table_owssvr__1[[#This Row],[End Time]]&gt;AE$1, Table_owssvr__1[[#This Row],[End Time]]&lt;=AF$1 ),
AND(Table_owssvr__1[[#This Row],[Start time]]&lt;AE$1, Table_owssvr__1[[#This Row],[End Time]]&gt;AF$1)
)</f>
        <v>0</v>
      </c>
    </row>
    <row r="256" spans="1:31" ht="30" x14ac:dyDescent="0.25">
      <c r="A256" s="2"/>
      <c r="B256" s="3" t="s">
        <v>31</v>
      </c>
      <c r="C256" s="3" t="s">
        <v>15</v>
      </c>
      <c r="D256" s="3" t="s">
        <v>22</v>
      </c>
      <c r="E256" s="1" t="s">
        <v>1189</v>
      </c>
      <c r="F256" s="4">
        <v>42265.506944444445</v>
      </c>
      <c r="G256" s="4">
        <v>42265.517361111109</v>
      </c>
      <c r="H256" s="4">
        <v>42265.529097222221</v>
      </c>
      <c r="I256" s="3" t="s">
        <v>15</v>
      </c>
      <c r="J256" s="2" t="s">
        <v>17</v>
      </c>
      <c r="K256" s="2" t="s">
        <v>16</v>
      </c>
      <c r="L256" t="b">
        <f>LEFT(Table_owssvr__1[[#This Row],[Person''s Name]],4)=LEFT(Table_owssvr__1[[#This Row],[Modified By]],4)</f>
        <v>1</v>
      </c>
      <c r="M256" t="b">
        <f>Table_owssvr__1[[#This Row],[Modified]]&gt;Table_owssvr__1[[#This Row],[Start Date and Time]]</f>
        <v>1</v>
      </c>
      <c r="N256">
        <f>(Table_owssvr__1[[#This Row],[End Date and Time]]-Table_owssvr__1[[#This Row],[Start Date and Time]])*24</f>
        <v>0.24999999994179234</v>
      </c>
      <c r="O256" s="5">
        <f>INT(Table_owssvr__1[[#This Row],[Start Date and Time]])</f>
        <v>42265</v>
      </c>
      <c r="P256" s="6">
        <f>DATE(YEAR(Table_owssvr__1[[#This Row],[Date]]),MONTH(Table_owssvr__1[[#This Row],[Date]]),1)</f>
        <v>42248</v>
      </c>
      <c r="Q256" s="9">
        <f>ROUND(24*(Table_owssvr__1[[#This Row],[Start Date and Time]]-INT(Table_owssvr__1[[#This Row],[Start Date and Time]])),2)</f>
        <v>12.17</v>
      </c>
      <c r="R256" s="9">
        <f>ROUND(24*(Table_owssvr__1[[#This Row],[End Date and Time]]-INT(Table_owssvr__1[[#This Row],[End Date and Time]])),2)</f>
        <v>12.42</v>
      </c>
      <c r="S256" s="7">
        <f>1*OR(
AND(Table_owssvr__1[[#This Row],[Start time]]&gt;=S$1, Table_owssvr__1[[#This Row],[Start time]]&lt;T$1),
AND(Table_owssvr__1[[#This Row],[End Time]]&gt;S$1, Table_owssvr__1[[#This Row],[End Time]]&lt;=T$1 ),
AND(Table_owssvr__1[[#This Row],[Start time]]&lt;S$1, Table_owssvr__1[[#This Row],[End Time]]&gt;T$1)
)</f>
        <v>0</v>
      </c>
      <c r="T256" s="7">
        <f>1*OR(
AND(Table_owssvr__1[[#This Row],[Start time]]&gt;=T$1, Table_owssvr__1[[#This Row],[Start time]]&lt;U$1),
AND(Table_owssvr__1[[#This Row],[End Time]]&gt;T$1, Table_owssvr__1[[#This Row],[End Time]]&lt;=U$1 ),
AND(Table_owssvr__1[[#This Row],[Start time]]&lt;T$1, Table_owssvr__1[[#This Row],[End Time]]&gt;U$1)
)</f>
        <v>0</v>
      </c>
      <c r="U256" s="7">
        <f>1*OR(
AND(Table_owssvr__1[[#This Row],[Start time]]&gt;=U$1, Table_owssvr__1[[#This Row],[Start time]]&lt;V$1),
AND(Table_owssvr__1[[#This Row],[End Time]]&gt;U$1, Table_owssvr__1[[#This Row],[End Time]]&lt;=V$1 ),
AND(Table_owssvr__1[[#This Row],[Start time]]&lt;U$1, Table_owssvr__1[[#This Row],[End Time]]&gt;V$1)
)</f>
        <v>0</v>
      </c>
      <c r="V256" s="7">
        <f>1*OR(
AND(Table_owssvr__1[[#This Row],[Start time]]&gt;=V$1, Table_owssvr__1[[#This Row],[Start time]]&lt;W$1),
AND(Table_owssvr__1[[#This Row],[End Time]]&gt;V$1, Table_owssvr__1[[#This Row],[End Time]]&lt;=W$1 ),
AND(Table_owssvr__1[[#This Row],[Start time]]&lt;V$1, Table_owssvr__1[[#This Row],[End Time]]&gt;W$1)
)</f>
        <v>0</v>
      </c>
      <c r="W256" s="7">
        <f>1*OR(
AND(Table_owssvr__1[[#This Row],[Start time]]&gt;=W$1, Table_owssvr__1[[#This Row],[Start time]]&lt;X$1),
AND(Table_owssvr__1[[#This Row],[End Time]]&gt;W$1, Table_owssvr__1[[#This Row],[End Time]]&lt;=X$1 ),
AND(Table_owssvr__1[[#This Row],[Start time]]&lt;W$1, Table_owssvr__1[[#This Row],[End Time]]&gt;X$1)
)</f>
        <v>1</v>
      </c>
      <c r="X256" s="7">
        <f>1*OR(
AND(Table_owssvr__1[[#This Row],[Start time]]&gt;=X$1, Table_owssvr__1[[#This Row],[Start time]]&lt;Y$1),
AND(Table_owssvr__1[[#This Row],[End Time]]&gt;X$1, Table_owssvr__1[[#This Row],[End Time]]&lt;=Y$1 ),
AND(Table_owssvr__1[[#This Row],[Start time]]&lt;X$1, Table_owssvr__1[[#This Row],[End Time]]&gt;Y$1)
)</f>
        <v>0</v>
      </c>
      <c r="Y256" s="7">
        <f>1*OR(
AND(Table_owssvr__1[[#This Row],[Start time]]&gt;=Y$1, Table_owssvr__1[[#This Row],[Start time]]&lt;Z$1),
AND(Table_owssvr__1[[#This Row],[End Time]]&gt;Y$1, Table_owssvr__1[[#This Row],[End Time]]&lt;=Z$1 ),
AND(Table_owssvr__1[[#This Row],[Start time]]&lt;Y$1, Table_owssvr__1[[#This Row],[End Time]]&gt;Z$1)
)</f>
        <v>0</v>
      </c>
      <c r="Z256" s="7">
        <f>1*OR(
AND(Table_owssvr__1[[#This Row],[Start time]]&gt;=Z$1, Table_owssvr__1[[#This Row],[Start time]]&lt;AA$1),
AND(Table_owssvr__1[[#This Row],[End Time]]&gt;Z$1, Table_owssvr__1[[#This Row],[End Time]]&lt;=AA$1 ),
AND(Table_owssvr__1[[#This Row],[Start time]]&lt;Z$1, Table_owssvr__1[[#This Row],[End Time]]&gt;AA$1)
)</f>
        <v>0</v>
      </c>
      <c r="AA256" s="7">
        <f>1*OR(
AND(Table_owssvr__1[[#This Row],[Start time]]&gt;=AA$1, Table_owssvr__1[[#This Row],[Start time]]&lt;AB$1),
AND(Table_owssvr__1[[#This Row],[End Time]]&gt;AA$1, Table_owssvr__1[[#This Row],[End Time]]&lt;=AB$1 ),
AND(Table_owssvr__1[[#This Row],[Start time]]&lt;AA$1, Table_owssvr__1[[#This Row],[End Time]]&gt;AB$1)
)</f>
        <v>0</v>
      </c>
      <c r="AB256" s="7">
        <f>1*OR(
AND(Table_owssvr__1[[#This Row],[Start time]]&gt;=AB$1, Table_owssvr__1[[#This Row],[Start time]]&lt;AC$1),
AND(Table_owssvr__1[[#This Row],[End Time]]&gt;AB$1, Table_owssvr__1[[#This Row],[End Time]]&lt;=AC$1 ),
AND(Table_owssvr__1[[#This Row],[Start time]]&lt;AB$1, Table_owssvr__1[[#This Row],[End Time]]&gt;AC$1)
)</f>
        <v>0</v>
      </c>
      <c r="AC256" s="7">
        <f>1*OR(
AND(Table_owssvr__1[[#This Row],[Start time]]&gt;=AC$1, Table_owssvr__1[[#This Row],[Start time]]&lt;AD$1),
AND(Table_owssvr__1[[#This Row],[End Time]]&gt;AC$1, Table_owssvr__1[[#This Row],[End Time]]&lt;=AD$1 ),
AND(Table_owssvr__1[[#This Row],[Start time]]&lt;AC$1, Table_owssvr__1[[#This Row],[End Time]]&gt;AD$1)
)</f>
        <v>0</v>
      </c>
      <c r="AD256" s="7">
        <f>1*OR(
AND(Table_owssvr__1[[#This Row],[Start time]]&gt;=AD$1, Table_owssvr__1[[#This Row],[Start time]]&lt;AE$1),
AND(Table_owssvr__1[[#This Row],[End Time]]&gt;AD$1, Table_owssvr__1[[#This Row],[End Time]]&lt;=AE$1 ),
AND(Table_owssvr__1[[#This Row],[Start time]]&lt;AD$1, Table_owssvr__1[[#This Row],[End Time]]&gt;AE$1)
)</f>
        <v>0</v>
      </c>
      <c r="AE256" s="7">
        <f>1*OR(
AND(Table_owssvr__1[[#This Row],[Start time]]&gt;=AE$1, Table_owssvr__1[[#This Row],[Start time]]&lt;AF$1),
AND(Table_owssvr__1[[#This Row],[End Time]]&gt;AE$1, Table_owssvr__1[[#This Row],[End Time]]&lt;=AF$1 ),
AND(Table_owssvr__1[[#This Row],[Start time]]&lt;AE$1, Table_owssvr__1[[#This Row],[End Time]]&gt;AF$1)
)</f>
        <v>0</v>
      </c>
    </row>
    <row r="257" spans="1:31" ht="30" x14ac:dyDescent="0.25">
      <c r="A257" s="2"/>
      <c r="B257" s="3" t="s">
        <v>31</v>
      </c>
      <c r="C257" s="3" t="s">
        <v>98</v>
      </c>
      <c r="D257" s="3" t="s">
        <v>22</v>
      </c>
      <c r="E257" s="1" t="s">
        <v>1190</v>
      </c>
      <c r="F257" s="4">
        <v>42265.506944444445</v>
      </c>
      <c r="G257" s="4">
        <v>42265.517361111109</v>
      </c>
      <c r="H257" s="4">
        <v>42265.533090277779</v>
      </c>
      <c r="I257" s="3" t="s">
        <v>98</v>
      </c>
      <c r="J257" s="2" t="s">
        <v>17</v>
      </c>
      <c r="K257" s="2" t="s">
        <v>16</v>
      </c>
      <c r="L257" t="b">
        <f>LEFT(Table_owssvr__1[[#This Row],[Person''s Name]],4)=LEFT(Table_owssvr__1[[#This Row],[Modified By]],4)</f>
        <v>1</v>
      </c>
      <c r="M257" t="b">
        <f>Table_owssvr__1[[#This Row],[Modified]]&gt;Table_owssvr__1[[#This Row],[Start Date and Time]]</f>
        <v>1</v>
      </c>
      <c r="N257">
        <f>(Table_owssvr__1[[#This Row],[End Date and Time]]-Table_owssvr__1[[#This Row],[Start Date and Time]])*24</f>
        <v>0.24999999994179234</v>
      </c>
      <c r="O257" s="5">
        <f>INT(Table_owssvr__1[[#This Row],[Start Date and Time]])</f>
        <v>42265</v>
      </c>
      <c r="P257" s="6">
        <f>DATE(YEAR(Table_owssvr__1[[#This Row],[Date]]),MONTH(Table_owssvr__1[[#This Row],[Date]]),1)</f>
        <v>42248</v>
      </c>
      <c r="Q257" s="9">
        <f>ROUND(24*(Table_owssvr__1[[#This Row],[Start Date and Time]]-INT(Table_owssvr__1[[#This Row],[Start Date and Time]])),2)</f>
        <v>12.17</v>
      </c>
      <c r="R257" s="9">
        <f>ROUND(24*(Table_owssvr__1[[#This Row],[End Date and Time]]-INT(Table_owssvr__1[[#This Row],[End Date and Time]])),2)</f>
        <v>12.42</v>
      </c>
      <c r="S257" s="7">
        <f>1*OR(
AND(Table_owssvr__1[[#This Row],[Start time]]&gt;=S$1, Table_owssvr__1[[#This Row],[Start time]]&lt;T$1),
AND(Table_owssvr__1[[#This Row],[End Time]]&gt;S$1, Table_owssvr__1[[#This Row],[End Time]]&lt;=T$1 ),
AND(Table_owssvr__1[[#This Row],[Start time]]&lt;S$1, Table_owssvr__1[[#This Row],[End Time]]&gt;T$1)
)</f>
        <v>0</v>
      </c>
      <c r="T257" s="7">
        <f>1*OR(
AND(Table_owssvr__1[[#This Row],[Start time]]&gt;=T$1, Table_owssvr__1[[#This Row],[Start time]]&lt;U$1),
AND(Table_owssvr__1[[#This Row],[End Time]]&gt;T$1, Table_owssvr__1[[#This Row],[End Time]]&lt;=U$1 ),
AND(Table_owssvr__1[[#This Row],[Start time]]&lt;T$1, Table_owssvr__1[[#This Row],[End Time]]&gt;U$1)
)</f>
        <v>0</v>
      </c>
      <c r="U257" s="7">
        <f>1*OR(
AND(Table_owssvr__1[[#This Row],[Start time]]&gt;=U$1, Table_owssvr__1[[#This Row],[Start time]]&lt;V$1),
AND(Table_owssvr__1[[#This Row],[End Time]]&gt;U$1, Table_owssvr__1[[#This Row],[End Time]]&lt;=V$1 ),
AND(Table_owssvr__1[[#This Row],[Start time]]&lt;U$1, Table_owssvr__1[[#This Row],[End Time]]&gt;V$1)
)</f>
        <v>0</v>
      </c>
      <c r="V257" s="7">
        <f>1*OR(
AND(Table_owssvr__1[[#This Row],[Start time]]&gt;=V$1, Table_owssvr__1[[#This Row],[Start time]]&lt;W$1),
AND(Table_owssvr__1[[#This Row],[End Time]]&gt;V$1, Table_owssvr__1[[#This Row],[End Time]]&lt;=W$1 ),
AND(Table_owssvr__1[[#This Row],[Start time]]&lt;V$1, Table_owssvr__1[[#This Row],[End Time]]&gt;W$1)
)</f>
        <v>0</v>
      </c>
      <c r="W257" s="7">
        <f>1*OR(
AND(Table_owssvr__1[[#This Row],[Start time]]&gt;=W$1, Table_owssvr__1[[#This Row],[Start time]]&lt;X$1),
AND(Table_owssvr__1[[#This Row],[End Time]]&gt;W$1, Table_owssvr__1[[#This Row],[End Time]]&lt;=X$1 ),
AND(Table_owssvr__1[[#This Row],[Start time]]&lt;W$1, Table_owssvr__1[[#This Row],[End Time]]&gt;X$1)
)</f>
        <v>1</v>
      </c>
      <c r="X257" s="7">
        <f>1*OR(
AND(Table_owssvr__1[[#This Row],[Start time]]&gt;=X$1, Table_owssvr__1[[#This Row],[Start time]]&lt;Y$1),
AND(Table_owssvr__1[[#This Row],[End Time]]&gt;X$1, Table_owssvr__1[[#This Row],[End Time]]&lt;=Y$1 ),
AND(Table_owssvr__1[[#This Row],[Start time]]&lt;X$1, Table_owssvr__1[[#This Row],[End Time]]&gt;Y$1)
)</f>
        <v>0</v>
      </c>
      <c r="Y257" s="7">
        <f>1*OR(
AND(Table_owssvr__1[[#This Row],[Start time]]&gt;=Y$1, Table_owssvr__1[[#This Row],[Start time]]&lt;Z$1),
AND(Table_owssvr__1[[#This Row],[End Time]]&gt;Y$1, Table_owssvr__1[[#This Row],[End Time]]&lt;=Z$1 ),
AND(Table_owssvr__1[[#This Row],[Start time]]&lt;Y$1, Table_owssvr__1[[#This Row],[End Time]]&gt;Z$1)
)</f>
        <v>0</v>
      </c>
      <c r="Z257" s="7">
        <f>1*OR(
AND(Table_owssvr__1[[#This Row],[Start time]]&gt;=Z$1, Table_owssvr__1[[#This Row],[Start time]]&lt;AA$1),
AND(Table_owssvr__1[[#This Row],[End Time]]&gt;Z$1, Table_owssvr__1[[#This Row],[End Time]]&lt;=AA$1 ),
AND(Table_owssvr__1[[#This Row],[Start time]]&lt;Z$1, Table_owssvr__1[[#This Row],[End Time]]&gt;AA$1)
)</f>
        <v>0</v>
      </c>
      <c r="AA257" s="7">
        <f>1*OR(
AND(Table_owssvr__1[[#This Row],[Start time]]&gt;=AA$1, Table_owssvr__1[[#This Row],[Start time]]&lt;AB$1),
AND(Table_owssvr__1[[#This Row],[End Time]]&gt;AA$1, Table_owssvr__1[[#This Row],[End Time]]&lt;=AB$1 ),
AND(Table_owssvr__1[[#This Row],[Start time]]&lt;AA$1, Table_owssvr__1[[#This Row],[End Time]]&gt;AB$1)
)</f>
        <v>0</v>
      </c>
      <c r="AB257" s="7">
        <f>1*OR(
AND(Table_owssvr__1[[#This Row],[Start time]]&gt;=AB$1, Table_owssvr__1[[#This Row],[Start time]]&lt;AC$1),
AND(Table_owssvr__1[[#This Row],[End Time]]&gt;AB$1, Table_owssvr__1[[#This Row],[End Time]]&lt;=AC$1 ),
AND(Table_owssvr__1[[#This Row],[Start time]]&lt;AB$1, Table_owssvr__1[[#This Row],[End Time]]&gt;AC$1)
)</f>
        <v>0</v>
      </c>
      <c r="AC257" s="7">
        <f>1*OR(
AND(Table_owssvr__1[[#This Row],[Start time]]&gt;=AC$1, Table_owssvr__1[[#This Row],[Start time]]&lt;AD$1),
AND(Table_owssvr__1[[#This Row],[End Time]]&gt;AC$1, Table_owssvr__1[[#This Row],[End Time]]&lt;=AD$1 ),
AND(Table_owssvr__1[[#This Row],[Start time]]&lt;AC$1, Table_owssvr__1[[#This Row],[End Time]]&gt;AD$1)
)</f>
        <v>0</v>
      </c>
      <c r="AD257" s="7">
        <f>1*OR(
AND(Table_owssvr__1[[#This Row],[Start time]]&gt;=AD$1, Table_owssvr__1[[#This Row],[Start time]]&lt;AE$1),
AND(Table_owssvr__1[[#This Row],[End Time]]&gt;AD$1, Table_owssvr__1[[#This Row],[End Time]]&lt;=AE$1 ),
AND(Table_owssvr__1[[#This Row],[Start time]]&lt;AD$1, Table_owssvr__1[[#This Row],[End Time]]&gt;AE$1)
)</f>
        <v>0</v>
      </c>
      <c r="AE257" s="7">
        <f>1*OR(
AND(Table_owssvr__1[[#This Row],[Start time]]&gt;=AE$1, Table_owssvr__1[[#This Row],[Start time]]&lt;AF$1),
AND(Table_owssvr__1[[#This Row],[End Time]]&gt;AE$1, Table_owssvr__1[[#This Row],[End Time]]&lt;=AF$1 ),
AND(Table_owssvr__1[[#This Row],[Start time]]&lt;AE$1, Table_owssvr__1[[#This Row],[End Time]]&gt;AF$1)
)</f>
        <v>0</v>
      </c>
    </row>
    <row r="258" spans="1:31" ht="30" x14ac:dyDescent="0.25">
      <c r="A258" s="2"/>
      <c r="B258" s="3" t="s">
        <v>40</v>
      </c>
      <c r="C258" s="3" t="s">
        <v>98</v>
      </c>
      <c r="D258" s="3" t="s">
        <v>22</v>
      </c>
      <c r="E258" s="1" t="s">
        <v>1191</v>
      </c>
      <c r="F258" s="4">
        <v>42265.53125</v>
      </c>
      <c r="G258" s="4">
        <v>42265.541666666664</v>
      </c>
      <c r="H258" s="4">
        <v>42273.647962962961</v>
      </c>
      <c r="I258" s="3" t="s">
        <v>18</v>
      </c>
      <c r="J258" s="2" t="s">
        <v>17</v>
      </c>
      <c r="K258" s="2" t="s">
        <v>16</v>
      </c>
      <c r="L258" t="b">
        <f>LEFT(Table_owssvr__1[[#This Row],[Person''s Name]],4)=LEFT(Table_owssvr__1[[#This Row],[Modified By]],4)</f>
        <v>0</v>
      </c>
      <c r="M258" t="b">
        <f>Table_owssvr__1[[#This Row],[Modified]]&gt;Table_owssvr__1[[#This Row],[Start Date and Time]]</f>
        <v>1</v>
      </c>
      <c r="N258">
        <f>(Table_owssvr__1[[#This Row],[End Date and Time]]-Table_owssvr__1[[#This Row],[Start Date and Time]])*24</f>
        <v>0.24999999994179234</v>
      </c>
      <c r="O258" s="5">
        <f>INT(Table_owssvr__1[[#This Row],[Start Date and Time]])</f>
        <v>42265</v>
      </c>
      <c r="P258" s="6">
        <f>DATE(YEAR(Table_owssvr__1[[#This Row],[Date]]),MONTH(Table_owssvr__1[[#This Row],[Date]]),1)</f>
        <v>42248</v>
      </c>
      <c r="Q258" s="9">
        <f>ROUND(24*(Table_owssvr__1[[#This Row],[Start Date and Time]]-INT(Table_owssvr__1[[#This Row],[Start Date and Time]])),2)</f>
        <v>12.75</v>
      </c>
      <c r="R258" s="9">
        <f>ROUND(24*(Table_owssvr__1[[#This Row],[End Date and Time]]-INT(Table_owssvr__1[[#This Row],[End Date and Time]])),2)</f>
        <v>13</v>
      </c>
      <c r="S258" s="7">
        <f>1*OR(
AND(Table_owssvr__1[[#This Row],[Start time]]&gt;=S$1, Table_owssvr__1[[#This Row],[Start time]]&lt;T$1),
AND(Table_owssvr__1[[#This Row],[End Time]]&gt;S$1, Table_owssvr__1[[#This Row],[End Time]]&lt;=T$1 ),
AND(Table_owssvr__1[[#This Row],[Start time]]&lt;S$1, Table_owssvr__1[[#This Row],[End Time]]&gt;T$1)
)</f>
        <v>0</v>
      </c>
      <c r="T258" s="7">
        <f>1*OR(
AND(Table_owssvr__1[[#This Row],[Start time]]&gt;=T$1, Table_owssvr__1[[#This Row],[Start time]]&lt;U$1),
AND(Table_owssvr__1[[#This Row],[End Time]]&gt;T$1, Table_owssvr__1[[#This Row],[End Time]]&lt;=U$1 ),
AND(Table_owssvr__1[[#This Row],[Start time]]&lt;T$1, Table_owssvr__1[[#This Row],[End Time]]&gt;U$1)
)</f>
        <v>0</v>
      </c>
      <c r="U258" s="7">
        <f>1*OR(
AND(Table_owssvr__1[[#This Row],[Start time]]&gt;=U$1, Table_owssvr__1[[#This Row],[Start time]]&lt;V$1),
AND(Table_owssvr__1[[#This Row],[End Time]]&gt;U$1, Table_owssvr__1[[#This Row],[End Time]]&lt;=V$1 ),
AND(Table_owssvr__1[[#This Row],[Start time]]&lt;U$1, Table_owssvr__1[[#This Row],[End Time]]&gt;V$1)
)</f>
        <v>0</v>
      </c>
      <c r="V258" s="7">
        <f>1*OR(
AND(Table_owssvr__1[[#This Row],[Start time]]&gt;=V$1, Table_owssvr__1[[#This Row],[Start time]]&lt;W$1),
AND(Table_owssvr__1[[#This Row],[End Time]]&gt;V$1, Table_owssvr__1[[#This Row],[End Time]]&lt;=W$1 ),
AND(Table_owssvr__1[[#This Row],[Start time]]&lt;V$1, Table_owssvr__1[[#This Row],[End Time]]&gt;W$1)
)</f>
        <v>0</v>
      </c>
      <c r="W258" s="7">
        <f>1*OR(
AND(Table_owssvr__1[[#This Row],[Start time]]&gt;=W$1, Table_owssvr__1[[#This Row],[Start time]]&lt;X$1),
AND(Table_owssvr__1[[#This Row],[End Time]]&gt;W$1, Table_owssvr__1[[#This Row],[End Time]]&lt;=X$1 ),
AND(Table_owssvr__1[[#This Row],[Start time]]&lt;W$1, Table_owssvr__1[[#This Row],[End Time]]&gt;X$1)
)</f>
        <v>1</v>
      </c>
      <c r="X258" s="7">
        <f>1*OR(
AND(Table_owssvr__1[[#This Row],[Start time]]&gt;=X$1, Table_owssvr__1[[#This Row],[Start time]]&lt;Y$1),
AND(Table_owssvr__1[[#This Row],[End Time]]&gt;X$1, Table_owssvr__1[[#This Row],[End Time]]&lt;=Y$1 ),
AND(Table_owssvr__1[[#This Row],[Start time]]&lt;X$1, Table_owssvr__1[[#This Row],[End Time]]&gt;Y$1)
)</f>
        <v>0</v>
      </c>
      <c r="Y258" s="7">
        <f>1*OR(
AND(Table_owssvr__1[[#This Row],[Start time]]&gt;=Y$1, Table_owssvr__1[[#This Row],[Start time]]&lt;Z$1),
AND(Table_owssvr__1[[#This Row],[End Time]]&gt;Y$1, Table_owssvr__1[[#This Row],[End Time]]&lt;=Z$1 ),
AND(Table_owssvr__1[[#This Row],[Start time]]&lt;Y$1, Table_owssvr__1[[#This Row],[End Time]]&gt;Z$1)
)</f>
        <v>0</v>
      </c>
      <c r="Z258" s="7">
        <f>1*OR(
AND(Table_owssvr__1[[#This Row],[Start time]]&gt;=Z$1, Table_owssvr__1[[#This Row],[Start time]]&lt;AA$1),
AND(Table_owssvr__1[[#This Row],[End Time]]&gt;Z$1, Table_owssvr__1[[#This Row],[End Time]]&lt;=AA$1 ),
AND(Table_owssvr__1[[#This Row],[Start time]]&lt;Z$1, Table_owssvr__1[[#This Row],[End Time]]&gt;AA$1)
)</f>
        <v>0</v>
      </c>
      <c r="AA258" s="7">
        <f>1*OR(
AND(Table_owssvr__1[[#This Row],[Start time]]&gt;=AA$1, Table_owssvr__1[[#This Row],[Start time]]&lt;AB$1),
AND(Table_owssvr__1[[#This Row],[End Time]]&gt;AA$1, Table_owssvr__1[[#This Row],[End Time]]&lt;=AB$1 ),
AND(Table_owssvr__1[[#This Row],[Start time]]&lt;AA$1, Table_owssvr__1[[#This Row],[End Time]]&gt;AB$1)
)</f>
        <v>0</v>
      </c>
      <c r="AB258" s="7">
        <f>1*OR(
AND(Table_owssvr__1[[#This Row],[Start time]]&gt;=AB$1, Table_owssvr__1[[#This Row],[Start time]]&lt;AC$1),
AND(Table_owssvr__1[[#This Row],[End Time]]&gt;AB$1, Table_owssvr__1[[#This Row],[End Time]]&lt;=AC$1 ),
AND(Table_owssvr__1[[#This Row],[Start time]]&lt;AB$1, Table_owssvr__1[[#This Row],[End Time]]&gt;AC$1)
)</f>
        <v>0</v>
      </c>
      <c r="AC258" s="7">
        <f>1*OR(
AND(Table_owssvr__1[[#This Row],[Start time]]&gt;=AC$1, Table_owssvr__1[[#This Row],[Start time]]&lt;AD$1),
AND(Table_owssvr__1[[#This Row],[End Time]]&gt;AC$1, Table_owssvr__1[[#This Row],[End Time]]&lt;=AD$1 ),
AND(Table_owssvr__1[[#This Row],[Start time]]&lt;AC$1, Table_owssvr__1[[#This Row],[End Time]]&gt;AD$1)
)</f>
        <v>0</v>
      </c>
      <c r="AD258" s="7">
        <f>1*OR(
AND(Table_owssvr__1[[#This Row],[Start time]]&gt;=AD$1, Table_owssvr__1[[#This Row],[Start time]]&lt;AE$1),
AND(Table_owssvr__1[[#This Row],[End Time]]&gt;AD$1, Table_owssvr__1[[#This Row],[End Time]]&lt;=AE$1 ),
AND(Table_owssvr__1[[#This Row],[Start time]]&lt;AD$1, Table_owssvr__1[[#This Row],[End Time]]&gt;AE$1)
)</f>
        <v>0</v>
      </c>
      <c r="AE258" s="7">
        <f>1*OR(
AND(Table_owssvr__1[[#This Row],[Start time]]&gt;=AE$1, Table_owssvr__1[[#This Row],[Start time]]&lt;AF$1),
AND(Table_owssvr__1[[#This Row],[End Time]]&gt;AE$1, Table_owssvr__1[[#This Row],[End Time]]&lt;=AF$1 ),
AND(Table_owssvr__1[[#This Row],[Start time]]&lt;AE$1, Table_owssvr__1[[#This Row],[End Time]]&gt;AF$1)
)</f>
        <v>0</v>
      </c>
    </row>
    <row r="259" spans="1:31" x14ac:dyDescent="0.25">
      <c r="A259" s="2"/>
      <c r="B259" s="3" t="s">
        <v>70</v>
      </c>
      <c r="C259" s="3" t="s">
        <v>89</v>
      </c>
      <c r="D259" s="3" t="s">
        <v>22</v>
      </c>
      <c r="E259" s="1" t="s">
        <v>207</v>
      </c>
      <c r="F259" s="4">
        <v>42265.395833333336</v>
      </c>
      <c r="G259" s="4">
        <v>42265.520833333336</v>
      </c>
      <c r="H259" s="4">
        <v>42265.595081018517</v>
      </c>
      <c r="I259" s="3" t="s">
        <v>89</v>
      </c>
      <c r="J259" s="2" t="s">
        <v>17</v>
      </c>
      <c r="K259" s="2" t="s">
        <v>16</v>
      </c>
      <c r="L259" t="b">
        <f>LEFT(Table_owssvr__1[[#This Row],[Person''s Name]],4)=LEFT(Table_owssvr__1[[#This Row],[Modified By]],4)</f>
        <v>1</v>
      </c>
      <c r="M259" t="b">
        <f>Table_owssvr__1[[#This Row],[Modified]]&gt;Table_owssvr__1[[#This Row],[Start Date and Time]]</f>
        <v>1</v>
      </c>
      <c r="N259">
        <f>(Table_owssvr__1[[#This Row],[End Date and Time]]-Table_owssvr__1[[#This Row],[Start Date and Time]])*24</f>
        <v>3</v>
      </c>
      <c r="O259" s="5">
        <f>INT(Table_owssvr__1[[#This Row],[Start Date and Time]])</f>
        <v>42265</v>
      </c>
      <c r="P259" s="6">
        <f>DATE(YEAR(Table_owssvr__1[[#This Row],[Date]]),MONTH(Table_owssvr__1[[#This Row],[Date]]),1)</f>
        <v>42248</v>
      </c>
      <c r="Q259" s="9">
        <f>ROUND(24*(Table_owssvr__1[[#This Row],[Start Date and Time]]-INT(Table_owssvr__1[[#This Row],[Start Date and Time]])),2)</f>
        <v>9.5</v>
      </c>
      <c r="R259" s="9">
        <f>ROUND(24*(Table_owssvr__1[[#This Row],[End Date and Time]]-INT(Table_owssvr__1[[#This Row],[End Date and Time]])),2)</f>
        <v>12.5</v>
      </c>
      <c r="S259" s="7">
        <f>1*OR(
AND(Table_owssvr__1[[#This Row],[Start time]]&gt;=S$1, Table_owssvr__1[[#This Row],[Start time]]&lt;T$1),
AND(Table_owssvr__1[[#This Row],[End Time]]&gt;S$1, Table_owssvr__1[[#This Row],[End Time]]&lt;=T$1 ),
AND(Table_owssvr__1[[#This Row],[Start time]]&lt;S$1, Table_owssvr__1[[#This Row],[End Time]]&gt;T$1)
)</f>
        <v>0</v>
      </c>
      <c r="T259" s="7">
        <f>1*OR(
AND(Table_owssvr__1[[#This Row],[Start time]]&gt;=T$1, Table_owssvr__1[[#This Row],[Start time]]&lt;U$1),
AND(Table_owssvr__1[[#This Row],[End Time]]&gt;T$1, Table_owssvr__1[[#This Row],[End Time]]&lt;=U$1 ),
AND(Table_owssvr__1[[#This Row],[Start time]]&lt;T$1, Table_owssvr__1[[#This Row],[End Time]]&gt;U$1)
)</f>
        <v>1</v>
      </c>
      <c r="U259" s="7">
        <f>1*OR(
AND(Table_owssvr__1[[#This Row],[Start time]]&gt;=U$1, Table_owssvr__1[[#This Row],[Start time]]&lt;V$1),
AND(Table_owssvr__1[[#This Row],[End Time]]&gt;U$1, Table_owssvr__1[[#This Row],[End Time]]&lt;=V$1 ),
AND(Table_owssvr__1[[#This Row],[Start time]]&lt;U$1, Table_owssvr__1[[#This Row],[End Time]]&gt;V$1)
)</f>
        <v>1</v>
      </c>
      <c r="V259" s="7">
        <f>1*OR(
AND(Table_owssvr__1[[#This Row],[Start time]]&gt;=V$1, Table_owssvr__1[[#This Row],[Start time]]&lt;W$1),
AND(Table_owssvr__1[[#This Row],[End Time]]&gt;V$1, Table_owssvr__1[[#This Row],[End Time]]&lt;=W$1 ),
AND(Table_owssvr__1[[#This Row],[Start time]]&lt;V$1, Table_owssvr__1[[#This Row],[End Time]]&gt;W$1)
)</f>
        <v>1</v>
      </c>
      <c r="W259" s="7">
        <f>1*OR(
AND(Table_owssvr__1[[#This Row],[Start time]]&gt;=W$1, Table_owssvr__1[[#This Row],[Start time]]&lt;X$1),
AND(Table_owssvr__1[[#This Row],[End Time]]&gt;W$1, Table_owssvr__1[[#This Row],[End Time]]&lt;=X$1 ),
AND(Table_owssvr__1[[#This Row],[Start time]]&lt;W$1, Table_owssvr__1[[#This Row],[End Time]]&gt;X$1)
)</f>
        <v>1</v>
      </c>
      <c r="X259" s="7">
        <f>1*OR(
AND(Table_owssvr__1[[#This Row],[Start time]]&gt;=X$1, Table_owssvr__1[[#This Row],[Start time]]&lt;Y$1),
AND(Table_owssvr__1[[#This Row],[End Time]]&gt;X$1, Table_owssvr__1[[#This Row],[End Time]]&lt;=Y$1 ),
AND(Table_owssvr__1[[#This Row],[Start time]]&lt;X$1, Table_owssvr__1[[#This Row],[End Time]]&gt;Y$1)
)</f>
        <v>0</v>
      </c>
      <c r="Y259" s="7">
        <f>1*OR(
AND(Table_owssvr__1[[#This Row],[Start time]]&gt;=Y$1, Table_owssvr__1[[#This Row],[Start time]]&lt;Z$1),
AND(Table_owssvr__1[[#This Row],[End Time]]&gt;Y$1, Table_owssvr__1[[#This Row],[End Time]]&lt;=Z$1 ),
AND(Table_owssvr__1[[#This Row],[Start time]]&lt;Y$1, Table_owssvr__1[[#This Row],[End Time]]&gt;Z$1)
)</f>
        <v>0</v>
      </c>
      <c r="Z259" s="7">
        <f>1*OR(
AND(Table_owssvr__1[[#This Row],[Start time]]&gt;=Z$1, Table_owssvr__1[[#This Row],[Start time]]&lt;AA$1),
AND(Table_owssvr__1[[#This Row],[End Time]]&gt;Z$1, Table_owssvr__1[[#This Row],[End Time]]&lt;=AA$1 ),
AND(Table_owssvr__1[[#This Row],[Start time]]&lt;Z$1, Table_owssvr__1[[#This Row],[End Time]]&gt;AA$1)
)</f>
        <v>0</v>
      </c>
      <c r="AA259" s="7">
        <f>1*OR(
AND(Table_owssvr__1[[#This Row],[Start time]]&gt;=AA$1, Table_owssvr__1[[#This Row],[Start time]]&lt;AB$1),
AND(Table_owssvr__1[[#This Row],[End Time]]&gt;AA$1, Table_owssvr__1[[#This Row],[End Time]]&lt;=AB$1 ),
AND(Table_owssvr__1[[#This Row],[Start time]]&lt;AA$1, Table_owssvr__1[[#This Row],[End Time]]&gt;AB$1)
)</f>
        <v>0</v>
      </c>
      <c r="AB259" s="7">
        <f>1*OR(
AND(Table_owssvr__1[[#This Row],[Start time]]&gt;=AB$1, Table_owssvr__1[[#This Row],[Start time]]&lt;AC$1),
AND(Table_owssvr__1[[#This Row],[End Time]]&gt;AB$1, Table_owssvr__1[[#This Row],[End Time]]&lt;=AC$1 ),
AND(Table_owssvr__1[[#This Row],[Start time]]&lt;AB$1, Table_owssvr__1[[#This Row],[End Time]]&gt;AC$1)
)</f>
        <v>0</v>
      </c>
      <c r="AC259" s="7">
        <f>1*OR(
AND(Table_owssvr__1[[#This Row],[Start time]]&gt;=AC$1, Table_owssvr__1[[#This Row],[Start time]]&lt;AD$1),
AND(Table_owssvr__1[[#This Row],[End Time]]&gt;AC$1, Table_owssvr__1[[#This Row],[End Time]]&lt;=AD$1 ),
AND(Table_owssvr__1[[#This Row],[Start time]]&lt;AC$1, Table_owssvr__1[[#This Row],[End Time]]&gt;AD$1)
)</f>
        <v>0</v>
      </c>
      <c r="AD259" s="7">
        <f>1*OR(
AND(Table_owssvr__1[[#This Row],[Start time]]&gt;=AD$1, Table_owssvr__1[[#This Row],[Start time]]&lt;AE$1),
AND(Table_owssvr__1[[#This Row],[End Time]]&gt;AD$1, Table_owssvr__1[[#This Row],[End Time]]&lt;=AE$1 ),
AND(Table_owssvr__1[[#This Row],[Start time]]&lt;AD$1, Table_owssvr__1[[#This Row],[End Time]]&gt;AE$1)
)</f>
        <v>0</v>
      </c>
      <c r="AE259" s="7">
        <f>1*OR(
AND(Table_owssvr__1[[#This Row],[Start time]]&gt;=AE$1, Table_owssvr__1[[#This Row],[Start time]]&lt;AF$1),
AND(Table_owssvr__1[[#This Row],[End Time]]&gt;AE$1, Table_owssvr__1[[#This Row],[End Time]]&lt;=AF$1 ),
AND(Table_owssvr__1[[#This Row],[Start time]]&lt;AE$1, Table_owssvr__1[[#This Row],[End Time]]&gt;AF$1)
)</f>
        <v>0</v>
      </c>
    </row>
    <row r="260" spans="1:31" x14ac:dyDescent="0.25">
      <c r="A260" s="2"/>
      <c r="B260" s="3" t="s">
        <v>40</v>
      </c>
      <c r="C260" s="3" t="s">
        <v>15</v>
      </c>
      <c r="D260" s="3" t="s">
        <v>22</v>
      </c>
      <c r="E260" s="1" t="s">
        <v>1192</v>
      </c>
      <c r="F260" s="4">
        <v>42265.53125</v>
      </c>
      <c r="G260" s="4">
        <v>42265.541666666664</v>
      </c>
      <c r="H260" s="4">
        <v>42265.607037037036</v>
      </c>
      <c r="I260" s="3" t="s">
        <v>15</v>
      </c>
      <c r="J260" s="2" t="s">
        <v>17</v>
      </c>
      <c r="K260" s="2" t="s">
        <v>16</v>
      </c>
      <c r="L260" t="b">
        <f>LEFT(Table_owssvr__1[[#This Row],[Person''s Name]],4)=LEFT(Table_owssvr__1[[#This Row],[Modified By]],4)</f>
        <v>1</v>
      </c>
      <c r="M260" t="b">
        <f>Table_owssvr__1[[#This Row],[Modified]]&gt;Table_owssvr__1[[#This Row],[Start Date and Time]]</f>
        <v>1</v>
      </c>
      <c r="N260">
        <f>(Table_owssvr__1[[#This Row],[End Date and Time]]-Table_owssvr__1[[#This Row],[Start Date and Time]])*24</f>
        <v>0.24999999994179234</v>
      </c>
      <c r="O260" s="5">
        <f>INT(Table_owssvr__1[[#This Row],[Start Date and Time]])</f>
        <v>42265</v>
      </c>
      <c r="P260" s="6">
        <f>DATE(YEAR(Table_owssvr__1[[#This Row],[Date]]),MONTH(Table_owssvr__1[[#This Row],[Date]]),1)</f>
        <v>42248</v>
      </c>
      <c r="Q260" s="9">
        <f>ROUND(24*(Table_owssvr__1[[#This Row],[Start Date and Time]]-INT(Table_owssvr__1[[#This Row],[Start Date and Time]])),2)</f>
        <v>12.75</v>
      </c>
      <c r="R260" s="9">
        <f>ROUND(24*(Table_owssvr__1[[#This Row],[End Date and Time]]-INT(Table_owssvr__1[[#This Row],[End Date and Time]])),2)</f>
        <v>13</v>
      </c>
      <c r="S260" s="7">
        <f>1*OR(
AND(Table_owssvr__1[[#This Row],[Start time]]&gt;=S$1, Table_owssvr__1[[#This Row],[Start time]]&lt;T$1),
AND(Table_owssvr__1[[#This Row],[End Time]]&gt;S$1, Table_owssvr__1[[#This Row],[End Time]]&lt;=T$1 ),
AND(Table_owssvr__1[[#This Row],[Start time]]&lt;S$1, Table_owssvr__1[[#This Row],[End Time]]&gt;T$1)
)</f>
        <v>0</v>
      </c>
      <c r="T260" s="7">
        <f>1*OR(
AND(Table_owssvr__1[[#This Row],[Start time]]&gt;=T$1, Table_owssvr__1[[#This Row],[Start time]]&lt;U$1),
AND(Table_owssvr__1[[#This Row],[End Time]]&gt;T$1, Table_owssvr__1[[#This Row],[End Time]]&lt;=U$1 ),
AND(Table_owssvr__1[[#This Row],[Start time]]&lt;T$1, Table_owssvr__1[[#This Row],[End Time]]&gt;U$1)
)</f>
        <v>0</v>
      </c>
      <c r="U260" s="7">
        <f>1*OR(
AND(Table_owssvr__1[[#This Row],[Start time]]&gt;=U$1, Table_owssvr__1[[#This Row],[Start time]]&lt;V$1),
AND(Table_owssvr__1[[#This Row],[End Time]]&gt;U$1, Table_owssvr__1[[#This Row],[End Time]]&lt;=V$1 ),
AND(Table_owssvr__1[[#This Row],[Start time]]&lt;U$1, Table_owssvr__1[[#This Row],[End Time]]&gt;V$1)
)</f>
        <v>0</v>
      </c>
      <c r="V260" s="7">
        <f>1*OR(
AND(Table_owssvr__1[[#This Row],[Start time]]&gt;=V$1, Table_owssvr__1[[#This Row],[Start time]]&lt;W$1),
AND(Table_owssvr__1[[#This Row],[End Time]]&gt;V$1, Table_owssvr__1[[#This Row],[End Time]]&lt;=W$1 ),
AND(Table_owssvr__1[[#This Row],[Start time]]&lt;V$1, Table_owssvr__1[[#This Row],[End Time]]&gt;W$1)
)</f>
        <v>0</v>
      </c>
      <c r="W260" s="7">
        <f>1*OR(
AND(Table_owssvr__1[[#This Row],[Start time]]&gt;=W$1, Table_owssvr__1[[#This Row],[Start time]]&lt;X$1),
AND(Table_owssvr__1[[#This Row],[End Time]]&gt;W$1, Table_owssvr__1[[#This Row],[End Time]]&lt;=X$1 ),
AND(Table_owssvr__1[[#This Row],[Start time]]&lt;W$1, Table_owssvr__1[[#This Row],[End Time]]&gt;X$1)
)</f>
        <v>1</v>
      </c>
      <c r="X260" s="7">
        <f>1*OR(
AND(Table_owssvr__1[[#This Row],[Start time]]&gt;=X$1, Table_owssvr__1[[#This Row],[Start time]]&lt;Y$1),
AND(Table_owssvr__1[[#This Row],[End Time]]&gt;X$1, Table_owssvr__1[[#This Row],[End Time]]&lt;=Y$1 ),
AND(Table_owssvr__1[[#This Row],[Start time]]&lt;X$1, Table_owssvr__1[[#This Row],[End Time]]&gt;Y$1)
)</f>
        <v>0</v>
      </c>
      <c r="Y260" s="7">
        <f>1*OR(
AND(Table_owssvr__1[[#This Row],[Start time]]&gt;=Y$1, Table_owssvr__1[[#This Row],[Start time]]&lt;Z$1),
AND(Table_owssvr__1[[#This Row],[End Time]]&gt;Y$1, Table_owssvr__1[[#This Row],[End Time]]&lt;=Z$1 ),
AND(Table_owssvr__1[[#This Row],[Start time]]&lt;Y$1, Table_owssvr__1[[#This Row],[End Time]]&gt;Z$1)
)</f>
        <v>0</v>
      </c>
      <c r="Z260" s="7">
        <f>1*OR(
AND(Table_owssvr__1[[#This Row],[Start time]]&gt;=Z$1, Table_owssvr__1[[#This Row],[Start time]]&lt;AA$1),
AND(Table_owssvr__1[[#This Row],[End Time]]&gt;Z$1, Table_owssvr__1[[#This Row],[End Time]]&lt;=AA$1 ),
AND(Table_owssvr__1[[#This Row],[Start time]]&lt;Z$1, Table_owssvr__1[[#This Row],[End Time]]&gt;AA$1)
)</f>
        <v>0</v>
      </c>
      <c r="AA260" s="7">
        <f>1*OR(
AND(Table_owssvr__1[[#This Row],[Start time]]&gt;=AA$1, Table_owssvr__1[[#This Row],[Start time]]&lt;AB$1),
AND(Table_owssvr__1[[#This Row],[End Time]]&gt;AA$1, Table_owssvr__1[[#This Row],[End Time]]&lt;=AB$1 ),
AND(Table_owssvr__1[[#This Row],[Start time]]&lt;AA$1, Table_owssvr__1[[#This Row],[End Time]]&gt;AB$1)
)</f>
        <v>0</v>
      </c>
      <c r="AB260" s="7">
        <f>1*OR(
AND(Table_owssvr__1[[#This Row],[Start time]]&gt;=AB$1, Table_owssvr__1[[#This Row],[Start time]]&lt;AC$1),
AND(Table_owssvr__1[[#This Row],[End Time]]&gt;AB$1, Table_owssvr__1[[#This Row],[End Time]]&lt;=AC$1 ),
AND(Table_owssvr__1[[#This Row],[Start time]]&lt;AB$1, Table_owssvr__1[[#This Row],[End Time]]&gt;AC$1)
)</f>
        <v>0</v>
      </c>
      <c r="AC260" s="7">
        <f>1*OR(
AND(Table_owssvr__1[[#This Row],[Start time]]&gt;=AC$1, Table_owssvr__1[[#This Row],[Start time]]&lt;AD$1),
AND(Table_owssvr__1[[#This Row],[End Time]]&gt;AC$1, Table_owssvr__1[[#This Row],[End Time]]&lt;=AD$1 ),
AND(Table_owssvr__1[[#This Row],[Start time]]&lt;AC$1, Table_owssvr__1[[#This Row],[End Time]]&gt;AD$1)
)</f>
        <v>0</v>
      </c>
      <c r="AD260" s="7">
        <f>1*OR(
AND(Table_owssvr__1[[#This Row],[Start time]]&gt;=AD$1, Table_owssvr__1[[#This Row],[Start time]]&lt;AE$1),
AND(Table_owssvr__1[[#This Row],[End Time]]&gt;AD$1, Table_owssvr__1[[#This Row],[End Time]]&lt;=AE$1 ),
AND(Table_owssvr__1[[#This Row],[Start time]]&lt;AD$1, Table_owssvr__1[[#This Row],[End Time]]&gt;AE$1)
)</f>
        <v>0</v>
      </c>
      <c r="AE260" s="7">
        <f>1*OR(
AND(Table_owssvr__1[[#This Row],[Start time]]&gt;=AE$1, Table_owssvr__1[[#This Row],[Start time]]&lt;AF$1),
AND(Table_owssvr__1[[#This Row],[End Time]]&gt;AE$1, Table_owssvr__1[[#This Row],[End Time]]&lt;=AF$1 ),
AND(Table_owssvr__1[[#This Row],[Start time]]&lt;AE$1, Table_owssvr__1[[#This Row],[End Time]]&gt;AF$1)
)</f>
        <v>0</v>
      </c>
    </row>
    <row r="261" spans="1:31" x14ac:dyDescent="0.25">
      <c r="A261" s="2"/>
      <c r="B261" s="3" t="s">
        <v>31</v>
      </c>
      <c r="C261" s="3" t="s">
        <v>33</v>
      </c>
      <c r="D261" s="3" t="s">
        <v>22</v>
      </c>
      <c r="E261" s="1" t="s">
        <v>208</v>
      </c>
      <c r="F261" s="4">
        <v>42265.506944444445</v>
      </c>
      <c r="G261" s="4">
        <v>42265.517361111109</v>
      </c>
      <c r="H261" s="4">
        <v>42265.629421296297</v>
      </c>
      <c r="I261" s="3" t="s">
        <v>33</v>
      </c>
      <c r="J261" s="2" t="s">
        <v>17</v>
      </c>
      <c r="K261" s="2" t="s">
        <v>16</v>
      </c>
      <c r="L261" t="b">
        <f>LEFT(Table_owssvr__1[[#This Row],[Person''s Name]],4)=LEFT(Table_owssvr__1[[#This Row],[Modified By]],4)</f>
        <v>1</v>
      </c>
      <c r="M261" t="b">
        <f>Table_owssvr__1[[#This Row],[Modified]]&gt;Table_owssvr__1[[#This Row],[Start Date and Time]]</f>
        <v>1</v>
      </c>
      <c r="N261">
        <f>(Table_owssvr__1[[#This Row],[End Date and Time]]-Table_owssvr__1[[#This Row],[Start Date and Time]])*24</f>
        <v>0.24999999994179234</v>
      </c>
      <c r="O261" s="5">
        <f>INT(Table_owssvr__1[[#This Row],[Start Date and Time]])</f>
        <v>42265</v>
      </c>
      <c r="P261" s="6">
        <f>DATE(YEAR(Table_owssvr__1[[#This Row],[Date]]),MONTH(Table_owssvr__1[[#This Row],[Date]]),1)</f>
        <v>42248</v>
      </c>
      <c r="Q261" s="9">
        <f>ROUND(24*(Table_owssvr__1[[#This Row],[Start Date and Time]]-INT(Table_owssvr__1[[#This Row],[Start Date and Time]])),2)</f>
        <v>12.17</v>
      </c>
      <c r="R261" s="9">
        <f>ROUND(24*(Table_owssvr__1[[#This Row],[End Date and Time]]-INT(Table_owssvr__1[[#This Row],[End Date and Time]])),2)</f>
        <v>12.42</v>
      </c>
      <c r="S261" s="7">
        <f>1*OR(
AND(Table_owssvr__1[[#This Row],[Start time]]&gt;=S$1, Table_owssvr__1[[#This Row],[Start time]]&lt;T$1),
AND(Table_owssvr__1[[#This Row],[End Time]]&gt;S$1, Table_owssvr__1[[#This Row],[End Time]]&lt;=T$1 ),
AND(Table_owssvr__1[[#This Row],[Start time]]&lt;S$1, Table_owssvr__1[[#This Row],[End Time]]&gt;T$1)
)</f>
        <v>0</v>
      </c>
      <c r="T261" s="7">
        <f>1*OR(
AND(Table_owssvr__1[[#This Row],[Start time]]&gt;=T$1, Table_owssvr__1[[#This Row],[Start time]]&lt;U$1),
AND(Table_owssvr__1[[#This Row],[End Time]]&gt;T$1, Table_owssvr__1[[#This Row],[End Time]]&lt;=U$1 ),
AND(Table_owssvr__1[[#This Row],[Start time]]&lt;T$1, Table_owssvr__1[[#This Row],[End Time]]&gt;U$1)
)</f>
        <v>0</v>
      </c>
      <c r="U261" s="7">
        <f>1*OR(
AND(Table_owssvr__1[[#This Row],[Start time]]&gt;=U$1, Table_owssvr__1[[#This Row],[Start time]]&lt;V$1),
AND(Table_owssvr__1[[#This Row],[End Time]]&gt;U$1, Table_owssvr__1[[#This Row],[End Time]]&lt;=V$1 ),
AND(Table_owssvr__1[[#This Row],[Start time]]&lt;U$1, Table_owssvr__1[[#This Row],[End Time]]&gt;V$1)
)</f>
        <v>0</v>
      </c>
      <c r="V261" s="7">
        <f>1*OR(
AND(Table_owssvr__1[[#This Row],[Start time]]&gt;=V$1, Table_owssvr__1[[#This Row],[Start time]]&lt;W$1),
AND(Table_owssvr__1[[#This Row],[End Time]]&gt;V$1, Table_owssvr__1[[#This Row],[End Time]]&lt;=W$1 ),
AND(Table_owssvr__1[[#This Row],[Start time]]&lt;V$1, Table_owssvr__1[[#This Row],[End Time]]&gt;W$1)
)</f>
        <v>0</v>
      </c>
      <c r="W261" s="7">
        <f>1*OR(
AND(Table_owssvr__1[[#This Row],[Start time]]&gt;=W$1, Table_owssvr__1[[#This Row],[Start time]]&lt;X$1),
AND(Table_owssvr__1[[#This Row],[End Time]]&gt;W$1, Table_owssvr__1[[#This Row],[End Time]]&lt;=X$1 ),
AND(Table_owssvr__1[[#This Row],[Start time]]&lt;W$1, Table_owssvr__1[[#This Row],[End Time]]&gt;X$1)
)</f>
        <v>1</v>
      </c>
      <c r="X261" s="7">
        <f>1*OR(
AND(Table_owssvr__1[[#This Row],[Start time]]&gt;=X$1, Table_owssvr__1[[#This Row],[Start time]]&lt;Y$1),
AND(Table_owssvr__1[[#This Row],[End Time]]&gt;X$1, Table_owssvr__1[[#This Row],[End Time]]&lt;=Y$1 ),
AND(Table_owssvr__1[[#This Row],[Start time]]&lt;X$1, Table_owssvr__1[[#This Row],[End Time]]&gt;Y$1)
)</f>
        <v>0</v>
      </c>
      <c r="Y261" s="7">
        <f>1*OR(
AND(Table_owssvr__1[[#This Row],[Start time]]&gt;=Y$1, Table_owssvr__1[[#This Row],[Start time]]&lt;Z$1),
AND(Table_owssvr__1[[#This Row],[End Time]]&gt;Y$1, Table_owssvr__1[[#This Row],[End Time]]&lt;=Z$1 ),
AND(Table_owssvr__1[[#This Row],[Start time]]&lt;Y$1, Table_owssvr__1[[#This Row],[End Time]]&gt;Z$1)
)</f>
        <v>0</v>
      </c>
      <c r="Z261" s="7">
        <f>1*OR(
AND(Table_owssvr__1[[#This Row],[Start time]]&gt;=Z$1, Table_owssvr__1[[#This Row],[Start time]]&lt;AA$1),
AND(Table_owssvr__1[[#This Row],[End Time]]&gt;Z$1, Table_owssvr__1[[#This Row],[End Time]]&lt;=AA$1 ),
AND(Table_owssvr__1[[#This Row],[Start time]]&lt;Z$1, Table_owssvr__1[[#This Row],[End Time]]&gt;AA$1)
)</f>
        <v>0</v>
      </c>
      <c r="AA261" s="7">
        <f>1*OR(
AND(Table_owssvr__1[[#This Row],[Start time]]&gt;=AA$1, Table_owssvr__1[[#This Row],[Start time]]&lt;AB$1),
AND(Table_owssvr__1[[#This Row],[End Time]]&gt;AA$1, Table_owssvr__1[[#This Row],[End Time]]&lt;=AB$1 ),
AND(Table_owssvr__1[[#This Row],[Start time]]&lt;AA$1, Table_owssvr__1[[#This Row],[End Time]]&gt;AB$1)
)</f>
        <v>0</v>
      </c>
      <c r="AB261" s="7">
        <f>1*OR(
AND(Table_owssvr__1[[#This Row],[Start time]]&gt;=AB$1, Table_owssvr__1[[#This Row],[Start time]]&lt;AC$1),
AND(Table_owssvr__1[[#This Row],[End Time]]&gt;AB$1, Table_owssvr__1[[#This Row],[End Time]]&lt;=AC$1 ),
AND(Table_owssvr__1[[#This Row],[Start time]]&lt;AB$1, Table_owssvr__1[[#This Row],[End Time]]&gt;AC$1)
)</f>
        <v>0</v>
      </c>
      <c r="AC261" s="7">
        <f>1*OR(
AND(Table_owssvr__1[[#This Row],[Start time]]&gt;=AC$1, Table_owssvr__1[[#This Row],[Start time]]&lt;AD$1),
AND(Table_owssvr__1[[#This Row],[End Time]]&gt;AC$1, Table_owssvr__1[[#This Row],[End Time]]&lt;=AD$1 ),
AND(Table_owssvr__1[[#This Row],[Start time]]&lt;AC$1, Table_owssvr__1[[#This Row],[End Time]]&gt;AD$1)
)</f>
        <v>0</v>
      </c>
      <c r="AD261" s="7">
        <f>1*OR(
AND(Table_owssvr__1[[#This Row],[Start time]]&gt;=AD$1, Table_owssvr__1[[#This Row],[Start time]]&lt;AE$1),
AND(Table_owssvr__1[[#This Row],[End Time]]&gt;AD$1, Table_owssvr__1[[#This Row],[End Time]]&lt;=AE$1 ),
AND(Table_owssvr__1[[#This Row],[Start time]]&lt;AD$1, Table_owssvr__1[[#This Row],[End Time]]&gt;AE$1)
)</f>
        <v>0</v>
      </c>
      <c r="AE261" s="7">
        <f>1*OR(
AND(Table_owssvr__1[[#This Row],[Start time]]&gt;=AE$1, Table_owssvr__1[[#This Row],[Start time]]&lt;AF$1),
AND(Table_owssvr__1[[#This Row],[End Time]]&gt;AE$1, Table_owssvr__1[[#This Row],[End Time]]&lt;=AF$1 ),
AND(Table_owssvr__1[[#This Row],[Start time]]&lt;AE$1, Table_owssvr__1[[#This Row],[End Time]]&gt;AF$1)
)</f>
        <v>0</v>
      </c>
    </row>
    <row r="262" spans="1:31" x14ac:dyDescent="0.25">
      <c r="A262" s="2"/>
      <c r="B262" s="3" t="s">
        <v>40</v>
      </c>
      <c r="C262" s="3" t="s">
        <v>33</v>
      </c>
      <c r="D262" s="3" t="s">
        <v>22</v>
      </c>
      <c r="E262" s="1" t="s">
        <v>209</v>
      </c>
      <c r="F262" s="4">
        <v>42265.53125</v>
      </c>
      <c r="G262" s="4">
        <v>42265.541666666664</v>
      </c>
      <c r="H262" s="4">
        <v>42265.725682870368</v>
      </c>
      <c r="I262" s="3" t="s">
        <v>33</v>
      </c>
      <c r="J262" s="2" t="s">
        <v>17</v>
      </c>
      <c r="K262" s="2" t="s">
        <v>16</v>
      </c>
      <c r="L262" t="b">
        <f>LEFT(Table_owssvr__1[[#This Row],[Person''s Name]],4)=LEFT(Table_owssvr__1[[#This Row],[Modified By]],4)</f>
        <v>1</v>
      </c>
      <c r="M262" t="b">
        <f>Table_owssvr__1[[#This Row],[Modified]]&gt;Table_owssvr__1[[#This Row],[Start Date and Time]]</f>
        <v>1</v>
      </c>
      <c r="N262">
        <f>(Table_owssvr__1[[#This Row],[End Date and Time]]-Table_owssvr__1[[#This Row],[Start Date and Time]])*24</f>
        <v>0.24999999994179234</v>
      </c>
      <c r="O262" s="5">
        <f>INT(Table_owssvr__1[[#This Row],[Start Date and Time]])</f>
        <v>42265</v>
      </c>
      <c r="P262" s="6">
        <f>DATE(YEAR(Table_owssvr__1[[#This Row],[Date]]),MONTH(Table_owssvr__1[[#This Row],[Date]]),1)</f>
        <v>42248</v>
      </c>
      <c r="Q262" s="9">
        <f>ROUND(24*(Table_owssvr__1[[#This Row],[Start Date and Time]]-INT(Table_owssvr__1[[#This Row],[Start Date and Time]])),2)</f>
        <v>12.75</v>
      </c>
      <c r="R262" s="9">
        <f>ROUND(24*(Table_owssvr__1[[#This Row],[End Date and Time]]-INT(Table_owssvr__1[[#This Row],[End Date and Time]])),2)</f>
        <v>13</v>
      </c>
      <c r="S262" s="7">
        <f>1*OR(
AND(Table_owssvr__1[[#This Row],[Start time]]&gt;=S$1, Table_owssvr__1[[#This Row],[Start time]]&lt;T$1),
AND(Table_owssvr__1[[#This Row],[End Time]]&gt;S$1, Table_owssvr__1[[#This Row],[End Time]]&lt;=T$1 ),
AND(Table_owssvr__1[[#This Row],[Start time]]&lt;S$1, Table_owssvr__1[[#This Row],[End Time]]&gt;T$1)
)</f>
        <v>0</v>
      </c>
      <c r="T262" s="7">
        <f>1*OR(
AND(Table_owssvr__1[[#This Row],[Start time]]&gt;=T$1, Table_owssvr__1[[#This Row],[Start time]]&lt;U$1),
AND(Table_owssvr__1[[#This Row],[End Time]]&gt;T$1, Table_owssvr__1[[#This Row],[End Time]]&lt;=U$1 ),
AND(Table_owssvr__1[[#This Row],[Start time]]&lt;T$1, Table_owssvr__1[[#This Row],[End Time]]&gt;U$1)
)</f>
        <v>0</v>
      </c>
      <c r="U262" s="7">
        <f>1*OR(
AND(Table_owssvr__1[[#This Row],[Start time]]&gt;=U$1, Table_owssvr__1[[#This Row],[Start time]]&lt;V$1),
AND(Table_owssvr__1[[#This Row],[End Time]]&gt;U$1, Table_owssvr__1[[#This Row],[End Time]]&lt;=V$1 ),
AND(Table_owssvr__1[[#This Row],[Start time]]&lt;U$1, Table_owssvr__1[[#This Row],[End Time]]&gt;V$1)
)</f>
        <v>0</v>
      </c>
      <c r="V262" s="7">
        <f>1*OR(
AND(Table_owssvr__1[[#This Row],[Start time]]&gt;=V$1, Table_owssvr__1[[#This Row],[Start time]]&lt;W$1),
AND(Table_owssvr__1[[#This Row],[End Time]]&gt;V$1, Table_owssvr__1[[#This Row],[End Time]]&lt;=W$1 ),
AND(Table_owssvr__1[[#This Row],[Start time]]&lt;V$1, Table_owssvr__1[[#This Row],[End Time]]&gt;W$1)
)</f>
        <v>0</v>
      </c>
      <c r="W262" s="7">
        <f>1*OR(
AND(Table_owssvr__1[[#This Row],[Start time]]&gt;=W$1, Table_owssvr__1[[#This Row],[Start time]]&lt;X$1),
AND(Table_owssvr__1[[#This Row],[End Time]]&gt;W$1, Table_owssvr__1[[#This Row],[End Time]]&lt;=X$1 ),
AND(Table_owssvr__1[[#This Row],[Start time]]&lt;W$1, Table_owssvr__1[[#This Row],[End Time]]&gt;X$1)
)</f>
        <v>1</v>
      </c>
      <c r="X262" s="7">
        <f>1*OR(
AND(Table_owssvr__1[[#This Row],[Start time]]&gt;=X$1, Table_owssvr__1[[#This Row],[Start time]]&lt;Y$1),
AND(Table_owssvr__1[[#This Row],[End Time]]&gt;X$1, Table_owssvr__1[[#This Row],[End Time]]&lt;=Y$1 ),
AND(Table_owssvr__1[[#This Row],[Start time]]&lt;X$1, Table_owssvr__1[[#This Row],[End Time]]&gt;Y$1)
)</f>
        <v>0</v>
      </c>
      <c r="Y262" s="7">
        <f>1*OR(
AND(Table_owssvr__1[[#This Row],[Start time]]&gt;=Y$1, Table_owssvr__1[[#This Row],[Start time]]&lt;Z$1),
AND(Table_owssvr__1[[#This Row],[End Time]]&gt;Y$1, Table_owssvr__1[[#This Row],[End Time]]&lt;=Z$1 ),
AND(Table_owssvr__1[[#This Row],[Start time]]&lt;Y$1, Table_owssvr__1[[#This Row],[End Time]]&gt;Z$1)
)</f>
        <v>0</v>
      </c>
      <c r="Z262" s="7">
        <f>1*OR(
AND(Table_owssvr__1[[#This Row],[Start time]]&gt;=Z$1, Table_owssvr__1[[#This Row],[Start time]]&lt;AA$1),
AND(Table_owssvr__1[[#This Row],[End Time]]&gt;Z$1, Table_owssvr__1[[#This Row],[End Time]]&lt;=AA$1 ),
AND(Table_owssvr__1[[#This Row],[Start time]]&lt;Z$1, Table_owssvr__1[[#This Row],[End Time]]&gt;AA$1)
)</f>
        <v>0</v>
      </c>
      <c r="AA262" s="7">
        <f>1*OR(
AND(Table_owssvr__1[[#This Row],[Start time]]&gt;=AA$1, Table_owssvr__1[[#This Row],[Start time]]&lt;AB$1),
AND(Table_owssvr__1[[#This Row],[End Time]]&gt;AA$1, Table_owssvr__1[[#This Row],[End Time]]&lt;=AB$1 ),
AND(Table_owssvr__1[[#This Row],[Start time]]&lt;AA$1, Table_owssvr__1[[#This Row],[End Time]]&gt;AB$1)
)</f>
        <v>0</v>
      </c>
      <c r="AB262" s="7">
        <f>1*OR(
AND(Table_owssvr__1[[#This Row],[Start time]]&gt;=AB$1, Table_owssvr__1[[#This Row],[Start time]]&lt;AC$1),
AND(Table_owssvr__1[[#This Row],[End Time]]&gt;AB$1, Table_owssvr__1[[#This Row],[End Time]]&lt;=AC$1 ),
AND(Table_owssvr__1[[#This Row],[Start time]]&lt;AB$1, Table_owssvr__1[[#This Row],[End Time]]&gt;AC$1)
)</f>
        <v>0</v>
      </c>
      <c r="AC262" s="7">
        <f>1*OR(
AND(Table_owssvr__1[[#This Row],[Start time]]&gt;=AC$1, Table_owssvr__1[[#This Row],[Start time]]&lt;AD$1),
AND(Table_owssvr__1[[#This Row],[End Time]]&gt;AC$1, Table_owssvr__1[[#This Row],[End Time]]&lt;=AD$1 ),
AND(Table_owssvr__1[[#This Row],[Start time]]&lt;AC$1, Table_owssvr__1[[#This Row],[End Time]]&gt;AD$1)
)</f>
        <v>0</v>
      </c>
      <c r="AD262" s="7">
        <f>1*OR(
AND(Table_owssvr__1[[#This Row],[Start time]]&gt;=AD$1, Table_owssvr__1[[#This Row],[Start time]]&lt;AE$1),
AND(Table_owssvr__1[[#This Row],[End Time]]&gt;AD$1, Table_owssvr__1[[#This Row],[End Time]]&lt;=AE$1 ),
AND(Table_owssvr__1[[#This Row],[Start time]]&lt;AD$1, Table_owssvr__1[[#This Row],[End Time]]&gt;AE$1)
)</f>
        <v>0</v>
      </c>
      <c r="AE262" s="7">
        <f>1*OR(
AND(Table_owssvr__1[[#This Row],[Start time]]&gt;=AE$1, Table_owssvr__1[[#This Row],[Start time]]&lt;AF$1),
AND(Table_owssvr__1[[#This Row],[End Time]]&gt;AE$1, Table_owssvr__1[[#This Row],[End Time]]&lt;=AF$1 ),
AND(Table_owssvr__1[[#This Row],[Start time]]&lt;AE$1, Table_owssvr__1[[#This Row],[End Time]]&gt;AF$1)
)</f>
        <v>0</v>
      </c>
    </row>
    <row r="263" spans="1:31" x14ac:dyDescent="0.25">
      <c r="A263" s="2"/>
      <c r="B263" s="3" t="s">
        <v>70</v>
      </c>
      <c r="C263" s="3" t="s">
        <v>36</v>
      </c>
      <c r="D263" s="3" t="s">
        <v>22</v>
      </c>
      <c r="E263" s="1" t="s">
        <v>210</v>
      </c>
      <c r="F263" s="4">
        <v>42265.666666666664</v>
      </c>
      <c r="G263" s="4">
        <v>42265.6875</v>
      </c>
      <c r="H263" s="4">
        <v>42265.675462962965</v>
      </c>
      <c r="I263" s="3" t="s">
        <v>36</v>
      </c>
      <c r="J263" s="2" t="s">
        <v>17</v>
      </c>
      <c r="K263" s="2" t="s">
        <v>16</v>
      </c>
      <c r="L263" t="b">
        <f>LEFT(Table_owssvr__1[[#This Row],[Person''s Name]],4)=LEFT(Table_owssvr__1[[#This Row],[Modified By]],4)</f>
        <v>1</v>
      </c>
      <c r="M263" t="b">
        <f>Table_owssvr__1[[#This Row],[Modified]]&gt;Table_owssvr__1[[#This Row],[Start Date and Time]]</f>
        <v>1</v>
      </c>
      <c r="N263">
        <f>(Table_owssvr__1[[#This Row],[End Date and Time]]-Table_owssvr__1[[#This Row],[Start Date and Time]])*24</f>
        <v>0.50000000005820766</v>
      </c>
      <c r="O263" s="5">
        <f>INT(Table_owssvr__1[[#This Row],[Start Date and Time]])</f>
        <v>42265</v>
      </c>
      <c r="P263" s="6">
        <f>DATE(YEAR(Table_owssvr__1[[#This Row],[Date]]),MONTH(Table_owssvr__1[[#This Row],[Date]]),1)</f>
        <v>42248</v>
      </c>
      <c r="Q263" s="9">
        <f>ROUND(24*(Table_owssvr__1[[#This Row],[Start Date and Time]]-INT(Table_owssvr__1[[#This Row],[Start Date and Time]])),2)</f>
        <v>16</v>
      </c>
      <c r="R263" s="9">
        <f>ROUND(24*(Table_owssvr__1[[#This Row],[End Date and Time]]-INT(Table_owssvr__1[[#This Row],[End Date and Time]])),2)</f>
        <v>16.5</v>
      </c>
      <c r="S263" s="7">
        <f>1*OR(
AND(Table_owssvr__1[[#This Row],[Start time]]&gt;=S$1, Table_owssvr__1[[#This Row],[Start time]]&lt;T$1),
AND(Table_owssvr__1[[#This Row],[End Time]]&gt;S$1, Table_owssvr__1[[#This Row],[End Time]]&lt;=T$1 ),
AND(Table_owssvr__1[[#This Row],[Start time]]&lt;S$1, Table_owssvr__1[[#This Row],[End Time]]&gt;T$1)
)</f>
        <v>0</v>
      </c>
      <c r="T263" s="7">
        <f>1*OR(
AND(Table_owssvr__1[[#This Row],[Start time]]&gt;=T$1, Table_owssvr__1[[#This Row],[Start time]]&lt;U$1),
AND(Table_owssvr__1[[#This Row],[End Time]]&gt;T$1, Table_owssvr__1[[#This Row],[End Time]]&lt;=U$1 ),
AND(Table_owssvr__1[[#This Row],[Start time]]&lt;T$1, Table_owssvr__1[[#This Row],[End Time]]&gt;U$1)
)</f>
        <v>0</v>
      </c>
      <c r="U263" s="7">
        <f>1*OR(
AND(Table_owssvr__1[[#This Row],[Start time]]&gt;=U$1, Table_owssvr__1[[#This Row],[Start time]]&lt;V$1),
AND(Table_owssvr__1[[#This Row],[End Time]]&gt;U$1, Table_owssvr__1[[#This Row],[End Time]]&lt;=V$1 ),
AND(Table_owssvr__1[[#This Row],[Start time]]&lt;U$1, Table_owssvr__1[[#This Row],[End Time]]&gt;V$1)
)</f>
        <v>0</v>
      </c>
      <c r="V263" s="7">
        <f>1*OR(
AND(Table_owssvr__1[[#This Row],[Start time]]&gt;=V$1, Table_owssvr__1[[#This Row],[Start time]]&lt;W$1),
AND(Table_owssvr__1[[#This Row],[End Time]]&gt;V$1, Table_owssvr__1[[#This Row],[End Time]]&lt;=W$1 ),
AND(Table_owssvr__1[[#This Row],[Start time]]&lt;V$1, Table_owssvr__1[[#This Row],[End Time]]&gt;W$1)
)</f>
        <v>0</v>
      </c>
      <c r="W263" s="7">
        <f>1*OR(
AND(Table_owssvr__1[[#This Row],[Start time]]&gt;=W$1, Table_owssvr__1[[#This Row],[Start time]]&lt;X$1),
AND(Table_owssvr__1[[#This Row],[End Time]]&gt;W$1, Table_owssvr__1[[#This Row],[End Time]]&lt;=X$1 ),
AND(Table_owssvr__1[[#This Row],[Start time]]&lt;W$1, Table_owssvr__1[[#This Row],[End Time]]&gt;X$1)
)</f>
        <v>0</v>
      </c>
      <c r="X263" s="7">
        <f>1*OR(
AND(Table_owssvr__1[[#This Row],[Start time]]&gt;=X$1, Table_owssvr__1[[#This Row],[Start time]]&lt;Y$1),
AND(Table_owssvr__1[[#This Row],[End Time]]&gt;X$1, Table_owssvr__1[[#This Row],[End Time]]&lt;=Y$1 ),
AND(Table_owssvr__1[[#This Row],[Start time]]&lt;X$1, Table_owssvr__1[[#This Row],[End Time]]&gt;Y$1)
)</f>
        <v>0</v>
      </c>
      <c r="Y263" s="7">
        <f>1*OR(
AND(Table_owssvr__1[[#This Row],[Start time]]&gt;=Y$1, Table_owssvr__1[[#This Row],[Start time]]&lt;Z$1),
AND(Table_owssvr__1[[#This Row],[End Time]]&gt;Y$1, Table_owssvr__1[[#This Row],[End Time]]&lt;=Z$1 ),
AND(Table_owssvr__1[[#This Row],[Start time]]&lt;Y$1, Table_owssvr__1[[#This Row],[End Time]]&gt;Z$1)
)</f>
        <v>0</v>
      </c>
      <c r="Z263" s="7">
        <f>1*OR(
AND(Table_owssvr__1[[#This Row],[Start time]]&gt;=Z$1, Table_owssvr__1[[#This Row],[Start time]]&lt;AA$1),
AND(Table_owssvr__1[[#This Row],[End Time]]&gt;Z$1, Table_owssvr__1[[#This Row],[End Time]]&lt;=AA$1 ),
AND(Table_owssvr__1[[#This Row],[Start time]]&lt;Z$1, Table_owssvr__1[[#This Row],[End Time]]&gt;AA$1)
)</f>
        <v>0</v>
      </c>
      <c r="AA263" s="7">
        <f>1*OR(
AND(Table_owssvr__1[[#This Row],[Start time]]&gt;=AA$1, Table_owssvr__1[[#This Row],[Start time]]&lt;AB$1),
AND(Table_owssvr__1[[#This Row],[End Time]]&gt;AA$1, Table_owssvr__1[[#This Row],[End Time]]&lt;=AB$1 ),
AND(Table_owssvr__1[[#This Row],[Start time]]&lt;AA$1, Table_owssvr__1[[#This Row],[End Time]]&gt;AB$1)
)</f>
        <v>1</v>
      </c>
      <c r="AB263" s="7">
        <f>1*OR(
AND(Table_owssvr__1[[#This Row],[Start time]]&gt;=AB$1, Table_owssvr__1[[#This Row],[Start time]]&lt;AC$1),
AND(Table_owssvr__1[[#This Row],[End Time]]&gt;AB$1, Table_owssvr__1[[#This Row],[End Time]]&lt;=AC$1 ),
AND(Table_owssvr__1[[#This Row],[Start time]]&lt;AB$1, Table_owssvr__1[[#This Row],[End Time]]&gt;AC$1)
)</f>
        <v>0</v>
      </c>
      <c r="AC263" s="7">
        <f>1*OR(
AND(Table_owssvr__1[[#This Row],[Start time]]&gt;=AC$1, Table_owssvr__1[[#This Row],[Start time]]&lt;AD$1),
AND(Table_owssvr__1[[#This Row],[End Time]]&gt;AC$1, Table_owssvr__1[[#This Row],[End Time]]&lt;=AD$1 ),
AND(Table_owssvr__1[[#This Row],[Start time]]&lt;AC$1, Table_owssvr__1[[#This Row],[End Time]]&gt;AD$1)
)</f>
        <v>0</v>
      </c>
      <c r="AD263" s="7">
        <f>1*OR(
AND(Table_owssvr__1[[#This Row],[Start time]]&gt;=AD$1, Table_owssvr__1[[#This Row],[Start time]]&lt;AE$1),
AND(Table_owssvr__1[[#This Row],[End Time]]&gt;AD$1, Table_owssvr__1[[#This Row],[End Time]]&lt;=AE$1 ),
AND(Table_owssvr__1[[#This Row],[Start time]]&lt;AD$1, Table_owssvr__1[[#This Row],[End Time]]&gt;AE$1)
)</f>
        <v>0</v>
      </c>
      <c r="AE263" s="7">
        <f>1*OR(
AND(Table_owssvr__1[[#This Row],[Start time]]&gt;=AE$1, Table_owssvr__1[[#This Row],[Start time]]&lt;AF$1),
AND(Table_owssvr__1[[#This Row],[End Time]]&gt;AE$1, Table_owssvr__1[[#This Row],[End Time]]&lt;=AF$1 ),
AND(Table_owssvr__1[[#This Row],[Start time]]&lt;AE$1, Table_owssvr__1[[#This Row],[End Time]]&gt;AF$1)
)</f>
        <v>0</v>
      </c>
    </row>
    <row r="264" spans="1:31" ht="45" x14ac:dyDescent="0.25">
      <c r="A264" s="2"/>
      <c r="B264" s="3" t="s">
        <v>31</v>
      </c>
      <c r="C264" s="3" t="s">
        <v>36</v>
      </c>
      <c r="D264" s="3" t="s">
        <v>22</v>
      </c>
      <c r="E264" s="1" t="s">
        <v>1193</v>
      </c>
      <c r="F264" s="4">
        <v>42265.506944444445</v>
      </c>
      <c r="G264" s="4">
        <v>42265.517361111109</v>
      </c>
      <c r="H264" s="4">
        <v>42265.678368055553</v>
      </c>
      <c r="I264" s="3" t="s">
        <v>36</v>
      </c>
      <c r="J264" s="2" t="s">
        <v>17</v>
      </c>
      <c r="K264" s="2" t="s">
        <v>16</v>
      </c>
      <c r="L264" t="b">
        <f>LEFT(Table_owssvr__1[[#This Row],[Person''s Name]],4)=LEFT(Table_owssvr__1[[#This Row],[Modified By]],4)</f>
        <v>1</v>
      </c>
      <c r="M264" t="b">
        <f>Table_owssvr__1[[#This Row],[Modified]]&gt;Table_owssvr__1[[#This Row],[Start Date and Time]]</f>
        <v>1</v>
      </c>
      <c r="N264">
        <f>(Table_owssvr__1[[#This Row],[End Date and Time]]-Table_owssvr__1[[#This Row],[Start Date and Time]])*24</f>
        <v>0.24999999994179234</v>
      </c>
      <c r="O264" s="5">
        <f>INT(Table_owssvr__1[[#This Row],[Start Date and Time]])</f>
        <v>42265</v>
      </c>
      <c r="P264" s="6">
        <f>DATE(YEAR(Table_owssvr__1[[#This Row],[Date]]),MONTH(Table_owssvr__1[[#This Row],[Date]]),1)</f>
        <v>42248</v>
      </c>
      <c r="Q264" s="9">
        <f>ROUND(24*(Table_owssvr__1[[#This Row],[Start Date and Time]]-INT(Table_owssvr__1[[#This Row],[Start Date and Time]])),2)</f>
        <v>12.17</v>
      </c>
      <c r="R264" s="9">
        <f>ROUND(24*(Table_owssvr__1[[#This Row],[End Date and Time]]-INT(Table_owssvr__1[[#This Row],[End Date and Time]])),2)</f>
        <v>12.42</v>
      </c>
      <c r="S264" s="7">
        <f>1*OR(
AND(Table_owssvr__1[[#This Row],[Start time]]&gt;=S$1, Table_owssvr__1[[#This Row],[Start time]]&lt;T$1),
AND(Table_owssvr__1[[#This Row],[End Time]]&gt;S$1, Table_owssvr__1[[#This Row],[End Time]]&lt;=T$1 ),
AND(Table_owssvr__1[[#This Row],[Start time]]&lt;S$1, Table_owssvr__1[[#This Row],[End Time]]&gt;T$1)
)</f>
        <v>0</v>
      </c>
      <c r="T264" s="7">
        <f>1*OR(
AND(Table_owssvr__1[[#This Row],[Start time]]&gt;=T$1, Table_owssvr__1[[#This Row],[Start time]]&lt;U$1),
AND(Table_owssvr__1[[#This Row],[End Time]]&gt;T$1, Table_owssvr__1[[#This Row],[End Time]]&lt;=U$1 ),
AND(Table_owssvr__1[[#This Row],[Start time]]&lt;T$1, Table_owssvr__1[[#This Row],[End Time]]&gt;U$1)
)</f>
        <v>0</v>
      </c>
      <c r="U264" s="7">
        <f>1*OR(
AND(Table_owssvr__1[[#This Row],[Start time]]&gt;=U$1, Table_owssvr__1[[#This Row],[Start time]]&lt;V$1),
AND(Table_owssvr__1[[#This Row],[End Time]]&gt;U$1, Table_owssvr__1[[#This Row],[End Time]]&lt;=V$1 ),
AND(Table_owssvr__1[[#This Row],[Start time]]&lt;U$1, Table_owssvr__1[[#This Row],[End Time]]&gt;V$1)
)</f>
        <v>0</v>
      </c>
      <c r="V264" s="7">
        <f>1*OR(
AND(Table_owssvr__1[[#This Row],[Start time]]&gt;=V$1, Table_owssvr__1[[#This Row],[Start time]]&lt;W$1),
AND(Table_owssvr__1[[#This Row],[End Time]]&gt;V$1, Table_owssvr__1[[#This Row],[End Time]]&lt;=W$1 ),
AND(Table_owssvr__1[[#This Row],[Start time]]&lt;V$1, Table_owssvr__1[[#This Row],[End Time]]&gt;W$1)
)</f>
        <v>0</v>
      </c>
      <c r="W264" s="7">
        <f>1*OR(
AND(Table_owssvr__1[[#This Row],[Start time]]&gt;=W$1, Table_owssvr__1[[#This Row],[Start time]]&lt;X$1),
AND(Table_owssvr__1[[#This Row],[End Time]]&gt;W$1, Table_owssvr__1[[#This Row],[End Time]]&lt;=X$1 ),
AND(Table_owssvr__1[[#This Row],[Start time]]&lt;W$1, Table_owssvr__1[[#This Row],[End Time]]&gt;X$1)
)</f>
        <v>1</v>
      </c>
      <c r="X264" s="7">
        <f>1*OR(
AND(Table_owssvr__1[[#This Row],[Start time]]&gt;=X$1, Table_owssvr__1[[#This Row],[Start time]]&lt;Y$1),
AND(Table_owssvr__1[[#This Row],[End Time]]&gt;X$1, Table_owssvr__1[[#This Row],[End Time]]&lt;=Y$1 ),
AND(Table_owssvr__1[[#This Row],[Start time]]&lt;X$1, Table_owssvr__1[[#This Row],[End Time]]&gt;Y$1)
)</f>
        <v>0</v>
      </c>
      <c r="Y264" s="7">
        <f>1*OR(
AND(Table_owssvr__1[[#This Row],[Start time]]&gt;=Y$1, Table_owssvr__1[[#This Row],[Start time]]&lt;Z$1),
AND(Table_owssvr__1[[#This Row],[End Time]]&gt;Y$1, Table_owssvr__1[[#This Row],[End Time]]&lt;=Z$1 ),
AND(Table_owssvr__1[[#This Row],[Start time]]&lt;Y$1, Table_owssvr__1[[#This Row],[End Time]]&gt;Z$1)
)</f>
        <v>0</v>
      </c>
      <c r="Z264" s="7">
        <f>1*OR(
AND(Table_owssvr__1[[#This Row],[Start time]]&gt;=Z$1, Table_owssvr__1[[#This Row],[Start time]]&lt;AA$1),
AND(Table_owssvr__1[[#This Row],[End Time]]&gt;Z$1, Table_owssvr__1[[#This Row],[End Time]]&lt;=AA$1 ),
AND(Table_owssvr__1[[#This Row],[Start time]]&lt;Z$1, Table_owssvr__1[[#This Row],[End Time]]&gt;AA$1)
)</f>
        <v>0</v>
      </c>
      <c r="AA264" s="7">
        <f>1*OR(
AND(Table_owssvr__1[[#This Row],[Start time]]&gt;=AA$1, Table_owssvr__1[[#This Row],[Start time]]&lt;AB$1),
AND(Table_owssvr__1[[#This Row],[End Time]]&gt;AA$1, Table_owssvr__1[[#This Row],[End Time]]&lt;=AB$1 ),
AND(Table_owssvr__1[[#This Row],[Start time]]&lt;AA$1, Table_owssvr__1[[#This Row],[End Time]]&gt;AB$1)
)</f>
        <v>0</v>
      </c>
      <c r="AB264" s="7">
        <f>1*OR(
AND(Table_owssvr__1[[#This Row],[Start time]]&gt;=AB$1, Table_owssvr__1[[#This Row],[Start time]]&lt;AC$1),
AND(Table_owssvr__1[[#This Row],[End Time]]&gt;AB$1, Table_owssvr__1[[#This Row],[End Time]]&lt;=AC$1 ),
AND(Table_owssvr__1[[#This Row],[Start time]]&lt;AB$1, Table_owssvr__1[[#This Row],[End Time]]&gt;AC$1)
)</f>
        <v>0</v>
      </c>
      <c r="AC264" s="7">
        <f>1*OR(
AND(Table_owssvr__1[[#This Row],[Start time]]&gt;=AC$1, Table_owssvr__1[[#This Row],[Start time]]&lt;AD$1),
AND(Table_owssvr__1[[#This Row],[End Time]]&gt;AC$1, Table_owssvr__1[[#This Row],[End Time]]&lt;=AD$1 ),
AND(Table_owssvr__1[[#This Row],[Start time]]&lt;AC$1, Table_owssvr__1[[#This Row],[End Time]]&gt;AD$1)
)</f>
        <v>0</v>
      </c>
      <c r="AD264" s="7">
        <f>1*OR(
AND(Table_owssvr__1[[#This Row],[Start time]]&gt;=AD$1, Table_owssvr__1[[#This Row],[Start time]]&lt;AE$1),
AND(Table_owssvr__1[[#This Row],[End Time]]&gt;AD$1, Table_owssvr__1[[#This Row],[End Time]]&lt;=AE$1 ),
AND(Table_owssvr__1[[#This Row],[Start time]]&lt;AD$1, Table_owssvr__1[[#This Row],[End Time]]&gt;AE$1)
)</f>
        <v>0</v>
      </c>
      <c r="AE264" s="7">
        <f>1*OR(
AND(Table_owssvr__1[[#This Row],[Start time]]&gt;=AE$1, Table_owssvr__1[[#This Row],[Start time]]&lt;AF$1),
AND(Table_owssvr__1[[#This Row],[End Time]]&gt;AE$1, Table_owssvr__1[[#This Row],[End Time]]&lt;=AF$1 ),
AND(Table_owssvr__1[[#This Row],[Start time]]&lt;AE$1, Table_owssvr__1[[#This Row],[End Time]]&gt;AF$1)
)</f>
        <v>0</v>
      </c>
    </row>
    <row r="265" spans="1:31" x14ac:dyDescent="0.25">
      <c r="A265" s="2"/>
      <c r="B265" s="3" t="s">
        <v>70</v>
      </c>
      <c r="C265" s="3" t="s">
        <v>18</v>
      </c>
      <c r="D265" s="3" t="s">
        <v>22</v>
      </c>
      <c r="E265" s="1" t="s">
        <v>211</v>
      </c>
      <c r="F265" s="4">
        <v>42265.708333333336</v>
      </c>
      <c r="G265" s="4">
        <v>42265.71875</v>
      </c>
      <c r="H265" s="4">
        <v>42265.71503472222</v>
      </c>
      <c r="I265" s="3" t="s">
        <v>18</v>
      </c>
      <c r="J265" s="2" t="s">
        <v>17</v>
      </c>
      <c r="K265" s="2" t="s">
        <v>16</v>
      </c>
      <c r="L265" t="b">
        <f>LEFT(Table_owssvr__1[[#This Row],[Person''s Name]],4)=LEFT(Table_owssvr__1[[#This Row],[Modified By]],4)</f>
        <v>1</v>
      </c>
      <c r="M265" t="b">
        <f>Table_owssvr__1[[#This Row],[Modified]]&gt;Table_owssvr__1[[#This Row],[Start Date and Time]]</f>
        <v>1</v>
      </c>
      <c r="N265">
        <f>(Table_owssvr__1[[#This Row],[End Date and Time]]-Table_owssvr__1[[#This Row],[Start Date and Time]])*24</f>
        <v>0.24999999994179234</v>
      </c>
      <c r="O265" s="5">
        <f>INT(Table_owssvr__1[[#This Row],[Start Date and Time]])</f>
        <v>42265</v>
      </c>
      <c r="P265" s="6">
        <f>DATE(YEAR(Table_owssvr__1[[#This Row],[Date]]),MONTH(Table_owssvr__1[[#This Row],[Date]]),1)</f>
        <v>42248</v>
      </c>
      <c r="Q265" s="9">
        <f>ROUND(24*(Table_owssvr__1[[#This Row],[Start Date and Time]]-INT(Table_owssvr__1[[#This Row],[Start Date and Time]])),2)</f>
        <v>17</v>
      </c>
      <c r="R265" s="9">
        <f>ROUND(24*(Table_owssvr__1[[#This Row],[End Date and Time]]-INT(Table_owssvr__1[[#This Row],[End Date and Time]])),2)</f>
        <v>17.25</v>
      </c>
      <c r="S265" s="7">
        <f>1*OR(
AND(Table_owssvr__1[[#This Row],[Start time]]&gt;=S$1, Table_owssvr__1[[#This Row],[Start time]]&lt;T$1),
AND(Table_owssvr__1[[#This Row],[End Time]]&gt;S$1, Table_owssvr__1[[#This Row],[End Time]]&lt;=T$1 ),
AND(Table_owssvr__1[[#This Row],[Start time]]&lt;S$1, Table_owssvr__1[[#This Row],[End Time]]&gt;T$1)
)</f>
        <v>0</v>
      </c>
      <c r="T265" s="7">
        <f>1*OR(
AND(Table_owssvr__1[[#This Row],[Start time]]&gt;=T$1, Table_owssvr__1[[#This Row],[Start time]]&lt;U$1),
AND(Table_owssvr__1[[#This Row],[End Time]]&gt;T$1, Table_owssvr__1[[#This Row],[End Time]]&lt;=U$1 ),
AND(Table_owssvr__1[[#This Row],[Start time]]&lt;T$1, Table_owssvr__1[[#This Row],[End Time]]&gt;U$1)
)</f>
        <v>0</v>
      </c>
      <c r="U265" s="7">
        <f>1*OR(
AND(Table_owssvr__1[[#This Row],[Start time]]&gt;=U$1, Table_owssvr__1[[#This Row],[Start time]]&lt;V$1),
AND(Table_owssvr__1[[#This Row],[End Time]]&gt;U$1, Table_owssvr__1[[#This Row],[End Time]]&lt;=V$1 ),
AND(Table_owssvr__1[[#This Row],[Start time]]&lt;U$1, Table_owssvr__1[[#This Row],[End Time]]&gt;V$1)
)</f>
        <v>0</v>
      </c>
      <c r="V265" s="7">
        <f>1*OR(
AND(Table_owssvr__1[[#This Row],[Start time]]&gt;=V$1, Table_owssvr__1[[#This Row],[Start time]]&lt;W$1),
AND(Table_owssvr__1[[#This Row],[End Time]]&gt;V$1, Table_owssvr__1[[#This Row],[End Time]]&lt;=W$1 ),
AND(Table_owssvr__1[[#This Row],[Start time]]&lt;V$1, Table_owssvr__1[[#This Row],[End Time]]&gt;W$1)
)</f>
        <v>0</v>
      </c>
      <c r="W265" s="7">
        <f>1*OR(
AND(Table_owssvr__1[[#This Row],[Start time]]&gt;=W$1, Table_owssvr__1[[#This Row],[Start time]]&lt;X$1),
AND(Table_owssvr__1[[#This Row],[End Time]]&gt;W$1, Table_owssvr__1[[#This Row],[End Time]]&lt;=X$1 ),
AND(Table_owssvr__1[[#This Row],[Start time]]&lt;W$1, Table_owssvr__1[[#This Row],[End Time]]&gt;X$1)
)</f>
        <v>0</v>
      </c>
      <c r="X265" s="7">
        <f>1*OR(
AND(Table_owssvr__1[[#This Row],[Start time]]&gt;=X$1, Table_owssvr__1[[#This Row],[Start time]]&lt;Y$1),
AND(Table_owssvr__1[[#This Row],[End Time]]&gt;X$1, Table_owssvr__1[[#This Row],[End Time]]&lt;=Y$1 ),
AND(Table_owssvr__1[[#This Row],[Start time]]&lt;X$1, Table_owssvr__1[[#This Row],[End Time]]&gt;Y$1)
)</f>
        <v>0</v>
      </c>
      <c r="Y265" s="7">
        <f>1*OR(
AND(Table_owssvr__1[[#This Row],[Start time]]&gt;=Y$1, Table_owssvr__1[[#This Row],[Start time]]&lt;Z$1),
AND(Table_owssvr__1[[#This Row],[End Time]]&gt;Y$1, Table_owssvr__1[[#This Row],[End Time]]&lt;=Z$1 ),
AND(Table_owssvr__1[[#This Row],[Start time]]&lt;Y$1, Table_owssvr__1[[#This Row],[End Time]]&gt;Z$1)
)</f>
        <v>0</v>
      </c>
      <c r="Z265" s="7">
        <f>1*OR(
AND(Table_owssvr__1[[#This Row],[Start time]]&gt;=Z$1, Table_owssvr__1[[#This Row],[Start time]]&lt;AA$1),
AND(Table_owssvr__1[[#This Row],[End Time]]&gt;Z$1, Table_owssvr__1[[#This Row],[End Time]]&lt;=AA$1 ),
AND(Table_owssvr__1[[#This Row],[Start time]]&lt;Z$1, Table_owssvr__1[[#This Row],[End Time]]&gt;AA$1)
)</f>
        <v>0</v>
      </c>
      <c r="AA265" s="7">
        <f>1*OR(
AND(Table_owssvr__1[[#This Row],[Start time]]&gt;=AA$1, Table_owssvr__1[[#This Row],[Start time]]&lt;AB$1),
AND(Table_owssvr__1[[#This Row],[End Time]]&gt;AA$1, Table_owssvr__1[[#This Row],[End Time]]&lt;=AB$1 ),
AND(Table_owssvr__1[[#This Row],[Start time]]&lt;AA$1, Table_owssvr__1[[#This Row],[End Time]]&gt;AB$1)
)</f>
        <v>0</v>
      </c>
      <c r="AB265" s="7">
        <f>1*OR(
AND(Table_owssvr__1[[#This Row],[Start time]]&gt;=AB$1, Table_owssvr__1[[#This Row],[Start time]]&lt;AC$1),
AND(Table_owssvr__1[[#This Row],[End Time]]&gt;AB$1, Table_owssvr__1[[#This Row],[End Time]]&lt;=AC$1 ),
AND(Table_owssvr__1[[#This Row],[Start time]]&lt;AB$1, Table_owssvr__1[[#This Row],[End Time]]&gt;AC$1)
)</f>
        <v>1</v>
      </c>
      <c r="AC265" s="7">
        <f>1*OR(
AND(Table_owssvr__1[[#This Row],[Start time]]&gt;=AC$1, Table_owssvr__1[[#This Row],[Start time]]&lt;AD$1),
AND(Table_owssvr__1[[#This Row],[End Time]]&gt;AC$1, Table_owssvr__1[[#This Row],[End Time]]&lt;=AD$1 ),
AND(Table_owssvr__1[[#This Row],[Start time]]&lt;AC$1, Table_owssvr__1[[#This Row],[End Time]]&gt;AD$1)
)</f>
        <v>0</v>
      </c>
      <c r="AD265" s="7">
        <f>1*OR(
AND(Table_owssvr__1[[#This Row],[Start time]]&gt;=AD$1, Table_owssvr__1[[#This Row],[Start time]]&lt;AE$1),
AND(Table_owssvr__1[[#This Row],[End Time]]&gt;AD$1, Table_owssvr__1[[#This Row],[End Time]]&lt;=AE$1 ),
AND(Table_owssvr__1[[#This Row],[Start time]]&lt;AD$1, Table_owssvr__1[[#This Row],[End Time]]&gt;AE$1)
)</f>
        <v>0</v>
      </c>
      <c r="AE265" s="7">
        <f>1*OR(
AND(Table_owssvr__1[[#This Row],[Start time]]&gt;=AE$1, Table_owssvr__1[[#This Row],[Start time]]&lt;AF$1),
AND(Table_owssvr__1[[#This Row],[End Time]]&gt;AE$1, Table_owssvr__1[[#This Row],[End Time]]&lt;=AF$1 ),
AND(Table_owssvr__1[[#This Row],[Start time]]&lt;AE$1, Table_owssvr__1[[#This Row],[End Time]]&gt;AF$1)
)</f>
        <v>0</v>
      </c>
    </row>
    <row r="266" spans="1:31" x14ac:dyDescent="0.25">
      <c r="A266" s="2"/>
      <c r="B266" s="3" t="s">
        <v>70</v>
      </c>
      <c r="C266" s="3" t="s">
        <v>89</v>
      </c>
      <c r="D266" s="3" t="s">
        <v>22</v>
      </c>
      <c r="E266" s="1" t="s">
        <v>1194</v>
      </c>
      <c r="F266" s="4">
        <v>42265.708333333336</v>
      </c>
      <c r="G266" s="4">
        <v>42265.71875</v>
      </c>
      <c r="H266" s="4">
        <v>42265.719560185185</v>
      </c>
      <c r="I266" s="3" t="s">
        <v>89</v>
      </c>
      <c r="J266" s="2" t="s">
        <v>17</v>
      </c>
      <c r="K266" s="2" t="s">
        <v>16</v>
      </c>
      <c r="L266" t="b">
        <f>LEFT(Table_owssvr__1[[#This Row],[Person''s Name]],4)=LEFT(Table_owssvr__1[[#This Row],[Modified By]],4)</f>
        <v>1</v>
      </c>
      <c r="M266" t="b">
        <f>Table_owssvr__1[[#This Row],[Modified]]&gt;Table_owssvr__1[[#This Row],[Start Date and Time]]</f>
        <v>1</v>
      </c>
      <c r="N266">
        <f>(Table_owssvr__1[[#This Row],[End Date and Time]]-Table_owssvr__1[[#This Row],[Start Date and Time]])*24</f>
        <v>0.24999999994179234</v>
      </c>
      <c r="O266" s="5">
        <f>INT(Table_owssvr__1[[#This Row],[Start Date and Time]])</f>
        <v>42265</v>
      </c>
      <c r="P266" s="6">
        <f>DATE(YEAR(Table_owssvr__1[[#This Row],[Date]]),MONTH(Table_owssvr__1[[#This Row],[Date]]),1)</f>
        <v>42248</v>
      </c>
      <c r="Q266" s="9">
        <f>ROUND(24*(Table_owssvr__1[[#This Row],[Start Date and Time]]-INT(Table_owssvr__1[[#This Row],[Start Date and Time]])),2)</f>
        <v>17</v>
      </c>
      <c r="R266" s="9">
        <f>ROUND(24*(Table_owssvr__1[[#This Row],[End Date and Time]]-INT(Table_owssvr__1[[#This Row],[End Date and Time]])),2)</f>
        <v>17.25</v>
      </c>
      <c r="S266" s="7">
        <f>1*OR(
AND(Table_owssvr__1[[#This Row],[Start time]]&gt;=S$1, Table_owssvr__1[[#This Row],[Start time]]&lt;T$1),
AND(Table_owssvr__1[[#This Row],[End Time]]&gt;S$1, Table_owssvr__1[[#This Row],[End Time]]&lt;=T$1 ),
AND(Table_owssvr__1[[#This Row],[Start time]]&lt;S$1, Table_owssvr__1[[#This Row],[End Time]]&gt;T$1)
)</f>
        <v>0</v>
      </c>
      <c r="T266" s="7">
        <f>1*OR(
AND(Table_owssvr__1[[#This Row],[Start time]]&gt;=T$1, Table_owssvr__1[[#This Row],[Start time]]&lt;U$1),
AND(Table_owssvr__1[[#This Row],[End Time]]&gt;T$1, Table_owssvr__1[[#This Row],[End Time]]&lt;=U$1 ),
AND(Table_owssvr__1[[#This Row],[Start time]]&lt;T$1, Table_owssvr__1[[#This Row],[End Time]]&gt;U$1)
)</f>
        <v>0</v>
      </c>
      <c r="U266" s="7">
        <f>1*OR(
AND(Table_owssvr__1[[#This Row],[Start time]]&gt;=U$1, Table_owssvr__1[[#This Row],[Start time]]&lt;V$1),
AND(Table_owssvr__1[[#This Row],[End Time]]&gt;U$1, Table_owssvr__1[[#This Row],[End Time]]&lt;=V$1 ),
AND(Table_owssvr__1[[#This Row],[Start time]]&lt;U$1, Table_owssvr__1[[#This Row],[End Time]]&gt;V$1)
)</f>
        <v>0</v>
      </c>
      <c r="V266" s="7">
        <f>1*OR(
AND(Table_owssvr__1[[#This Row],[Start time]]&gt;=V$1, Table_owssvr__1[[#This Row],[Start time]]&lt;W$1),
AND(Table_owssvr__1[[#This Row],[End Time]]&gt;V$1, Table_owssvr__1[[#This Row],[End Time]]&lt;=W$1 ),
AND(Table_owssvr__1[[#This Row],[Start time]]&lt;V$1, Table_owssvr__1[[#This Row],[End Time]]&gt;W$1)
)</f>
        <v>0</v>
      </c>
      <c r="W266" s="7">
        <f>1*OR(
AND(Table_owssvr__1[[#This Row],[Start time]]&gt;=W$1, Table_owssvr__1[[#This Row],[Start time]]&lt;X$1),
AND(Table_owssvr__1[[#This Row],[End Time]]&gt;W$1, Table_owssvr__1[[#This Row],[End Time]]&lt;=X$1 ),
AND(Table_owssvr__1[[#This Row],[Start time]]&lt;W$1, Table_owssvr__1[[#This Row],[End Time]]&gt;X$1)
)</f>
        <v>0</v>
      </c>
      <c r="X266" s="7">
        <f>1*OR(
AND(Table_owssvr__1[[#This Row],[Start time]]&gt;=X$1, Table_owssvr__1[[#This Row],[Start time]]&lt;Y$1),
AND(Table_owssvr__1[[#This Row],[End Time]]&gt;X$1, Table_owssvr__1[[#This Row],[End Time]]&lt;=Y$1 ),
AND(Table_owssvr__1[[#This Row],[Start time]]&lt;X$1, Table_owssvr__1[[#This Row],[End Time]]&gt;Y$1)
)</f>
        <v>0</v>
      </c>
      <c r="Y266" s="7">
        <f>1*OR(
AND(Table_owssvr__1[[#This Row],[Start time]]&gt;=Y$1, Table_owssvr__1[[#This Row],[Start time]]&lt;Z$1),
AND(Table_owssvr__1[[#This Row],[End Time]]&gt;Y$1, Table_owssvr__1[[#This Row],[End Time]]&lt;=Z$1 ),
AND(Table_owssvr__1[[#This Row],[Start time]]&lt;Y$1, Table_owssvr__1[[#This Row],[End Time]]&gt;Z$1)
)</f>
        <v>0</v>
      </c>
      <c r="Z266" s="7">
        <f>1*OR(
AND(Table_owssvr__1[[#This Row],[Start time]]&gt;=Z$1, Table_owssvr__1[[#This Row],[Start time]]&lt;AA$1),
AND(Table_owssvr__1[[#This Row],[End Time]]&gt;Z$1, Table_owssvr__1[[#This Row],[End Time]]&lt;=AA$1 ),
AND(Table_owssvr__1[[#This Row],[Start time]]&lt;Z$1, Table_owssvr__1[[#This Row],[End Time]]&gt;AA$1)
)</f>
        <v>0</v>
      </c>
      <c r="AA266" s="7">
        <f>1*OR(
AND(Table_owssvr__1[[#This Row],[Start time]]&gt;=AA$1, Table_owssvr__1[[#This Row],[Start time]]&lt;AB$1),
AND(Table_owssvr__1[[#This Row],[End Time]]&gt;AA$1, Table_owssvr__1[[#This Row],[End Time]]&lt;=AB$1 ),
AND(Table_owssvr__1[[#This Row],[Start time]]&lt;AA$1, Table_owssvr__1[[#This Row],[End Time]]&gt;AB$1)
)</f>
        <v>0</v>
      </c>
      <c r="AB266" s="7">
        <f>1*OR(
AND(Table_owssvr__1[[#This Row],[Start time]]&gt;=AB$1, Table_owssvr__1[[#This Row],[Start time]]&lt;AC$1),
AND(Table_owssvr__1[[#This Row],[End Time]]&gt;AB$1, Table_owssvr__1[[#This Row],[End Time]]&lt;=AC$1 ),
AND(Table_owssvr__1[[#This Row],[Start time]]&lt;AB$1, Table_owssvr__1[[#This Row],[End Time]]&gt;AC$1)
)</f>
        <v>1</v>
      </c>
      <c r="AC266" s="7">
        <f>1*OR(
AND(Table_owssvr__1[[#This Row],[Start time]]&gt;=AC$1, Table_owssvr__1[[#This Row],[Start time]]&lt;AD$1),
AND(Table_owssvr__1[[#This Row],[End Time]]&gt;AC$1, Table_owssvr__1[[#This Row],[End Time]]&lt;=AD$1 ),
AND(Table_owssvr__1[[#This Row],[Start time]]&lt;AC$1, Table_owssvr__1[[#This Row],[End Time]]&gt;AD$1)
)</f>
        <v>0</v>
      </c>
      <c r="AD266" s="7">
        <f>1*OR(
AND(Table_owssvr__1[[#This Row],[Start time]]&gt;=AD$1, Table_owssvr__1[[#This Row],[Start time]]&lt;AE$1),
AND(Table_owssvr__1[[#This Row],[End Time]]&gt;AD$1, Table_owssvr__1[[#This Row],[End Time]]&lt;=AE$1 ),
AND(Table_owssvr__1[[#This Row],[Start time]]&lt;AD$1, Table_owssvr__1[[#This Row],[End Time]]&gt;AE$1)
)</f>
        <v>0</v>
      </c>
      <c r="AE266" s="7">
        <f>1*OR(
AND(Table_owssvr__1[[#This Row],[Start time]]&gt;=AE$1, Table_owssvr__1[[#This Row],[Start time]]&lt;AF$1),
AND(Table_owssvr__1[[#This Row],[End Time]]&gt;AE$1, Table_owssvr__1[[#This Row],[End Time]]&lt;=AF$1 ),
AND(Table_owssvr__1[[#This Row],[Start time]]&lt;AE$1, Table_owssvr__1[[#This Row],[End Time]]&gt;AF$1)
)</f>
        <v>0</v>
      </c>
    </row>
    <row r="267" spans="1:31" ht="45" x14ac:dyDescent="0.25">
      <c r="A267" s="2"/>
      <c r="B267" s="3" t="s">
        <v>40</v>
      </c>
      <c r="C267" s="3" t="s">
        <v>18</v>
      </c>
      <c r="D267" s="3" t="s">
        <v>22</v>
      </c>
      <c r="E267" s="1" t="s">
        <v>1195</v>
      </c>
      <c r="F267" s="4">
        <v>42265.53125</v>
      </c>
      <c r="G267" s="4">
        <v>42265.541666666664</v>
      </c>
      <c r="H267" s="4">
        <v>42265.723611111112</v>
      </c>
      <c r="I267" s="3" t="s">
        <v>18</v>
      </c>
      <c r="J267" s="2" t="s">
        <v>17</v>
      </c>
      <c r="K267" s="2" t="s">
        <v>16</v>
      </c>
      <c r="L267" t="b">
        <f>LEFT(Table_owssvr__1[[#This Row],[Person''s Name]],4)=LEFT(Table_owssvr__1[[#This Row],[Modified By]],4)</f>
        <v>1</v>
      </c>
      <c r="M267" t="b">
        <f>Table_owssvr__1[[#This Row],[Modified]]&gt;Table_owssvr__1[[#This Row],[Start Date and Time]]</f>
        <v>1</v>
      </c>
      <c r="N267">
        <f>(Table_owssvr__1[[#This Row],[End Date and Time]]-Table_owssvr__1[[#This Row],[Start Date and Time]])*24</f>
        <v>0.24999999994179234</v>
      </c>
      <c r="O267" s="5">
        <f>INT(Table_owssvr__1[[#This Row],[Start Date and Time]])</f>
        <v>42265</v>
      </c>
      <c r="P267" s="6">
        <f>DATE(YEAR(Table_owssvr__1[[#This Row],[Date]]),MONTH(Table_owssvr__1[[#This Row],[Date]]),1)</f>
        <v>42248</v>
      </c>
      <c r="Q267" s="9">
        <f>ROUND(24*(Table_owssvr__1[[#This Row],[Start Date and Time]]-INT(Table_owssvr__1[[#This Row],[Start Date and Time]])),2)</f>
        <v>12.75</v>
      </c>
      <c r="R267" s="9">
        <f>ROUND(24*(Table_owssvr__1[[#This Row],[End Date and Time]]-INT(Table_owssvr__1[[#This Row],[End Date and Time]])),2)</f>
        <v>13</v>
      </c>
      <c r="S267" s="7">
        <f>1*OR(
AND(Table_owssvr__1[[#This Row],[Start time]]&gt;=S$1, Table_owssvr__1[[#This Row],[Start time]]&lt;T$1),
AND(Table_owssvr__1[[#This Row],[End Time]]&gt;S$1, Table_owssvr__1[[#This Row],[End Time]]&lt;=T$1 ),
AND(Table_owssvr__1[[#This Row],[Start time]]&lt;S$1, Table_owssvr__1[[#This Row],[End Time]]&gt;T$1)
)</f>
        <v>0</v>
      </c>
      <c r="T267" s="7">
        <f>1*OR(
AND(Table_owssvr__1[[#This Row],[Start time]]&gt;=T$1, Table_owssvr__1[[#This Row],[Start time]]&lt;U$1),
AND(Table_owssvr__1[[#This Row],[End Time]]&gt;T$1, Table_owssvr__1[[#This Row],[End Time]]&lt;=U$1 ),
AND(Table_owssvr__1[[#This Row],[Start time]]&lt;T$1, Table_owssvr__1[[#This Row],[End Time]]&gt;U$1)
)</f>
        <v>0</v>
      </c>
      <c r="U267" s="7">
        <f>1*OR(
AND(Table_owssvr__1[[#This Row],[Start time]]&gt;=U$1, Table_owssvr__1[[#This Row],[Start time]]&lt;V$1),
AND(Table_owssvr__1[[#This Row],[End Time]]&gt;U$1, Table_owssvr__1[[#This Row],[End Time]]&lt;=V$1 ),
AND(Table_owssvr__1[[#This Row],[Start time]]&lt;U$1, Table_owssvr__1[[#This Row],[End Time]]&gt;V$1)
)</f>
        <v>0</v>
      </c>
      <c r="V267" s="7">
        <f>1*OR(
AND(Table_owssvr__1[[#This Row],[Start time]]&gt;=V$1, Table_owssvr__1[[#This Row],[Start time]]&lt;W$1),
AND(Table_owssvr__1[[#This Row],[End Time]]&gt;V$1, Table_owssvr__1[[#This Row],[End Time]]&lt;=W$1 ),
AND(Table_owssvr__1[[#This Row],[Start time]]&lt;V$1, Table_owssvr__1[[#This Row],[End Time]]&gt;W$1)
)</f>
        <v>0</v>
      </c>
      <c r="W267" s="7">
        <f>1*OR(
AND(Table_owssvr__1[[#This Row],[Start time]]&gt;=W$1, Table_owssvr__1[[#This Row],[Start time]]&lt;X$1),
AND(Table_owssvr__1[[#This Row],[End Time]]&gt;W$1, Table_owssvr__1[[#This Row],[End Time]]&lt;=X$1 ),
AND(Table_owssvr__1[[#This Row],[Start time]]&lt;W$1, Table_owssvr__1[[#This Row],[End Time]]&gt;X$1)
)</f>
        <v>1</v>
      </c>
      <c r="X267" s="7">
        <f>1*OR(
AND(Table_owssvr__1[[#This Row],[Start time]]&gt;=X$1, Table_owssvr__1[[#This Row],[Start time]]&lt;Y$1),
AND(Table_owssvr__1[[#This Row],[End Time]]&gt;X$1, Table_owssvr__1[[#This Row],[End Time]]&lt;=Y$1 ),
AND(Table_owssvr__1[[#This Row],[Start time]]&lt;X$1, Table_owssvr__1[[#This Row],[End Time]]&gt;Y$1)
)</f>
        <v>0</v>
      </c>
      <c r="Y267" s="7">
        <f>1*OR(
AND(Table_owssvr__1[[#This Row],[Start time]]&gt;=Y$1, Table_owssvr__1[[#This Row],[Start time]]&lt;Z$1),
AND(Table_owssvr__1[[#This Row],[End Time]]&gt;Y$1, Table_owssvr__1[[#This Row],[End Time]]&lt;=Z$1 ),
AND(Table_owssvr__1[[#This Row],[Start time]]&lt;Y$1, Table_owssvr__1[[#This Row],[End Time]]&gt;Z$1)
)</f>
        <v>0</v>
      </c>
      <c r="Z267" s="7">
        <f>1*OR(
AND(Table_owssvr__1[[#This Row],[Start time]]&gt;=Z$1, Table_owssvr__1[[#This Row],[Start time]]&lt;AA$1),
AND(Table_owssvr__1[[#This Row],[End Time]]&gt;Z$1, Table_owssvr__1[[#This Row],[End Time]]&lt;=AA$1 ),
AND(Table_owssvr__1[[#This Row],[Start time]]&lt;Z$1, Table_owssvr__1[[#This Row],[End Time]]&gt;AA$1)
)</f>
        <v>0</v>
      </c>
      <c r="AA267" s="7">
        <f>1*OR(
AND(Table_owssvr__1[[#This Row],[Start time]]&gt;=AA$1, Table_owssvr__1[[#This Row],[Start time]]&lt;AB$1),
AND(Table_owssvr__1[[#This Row],[End Time]]&gt;AA$1, Table_owssvr__1[[#This Row],[End Time]]&lt;=AB$1 ),
AND(Table_owssvr__1[[#This Row],[Start time]]&lt;AA$1, Table_owssvr__1[[#This Row],[End Time]]&gt;AB$1)
)</f>
        <v>0</v>
      </c>
      <c r="AB267" s="7">
        <f>1*OR(
AND(Table_owssvr__1[[#This Row],[Start time]]&gt;=AB$1, Table_owssvr__1[[#This Row],[Start time]]&lt;AC$1),
AND(Table_owssvr__1[[#This Row],[End Time]]&gt;AB$1, Table_owssvr__1[[#This Row],[End Time]]&lt;=AC$1 ),
AND(Table_owssvr__1[[#This Row],[Start time]]&lt;AB$1, Table_owssvr__1[[#This Row],[End Time]]&gt;AC$1)
)</f>
        <v>0</v>
      </c>
      <c r="AC267" s="7">
        <f>1*OR(
AND(Table_owssvr__1[[#This Row],[Start time]]&gt;=AC$1, Table_owssvr__1[[#This Row],[Start time]]&lt;AD$1),
AND(Table_owssvr__1[[#This Row],[End Time]]&gt;AC$1, Table_owssvr__1[[#This Row],[End Time]]&lt;=AD$1 ),
AND(Table_owssvr__1[[#This Row],[Start time]]&lt;AC$1, Table_owssvr__1[[#This Row],[End Time]]&gt;AD$1)
)</f>
        <v>0</v>
      </c>
      <c r="AD267" s="7">
        <f>1*OR(
AND(Table_owssvr__1[[#This Row],[Start time]]&gt;=AD$1, Table_owssvr__1[[#This Row],[Start time]]&lt;AE$1),
AND(Table_owssvr__1[[#This Row],[End Time]]&gt;AD$1, Table_owssvr__1[[#This Row],[End Time]]&lt;=AE$1 ),
AND(Table_owssvr__1[[#This Row],[Start time]]&lt;AD$1, Table_owssvr__1[[#This Row],[End Time]]&gt;AE$1)
)</f>
        <v>0</v>
      </c>
      <c r="AE267" s="7">
        <f>1*OR(
AND(Table_owssvr__1[[#This Row],[Start time]]&gt;=AE$1, Table_owssvr__1[[#This Row],[Start time]]&lt;AF$1),
AND(Table_owssvr__1[[#This Row],[End Time]]&gt;AE$1, Table_owssvr__1[[#This Row],[End Time]]&lt;=AF$1 ),
AND(Table_owssvr__1[[#This Row],[Start time]]&lt;AE$1, Table_owssvr__1[[#This Row],[End Time]]&gt;AF$1)
)</f>
        <v>0</v>
      </c>
    </row>
    <row r="268" spans="1:31" x14ac:dyDescent="0.25">
      <c r="A268" s="2"/>
      <c r="B268" s="3" t="s">
        <v>40</v>
      </c>
      <c r="C268" s="3" t="s">
        <v>36</v>
      </c>
      <c r="D268" s="3" t="s">
        <v>22</v>
      </c>
      <c r="E268" s="1" t="s">
        <v>1196</v>
      </c>
      <c r="F268" s="4">
        <v>42265.53125</v>
      </c>
      <c r="G268" s="4">
        <v>42265.541666666664</v>
      </c>
      <c r="H268" s="4">
        <v>42265.725914351853</v>
      </c>
      <c r="I268" s="3" t="s">
        <v>36</v>
      </c>
      <c r="J268" s="2" t="s">
        <v>17</v>
      </c>
      <c r="K268" s="2" t="s">
        <v>16</v>
      </c>
      <c r="L268" t="b">
        <f>LEFT(Table_owssvr__1[[#This Row],[Person''s Name]],4)=LEFT(Table_owssvr__1[[#This Row],[Modified By]],4)</f>
        <v>1</v>
      </c>
      <c r="M268" t="b">
        <f>Table_owssvr__1[[#This Row],[Modified]]&gt;Table_owssvr__1[[#This Row],[Start Date and Time]]</f>
        <v>1</v>
      </c>
      <c r="N268">
        <f>(Table_owssvr__1[[#This Row],[End Date and Time]]-Table_owssvr__1[[#This Row],[Start Date and Time]])*24</f>
        <v>0.24999999994179234</v>
      </c>
      <c r="O268" s="5">
        <f>INT(Table_owssvr__1[[#This Row],[Start Date and Time]])</f>
        <v>42265</v>
      </c>
      <c r="P268" s="6">
        <f>DATE(YEAR(Table_owssvr__1[[#This Row],[Date]]),MONTH(Table_owssvr__1[[#This Row],[Date]]),1)</f>
        <v>42248</v>
      </c>
      <c r="Q268" s="9">
        <f>ROUND(24*(Table_owssvr__1[[#This Row],[Start Date and Time]]-INT(Table_owssvr__1[[#This Row],[Start Date and Time]])),2)</f>
        <v>12.75</v>
      </c>
      <c r="R268" s="9">
        <f>ROUND(24*(Table_owssvr__1[[#This Row],[End Date and Time]]-INT(Table_owssvr__1[[#This Row],[End Date and Time]])),2)</f>
        <v>13</v>
      </c>
      <c r="S268" s="7">
        <f>1*OR(
AND(Table_owssvr__1[[#This Row],[Start time]]&gt;=S$1, Table_owssvr__1[[#This Row],[Start time]]&lt;T$1),
AND(Table_owssvr__1[[#This Row],[End Time]]&gt;S$1, Table_owssvr__1[[#This Row],[End Time]]&lt;=T$1 ),
AND(Table_owssvr__1[[#This Row],[Start time]]&lt;S$1, Table_owssvr__1[[#This Row],[End Time]]&gt;T$1)
)</f>
        <v>0</v>
      </c>
      <c r="T268" s="7">
        <f>1*OR(
AND(Table_owssvr__1[[#This Row],[Start time]]&gt;=T$1, Table_owssvr__1[[#This Row],[Start time]]&lt;U$1),
AND(Table_owssvr__1[[#This Row],[End Time]]&gt;T$1, Table_owssvr__1[[#This Row],[End Time]]&lt;=U$1 ),
AND(Table_owssvr__1[[#This Row],[Start time]]&lt;T$1, Table_owssvr__1[[#This Row],[End Time]]&gt;U$1)
)</f>
        <v>0</v>
      </c>
      <c r="U268" s="7">
        <f>1*OR(
AND(Table_owssvr__1[[#This Row],[Start time]]&gt;=U$1, Table_owssvr__1[[#This Row],[Start time]]&lt;V$1),
AND(Table_owssvr__1[[#This Row],[End Time]]&gt;U$1, Table_owssvr__1[[#This Row],[End Time]]&lt;=V$1 ),
AND(Table_owssvr__1[[#This Row],[Start time]]&lt;U$1, Table_owssvr__1[[#This Row],[End Time]]&gt;V$1)
)</f>
        <v>0</v>
      </c>
      <c r="V268" s="7">
        <f>1*OR(
AND(Table_owssvr__1[[#This Row],[Start time]]&gt;=V$1, Table_owssvr__1[[#This Row],[Start time]]&lt;W$1),
AND(Table_owssvr__1[[#This Row],[End Time]]&gt;V$1, Table_owssvr__1[[#This Row],[End Time]]&lt;=W$1 ),
AND(Table_owssvr__1[[#This Row],[Start time]]&lt;V$1, Table_owssvr__1[[#This Row],[End Time]]&gt;W$1)
)</f>
        <v>0</v>
      </c>
      <c r="W268" s="7">
        <f>1*OR(
AND(Table_owssvr__1[[#This Row],[Start time]]&gt;=W$1, Table_owssvr__1[[#This Row],[Start time]]&lt;X$1),
AND(Table_owssvr__1[[#This Row],[End Time]]&gt;W$1, Table_owssvr__1[[#This Row],[End Time]]&lt;=X$1 ),
AND(Table_owssvr__1[[#This Row],[Start time]]&lt;W$1, Table_owssvr__1[[#This Row],[End Time]]&gt;X$1)
)</f>
        <v>1</v>
      </c>
      <c r="X268" s="7">
        <f>1*OR(
AND(Table_owssvr__1[[#This Row],[Start time]]&gt;=X$1, Table_owssvr__1[[#This Row],[Start time]]&lt;Y$1),
AND(Table_owssvr__1[[#This Row],[End Time]]&gt;X$1, Table_owssvr__1[[#This Row],[End Time]]&lt;=Y$1 ),
AND(Table_owssvr__1[[#This Row],[Start time]]&lt;X$1, Table_owssvr__1[[#This Row],[End Time]]&gt;Y$1)
)</f>
        <v>0</v>
      </c>
      <c r="Y268" s="7">
        <f>1*OR(
AND(Table_owssvr__1[[#This Row],[Start time]]&gt;=Y$1, Table_owssvr__1[[#This Row],[Start time]]&lt;Z$1),
AND(Table_owssvr__1[[#This Row],[End Time]]&gt;Y$1, Table_owssvr__1[[#This Row],[End Time]]&lt;=Z$1 ),
AND(Table_owssvr__1[[#This Row],[Start time]]&lt;Y$1, Table_owssvr__1[[#This Row],[End Time]]&gt;Z$1)
)</f>
        <v>0</v>
      </c>
      <c r="Z268" s="7">
        <f>1*OR(
AND(Table_owssvr__1[[#This Row],[Start time]]&gt;=Z$1, Table_owssvr__1[[#This Row],[Start time]]&lt;AA$1),
AND(Table_owssvr__1[[#This Row],[End Time]]&gt;Z$1, Table_owssvr__1[[#This Row],[End Time]]&lt;=AA$1 ),
AND(Table_owssvr__1[[#This Row],[Start time]]&lt;Z$1, Table_owssvr__1[[#This Row],[End Time]]&gt;AA$1)
)</f>
        <v>0</v>
      </c>
      <c r="AA268" s="7">
        <f>1*OR(
AND(Table_owssvr__1[[#This Row],[Start time]]&gt;=AA$1, Table_owssvr__1[[#This Row],[Start time]]&lt;AB$1),
AND(Table_owssvr__1[[#This Row],[End Time]]&gt;AA$1, Table_owssvr__1[[#This Row],[End Time]]&lt;=AB$1 ),
AND(Table_owssvr__1[[#This Row],[Start time]]&lt;AA$1, Table_owssvr__1[[#This Row],[End Time]]&gt;AB$1)
)</f>
        <v>0</v>
      </c>
      <c r="AB268" s="7">
        <f>1*OR(
AND(Table_owssvr__1[[#This Row],[Start time]]&gt;=AB$1, Table_owssvr__1[[#This Row],[Start time]]&lt;AC$1),
AND(Table_owssvr__1[[#This Row],[End Time]]&gt;AB$1, Table_owssvr__1[[#This Row],[End Time]]&lt;=AC$1 ),
AND(Table_owssvr__1[[#This Row],[Start time]]&lt;AB$1, Table_owssvr__1[[#This Row],[End Time]]&gt;AC$1)
)</f>
        <v>0</v>
      </c>
      <c r="AC268" s="7">
        <f>1*OR(
AND(Table_owssvr__1[[#This Row],[Start time]]&gt;=AC$1, Table_owssvr__1[[#This Row],[Start time]]&lt;AD$1),
AND(Table_owssvr__1[[#This Row],[End Time]]&gt;AC$1, Table_owssvr__1[[#This Row],[End Time]]&lt;=AD$1 ),
AND(Table_owssvr__1[[#This Row],[Start time]]&lt;AC$1, Table_owssvr__1[[#This Row],[End Time]]&gt;AD$1)
)</f>
        <v>0</v>
      </c>
      <c r="AD268" s="7">
        <f>1*OR(
AND(Table_owssvr__1[[#This Row],[Start time]]&gt;=AD$1, Table_owssvr__1[[#This Row],[Start time]]&lt;AE$1),
AND(Table_owssvr__1[[#This Row],[End Time]]&gt;AD$1, Table_owssvr__1[[#This Row],[End Time]]&lt;=AE$1 ),
AND(Table_owssvr__1[[#This Row],[Start time]]&lt;AD$1, Table_owssvr__1[[#This Row],[End Time]]&gt;AE$1)
)</f>
        <v>0</v>
      </c>
      <c r="AE268" s="7">
        <f>1*OR(
AND(Table_owssvr__1[[#This Row],[Start time]]&gt;=AE$1, Table_owssvr__1[[#This Row],[Start time]]&lt;AF$1),
AND(Table_owssvr__1[[#This Row],[End Time]]&gt;AE$1, Table_owssvr__1[[#This Row],[End Time]]&lt;=AF$1 ),
AND(Table_owssvr__1[[#This Row],[Start time]]&lt;AE$1, Table_owssvr__1[[#This Row],[End Time]]&gt;AF$1)
)</f>
        <v>0</v>
      </c>
    </row>
    <row r="269" spans="1:31" x14ac:dyDescent="0.25">
      <c r="A269" s="2"/>
      <c r="B269" s="3" t="s">
        <v>31</v>
      </c>
      <c r="C269" s="3" t="s">
        <v>15</v>
      </c>
      <c r="D269" s="3" t="s">
        <v>22</v>
      </c>
      <c r="E269" s="1" t="s">
        <v>1197</v>
      </c>
      <c r="F269" s="4">
        <v>42265.604166666664</v>
      </c>
      <c r="G269" s="4">
        <v>42265.6875</v>
      </c>
      <c r="H269" s="4">
        <v>42266.390231481484</v>
      </c>
      <c r="I269" s="3" t="s">
        <v>15</v>
      </c>
      <c r="J269" s="2" t="s">
        <v>17</v>
      </c>
      <c r="K269" s="2" t="s">
        <v>16</v>
      </c>
      <c r="L269" t="b">
        <f>LEFT(Table_owssvr__1[[#This Row],[Person''s Name]],4)=LEFT(Table_owssvr__1[[#This Row],[Modified By]],4)</f>
        <v>1</v>
      </c>
      <c r="M269" t="b">
        <f>Table_owssvr__1[[#This Row],[Modified]]&gt;Table_owssvr__1[[#This Row],[Start Date and Time]]</f>
        <v>1</v>
      </c>
      <c r="N269">
        <f>(Table_owssvr__1[[#This Row],[End Date and Time]]-Table_owssvr__1[[#This Row],[Start Date and Time]])*24</f>
        <v>2.0000000000582077</v>
      </c>
      <c r="O269" s="5">
        <f>INT(Table_owssvr__1[[#This Row],[Start Date and Time]])</f>
        <v>42265</v>
      </c>
      <c r="P269" s="6">
        <f>DATE(YEAR(Table_owssvr__1[[#This Row],[Date]]),MONTH(Table_owssvr__1[[#This Row],[Date]]),1)</f>
        <v>42248</v>
      </c>
      <c r="Q269" s="9">
        <f>ROUND(24*(Table_owssvr__1[[#This Row],[Start Date and Time]]-INT(Table_owssvr__1[[#This Row],[Start Date and Time]])),2)</f>
        <v>14.5</v>
      </c>
      <c r="R269" s="9">
        <f>ROUND(24*(Table_owssvr__1[[#This Row],[End Date and Time]]-INT(Table_owssvr__1[[#This Row],[End Date and Time]])),2)</f>
        <v>16.5</v>
      </c>
      <c r="S269" s="7">
        <f>1*OR(
AND(Table_owssvr__1[[#This Row],[Start time]]&gt;=S$1, Table_owssvr__1[[#This Row],[Start time]]&lt;T$1),
AND(Table_owssvr__1[[#This Row],[End Time]]&gt;S$1, Table_owssvr__1[[#This Row],[End Time]]&lt;=T$1 ),
AND(Table_owssvr__1[[#This Row],[Start time]]&lt;S$1, Table_owssvr__1[[#This Row],[End Time]]&gt;T$1)
)</f>
        <v>0</v>
      </c>
      <c r="T269" s="7">
        <f>1*OR(
AND(Table_owssvr__1[[#This Row],[Start time]]&gt;=T$1, Table_owssvr__1[[#This Row],[Start time]]&lt;U$1),
AND(Table_owssvr__1[[#This Row],[End Time]]&gt;T$1, Table_owssvr__1[[#This Row],[End Time]]&lt;=U$1 ),
AND(Table_owssvr__1[[#This Row],[Start time]]&lt;T$1, Table_owssvr__1[[#This Row],[End Time]]&gt;U$1)
)</f>
        <v>0</v>
      </c>
      <c r="U269" s="7">
        <f>1*OR(
AND(Table_owssvr__1[[#This Row],[Start time]]&gt;=U$1, Table_owssvr__1[[#This Row],[Start time]]&lt;V$1),
AND(Table_owssvr__1[[#This Row],[End Time]]&gt;U$1, Table_owssvr__1[[#This Row],[End Time]]&lt;=V$1 ),
AND(Table_owssvr__1[[#This Row],[Start time]]&lt;U$1, Table_owssvr__1[[#This Row],[End Time]]&gt;V$1)
)</f>
        <v>0</v>
      </c>
      <c r="V269" s="7">
        <f>1*OR(
AND(Table_owssvr__1[[#This Row],[Start time]]&gt;=V$1, Table_owssvr__1[[#This Row],[Start time]]&lt;W$1),
AND(Table_owssvr__1[[#This Row],[End Time]]&gt;V$1, Table_owssvr__1[[#This Row],[End Time]]&lt;=W$1 ),
AND(Table_owssvr__1[[#This Row],[Start time]]&lt;V$1, Table_owssvr__1[[#This Row],[End Time]]&gt;W$1)
)</f>
        <v>0</v>
      </c>
      <c r="W269" s="7">
        <f>1*OR(
AND(Table_owssvr__1[[#This Row],[Start time]]&gt;=W$1, Table_owssvr__1[[#This Row],[Start time]]&lt;X$1),
AND(Table_owssvr__1[[#This Row],[End Time]]&gt;W$1, Table_owssvr__1[[#This Row],[End Time]]&lt;=X$1 ),
AND(Table_owssvr__1[[#This Row],[Start time]]&lt;W$1, Table_owssvr__1[[#This Row],[End Time]]&gt;X$1)
)</f>
        <v>0</v>
      </c>
      <c r="X269" s="7">
        <f>1*OR(
AND(Table_owssvr__1[[#This Row],[Start time]]&gt;=X$1, Table_owssvr__1[[#This Row],[Start time]]&lt;Y$1),
AND(Table_owssvr__1[[#This Row],[End Time]]&gt;X$1, Table_owssvr__1[[#This Row],[End Time]]&lt;=Y$1 ),
AND(Table_owssvr__1[[#This Row],[Start time]]&lt;X$1, Table_owssvr__1[[#This Row],[End Time]]&gt;Y$1)
)</f>
        <v>0</v>
      </c>
      <c r="Y269" s="7">
        <f>1*OR(
AND(Table_owssvr__1[[#This Row],[Start time]]&gt;=Y$1, Table_owssvr__1[[#This Row],[Start time]]&lt;Z$1),
AND(Table_owssvr__1[[#This Row],[End Time]]&gt;Y$1, Table_owssvr__1[[#This Row],[End Time]]&lt;=Z$1 ),
AND(Table_owssvr__1[[#This Row],[Start time]]&lt;Y$1, Table_owssvr__1[[#This Row],[End Time]]&gt;Z$1)
)</f>
        <v>1</v>
      </c>
      <c r="Z269" s="7">
        <f>1*OR(
AND(Table_owssvr__1[[#This Row],[Start time]]&gt;=Z$1, Table_owssvr__1[[#This Row],[Start time]]&lt;AA$1),
AND(Table_owssvr__1[[#This Row],[End Time]]&gt;Z$1, Table_owssvr__1[[#This Row],[End Time]]&lt;=AA$1 ),
AND(Table_owssvr__1[[#This Row],[Start time]]&lt;Z$1, Table_owssvr__1[[#This Row],[End Time]]&gt;AA$1)
)</f>
        <v>1</v>
      </c>
      <c r="AA269" s="7">
        <f>1*OR(
AND(Table_owssvr__1[[#This Row],[Start time]]&gt;=AA$1, Table_owssvr__1[[#This Row],[Start time]]&lt;AB$1),
AND(Table_owssvr__1[[#This Row],[End Time]]&gt;AA$1, Table_owssvr__1[[#This Row],[End Time]]&lt;=AB$1 ),
AND(Table_owssvr__1[[#This Row],[Start time]]&lt;AA$1, Table_owssvr__1[[#This Row],[End Time]]&gt;AB$1)
)</f>
        <v>1</v>
      </c>
      <c r="AB269" s="7">
        <f>1*OR(
AND(Table_owssvr__1[[#This Row],[Start time]]&gt;=AB$1, Table_owssvr__1[[#This Row],[Start time]]&lt;AC$1),
AND(Table_owssvr__1[[#This Row],[End Time]]&gt;AB$1, Table_owssvr__1[[#This Row],[End Time]]&lt;=AC$1 ),
AND(Table_owssvr__1[[#This Row],[Start time]]&lt;AB$1, Table_owssvr__1[[#This Row],[End Time]]&gt;AC$1)
)</f>
        <v>0</v>
      </c>
      <c r="AC269" s="7">
        <f>1*OR(
AND(Table_owssvr__1[[#This Row],[Start time]]&gt;=AC$1, Table_owssvr__1[[#This Row],[Start time]]&lt;AD$1),
AND(Table_owssvr__1[[#This Row],[End Time]]&gt;AC$1, Table_owssvr__1[[#This Row],[End Time]]&lt;=AD$1 ),
AND(Table_owssvr__1[[#This Row],[Start time]]&lt;AC$1, Table_owssvr__1[[#This Row],[End Time]]&gt;AD$1)
)</f>
        <v>0</v>
      </c>
      <c r="AD269" s="7">
        <f>1*OR(
AND(Table_owssvr__1[[#This Row],[Start time]]&gt;=AD$1, Table_owssvr__1[[#This Row],[Start time]]&lt;AE$1),
AND(Table_owssvr__1[[#This Row],[End Time]]&gt;AD$1, Table_owssvr__1[[#This Row],[End Time]]&lt;=AE$1 ),
AND(Table_owssvr__1[[#This Row],[Start time]]&lt;AD$1, Table_owssvr__1[[#This Row],[End Time]]&gt;AE$1)
)</f>
        <v>0</v>
      </c>
      <c r="AE269" s="7">
        <f>1*OR(
AND(Table_owssvr__1[[#This Row],[Start time]]&gt;=AE$1, Table_owssvr__1[[#This Row],[Start time]]&lt;AF$1),
AND(Table_owssvr__1[[#This Row],[End Time]]&gt;AE$1, Table_owssvr__1[[#This Row],[End Time]]&lt;=AF$1 ),
AND(Table_owssvr__1[[#This Row],[Start time]]&lt;AE$1, Table_owssvr__1[[#This Row],[End Time]]&gt;AF$1)
)</f>
        <v>0</v>
      </c>
    </row>
    <row r="270" spans="1:31" x14ac:dyDescent="0.25">
      <c r="A270" s="2"/>
      <c r="B270" s="3" t="s">
        <v>40</v>
      </c>
      <c r="C270" s="3" t="s">
        <v>33</v>
      </c>
      <c r="D270" s="3" t="s">
        <v>22</v>
      </c>
      <c r="E270" s="1" t="s">
        <v>212</v>
      </c>
      <c r="F270" s="4">
        <v>42268.416666666664</v>
      </c>
      <c r="G270" s="4">
        <v>42268.458333333336</v>
      </c>
      <c r="H270" s="4">
        <v>42268.487326388888</v>
      </c>
      <c r="I270" s="3" t="s">
        <v>33</v>
      </c>
      <c r="J270" s="2" t="s">
        <v>17</v>
      </c>
      <c r="K270" s="2" t="s">
        <v>16</v>
      </c>
      <c r="L270" t="b">
        <f>LEFT(Table_owssvr__1[[#This Row],[Person''s Name]],4)=LEFT(Table_owssvr__1[[#This Row],[Modified By]],4)</f>
        <v>1</v>
      </c>
      <c r="M270" t="b">
        <f>Table_owssvr__1[[#This Row],[Modified]]&gt;Table_owssvr__1[[#This Row],[Start Date and Time]]</f>
        <v>1</v>
      </c>
      <c r="N270">
        <f>(Table_owssvr__1[[#This Row],[End Date and Time]]-Table_owssvr__1[[#This Row],[Start Date and Time]])*24</f>
        <v>1.0000000001164153</v>
      </c>
      <c r="O270" s="5">
        <f>INT(Table_owssvr__1[[#This Row],[Start Date and Time]])</f>
        <v>42268</v>
      </c>
      <c r="P270" s="6">
        <f>DATE(YEAR(Table_owssvr__1[[#This Row],[Date]]),MONTH(Table_owssvr__1[[#This Row],[Date]]),1)</f>
        <v>42248</v>
      </c>
      <c r="Q270" s="9">
        <f>ROUND(24*(Table_owssvr__1[[#This Row],[Start Date and Time]]-INT(Table_owssvr__1[[#This Row],[Start Date and Time]])),2)</f>
        <v>10</v>
      </c>
      <c r="R270" s="9">
        <f>ROUND(24*(Table_owssvr__1[[#This Row],[End Date and Time]]-INT(Table_owssvr__1[[#This Row],[End Date and Time]])),2)</f>
        <v>11</v>
      </c>
      <c r="S270" s="7">
        <f>1*OR(
AND(Table_owssvr__1[[#This Row],[Start time]]&gt;=S$1, Table_owssvr__1[[#This Row],[Start time]]&lt;T$1),
AND(Table_owssvr__1[[#This Row],[End Time]]&gt;S$1, Table_owssvr__1[[#This Row],[End Time]]&lt;=T$1 ),
AND(Table_owssvr__1[[#This Row],[Start time]]&lt;S$1, Table_owssvr__1[[#This Row],[End Time]]&gt;T$1)
)</f>
        <v>0</v>
      </c>
      <c r="T270" s="7">
        <f>1*OR(
AND(Table_owssvr__1[[#This Row],[Start time]]&gt;=T$1, Table_owssvr__1[[#This Row],[Start time]]&lt;U$1),
AND(Table_owssvr__1[[#This Row],[End Time]]&gt;T$1, Table_owssvr__1[[#This Row],[End Time]]&lt;=U$1 ),
AND(Table_owssvr__1[[#This Row],[Start time]]&lt;T$1, Table_owssvr__1[[#This Row],[End Time]]&gt;U$1)
)</f>
        <v>0</v>
      </c>
      <c r="U270" s="7">
        <f>1*OR(
AND(Table_owssvr__1[[#This Row],[Start time]]&gt;=U$1, Table_owssvr__1[[#This Row],[Start time]]&lt;V$1),
AND(Table_owssvr__1[[#This Row],[End Time]]&gt;U$1, Table_owssvr__1[[#This Row],[End Time]]&lt;=V$1 ),
AND(Table_owssvr__1[[#This Row],[Start time]]&lt;U$1, Table_owssvr__1[[#This Row],[End Time]]&gt;V$1)
)</f>
        <v>1</v>
      </c>
      <c r="V270" s="7">
        <f>1*OR(
AND(Table_owssvr__1[[#This Row],[Start time]]&gt;=V$1, Table_owssvr__1[[#This Row],[Start time]]&lt;W$1),
AND(Table_owssvr__1[[#This Row],[End Time]]&gt;V$1, Table_owssvr__1[[#This Row],[End Time]]&lt;=W$1 ),
AND(Table_owssvr__1[[#This Row],[Start time]]&lt;V$1, Table_owssvr__1[[#This Row],[End Time]]&gt;W$1)
)</f>
        <v>0</v>
      </c>
      <c r="W270" s="7">
        <f>1*OR(
AND(Table_owssvr__1[[#This Row],[Start time]]&gt;=W$1, Table_owssvr__1[[#This Row],[Start time]]&lt;X$1),
AND(Table_owssvr__1[[#This Row],[End Time]]&gt;W$1, Table_owssvr__1[[#This Row],[End Time]]&lt;=X$1 ),
AND(Table_owssvr__1[[#This Row],[Start time]]&lt;W$1, Table_owssvr__1[[#This Row],[End Time]]&gt;X$1)
)</f>
        <v>0</v>
      </c>
      <c r="X270" s="7">
        <f>1*OR(
AND(Table_owssvr__1[[#This Row],[Start time]]&gt;=X$1, Table_owssvr__1[[#This Row],[Start time]]&lt;Y$1),
AND(Table_owssvr__1[[#This Row],[End Time]]&gt;X$1, Table_owssvr__1[[#This Row],[End Time]]&lt;=Y$1 ),
AND(Table_owssvr__1[[#This Row],[Start time]]&lt;X$1, Table_owssvr__1[[#This Row],[End Time]]&gt;Y$1)
)</f>
        <v>0</v>
      </c>
      <c r="Y270" s="7">
        <f>1*OR(
AND(Table_owssvr__1[[#This Row],[Start time]]&gt;=Y$1, Table_owssvr__1[[#This Row],[Start time]]&lt;Z$1),
AND(Table_owssvr__1[[#This Row],[End Time]]&gt;Y$1, Table_owssvr__1[[#This Row],[End Time]]&lt;=Z$1 ),
AND(Table_owssvr__1[[#This Row],[Start time]]&lt;Y$1, Table_owssvr__1[[#This Row],[End Time]]&gt;Z$1)
)</f>
        <v>0</v>
      </c>
      <c r="Z270" s="7">
        <f>1*OR(
AND(Table_owssvr__1[[#This Row],[Start time]]&gt;=Z$1, Table_owssvr__1[[#This Row],[Start time]]&lt;AA$1),
AND(Table_owssvr__1[[#This Row],[End Time]]&gt;Z$1, Table_owssvr__1[[#This Row],[End Time]]&lt;=AA$1 ),
AND(Table_owssvr__1[[#This Row],[Start time]]&lt;Z$1, Table_owssvr__1[[#This Row],[End Time]]&gt;AA$1)
)</f>
        <v>0</v>
      </c>
      <c r="AA270" s="7">
        <f>1*OR(
AND(Table_owssvr__1[[#This Row],[Start time]]&gt;=AA$1, Table_owssvr__1[[#This Row],[Start time]]&lt;AB$1),
AND(Table_owssvr__1[[#This Row],[End Time]]&gt;AA$1, Table_owssvr__1[[#This Row],[End Time]]&lt;=AB$1 ),
AND(Table_owssvr__1[[#This Row],[Start time]]&lt;AA$1, Table_owssvr__1[[#This Row],[End Time]]&gt;AB$1)
)</f>
        <v>0</v>
      </c>
      <c r="AB270" s="7">
        <f>1*OR(
AND(Table_owssvr__1[[#This Row],[Start time]]&gt;=AB$1, Table_owssvr__1[[#This Row],[Start time]]&lt;AC$1),
AND(Table_owssvr__1[[#This Row],[End Time]]&gt;AB$1, Table_owssvr__1[[#This Row],[End Time]]&lt;=AC$1 ),
AND(Table_owssvr__1[[#This Row],[Start time]]&lt;AB$1, Table_owssvr__1[[#This Row],[End Time]]&gt;AC$1)
)</f>
        <v>0</v>
      </c>
      <c r="AC270" s="7">
        <f>1*OR(
AND(Table_owssvr__1[[#This Row],[Start time]]&gt;=AC$1, Table_owssvr__1[[#This Row],[Start time]]&lt;AD$1),
AND(Table_owssvr__1[[#This Row],[End Time]]&gt;AC$1, Table_owssvr__1[[#This Row],[End Time]]&lt;=AD$1 ),
AND(Table_owssvr__1[[#This Row],[Start time]]&lt;AC$1, Table_owssvr__1[[#This Row],[End Time]]&gt;AD$1)
)</f>
        <v>0</v>
      </c>
      <c r="AD270" s="7">
        <f>1*OR(
AND(Table_owssvr__1[[#This Row],[Start time]]&gt;=AD$1, Table_owssvr__1[[#This Row],[Start time]]&lt;AE$1),
AND(Table_owssvr__1[[#This Row],[End Time]]&gt;AD$1, Table_owssvr__1[[#This Row],[End Time]]&lt;=AE$1 ),
AND(Table_owssvr__1[[#This Row],[Start time]]&lt;AD$1, Table_owssvr__1[[#This Row],[End Time]]&gt;AE$1)
)</f>
        <v>0</v>
      </c>
      <c r="AE270" s="7">
        <f>1*OR(
AND(Table_owssvr__1[[#This Row],[Start time]]&gt;=AE$1, Table_owssvr__1[[#This Row],[Start time]]&lt;AF$1),
AND(Table_owssvr__1[[#This Row],[End Time]]&gt;AE$1, Table_owssvr__1[[#This Row],[End Time]]&lt;=AF$1 ),
AND(Table_owssvr__1[[#This Row],[Start time]]&lt;AE$1, Table_owssvr__1[[#This Row],[End Time]]&gt;AF$1)
)</f>
        <v>0</v>
      </c>
    </row>
    <row r="271" spans="1:31" x14ac:dyDescent="0.25">
      <c r="A271" s="2"/>
      <c r="B271" s="3" t="s">
        <v>40</v>
      </c>
      <c r="C271" s="3" t="s">
        <v>33</v>
      </c>
      <c r="D271" s="3" t="s">
        <v>22</v>
      </c>
      <c r="E271" s="1" t="s">
        <v>213</v>
      </c>
      <c r="F271" s="4">
        <v>42268.458333333336</v>
      </c>
      <c r="G271" s="4">
        <v>42268.479166666664</v>
      </c>
      <c r="H271" s="4">
        <v>42268.488287037035</v>
      </c>
      <c r="I271" s="3" t="s">
        <v>33</v>
      </c>
      <c r="J271" s="2" t="s">
        <v>17</v>
      </c>
      <c r="K271" s="2" t="s">
        <v>16</v>
      </c>
      <c r="L271" t="b">
        <f>LEFT(Table_owssvr__1[[#This Row],[Person''s Name]],4)=LEFT(Table_owssvr__1[[#This Row],[Modified By]],4)</f>
        <v>1</v>
      </c>
      <c r="M271" t="b">
        <f>Table_owssvr__1[[#This Row],[Modified]]&gt;Table_owssvr__1[[#This Row],[Start Date and Time]]</f>
        <v>1</v>
      </c>
      <c r="N271">
        <f>(Table_owssvr__1[[#This Row],[End Date and Time]]-Table_owssvr__1[[#This Row],[Start Date and Time]])*24</f>
        <v>0.49999999988358468</v>
      </c>
      <c r="O271" s="5">
        <f>INT(Table_owssvr__1[[#This Row],[Start Date and Time]])</f>
        <v>42268</v>
      </c>
      <c r="P271" s="6">
        <f>DATE(YEAR(Table_owssvr__1[[#This Row],[Date]]),MONTH(Table_owssvr__1[[#This Row],[Date]]),1)</f>
        <v>42248</v>
      </c>
      <c r="Q271" s="9">
        <f>ROUND(24*(Table_owssvr__1[[#This Row],[Start Date and Time]]-INT(Table_owssvr__1[[#This Row],[Start Date and Time]])),2)</f>
        <v>11</v>
      </c>
      <c r="R271" s="9">
        <f>ROUND(24*(Table_owssvr__1[[#This Row],[End Date and Time]]-INT(Table_owssvr__1[[#This Row],[End Date and Time]])),2)</f>
        <v>11.5</v>
      </c>
      <c r="S271" s="7">
        <f>1*OR(
AND(Table_owssvr__1[[#This Row],[Start time]]&gt;=S$1, Table_owssvr__1[[#This Row],[Start time]]&lt;T$1),
AND(Table_owssvr__1[[#This Row],[End Time]]&gt;S$1, Table_owssvr__1[[#This Row],[End Time]]&lt;=T$1 ),
AND(Table_owssvr__1[[#This Row],[Start time]]&lt;S$1, Table_owssvr__1[[#This Row],[End Time]]&gt;T$1)
)</f>
        <v>0</v>
      </c>
      <c r="T271" s="7">
        <f>1*OR(
AND(Table_owssvr__1[[#This Row],[Start time]]&gt;=T$1, Table_owssvr__1[[#This Row],[Start time]]&lt;U$1),
AND(Table_owssvr__1[[#This Row],[End Time]]&gt;T$1, Table_owssvr__1[[#This Row],[End Time]]&lt;=U$1 ),
AND(Table_owssvr__1[[#This Row],[Start time]]&lt;T$1, Table_owssvr__1[[#This Row],[End Time]]&gt;U$1)
)</f>
        <v>0</v>
      </c>
      <c r="U271" s="7">
        <f>1*OR(
AND(Table_owssvr__1[[#This Row],[Start time]]&gt;=U$1, Table_owssvr__1[[#This Row],[Start time]]&lt;V$1),
AND(Table_owssvr__1[[#This Row],[End Time]]&gt;U$1, Table_owssvr__1[[#This Row],[End Time]]&lt;=V$1 ),
AND(Table_owssvr__1[[#This Row],[Start time]]&lt;U$1, Table_owssvr__1[[#This Row],[End Time]]&gt;V$1)
)</f>
        <v>0</v>
      </c>
      <c r="V271" s="7">
        <f>1*OR(
AND(Table_owssvr__1[[#This Row],[Start time]]&gt;=V$1, Table_owssvr__1[[#This Row],[Start time]]&lt;W$1),
AND(Table_owssvr__1[[#This Row],[End Time]]&gt;V$1, Table_owssvr__1[[#This Row],[End Time]]&lt;=W$1 ),
AND(Table_owssvr__1[[#This Row],[Start time]]&lt;V$1, Table_owssvr__1[[#This Row],[End Time]]&gt;W$1)
)</f>
        <v>1</v>
      </c>
      <c r="W271" s="7">
        <f>1*OR(
AND(Table_owssvr__1[[#This Row],[Start time]]&gt;=W$1, Table_owssvr__1[[#This Row],[Start time]]&lt;X$1),
AND(Table_owssvr__1[[#This Row],[End Time]]&gt;W$1, Table_owssvr__1[[#This Row],[End Time]]&lt;=X$1 ),
AND(Table_owssvr__1[[#This Row],[Start time]]&lt;W$1, Table_owssvr__1[[#This Row],[End Time]]&gt;X$1)
)</f>
        <v>0</v>
      </c>
      <c r="X271" s="7">
        <f>1*OR(
AND(Table_owssvr__1[[#This Row],[Start time]]&gt;=X$1, Table_owssvr__1[[#This Row],[Start time]]&lt;Y$1),
AND(Table_owssvr__1[[#This Row],[End Time]]&gt;X$1, Table_owssvr__1[[#This Row],[End Time]]&lt;=Y$1 ),
AND(Table_owssvr__1[[#This Row],[Start time]]&lt;X$1, Table_owssvr__1[[#This Row],[End Time]]&gt;Y$1)
)</f>
        <v>0</v>
      </c>
      <c r="Y271" s="7">
        <f>1*OR(
AND(Table_owssvr__1[[#This Row],[Start time]]&gt;=Y$1, Table_owssvr__1[[#This Row],[Start time]]&lt;Z$1),
AND(Table_owssvr__1[[#This Row],[End Time]]&gt;Y$1, Table_owssvr__1[[#This Row],[End Time]]&lt;=Z$1 ),
AND(Table_owssvr__1[[#This Row],[Start time]]&lt;Y$1, Table_owssvr__1[[#This Row],[End Time]]&gt;Z$1)
)</f>
        <v>0</v>
      </c>
      <c r="Z271" s="7">
        <f>1*OR(
AND(Table_owssvr__1[[#This Row],[Start time]]&gt;=Z$1, Table_owssvr__1[[#This Row],[Start time]]&lt;AA$1),
AND(Table_owssvr__1[[#This Row],[End Time]]&gt;Z$1, Table_owssvr__1[[#This Row],[End Time]]&lt;=AA$1 ),
AND(Table_owssvr__1[[#This Row],[Start time]]&lt;Z$1, Table_owssvr__1[[#This Row],[End Time]]&gt;AA$1)
)</f>
        <v>0</v>
      </c>
      <c r="AA271" s="7">
        <f>1*OR(
AND(Table_owssvr__1[[#This Row],[Start time]]&gt;=AA$1, Table_owssvr__1[[#This Row],[Start time]]&lt;AB$1),
AND(Table_owssvr__1[[#This Row],[End Time]]&gt;AA$1, Table_owssvr__1[[#This Row],[End Time]]&lt;=AB$1 ),
AND(Table_owssvr__1[[#This Row],[Start time]]&lt;AA$1, Table_owssvr__1[[#This Row],[End Time]]&gt;AB$1)
)</f>
        <v>0</v>
      </c>
      <c r="AB271" s="7">
        <f>1*OR(
AND(Table_owssvr__1[[#This Row],[Start time]]&gt;=AB$1, Table_owssvr__1[[#This Row],[Start time]]&lt;AC$1),
AND(Table_owssvr__1[[#This Row],[End Time]]&gt;AB$1, Table_owssvr__1[[#This Row],[End Time]]&lt;=AC$1 ),
AND(Table_owssvr__1[[#This Row],[Start time]]&lt;AB$1, Table_owssvr__1[[#This Row],[End Time]]&gt;AC$1)
)</f>
        <v>0</v>
      </c>
      <c r="AC271" s="7">
        <f>1*OR(
AND(Table_owssvr__1[[#This Row],[Start time]]&gt;=AC$1, Table_owssvr__1[[#This Row],[Start time]]&lt;AD$1),
AND(Table_owssvr__1[[#This Row],[End Time]]&gt;AC$1, Table_owssvr__1[[#This Row],[End Time]]&lt;=AD$1 ),
AND(Table_owssvr__1[[#This Row],[Start time]]&lt;AC$1, Table_owssvr__1[[#This Row],[End Time]]&gt;AD$1)
)</f>
        <v>0</v>
      </c>
      <c r="AD271" s="7">
        <f>1*OR(
AND(Table_owssvr__1[[#This Row],[Start time]]&gt;=AD$1, Table_owssvr__1[[#This Row],[Start time]]&lt;AE$1),
AND(Table_owssvr__1[[#This Row],[End Time]]&gt;AD$1, Table_owssvr__1[[#This Row],[End Time]]&lt;=AE$1 ),
AND(Table_owssvr__1[[#This Row],[Start time]]&lt;AD$1, Table_owssvr__1[[#This Row],[End Time]]&gt;AE$1)
)</f>
        <v>0</v>
      </c>
      <c r="AE271" s="7">
        <f>1*OR(
AND(Table_owssvr__1[[#This Row],[Start time]]&gt;=AE$1, Table_owssvr__1[[#This Row],[Start time]]&lt;AF$1),
AND(Table_owssvr__1[[#This Row],[End Time]]&gt;AE$1, Table_owssvr__1[[#This Row],[End Time]]&lt;=AF$1 ),
AND(Table_owssvr__1[[#This Row],[Start time]]&lt;AE$1, Table_owssvr__1[[#This Row],[End Time]]&gt;AF$1)
)</f>
        <v>0</v>
      </c>
    </row>
    <row r="272" spans="1:31" x14ac:dyDescent="0.25">
      <c r="A272" s="2"/>
      <c r="B272" s="3" t="s">
        <v>40</v>
      </c>
      <c r="C272" s="3" t="s">
        <v>23</v>
      </c>
      <c r="D272" s="3" t="s">
        <v>22</v>
      </c>
      <c r="E272" s="1" t="s">
        <v>214</v>
      </c>
      <c r="F272" s="4">
        <v>42268.458333333336</v>
      </c>
      <c r="G272" s="4">
        <v>42268.479166666664</v>
      </c>
      <c r="H272" s="4">
        <v>42268.490937499999</v>
      </c>
      <c r="I272" s="3" t="s">
        <v>23</v>
      </c>
      <c r="J272" s="2" t="s">
        <v>17</v>
      </c>
      <c r="K272" s="2" t="s">
        <v>16</v>
      </c>
      <c r="L272" t="b">
        <f>LEFT(Table_owssvr__1[[#This Row],[Person''s Name]],4)=LEFT(Table_owssvr__1[[#This Row],[Modified By]],4)</f>
        <v>1</v>
      </c>
      <c r="M272" t="b">
        <f>Table_owssvr__1[[#This Row],[Modified]]&gt;Table_owssvr__1[[#This Row],[Start Date and Time]]</f>
        <v>1</v>
      </c>
      <c r="N272">
        <f>(Table_owssvr__1[[#This Row],[End Date and Time]]-Table_owssvr__1[[#This Row],[Start Date and Time]])*24</f>
        <v>0.49999999988358468</v>
      </c>
      <c r="O272" s="5">
        <f>INT(Table_owssvr__1[[#This Row],[Start Date and Time]])</f>
        <v>42268</v>
      </c>
      <c r="P272" s="6">
        <f>DATE(YEAR(Table_owssvr__1[[#This Row],[Date]]),MONTH(Table_owssvr__1[[#This Row],[Date]]),1)</f>
        <v>42248</v>
      </c>
      <c r="Q272" s="9">
        <f>ROUND(24*(Table_owssvr__1[[#This Row],[Start Date and Time]]-INT(Table_owssvr__1[[#This Row],[Start Date and Time]])),2)</f>
        <v>11</v>
      </c>
      <c r="R272" s="9">
        <f>ROUND(24*(Table_owssvr__1[[#This Row],[End Date and Time]]-INT(Table_owssvr__1[[#This Row],[End Date and Time]])),2)</f>
        <v>11.5</v>
      </c>
      <c r="S272" s="7">
        <f>1*OR(
AND(Table_owssvr__1[[#This Row],[Start time]]&gt;=S$1, Table_owssvr__1[[#This Row],[Start time]]&lt;T$1),
AND(Table_owssvr__1[[#This Row],[End Time]]&gt;S$1, Table_owssvr__1[[#This Row],[End Time]]&lt;=T$1 ),
AND(Table_owssvr__1[[#This Row],[Start time]]&lt;S$1, Table_owssvr__1[[#This Row],[End Time]]&gt;T$1)
)</f>
        <v>0</v>
      </c>
      <c r="T272" s="7">
        <f>1*OR(
AND(Table_owssvr__1[[#This Row],[Start time]]&gt;=T$1, Table_owssvr__1[[#This Row],[Start time]]&lt;U$1),
AND(Table_owssvr__1[[#This Row],[End Time]]&gt;T$1, Table_owssvr__1[[#This Row],[End Time]]&lt;=U$1 ),
AND(Table_owssvr__1[[#This Row],[Start time]]&lt;T$1, Table_owssvr__1[[#This Row],[End Time]]&gt;U$1)
)</f>
        <v>0</v>
      </c>
      <c r="U272" s="7">
        <f>1*OR(
AND(Table_owssvr__1[[#This Row],[Start time]]&gt;=U$1, Table_owssvr__1[[#This Row],[Start time]]&lt;V$1),
AND(Table_owssvr__1[[#This Row],[End Time]]&gt;U$1, Table_owssvr__1[[#This Row],[End Time]]&lt;=V$1 ),
AND(Table_owssvr__1[[#This Row],[Start time]]&lt;U$1, Table_owssvr__1[[#This Row],[End Time]]&gt;V$1)
)</f>
        <v>0</v>
      </c>
      <c r="V272" s="7">
        <f>1*OR(
AND(Table_owssvr__1[[#This Row],[Start time]]&gt;=V$1, Table_owssvr__1[[#This Row],[Start time]]&lt;W$1),
AND(Table_owssvr__1[[#This Row],[End Time]]&gt;V$1, Table_owssvr__1[[#This Row],[End Time]]&lt;=W$1 ),
AND(Table_owssvr__1[[#This Row],[Start time]]&lt;V$1, Table_owssvr__1[[#This Row],[End Time]]&gt;W$1)
)</f>
        <v>1</v>
      </c>
      <c r="W272" s="7">
        <f>1*OR(
AND(Table_owssvr__1[[#This Row],[Start time]]&gt;=W$1, Table_owssvr__1[[#This Row],[Start time]]&lt;X$1),
AND(Table_owssvr__1[[#This Row],[End Time]]&gt;W$1, Table_owssvr__1[[#This Row],[End Time]]&lt;=X$1 ),
AND(Table_owssvr__1[[#This Row],[Start time]]&lt;W$1, Table_owssvr__1[[#This Row],[End Time]]&gt;X$1)
)</f>
        <v>0</v>
      </c>
      <c r="X272" s="7">
        <f>1*OR(
AND(Table_owssvr__1[[#This Row],[Start time]]&gt;=X$1, Table_owssvr__1[[#This Row],[Start time]]&lt;Y$1),
AND(Table_owssvr__1[[#This Row],[End Time]]&gt;X$1, Table_owssvr__1[[#This Row],[End Time]]&lt;=Y$1 ),
AND(Table_owssvr__1[[#This Row],[Start time]]&lt;X$1, Table_owssvr__1[[#This Row],[End Time]]&gt;Y$1)
)</f>
        <v>0</v>
      </c>
      <c r="Y272" s="7">
        <f>1*OR(
AND(Table_owssvr__1[[#This Row],[Start time]]&gt;=Y$1, Table_owssvr__1[[#This Row],[Start time]]&lt;Z$1),
AND(Table_owssvr__1[[#This Row],[End Time]]&gt;Y$1, Table_owssvr__1[[#This Row],[End Time]]&lt;=Z$1 ),
AND(Table_owssvr__1[[#This Row],[Start time]]&lt;Y$1, Table_owssvr__1[[#This Row],[End Time]]&gt;Z$1)
)</f>
        <v>0</v>
      </c>
      <c r="Z272" s="7">
        <f>1*OR(
AND(Table_owssvr__1[[#This Row],[Start time]]&gt;=Z$1, Table_owssvr__1[[#This Row],[Start time]]&lt;AA$1),
AND(Table_owssvr__1[[#This Row],[End Time]]&gt;Z$1, Table_owssvr__1[[#This Row],[End Time]]&lt;=AA$1 ),
AND(Table_owssvr__1[[#This Row],[Start time]]&lt;Z$1, Table_owssvr__1[[#This Row],[End Time]]&gt;AA$1)
)</f>
        <v>0</v>
      </c>
      <c r="AA272" s="7">
        <f>1*OR(
AND(Table_owssvr__1[[#This Row],[Start time]]&gt;=AA$1, Table_owssvr__1[[#This Row],[Start time]]&lt;AB$1),
AND(Table_owssvr__1[[#This Row],[End Time]]&gt;AA$1, Table_owssvr__1[[#This Row],[End Time]]&lt;=AB$1 ),
AND(Table_owssvr__1[[#This Row],[Start time]]&lt;AA$1, Table_owssvr__1[[#This Row],[End Time]]&gt;AB$1)
)</f>
        <v>0</v>
      </c>
      <c r="AB272" s="7">
        <f>1*OR(
AND(Table_owssvr__1[[#This Row],[Start time]]&gt;=AB$1, Table_owssvr__1[[#This Row],[Start time]]&lt;AC$1),
AND(Table_owssvr__1[[#This Row],[End Time]]&gt;AB$1, Table_owssvr__1[[#This Row],[End Time]]&lt;=AC$1 ),
AND(Table_owssvr__1[[#This Row],[Start time]]&lt;AB$1, Table_owssvr__1[[#This Row],[End Time]]&gt;AC$1)
)</f>
        <v>0</v>
      </c>
      <c r="AC272" s="7">
        <f>1*OR(
AND(Table_owssvr__1[[#This Row],[Start time]]&gt;=AC$1, Table_owssvr__1[[#This Row],[Start time]]&lt;AD$1),
AND(Table_owssvr__1[[#This Row],[End Time]]&gt;AC$1, Table_owssvr__1[[#This Row],[End Time]]&lt;=AD$1 ),
AND(Table_owssvr__1[[#This Row],[Start time]]&lt;AC$1, Table_owssvr__1[[#This Row],[End Time]]&gt;AD$1)
)</f>
        <v>0</v>
      </c>
      <c r="AD272" s="7">
        <f>1*OR(
AND(Table_owssvr__1[[#This Row],[Start time]]&gt;=AD$1, Table_owssvr__1[[#This Row],[Start time]]&lt;AE$1),
AND(Table_owssvr__1[[#This Row],[End Time]]&gt;AD$1, Table_owssvr__1[[#This Row],[End Time]]&lt;=AE$1 ),
AND(Table_owssvr__1[[#This Row],[Start time]]&lt;AD$1, Table_owssvr__1[[#This Row],[End Time]]&gt;AE$1)
)</f>
        <v>0</v>
      </c>
      <c r="AE272" s="7">
        <f>1*OR(
AND(Table_owssvr__1[[#This Row],[Start time]]&gt;=AE$1, Table_owssvr__1[[#This Row],[Start time]]&lt;AF$1),
AND(Table_owssvr__1[[#This Row],[End Time]]&gt;AE$1, Table_owssvr__1[[#This Row],[End Time]]&lt;=AF$1 ),
AND(Table_owssvr__1[[#This Row],[Start time]]&lt;AE$1, Table_owssvr__1[[#This Row],[End Time]]&gt;AF$1)
)</f>
        <v>0</v>
      </c>
    </row>
    <row r="273" spans="1:31" x14ac:dyDescent="0.25">
      <c r="A273" s="2"/>
      <c r="B273" s="3" t="s">
        <v>70</v>
      </c>
      <c r="C273" s="3" t="s">
        <v>89</v>
      </c>
      <c r="D273" s="3" t="s">
        <v>22</v>
      </c>
      <c r="E273" s="1" t="s">
        <v>215</v>
      </c>
      <c r="F273" s="4">
        <v>42268.458333333336</v>
      </c>
      <c r="G273" s="4">
        <v>42268.520833333336</v>
      </c>
      <c r="H273" s="4">
        <v>42269.442465277774</v>
      </c>
      <c r="I273" s="3" t="s">
        <v>89</v>
      </c>
      <c r="J273" s="2" t="s">
        <v>17</v>
      </c>
      <c r="K273" s="2" t="s">
        <v>16</v>
      </c>
      <c r="L273" t="b">
        <f>LEFT(Table_owssvr__1[[#This Row],[Person''s Name]],4)=LEFT(Table_owssvr__1[[#This Row],[Modified By]],4)</f>
        <v>1</v>
      </c>
      <c r="M273" t="b">
        <f>Table_owssvr__1[[#This Row],[Modified]]&gt;Table_owssvr__1[[#This Row],[Start Date and Time]]</f>
        <v>1</v>
      </c>
      <c r="N273">
        <f>(Table_owssvr__1[[#This Row],[End Date and Time]]-Table_owssvr__1[[#This Row],[Start Date and Time]])*24</f>
        <v>1.5</v>
      </c>
      <c r="O273" s="5">
        <f>INT(Table_owssvr__1[[#This Row],[Start Date and Time]])</f>
        <v>42268</v>
      </c>
      <c r="P273" s="6">
        <f>DATE(YEAR(Table_owssvr__1[[#This Row],[Date]]),MONTH(Table_owssvr__1[[#This Row],[Date]]),1)</f>
        <v>42248</v>
      </c>
      <c r="Q273" s="9">
        <f>ROUND(24*(Table_owssvr__1[[#This Row],[Start Date and Time]]-INT(Table_owssvr__1[[#This Row],[Start Date and Time]])),2)</f>
        <v>11</v>
      </c>
      <c r="R273" s="9">
        <f>ROUND(24*(Table_owssvr__1[[#This Row],[End Date and Time]]-INT(Table_owssvr__1[[#This Row],[End Date and Time]])),2)</f>
        <v>12.5</v>
      </c>
      <c r="S273" s="7">
        <f>1*OR(
AND(Table_owssvr__1[[#This Row],[Start time]]&gt;=S$1, Table_owssvr__1[[#This Row],[Start time]]&lt;T$1),
AND(Table_owssvr__1[[#This Row],[End Time]]&gt;S$1, Table_owssvr__1[[#This Row],[End Time]]&lt;=T$1 ),
AND(Table_owssvr__1[[#This Row],[Start time]]&lt;S$1, Table_owssvr__1[[#This Row],[End Time]]&gt;T$1)
)</f>
        <v>0</v>
      </c>
      <c r="T273" s="7">
        <f>1*OR(
AND(Table_owssvr__1[[#This Row],[Start time]]&gt;=T$1, Table_owssvr__1[[#This Row],[Start time]]&lt;U$1),
AND(Table_owssvr__1[[#This Row],[End Time]]&gt;T$1, Table_owssvr__1[[#This Row],[End Time]]&lt;=U$1 ),
AND(Table_owssvr__1[[#This Row],[Start time]]&lt;T$1, Table_owssvr__1[[#This Row],[End Time]]&gt;U$1)
)</f>
        <v>0</v>
      </c>
      <c r="U273" s="7">
        <f>1*OR(
AND(Table_owssvr__1[[#This Row],[Start time]]&gt;=U$1, Table_owssvr__1[[#This Row],[Start time]]&lt;V$1),
AND(Table_owssvr__1[[#This Row],[End Time]]&gt;U$1, Table_owssvr__1[[#This Row],[End Time]]&lt;=V$1 ),
AND(Table_owssvr__1[[#This Row],[Start time]]&lt;U$1, Table_owssvr__1[[#This Row],[End Time]]&gt;V$1)
)</f>
        <v>0</v>
      </c>
      <c r="V273" s="7">
        <f>1*OR(
AND(Table_owssvr__1[[#This Row],[Start time]]&gt;=V$1, Table_owssvr__1[[#This Row],[Start time]]&lt;W$1),
AND(Table_owssvr__1[[#This Row],[End Time]]&gt;V$1, Table_owssvr__1[[#This Row],[End Time]]&lt;=W$1 ),
AND(Table_owssvr__1[[#This Row],[Start time]]&lt;V$1, Table_owssvr__1[[#This Row],[End Time]]&gt;W$1)
)</f>
        <v>1</v>
      </c>
      <c r="W273" s="7">
        <f>1*OR(
AND(Table_owssvr__1[[#This Row],[Start time]]&gt;=W$1, Table_owssvr__1[[#This Row],[Start time]]&lt;X$1),
AND(Table_owssvr__1[[#This Row],[End Time]]&gt;W$1, Table_owssvr__1[[#This Row],[End Time]]&lt;=X$1 ),
AND(Table_owssvr__1[[#This Row],[Start time]]&lt;W$1, Table_owssvr__1[[#This Row],[End Time]]&gt;X$1)
)</f>
        <v>1</v>
      </c>
      <c r="X273" s="7">
        <f>1*OR(
AND(Table_owssvr__1[[#This Row],[Start time]]&gt;=X$1, Table_owssvr__1[[#This Row],[Start time]]&lt;Y$1),
AND(Table_owssvr__1[[#This Row],[End Time]]&gt;X$1, Table_owssvr__1[[#This Row],[End Time]]&lt;=Y$1 ),
AND(Table_owssvr__1[[#This Row],[Start time]]&lt;X$1, Table_owssvr__1[[#This Row],[End Time]]&gt;Y$1)
)</f>
        <v>0</v>
      </c>
      <c r="Y273" s="7">
        <f>1*OR(
AND(Table_owssvr__1[[#This Row],[Start time]]&gt;=Y$1, Table_owssvr__1[[#This Row],[Start time]]&lt;Z$1),
AND(Table_owssvr__1[[#This Row],[End Time]]&gt;Y$1, Table_owssvr__1[[#This Row],[End Time]]&lt;=Z$1 ),
AND(Table_owssvr__1[[#This Row],[Start time]]&lt;Y$1, Table_owssvr__1[[#This Row],[End Time]]&gt;Z$1)
)</f>
        <v>0</v>
      </c>
      <c r="Z273" s="7">
        <f>1*OR(
AND(Table_owssvr__1[[#This Row],[Start time]]&gt;=Z$1, Table_owssvr__1[[#This Row],[Start time]]&lt;AA$1),
AND(Table_owssvr__1[[#This Row],[End Time]]&gt;Z$1, Table_owssvr__1[[#This Row],[End Time]]&lt;=AA$1 ),
AND(Table_owssvr__1[[#This Row],[Start time]]&lt;Z$1, Table_owssvr__1[[#This Row],[End Time]]&gt;AA$1)
)</f>
        <v>0</v>
      </c>
      <c r="AA273" s="7">
        <f>1*OR(
AND(Table_owssvr__1[[#This Row],[Start time]]&gt;=AA$1, Table_owssvr__1[[#This Row],[Start time]]&lt;AB$1),
AND(Table_owssvr__1[[#This Row],[End Time]]&gt;AA$1, Table_owssvr__1[[#This Row],[End Time]]&lt;=AB$1 ),
AND(Table_owssvr__1[[#This Row],[Start time]]&lt;AA$1, Table_owssvr__1[[#This Row],[End Time]]&gt;AB$1)
)</f>
        <v>0</v>
      </c>
      <c r="AB273" s="7">
        <f>1*OR(
AND(Table_owssvr__1[[#This Row],[Start time]]&gt;=AB$1, Table_owssvr__1[[#This Row],[Start time]]&lt;AC$1),
AND(Table_owssvr__1[[#This Row],[End Time]]&gt;AB$1, Table_owssvr__1[[#This Row],[End Time]]&lt;=AC$1 ),
AND(Table_owssvr__1[[#This Row],[Start time]]&lt;AB$1, Table_owssvr__1[[#This Row],[End Time]]&gt;AC$1)
)</f>
        <v>0</v>
      </c>
      <c r="AC273" s="7">
        <f>1*OR(
AND(Table_owssvr__1[[#This Row],[Start time]]&gt;=AC$1, Table_owssvr__1[[#This Row],[Start time]]&lt;AD$1),
AND(Table_owssvr__1[[#This Row],[End Time]]&gt;AC$1, Table_owssvr__1[[#This Row],[End Time]]&lt;=AD$1 ),
AND(Table_owssvr__1[[#This Row],[Start time]]&lt;AC$1, Table_owssvr__1[[#This Row],[End Time]]&gt;AD$1)
)</f>
        <v>0</v>
      </c>
      <c r="AD273" s="7">
        <f>1*OR(
AND(Table_owssvr__1[[#This Row],[Start time]]&gt;=AD$1, Table_owssvr__1[[#This Row],[Start time]]&lt;AE$1),
AND(Table_owssvr__1[[#This Row],[End Time]]&gt;AD$1, Table_owssvr__1[[#This Row],[End Time]]&lt;=AE$1 ),
AND(Table_owssvr__1[[#This Row],[Start time]]&lt;AD$1, Table_owssvr__1[[#This Row],[End Time]]&gt;AE$1)
)</f>
        <v>0</v>
      </c>
      <c r="AE273" s="7">
        <f>1*OR(
AND(Table_owssvr__1[[#This Row],[Start time]]&gt;=AE$1, Table_owssvr__1[[#This Row],[Start time]]&lt;AF$1),
AND(Table_owssvr__1[[#This Row],[End Time]]&gt;AE$1, Table_owssvr__1[[#This Row],[End Time]]&lt;=AF$1 ),
AND(Table_owssvr__1[[#This Row],[Start time]]&lt;AE$1, Table_owssvr__1[[#This Row],[End Time]]&gt;AF$1)
)</f>
        <v>0</v>
      </c>
    </row>
    <row r="274" spans="1:31" x14ac:dyDescent="0.25">
      <c r="A274" s="2"/>
      <c r="B274" s="3" t="s">
        <v>31</v>
      </c>
      <c r="C274" s="3" t="s">
        <v>18</v>
      </c>
      <c r="D274" s="3" t="s">
        <v>22</v>
      </c>
      <c r="E274" s="1" t="s">
        <v>216</v>
      </c>
      <c r="F274" s="4">
        <v>42265.506944444445</v>
      </c>
      <c r="G274" s="4">
        <v>42265.517361111109</v>
      </c>
      <c r="H274" s="4">
        <v>42269.449780092589</v>
      </c>
      <c r="I274" s="3" t="s">
        <v>18</v>
      </c>
      <c r="J274" s="2" t="s">
        <v>17</v>
      </c>
      <c r="K274" s="2" t="s">
        <v>16</v>
      </c>
      <c r="L274" t="b">
        <f>LEFT(Table_owssvr__1[[#This Row],[Person''s Name]],4)=LEFT(Table_owssvr__1[[#This Row],[Modified By]],4)</f>
        <v>1</v>
      </c>
      <c r="M274" t="b">
        <f>Table_owssvr__1[[#This Row],[Modified]]&gt;Table_owssvr__1[[#This Row],[Start Date and Time]]</f>
        <v>1</v>
      </c>
      <c r="N274">
        <f>(Table_owssvr__1[[#This Row],[End Date and Time]]-Table_owssvr__1[[#This Row],[Start Date and Time]])*24</f>
        <v>0.24999999994179234</v>
      </c>
      <c r="O274" s="5">
        <f>INT(Table_owssvr__1[[#This Row],[Start Date and Time]])</f>
        <v>42265</v>
      </c>
      <c r="P274" s="6">
        <f>DATE(YEAR(Table_owssvr__1[[#This Row],[Date]]),MONTH(Table_owssvr__1[[#This Row],[Date]]),1)</f>
        <v>42248</v>
      </c>
      <c r="Q274" s="9">
        <f>ROUND(24*(Table_owssvr__1[[#This Row],[Start Date and Time]]-INT(Table_owssvr__1[[#This Row],[Start Date and Time]])),2)</f>
        <v>12.17</v>
      </c>
      <c r="R274" s="9">
        <f>ROUND(24*(Table_owssvr__1[[#This Row],[End Date and Time]]-INT(Table_owssvr__1[[#This Row],[End Date and Time]])),2)</f>
        <v>12.42</v>
      </c>
      <c r="S274" s="7">
        <f>1*OR(
AND(Table_owssvr__1[[#This Row],[Start time]]&gt;=S$1, Table_owssvr__1[[#This Row],[Start time]]&lt;T$1),
AND(Table_owssvr__1[[#This Row],[End Time]]&gt;S$1, Table_owssvr__1[[#This Row],[End Time]]&lt;=T$1 ),
AND(Table_owssvr__1[[#This Row],[Start time]]&lt;S$1, Table_owssvr__1[[#This Row],[End Time]]&gt;T$1)
)</f>
        <v>0</v>
      </c>
      <c r="T274" s="7">
        <f>1*OR(
AND(Table_owssvr__1[[#This Row],[Start time]]&gt;=T$1, Table_owssvr__1[[#This Row],[Start time]]&lt;U$1),
AND(Table_owssvr__1[[#This Row],[End Time]]&gt;T$1, Table_owssvr__1[[#This Row],[End Time]]&lt;=U$1 ),
AND(Table_owssvr__1[[#This Row],[Start time]]&lt;T$1, Table_owssvr__1[[#This Row],[End Time]]&gt;U$1)
)</f>
        <v>0</v>
      </c>
      <c r="U274" s="7">
        <f>1*OR(
AND(Table_owssvr__1[[#This Row],[Start time]]&gt;=U$1, Table_owssvr__1[[#This Row],[Start time]]&lt;V$1),
AND(Table_owssvr__1[[#This Row],[End Time]]&gt;U$1, Table_owssvr__1[[#This Row],[End Time]]&lt;=V$1 ),
AND(Table_owssvr__1[[#This Row],[Start time]]&lt;U$1, Table_owssvr__1[[#This Row],[End Time]]&gt;V$1)
)</f>
        <v>0</v>
      </c>
      <c r="V274" s="7">
        <f>1*OR(
AND(Table_owssvr__1[[#This Row],[Start time]]&gt;=V$1, Table_owssvr__1[[#This Row],[Start time]]&lt;W$1),
AND(Table_owssvr__1[[#This Row],[End Time]]&gt;V$1, Table_owssvr__1[[#This Row],[End Time]]&lt;=W$1 ),
AND(Table_owssvr__1[[#This Row],[Start time]]&lt;V$1, Table_owssvr__1[[#This Row],[End Time]]&gt;W$1)
)</f>
        <v>0</v>
      </c>
      <c r="W274" s="7">
        <f>1*OR(
AND(Table_owssvr__1[[#This Row],[Start time]]&gt;=W$1, Table_owssvr__1[[#This Row],[Start time]]&lt;X$1),
AND(Table_owssvr__1[[#This Row],[End Time]]&gt;W$1, Table_owssvr__1[[#This Row],[End Time]]&lt;=X$1 ),
AND(Table_owssvr__1[[#This Row],[Start time]]&lt;W$1, Table_owssvr__1[[#This Row],[End Time]]&gt;X$1)
)</f>
        <v>1</v>
      </c>
      <c r="X274" s="7">
        <f>1*OR(
AND(Table_owssvr__1[[#This Row],[Start time]]&gt;=X$1, Table_owssvr__1[[#This Row],[Start time]]&lt;Y$1),
AND(Table_owssvr__1[[#This Row],[End Time]]&gt;X$1, Table_owssvr__1[[#This Row],[End Time]]&lt;=Y$1 ),
AND(Table_owssvr__1[[#This Row],[Start time]]&lt;X$1, Table_owssvr__1[[#This Row],[End Time]]&gt;Y$1)
)</f>
        <v>0</v>
      </c>
      <c r="Y274" s="7">
        <f>1*OR(
AND(Table_owssvr__1[[#This Row],[Start time]]&gt;=Y$1, Table_owssvr__1[[#This Row],[Start time]]&lt;Z$1),
AND(Table_owssvr__1[[#This Row],[End Time]]&gt;Y$1, Table_owssvr__1[[#This Row],[End Time]]&lt;=Z$1 ),
AND(Table_owssvr__1[[#This Row],[Start time]]&lt;Y$1, Table_owssvr__1[[#This Row],[End Time]]&gt;Z$1)
)</f>
        <v>0</v>
      </c>
      <c r="Z274" s="7">
        <f>1*OR(
AND(Table_owssvr__1[[#This Row],[Start time]]&gt;=Z$1, Table_owssvr__1[[#This Row],[Start time]]&lt;AA$1),
AND(Table_owssvr__1[[#This Row],[End Time]]&gt;Z$1, Table_owssvr__1[[#This Row],[End Time]]&lt;=AA$1 ),
AND(Table_owssvr__1[[#This Row],[Start time]]&lt;Z$1, Table_owssvr__1[[#This Row],[End Time]]&gt;AA$1)
)</f>
        <v>0</v>
      </c>
      <c r="AA274" s="7">
        <f>1*OR(
AND(Table_owssvr__1[[#This Row],[Start time]]&gt;=AA$1, Table_owssvr__1[[#This Row],[Start time]]&lt;AB$1),
AND(Table_owssvr__1[[#This Row],[End Time]]&gt;AA$1, Table_owssvr__1[[#This Row],[End Time]]&lt;=AB$1 ),
AND(Table_owssvr__1[[#This Row],[Start time]]&lt;AA$1, Table_owssvr__1[[#This Row],[End Time]]&gt;AB$1)
)</f>
        <v>0</v>
      </c>
      <c r="AB274" s="7">
        <f>1*OR(
AND(Table_owssvr__1[[#This Row],[Start time]]&gt;=AB$1, Table_owssvr__1[[#This Row],[Start time]]&lt;AC$1),
AND(Table_owssvr__1[[#This Row],[End Time]]&gt;AB$1, Table_owssvr__1[[#This Row],[End Time]]&lt;=AC$1 ),
AND(Table_owssvr__1[[#This Row],[Start time]]&lt;AB$1, Table_owssvr__1[[#This Row],[End Time]]&gt;AC$1)
)</f>
        <v>0</v>
      </c>
      <c r="AC274" s="7">
        <f>1*OR(
AND(Table_owssvr__1[[#This Row],[Start time]]&gt;=AC$1, Table_owssvr__1[[#This Row],[Start time]]&lt;AD$1),
AND(Table_owssvr__1[[#This Row],[End Time]]&gt;AC$1, Table_owssvr__1[[#This Row],[End Time]]&lt;=AD$1 ),
AND(Table_owssvr__1[[#This Row],[Start time]]&lt;AC$1, Table_owssvr__1[[#This Row],[End Time]]&gt;AD$1)
)</f>
        <v>0</v>
      </c>
      <c r="AD274" s="7">
        <f>1*OR(
AND(Table_owssvr__1[[#This Row],[Start time]]&gt;=AD$1, Table_owssvr__1[[#This Row],[Start time]]&lt;AE$1),
AND(Table_owssvr__1[[#This Row],[End Time]]&gt;AD$1, Table_owssvr__1[[#This Row],[End Time]]&lt;=AE$1 ),
AND(Table_owssvr__1[[#This Row],[Start time]]&lt;AD$1, Table_owssvr__1[[#This Row],[End Time]]&gt;AE$1)
)</f>
        <v>0</v>
      </c>
      <c r="AE274" s="7">
        <f>1*OR(
AND(Table_owssvr__1[[#This Row],[Start time]]&gt;=AE$1, Table_owssvr__1[[#This Row],[Start time]]&lt;AF$1),
AND(Table_owssvr__1[[#This Row],[End Time]]&gt;AE$1, Table_owssvr__1[[#This Row],[End Time]]&lt;=AF$1 ),
AND(Table_owssvr__1[[#This Row],[Start time]]&lt;AE$1, Table_owssvr__1[[#This Row],[End Time]]&gt;AF$1)
)</f>
        <v>0</v>
      </c>
    </row>
    <row r="275" spans="1:31" x14ac:dyDescent="0.25">
      <c r="A275" s="2"/>
      <c r="B275" s="3" t="s">
        <v>31</v>
      </c>
      <c r="C275" s="3" t="s">
        <v>146</v>
      </c>
      <c r="D275" s="3" t="s">
        <v>22</v>
      </c>
      <c r="E275" s="1" t="s">
        <v>141</v>
      </c>
      <c r="F275" s="4">
        <v>42265.506944444445</v>
      </c>
      <c r="G275" s="4">
        <v>42265.517361111109</v>
      </c>
      <c r="H275" s="4">
        <v>42269.518877314818</v>
      </c>
      <c r="I275" s="3" t="s">
        <v>146</v>
      </c>
      <c r="J275" s="2" t="s">
        <v>17</v>
      </c>
      <c r="K275" s="2" t="s">
        <v>16</v>
      </c>
      <c r="L275" t="b">
        <f>LEFT(Table_owssvr__1[[#This Row],[Person''s Name]],4)=LEFT(Table_owssvr__1[[#This Row],[Modified By]],4)</f>
        <v>1</v>
      </c>
      <c r="M275" t="b">
        <f>Table_owssvr__1[[#This Row],[Modified]]&gt;Table_owssvr__1[[#This Row],[Start Date and Time]]</f>
        <v>1</v>
      </c>
      <c r="N275">
        <f>(Table_owssvr__1[[#This Row],[End Date and Time]]-Table_owssvr__1[[#This Row],[Start Date and Time]])*24</f>
        <v>0.24999999994179234</v>
      </c>
      <c r="O275" s="5">
        <f>INT(Table_owssvr__1[[#This Row],[Start Date and Time]])</f>
        <v>42265</v>
      </c>
      <c r="P275" s="6">
        <f>DATE(YEAR(Table_owssvr__1[[#This Row],[Date]]),MONTH(Table_owssvr__1[[#This Row],[Date]]),1)</f>
        <v>42248</v>
      </c>
      <c r="Q275" s="9">
        <f>ROUND(24*(Table_owssvr__1[[#This Row],[Start Date and Time]]-INT(Table_owssvr__1[[#This Row],[Start Date and Time]])),2)</f>
        <v>12.17</v>
      </c>
      <c r="R275" s="9">
        <f>ROUND(24*(Table_owssvr__1[[#This Row],[End Date and Time]]-INT(Table_owssvr__1[[#This Row],[End Date and Time]])),2)</f>
        <v>12.42</v>
      </c>
      <c r="S275" s="7">
        <f>1*OR(
AND(Table_owssvr__1[[#This Row],[Start time]]&gt;=S$1, Table_owssvr__1[[#This Row],[Start time]]&lt;T$1),
AND(Table_owssvr__1[[#This Row],[End Time]]&gt;S$1, Table_owssvr__1[[#This Row],[End Time]]&lt;=T$1 ),
AND(Table_owssvr__1[[#This Row],[Start time]]&lt;S$1, Table_owssvr__1[[#This Row],[End Time]]&gt;T$1)
)</f>
        <v>0</v>
      </c>
      <c r="T275" s="7">
        <f>1*OR(
AND(Table_owssvr__1[[#This Row],[Start time]]&gt;=T$1, Table_owssvr__1[[#This Row],[Start time]]&lt;U$1),
AND(Table_owssvr__1[[#This Row],[End Time]]&gt;T$1, Table_owssvr__1[[#This Row],[End Time]]&lt;=U$1 ),
AND(Table_owssvr__1[[#This Row],[Start time]]&lt;T$1, Table_owssvr__1[[#This Row],[End Time]]&gt;U$1)
)</f>
        <v>0</v>
      </c>
      <c r="U275" s="7">
        <f>1*OR(
AND(Table_owssvr__1[[#This Row],[Start time]]&gt;=U$1, Table_owssvr__1[[#This Row],[Start time]]&lt;V$1),
AND(Table_owssvr__1[[#This Row],[End Time]]&gt;U$1, Table_owssvr__1[[#This Row],[End Time]]&lt;=V$1 ),
AND(Table_owssvr__1[[#This Row],[Start time]]&lt;U$1, Table_owssvr__1[[#This Row],[End Time]]&gt;V$1)
)</f>
        <v>0</v>
      </c>
      <c r="V275" s="7">
        <f>1*OR(
AND(Table_owssvr__1[[#This Row],[Start time]]&gt;=V$1, Table_owssvr__1[[#This Row],[Start time]]&lt;W$1),
AND(Table_owssvr__1[[#This Row],[End Time]]&gt;V$1, Table_owssvr__1[[#This Row],[End Time]]&lt;=W$1 ),
AND(Table_owssvr__1[[#This Row],[Start time]]&lt;V$1, Table_owssvr__1[[#This Row],[End Time]]&gt;W$1)
)</f>
        <v>0</v>
      </c>
      <c r="W275" s="7">
        <f>1*OR(
AND(Table_owssvr__1[[#This Row],[Start time]]&gt;=W$1, Table_owssvr__1[[#This Row],[Start time]]&lt;X$1),
AND(Table_owssvr__1[[#This Row],[End Time]]&gt;W$1, Table_owssvr__1[[#This Row],[End Time]]&lt;=X$1 ),
AND(Table_owssvr__1[[#This Row],[Start time]]&lt;W$1, Table_owssvr__1[[#This Row],[End Time]]&gt;X$1)
)</f>
        <v>1</v>
      </c>
      <c r="X275" s="7">
        <f>1*OR(
AND(Table_owssvr__1[[#This Row],[Start time]]&gt;=X$1, Table_owssvr__1[[#This Row],[Start time]]&lt;Y$1),
AND(Table_owssvr__1[[#This Row],[End Time]]&gt;X$1, Table_owssvr__1[[#This Row],[End Time]]&lt;=Y$1 ),
AND(Table_owssvr__1[[#This Row],[Start time]]&lt;X$1, Table_owssvr__1[[#This Row],[End Time]]&gt;Y$1)
)</f>
        <v>0</v>
      </c>
      <c r="Y275" s="7">
        <f>1*OR(
AND(Table_owssvr__1[[#This Row],[Start time]]&gt;=Y$1, Table_owssvr__1[[#This Row],[Start time]]&lt;Z$1),
AND(Table_owssvr__1[[#This Row],[End Time]]&gt;Y$1, Table_owssvr__1[[#This Row],[End Time]]&lt;=Z$1 ),
AND(Table_owssvr__1[[#This Row],[Start time]]&lt;Y$1, Table_owssvr__1[[#This Row],[End Time]]&gt;Z$1)
)</f>
        <v>0</v>
      </c>
      <c r="Z275" s="7">
        <f>1*OR(
AND(Table_owssvr__1[[#This Row],[Start time]]&gt;=Z$1, Table_owssvr__1[[#This Row],[Start time]]&lt;AA$1),
AND(Table_owssvr__1[[#This Row],[End Time]]&gt;Z$1, Table_owssvr__1[[#This Row],[End Time]]&lt;=AA$1 ),
AND(Table_owssvr__1[[#This Row],[Start time]]&lt;Z$1, Table_owssvr__1[[#This Row],[End Time]]&gt;AA$1)
)</f>
        <v>0</v>
      </c>
      <c r="AA275" s="7">
        <f>1*OR(
AND(Table_owssvr__1[[#This Row],[Start time]]&gt;=AA$1, Table_owssvr__1[[#This Row],[Start time]]&lt;AB$1),
AND(Table_owssvr__1[[#This Row],[End Time]]&gt;AA$1, Table_owssvr__1[[#This Row],[End Time]]&lt;=AB$1 ),
AND(Table_owssvr__1[[#This Row],[Start time]]&lt;AA$1, Table_owssvr__1[[#This Row],[End Time]]&gt;AB$1)
)</f>
        <v>0</v>
      </c>
      <c r="AB275" s="7">
        <f>1*OR(
AND(Table_owssvr__1[[#This Row],[Start time]]&gt;=AB$1, Table_owssvr__1[[#This Row],[Start time]]&lt;AC$1),
AND(Table_owssvr__1[[#This Row],[End Time]]&gt;AB$1, Table_owssvr__1[[#This Row],[End Time]]&lt;=AC$1 ),
AND(Table_owssvr__1[[#This Row],[Start time]]&lt;AB$1, Table_owssvr__1[[#This Row],[End Time]]&gt;AC$1)
)</f>
        <v>0</v>
      </c>
      <c r="AC275" s="7">
        <f>1*OR(
AND(Table_owssvr__1[[#This Row],[Start time]]&gt;=AC$1, Table_owssvr__1[[#This Row],[Start time]]&lt;AD$1),
AND(Table_owssvr__1[[#This Row],[End Time]]&gt;AC$1, Table_owssvr__1[[#This Row],[End Time]]&lt;=AD$1 ),
AND(Table_owssvr__1[[#This Row],[Start time]]&lt;AC$1, Table_owssvr__1[[#This Row],[End Time]]&gt;AD$1)
)</f>
        <v>0</v>
      </c>
      <c r="AD275" s="7">
        <f>1*OR(
AND(Table_owssvr__1[[#This Row],[Start time]]&gt;=AD$1, Table_owssvr__1[[#This Row],[Start time]]&lt;AE$1),
AND(Table_owssvr__1[[#This Row],[End Time]]&gt;AD$1, Table_owssvr__1[[#This Row],[End Time]]&lt;=AE$1 ),
AND(Table_owssvr__1[[#This Row],[Start time]]&lt;AD$1, Table_owssvr__1[[#This Row],[End Time]]&gt;AE$1)
)</f>
        <v>0</v>
      </c>
      <c r="AE275" s="7">
        <f>1*OR(
AND(Table_owssvr__1[[#This Row],[Start time]]&gt;=AE$1, Table_owssvr__1[[#This Row],[Start time]]&lt;AF$1),
AND(Table_owssvr__1[[#This Row],[End Time]]&gt;AE$1, Table_owssvr__1[[#This Row],[End Time]]&lt;=AF$1 ),
AND(Table_owssvr__1[[#This Row],[Start time]]&lt;AE$1, Table_owssvr__1[[#This Row],[End Time]]&gt;AF$1)
)</f>
        <v>0</v>
      </c>
    </row>
    <row r="276" spans="1:31" x14ac:dyDescent="0.25">
      <c r="A276" s="2"/>
      <c r="B276" s="3" t="s">
        <v>70</v>
      </c>
      <c r="C276" s="3" t="s">
        <v>82</v>
      </c>
      <c r="D276" s="3" t="s">
        <v>22</v>
      </c>
      <c r="E276" s="1" t="s">
        <v>217</v>
      </c>
      <c r="F276" s="4">
        <v>42269.625</v>
      </c>
      <c r="G276" s="4">
        <v>42269.694444444445</v>
      </c>
      <c r="H276" s="4">
        <v>42269.746481481481</v>
      </c>
      <c r="I276" s="3" t="s">
        <v>82</v>
      </c>
      <c r="J276" s="2" t="s">
        <v>17</v>
      </c>
      <c r="K276" s="2" t="s">
        <v>16</v>
      </c>
      <c r="L276" t="b">
        <f>LEFT(Table_owssvr__1[[#This Row],[Person''s Name]],4)=LEFT(Table_owssvr__1[[#This Row],[Modified By]],4)</f>
        <v>1</v>
      </c>
      <c r="M276" t="b">
        <f>Table_owssvr__1[[#This Row],[Modified]]&gt;Table_owssvr__1[[#This Row],[Start Date and Time]]</f>
        <v>1</v>
      </c>
      <c r="N276">
        <f>(Table_owssvr__1[[#This Row],[End Date and Time]]-Table_owssvr__1[[#This Row],[Start Date and Time]])*24</f>
        <v>1.6666666666860692</v>
      </c>
      <c r="O276" s="5">
        <f>INT(Table_owssvr__1[[#This Row],[Start Date and Time]])</f>
        <v>42269</v>
      </c>
      <c r="P276" s="6">
        <f>DATE(YEAR(Table_owssvr__1[[#This Row],[Date]]),MONTH(Table_owssvr__1[[#This Row],[Date]]),1)</f>
        <v>42248</v>
      </c>
      <c r="Q276" s="9">
        <f>ROUND(24*(Table_owssvr__1[[#This Row],[Start Date and Time]]-INT(Table_owssvr__1[[#This Row],[Start Date and Time]])),2)</f>
        <v>15</v>
      </c>
      <c r="R276" s="9">
        <f>ROUND(24*(Table_owssvr__1[[#This Row],[End Date and Time]]-INT(Table_owssvr__1[[#This Row],[End Date and Time]])),2)</f>
        <v>16.670000000000002</v>
      </c>
      <c r="S276" s="7">
        <f>1*OR(
AND(Table_owssvr__1[[#This Row],[Start time]]&gt;=S$1, Table_owssvr__1[[#This Row],[Start time]]&lt;T$1),
AND(Table_owssvr__1[[#This Row],[End Time]]&gt;S$1, Table_owssvr__1[[#This Row],[End Time]]&lt;=T$1 ),
AND(Table_owssvr__1[[#This Row],[Start time]]&lt;S$1, Table_owssvr__1[[#This Row],[End Time]]&gt;T$1)
)</f>
        <v>0</v>
      </c>
      <c r="T276" s="7">
        <f>1*OR(
AND(Table_owssvr__1[[#This Row],[Start time]]&gt;=T$1, Table_owssvr__1[[#This Row],[Start time]]&lt;U$1),
AND(Table_owssvr__1[[#This Row],[End Time]]&gt;T$1, Table_owssvr__1[[#This Row],[End Time]]&lt;=U$1 ),
AND(Table_owssvr__1[[#This Row],[Start time]]&lt;T$1, Table_owssvr__1[[#This Row],[End Time]]&gt;U$1)
)</f>
        <v>0</v>
      </c>
      <c r="U276" s="7">
        <f>1*OR(
AND(Table_owssvr__1[[#This Row],[Start time]]&gt;=U$1, Table_owssvr__1[[#This Row],[Start time]]&lt;V$1),
AND(Table_owssvr__1[[#This Row],[End Time]]&gt;U$1, Table_owssvr__1[[#This Row],[End Time]]&lt;=V$1 ),
AND(Table_owssvr__1[[#This Row],[Start time]]&lt;U$1, Table_owssvr__1[[#This Row],[End Time]]&gt;V$1)
)</f>
        <v>0</v>
      </c>
      <c r="V276" s="7">
        <f>1*OR(
AND(Table_owssvr__1[[#This Row],[Start time]]&gt;=V$1, Table_owssvr__1[[#This Row],[Start time]]&lt;W$1),
AND(Table_owssvr__1[[#This Row],[End Time]]&gt;V$1, Table_owssvr__1[[#This Row],[End Time]]&lt;=W$1 ),
AND(Table_owssvr__1[[#This Row],[Start time]]&lt;V$1, Table_owssvr__1[[#This Row],[End Time]]&gt;W$1)
)</f>
        <v>0</v>
      </c>
      <c r="W276" s="7">
        <f>1*OR(
AND(Table_owssvr__1[[#This Row],[Start time]]&gt;=W$1, Table_owssvr__1[[#This Row],[Start time]]&lt;X$1),
AND(Table_owssvr__1[[#This Row],[End Time]]&gt;W$1, Table_owssvr__1[[#This Row],[End Time]]&lt;=X$1 ),
AND(Table_owssvr__1[[#This Row],[Start time]]&lt;W$1, Table_owssvr__1[[#This Row],[End Time]]&gt;X$1)
)</f>
        <v>0</v>
      </c>
      <c r="X276" s="7">
        <f>1*OR(
AND(Table_owssvr__1[[#This Row],[Start time]]&gt;=X$1, Table_owssvr__1[[#This Row],[Start time]]&lt;Y$1),
AND(Table_owssvr__1[[#This Row],[End Time]]&gt;X$1, Table_owssvr__1[[#This Row],[End Time]]&lt;=Y$1 ),
AND(Table_owssvr__1[[#This Row],[Start time]]&lt;X$1, Table_owssvr__1[[#This Row],[End Time]]&gt;Y$1)
)</f>
        <v>0</v>
      </c>
      <c r="Y276" s="7">
        <f>1*OR(
AND(Table_owssvr__1[[#This Row],[Start time]]&gt;=Y$1, Table_owssvr__1[[#This Row],[Start time]]&lt;Z$1),
AND(Table_owssvr__1[[#This Row],[End Time]]&gt;Y$1, Table_owssvr__1[[#This Row],[End Time]]&lt;=Z$1 ),
AND(Table_owssvr__1[[#This Row],[Start time]]&lt;Y$1, Table_owssvr__1[[#This Row],[End Time]]&gt;Z$1)
)</f>
        <v>0</v>
      </c>
      <c r="Z276" s="7">
        <f>1*OR(
AND(Table_owssvr__1[[#This Row],[Start time]]&gt;=Z$1, Table_owssvr__1[[#This Row],[Start time]]&lt;AA$1),
AND(Table_owssvr__1[[#This Row],[End Time]]&gt;Z$1, Table_owssvr__1[[#This Row],[End Time]]&lt;=AA$1 ),
AND(Table_owssvr__1[[#This Row],[Start time]]&lt;Z$1, Table_owssvr__1[[#This Row],[End Time]]&gt;AA$1)
)</f>
        <v>1</v>
      </c>
      <c r="AA276" s="7">
        <f>1*OR(
AND(Table_owssvr__1[[#This Row],[Start time]]&gt;=AA$1, Table_owssvr__1[[#This Row],[Start time]]&lt;AB$1),
AND(Table_owssvr__1[[#This Row],[End Time]]&gt;AA$1, Table_owssvr__1[[#This Row],[End Time]]&lt;=AB$1 ),
AND(Table_owssvr__1[[#This Row],[Start time]]&lt;AA$1, Table_owssvr__1[[#This Row],[End Time]]&gt;AB$1)
)</f>
        <v>1</v>
      </c>
      <c r="AB276" s="7">
        <f>1*OR(
AND(Table_owssvr__1[[#This Row],[Start time]]&gt;=AB$1, Table_owssvr__1[[#This Row],[Start time]]&lt;AC$1),
AND(Table_owssvr__1[[#This Row],[End Time]]&gt;AB$1, Table_owssvr__1[[#This Row],[End Time]]&lt;=AC$1 ),
AND(Table_owssvr__1[[#This Row],[Start time]]&lt;AB$1, Table_owssvr__1[[#This Row],[End Time]]&gt;AC$1)
)</f>
        <v>0</v>
      </c>
      <c r="AC276" s="7">
        <f>1*OR(
AND(Table_owssvr__1[[#This Row],[Start time]]&gt;=AC$1, Table_owssvr__1[[#This Row],[Start time]]&lt;AD$1),
AND(Table_owssvr__1[[#This Row],[End Time]]&gt;AC$1, Table_owssvr__1[[#This Row],[End Time]]&lt;=AD$1 ),
AND(Table_owssvr__1[[#This Row],[Start time]]&lt;AC$1, Table_owssvr__1[[#This Row],[End Time]]&gt;AD$1)
)</f>
        <v>0</v>
      </c>
      <c r="AD276" s="7">
        <f>1*OR(
AND(Table_owssvr__1[[#This Row],[Start time]]&gt;=AD$1, Table_owssvr__1[[#This Row],[Start time]]&lt;AE$1),
AND(Table_owssvr__1[[#This Row],[End Time]]&gt;AD$1, Table_owssvr__1[[#This Row],[End Time]]&lt;=AE$1 ),
AND(Table_owssvr__1[[#This Row],[Start time]]&lt;AD$1, Table_owssvr__1[[#This Row],[End Time]]&gt;AE$1)
)</f>
        <v>0</v>
      </c>
      <c r="AE276" s="7">
        <f>1*OR(
AND(Table_owssvr__1[[#This Row],[Start time]]&gt;=AE$1, Table_owssvr__1[[#This Row],[Start time]]&lt;AF$1),
AND(Table_owssvr__1[[#This Row],[End Time]]&gt;AE$1, Table_owssvr__1[[#This Row],[End Time]]&lt;=AF$1 ),
AND(Table_owssvr__1[[#This Row],[Start time]]&lt;AE$1, Table_owssvr__1[[#This Row],[End Time]]&gt;AF$1)
)</f>
        <v>0</v>
      </c>
    </row>
    <row r="277" spans="1:31" x14ac:dyDescent="0.25">
      <c r="A277" s="2"/>
      <c r="B277" s="3" t="s">
        <v>31</v>
      </c>
      <c r="C277" s="3" t="s">
        <v>94</v>
      </c>
      <c r="D277" s="3" t="s">
        <v>22</v>
      </c>
      <c r="E277" s="1" t="s">
        <v>1198</v>
      </c>
      <c r="F277" s="4">
        <v>42269.416666666664</v>
      </c>
      <c r="G277" s="4">
        <v>42269.541666666664</v>
      </c>
      <c r="H277" s="4">
        <v>42270.455694444441</v>
      </c>
      <c r="I277" s="3" t="s">
        <v>94</v>
      </c>
      <c r="J277" s="2" t="s">
        <v>17</v>
      </c>
      <c r="K277" s="2" t="s">
        <v>16</v>
      </c>
      <c r="L277" t="b">
        <f>LEFT(Table_owssvr__1[[#This Row],[Person''s Name]],4)=LEFT(Table_owssvr__1[[#This Row],[Modified By]],4)</f>
        <v>1</v>
      </c>
      <c r="M277" t="b">
        <f>Table_owssvr__1[[#This Row],[Modified]]&gt;Table_owssvr__1[[#This Row],[Start Date and Time]]</f>
        <v>1</v>
      </c>
      <c r="N277">
        <f>(Table_owssvr__1[[#This Row],[End Date and Time]]-Table_owssvr__1[[#This Row],[Start Date and Time]])*24</f>
        <v>3</v>
      </c>
      <c r="O277" s="5">
        <f>INT(Table_owssvr__1[[#This Row],[Start Date and Time]])</f>
        <v>42269</v>
      </c>
      <c r="P277" s="6">
        <f>DATE(YEAR(Table_owssvr__1[[#This Row],[Date]]),MONTH(Table_owssvr__1[[#This Row],[Date]]),1)</f>
        <v>42248</v>
      </c>
      <c r="Q277" s="9">
        <f>ROUND(24*(Table_owssvr__1[[#This Row],[Start Date and Time]]-INT(Table_owssvr__1[[#This Row],[Start Date and Time]])),2)</f>
        <v>10</v>
      </c>
      <c r="R277" s="9">
        <f>ROUND(24*(Table_owssvr__1[[#This Row],[End Date and Time]]-INT(Table_owssvr__1[[#This Row],[End Date and Time]])),2)</f>
        <v>13</v>
      </c>
      <c r="S277" s="7">
        <f>1*OR(
AND(Table_owssvr__1[[#This Row],[Start time]]&gt;=S$1, Table_owssvr__1[[#This Row],[Start time]]&lt;T$1),
AND(Table_owssvr__1[[#This Row],[End Time]]&gt;S$1, Table_owssvr__1[[#This Row],[End Time]]&lt;=T$1 ),
AND(Table_owssvr__1[[#This Row],[Start time]]&lt;S$1, Table_owssvr__1[[#This Row],[End Time]]&gt;T$1)
)</f>
        <v>0</v>
      </c>
      <c r="T277" s="7">
        <f>1*OR(
AND(Table_owssvr__1[[#This Row],[Start time]]&gt;=T$1, Table_owssvr__1[[#This Row],[Start time]]&lt;U$1),
AND(Table_owssvr__1[[#This Row],[End Time]]&gt;T$1, Table_owssvr__1[[#This Row],[End Time]]&lt;=U$1 ),
AND(Table_owssvr__1[[#This Row],[Start time]]&lt;T$1, Table_owssvr__1[[#This Row],[End Time]]&gt;U$1)
)</f>
        <v>0</v>
      </c>
      <c r="U277" s="7">
        <f>1*OR(
AND(Table_owssvr__1[[#This Row],[Start time]]&gt;=U$1, Table_owssvr__1[[#This Row],[Start time]]&lt;V$1),
AND(Table_owssvr__1[[#This Row],[End Time]]&gt;U$1, Table_owssvr__1[[#This Row],[End Time]]&lt;=V$1 ),
AND(Table_owssvr__1[[#This Row],[Start time]]&lt;U$1, Table_owssvr__1[[#This Row],[End Time]]&gt;V$1)
)</f>
        <v>1</v>
      </c>
      <c r="V277" s="7">
        <f>1*OR(
AND(Table_owssvr__1[[#This Row],[Start time]]&gt;=V$1, Table_owssvr__1[[#This Row],[Start time]]&lt;W$1),
AND(Table_owssvr__1[[#This Row],[End Time]]&gt;V$1, Table_owssvr__1[[#This Row],[End Time]]&lt;=W$1 ),
AND(Table_owssvr__1[[#This Row],[Start time]]&lt;V$1, Table_owssvr__1[[#This Row],[End Time]]&gt;W$1)
)</f>
        <v>1</v>
      </c>
      <c r="W277" s="7">
        <f>1*OR(
AND(Table_owssvr__1[[#This Row],[Start time]]&gt;=W$1, Table_owssvr__1[[#This Row],[Start time]]&lt;X$1),
AND(Table_owssvr__1[[#This Row],[End Time]]&gt;W$1, Table_owssvr__1[[#This Row],[End Time]]&lt;=X$1 ),
AND(Table_owssvr__1[[#This Row],[Start time]]&lt;W$1, Table_owssvr__1[[#This Row],[End Time]]&gt;X$1)
)</f>
        <v>1</v>
      </c>
      <c r="X277" s="7">
        <f>1*OR(
AND(Table_owssvr__1[[#This Row],[Start time]]&gt;=X$1, Table_owssvr__1[[#This Row],[Start time]]&lt;Y$1),
AND(Table_owssvr__1[[#This Row],[End Time]]&gt;X$1, Table_owssvr__1[[#This Row],[End Time]]&lt;=Y$1 ),
AND(Table_owssvr__1[[#This Row],[Start time]]&lt;X$1, Table_owssvr__1[[#This Row],[End Time]]&gt;Y$1)
)</f>
        <v>0</v>
      </c>
      <c r="Y277" s="7">
        <f>1*OR(
AND(Table_owssvr__1[[#This Row],[Start time]]&gt;=Y$1, Table_owssvr__1[[#This Row],[Start time]]&lt;Z$1),
AND(Table_owssvr__1[[#This Row],[End Time]]&gt;Y$1, Table_owssvr__1[[#This Row],[End Time]]&lt;=Z$1 ),
AND(Table_owssvr__1[[#This Row],[Start time]]&lt;Y$1, Table_owssvr__1[[#This Row],[End Time]]&gt;Z$1)
)</f>
        <v>0</v>
      </c>
      <c r="Z277" s="7">
        <f>1*OR(
AND(Table_owssvr__1[[#This Row],[Start time]]&gt;=Z$1, Table_owssvr__1[[#This Row],[Start time]]&lt;AA$1),
AND(Table_owssvr__1[[#This Row],[End Time]]&gt;Z$1, Table_owssvr__1[[#This Row],[End Time]]&lt;=AA$1 ),
AND(Table_owssvr__1[[#This Row],[Start time]]&lt;Z$1, Table_owssvr__1[[#This Row],[End Time]]&gt;AA$1)
)</f>
        <v>0</v>
      </c>
      <c r="AA277" s="7">
        <f>1*OR(
AND(Table_owssvr__1[[#This Row],[Start time]]&gt;=AA$1, Table_owssvr__1[[#This Row],[Start time]]&lt;AB$1),
AND(Table_owssvr__1[[#This Row],[End Time]]&gt;AA$1, Table_owssvr__1[[#This Row],[End Time]]&lt;=AB$1 ),
AND(Table_owssvr__1[[#This Row],[Start time]]&lt;AA$1, Table_owssvr__1[[#This Row],[End Time]]&gt;AB$1)
)</f>
        <v>0</v>
      </c>
      <c r="AB277" s="7">
        <f>1*OR(
AND(Table_owssvr__1[[#This Row],[Start time]]&gt;=AB$1, Table_owssvr__1[[#This Row],[Start time]]&lt;AC$1),
AND(Table_owssvr__1[[#This Row],[End Time]]&gt;AB$1, Table_owssvr__1[[#This Row],[End Time]]&lt;=AC$1 ),
AND(Table_owssvr__1[[#This Row],[Start time]]&lt;AB$1, Table_owssvr__1[[#This Row],[End Time]]&gt;AC$1)
)</f>
        <v>0</v>
      </c>
      <c r="AC277" s="7">
        <f>1*OR(
AND(Table_owssvr__1[[#This Row],[Start time]]&gt;=AC$1, Table_owssvr__1[[#This Row],[Start time]]&lt;AD$1),
AND(Table_owssvr__1[[#This Row],[End Time]]&gt;AC$1, Table_owssvr__1[[#This Row],[End Time]]&lt;=AD$1 ),
AND(Table_owssvr__1[[#This Row],[Start time]]&lt;AC$1, Table_owssvr__1[[#This Row],[End Time]]&gt;AD$1)
)</f>
        <v>0</v>
      </c>
      <c r="AD277" s="7">
        <f>1*OR(
AND(Table_owssvr__1[[#This Row],[Start time]]&gt;=AD$1, Table_owssvr__1[[#This Row],[Start time]]&lt;AE$1),
AND(Table_owssvr__1[[#This Row],[End Time]]&gt;AD$1, Table_owssvr__1[[#This Row],[End Time]]&lt;=AE$1 ),
AND(Table_owssvr__1[[#This Row],[Start time]]&lt;AD$1, Table_owssvr__1[[#This Row],[End Time]]&gt;AE$1)
)</f>
        <v>0</v>
      </c>
      <c r="AE277" s="7">
        <f>1*OR(
AND(Table_owssvr__1[[#This Row],[Start time]]&gt;=AE$1, Table_owssvr__1[[#This Row],[Start time]]&lt;AF$1),
AND(Table_owssvr__1[[#This Row],[End Time]]&gt;AE$1, Table_owssvr__1[[#This Row],[End Time]]&lt;=AF$1 ),
AND(Table_owssvr__1[[#This Row],[Start time]]&lt;AE$1, Table_owssvr__1[[#This Row],[End Time]]&gt;AF$1)
)</f>
        <v>0</v>
      </c>
    </row>
    <row r="278" spans="1:31" x14ac:dyDescent="0.25">
      <c r="A278" s="2"/>
      <c r="B278" s="3" t="s">
        <v>70</v>
      </c>
      <c r="C278" s="3" t="s">
        <v>89</v>
      </c>
      <c r="D278" s="3" t="s">
        <v>22</v>
      </c>
      <c r="E278" s="1" t="s">
        <v>1199</v>
      </c>
      <c r="F278" s="4">
        <v>42270.53125</v>
      </c>
      <c r="G278" s="4">
        <v>42270.586805555555</v>
      </c>
      <c r="H278" s="4">
        <v>42270.54409722222</v>
      </c>
      <c r="I278" s="3" t="s">
        <v>89</v>
      </c>
      <c r="J278" s="2" t="s">
        <v>17</v>
      </c>
      <c r="K278" s="2" t="s">
        <v>16</v>
      </c>
      <c r="L278" t="b">
        <f>LEFT(Table_owssvr__1[[#This Row],[Person''s Name]],4)=LEFT(Table_owssvr__1[[#This Row],[Modified By]],4)</f>
        <v>1</v>
      </c>
      <c r="M278" t="b">
        <f>Table_owssvr__1[[#This Row],[Modified]]&gt;Table_owssvr__1[[#This Row],[Start Date and Time]]</f>
        <v>1</v>
      </c>
      <c r="N278">
        <f>(Table_owssvr__1[[#This Row],[End Date and Time]]-Table_owssvr__1[[#This Row],[Start Date and Time]])*24</f>
        <v>1.3333333333139308</v>
      </c>
      <c r="O278" s="5">
        <f>INT(Table_owssvr__1[[#This Row],[Start Date and Time]])</f>
        <v>42270</v>
      </c>
      <c r="P278" s="6">
        <f>DATE(YEAR(Table_owssvr__1[[#This Row],[Date]]),MONTH(Table_owssvr__1[[#This Row],[Date]]),1)</f>
        <v>42248</v>
      </c>
      <c r="Q278" s="9">
        <f>ROUND(24*(Table_owssvr__1[[#This Row],[Start Date and Time]]-INT(Table_owssvr__1[[#This Row],[Start Date and Time]])),2)</f>
        <v>12.75</v>
      </c>
      <c r="R278" s="9">
        <f>ROUND(24*(Table_owssvr__1[[#This Row],[End Date and Time]]-INT(Table_owssvr__1[[#This Row],[End Date and Time]])),2)</f>
        <v>14.08</v>
      </c>
      <c r="S278" s="7">
        <f>1*OR(
AND(Table_owssvr__1[[#This Row],[Start time]]&gt;=S$1, Table_owssvr__1[[#This Row],[Start time]]&lt;T$1),
AND(Table_owssvr__1[[#This Row],[End Time]]&gt;S$1, Table_owssvr__1[[#This Row],[End Time]]&lt;=T$1 ),
AND(Table_owssvr__1[[#This Row],[Start time]]&lt;S$1, Table_owssvr__1[[#This Row],[End Time]]&gt;T$1)
)</f>
        <v>0</v>
      </c>
      <c r="T278" s="7">
        <f>1*OR(
AND(Table_owssvr__1[[#This Row],[Start time]]&gt;=T$1, Table_owssvr__1[[#This Row],[Start time]]&lt;U$1),
AND(Table_owssvr__1[[#This Row],[End Time]]&gt;T$1, Table_owssvr__1[[#This Row],[End Time]]&lt;=U$1 ),
AND(Table_owssvr__1[[#This Row],[Start time]]&lt;T$1, Table_owssvr__1[[#This Row],[End Time]]&gt;U$1)
)</f>
        <v>0</v>
      </c>
      <c r="U278" s="7">
        <f>1*OR(
AND(Table_owssvr__1[[#This Row],[Start time]]&gt;=U$1, Table_owssvr__1[[#This Row],[Start time]]&lt;V$1),
AND(Table_owssvr__1[[#This Row],[End Time]]&gt;U$1, Table_owssvr__1[[#This Row],[End Time]]&lt;=V$1 ),
AND(Table_owssvr__1[[#This Row],[Start time]]&lt;U$1, Table_owssvr__1[[#This Row],[End Time]]&gt;V$1)
)</f>
        <v>0</v>
      </c>
      <c r="V278" s="7">
        <f>1*OR(
AND(Table_owssvr__1[[#This Row],[Start time]]&gt;=V$1, Table_owssvr__1[[#This Row],[Start time]]&lt;W$1),
AND(Table_owssvr__1[[#This Row],[End Time]]&gt;V$1, Table_owssvr__1[[#This Row],[End Time]]&lt;=W$1 ),
AND(Table_owssvr__1[[#This Row],[Start time]]&lt;V$1, Table_owssvr__1[[#This Row],[End Time]]&gt;W$1)
)</f>
        <v>0</v>
      </c>
      <c r="W278" s="7">
        <f>1*OR(
AND(Table_owssvr__1[[#This Row],[Start time]]&gt;=W$1, Table_owssvr__1[[#This Row],[Start time]]&lt;X$1),
AND(Table_owssvr__1[[#This Row],[End Time]]&gt;W$1, Table_owssvr__1[[#This Row],[End Time]]&lt;=X$1 ),
AND(Table_owssvr__1[[#This Row],[Start time]]&lt;W$1, Table_owssvr__1[[#This Row],[End Time]]&gt;X$1)
)</f>
        <v>1</v>
      </c>
      <c r="X278" s="7">
        <f>1*OR(
AND(Table_owssvr__1[[#This Row],[Start time]]&gt;=X$1, Table_owssvr__1[[#This Row],[Start time]]&lt;Y$1),
AND(Table_owssvr__1[[#This Row],[End Time]]&gt;X$1, Table_owssvr__1[[#This Row],[End Time]]&lt;=Y$1 ),
AND(Table_owssvr__1[[#This Row],[Start time]]&lt;X$1, Table_owssvr__1[[#This Row],[End Time]]&gt;Y$1)
)</f>
        <v>1</v>
      </c>
      <c r="Y278" s="7">
        <f>1*OR(
AND(Table_owssvr__1[[#This Row],[Start time]]&gt;=Y$1, Table_owssvr__1[[#This Row],[Start time]]&lt;Z$1),
AND(Table_owssvr__1[[#This Row],[End Time]]&gt;Y$1, Table_owssvr__1[[#This Row],[End Time]]&lt;=Z$1 ),
AND(Table_owssvr__1[[#This Row],[Start time]]&lt;Y$1, Table_owssvr__1[[#This Row],[End Time]]&gt;Z$1)
)</f>
        <v>1</v>
      </c>
      <c r="Z278" s="7">
        <f>1*OR(
AND(Table_owssvr__1[[#This Row],[Start time]]&gt;=Z$1, Table_owssvr__1[[#This Row],[Start time]]&lt;AA$1),
AND(Table_owssvr__1[[#This Row],[End Time]]&gt;Z$1, Table_owssvr__1[[#This Row],[End Time]]&lt;=AA$1 ),
AND(Table_owssvr__1[[#This Row],[Start time]]&lt;Z$1, Table_owssvr__1[[#This Row],[End Time]]&gt;AA$1)
)</f>
        <v>0</v>
      </c>
      <c r="AA278" s="7">
        <f>1*OR(
AND(Table_owssvr__1[[#This Row],[Start time]]&gt;=AA$1, Table_owssvr__1[[#This Row],[Start time]]&lt;AB$1),
AND(Table_owssvr__1[[#This Row],[End Time]]&gt;AA$1, Table_owssvr__1[[#This Row],[End Time]]&lt;=AB$1 ),
AND(Table_owssvr__1[[#This Row],[Start time]]&lt;AA$1, Table_owssvr__1[[#This Row],[End Time]]&gt;AB$1)
)</f>
        <v>0</v>
      </c>
      <c r="AB278" s="7">
        <f>1*OR(
AND(Table_owssvr__1[[#This Row],[Start time]]&gt;=AB$1, Table_owssvr__1[[#This Row],[Start time]]&lt;AC$1),
AND(Table_owssvr__1[[#This Row],[End Time]]&gt;AB$1, Table_owssvr__1[[#This Row],[End Time]]&lt;=AC$1 ),
AND(Table_owssvr__1[[#This Row],[Start time]]&lt;AB$1, Table_owssvr__1[[#This Row],[End Time]]&gt;AC$1)
)</f>
        <v>0</v>
      </c>
      <c r="AC278" s="7">
        <f>1*OR(
AND(Table_owssvr__1[[#This Row],[Start time]]&gt;=AC$1, Table_owssvr__1[[#This Row],[Start time]]&lt;AD$1),
AND(Table_owssvr__1[[#This Row],[End Time]]&gt;AC$1, Table_owssvr__1[[#This Row],[End Time]]&lt;=AD$1 ),
AND(Table_owssvr__1[[#This Row],[Start time]]&lt;AC$1, Table_owssvr__1[[#This Row],[End Time]]&gt;AD$1)
)</f>
        <v>0</v>
      </c>
      <c r="AD278" s="7">
        <f>1*OR(
AND(Table_owssvr__1[[#This Row],[Start time]]&gt;=AD$1, Table_owssvr__1[[#This Row],[Start time]]&lt;AE$1),
AND(Table_owssvr__1[[#This Row],[End Time]]&gt;AD$1, Table_owssvr__1[[#This Row],[End Time]]&lt;=AE$1 ),
AND(Table_owssvr__1[[#This Row],[Start time]]&lt;AD$1, Table_owssvr__1[[#This Row],[End Time]]&gt;AE$1)
)</f>
        <v>0</v>
      </c>
      <c r="AE278" s="7">
        <f>1*OR(
AND(Table_owssvr__1[[#This Row],[Start time]]&gt;=AE$1, Table_owssvr__1[[#This Row],[Start time]]&lt;AF$1),
AND(Table_owssvr__1[[#This Row],[End Time]]&gt;AE$1, Table_owssvr__1[[#This Row],[End Time]]&lt;=AF$1 ),
AND(Table_owssvr__1[[#This Row],[Start time]]&lt;AE$1, Table_owssvr__1[[#This Row],[End Time]]&gt;AF$1)
)</f>
        <v>0</v>
      </c>
    </row>
    <row r="279" spans="1:31" x14ac:dyDescent="0.25">
      <c r="A279" s="2"/>
      <c r="B279" s="3" t="s">
        <v>70</v>
      </c>
      <c r="C279" s="3" t="s">
        <v>94</v>
      </c>
      <c r="D279" s="3" t="s">
        <v>22</v>
      </c>
      <c r="E279" s="1" t="s">
        <v>141</v>
      </c>
      <c r="F279" s="4">
        <v>42270.53125</v>
      </c>
      <c r="G279" s="4">
        <v>42270.545138888891</v>
      </c>
      <c r="H279" s="4">
        <v>42270.598530092589</v>
      </c>
      <c r="I279" s="3" t="s">
        <v>94</v>
      </c>
      <c r="J279" s="2" t="s">
        <v>17</v>
      </c>
      <c r="K279" s="2" t="s">
        <v>16</v>
      </c>
      <c r="L279" t="b">
        <f>LEFT(Table_owssvr__1[[#This Row],[Person''s Name]],4)=LEFT(Table_owssvr__1[[#This Row],[Modified By]],4)</f>
        <v>1</v>
      </c>
      <c r="M279" t="b">
        <f>Table_owssvr__1[[#This Row],[Modified]]&gt;Table_owssvr__1[[#This Row],[Start Date and Time]]</f>
        <v>1</v>
      </c>
      <c r="N279">
        <f>(Table_owssvr__1[[#This Row],[End Date and Time]]-Table_owssvr__1[[#This Row],[Start Date and Time]])*24</f>
        <v>0.33333333337213844</v>
      </c>
      <c r="O279" s="5">
        <f>INT(Table_owssvr__1[[#This Row],[Start Date and Time]])</f>
        <v>42270</v>
      </c>
      <c r="P279" s="6">
        <f>DATE(YEAR(Table_owssvr__1[[#This Row],[Date]]),MONTH(Table_owssvr__1[[#This Row],[Date]]),1)</f>
        <v>42248</v>
      </c>
      <c r="Q279" s="9">
        <f>ROUND(24*(Table_owssvr__1[[#This Row],[Start Date and Time]]-INT(Table_owssvr__1[[#This Row],[Start Date and Time]])),2)</f>
        <v>12.75</v>
      </c>
      <c r="R279" s="9">
        <f>ROUND(24*(Table_owssvr__1[[#This Row],[End Date and Time]]-INT(Table_owssvr__1[[#This Row],[End Date and Time]])),2)</f>
        <v>13.08</v>
      </c>
      <c r="S279" s="7">
        <f>1*OR(
AND(Table_owssvr__1[[#This Row],[Start time]]&gt;=S$1, Table_owssvr__1[[#This Row],[Start time]]&lt;T$1),
AND(Table_owssvr__1[[#This Row],[End Time]]&gt;S$1, Table_owssvr__1[[#This Row],[End Time]]&lt;=T$1 ),
AND(Table_owssvr__1[[#This Row],[Start time]]&lt;S$1, Table_owssvr__1[[#This Row],[End Time]]&gt;T$1)
)</f>
        <v>0</v>
      </c>
      <c r="T279" s="7">
        <f>1*OR(
AND(Table_owssvr__1[[#This Row],[Start time]]&gt;=T$1, Table_owssvr__1[[#This Row],[Start time]]&lt;U$1),
AND(Table_owssvr__1[[#This Row],[End Time]]&gt;T$1, Table_owssvr__1[[#This Row],[End Time]]&lt;=U$1 ),
AND(Table_owssvr__1[[#This Row],[Start time]]&lt;T$1, Table_owssvr__1[[#This Row],[End Time]]&gt;U$1)
)</f>
        <v>0</v>
      </c>
      <c r="U279" s="7">
        <f>1*OR(
AND(Table_owssvr__1[[#This Row],[Start time]]&gt;=U$1, Table_owssvr__1[[#This Row],[Start time]]&lt;V$1),
AND(Table_owssvr__1[[#This Row],[End Time]]&gt;U$1, Table_owssvr__1[[#This Row],[End Time]]&lt;=V$1 ),
AND(Table_owssvr__1[[#This Row],[Start time]]&lt;U$1, Table_owssvr__1[[#This Row],[End Time]]&gt;V$1)
)</f>
        <v>0</v>
      </c>
      <c r="V279" s="7">
        <f>1*OR(
AND(Table_owssvr__1[[#This Row],[Start time]]&gt;=V$1, Table_owssvr__1[[#This Row],[Start time]]&lt;W$1),
AND(Table_owssvr__1[[#This Row],[End Time]]&gt;V$1, Table_owssvr__1[[#This Row],[End Time]]&lt;=W$1 ),
AND(Table_owssvr__1[[#This Row],[Start time]]&lt;V$1, Table_owssvr__1[[#This Row],[End Time]]&gt;W$1)
)</f>
        <v>0</v>
      </c>
      <c r="W279" s="7">
        <f>1*OR(
AND(Table_owssvr__1[[#This Row],[Start time]]&gt;=W$1, Table_owssvr__1[[#This Row],[Start time]]&lt;X$1),
AND(Table_owssvr__1[[#This Row],[End Time]]&gt;W$1, Table_owssvr__1[[#This Row],[End Time]]&lt;=X$1 ),
AND(Table_owssvr__1[[#This Row],[Start time]]&lt;W$1, Table_owssvr__1[[#This Row],[End Time]]&gt;X$1)
)</f>
        <v>1</v>
      </c>
      <c r="X279" s="7">
        <f>1*OR(
AND(Table_owssvr__1[[#This Row],[Start time]]&gt;=X$1, Table_owssvr__1[[#This Row],[Start time]]&lt;Y$1),
AND(Table_owssvr__1[[#This Row],[End Time]]&gt;X$1, Table_owssvr__1[[#This Row],[End Time]]&lt;=Y$1 ),
AND(Table_owssvr__1[[#This Row],[Start time]]&lt;X$1, Table_owssvr__1[[#This Row],[End Time]]&gt;Y$1)
)</f>
        <v>1</v>
      </c>
      <c r="Y279" s="7">
        <f>1*OR(
AND(Table_owssvr__1[[#This Row],[Start time]]&gt;=Y$1, Table_owssvr__1[[#This Row],[Start time]]&lt;Z$1),
AND(Table_owssvr__1[[#This Row],[End Time]]&gt;Y$1, Table_owssvr__1[[#This Row],[End Time]]&lt;=Z$1 ),
AND(Table_owssvr__1[[#This Row],[Start time]]&lt;Y$1, Table_owssvr__1[[#This Row],[End Time]]&gt;Z$1)
)</f>
        <v>0</v>
      </c>
      <c r="Z279" s="7">
        <f>1*OR(
AND(Table_owssvr__1[[#This Row],[Start time]]&gt;=Z$1, Table_owssvr__1[[#This Row],[Start time]]&lt;AA$1),
AND(Table_owssvr__1[[#This Row],[End Time]]&gt;Z$1, Table_owssvr__1[[#This Row],[End Time]]&lt;=AA$1 ),
AND(Table_owssvr__1[[#This Row],[Start time]]&lt;Z$1, Table_owssvr__1[[#This Row],[End Time]]&gt;AA$1)
)</f>
        <v>0</v>
      </c>
      <c r="AA279" s="7">
        <f>1*OR(
AND(Table_owssvr__1[[#This Row],[Start time]]&gt;=AA$1, Table_owssvr__1[[#This Row],[Start time]]&lt;AB$1),
AND(Table_owssvr__1[[#This Row],[End Time]]&gt;AA$1, Table_owssvr__1[[#This Row],[End Time]]&lt;=AB$1 ),
AND(Table_owssvr__1[[#This Row],[Start time]]&lt;AA$1, Table_owssvr__1[[#This Row],[End Time]]&gt;AB$1)
)</f>
        <v>0</v>
      </c>
      <c r="AB279" s="7">
        <f>1*OR(
AND(Table_owssvr__1[[#This Row],[Start time]]&gt;=AB$1, Table_owssvr__1[[#This Row],[Start time]]&lt;AC$1),
AND(Table_owssvr__1[[#This Row],[End Time]]&gt;AB$1, Table_owssvr__1[[#This Row],[End Time]]&lt;=AC$1 ),
AND(Table_owssvr__1[[#This Row],[Start time]]&lt;AB$1, Table_owssvr__1[[#This Row],[End Time]]&gt;AC$1)
)</f>
        <v>0</v>
      </c>
      <c r="AC279" s="7">
        <f>1*OR(
AND(Table_owssvr__1[[#This Row],[Start time]]&gt;=AC$1, Table_owssvr__1[[#This Row],[Start time]]&lt;AD$1),
AND(Table_owssvr__1[[#This Row],[End Time]]&gt;AC$1, Table_owssvr__1[[#This Row],[End Time]]&lt;=AD$1 ),
AND(Table_owssvr__1[[#This Row],[Start time]]&lt;AC$1, Table_owssvr__1[[#This Row],[End Time]]&gt;AD$1)
)</f>
        <v>0</v>
      </c>
      <c r="AD279" s="7">
        <f>1*OR(
AND(Table_owssvr__1[[#This Row],[Start time]]&gt;=AD$1, Table_owssvr__1[[#This Row],[Start time]]&lt;AE$1),
AND(Table_owssvr__1[[#This Row],[End Time]]&gt;AD$1, Table_owssvr__1[[#This Row],[End Time]]&lt;=AE$1 ),
AND(Table_owssvr__1[[#This Row],[Start time]]&lt;AD$1, Table_owssvr__1[[#This Row],[End Time]]&gt;AE$1)
)</f>
        <v>0</v>
      </c>
      <c r="AE279" s="7">
        <f>1*OR(
AND(Table_owssvr__1[[#This Row],[Start time]]&gt;=AE$1, Table_owssvr__1[[#This Row],[Start time]]&lt;AF$1),
AND(Table_owssvr__1[[#This Row],[End Time]]&gt;AE$1, Table_owssvr__1[[#This Row],[End Time]]&lt;=AF$1 ),
AND(Table_owssvr__1[[#This Row],[Start time]]&lt;AE$1, Table_owssvr__1[[#This Row],[End Time]]&gt;AF$1)
)</f>
        <v>0</v>
      </c>
    </row>
    <row r="280" spans="1:31" x14ac:dyDescent="0.25">
      <c r="A280" s="2"/>
      <c r="B280" s="3" t="s">
        <v>70</v>
      </c>
      <c r="C280" s="3" t="s">
        <v>82</v>
      </c>
      <c r="D280" s="3" t="s">
        <v>22</v>
      </c>
      <c r="E280" s="1" t="s">
        <v>218</v>
      </c>
      <c r="F280" s="4">
        <v>42270.53125</v>
      </c>
      <c r="G280" s="4">
        <v>42270.545138888891</v>
      </c>
      <c r="H280" s="4">
        <v>42270.649930555555</v>
      </c>
      <c r="I280" s="3" t="s">
        <v>82</v>
      </c>
      <c r="J280" s="2" t="s">
        <v>17</v>
      </c>
      <c r="K280" s="2" t="s">
        <v>16</v>
      </c>
      <c r="L280" t="b">
        <f>LEFT(Table_owssvr__1[[#This Row],[Person''s Name]],4)=LEFT(Table_owssvr__1[[#This Row],[Modified By]],4)</f>
        <v>1</v>
      </c>
      <c r="M280" t="b">
        <f>Table_owssvr__1[[#This Row],[Modified]]&gt;Table_owssvr__1[[#This Row],[Start Date and Time]]</f>
        <v>1</v>
      </c>
      <c r="N280">
        <f>(Table_owssvr__1[[#This Row],[End Date and Time]]-Table_owssvr__1[[#This Row],[Start Date and Time]])*24</f>
        <v>0.33333333337213844</v>
      </c>
      <c r="O280" s="5">
        <f>INT(Table_owssvr__1[[#This Row],[Start Date and Time]])</f>
        <v>42270</v>
      </c>
      <c r="P280" s="6">
        <f>DATE(YEAR(Table_owssvr__1[[#This Row],[Date]]),MONTH(Table_owssvr__1[[#This Row],[Date]]),1)</f>
        <v>42248</v>
      </c>
      <c r="Q280" s="9">
        <f>ROUND(24*(Table_owssvr__1[[#This Row],[Start Date and Time]]-INT(Table_owssvr__1[[#This Row],[Start Date and Time]])),2)</f>
        <v>12.75</v>
      </c>
      <c r="R280" s="9">
        <f>ROUND(24*(Table_owssvr__1[[#This Row],[End Date and Time]]-INT(Table_owssvr__1[[#This Row],[End Date and Time]])),2)</f>
        <v>13.08</v>
      </c>
      <c r="S280" s="7">
        <f>1*OR(
AND(Table_owssvr__1[[#This Row],[Start time]]&gt;=S$1, Table_owssvr__1[[#This Row],[Start time]]&lt;T$1),
AND(Table_owssvr__1[[#This Row],[End Time]]&gt;S$1, Table_owssvr__1[[#This Row],[End Time]]&lt;=T$1 ),
AND(Table_owssvr__1[[#This Row],[Start time]]&lt;S$1, Table_owssvr__1[[#This Row],[End Time]]&gt;T$1)
)</f>
        <v>0</v>
      </c>
      <c r="T280" s="7">
        <f>1*OR(
AND(Table_owssvr__1[[#This Row],[Start time]]&gt;=T$1, Table_owssvr__1[[#This Row],[Start time]]&lt;U$1),
AND(Table_owssvr__1[[#This Row],[End Time]]&gt;T$1, Table_owssvr__1[[#This Row],[End Time]]&lt;=U$1 ),
AND(Table_owssvr__1[[#This Row],[Start time]]&lt;T$1, Table_owssvr__1[[#This Row],[End Time]]&gt;U$1)
)</f>
        <v>0</v>
      </c>
      <c r="U280" s="7">
        <f>1*OR(
AND(Table_owssvr__1[[#This Row],[Start time]]&gt;=U$1, Table_owssvr__1[[#This Row],[Start time]]&lt;V$1),
AND(Table_owssvr__1[[#This Row],[End Time]]&gt;U$1, Table_owssvr__1[[#This Row],[End Time]]&lt;=V$1 ),
AND(Table_owssvr__1[[#This Row],[Start time]]&lt;U$1, Table_owssvr__1[[#This Row],[End Time]]&gt;V$1)
)</f>
        <v>0</v>
      </c>
      <c r="V280" s="7">
        <f>1*OR(
AND(Table_owssvr__1[[#This Row],[Start time]]&gt;=V$1, Table_owssvr__1[[#This Row],[Start time]]&lt;W$1),
AND(Table_owssvr__1[[#This Row],[End Time]]&gt;V$1, Table_owssvr__1[[#This Row],[End Time]]&lt;=W$1 ),
AND(Table_owssvr__1[[#This Row],[Start time]]&lt;V$1, Table_owssvr__1[[#This Row],[End Time]]&gt;W$1)
)</f>
        <v>0</v>
      </c>
      <c r="W280" s="7">
        <f>1*OR(
AND(Table_owssvr__1[[#This Row],[Start time]]&gt;=W$1, Table_owssvr__1[[#This Row],[Start time]]&lt;X$1),
AND(Table_owssvr__1[[#This Row],[End Time]]&gt;W$1, Table_owssvr__1[[#This Row],[End Time]]&lt;=X$1 ),
AND(Table_owssvr__1[[#This Row],[Start time]]&lt;W$1, Table_owssvr__1[[#This Row],[End Time]]&gt;X$1)
)</f>
        <v>1</v>
      </c>
      <c r="X280" s="7">
        <f>1*OR(
AND(Table_owssvr__1[[#This Row],[Start time]]&gt;=X$1, Table_owssvr__1[[#This Row],[Start time]]&lt;Y$1),
AND(Table_owssvr__1[[#This Row],[End Time]]&gt;X$1, Table_owssvr__1[[#This Row],[End Time]]&lt;=Y$1 ),
AND(Table_owssvr__1[[#This Row],[Start time]]&lt;X$1, Table_owssvr__1[[#This Row],[End Time]]&gt;Y$1)
)</f>
        <v>1</v>
      </c>
      <c r="Y280" s="7">
        <f>1*OR(
AND(Table_owssvr__1[[#This Row],[Start time]]&gt;=Y$1, Table_owssvr__1[[#This Row],[Start time]]&lt;Z$1),
AND(Table_owssvr__1[[#This Row],[End Time]]&gt;Y$1, Table_owssvr__1[[#This Row],[End Time]]&lt;=Z$1 ),
AND(Table_owssvr__1[[#This Row],[Start time]]&lt;Y$1, Table_owssvr__1[[#This Row],[End Time]]&gt;Z$1)
)</f>
        <v>0</v>
      </c>
      <c r="Z280" s="7">
        <f>1*OR(
AND(Table_owssvr__1[[#This Row],[Start time]]&gt;=Z$1, Table_owssvr__1[[#This Row],[Start time]]&lt;AA$1),
AND(Table_owssvr__1[[#This Row],[End Time]]&gt;Z$1, Table_owssvr__1[[#This Row],[End Time]]&lt;=AA$1 ),
AND(Table_owssvr__1[[#This Row],[Start time]]&lt;Z$1, Table_owssvr__1[[#This Row],[End Time]]&gt;AA$1)
)</f>
        <v>0</v>
      </c>
      <c r="AA280" s="7">
        <f>1*OR(
AND(Table_owssvr__1[[#This Row],[Start time]]&gt;=AA$1, Table_owssvr__1[[#This Row],[Start time]]&lt;AB$1),
AND(Table_owssvr__1[[#This Row],[End Time]]&gt;AA$1, Table_owssvr__1[[#This Row],[End Time]]&lt;=AB$1 ),
AND(Table_owssvr__1[[#This Row],[Start time]]&lt;AA$1, Table_owssvr__1[[#This Row],[End Time]]&gt;AB$1)
)</f>
        <v>0</v>
      </c>
      <c r="AB280" s="7">
        <f>1*OR(
AND(Table_owssvr__1[[#This Row],[Start time]]&gt;=AB$1, Table_owssvr__1[[#This Row],[Start time]]&lt;AC$1),
AND(Table_owssvr__1[[#This Row],[End Time]]&gt;AB$1, Table_owssvr__1[[#This Row],[End Time]]&lt;=AC$1 ),
AND(Table_owssvr__1[[#This Row],[Start time]]&lt;AB$1, Table_owssvr__1[[#This Row],[End Time]]&gt;AC$1)
)</f>
        <v>0</v>
      </c>
      <c r="AC280" s="7">
        <f>1*OR(
AND(Table_owssvr__1[[#This Row],[Start time]]&gt;=AC$1, Table_owssvr__1[[#This Row],[Start time]]&lt;AD$1),
AND(Table_owssvr__1[[#This Row],[End Time]]&gt;AC$1, Table_owssvr__1[[#This Row],[End Time]]&lt;=AD$1 ),
AND(Table_owssvr__1[[#This Row],[Start time]]&lt;AC$1, Table_owssvr__1[[#This Row],[End Time]]&gt;AD$1)
)</f>
        <v>0</v>
      </c>
      <c r="AD280" s="7">
        <f>1*OR(
AND(Table_owssvr__1[[#This Row],[Start time]]&gt;=AD$1, Table_owssvr__1[[#This Row],[Start time]]&lt;AE$1),
AND(Table_owssvr__1[[#This Row],[End Time]]&gt;AD$1, Table_owssvr__1[[#This Row],[End Time]]&lt;=AE$1 ),
AND(Table_owssvr__1[[#This Row],[Start time]]&lt;AD$1, Table_owssvr__1[[#This Row],[End Time]]&gt;AE$1)
)</f>
        <v>0</v>
      </c>
      <c r="AE280" s="7">
        <f>1*OR(
AND(Table_owssvr__1[[#This Row],[Start time]]&gt;=AE$1, Table_owssvr__1[[#This Row],[Start time]]&lt;AF$1),
AND(Table_owssvr__1[[#This Row],[End Time]]&gt;AE$1, Table_owssvr__1[[#This Row],[End Time]]&lt;=AF$1 ),
AND(Table_owssvr__1[[#This Row],[Start time]]&lt;AE$1, Table_owssvr__1[[#This Row],[End Time]]&gt;AF$1)
)</f>
        <v>0</v>
      </c>
    </row>
    <row r="281" spans="1:31" x14ac:dyDescent="0.25">
      <c r="A281" s="2"/>
      <c r="B281" s="3" t="s">
        <v>70</v>
      </c>
      <c r="C281" s="3" t="s">
        <v>33</v>
      </c>
      <c r="D281" s="3" t="s">
        <v>22</v>
      </c>
      <c r="E281" s="1" t="s">
        <v>219</v>
      </c>
      <c r="F281" s="4">
        <v>42270.53125</v>
      </c>
      <c r="G281" s="4">
        <v>42270.545138888891</v>
      </c>
      <c r="H281" s="4">
        <v>42270.683495370373</v>
      </c>
      <c r="I281" s="3" t="s">
        <v>33</v>
      </c>
      <c r="J281" s="2" t="s">
        <v>17</v>
      </c>
      <c r="K281" s="2" t="s">
        <v>16</v>
      </c>
      <c r="L281" t="b">
        <f>LEFT(Table_owssvr__1[[#This Row],[Person''s Name]],4)=LEFT(Table_owssvr__1[[#This Row],[Modified By]],4)</f>
        <v>1</v>
      </c>
      <c r="M281" t="b">
        <f>Table_owssvr__1[[#This Row],[Modified]]&gt;Table_owssvr__1[[#This Row],[Start Date and Time]]</f>
        <v>1</v>
      </c>
      <c r="N281">
        <f>(Table_owssvr__1[[#This Row],[End Date and Time]]-Table_owssvr__1[[#This Row],[Start Date and Time]])*24</f>
        <v>0.33333333337213844</v>
      </c>
      <c r="O281" s="5">
        <f>INT(Table_owssvr__1[[#This Row],[Start Date and Time]])</f>
        <v>42270</v>
      </c>
      <c r="P281" s="6">
        <f>DATE(YEAR(Table_owssvr__1[[#This Row],[Date]]),MONTH(Table_owssvr__1[[#This Row],[Date]]),1)</f>
        <v>42248</v>
      </c>
      <c r="Q281" s="9">
        <f>ROUND(24*(Table_owssvr__1[[#This Row],[Start Date and Time]]-INT(Table_owssvr__1[[#This Row],[Start Date and Time]])),2)</f>
        <v>12.75</v>
      </c>
      <c r="R281" s="9">
        <f>ROUND(24*(Table_owssvr__1[[#This Row],[End Date and Time]]-INT(Table_owssvr__1[[#This Row],[End Date and Time]])),2)</f>
        <v>13.08</v>
      </c>
      <c r="S281" s="7">
        <f>1*OR(
AND(Table_owssvr__1[[#This Row],[Start time]]&gt;=S$1, Table_owssvr__1[[#This Row],[Start time]]&lt;T$1),
AND(Table_owssvr__1[[#This Row],[End Time]]&gt;S$1, Table_owssvr__1[[#This Row],[End Time]]&lt;=T$1 ),
AND(Table_owssvr__1[[#This Row],[Start time]]&lt;S$1, Table_owssvr__1[[#This Row],[End Time]]&gt;T$1)
)</f>
        <v>0</v>
      </c>
      <c r="T281" s="7">
        <f>1*OR(
AND(Table_owssvr__1[[#This Row],[Start time]]&gt;=T$1, Table_owssvr__1[[#This Row],[Start time]]&lt;U$1),
AND(Table_owssvr__1[[#This Row],[End Time]]&gt;T$1, Table_owssvr__1[[#This Row],[End Time]]&lt;=U$1 ),
AND(Table_owssvr__1[[#This Row],[Start time]]&lt;T$1, Table_owssvr__1[[#This Row],[End Time]]&gt;U$1)
)</f>
        <v>0</v>
      </c>
      <c r="U281" s="7">
        <f>1*OR(
AND(Table_owssvr__1[[#This Row],[Start time]]&gt;=U$1, Table_owssvr__1[[#This Row],[Start time]]&lt;V$1),
AND(Table_owssvr__1[[#This Row],[End Time]]&gt;U$1, Table_owssvr__1[[#This Row],[End Time]]&lt;=V$1 ),
AND(Table_owssvr__1[[#This Row],[Start time]]&lt;U$1, Table_owssvr__1[[#This Row],[End Time]]&gt;V$1)
)</f>
        <v>0</v>
      </c>
      <c r="V281" s="7">
        <f>1*OR(
AND(Table_owssvr__1[[#This Row],[Start time]]&gt;=V$1, Table_owssvr__1[[#This Row],[Start time]]&lt;W$1),
AND(Table_owssvr__1[[#This Row],[End Time]]&gt;V$1, Table_owssvr__1[[#This Row],[End Time]]&lt;=W$1 ),
AND(Table_owssvr__1[[#This Row],[Start time]]&lt;V$1, Table_owssvr__1[[#This Row],[End Time]]&gt;W$1)
)</f>
        <v>0</v>
      </c>
      <c r="W281" s="7">
        <f>1*OR(
AND(Table_owssvr__1[[#This Row],[Start time]]&gt;=W$1, Table_owssvr__1[[#This Row],[Start time]]&lt;X$1),
AND(Table_owssvr__1[[#This Row],[End Time]]&gt;W$1, Table_owssvr__1[[#This Row],[End Time]]&lt;=X$1 ),
AND(Table_owssvr__1[[#This Row],[Start time]]&lt;W$1, Table_owssvr__1[[#This Row],[End Time]]&gt;X$1)
)</f>
        <v>1</v>
      </c>
      <c r="X281" s="7">
        <f>1*OR(
AND(Table_owssvr__1[[#This Row],[Start time]]&gt;=X$1, Table_owssvr__1[[#This Row],[Start time]]&lt;Y$1),
AND(Table_owssvr__1[[#This Row],[End Time]]&gt;X$1, Table_owssvr__1[[#This Row],[End Time]]&lt;=Y$1 ),
AND(Table_owssvr__1[[#This Row],[Start time]]&lt;X$1, Table_owssvr__1[[#This Row],[End Time]]&gt;Y$1)
)</f>
        <v>1</v>
      </c>
      <c r="Y281" s="7">
        <f>1*OR(
AND(Table_owssvr__1[[#This Row],[Start time]]&gt;=Y$1, Table_owssvr__1[[#This Row],[Start time]]&lt;Z$1),
AND(Table_owssvr__1[[#This Row],[End Time]]&gt;Y$1, Table_owssvr__1[[#This Row],[End Time]]&lt;=Z$1 ),
AND(Table_owssvr__1[[#This Row],[Start time]]&lt;Y$1, Table_owssvr__1[[#This Row],[End Time]]&gt;Z$1)
)</f>
        <v>0</v>
      </c>
      <c r="Z281" s="7">
        <f>1*OR(
AND(Table_owssvr__1[[#This Row],[Start time]]&gt;=Z$1, Table_owssvr__1[[#This Row],[Start time]]&lt;AA$1),
AND(Table_owssvr__1[[#This Row],[End Time]]&gt;Z$1, Table_owssvr__1[[#This Row],[End Time]]&lt;=AA$1 ),
AND(Table_owssvr__1[[#This Row],[Start time]]&lt;Z$1, Table_owssvr__1[[#This Row],[End Time]]&gt;AA$1)
)</f>
        <v>0</v>
      </c>
      <c r="AA281" s="7">
        <f>1*OR(
AND(Table_owssvr__1[[#This Row],[Start time]]&gt;=AA$1, Table_owssvr__1[[#This Row],[Start time]]&lt;AB$1),
AND(Table_owssvr__1[[#This Row],[End Time]]&gt;AA$1, Table_owssvr__1[[#This Row],[End Time]]&lt;=AB$1 ),
AND(Table_owssvr__1[[#This Row],[Start time]]&lt;AA$1, Table_owssvr__1[[#This Row],[End Time]]&gt;AB$1)
)</f>
        <v>0</v>
      </c>
      <c r="AB281" s="7">
        <f>1*OR(
AND(Table_owssvr__1[[#This Row],[Start time]]&gt;=AB$1, Table_owssvr__1[[#This Row],[Start time]]&lt;AC$1),
AND(Table_owssvr__1[[#This Row],[End Time]]&gt;AB$1, Table_owssvr__1[[#This Row],[End Time]]&lt;=AC$1 ),
AND(Table_owssvr__1[[#This Row],[Start time]]&lt;AB$1, Table_owssvr__1[[#This Row],[End Time]]&gt;AC$1)
)</f>
        <v>0</v>
      </c>
      <c r="AC281" s="7">
        <f>1*OR(
AND(Table_owssvr__1[[#This Row],[Start time]]&gt;=AC$1, Table_owssvr__1[[#This Row],[Start time]]&lt;AD$1),
AND(Table_owssvr__1[[#This Row],[End Time]]&gt;AC$1, Table_owssvr__1[[#This Row],[End Time]]&lt;=AD$1 ),
AND(Table_owssvr__1[[#This Row],[Start time]]&lt;AC$1, Table_owssvr__1[[#This Row],[End Time]]&gt;AD$1)
)</f>
        <v>0</v>
      </c>
      <c r="AD281" s="7">
        <f>1*OR(
AND(Table_owssvr__1[[#This Row],[Start time]]&gt;=AD$1, Table_owssvr__1[[#This Row],[Start time]]&lt;AE$1),
AND(Table_owssvr__1[[#This Row],[End Time]]&gt;AD$1, Table_owssvr__1[[#This Row],[End Time]]&lt;=AE$1 ),
AND(Table_owssvr__1[[#This Row],[Start time]]&lt;AD$1, Table_owssvr__1[[#This Row],[End Time]]&gt;AE$1)
)</f>
        <v>0</v>
      </c>
      <c r="AE281" s="7">
        <f>1*OR(
AND(Table_owssvr__1[[#This Row],[Start time]]&gt;=AE$1, Table_owssvr__1[[#This Row],[Start time]]&lt;AF$1),
AND(Table_owssvr__1[[#This Row],[End Time]]&gt;AE$1, Table_owssvr__1[[#This Row],[End Time]]&lt;=AF$1 ),
AND(Table_owssvr__1[[#This Row],[Start time]]&lt;AE$1, Table_owssvr__1[[#This Row],[End Time]]&gt;AF$1)
)</f>
        <v>0</v>
      </c>
    </row>
    <row r="282" spans="1:31" x14ac:dyDescent="0.25">
      <c r="A282" s="2"/>
      <c r="B282" s="3" t="s">
        <v>70</v>
      </c>
      <c r="C282" s="3" t="s">
        <v>36</v>
      </c>
      <c r="D282" s="3" t="s">
        <v>22</v>
      </c>
      <c r="E282" s="1" t="s">
        <v>220</v>
      </c>
      <c r="F282" s="4">
        <v>42270.53125</v>
      </c>
      <c r="G282" s="4">
        <v>42270.545138888891</v>
      </c>
      <c r="H282" s="4">
        <v>42271.397083333337</v>
      </c>
      <c r="I282" s="3" t="s">
        <v>36</v>
      </c>
      <c r="J282" s="2" t="s">
        <v>17</v>
      </c>
      <c r="K282" s="2" t="s">
        <v>16</v>
      </c>
      <c r="L282" t="b">
        <f>LEFT(Table_owssvr__1[[#This Row],[Person''s Name]],4)=LEFT(Table_owssvr__1[[#This Row],[Modified By]],4)</f>
        <v>1</v>
      </c>
      <c r="M282" t="b">
        <f>Table_owssvr__1[[#This Row],[Modified]]&gt;Table_owssvr__1[[#This Row],[Start Date and Time]]</f>
        <v>1</v>
      </c>
      <c r="N282">
        <f>(Table_owssvr__1[[#This Row],[End Date and Time]]-Table_owssvr__1[[#This Row],[Start Date and Time]])*24</f>
        <v>0.33333333337213844</v>
      </c>
      <c r="O282" s="5">
        <f>INT(Table_owssvr__1[[#This Row],[Start Date and Time]])</f>
        <v>42270</v>
      </c>
      <c r="P282" s="6">
        <f>DATE(YEAR(Table_owssvr__1[[#This Row],[Date]]),MONTH(Table_owssvr__1[[#This Row],[Date]]),1)</f>
        <v>42248</v>
      </c>
      <c r="Q282" s="9">
        <f>ROUND(24*(Table_owssvr__1[[#This Row],[Start Date and Time]]-INT(Table_owssvr__1[[#This Row],[Start Date and Time]])),2)</f>
        <v>12.75</v>
      </c>
      <c r="R282" s="9">
        <f>ROUND(24*(Table_owssvr__1[[#This Row],[End Date and Time]]-INT(Table_owssvr__1[[#This Row],[End Date and Time]])),2)</f>
        <v>13.08</v>
      </c>
      <c r="S282" s="7">
        <f>1*OR(
AND(Table_owssvr__1[[#This Row],[Start time]]&gt;=S$1, Table_owssvr__1[[#This Row],[Start time]]&lt;T$1),
AND(Table_owssvr__1[[#This Row],[End Time]]&gt;S$1, Table_owssvr__1[[#This Row],[End Time]]&lt;=T$1 ),
AND(Table_owssvr__1[[#This Row],[Start time]]&lt;S$1, Table_owssvr__1[[#This Row],[End Time]]&gt;T$1)
)</f>
        <v>0</v>
      </c>
      <c r="T282" s="7">
        <f>1*OR(
AND(Table_owssvr__1[[#This Row],[Start time]]&gt;=T$1, Table_owssvr__1[[#This Row],[Start time]]&lt;U$1),
AND(Table_owssvr__1[[#This Row],[End Time]]&gt;T$1, Table_owssvr__1[[#This Row],[End Time]]&lt;=U$1 ),
AND(Table_owssvr__1[[#This Row],[Start time]]&lt;T$1, Table_owssvr__1[[#This Row],[End Time]]&gt;U$1)
)</f>
        <v>0</v>
      </c>
      <c r="U282" s="7">
        <f>1*OR(
AND(Table_owssvr__1[[#This Row],[Start time]]&gt;=U$1, Table_owssvr__1[[#This Row],[Start time]]&lt;V$1),
AND(Table_owssvr__1[[#This Row],[End Time]]&gt;U$1, Table_owssvr__1[[#This Row],[End Time]]&lt;=V$1 ),
AND(Table_owssvr__1[[#This Row],[Start time]]&lt;U$1, Table_owssvr__1[[#This Row],[End Time]]&gt;V$1)
)</f>
        <v>0</v>
      </c>
      <c r="V282" s="7">
        <f>1*OR(
AND(Table_owssvr__1[[#This Row],[Start time]]&gt;=V$1, Table_owssvr__1[[#This Row],[Start time]]&lt;W$1),
AND(Table_owssvr__1[[#This Row],[End Time]]&gt;V$1, Table_owssvr__1[[#This Row],[End Time]]&lt;=W$1 ),
AND(Table_owssvr__1[[#This Row],[Start time]]&lt;V$1, Table_owssvr__1[[#This Row],[End Time]]&gt;W$1)
)</f>
        <v>0</v>
      </c>
      <c r="W282" s="7">
        <f>1*OR(
AND(Table_owssvr__1[[#This Row],[Start time]]&gt;=W$1, Table_owssvr__1[[#This Row],[Start time]]&lt;X$1),
AND(Table_owssvr__1[[#This Row],[End Time]]&gt;W$1, Table_owssvr__1[[#This Row],[End Time]]&lt;=X$1 ),
AND(Table_owssvr__1[[#This Row],[Start time]]&lt;W$1, Table_owssvr__1[[#This Row],[End Time]]&gt;X$1)
)</f>
        <v>1</v>
      </c>
      <c r="X282" s="7">
        <f>1*OR(
AND(Table_owssvr__1[[#This Row],[Start time]]&gt;=X$1, Table_owssvr__1[[#This Row],[Start time]]&lt;Y$1),
AND(Table_owssvr__1[[#This Row],[End Time]]&gt;X$1, Table_owssvr__1[[#This Row],[End Time]]&lt;=Y$1 ),
AND(Table_owssvr__1[[#This Row],[Start time]]&lt;X$1, Table_owssvr__1[[#This Row],[End Time]]&gt;Y$1)
)</f>
        <v>1</v>
      </c>
      <c r="Y282" s="7">
        <f>1*OR(
AND(Table_owssvr__1[[#This Row],[Start time]]&gt;=Y$1, Table_owssvr__1[[#This Row],[Start time]]&lt;Z$1),
AND(Table_owssvr__1[[#This Row],[End Time]]&gt;Y$1, Table_owssvr__1[[#This Row],[End Time]]&lt;=Z$1 ),
AND(Table_owssvr__1[[#This Row],[Start time]]&lt;Y$1, Table_owssvr__1[[#This Row],[End Time]]&gt;Z$1)
)</f>
        <v>0</v>
      </c>
      <c r="Z282" s="7">
        <f>1*OR(
AND(Table_owssvr__1[[#This Row],[Start time]]&gt;=Z$1, Table_owssvr__1[[#This Row],[Start time]]&lt;AA$1),
AND(Table_owssvr__1[[#This Row],[End Time]]&gt;Z$1, Table_owssvr__1[[#This Row],[End Time]]&lt;=AA$1 ),
AND(Table_owssvr__1[[#This Row],[Start time]]&lt;Z$1, Table_owssvr__1[[#This Row],[End Time]]&gt;AA$1)
)</f>
        <v>0</v>
      </c>
      <c r="AA282" s="7">
        <f>1*OR(
AND(Table_owssvr__1[[#This Row],[Start time]]&gt;=AA$1, Table_owssvr__1[[#This Row],[Start time]]&lt;AB$1),
AND(Table_owssvr__1[[#This Row],[End Time]]&gt;AA$1, Table_owssvr__1[[#This Row],[End Time]]&lt;=AB$1 ),
AND(Table_owssvr__1[[#This Row],[Start time]]&lt;AA$1, Table_owssvr__1[[#This Row],[End Time]]&gt;AB$1)
)</f>
        <v>0</v>
      </c>
      <c r="AB282" s="7">
        <f>1*OR(
AND(Table_owssvr__1[[#This Row],[Start time]]&gt;=AB$1, Table_owssvr__1[[#This Row],[Start time]]&lt;AC$1),
AND(Table_owssvr__1[[#This Row],[End Time]]&gt;AB$1, Table_owssvr__1[[#This Row],[End Time]]&lt;=AC$1 ),
AND(Table_owssvr__1[[#This Row],[Start time]]&lt;AB$1, Table_owssvr__1[[#This Row],[End Time]]&gt;AC$1)
)</f>
        <v>0</v>
      </c>
      <c r="AC282" s="7">
        <f>1*OR(
AND(Table_owssvr__1[[#This Row],[Start time]]&gt;=AC$1, Table_owssvr__1[[#This Row],[Start time]]&lt;AD$1),
AND(Table_owssvr__1[[#This Row],[End Time]]&gt;AC$1, Table_owssvr__1[[#This Row],[End Time]]&lt;=AD$1 ),
AND(Table_owssvr__1[[#This Row],[Start time]]&lt;AC$1, Table_owssvr__1[[#This Row],[End Time]]&gt;AD$1)
)</f>
        <v>0</v>
      </c>
      <c r="AD282" s="7">
        <f>1*OR(
AND(Table_owssvr__1[[#This Row],[Start time]]&gt;=AD$1, Table_owssvr__1[[#This Row],[Start time]]&lt;AE$1),
AND(Table_owssvr__1[[#This Row],[End Time]]&gt;AD$1, Table_owssvr__1[[#This Row],[End Time]]&lt;=AE$1 ),
AND(Table_owssvr__1[[#This Row],[Start time]]&lt;AD$1, Table_owssvr__1[[#This Row],[End Time]]&gt;AE$1)
)</f>
        <v>0</v>
      </c>
      <c r="AE282" s="7">
        <f>1*OR(
AND(Table_owssvr__1[[#This Row],[Start time]]&gt;=AE$1, Table_owssvr__1[[#This Row],[Start time]]&lt;AF$1),
AND(Table_owssvr__1[[#This Row],[End Time]]&gt;AE$1, Table_owssvr__1[[#This Row],[End Time]]&lt;=AF$1 ),
AND(Table_owssvr__1[[#This Row],[Start time]]&lt;AE$1, Table_owssvr__1[[#This Row],[End Time]]&gt;AF$1)
)</f>
        <v>0</v>
      </c>
    </row>
    <row r="283" spans="1:31" x14ac:dyDescent="0.25">
      <c r="A283" s="2"/>
      <c r="B283" s="3" t="s">
        <v>40</v>
      </c>
      <c r="C283" s="3" t="s">
        <v>36</v>
      </c>
      <c r="D283" s="3" t="s">
        <v>22</v>
      </c>
      <c r="E283" s="1" t="s">
        <v>221</v>
      </c>
      <c r="F283" s="4">
        <v>42270.625</v>
      </c>
      <c r="G283" s="4">
        <v>42270.729166666664</v>
      </c>
      <c r="H283" s="4">
        <v>42271.396874999999</v>
      </c>
      <c r="I283" s="3" t="s">
        <v>36</v>
      </c>
      <c r="J283" s="2" t="s">
        <v>17</v>
      </c>
      <c r="K283" s="2" t="s">
        <v>16</v>
      </c>
      <c r="L283" t="b">
        <f>LEFT(Table_owssvr__1[[#This Row],[Person''s Name]],4)=LEFT(Table_owssvr__1[[#This Row],[Modified By]],4)</f>
        <v>1</v>
      </c>
      <c r="M283" t="b">
        <f>Table_owssvr__1[[#This Row],[Modified]]&gt;Table_owssvr__1[[#This Row],[Start Date and Time]]</f>
        <v>1</v>
      </c>
      <c r="N283">
        <f>(Table_owssvr__1[[#This Row],[End Date and Time]]-Table_owssvr__1[[#This Row],[Start Date and Time]])*24</f>
        <v>2.4999999999417923</v>
      </c>
      <c r="O283" s="5">
        <f>INT(Table_owssvr__1[[#This Row],[Start Date and Time]])</f>
        <v>42270</v>
      </c>
      <c r="P283" s="6">
        <f>DATE(YEAR(Table_owssvr__1[[#This Row],[Date]]),MONTH(Table_owssvr__1[[#This Row],[Date]]),1)</f>
        <v>42248</v>
      </c>
      <c r="Q283" s="9">
        <f>ROUND(24*(Table_owssvr__1[[#This Row],[Start Date and Time]]-INT(Table_owssvr__1[[#This Row],[Start Date and Time]])),2)</f>
        <v>15</v>
      </c>
      <c r="R283" s="9">
        <f>ROUND(24*(Table_owssvr__1[[#This Row],[End Date and Time]]-INT(Table_owssvr__1[[#This Row],[End Date and Time]])),2)</f>
        <v>17.5</v>
      </c>
      <c r="S283" s="7">
        <f>1*OR(
AND(Table_owssvr__1[[#This Row],[Start time]]&gt;=S$1, Table_owssvr__1[[#This Row],[Start time]]&lt;T$1),
AND(Table_owssvr__1[[#This Row],[End Time]]&gt;S$1, Table_owssvr__1[[#This Row],[End Time]]&lt;=T$1 ),
AND(Table_owssvr__1[[#This Row],[Start time]]&lt;S$1, Table_owssvr__1[[#This Row],[End Time]]&gt;T$1)
)</f>
        <v>0</v>
      </c>
      <c r="T283" s="7">
        <f>1*OR(
AND(Table_owssvr__1[[#This Row],[Start time]]&gt;=T$1, Table_owssvr__1[[#This Row],[Start time]]&lt;U$1),
AND(Table_owssvr__1[[#This Row],[End Time]]&gt;T$1, Table_owssvr__1[[#This Row],[End Time]]&lt;=U$1 ),
AND(Table_owssvr__1[[#This Row],[Start time]]&lt;T$1, Table_owssvr__1[[#This Row],[End Time]]&gt;U$1)
)</f>
        <v>0</v>
      </c>
      <c r="U283" s="7">
        <f>1*OR(
AND(Table_owssvr__1[[#This Row],[Start time]]&gt;=U$1, Table_owssvr__1[[#This Row],[Start time]]&lt;V$1),
AND(Table_owssvr__1[[#This Row],[End Time]]&gt;U$1, Table_owssvr__1[[#This Row],[End Time]]&lt;=V$1 ),
AND(Table_owssvr__1[[#This Row],[Start time]]&lt;U$1, Table_owssvr__1[[#This Row],[End Time]]&gt;V$1)
)</f>
        <v>0</v>
      </c>
      <c r="V283" s="7">
        <f>1*OR(
AND(Table_owssvr__1[[#This Row],[Start time]]&gt;=V$1, Table_owssvr__1[[#This Row],[Start time]]&lt;W$1),
AND(Table_owssvr__1[[#This Row],[End Time]]&gt;V$1, Table_owssvr__1[[#This Row],[End Time]]&lt;=W$1 ),
AND(Table_owssvr__1[[#This Row],[Start time]]&lt;V$1, Table_owssvr__1[[#This Row],[End Time]]&gt;W$1)
)</f>
        <v>0</v>
      </c>
      <c r="W283" s="7">
        <f>1*OR(
AND(Table_owssvr__1[[#This Row],[Start time]]&gt;=W$1, Table_owssvr__1[[#This Row],[Start time]]&lt;X$1),
AND(Table_owssvr__1[[#This Row],[End Time]]&gt;W$1, Table_owssvr__1[[#This Row],[End Time]]&lt;=X$1 ),
AND(Table_owssvr__1[[#This Row],[Start time]]&lt;W$1, Table_owssvr__1[[#This Row],[End Time]]&gt;X$1)
)</f>
        <v>0</v>
      </c>
      <c r="X283" s="7">
        <f>1*OR(
AND(Table_owssvr__1[[#This Row],[Start time]]&gt;=X$1, Table_owssvr__1[[#This Row],[Start time]]&lt;Y$1),
AND(Table_owssvr__1[[#This Row],[End Time]]&gt;X$1, Table_owssvr__1[[#This Row],[End Time]]&lt;=Y$1 ),
AND(Table_owssvr__1[[#This Row],[Start time]]&lt;X$1, Table_owssvr__1[[#This Row],[End Time]]&gt;Y$1)
)</f>
        <v>0</v>
      </c>
      <c r="Y283" s="7">
        <f>1*OR(
AND(Table_owssvr__1[[#This Row],[Start time]]&gt;=Y$1, Table_owssvr__1[[#This Row],[Start time]]&lt;Z$1),
AND(Table_owssvr__1[[#This Row],[End Time]]&gt;Y$1, Table_owssvr__1[[#This Row],[End Time]]&lt;=Z$1 ),
AND(Table_owssvr__1[[#This Row],[Start time]]&lt;Y$1, Table_owssvr__1[[#This Row],[End Time]]&gt;Z$1)
)</f>
        <v>0</v>
      </c>
      <c r="Z283" s="7">
        <f>1*OR(
AND(Table_owssvr__1[[#This Row],[Start time]]&gt;=Z$1, Table_owssvr__1[[#This Row],[Start time]]&lt;AA$1),
AND(Table_owssvr__1[[#This Row],[End Time]]&gt;Z$1, Table_owssvr__1[[#This Row],[End Time]]&lt;=AA$1 ),
AND(Table_owssvr__1[[#This Row],[Start time]]&lt;Z$1, Table_owssvr__1[[#This Row],[End Time]]&gt;AA$1)
)</f>
        <v>1</v>
      </c>
      <c r="AA283" s="7">
        <f>1*OR(
AND(Table_owssvr__1[[#This Row],[Start time]]&gt;=AA$1, Table_owssvr__1[[#This Row],[Start time]]&lt;AB$1),
AND(Table_owssvr__1[[#This Row],[End Time]]&gt;AA$1, Table_owssvr__1[[#This Row],[End Time]]&lt;=AB$1 ),
AND(Table_owssvr__1[[#This Row],[Start time]]&lt;AA$1, Table_owssvr__1[[#This Row],[End Time]]&gt;AB$1)
)</f>
        <v>1</v>
      </c>
      <c r="AB283" s="7">
        <f>1*OR(
AND(Table_owssvr__1[[#This Row],[Start time]]&gt;=AB$1, Table_owssvr__1[[#This Row],[Start time]]&lt;AC$1),
AND(Table_owssvr__1[[#This Row],[End Time]]&gt;AB$1, Table_owssvr__1[[#This Row],[End Time]]&lt;=AC$1 ),
AND(Table_owssvr__1[[#This Row],[Start time]]&lt;AB$1, Table_owssvr__1[[#This Row],[End Time]]&gt;AC$1)
)</f>
        <v>1</v>
      </c>
      <c r="AC283" s="7">
        <f>1*OR(
AND(Table_owssvr__1[[#This Row],[Start time]]&gt;=AC$1, Table_owssvr__1[[#This Row],[Start time]]&lt;AD$1),
AND(Table_owssvr__1[[#This Row],[End Time]]&gt;AC$1, Table_owssvr__1[[#This Row],[End Time]]&lt;=AD$1 ),
AND(Table_owssvr__1[[#This Row],[Start time]]&lt;AC$1, Table_owssvr__1[[#This Row],[End Time]]&gt;AD$1)
)</f>
        <v>0</v>
      </c>
      <c r="AD283" s="7">
        <f>1*OR(
AND(Table_owssvr__1[[#This Row],[Start time]]&gt;=AD$1, Table_owssvr__1[[#This Row],[Start time]]&lt;AE$1),
AND(Table_owssvr__1[[#This Row],[End Time]]&gt;AD$1, Table_owssvr__1[[#This Row],[End Time]]&lt;=AE$1 ),
AND(Table_owssvr__1[[#This Row],[Start time]]&lt;AD$1, Table_owssvr__1[[#This Row],[End Time]]&gt;AE$1)
)</f>
        <v>0</v>
      </c>
      <c r="AE283" s="7">
        <f>1*OR(
AND(Table_owssvr__1[[#This Row],[Start time]]&gt;=AE$1, Table_owssvr__1[[#This Row],[Start time]]&lt;AF$1),
AND(Table_owssvr__1[[#This Row],[End Time]]&gt;AE$1, Table_owssvr__1[[#This Row],[End Time]]&lt;=AF$1 ),
AND(Table_owssvr__1[[#This Row],[Start time]]&lt;AE$1, Table_owssvr__1[[#This Row],[End Time]]&gt;AF$1)
)</f>
        <v>0</v>
      </c>
    </row>
    <row r="284" spans="1:31" x14ac:dyDescent="0.25">
      <c r="A284" s="2"/>
      <c r="B284" s="3" t="s">
        <v>31</v>
      </c>
      <c r="C284" s="3" t="s">
        <v>33</v>
      </c>
      <c r="D284" s="3" t="s">
        <v>22</v>
      </c>
      <c r="E284" s="1" t="s">
        <v>222</v>
      </c>
      <c r="F284" s="4">
        <v>42270.625</v>
      </c>
      <c r="G284" s="4">
        <v>42270.729166666664</v>
      </c>
      <c r="H284" s="4">
        <v>42271.39880787037</v>
      </c>
      <c r="I284" s="3" t="s">
        <v>33</v>
      </c>
      <c r="J284" s="2" t="s">
        <v>17</v>
      </c>
      <c r="K284" s="2" t="s">
        <v>16</v>
      </c>
      <c r="L284" t="b">
        <f>LEFT(Table_owssvr__1[[#This Row],[Person''s Name]],4)=LEFT(Table_owssvr__1[[#This Row],[Modified By]],4)</f>
        <v>1</v>
      </c>
      <c r="M284" t="b">
        <f>Table_owssvr__1[[#This Row],[Modified]]&gt;Table_owssvr__1[[#This Row],[Start Date and Time]]</f>
        <v>1</v>
      </c>
      <c r="N284">
        <f>(Table_owssvr__1[[#This Row],[End Date and Time]]-Table_owssvr__1[[#This Row],[Start Date and Time]])*24</f>
        <v>2.4999999999417923</v>
      </c>
      <c r="O284" s="5">
        <f>INT(Table_owssvr__1[[#This Row],[Start Date and Time]])</f>
        <v>42270</v>
      </c>
      <c r="P284" s="6">
        <f>DATE(YEAR(Table_owssvr__1[[#This Row],[Date]]),MONTH(Table_owssvr__1[[#This Row],[Date]]),1)</f>
        <v>42248</v>
      </c>
      <c r="Q284" s="9">
        <f>ROUND(24*(Table_owssvr__1[[#This Row],[Start Date and Time]]-INT(Table_owssvr__1[[#This Row],[Start Date and Time]])),2)</f>
        <v>15</v>
      </c>
      <c r="R284" s="9">
        <f>ROUND(24*(Table_owssvr__1[[#This Row],[End Date and Time]]-INT(Table_owssvr__1[[#This Row],[End Date and Time]])),2)</f>
        <v>17.5</v>
      </c>
      <c r="S284" s="7">
        <f>1*OR(
AND(Table_owssvr__1[[#This Row],[Start time]]&gt;=S$1, Table_owssvr__1[[#This Row],[Start time]]&lt;T$1),
AND(Table_owssvr__1[[#This Row],[End Time]]&gt;S$1, Table_owssvr__1[[#This Row],[End Time]]&lt;=T$1 ),
AND(Table_owssvr__1[[#This Row],[Start time]]&lt;S$1, Table_owssvr__1[[#This Row],[End Time]]&gt;T$1)
)</f>
        <v>0</v>
      </c>
      <c r="T284" s="7">
        <f>1*OR(
AND(Table_owssvr__1[[#This Row],[Start time]]&gt;=T$1, Table_owssvr__1[[#This Row],[Start time]]&lt;U$1),
AND(Table_owssvr__1[[#This Row],[End Time]]&gt;T$1, Table_owssvr__1[[#This Row],[End Time]]&lt;=U$1 ),
AND(Table_owssvr__1[[#This Row],[Start time]]&lt;T$1, Table_owssvr__1[[#This Row],[End Time]]&gt;U$1)
)</f>
        <v>0</v>
      </c>
      <c r="U284" s="7">
        <f>1*OR(
AND(Table_owssvr__1[[#This Row],[Start time]]&gt;=U$1, Table_owssvr__1[[#This Row],[Start time]]&lt;V$1),
AND(Table_owssvr__1[[#This Row],[End Time]]&gt;U$1, Table_owssvr__1[[#This Row],[End Time]]&lt;=V$1 ),
AND(Table_owssvr__1[[#This Row],[Start time]]&lt;U$1, Table_owssvr__1[[#This Row],[End Time]]&gt;V$1)
)</f>
        <v>0</v>
      </c>
      <c r="V284" s="7">
        <f>1*OR(
AND(Table_owssvr__1[[#This Row],[Start time]]&gt;=V$1, Table_owssvr__1[[#This Row],[Start time]]&lt;W$1),
AND(Table_owssvr__1[[#This Row],[End Time]]&gt;V$1, Table_owssvr__1[[#This Row],[End Time]]&lt;=W$1 ),
AND(Table_owssvr__1[[#This Row],[Start time]]&lt;V$1, Table_owssvr__1[[#This Row],[End Time]]&gt;W$1)
)</f>
        <v>0</v>
      </c>
      <c r="W284" s="7">
        <f>1*OR(
AND(Table_owssvr__1[[#This Row],[Start time]]&gt;=W$1, Table_owssvr__1[[#This Row],[Start time]]&lt;X$1),
AND(Table_owssvr__1[[#This Row],[End Time]]&gt;W$1, Table_owssvr__1[[#This Row],[End Time]]&lt;=X$1 ),
AND(Table_owssvr__1[[#This Row],[Start time]]&lt;W$1, Table_owssvr__1[[#This Row],[End Time]]&gt;X$1)
)</f>
        <v>0</v>
      </c>
      <c r="X284" s="7">
        <f>1*OR(
AND(Table_owssvr__1[[#This Row],[Start time]]&gt;=X$1, Table_owssvr__1[[#This Row],[Start time]]&lt;Y$1),
AND(Table_owssvr__1[[#This Row],[End Time]]&gt;X$1, Table_owssvr__1[[#This Row],[End Time]]&lt;=Y$1 ),
AND(Table_owssvr__1[[#This Row],[Start time]]&lt;X$1, Table_owssvr__1[[#This Row],[End Time]]&gt;Y$1)
)</f>
        <v>0</v>
      </c>
      <c r="Y284" s="7">
        <f>1*OR(
AND(Table_owssvr__1[[#This Row],[Start time]]&gt;=Y$1, Table_owssvr__1[[#This Row],[Start time]]&lt;Z$1),
AND(Table_owssvr__1[[#This Row],[End Time]]&gt;Y$1, Table_owssvr__1[[#This Row],[End Time]]&lt;=Z$1 ),
AND(Table_owssvr__1[[#This Row],[Start time]]&lt;Y$1, Table_owssvr__1[[#This Row],[End Time]]&gt;Z$1)
)</f>
        <v>0</v>
      </c>
      <c r="Z284" s="7">
        <f>1*OR(
AND(Table_owssvr__1[[#This Row],[Start time]]&gt;=Z$1, Table_owssvr__1[[#This Row],[Start time]]&lt;AA$1),
AND(Table_owssvr__1[[#This Row],[End Time]]&gt;Z$1, Table_owssvr__1[[#This Row],[End Time]]&lt;=AA$1 ),
AND(Table_owssvr__1[[#This Row],[Start time]]&lt;Z$1, Table_owssvr__1[[#This Row],[End Time]]&gt;AA$1)
)</f>
        <v>1</v>
      </c>
      <c r="AA284" s="7">
        <f>1*OR(
AND(Table_owssvr__1[[#This Row],[Start time]]&gt;=AA$1, Table_owssvr__1[[#This Row],[Start time]]&lt;AB$1),
AND(Table_owssvr__1[[#This Row],[End Time]]&gt;AA$1, Table_owssvr__1[[#This Row],[End Time]]&lt;=AB$1 ),
AND(Table_owssvr__1[[#This Row],[Start time]]&lt;AA$1, Table_owssvr__1[[#This Row],[End Time]]&gt;AB$1)
)</f>
        <v>1</v>
      </c>
      <c r="AB284" s="7">
        <f>1*OR(
AND(Table_owssvr__1[[#This Row],[Start time]]&gt;=AB$1, Table_owssvr__1[[#This Row],[Start time]]&lt;AC$1),
AND(Table_owssvr__1[[#This Row],[End Time]]&gt;AB$1, Table_owssvr__1[[#This Row],[End Time]]&lt;=AC$1 ),
AND(Table_owssvr__1[[#This Row],[Start time]]&lt;AB$1, Table_owssvr__1[[#This Row],[End Time]]&gt;AC$1)
)</f>
        <v>1</v>
      </c>
      <c r="AC284" s="7">
        <f>1*OR(
AND(Table_owssvr__1[[#This Row],[Start time]]&gt;=AC$1, Table_owssvr__1[[#This Row],[Start time]]&lt;AD$1),
AND(Table_owssvr__1[[#This Row],[End Time]]&gt;AC$1, Table_owssvr__1[[#This Row],[End Time]]&lt;=AD$1 ),
AND(Table_owssvr__1[[#This Row],[Start time]]&lt;AC$1, Table_owssvr__1[[#This Row],[End Time]]&gt;AD$1)
)</f>
        <v>0</v>
      </c>
      <c r="AD284" s="7">
        <f>1*OR(
AND(Table_owssvr__1[[#This Row],[Start time]]&gt;=AD$1, Table_owssvr__1[[#This Row],[Start time]]&lt;AE$1),
AND(Table_owssvr__1[[#This Row],[End Time]]&gt;AD$1, Table_owssvr__1[[#This Row],[End Time]]&lt;=AE$1 ),
AND(Table_owssvr__1[[#This Row],[Start time]]&lt;AD$1, Table_owssvr__1[[#This Row],[End Time]]&gt;AE$1)
)</f>
        <v>0</v>
      </c>
      <c r="AE284" s="7">
        <f>1*OR(
AND(Table_owssvr__1[[#This Row],[Start time]]&gt;=AE$1, Table_owssvr__1[[#This Row],[Start time]]&lt;AF$1),
AND(Table_owssvr__1[[#This Row],[End Time]]&gt;AE$1, Table_owssvr__1[[#This Row],[End Time]]&lt;=AF$1 ),
AND(Table_owssvr__1[[#This Row],[Start time]]&lt;AE$1, Table_owssvr__1[[#This Row],[End Time]]&gt;AF$1)
)</f>
        <v>0</v>
      </c>
    </row>
    <row r="285" spans="1:31" x14ac:dyDescent="0.25">
      <c r="A285" s="2"/>
      <c r="B285" s="3" t="s">
        <v>70</v>
      </c>
      <c r="C285" s="3" t="s">
        <v>82</v>
      </c>
      <c r="D285" s="3" t="s">
        <v>22</v>
      </c>
      <c r="E285" s="1" t="s">
        <v>223</v>
      </c>
      <c r="F285" s="4">
        <v>42270.625</v>
      </c>
      <c r="G285" s="4">
        <v>42270.708333333336</v>
      </c>
      <c r="H285" s="4">
        <v>42271.408414351848</v>
      </c>
      <c r="I285" s="3" t="s">
        <v>82</v>
      </c>
      <c r="J285" s="2" t="s">
        <v>17</v>
      </c>
      <c r="K285" s="2" t="s">
        <v>16</v>
      </c>
      <c r="L285" t="b">
        <f>LEFT(Table_owssvr__1[[#This Row],[Person''s Name]],4)=LEFT(Table_owssvr__1[[#This Row],[Modified By]],4)</f>
        <v>1</v>
      </c>
      <c r="M285" t="b">
        <f>Table_owssvr__1[[#This Row],[Modified]]&gt;Table_owssvr__1[[#This Row],[Start Date and Time]]</f>
        <v>1</v>
      </c>
      <c r="N285">
        <f>(Table_owssvr__1[[#This Row],[End Date and Time]]-Table_owssvr__1[[#This Row],[Start Date and Time]])*24</f>
        <v>2.0000000000582077</v>
      </c>
      <c r="O285" s="5">
        <f>INT(Table_owssvr__1[[#This Row],[Start Date and Time]])</f>
        <v>42270</v>
      </c>
      <c r="P285" s="6">
        <f>DATE(YEAR(Table_owssvr__1[[#This Row],[Date]]),MONTH(Table_owssvr__1[[#This Row],[Date]]),1)</f>
        <v>42248</v>
      </c>
      <c r="Q285" s="9">
        <f>ROUND(24*(Table_owssvr__1[[#This Row],[Start Date and Time]]-INT(Table_owssvr__1[[#This Row],[Start Date and Time]])),2)</f>
        <v>15</v>
      </c>
      <c r="R285" s="9">
        <f>ROUND(24*(Table_owssvr__1[[#This Row],[End Date and Time]]-INT(Table_owssvr__1[[#This Row],[End Date and Time]])),2)</f>
        <v>17</v>
      </c>
      <c r="S285" s="7">
        <f>1*OR(
AND(Table_owssvr__1[[#This Row],[Start time]]&gt;=S$1, Table_owssvr__1[[#This Row],[Start time]]&lt;T$1),
AND(Table_owssvr__1[[#This Row],[End Time]]&gt;S$1, Table_owssvr__1[[#This Row],[End Time]]&lt;=T$1 ),
AND(Table_owssvr__1[[#This Row],[Start time]]&lt;S$1, Table_owssvr__1[[#This Row],[End Time]]&gt;T$1)
)</f>
        <v>0</v>
      </c>
      <c r="T285" s="7">
        <f>1*OR(
AND(Table_owssvr__1[[#This Row],[Start time]]&gt;=T$1, Table_owssvr__1[[#This Row],[Start time]]&lt;U$1),
AND(Table_owssvr__1[[#This Row],[End Time]]&gt;T$1, Table_owssvr__1[[#This Row],[End Time]]&lt;=U$1 ),
AND(Table_owssvr__1[[#This Row],[Start time]]&lt;T$1, Table_owssvr__1[[#This Row],[End Time]]&gt;U$1)
)</f>
        <v>0</v>
      </c>
      <c r="U285" s="7">
        <f>1*OR(
AND(Table_owssvr__1[[#This Row],[Start time]]&gt;=U$1, Table_owssvr__1[[#This Row],[Start time]]&lt;V$1),
AND(Table_owssvr__1[[#This Row],[End Time]]&gt;U$1, Table_owssvr__1[[#This Row],[End Time]]&lt;=V$1 ),
AND(Table_owssvr__1[[#This Row],[Start time]]&lt;U$1, Table_owssvr__1[[#This Row],[End Time]]&gt;V$1)
)</f>
        <v>0</v>
      </c>
      <c r="V285" s="7">
        <f>1*OR(
AND(Table_owssvr__1[[#This Row],[Start time]]&gt;=V$1, Table_owssvr__1[[#This Row],[Start time]]&lt;W$1),
AND(Table_owssvr__1[[#This Row],[End Time]]&gt;V$1, Table_owssvr__1[[#This Row],[End Time]]&lt;=W$1 ),
AND(Table_owssvr__1[[#This Row],[Start time]]&lt;V$1, Table_owssvr__1[[#This Row],[End Time]]&gt;W$1)
)</f>
        <v>0</v>
      </c>
      <c r="W285" s="7">
        <f>1*OR(
AND(Table_owssvr__1[[#This Row],[Start time]]&gt;=W$1, Table_owssvr__1[[#This Row],[Start time]]&lt;X$1),
AND(Table_owssvr__1[[#This Row],[End Time]]&gt;W$1, Table_owssvr__1[[#This Row],[End Time]]&lt;=X$1 ),
AND(Table_owssvr__1[[#This Row],[Start time]]&lt;W$1, Table_owssvr__1[[#This Row],[End Time]]&gt;X$1)
)</f>
        <v>0</v>
      </c>
      <c r="X285" s="7">
        <f>1*OR(
AND(Table_owssvr__1[[#This Row],[Start time]]&gt;=X$1, Table_owssvr__1[[#This Row],[Start time]]&lt;Y$1),
AND(Table_owssvr__1[[#This Row],[End Time]]&gt;X$1, Table_owssvr__1[[#This Row],[End Time]]&lt;=Y$1 ),
AND(Table_owssvr__1[[#This Row],[Start time]]&lt;X$1, Table_owssvr__1[[#This Row],[End Time]]&gt;Y$1)
)</f>
        <v>0</v>
      </c>
      <c r="Y285" s="7">
        <f>1*OR(
AND(Table_owssvr__1[[#This Row],[Start time]]&gt;=Y$1, Table_owssvr__1[[#This Row],[Start time]]&lt;Z$1),
AND(Table_owssvr__1[[#This Row],[End Time]]&gt;Y$1, Table_owssvr__1[[#This Row],[End Time]]&lt;=Z$1 ),
AND(Table_owssvr__1[[#This Row],[Start time]]&lt;Y$1, Table_owssvr__1[[#This Row],[End Time]]&gt;Z$1)
)</f>
        <v>0</v>
      </c>
      <c r="Z285" s="7">
        <f>1*OR(
AND(Table_owssvr__1[[#This Row],[Start time]]&gt;=Z$1, Table_owssvr__1[[#This Row],[Start time]]&lt;AA$1),
AND(Table_owssvr__1[[#This Row],[End Time]]&gt;Z$1, Table_owssvr__1[[#This Row],[End Time]]&lt;=AA$1 ),
AND(Table_owssvr__1[[#This Row],[Start time]]&lt;Z$1, Table_owssvr__1[[#This Row],[End Time]]&gt;AA$1)
)</f>
        <v>1</v>
      </c>
      <c r="AA285" s="7">
        <f>1*OR(
AND(Table_owssvr__1[[#This Row],[Start time]]&gt;=AA$1, Table_owssvr__1[[#This Row],[Start time]]&lt;AB$1),
AND(Table_owssvr__1[[#This Row],[End Time]]&gt;AA$1, Table_owssvr__1[[#This Row],[End Time]]&lt;=AB$1 ),
AND(Table_owssvr__1[[#This Row],[Start time]]&lt;AA$1, Table_owssvr__1[[#This Row],[End Time]]&gt;AB$1)
)</f>
        <v>1</v>
      </c>
      <c r="AB285" s="7">
        <f>1*OR(
AND(Table_owssvr__1[[#This Row],[Start time]]&gt;=AB$1, Table_owssvr__1[[#This Row],[Start time]]&lt;AC$1),
AND(Table_owssvr__1[[#This Row],[End Time]]&gt;AB$1, Table_owssvr__1[[#This Row],[End Time]]&lt;=AC$1 ),
AND(Table_owssvr__1[[#This Row],[Start time]]&lt;AB$1, Table_owssvr__1[[#This Row],[End Time]]&gt;AC$1)
)</f>
        <v>0</v>
      </c>
      <c r="AC285" s="7">
        <f>1*OR(
AND(Table_owssvr__1[[#This Row],[Start time]]&gt;=AC$1, Table_owssvr__1[[#This Row],[Start time]]&lt;AD$1),
AND(Table_owssvr__1[[#This Row],[End Time]]&gt;AC$1, Table_owssvr__1[[#This Row],[End Time]]&lt;=AD$1 ),
AND(Table_owssvr__1[[#This Row],[Start time]]&lt;AC$1, Table_owssvr__1[[#This Row],[End Time]]&gt;AD$1)
)</f>
        <v>0</v>
      </c>
      <c r="AD285" s="7">
        <f>1*OR(
AND(Table_owssvr__1[[#This Row],[Start time]]&gt;=AD$1, Table_owssvr__1[[#This Row],[Start time]]&lt;AE$1),
AND(Table_owssvr__1[[#This Row],[End Time]]&gt;AD$1, Table_owssvr__1[[#This Row],[End Time]]&lt;=AE$1 ),
AND(Table_owssvr__1[[#This Row],[Start time]]&lt;AD$1, Table_owssvr__1[[#This Row],[End Time]]&gt;AE$1)
)</f>
        <v>0</v>
      </c>
      <c r="AE285" s="7">
        <f>1*OR(
AND(Table_owssvr__1[[#This Row],[Start time]]&gt;=AE$1, Table_owssvr__1[[#This Row],[Start time]]&lt;AF$1),
AND(Table_owssvr__1[[#This Row],[End Time]]&gt;AE$1, Table_owssvr__1[[#This Row],[End Time]]&lt;=AF$1 ),
AND(Table_owssvr__1[[#This Row],[Start time]]&lt;AE$1, Table_owssvr__1[[#This Row],[End Time]]&gt;AF$1)
)</f>
        <v>0</v>
      </c>
    </row>
    <row r="286" spans="1:31" x14ac:dyDescent="0.25">
      <c r="A286" s="2"/>
      <c r="B286" s="3" t="s">
        <v>31</v>
      </c>
      <c r="C286" s="3" t="s">
        <v>21</v>
      </c>
      <c r="D286" s="3" t="s">
        <v>22</v>
      </c>
      <c r="E286" s="1" t="s">
        <v>184</v>
      </c>
      <c r="F286" s="4">
        <v>42265.506944444445</v>
      </c>
      <c r="G286" s="4">
        <v>42265.517361111109</v>
      </c>
      <c r="H286" s="4">
        <v>42278.546655092592</v>
      </c>
      <c r="I286" s="3" t="s">
        <v>21</v>
      </c>
      <c r="J286" s="2" t="s">
        <v>17</v>
      </c>
      <c r="K286" s="2" t="s">
        <v>16</v>
      </c>
      <c r="L286" t="b">
        <f>LEFT(Table_owssvr__1[[#This Row],[Person''s Name]],4)=LEFT(Table_owssvr__1[[#This Row],[Modified By]],4)</f>
        <v>1</v>
      </c>
      <c r="M286" t="b">
        <f>Table_owssvr__1[[#This Row],[Modified]]&gt;Table_owssvr__1[[#This Row],[Start Date and Time]]</f>
        <v>1</v>
      </c>
      <c r="N286">
        <f>(Table_owssvr__1[[#This Row],[End Date and Time]]-Table_owssvr__1[[#This Row],[Start Date and Time]])*24</f>
        <v>0.24999999994179234</v>
      </c>
      <c r="O286" s="5">
        <f>INT(Table_owssvr__1[[#This Row],[Start Date and Time]])</f>
        <v>42265</v>
      </c>
      <c r="P286" s="6">
        <f>DATE(YEAR(Table_owssvr__1[[#This Row],[Date]]),MONTH(Table_owssvr__1[[#This Row],[Date]]),1)</f>
        <v>42248</v>
      </c>
      <c r="Q286" s="9">
        <f>ROUND(24*(Table_owssvr__1[[#This Row],[Start Date and Time]]-INT(Table_owssvr__1[[#This Row],[Start Date and Time]])),2)</f>
        <v>12.17</v>
      </c>
      <c r="R286" s="9">
        <f>ROUND(24*(Table_owssvr__1[[#This Row],[End Date and Time]]-INT(Table_owssvr__1[[#This Row],[End Date and Time]])),2)</f>
        <v>12.42</v>
      </c>
      <c r="S286" s="7">
        <f>1*OR(
AND(Table_owssvr__1[[#This Row],[Start time]]&gt;=S$1, Table_owssvr__1[[#This Row],[Start time]]&lt;T$1),
AND(Table_owssvr__1[[#This Row],[End Time]]&gt;S$1, Table_owssvr__1[[#This Row],[End Time]]&lt;=T$1 ),
AND(Table_owssvr__1[[#This Row],[Start time]]&lt;S$1, Table_owssvr__1[[#This Row],[End Time]]&gt;T$1)
)</f>
        <v>0</v>
      </c>
      <c r="T286" s="7">
        <f>1*OR(
AND(Table_owssvr__1[[#This Row],[Start time]]&gt;=T$1, Table_owssvr__1[[#This Row],[Start time]]&lt;U$1),
AND(Table_owssvr__1[[#This Row],[End Time]]&gt;T$1, Table_owssvr__1[[#This Row],[End Time]]&lt;=U$1 ),
AND(Table_owssvr__1[[#This Row],[Start time]]&lt;T$1, Table_owssvr__1[[#This Row],[End Time]]&gt;U$1)
)</f>
        <v>0</v>
      </c>
      <c r="U286" s="7">
        <f>1*OR(
AND(Table_owssvr__1[[#This Row],[Start time]]&gt;=U$1, Table_owssvr__1[[#This Row],[Start time]]&lt;V$1),
AND(Table_owssvr__1[[#This Row],[End Time]]&gt;U$1, Table_owssvr__1[[#This Row],[End Time]]&lt;=V$1 ),
AND(Table_owssvr__1[[#This Row],[Start time]]&lt;U$1, Table_owssvr__1[[#This Row],[End Time]]&gt;V$1)
)</f>
        <v>0</v>
      </c>
      <c r="V286" s="7">
        <f>1*OR(
AND(Table_owssvr__1[[#This Row],[Start time]]&gt;=V$1, Table_owssvr__1[[#This Row],[Start time]]&lt;W$1),
AND(Table_owssvr__1[[#This Row],[End Time]]&gt;V$1, Table_owssvr__1[[#This Row],[End Time]]&lt;=W$1 ),
AND(Table_owssvr__1[[#This Row],[Start time]]&lt;V$1, Table_owssvr__1[[#This Row],[End Time]]&gt;W$1)
)</f>
        <v>0</v>
      </c>
      <c r="W286" s="7">
        <f>1*OR(
AND(Table_owssvr__1[[#This Row],[Start time]]&gt;=W$1, Table_owssvr__1[[#This Row],[Start time]]&lt;X$1),
AND(Table_owssvr__1[[#This Row],[End Time]]&gt;W$1, Table_owssvr__1[[#This Row],[End Time]]&lt;=X$1 ),
AND(Table_owssvr__1[[#This Row],[Start time]]&lt;W$1, Table_owssvr__1[[#This Row],[End Time]]&gt;X$1)
)</f>
        <v>1</v>
      </c>
      <c r="X286" s="7">
        <f>1*OR(
AND(Table_owssvr__1[[#This Row],[Start time]]&gt;=X$1, Table_owssvr__1[[#This Row],[Start time]]&lt;Y$1),
AND(Table_owssvr__1[[#This Row],[End Time]]&gt;X$1, Table_owssvr__1[[#This Row],[End Time]]&lt;=Y$1 ),
AND(Table_owssvr__1[[#This Row],[Start time]]&lt;X$1, Table_owssvr__1[[#This Row],[End Time]]&gt;Y$1)
)</f>
        <v>0</v>
      </c>
      <c r="Y286" s="7">
        <f>1*OR(
AND(Table_owssvr__1[[#This Row],[Start time]]&gt;=Y$1, Table_owssvr__1[[#This Row],[Start time]]&lt;Z$1),
AND(Table_owssvr__1[[#This Row],[End Time]]&gt;Y$1, Table_owssvr__1[[#This Row],[End Time]]&lt;=Z$1 ),
AND(Table_owssvr__1[[#This Row],[Start time]]&lt;Y$1, Table_owssvr__1[[#This Row],[End Time]]&gt;Z$1)
)</f>
        <v>0</v>
      </c>
      <c r="Z286" s="7">
        <f>1*OR(
AND(Table_owssvr__1[[#This Row],[Start time]]&gt;=Z$1, Table_owssvr__1[[#This Row],[Start time]]&lt;AA$1),
AND(Table_owssvr__1[[#This Row],[End Time]]&gt;Z$1, Table_owssvr__1[[#This Row],[End Time]]&lt;=AA$1 ),
AND(Table_owssvr__1[[#This Row],[Start time]]&lt;Z$1, Table_owssvr__1[[#This Row],[End Time]]&gt;AA$1)
)</f>
        <v>0</v>
      </c>
      <c r="AA286" s="7">
        <f>1*OR(
AND(Table_owssvr__1[[#This Row],[Start time]]&gt;=AA$1, Table_owssvr__1[[#This Row],[Start time]]&lt;AB$1),
AND(Table_owssvr__1[[#This Row],[End Time]]&gt;AA$1, Table_owssvr__1[[#This Row],[End Time]]&lt;=AB$1 ),
AND(Table_owssvr__1[[#This Row],[Start time]]&lt;AA$1, Table_owssvr__1[[#This Row],[End Time]]&gt;AB$1)
)</f>
        <v>0</v>
      </c>
      <c r="AB286" s="7">
        <f>1*OR(
AND(Table_owssvr__1[[#This Row],[Start time]]&gt;=AB$1, Table_owssvr__1[[#This Row],[Start time]]&lt;AC$1),
AND(Table_owssvr__1[[#This Row],[End Time]]&gt;AB$1, Table_owssvr__1[[#This Row],[End Time]]&lt;=AC$1 ),
AND(Table_owssvr__1[[#This Row],[Start time]]&lt;AB$1, Table_owssvr__1[[#This Row],[End Time]]&gt;AC$1)
)</f>
        <v>0</v>
      </c>
      <c r="AC286" s="7">
        <f>1*OR(
AND(Table_owssvr__1[[#This Row],[Start time]]&gt;=AC$1, Table_owssvr__1[[#This Row],[Start time]]&lt;AD$1),
AND(Table_owssvr__1[[#This Row],[End Time]]&gt;AC$1, Table_owssvr__1[[#This Row],[End Time]]&lt;=AD$1 ),
AND(Table_owssvr__1[[#This Row],[Start time]]&lt;AC$1, Table_owssvr__1[[#This Row],[End Time]]&gt;AD$1)
)</f>
        <v>0</v>
      </c>
      <c r="AD286" s="7">
        <f>1*OR(
AND(Table_owssvr__1[[#This Row],[Start time]]&gt;=AD$1, Table_owssvr__1[[#This Row],[Start time]]&lt;AE$1),
AND(Table_owssvr__1[[#This Row],[End Time]]&gt;AD$1, Table_owssvr__1[[#This Row],[End Time]]&lt;=AE$1 ),
AND(Table_owssvr__1[[#This Row],[Start time]]&lt;AD$1, Table_owssvr__1[[#This Row],[End Time]]&gt;AE$1)
)</f>
        <v>0</v>
      </c>
      <c r="AE286" s="7">
        <f>1*OR(
AND(Table_owssvr__1[[#This Row],[Start time]]&gt;=AE$1, Table_owssvr__1[[#This Row],[Start time]]&lt;AF$1),
AND(Table_owssvr__1[[#This Row],[End Time]]&gt;AE$1, Table_owssvr__1[[#This Row],[End Time]]&lt;=AF$1 ),
AND(Table_owssvr__1[[#This Row],[Start time]]&lt;AE$1, Table_owssvr__1[[#This Row],[End Time]]&gt;AF$1)
)</f>
        <v>0</v>
      </c>
    </row>
    <row r="287" spans="1:31" x14ac:dyDescent="0.25">
      <c r="A287" s="2"/>
      <c r="B287" s="3" t="s">
        <v>70</v>
      </c>
      <c r="C287" s="3" t="s">
        <v>21</v>
      </c>
      <c r="D287" s="3" t="s">
        <v>22</v>
      </c>
      <c r="E287" s="1" t="s">
        <v>184</v>
      </c>
      <c r="F287" s="4">
        <v>42270.53125</v>
      </c>
      <c r="G287" s="4">
        <v>42270.545138888891</v>
      </c>
      <c r="H287" s="4">
        <v>42271.54173611111</v>
      </c>
      <c r="I287" s="3" t="s">
        <v>21</v>
      </c>
      <c r="J287" s="2" t="s">
        <v>17</v>
      </c>
      <c r="K287" s="2" t="s">
        <v>16</v>
      </c>
      <c r="L287" t="b">
        <f>LEFT(Table_owssvr__1[[#This Row],[Person''s Name]],4)=LEFT(Table_owssvr__1[[#This Row],[Modified By]],4)</f>
        <v>1</v>
      </c>
      <c r="M287" t="b">
        <f>Table_owssvr__1[[#This Row],[Modified]]&gt;Table_owssvr__1[[#This Row],[Start Date and Time]]</f>
        <v>1</v>
      </c>
      <c r="N287">
        <f>(Table_owssvr__1[[#This Row],[End Date and Time]]-Table_owssvr__1[[#This Row],[Start Date and Time]])*24</f>
        <v>0.33333333337213844</v>
      </c>
      <c r="O287" s="5">
        <f>INT(Table_owssvr__1[[#This Row],[Start Date and Time]])</f>
        <v>42270</v>
      </c>
      <c r="P287" s="6">
        <f>DATE(YEAR(Table_owssvr__1[[#This Row],[Date]]),MONTH(Table_owssvr__1[[#This Row],[Date]]),1)</f>
        <v>42248</v>
      </c>
      <c r="Q287" s="9">
        <f>ROUND(24*(Table_owssvr__1[[#This Row],[Start Date and Time]]-INT(Table_owssvr__1[[#This Row],[Start Date and Time]])),2)</f>
        <v>12.75</v>
      </c>
      <c r="R287" s="9">
        <f>ROUND(24*(Table_owssvr__1[[#This Row],[End Date and Time]]-INT(Table_owssvr__1[[#This Row],[End Date and Time]])),2)</f>
        <v>13.08</v>
      </c>
      <c r="S287" s="7">
        <f>1*OR(
AND(Table_owssvr__1[[#This Row],[Start time]]&gt;=S$1, Table_owssvr__1[[#This Row],[Start time]]&lt;T$1),
AND(Table_owssvr__1[[#This Row],[End Time]]&gt;S$1, Table_owssvr__1[[#This Row],[End Time]]&lt;=T$1 ),
AND(Table_owssvr__1[[#This Row],[Start time]]&lt;S$1, Table_owssvr__1[[#This Row],[End Time]]&gt;T$1)
)</f>
        <v>0</v>
      </c>
      <c r="T287" s="7">
        <f>1*OR(
AND(Table_owssvr__1[[#This Row],[Start time]]&gt;=T$1, Table_owssvr__1[[#This Row],[Start time]]&lt;U$1),
AND(Table_owssvr__1[[#This Row],[End Time]]&gt;T$1, Table_owssvr__1[[#This Row],[End Time]]&lt;=U$1 ),
AND(Table_owssvr__1[[#This Row],[Start time]]&lt;T$1, Table_owssvr__1[[#This Row],[End Time]]&gt;U$1)
)</f>
        <v>0</v>
      </c>
      <c r="U287" s="7">
        <f>1*OR(
AND(Table_owssvr__1[[#This Row],[Start time]]&gt;=U$1, Table_owssvr__1[[#This Row],[Start time]]&lt;V$1),
AND(Table_owssvr__1[[#This Row],[End Time]]&gt;U$1, Table_owssvr__1[[#This Row],[End Time]]&lt;=V$1 ),
AND(Table_owssvr__1[[#This Row],[Start time]]&lt;U$1, Table_owssvr__1[[#This Row],[End Time]]&gt;V$1)
)</f>
        <v>0</v>
      </c>
      <c r="V287" s="7">
        <f>1*OR(
AND(Table_owssvr__1[[#This Row],[Start time]]&gt;=V$1, Table_owssvr__1[[#This Row],[Start time]]&lt;W$1),
AND(Table_owssvr__1[[#This Row],[End Time]]&gt;V$1, Table_owssvr__1[[#This Row],[End Time]]&lt;=W$1 ),
AND(Table_owssvr__1[[#This Row],[Start time]]&lt;V$1, Table_owssvr__1[[#This Row],[End Time]]&gt;W$1)
)</f>
        <v>0</v>
      </c>
      <c r="W287" s="7">
        <f>1*OR(
AND(Table_owssvr__1[[#This Row],[Start time]]&gt;=W$1, Table_owssvr__1[[#This Row],[Start time]]&lt;X$1),
AND(Table_owssvr__1[[#This Row],[End Time]]&gt;W$1, Table_owssvr__1[[#This Row],[End Time]]&lt;=X$1 ),
AND(Table_owssvr__1[[#This Row],[Start time]]&lt;W$1, Table_owssvr__1[[#This Row],[End Time]]&gt;X$1)
)</f>
        <v>1</v>
      </c>
      <c r="X287" s="7">
        <f>1*OR(
AND(Table_owssvr__1[[#This Row],[Start time]]&gt;=X$1, Table_owssvr__1[[#This Row],[Start time]]&lt;Y$1),
AND(Table_owssvr__1[[#This Row],[End Time]]&gt;X$1, Table_owssvr__1[[#This Row],[End Time]]&lt;=Y$1 ),
AND(Table_owssvr__1[[#This Row],[Start time]]&lt;X$1, Table_owssvr__1[[#This Row],[End Time]]&gt;Y$1)
)</f>
        <v>1</v>
      </c>
      <c r="Y287" s="7">
        <f>1*OR(
AND(Table_owssvr__1[[#This Row],[Start time]]&gt;=Y$1, Table_owssvr__1[[#This Row],[Start time]]&lt;Z$1),
AND(Table_owssvr__1[[#This Row],[End Time]]&gt;Y$1, Table_owssvr__1[[#This Row],[End Time]]&lt;=Z$1 ),
AND(Table_owssvr__1[[#This Row],[Start time]]&lt;Y$1, Table_owssvr__1[[#This Row],[End Time]]&gt;Z$1)
)</f>
        <v>0</v>
      </c>
      <c r="Z287" s="7">
        <f>1*OR(
AND(Table_owssvr__1[[#This Row],[Start time]]&gt;=Z$1, Table_owssvr__1[[#This Row],[Start time]]&lt;AA$1),
AND(Table_owssvr__1[[#This Row],[End Time]]&gt;Z$1, Table_owssvr__1[[#This Row],[End Time]]&lt;=AA$1 ),
AND(Table_owssvr__1[[#This Row],[Start time]]&lt;Z$1, Table_owssvr__1[[#This Row],[End Time]]&gt;AA$1)
)</f>
        <v>0</v>
      </c>
      <c r="AA287" s="7">
        <f>1*OR(
AND(Table_owssvr__1[[#This Row],[Start time]]&gt;=AA$1, Table_owssvr__1[[#This Row],[Start time]]&lt;AB$1),
AND(Table_owssvr__1[[#This Row],[End Time]]&gt;AA$1, Table_owssvr__1[[#This Row],[End Time]]&lt;=AB$1 ),
AND(Table_owssvr__1[[#This Row],[Start time]]&lt;AA$1, Table_owssvr__1[[#This Row],[End Time]]&gt;AB$1)
)</f>
        <v>0</v>
      </c>
      <c r="AB287" s="7">
        <f>1*OR(
AND(Table_owssvr__1[[#This Row],[Start time]]&gt;=AB$1, Table_owssvr__1[[#This Row],[Start time]]&lt;AC$1),
AND(Table_owssvr__1[[#This Row],[End Time]]&gt;AB$1, Table_owssvr__1[[#This Row],[End Time]]&lt;=AC$1 ),
AND(Table_owssvr__1[[#This Row],[Start time]]&lt;AB$1, Table_owssvr__1[[#This Row],[End Time]]&gt;AC$1)
)</f>
        <v>0</v>
      </c>
      <c r="AC287" s="7">
        <f>1*OR(
AND(Table_owssvr__1[[#This Row],[Start time]]&gt;=AC$1, Table_owssvr__1[[#This Row],[Start time]]&lt;AD$1),
AND(Table_owssvr__1[[#This Row],[End Time]]&gt;AC$1, Table_owssvr__1[[#This Row],[End Time]]&lt;=AD$1 ),
AND(Table_owssvr__1[[#This Row],[Start time]]&lt;AC$1, Table_owssvr__1[[#This Row],[End Time]]&gt;AD$1)
)</f>
        <v>0</v>
      </c>
      <c r="AD287" s="7">
        <f>1*OR(
AND(Table_owssvr__1[[#This Row],[Start time]]&gt;=AD$1, Table_owssvr__1[[#This Row],[Start time]]&lt;AE$1),
AND(Table_owssvr__1[[#This Row],[End Time]]&gt;AD$1, Table_owssvr__1[[#This Row],[End Time]]&lt;=AE$1 ),
AND(Table_owssvr__1[[#This Row],[Start time]]&lt;AD$1, Table_owssvr__1[[#This Row],[End Time]]&gt;AE$1)
)</f>
        <v>0</v>
      </c>
      <c r="AE287" s="7">
        <f>1*OR(
AND(Table_owssvr__1[[#This Row],[Start time]]&gt;=AE$1, Table_owssvr__1[[#This Row],[Start time]]&lt;AF$1),
AND(Table_owssvr__1[[#This Row],[End Time]]&gt;AE$1, Table_owssvr__1[[#This Row],[End Time]]&lt;=AF$1 ),
AND(Table_owssvr__1[[#This Row],[Start time]]&lt;AE$1, Table_owssvr__1[[#This Row],[End Time]]&gt;AF$1)
)</f>
        <v>0</v>
      </c>
    </row>
    <row r="288" spans="1:31" x14ac:dyDescent="0.25">
      <c r="A288" s="2"/>
      <c r="B288" s="3" t="s">
        <v>31</v>
      </c>
      <c r="C288" s="3" t="s">
        <v>18</v>
      </c>
      <c r="D288" s="3" t="s">
        <v>22</v>
      </c>
      <c r="E288" s="1" t="s">
        <v>178</v>
      </c>
      <c r="F288" s="4">
        <v>42268.395833333336</v>
      </c>
      <c r="G288" s="4">
        <v>42268.520833333336</v>
      </c>
      <c r="H288" s="4">
        <v>42271.749641203707</v>
      </c>
      <c r="I288" s="3" t="s">
        <v>18</v>
      </c>
      <c r="J288" s="2" t="s">
        <v>17</v>
      </c>
      <c r="K288" s="2" t="s">
        <v>16</v>
      </c>
      <c r="L288" t="b">
        <f>LEFT(Table_owssvr__1[[#This Row],[Person''s Name]],4)=LEFT(Table_owssvr__1[[#This Row],[Modified By]],4)</f>
        <v>1</v>
      </c>
      <c r="M288" t="b">
        <f>Table_owssvr__1[[#This Row],[Modified]]&gt;Table_owssvr__1[[#This Row],[Start Date and Time]]</f>
        <v>1</v>
      </c>
      <c r="N288">
        <f>(Table_owssvr__1[[#This Row],[End Date and Time]]-Table_owssvr__1[[#This Row],[Start Date and Time]])*24</f>
        <v>3</v>
      </c>
      <c r="O288" s="5">
        <f>INT(Table_owssvr__1[[#This Row],[Start Date and Time]])</f>
        <v>42268</v>
      </c>
      <c r="P288" s="6">
        <f>DATE(YEAR(Table_owssvr__1[[#This Row],[Date]]),MONTH(Table_owssvr__1[[#This Row],[Date]]),1)</f>
        <v>42248</v>
      </c>
      <c r="Q288" s="9">
        <f>ROUND(24*(Table_owssvr__1[[#This Row],[Start Date and Time]]-INT(Table_owssvr__1[[#This Row],[Start Date and Time]])),2)</f>
        <v>9.5</v>
      </c>
      <c r="R288" s="9">
        <f>ROUND(24*(Table_owssvr__1[[#This Row],[End Date and Time]]-INT(Table_owssvr__1[[#This Row],[End Date and Time]])),2)</f>
        <v>12.5</v>
      </c>
      <c r="S288" s="7">
        <f>1*OR(
AND(Table_owssvr__1[[#This Row],[Start time]]&gt;=S$1, Table_owssvr__1[[#This Row],[Start time]]&lt;T$1),
AND(Table_owssvr__1[[#This Row],[End Time]]&gt;S$1, Table_owssvr__1[[#This Row],[End Time]]&lt;=T$1 ),
AND(Table_owssvr__1[[#This Row],[Start time]]&lt;S$1, Table_owssvr__1[[#This Row],[End Time]]&gt;T$1)
)</f>
        <v>0</v>
      </c>
      <c r="T288" s="7">
        <f>1*OR(
AND(Table_owssvr__1[[#This Row],[Start time]]&gt;=T$1, Table_owssvr__1[[#This Row],[Start time]]&lt;U$1),
AND(Table_owssvr__1[[#This Row],[End Time]]&gt;T$1, Table_owssvr__1[[#This Row],[End Time]]&lt;=U$1 ),
AND(Table_owssvr__1[[#This Row],[Start time]]&lt;T$1, Table_owssvr__1[[#This Row],[End Time]]&gt;U$1)
)</f>
        <v>1</v>
      </c>
      <c r="U288" s="7">
        <f>1*OR(
AND(Table_owssvr__1[[#This Row],[Start time]]&gt;=U$1, Table_owssvr__1[[#This Row],[Start time]]&lt;V$1),
AND(Table_owssvr__1[[#This Row],[End Time]]&gt;U$1, Table_owssvr__1[[#This Row],[End Time]]&lt;=V$1 ),
AND(Table_owssvr__1[[#This Row],[Start time]]&lt;U$1, Table_owssvr__1[[#This Row],[End Time]]&gt;V$1)
)</f>
        <v>1</v>
      </c>
      <c r="V288" s="7">
        <f>1*OR(
AND(Table_owssvr__1[[#This Row],[Start time]]&gt;=V$1, Table_owssvr__1[[#This Row],[Start time]]&lt;W$1),
AND(Table_owssvr__1[[#This Row],[End Time]]&gt;V$1, Table_owssvr__1[[#This Row],[End Time]]&lt;=W$1 ),
AND(Table_owssvr__1[[#This Row],[Start time]]&lt;V$1, Table_owssvr__1[[#This Row],[End Time]]&gt;W$1)
)</f>
        <v>1</v>
      </c>
      <c r="W288" s="7">
        <f>1*OR(
AND(Table_owssvr__1[[#This Row],[Start time]]&gt;=W$1, Table_owssvr__1[[#This Row],[Start time]]&lt;X$1),
AND(Table_owssvr__1[[#This Row],[End Time]]&gt;W$1, Table_owssvr__1[[#This Row],[End Time]]&lt;=X$1 ),
AND(Table_owssvr__1[[#This Row],[Start time]]&lt;W$1, Table_owssvr__1[[#This Row],[End Time]]&gt;X$1)
)</f>
        <v>1</v>
      </c>
      <c r="X288" s="7">
        <f>1*OR(
AND(Table_owssvr__1[[#This Row],[Start time]]&gt;=X$1, Table_owssvr__1[[#This Row],[Start time]]&lt;Y$1),
AND(Table_owssvr__1[[#This Row],[End Time]]&gt;X$1, Table_owssvr__1[[#This Row],[End Time]]&lt;=Y$1 ),
AND(Table_owssvr__1[[#This Row],[Start time]]&lt;X$1, Table_owssvr__1[[#This Row],[End Time]]&gt;Y$1)
)</f>
        <v>0</v>
      </c>
      <c r="Y288" s="7">
        <f>1*OR(
AND(Table_owssvr__1[[#This Row],[Start time]]&gt;=Y$1, Table_owssvr__1[[#This Row],[Start time]]&lt;Z$1),
AND(Table_owssvr__1[[#This Row],[End Time]]&gt;Y$1, Table_owssvr__1[[#This Row],[End Time]]&lt;=Z$1 ),
AND(Table_owssvr__1[[#This Row],[Start time]]&lt;Y$1, Table_owssvr__1[[#This Row],[End Time]]&gt;Z$1)
)</f>
        <v>0</v>
      </c>
      <c r="Z288" s="7">
        <f>1*OR(
AND(Table_owssvr__1[[#This Row],[Start time]]&gt;=Z$1, Table_owssvr__1[[#This Row],[Start time]]&lt;AA$1),
AND(Table_owssvr__1[[#This Row],[End Time]]&gt;Z$1, Table_owssvr__1[[#This Row],[End Time]]&lt;=AA$1 ),
AND(Table_owssvr__1[[#This Row],[Start time]]&lt;Z$1, Table_owssvr__1[[#This Row],[End Time]]&gt;AA$1)
)</f>
        <v>0</v>
      </c>
      <c r="AA288" s="7">
        <f>1*OR(
AND(Table_owssvr__1[[#This Row],[Start time]]&gt;=AA$1, Table_owssvr__1[[#This Row],[Start time]]&lt;AB$1),
AND(Table_owssvr__1[[#This Row],[End Time]]&gt;AA$1, Table_owssvr__1[[#This Row],[End Time]]&lt;=AB$1 ),
AND(Table_owssvr__1[[#This Row],[Start time]]&lt;AA$1, Table_owssvr__1[[#This Row],[End Time]]&gt;AB$1)
)</f>
        <v>0</v>
      </c>
      <c r="AB288" s="7">
        <f>1*OR(
AND(Table_owssvr__1[[#This Row],[Start time]]&gt;=AB$1, Table_owssvr__1[[#This Row],[Start time]]&lt;AC$1),
AND(Table_owssvr__1[[#This Row],[End Time]]&gt;AB$1, Table_owssvr__1[[#This Row],[End Time]]&lt;=AC$1 ),
AND(Table_owssvr__1[[#This Row],[Start time]]&lt;AB$1, Table_owssvr__1[[#This Row],[End Time]]&gt;AC$1)
)</f>
        <v>0</v>
      </c>
      <c r="AC288" s="7">
        <f>1*OR(
AND(Table_owssvr__1[[#This Row],[Start time]]&gt;=AC$1, Table_owssvr__1[[#This Row],[Start time]]&lt;AD$1),
AND(Table_owssvr__1[[#This Row],[End Time]]&gt;AC$1, Table_owssvr__1[[#This Row],[End Time]]&lt;=AD$1 ),
AND(Table_owssvr__1[[#This Row],[Start time]]&lt;AC$1, Table_owssvr__1[[#This Row],[End Time]]&gt;AD$1)
)</f>
        <v>0</v>
      </c>
      <c r="AD288" s="7">
        <f>1*OR(
AND(Table_owssvr__1[[#This Row],[Start time]]&gt;=AD$1, Table_owssvr__1[[#This Row],[Start time]]&lt;AE$1),
AND(Table_owssvr__1[[#This Row],[End Time]]&gt;AD$1, Table_owssvr__1[[#This Row],[End Time]]&lt;=AE$1 ),
AND(Table_owssvr__1[[#This Row],[Start time]]&lt;AD$1, Table_owssvr__1[[#This Row],[End Time]]&gt;AE$1)
)</f>
        <v>0</v>
      </c>
      <c r="AE288" s="7">
        <f>1*OR(
AND(Table_owssvr__1[[#This Row],[Start time]]&gt;=AE$1, Table_owssvr__1[[#This Row],[Start time]]&lt;AF$1),
AND(Table_owssvr__1[[#This Row],[End Time]]&gt;AE$1, Table_owssvr__1[[#This Row],[End Time]]&lt;=AF$1 ),
AND(Table_owssvr__1[[#This Row],[Start time]]&lt;AE$1, Table_owssvr__1[[#This Row],[End Time]]&gt;AF$1)
)</f>
        <v>0</v>
      </c>
    </row>
    <row r="289" spans="1:31" x14ac:dyDescent="0.25">
      <c r="A289" s="2"/>
      <c r="B289" s="3" t="s">
        <v>31</v>
      </c>
      <c r="C289" s="3" t="s">
        <v>18</v>
      </c>
      <c r="D289" s="3" t="s">
        <v>22</v>
      </c>
      <c r="E289" s="1" t="s">
        <v>172</v>
      </c>
      <c r="F289" s="4">
        <v>42268.583333333336</v>
      </c>
      <c r="G289" s="4">
        <v>42268.729166666664</v>
      </c>
      <c r="H289" s="4">
        <v>42271.750578703701</v>
      </c>
      <c r="I289" s="3" t="s">
        <v>18</v>
      </c>
      <c r="J289" s="2" t="s">
        <v>17</v>
      </c>
      <c r="K289" s="2" t="s">
        <v>16</v>
      </c>
      <c r="L289" t="b">
        <f>LEFT(Table_owssvr__1[[#This Row],[Person''s Name]],4)=LEFT(Table_owssvr__1[[#This Row],[Modified By]],4)</f>
        <v>1</v>
      </c>
      <c r="M289" t="b">
        <f>Table_owssvr__1[[#This Row],[Modified]]&gt;Table_owssvr__1[[#This Row],[Start Date and Time]]</f>
        <v>1</v>
      </c>
      <c r="N289">
        <f>(Table_owssvr__1[[#This Row],[End Date and Time]]-Table_owssvr__1[[#This Row],[Start Date and Time]])*24</f>
        <v>3.4999999998835847</v>
      </c>
      <c r="O289" s="5">
        <f>INT(Table_owssvr__1[[#This Row],[Start Date and Time]])</f>
        <v>42268</v>
      </c>
      <c r="P289" s="6">
        <f>DATE(YEAR(Table_owssvr__1[[#This Row],[Date]]),MONTH(Table_owssvr__1[[#This Row],[Date]]),1)</f>
        <v>42248</v>
      </c>
      <c r="Q289" s="9">
        <f>ROUND(24*(Table_owssvr__1[[#This Row],[Start Date and Time]]-INT(Table_owssvr__1[[#This Row],[Start Date and Time]])),2)</f>
        <v>14</v>
      </c>
      <c r="R289" s="9">
        <f>ROUND(24*(Table_owssvr__1[[#This Row],[End Date and Time]]-INT(Table_owssvr__1[[#This Row],[End Date and Time]])),2)</f>
        <v>17.5</v>
      </c>
      <c r="S289" s="7">
        <f>1*OR(
AND(Table_owssvr__1[[#This Row],[Start time]]&gt;=S$1, Table_owssvr__1[[#This Row],[Start time]]&lt;T$1),
AND(Table_owssvr__1[[#This Row],[End Time]]&gt;S$1, Table_owssvr__1[[#This Row],[End Time]]&lt;=T$1 ),
AND(Table_owssvr__1[[#This Row],[Start time]]&lt;S$1, Table_owssvr__1[[#This Row],[End Time]]&gt;T$1)
)</f>
        <v>0</v>
      </c>
      <c r="T289" s="7">
        <f>1*OR(
AND(Table_owssvr__1[[#This Row],[Start time]]&gt;=T$1, Table_owssvr__1[[#This Row],[Start time]]&lt;U$1),
AND(Table_owssvr__1[[#This Row],[End Time]]&gt;T$1, Table_owssvr__1[[#This Row],[End Time]]&lt;=U$1 ),
AND(Table_owssvr__1[[#This Row],[Start time]]&lt;T$1, Table_owssvr__1[[#This Row],[End Time]]&gt;U$1)
)</f>
        <v>0</v>
      </c>
      <c r="U289" s="7">
        <f>1*OR(
AND(Table_owssvr__1[[#This Row],[Start time]]&gt;=U$1, Table_owssvr__1[[#This Row],[Start time]]&lt;V$1),
AND(Table_owssvr__1[[#This Row],[End Time]]&gt;U$1, Table_owssvr__1[[#This Row],[End Time]]&lt;=V$1 ),
AND(Table_owssvr__1[[#This Row],[Start time]]&lt;U$1, Table_owssvr__1[[#This Row],[End Time]]&gt;V$1)
)</f>
        <v>0</v>
      </c>
      <c r="V289" s="7">
        <f>1*OR(
AND(Table_owssvr__1[[#This Row],[Start time]]&gt;=V$1, Table_owssvr__1[[#This Row],[Start time]]&lt;W$1),
AND(Table_owssvr__1[[#This Row],[End Time]]&gt;V$1, Table_owssvr__1[[#This Row],[End Time]]&lt;=W$1 ),
AND(Table_owssvr__1[[#This Row],[Start time]]&lt;V$1, Table_owssvr__1[[#This Row],[End Time]]&gt;W$1)
)</f>
        <v>0</v>
      </c>
      <c r="W289" s="7">
        <f>1*OR(
AND(Table_owssvr__1[[#This Row],[Start time]]&gt;=W$1, Table_owssvr__1[[#This Row],[Start time]]&lt;X$1),
AND(Table_owssvr__1[[#This Row],[End Time]]&gt;W$1, Table_owssvr__1[[#This Row],[End Time]]&lt;=X$1 ),
AND(Table_owssvr__1[[#This Row],[Start time]]&lt;W$1, Table_owssvr__1[[#This Row],[End Time]]&gt;X$1)
)</f>
        <v>0</v>
      </c>
      <c r="X289" s="7">
        <f>1*OR(
AND(Table_owssvr__1[[#This Row],[Start time]]&gt;=X$1, Table_owssvr__1[[#This Row],[Start time]]&lt;Y$1),
AND(Table_owssvr__1[[#This Row],[End Time]]&gt;X$1, Table_owssvr__1[[#This Row],[End Time]]&lt;=Y$1 ),
AND(Table_owssvr__1[[#This Row],[Start time]]&lt;X$1, Table_owssvr__1[[#This Row],[End Time]]&gt;Y$1)
)</f>
        <v>0</v>
      </c>
      <c r="Y289" s="7">
        <f>1*OR(
AND(Table_owssvr__1[[#This Row],[Start time]]&gt;=Y$1, Table_owssvr__1[[#This Row],[Start time]]&lt;Z$1),
AND(Table_owssvr__1[[#This Row],[End Time]]&gt;Y$1, Table_owssvr__1[[#This Row],[End Time]]&lt;=Z$1 ),
AND(Table_owssvr__1[[#This Row],[Start time]]&lt;Y$1, Table_owssvr__1[[#This Row],[End Time]]&gt;Z$1)
)</f>
        <v>1</v>
      </c>
      <c r="Z289" s="7">
        <f>1*OR(
AND(Table_owssvr__1[[#This Row],[Start time]]&gt;=Z$1, Table_owssvr__1[[#This Row],[Start time]]&lt;AA$1),
AND(Table_owssvr__1[[#This Row],[End Time]]&gt;Z$1, Table_owssvr__1[[#This Row],[End Time]]&lt;=AA$1 ),
AND(Table_owssvr__1[[#This Row],[Start time]]&lt;Z$1, Table_owssvr__1[[#This Row],[End Time]]&gt;AA$1)
)</f>
        <v>1</v>
      </c>
      <c r="AA289" s="7">
        <f>1*OR(
AND(Table_owssvr__1[[#This Row],[Start time]]&gt;=AA$1, Table_owssvr__1[[#This Row],[Start time]]&lt;AB$1),
AND(Table_owssvr__1[[#This Row],[End Time]]&gt;AA$1, Table_owssvr__1[[#This Row],[End Time]]&lt;=AB$1 ),
AND(Table_owssvr__1[[#This Row],[Start time]]&lt;AA$1, Table_owssvr__1[[#This Row],[End Time]]&gt;AB$1)
)</f>
        <v>1</v>
      </c>
      <c r="AB289" s="7">
        <f>1*OR(
AND(Table_owssvr__1[[#This Row],[Start time]]&gt;=AB$1, Table_owssvr__1[[#This Row],[Start time]]&lt;AC$1),
AND(Table_owssvr__1[[#This Row],[End Time]]&gt;AB$1, Table_owssvr__1[[#This Row],[End Time]]&lt;=AC$1 ),
AND(Table_owssvr__1[[#This Row],[Start time]]&lt;AB$1, Table_owssvr__1[[#This Row],[End Time]]&gt;AC$1)
)</f>
        <v>1</v>
      </c>
      <c r="AC289" s="7">
        <f>1*OR(
AND(Table_owssvr__1[[#This Row],[Start time]]&gt;=AC$1, Table_owssvr__1[[#This Row],[Start time]]&lt;AD$1),
AND(Table_owssvr__1[[#This Row],[End Time]]&gt;AC$1, Table_owssvr__1[[#This Row],[End Time]]&lt;=AD$1 ),
AND(Table_owssvr__1[[#This Row],[Start time]]&lt;AC$1, Table_owssvr__1[[#This Row],[End Time]]&gt;AD$1)
)</f>
        <v>0</v>
      </c>
      <c r="AD289" s="7">
        <f>1*OR(
AND(Table_owssvr__1[[#This Row],[Start time]]&gt;=AD$1, Table_owssvr__1[[#This Row],[Start time]]&lt;AE$1),
AND(Table_owssvr__1[[#This Row],[End Time]]&gt;AD$1, Table_owssvr__1[[#This Row],[End Time]]&lt;=AE$1 ),
AND(Table_owssvr__1[[#This Row],[Start time]]&lt;AD$1, Table_owssvr__1[[#This Row],[End Time]]&gt;AE$1)
)</f>
        <v>0</v>
      </c>
      <c r="AE289" s="7">
        <f>1*OR(
AND(Table_owssvr__1[[#This Row],[Start time]]&gt;=AE$1, Table_owssvr__1[[#This Row],[Start time]]&lt;AF$1),
AND(Table_owssvr__1[[#This Row],[End Time]]&gt;AE$1, Table_owssvr__1[[#This Row],[End Time]]&lt;=AF$1 ),
AND(Table_owssvr__1[[#This Row],[Start time]]&lt;AE$1, Table_owssvr__1[[#This Row],[End Time]]&gt;AF$1)
)</f>
        <v>0</v>
      </c>
    </row>
    <row r="290" spans="1:31" x14ac:dyDescent="0.25">
      <c r="A290" s="2"/>
      <c r="B290" s="3" t="s">
        <v>31</v>
      </c>
      <c r="C290" s="3" t="s">
        <v>18</v>
      </c>
      <c r="D290" s="3" t="s">
        <v>22</v>
      </c>
      <c r="E290" s="1" t="s">
        <v>1200</v>
      </c>
      <c r="F290" s="4">
        <v>42269.416666666664</v>
      </c>
      <c r="G290" s="4">
        <v>42269.541666666664</v>
      </c>
      <c r="H290" s="4">
        <v>42271.751527777778</v>
      </c>
      <c r="I290" s="3" t="s">
        <v>18</v>
      </c>
      <c r="J290" s="2" t="s">
        <v>17</v>
      </c>
      <c r="K290" s="2" t="s">
        <v>16</v>
      </c>
      <c r="L290" t="b">
        <f>LEFT(Table_owssvr__1[[#This Row],[Person''s Name]],4)=LEFT(Table_owssvr__1[[#This Row],[Modified By]],4)</f>
        <v>1</v>
      </c>
      <c r="M290" t="b">
        <f>Table_owssvr__1[[#This Row],[Modified]]&gt;Table_owssvr__1[[#This Row],[Start Date and Time]]</f>
        <v>1</v>
      </c>
      <c r="N290">
        <f>(Table_owssvr__1[[#This Row],[End Date and Time]]-Table_owssvr__1[[#This Row],[Start Date and Time]])*24</f>
        <v>3</v>
      </c>
      <c r="O290" s="5">
        <f>INT(Table_owssvr__1[[#This Row],[Start Date and Time]])</f>
        <v>42269</v>
      </c>
      <c r="P290" s="6">
        <f>DATE(YEAR(Table_owssvr__1[[#This Row],[Date]]),MONTH(Table_owssvr__1[[#This Row],[Date]]),1)</f>
        <v>42248</v>
      </c>
      <c r="Q290" s="9">
        <f>ROUND(24*(Table_owssvr__1[[#This Row],[Start Date and Time]]-INT(Table_owssvr__1[[#This Row],[Start Date and Time]])),2)</f>
        <v>10</v>
      </c>
      <c r="R290" s="9">
        <f>ROUND(24*(Table_owssvr__1[[#This Row],[End Date and Time]]-INT(Table_owssvr__1[[#This Row],[End Date and Time]])),2)</f>
        <v>13</v>
      </c>
      <c r="S290" s="7">
        <f>1*OR(
AND(Table_owssvr__1[[#This Row],[Start time]]&gt;=S$1, Table_owssvr__1[[#This Row],[Start time]]&lt;T$1),
AND(Table_owssvr__1[[#This Row],[End Time]]&gt;S$1, Table_owssvr__1[[#This Row],[End Time]]&lt;=T$1 ),
AND(Table_owssvr__1[[#This Row],[Start time]]&lt;S$1, Table_owssvr__1[[#This Row],[End Time]]&gt;T$1)
)</f>
        <v>0</v>
      </c>
      <c r="T290" s="7">
        <f>1*OR(
AND(Table_owssvr__1[[#This Row],[Start time]]&gt;=T$1, Table_owssvr__1[[#This Row],[Start time]]&lt;U$1),
AND(Table_owssvr__1[[#This Row],[End Time]]&gt;T$1, Table_owssvr__1[[#This Row],[End Time]]&lt;=U$1 ),
AND(Table_owssvr__1[[#This Row],[Start time]]&lt;T$1, Table_owssvr__1[[#This Row],[End Time]]&gt;U$1)
)</f>
        <v>0</v>
      </c>
      <c r="U290" s="7">
        <f>1*OR(
AND(Table_owssvr__1[[#This Row],[Start time]]&gt;=U$1, Table_owssvr__1[[#This Row],[Start time]]&lt;V$1),
AND(Table_owssvr__1[[#This Row],[End Time]]&gt;U$1, Table_owssvr__1[[#This Row],[End Time]]&lt;=V$1 ),
AND(Table_owssvr__1[[#This Row],[Start time]]&lt;U$1, Table_owssvr__1[[#This Row],[End Time]]&gt;V$1)
)</f>
        <v>1</v>
      </c>
      <c r="V290" s="7">
        <f>1*OR(
AND(Table_owssvr__1[[#This Row],[Start time]]&gt;=V$1, Table_owssvr__1[[#This Row],[Start time]]&lt;W$1),
AND(Table_owssvr__1[[#This Row],[End Time]]&gt;V$1, Table_owssvr__1[[#This Row],[End Time]]&lt;=W$1 ),
AND(Table_owssvr__1[[#This Row],[Start time]]&lt;V$1, Table_owssvr__1[[#This Row],[End Time]]&gt;W$1)
)</f>
        <v>1</v>
      </c>
      <c r="W290" s="7">
        <f>1*OR(
AND(Table_owssvr__1[[#This Row],[Start time]]&gt;=W$1, Table_owssvr__1[[#This Row],[Start time]]&lt;X$1),
AND(Table_owssvr__1[[#This Row],[End Time]]&gt;W$1, Table_owssvr__1[[#This Row],[End Time]]&lt;=X$1 ),
AND(Table_owssvr__1[[#This Row],[Start time]]&lt;W$1, Table_owssvr__1[[#This Row],[End Time]]&gt;X$1)
)</f>
        <v>1</v>
      </c>
      <c r="X290" s="7">
        <f>1*OR(
AND(Table_owssvr__1[[#This Row],[Start time]]&gt;=X$1, Table_owssvr__1[[#This Row],[Start time]]&lt;Y$1),
AND(Table_owssvr__1[[#This Row],[End Time]]&gt;X$1, Table_owssvr__1[[#This Row],[End Time]]&lt;=Y$1 ),
AND(Table_owssvr__1[[#This Row],[Start time]]&lt;X$1, Table_owssvr__1[[#This Row],[End Time]]&gt;Y$1)
)</f>
        <v>0</v>
      </c>
      <c r="Y290" s="7">
        <f>1*OR(
AND(Table_owssvr__1[[#This Row],[Start time]]&gt;=Y$1, Table_owssvr__1[[#This Row],[Start time]]&lt;Z$1),
AND(Table_owssvr__1[[#This Row],[End Time]]&gt;Y$1, Table_owssvr__1[[#This Row],[End Time]]&lt;=Z$1 ),
AND(Table_owssvr__1[[#This Row],[Start time]]&lt;Y$1, Table_owssvr__1[[#This Row],[End Time]]&gt;Z$1)
)</f>
        <v>0</v>
      </c>
      <c r="Z290" s="7">
        <f>1*OR(
AND(Table_owssvr__1[[#This Row],[Start time]]&gt;=Z$1, Table_owssvr__1[[#This Row],[Start time]]&lt;AA$1),
AND(Table_owssvr__1[[#This Row],[End Time]]&gt;Z$1, Table_owssvr__1[[#This Row],[End Time]]&lt;=AA$1 ),
AND(Table_owssvr__1[[#This Row],[Start time]]&lt;Z$1, Table_owssvr__1[[#This Row],[End Time]]&gt;AA$1)
)</f>
        <v>0</v>
      </c>
      <c r="AA290" s="7">
        <f>1*OR(
AND(Table_owssvr__1[[#This Row],[Start time]]&gt;=AA$1, Table_owssvr__1[[#This Row],[Start time]]&lt;AB$1),
AND(Table_owssvr__1[[#This Row],[End Time]]&gt;AA$1, Table_owssvr__1[[#This Row],[End Time]]&lt;=AB$1 ),
AND(Table_owssvr__1[[#This Row],[Start time]]&lt;AA$1, Table_owssvr__1[[#This Row],[End Time]]&gt;AB$1)
)</f>
        <v>0</v>
      </c>
      <c r="AB290" s="7">
        <f>1*OR(
AND(Table_owssvr__1[[#This Row],[Start time]]&gt;=AB$1, Table_owssvr__1[[#This Row],[Start time]]&lt;AC$1),
AND(Table_owssvr__1[[#This Row],[End Time]]&gt;AB$1, Table_owssvr__1[[#This Row],[End Time]]&lt;=AC$1 ),
AND(Table_owssvr__1[[#This Row],[Start time]]&lt;AB$1, Table_owssvr__1[[#This Row],[End Time]]&gt;AC$1)
)</f>
        <v>0</v>
      </c>
      <c r="AC290" s="7">
        <f>1*OR(
AND(Table_owssvr__1[[#This Row],[Start time]]&gt;=AC$1, Table_owssvr__1[[#This Row],[Start time]]&lt;AD$1),
AND(Table_owssvr__1[[#This Row],[End Time]]&gt;AC$1, Table_owssvr__1[[#This Row],[End Time]]&lt;=AD$1 ),
AND(Table_owssvr__1[[#This Row],[Start time]]&lt;AC$1, Table_owssvr__1[[#This Row],[End Time]]&gt;AD$1)
)</f>
        <v>0</v>
      </c>
      <c r="AD290" s="7">
        <f>1*OR(
AND(Table_owssvr__1[[#This Row],[Start time]]&gt;=AD$1, Table_owssvr__1[[#This Row],[Start time]]&lt;AE$1),
AND(Table_owssvr__1[[#This Row],[End Time]]&gt;AD$1, Table_owssvr__1[[#This Row],[End Time]]&lt;=AE$1 ),
AND(Table_owssvr__1[[#This Row],[Start time]]&lt;AD$1, Table_owssvr__1[[#This Row],[End Time]]&gt;AE$1)
)</f>
        <v>0</v>
      </c>
      <c r="AE290" s="7">
        <f>1*OR(
AND(Table_owssvr__1[[#This Row],[Start time]]&gt;=AE$1, Table_owssvr__1[[#This Row],[Start time]]&lt;AF$1),
AND(Table_owssvr__1[[#This Row],[End Time]]&gt;AE$1, Table_owssvr__1[[#This Row],[End Time]]&lt;=AF$1 ),
AND(Table_owssvr__1[[#This Row],[Start time]]&lt;AE$1, Table_owssvr__1[[#This Row],[End Time]]&gt;AF$1)
)</f>
        <v>0</v>
      </c>
    </row>
    <row r="291" spans="1:31" x14ac:dyDescent="0.25">
      <c r="A291" s="2"/>
      <c r="B291" s="3" t="s">
        <v>31</v>
      </c>
      <c r="C291" s="3" t="s">
        <v>18</v>
      </c>
      <c r="D291" s="3" t="s">
        <v>22</v>
      </c>
      <c r="E291" s="1" t="s">
        <v>224</v>
      </c>
      <c r="F291" s="4">
        <v>42269.583333333336</v>
      </c>
      <c r="G291" s="4">
        <v>42269.729166666664</v>
      </c>
      <c r="H291" s="4">
        <v>42271.75204861111</v>
      </c>
      <c r="I291" s="3" t="s">
        <v>18</v>
      </c>
      <c r="J291" s="2" t="s">
        <v>17</v>
      </c>
      <c r="K291" s="2" t="s">
        <v>16</v>
      </c>
      <c r="L291" t="b">
        <f>LEFT(Table_owssvr__1[[#This Row],[Person''s Name]],4)=LEFT(Table_owssvr__1[[#This Row],[Modified By]],4)</f>
        <v>1</v>
      </c>
      <c r="M291" t="b">
        <f>Table_owssvr__1[[#This Row],[Modified]]&gt;Table_owssvr__1[[#This Row],[Start Date and Time]]</f>
        <v>1</v>
      </c>
      <c r="N291">
        <f>(Table_owssvr__1[[#This Row],[End Date and Time]]-Table_owssvr__1[[#This Row],[Start Date and Time]])*24</f>
        <v>3.4999999998835847</v>
      </c>
      <c r="O291" s="5">
        <f>INT(Table_owssvr__1[[#This Row],[Start Date and Time]])</f>
        <v>42269</v>
      </c>
      <c r="P291" s="6">
        <f>DATE(YEAR(Table_owssvr__1[[#This Row],[Date]]),MONTH(Table_owssvr__1[[#This Row],[Date]]),1)</f>
        <v>42248</v>
      </c>
      <c r="Q291" s="9">
        <f>ROUND(24*(Table_owssvr__1[[#This Row],[Start Date and Time]]-INT(Table_owssvr__1[[#This Row],[Start Date and Time]])),2)</f>
        <v>14</v>
      </c>
      <c r="R291" s="9">
        <f>ROUND(24*(Table_owssvr__1[[#This Row],[End Date and Time]]-INT(Table_owssvr__1[[#This Row],[End Date and Time]])),2)</f>
        <v>17.5</v>
      </c>
      <c r="S291" s="7">
        <f>1*OR(
AND(Table_owssvr__1[[#This Row],[Start time]]&gt;=S$1, Table_owssvr__1[[#This Row],[Start time]]&lt;T$1),
AND(Table_owssvr__1[[#This Row],[End Time]]&gt;S$1, Table_owssvr__1[[#This Row],[End Time]]&lt;=T$1 ),
AND(Table_owssvr__1[[#This Row],[Start time]]&lt;S$1, Table_owssvr__1[[#This Row],[End Time]]&gt;T$1)
)</f>
        <v>0</v>
      </c>
      <c r="T291" s="7">
        <f>1*OR(
AND(Table_owssvr__1[[#This Row],[Start time]]&gt;=T$1, Table_owssvr__1[[#This Row],[Start time]]&lt;U$1),
AND(Table_owssvr__1[[#This Row],[End Time]]&gt;T$1, Table_owssvr__1[[#This Row],[End Time]]&lt;=U$1 ),
AND(Table_owssvr__1[[#This Row],[Start time]]&lt;T$1, Table_owssvr__1[[#This Row],[End Time]]&gt;U$1)
)</f>
        <v>0</v>
      </c>
      <c r="U291" s="7">
        <f>1*OR(
AND(Table_owssvr__1[[#This Row],[Start time]]&gt;=U$1, Table_owssvr__1[[#This Row],[Start time]]&lt;V$1),
AND(Table_owssvr__1[[#This Row],[End Time]]&gt;U$1, Table_owssvr__1[[#This Row],[End Time]]&lt;=V$1 ),
AND(Table_owssvr__1[[#This Row],[Start time]]&lt;U$1, Table_owssvr__1[[#This Row],[End Time]]&gt;V$1)
)</f>
        <v>0</v>
      </c>
      <c r="V291" s="7">
        <f>1*OR(
AND(Table_owssvr__1[[#This Row],[Start time]]&gt;=V$1, Table_owssvr__1[[#This Row],[Start time]]&lt;W$1),
AND(Table_owssvr__1[[#This Row],[End Time]]&gt;V$1, Table_owssvr__1[[#This Row],[End Time]]&lt;=W$1 ),
AND(Table_owssvr__1[[#This Row],[Start time]]&lt;V$1, Table_owssvr__1[[#This Row],[End Time]]&gt;W$1)
)</f>
        <v>0</v>
      </c>
      <c r="W291" s="7">
        <f>1*OR(
AND(Table_owssvr__1[[#This Row],[Start time]]&gt;=W$1, Table_owssvr__1[[#This Row],[Start time]]&lt;X$1),
AND(Table_owssvr__1[[#This Row],[End Time]]&gt;W$1, Table_owssvr__1[[#This Row],[End Time]]&lt;=X$1 ),
AND(Table_owssvr__1[[#This Row],[Start time]]&lt;W$1, Table_owssvr__1[[#This Row],[End Time]]&gt;X$1)
)</f>
        <v>0</v>
      </c>
      <c r="X291" s="7">
        <f>1*OR(
AND(Table_owssvr__1[[#This Row],[Start time]]&gt;=X$1, Table_owssvr__1[[#This Row],[Start time]]&lt;Y$1),
AND(Table_owssvr__1[[#This Row],[End Time]]&gt;X$1, Table_owssvr__1[[#This Row],[End Time]]&lt;=Y$1 ),
AND(Table_owssvr__1[[#This Row],[Start time]]&lt;X$1, Table_owssvr__1[[#This Row],[End Time]]&gt;Y$1)
)</f>
        <v>0</v>
      </c>
      <c r="Y291" s="7">
        <f>1*OR(
AND(Table_owssvr__1[[#This Row],[Start time]]&gt;=Y$1, Table_owssvr__1[[#This Row],[Start time]]&lt;Z$1),
AND(Table_owssvr__1[[#This Row],[End Time]]&gt;Y$1, Table_owssvr__1[[#This Row],[End Time]]&lt;=Z$1 ),
AND(Table_owssvr__1[[#This Row],[Start time]]&lt;Y$1, Table_owssvr__1[[#This Row],[End Time]]&gt;Z$1)
)</f>
        <v>1</v>
      </c>
      <c r="Z291" s="7">
        <f>1*OR(
AND(Table_owssvr__1[[#This Row],[Start time]]&gt;=Z$1, Table_owssvr__1[[#This Row],[Start time]]&lt;AA$1),
AND(Table_owssvr__1[[#This Row],[End Time]]&gt;Z$1, Table_owssvr__1[[#This Row],[End Time]]&lt;=AA$1 ),
AND(Table_owssvr__1[[#This Row],[Start time]]&lt;Z$1, Table_owssvr__1[[#This Row],[End Time]]&gt;AA$1)
)</f>
        <v>1</v>
      </c>
      <c r="AA291" s="7">
        <f>1*OR(
AND(Table_owssvr__1[[#This Row],[Start time]]&gt;=AA$1, Table_owssvr__1[[#This Row],[Start time]]&lt;AB$1),
AND(Table_owssvr__1[[#This Row],[End Time]]&gt;AA$1, Table_owssvr__1[[#This Row],[End Time]]&lt;=AB$1 ),
AND(Table_owssvr__1[[#This Row],[Start time]]&lt;AA$1, Table_owssvr__1[[#This Row],[End Time]]&gt;AB$1)
)</f>
        <v>1</v>
      </c>
      <c r="AB291" s="7">
        <f>1*OR(
AND(Table_owssvr__1[[#This Row],[Start time]]&gt;=AB$1, Table_owssvr__1[[#This Row],[Start time]]&lt;AC$1),
AND(Table_owssvr__1[[#This Row],[End Time]]&gt;AB$1, Table_owssvr__1[[#This Row],[End Time]]&lt;=AC$1 ),
AND(Table_owssvr__1[[#This Row],[Start time]]&lt;AB$1, Table_owssvr__1[[#This Row],[End Time]]&gt;AC$1)
)</f>
        <v>1</v>
      </c>
      <c r="AC291" s="7">
        <f>1*OR(
AND(Table_owssvr__1[[#This Row],[Start time]]&gt;=AC$1, Table_owssvr__1[[#This Row],[Start time]]&lt;AD$1),
AND(Table_owssvr__1[[#This Row],[End Time]]&gt;AC$1, Table_owssvr__1[[#This Row],[End Time]]&lt;=AD$1 ),
AND(Table_owssvr__1[[#This Row],[Start time]]&lt;AC$1, Table_owssvr__1[[#This Row],[End Time]]&gt;AD$1)
)</f>
        <v>0</v>
      </c>
      <c r="AD291" s="7">
        <f>1*OR(
AND(Table_owssvr__1[[#This Row],[Start time]]&gt;=AD$1, Table_owssvr__1[[#This Row],[Start time]]&lt;AE$1),
AND(Table_owssvr__1[[#This Row],[End Time]]&gt;AD$1, Table_owssvr__1[[#This Row],[End Time]]&lt;=AE$1 ),
AND(Table_owssvr__1[[#This Row],[Start time]]&lt;AD$1, Table_owssvr__1[[#This Row],[End Time]]&gt;AE$1)
)</f>
        <v>0</v>
      </c>
      <c r="AE291" s="7">
        <f>1*OR(
AND(Table_owssvr__1[[#This Row],[Start time]]&gt;=AE$1, Table_owssvr__1[[#This Row],[Start time]]&lt;AF$1),
AND(Table_owssvr__1[[#This Row],[End Time]]&gt;AE$1, Table_owssvr__1[[#This Row],[End Time]]&lt;=AF$1 ),
AND(Table_owssvr__1[[#This Row],[Start time]]&lt;AE$1, Table_owssvr__1[[#This Row],[End Time]]&gt;AF$1)
)</f>
        <v>0</v>
      </c>
    </row>
    <row r="292" spans="1:31" x14ac:dyDescent="0.25">
      <c r="A292" s="2"/>
      <c r="B292" s="3" t="s">
        <v>31</v>
      </c>
      <c r="C292" s="3" t="s">
        <v>33</v>
      </c>
      <c r="D292" s="3" t="s">
        <v>22</v>
      </c>
      <c r="E292" s="1" t="s">
        <v>225</v>
      </c>
      <c r="F292" s="4">
        <v>42271.5625</v>
      </c>
      <c r="G292" s="4">
        <v>42271.729166666664</v>
      </c>
      <c r="H292" s="4">
        <v>42272.386979166666</v>
      </c>
      <c r="I292" s="3" t="s">
        <v>33</v>
      </c>
      <c r="J292" s="2" t="s">
        <v>17</v>
      </c>
      <c r="K292" s="2" t="s">
        <v>16</v>
      </c>
      <c r="L292" t="b">
        <f>LEFT(Table_owssvr__1[[#This Row],[Person''s Name]],4)=LEFT(Table_owssvr__1[[#This Row],[Modified By]],4)</f>
        <v>1</v>
      </c>
      <c r="M292" t="b">
        <f>Table_owssvr__1[[#This Row],[Modified]]&gt;Table_owssvr__1[[#This Row],[Start Date and Time]]</f>
        <v>1</v>
      </c>
      <c r="N292">
        <f>(Table_owssvr__1[[#This Row],[End Date and Time]]-Table_owssvr__1[[#This Row],[Start Date and Time]])*24</f>
        <v>3.9999999999417923</v>
      </c>
      <c r="O292" s="5">
        <f>INT(Table_owssvr__1[[#This Row],[Start Date and Time]])</f>
        <v>42271</v>
      </c>
      <c r="P292" s="6">
        <f>DATE(YEAR(Table_owssvr__1[[#This Row],[Date]]),MONTH(Table_owssvr__1[[#This Row],[Date]]),1)</f>
        <v>42248</v>
      </c>
      <c r="Q292" s="9">
        <f>ROUND(24*(Table_owssvr__1[[#This Row],[Start Date and Time]]-INT(Table_owssvr__1[[#This Row],[Start Date and Time]])),2)</f>
        <v>13.5</v>
      </c>
      <c r="R292" s="9">
        <f>ROUND(24*(Table_owssvr__1[[#This Row],[End Date and Time]]-INT(Table_owssvr__1[[#This Row],[End Date and Time]])),2)</f>
        <v>17.5</v>
      </c>
      <c r="S292" s="7">
        <f>1*OR(
AND(Table_owssvr__1[[#This Row],[Start time]]&gt;=S$1, Table_owssvr__1[[#This Row],[Start time]]&lt;T$1),
AND(Table_owssvr__1[[#This Row],[End Time]]&gt;S$1, Table_owssvr__1[[#This Row],[End Time]]&lt;=T$1 ),
AND(Table_owssvr__1[[#This Row],[Start time]]&lt;S$1, Table_owssvr__1[[#This Row],[End Time]]&gt;T$1)
)</f>
        <v>0</v>
      </c>
      <c r="T292" s="7">
        <f>1*OR(
AND(Table_owssvr__1[[#This Row],[Start time]]&gt;=T$1, Table_owssvr__1[[#This Row],[Start time]]&lt;U$1),
AND(Table_owssvr__1[[#This Row],[End Time]]&gt;T$1, Table_owssvr__1[[#This Row],[End Time]]&lt;=U$1 ),
AND(Table_owssvr__1[[#This Row],[Start time]]&lt;T$1, Table_owssvr__1[[#This Row],[End Time]]&gt;U$1)
)</f>
        <v>0</v>
      </c>
      <c r="U292" s="7">
        <f>1*OR(
AND(Table_owssvr__1[[#This Row],[Start time]]&gt;=U$1, Table_owssvr__1[[#This Row],[Start time]]&lt;V$1),
AND(Table_owssvr__1[[#This Row],[End Time]]&gt;U$1, Table_owssvr__1[[#This Row],[End Time]]&lt;=V$1 ),
AND(Table_owssvr__1[[#This Row],[Start time]]&lt;U$1, Table_owssvr__1[[#This Row],[End Time]]&gt;V$1)
)</f>
        <v>0</v>
      </c>
      <c r="V292" s="7">
        <f>1*OR(
AND(Table_owssvr__1[[#This Row],[Start time]]&gt;=V$1, Table_owssvr__1[[#This Row],[Start time]]&lt;W$1),
AND(Table_owssvr__1[[#This Row],[End Time]]&gt;V$1, Table_owssvr__1[[#This Row],[End Time]]&lt;=W$1 ),
AND(Table_owssvr__1[[#This Row],[Start time]]&lt;V$1, Table_owssvr__1[[#This Row],[End Time]]&gt;W$1)
)</f>
        <v>0</v>
      </c>
      <c r="W292" s="7">
        <f>1*OR(
AND(Table_owssvr__1[[#This Row],[Start time]]&gt;=W$1, Table_owssvr__1[[#This Row],[Start time]]&lt;X$1),
AND(Table_owssvr__1[[#This Row],[End Time]]&gt;W$1, Table_owssvr__1[[#This Row],[End Time]]&lt;=X$1 ),
AND(Table_owssvr__1[[#This Row],[Start time]]&lt;W$1, Table_owssvr__1[[#This Row],[End Time]]&gt;X$1)
)</f>
        <v>0</v>
      </c>
      <c r="X292" s="7">
        <f>1*OR(
AND(Table_owssvr__1[[#This Row],[Start time]]&gt;=X$1, Table_owssvr__1[[#This Row],[Start time]]&lt;Y$1),
AND(Table_owssvr__1[[#This Row],[End Time]]&gt;X$1, Table_owssvr__1[[#This Row],[End Time]]&lt;=Y$1 ),
AND(Table_owssvr__1[[#This Row],[Start time]]&lt;X$1, Table_owssvr__1[[#This Row],[End Time]]&gt;Y$1)
)</f>
        <v>1</v>
      </c>
      <c r="Y292" s="7">
        <f>1*OR(
AND(Table_owssvr__1[[#This Row],[Start time]]&gt;=Y$1, Table_owssvr__1[[#This Row],[Start time]]&lt;Z$1),
AND(Table_owssvr__1[[#This Row],[End Time]]&gt;Y$1, Table_owssvr__1[[#This Row],[End Time]]&lt;=Z$1 ),
AND(Table_owssvr__1[[#This Row],[Start time]]&lt;Y$1, Table_owssvr__1[[#This Row],[End Time]]&gt;Z$1)
)</f>
        <v>1</v>
      </c>
      <c r="Z292" s="7">
        <f>1*OR(
AND(Table_owssvr__1[[#This Row],[Start time]]&gt;=Z$1, Table_owssvr__1[[#This Row],[Start time]]&lt;AA$1),
AND(Table_owssvr__1[[#This Row],[End Time]]&gt;Z$1, Table_owssvr__1[[#This Row],[End Time]]&lt;=AA$1 ),
AND(Table_owssvr__1[[#This Row],[Start time]]&lt;Z$1, Table_owssvr__1[[#This Row],[End Time]]&gt;AA$1)
)</f>
        <v>1</v>
      </c>
      <c r="AA292" s="7">
        <f>1*OR(
AND(Table_owssvr__1[[#This Row],[Start time]]&gt;=AA$1, Table_owssvr__1[[#This Row],[Start time]]&lt;AB$1),
AND(Table_owssvr__1[[#This Row],[End Time]]&gt;AA$1, Table_owssvr__1[[#This Row],[End Time]]&lt;=AB$1 ),
AND(Table_owssvr__1[[#This Row],[Start time]]&lt;AA$1, Table_owssvr__1[[#This Row],[End Time]]&gt;AB$1)
)</f>
        <v>1</v>
      </c>
      <c r="AB292" s="7">
        <f>1*OR(
AND(Table_owssvr__1[[#This Row],[Start time]]&gt;=AB$1, Table_owssvr__1[[#This Row],[Start time]]&lt;AC$1),
AND(Table_owssvr__1[[#This Row],[End Time]]&gt;AB$1, Table_owssvr__1[[#This Row],[End Time]]&lt;=AC$1 ),
AND(Table_owssvr__1[[#This Row],[Start time]]&lt;AB$1, Table_owssvr__1[[#This Row],[End Time]]&gt;AC$1)
)</f>
        <v>1</v>
      </c>
      <c r="AC292" s="7">
        <f>1*OR(
AND(Table_owssvr__1[[#This Row],[Start time]]&gt;=AC$1, Table_owssvr__1[[#This Row],[Start time]]&lt;AD$1),
AND(Table_owssvr__1[[#This Row],[End Time]]&gt;AC$1, Table_owssvr__1[[#This Row],[End Time]]&lt;=AD$1 ),
AND(Table_owssvr__1[[#This Row],[Start time]]&lt;AC$1, Table_owssvr__1[[#This Row],[End Time]]&gt;AD$1)
)</f>
        <v>0</v>
      </c>
      <c r="AD292" s="7">
        <f>1*OR(
AND(Table_owssvr__1[[#This Row],[Start time]]&gt;=AD$1, Table_owssvr__1[[#This Row],[Start time]]&lt;AE$1),
AND(Table_owssvr__1[[#This Row],[End Time]]&gt;AD$1, Table_owssvr__1[[#This Row],[End Time]]&lt;=AE$1 ),
AND(Table_owssvr__1[[#This Row],[Start time]]&lt;AD$1, Table_owssvr__1[[#This Row],[End Time]]&gt;AE$1)
)</f>
        <v>0</v>
      </c>
      <c r="AE292" s="7">
        <f>1*OR(
AND(Table_owssvr__1[[#This Row],[Start time]]&gt;=AE$1, Table_owssvr__1[[#This Row],[Start time]]&lt;AF$1),
AND(Table_owssvr__1[[#This Row],[End Time]]&gt;AE$1, Table_owssvr__1[[#This Row],[End Time]]&lt;=AF$1 ),
AND(Table_owssvr__1[[#This Row],[Start time]]&lt;AE$1, Table_owssvr__1[[#This Row],[End Time]]&gt;AF$1)
)</f>
        <v>0</v>
      </c>
    </row>
    <row r="293" spans="1:31" x14ac:dyDescent="0.25">
      <c r="A293" s="2"/>
      <c r="B293" s="3" t="s">
        <v>31</v>
      </c>
      <c r="C293" s="3" t="s">
        <v>18</v>
      </c>
      <c r="D293" s="3" t="s">
        <v>22</v>
      </c>
      <c r="E293" s="1" t="s">
        <v>226</v>
      </c>
      <c r="F293" s="4">
        <v>42271.416666666664</v>
      </c>
      <c r="G293" s="4">
        <v>42271.583333333336</v>
      </c>
      <c r="H293" s="4">
        <v>42272.411620370367</v>
      </c>
      <c r="I293" s="3" t="s">
        <v>18</v>
      </c>
      <c r="J293" s="2" t="s">
        <v>17</v>
      </c>
      <c r="K293" s="2" t="s">
        <v>16</v>
      </c>
      <c r="L293" t="b">
        <f>LEFT(Table_owssvr__1[[#This Row],[Person''s Name]],4)=LEFT(Table_owssvr__1[[#This Row],[Modified By]],4)</f>
        <v>1</v>
      </c>
      <c r="M293" t="b">
        <f>Table_owssvr__1[[#This Row],[Modified]]&gt;Table_owssvr__1[[#This Row],[Start Date and Time]]</f>
        <v>1</v>
      </c>
      <c r="N293">
        <f>(Table_owssvr__1[[#This Row],[End Date and Time]]-Table_owssvr__1[[#This Row],[Start Date and Time]])*24</f>
        <v>4.0000000001164153</v>
      </c>
      <c r="O293" s="5">
        <f>INT(Table_owssvr__1[[#This Row],[Start Date and Time]])</f>
        <v>42271</v>
      </c>
      <c r="P293" s="6">
        <f>DATE(YEAR(Table_owssvr__1[[#This Row],[Date]]),MONTH(Table_owssvr__1[[#This Row],[Date]]),1)</f>
        <v>42248</v>
      </c>
      <c r="Q293" s="9">
        <f>ROUND(24*(Table_owssvr__1[[#This Row],[Start Date and Time]]-INT(Table_owssvr__1[[#This Row],[Start Date and Time]])),2)</f>
        <v>10</v>
      </c>
      <c r="R293" s="9">
        <f>ROUND(24*(Table_owssvr__1[[#This Row],[End Date and Time]]-INT(Table_owssvr__1[[#This Row],[End Date and Time]])),2)</f>
        <v>14</v>
      </c>
      <c r="S293" s="7">
        <f>1*OR(
AND(Table_owssvr__1[[#This Row],[Start time]]&gt;=S$1, Table_owssvr__1[[#This Row],[Start time]]&lt;T$1),
AND(Table_owssvr__1[[#This Row],[End Time]]&gt;S$1, Table_owssvr__1[[#This Row],[End Time]]&lt;=T$1 ),
AND(Table_owssvr__1[[#This Row],[Start time]]&lt;S$1, Table_owssvr__1[[#This Row],[End Time]]&gt;T$1)
)</f>
        <v>0</v>
      </c>
      <c r="T293" s="7">
        <f>1*OR(
AND(Table_owssvr__1[[#This Row],[Start time]]&gt;=T$1, Table_owssvr__1[[#This Row],[Start time]]&lt;U$1),
AND(Table_owssvr__1[[#This Row],[End Time]]&gt;T$1, Table_owssvr__1[[#This Row],[End Time]]&lt;=U$1 ),
AND(Table_owssvr__1[[#This Row],[Start time]]&lt;T$1, Table_owssvr__1[[#This Row],[End Time]]&gt;U$1)
)</f>
        <v>0</v>
      </c>
      <c r="U293" s="7">
        <f>1*OR(
AND(Table_owssvr__1[[#This Row],[Start time]]&gt;=U$1, Table_owssvr__1[[#This Row],[Start time]]&lt;V$1),
AND(Table_owssvr__1[[#This Row],[End Time]]&gt;U$1, Table_owssvr__1[[#This Row],[End Time]]&lt;=V$1 ),
AND(Table_owssvr__1[[#This Row],[Start time]]&lt;U$1, Table_owssvr__1[[#This Row],[End Time]]&gt;V$1)
)</f>
        <v>1</v>
      </c>
      <c r="V293" s="7">
        <f>1*OR(
AND(Table_owssvr__1[[#This Row],[Start time]]&gt;=V$1, Table_owssvr__1[[#This Row],[Start time]]&lt;W$1),
AND(Table_owssvr__1[[#This Row],[End Time]]&gt;V$1, Table_owssvr__1[[#This Row],[End Time]]&lt;=W$1 ),
AND(Table_owssvr__1[[#This Row],[Start time]]&lt;V$1, Table_owssvr__1[[#This Row],[End Time]]&gt;W$1)
)</f>
        <v>1</v>
      </c>
      <c r="W293" s="7">
        <f>1*OR(
AND(Table_owssvr__1[[#This Row],[Start time]]&gt;=W$1, Table_owssvr__1[[#This Row],[Start time]]&lt;X$1),
AND(Table_owssvr__1[[#This Row],[End Time]]&gt;W$1, Table_owssvr__1[[#This Row],[End Time]]&lt;=X$1 ),
AND(Table_owssvr__1[[#This Row],[Start time]]&lt;W$1, Table_owssvr__1[[#This Row],[End Time]]&gt;X$1)
)</f>
        <v>1</v>
      </c>
      <c r="X293" s="7">
        <f>1*OR(
AND(Table_owssvr__1[[#This Row],[Start time]]&gt;=X$1, Table_owssvr__1[[#This Row],[Start time]]&lt;Y$1),
AND(Table_owssvr__1[[#This Row],[End Time]]&gt;X$1, Table_owssvr__1[[#This Row],[End Time]]&lt;=Y$1 ),
AND(Table_owssvr__1[[#This Row],[Start time]]&lt;X$1, Table_owssvr__1[[#This Row],[End Time]]&gt;Y$1)
)</f>
        <v>1</v>
      </c>
      <c r="Y293" s="7">
        <f>1*OR(
AND(Table_owssvr__1[[#This Row],[Start time]]&gt;=Y$1, Table_owssvr__1[[#This Row],[Start time]]&lt;Z$1),
AND(Table_owssvr__1[[#This Row],[End Time]]&gt;Y$1, Table_owssvr__1[[#This Row],[End Time]]&lt;=Z$1 ),
AND(Table_owssvr__1[[#This Row],[Start time]]&lt;Y$1, Table_owssvr__1[[#This Row],[End Time]]&gt;Z$1)
)</f>
        <v>0</v>
      </c>
      <c r="Z293" s="7">
        <f>1*OR(
AND(Table_owssvr__1[[#This Row],[Start time]]&gt;=Z$1, Table_owssvr__1[[#This Row],[Start time]]&lt;AA$1),
AND(Table_owssvr__1[[#This Row],[End Time]]&gt;Z$1, Table_owssvr__1[[#This Row],[End Time]]&lt;=AA$1 ),
AND(Table_owssvr__1[[#This Row],[Start time]]&lt;Z$1, Table_owssvr__1[[#This Row],[End Time]]&gt;AA$1)
)</f>
        <v>0</v>
      </c>
      <c r="AA293" s="7">
        <f>1*OR(
AND(Table_owssvr__1[[#This Row],[Start time]]&gt;=AA$1, Table_owssvr__1[[#This Row],[Start time]]&lt;AB$1),
AND(Table_owssvr__1[[#This Row],[End Time]]&gt;AA$1, Table_owssvr__1[[#This Row],[End Time]]&lt;=AB$1 ),
AND(Table_owssvr__1[[#This Row],[Start time]]&lt;AA$1, Table_owssvr__1[[#This Row],[End Time]]&gt;AB$1)
)</f>
        <v>0</v>
      </c>
      <c r="AB293" s="7">
        <f>1*OR(
AND(Table_owssvr__1[[#This Row],[Start time]]&gt;=AB$1, Table_owssvr__1[[#This Row],[Start time]]&lt;AC$1),
AND(Table_owssvr__1[[#This Row],[End Time]]&gt;AB$1, Table_owssvr__1[[#This Row],[End Time]]&lt;=AC$1 ),
AND(Table_owssvr__1[[#This Row],[Start time]]&lt;AB$1, Table_owssvr__1[[#This Row],[End Time]]&gt;AC$1)
)</f>
        <v>0</v>
      </c>
      <c r="AC293" s="7">
        <f>1*OR(
AND(Table_owssvr__1[[#This Row],[Start time]]&gt;=AC$1, Table_owssvr__1[[#This Row],[Start time]]&lt;AD$1),
AND(Table_owssvr__1[[#This Row],[End Time]]&gt;AC$1, Table_owssvr__1[[#This Row],[End Time]]&lt;=AD$1 ),
AND(Table_owssvr__1[[#This Row],[Start time]]&lt;AC$1, Table_owssvr__1[[#This Row],[End Time]]&gt;AD$1)
)</f>
        <v>0</v>
      </c>
      <c r="AD293" s="7">
        <f>1*OR(
AND(Table_owssvr__1[[#This Row],[Start time]]&gt;=AD$1, Table_owssvr__1[[#This Row],[Start time]]&lt;AE$1),
AND(Table_owssvr__1[[#This Row],[End Time]]&gt;AD$1, Table_owssvr__1[[#This Row],[End Time]]&lt;=AE$1 ),
AND(Table_owssvr__1[[#This Row],[Start time]]&lt;AD$1, Table_owssvr__1[[#This Row],[End Time]]&gt;AE$1)
)</f>
        <v>0</v>
      </c>
      <c r="AE293" s="7">
        <f>1*OR(
AND(Table_owssvr__1[[#This Row],[Start time]]&gt;=AE$1, Table_owssvr__1[[#This Row],[Start time]]&lt;AF$1),
AND(Table_owssvr__1[[#This Row],[End Time]]&gt;AE$1, Table_owssvr__1[[#This Row],[End Time]]&lt;=AF$1 ),
AND(Table_owssvr__1[[#This Row],[Start time]]&lt;AE$1, Table_owssvr__1[[#This Row],[End Time]]&gt;AF$1)
)</f>
        <v>0</v>
      </c>
    </row>
    <row r="294" spans="1:31" x14ac:dyDescent="0.25">
      <c r="A294" s="2"/>
      <c r="B294" s="3" t="s">
        <v>70</v>
      </c>
      <c r="C294" s="3" t="s">
        <v>82</v>
      </c>
      <c r="D294" s="3" t="s">
        <v>22</v>
      </c>
      <c r="E294" s="1" t="s">
        <v>227</v>
      </c>
      <c r="F294" s="4">
        <v>42271.583333333336</v>
      </c>
      <c r="G294" s="4">
        <v>42271.6875</v>
      </c>
      <c r="H294" s="4">
        <v>42272.415092592593</v>
      </c>
      <c r="I294" s="3" t="s">
        <v>82</v>
      </c>
      <c r="J294" s="2" t="s">
        <v>17</v>
      </c>
      <c r="K294" s="2" t="s">
        <v>16</v>
      </c>
      <c r="L294" t="b">
        <f>LEFT(Table_owssvr__1[[#This Row],[Person''s Name]],4)=LEFT(Table_owssvr__1[[#This Row],[Modified By]],4)</f>
        <v>1</v>
      </c>
      <c r="M294" t="b">
        <f>Table_owssvr__1[[#This Row],[Modified]]&gt;Table_owssvr__1[[#This Row],[Start Date and Time]]</f>
        <v>1</v>
      </c>
      <c r="N294">
        <f>(Table_owssvr__1[[#This Row],[End Date and Time]]-Table_owssvr__1[[#This Row],[Start Date and Time]])*24</f>
        <v>2.4999999999417923</v>
      </c>
      <c r="O294" s="5">
        <f>INT(Table_owssvr__1[[#This Row],[Start Date and Time]])</f>
        <v>42271</v>
      </c>
      <c r="P294" s="6">
        <f>DATE(YEAR(Table_owssvr__1[[#This Row],[Date]]),MONTH(Table_owssvr__1[[#This Row],[Date]]),1)</f>
        <v>42248</v>
      </c>
      <c r="Q294" s="9">
        <f>ROUND(24*(Table_owssvr__1[[#This Row],[Start Date and Time]]-INT(Table_owssvr__1[[#This Row],[Start Date and Time]])),2)</f>
        <v>14</v>
      </c>
      <c r="R294" s="9">
        <f>ROUND(24*(Table_owssvr__1[[#This Row],[End Date and Time]]-INT(Table_owssvr__1[[#This Row],[End Date and Time]])),2)</f>
        <v>16.5</v>
      </c>
      <c r="S294" s="7">
        <f>1*OR(
AND(Table_owssvr__1[[#This Row],[Start time]]&gt;=S$1, Table_owssvr__1[[#This Row],[Start time]]&lt;T$1),
AND(Table_owssvr__1[[#This Row],[End Time]]&gt;S$1, Table_owssvr__1[[#This Row],[End Time]]&lt;=T$1 ),
AND(Table_owssvr__1[[#This Row],[Start time]]&lt;S$1, Table_owssvr__1[[#This Row],[End Time]]&gt;T$1)
)</f>
        <v>0</v>
      </c>
      <c r="T294" s="7">
        <f>1*OR(
AND(Table_owssvr__1[[#This Row],[Start time]]&gt;=T$1, Table_owssvr__1[[#This Row],[Start time]]&lt;U$1),
AND(Table_owssvr__1[[#This Row],[End Time]]&gt;T$1, Table_owssvr__1[[#This Row],[End Time]]&lt;=U$1 ),
AND(Table_owssvr__1[[#This Row],[Start time]]&lt;T$1, Table_owssvr__1[[#This Row],[End Time]]&gt;U$1)
)</f>
        <v>0</v>
      </c>
      <c r="U294" s="7">
        <f>1*OR(
AND(Table_owssvr__1[[#This Row],[Start time]]&gt;=U$1, Table_owssvr__1[[#This Row],[Start time]]&lt;V$1),
AND(Table_owssvr__1[[#This Row],[End Time]]&gt;U$1, Table_owssvr__1[[#This Row],[End Time]]&lt;=V$1 ),
AND(Table_owssvr__1[[#This Row],[Start time]]&lt;U$1, Table_owssvr__1[[#This Row],[End Time]]&gt;V$1)
)</f>
        <v>0</v>
      </c>
      <c r="V294" s="7">
        <f>1*OR(
AND(Table_owssvr__1[[#This Row],[Start time]]&gt;=V$1, Table_owssvr__1[[#This Row],[Start time]]&lt;W$1),
AND(Table_owssvr__1[[#This Row],[End Time]]&gt;V$1, Table_owssvr__1[[#This Row],[End Time]]&lt;=W$1 ),
AND(Table_owssvr__1[[#This Row],[Start time]]&lt;V$1, Table_owssvr__1[[#This Row],[End Time]]&gt;W$1)
)</f>
        <v>0</v>
      </c>
      <c r="W294" s="7">
        <f>1*OR(
AND(Table_owssvr__1[[#This Row],[Start time]]&gt;=W$1, Table_owssvr__1[[#This Row],[Start time]]&lt;X$1),
AND(Table_owssvr__1[[#This Row],[End Time]]&gt;W$1, Table_owssvr__1[[#This Row],[End Time]]&lt;=X$1 ),
AND(Table_owssvr__1[[#This Row],[Start time]]&lt;W$1, Table_owssvr__1[[#This Row],[End Time]]&gt;X$1)
)</f>
        <v>0</v>
      </c>
      <c r="X294" s="7">
        <f>1*OR(
AND(Table_owssvr__1[[#This Row],[Start time]]&gt;=X$1, Table_owssvr__1[[#This Row],[Start time]]&lt;Y$1),
AND(Table_owssvr__1[[#This Row],[End Time]]&gt;X$1, Table_owssvr__1[[#This Row],[End Time]]&lt;=Y$1 ),
AND(Table_owssvr__1[[#This Row],[Start time]]&lt;X$1, Table_owssvr__1[[#This Row],[End Time]]&gt;Y$1)
)</f>
        <v>0</v>
      </c>
      <c r="Y294" s="7">
        <f>1*OR(
AND(Table_owssvr__1[[#This Row],[Start time]]&gt;=Y$1, Table_owssvr__1[[#This Row],[Start time]]&lt;Z$1),
AND(Table_owssvr__1[[#This Row],[End Time]]&gt;Y$1, Table_owssvr__1[[#This Row],[End Time]]&lt;=Z$1 ),
AND(Table_owssvr__1[[#This Row],[Start time]]&lt;Y$1, Table_owssvr__1[[#This Row],[End Time]]&gt;Z$1)
)</f>
        <v>1</v>
      </c>
      <c r="Z294" s="7">
        <f>1*OR(
AND(Table_owssvr__1[[#This Row],[Start time]]&gt;=Z$1, Table_owssvr__1[[#This Row],[Start time]]&lt;AA$1),
AND(Table_owssvr__1[[#This Row],[End Time]]&gt;Z$1, Table_owssvr__1[[#This Row],[End Time]]&lt;=AA$1 ),
AND(Table_owssvr__1[[#This Row],[Start time]]&lt;Z$1, Table_owssvr__1[[#This Row],[End Time]]&gt;AA$1)
)</f>
        <v>1</v>
      </c>
      <c r="AA294" s="7">
        <f>1*OR(
AND(Table_owssvr__1[[#This Row],[Start time]]&gt;=AA$1, Table_owssvr__1[[#This Row],[Start time]]&lt;AB$1),
AND(Table_owssvr__1[[#This Row],[End Time]]&gt;AA$1, Table_owssvr__1[[#This Row],[End Time]]&lt;=AB$1 ),
AND(Table_owssvr__1[[#This Row],[Start time]]&lt;AA$1, Table_owssvr__1[[#This Row],[End Time]]&gt;AB$1)
)</f>
        <v>1</v>
      </c>
      <c r="AB294" s="7">
        <f>1*OR(
AND(Table_owssvr__1[[#This Row],[Start time]]&gt;=AB$1, Table_owssvr__1[[#This Row],[Start time]]&lt;AC$1),
AND(Table_owssvr__1[[#This Row],[End Time]]&gt;AB$1, Table_owssvr__1[[#This Row],[End Time]]&lt;=AC$1 ),
AND(Table_owssvr__1[[#This Row],[Start time]]&lt;AB$1, Table_owssvr__1[[#This Row],[End Time]]&gt;AC$1)
)</f>
        <v>0</v>
      </c>
      <c r="AC294" s="7">
        <f>1*OR(
AND(Table_owssvr__1[[#This Row],[Start time]]&gt;=AC$1, Table_owssvr__1[[#This Row],[Start time]]&lt;AD$1),
AND(Table_owssvr__1[[#This Row],[End Time]]&gt;AC$1, Table_owssvr__1[[#This Row],[End Time]]&lt;=AD$1 ),
AND(Table_owssvr__1[[#This Row],[Start time]]&lt;AC$1, Table_owssvr__1[[#This Row],[End Time]]&gt;AD$1)
)</f>
        <v>0</v>
      </c>
      <c r="AD294" s="7">
        <f>1*OR(
AND(Table_owssvr__1[[#This Row],[Start time]]&gt;=AD$1, Table_owssvr__1[[#This Row],[Start time]]&lt;AE$1),
AND(Table_owssvr__1[[#This Row],[End Time]]&gt;AD$1, Table_owssvr__1[[#This Row],[End Time]]&lt;=AE$1 ),
AND(Table_owssvr__1[[#This Row],[Start time]]&lt;AD$1, Table_owssvr__1[[#This Row],[End Time]]&gt;AE$1)
)</f>
        <v>0</v>
      </c>
      <c r="AE294" s="7">
        <f>1*OR(
AND(Table_owssvr__1[[#This Row],[Start time]]&gt;=AE$1, Table_owssvr__1[[#This Row],[Start time]]&lt;AF$1),
AND(Table_owssvr__1[[#This Row],[End Time]]&gt;AE$1, Table_owssvr__1[[#This Row],[End Time]]&lt;=AF$1 ),
AND(Table_owssvr__1[[#This Row],[Start time]]&lt;AE$1, Table_owssvr__1[[#This Row],[End Time]]&gt;AF$1)
)</f>
        <v>0</v>
      </c>
    </row>
    <row r="295" spans="1:31" x14ac:dyDescent="0.25">
      <c r="A295" s="2"/>
      <c r="B295" s="3" t="s">
        <v>40</v>
      </c>
      <c r="C295" s="3" t="s">
        <v>36</v>
      </c>
      <c r="D295" s="3" t="s">
        <v>22</v>
      </c>
      <c r="E295" s="1" t="s">
        <v>228</v>
      </c>
      <c r="F295" s="4">
        <v>42272.395833333336</v>
      </c>
      <c r="G295" s="4">
        <v>42272.472222222219</v>
      </c>
      <c r="H295" s="4">
        <v>42272.472071759257</v>
      </c>
      <c r="I295" s="3" t="s">
        <v>36</v>
      </c>
      <c r="J295" s="2" t="s">
        <v>17</v>
      </c>
      <c r="K295" s="2" t="s">
        <v>16</v>
      </c>
      <c r="L295" t="b">
        <f>LEFT(Table_owssvr__1[[#This Row],[Person''s Name]],4)=LEFT(Table_owssvr__1[[#This Row],[Modified By]],4)</f>
        <v>1</v>
      </c>
      <c r="M295" t="b">
        <f>Table_owssvr__1[[#This Row],[Modified]]&gt;Table_owssvr__1[[#This Row],[Start Date and Time]]</f>
        <v>1</v>
      </c>
      <c r="N295">
        <f>(Table_owssvr__1[[#This Row],[End Date and Time]]-Table_owssvr__1[[#This Row],[Start Date and Time]])*24</f>
        <v>1.8333333331975155</v>
      </c>
      <c r="O295" s="5">
        <f>INT(Table_owssvr__1[[#This Row],[Start Date and Time]])</f>
        <v>42272</v>
      </c>
      <c r="P295" s="6">
        <f>DATE(YEAR(Table_owssvr__1[[#This Row],[Date]]),MONTH(Table_owssvr__1[[#This Row],[Date]]),1)</f>
        <v>42248</v>
      </c>
      <c r="Q295" s="9">
        <f>ROUND(24*(Table_owssvr__1[[#This Row],[Start Date and Time]]-INT(Table_owssvr__1[[#This Row],[Start Date and Time]])),2)</f>
        <v>9.5</v>
      </c>
      <c r="R295" s="9">
        <f>ROUND(24*(Table_owssvr__1[[#This Row],[End Date and Time]]-INT(Table_owssvr__1[[#This Row],[End Date and Time]])),2)</f>
        <v>11.33</v>
      </c>
      <c r="S295" s="7">
        <f>1*OR(
AND(Table_owssvr__1[[#This Row],[Start time]]&gt;=S$1, Table_owssvr__1[[#This Row],[Start time]]&lt;T$1),
AND(Table_owssvr__1[[#This Row],[End Time]]&gt;S$1, Table_owssvr__1[[#This Row],[End Time]]&lt;=T$1 ),
AND(Table_owssvr__1[[#This Row],[Start time]]&lt;S$1, Table_owssvr__1[[#This Row],[End Time]]&gt;T$1)
)</f>
        <v>0</v>
      </c>
      <c r="T295" s="7">
        <f>1*OR(
AND(Table_owssvr__1[[#This Row],[Start time]]&gt;=T$1, Table_owssvr__1[[#This Row],[Start time]]&lt;U$1),
AND(Table_owssvr__1[[#This Row],[End Time]]&gt;T$1, Table_owssvr__1[[#This Row],[End Time]]&lt;=U$1 ),
AND(Table_owssvr__1[[#This Row],[Start time]]&lt;T$1, Table_owssvr__1[[#This Row],[End Time]]&gt;U$1)
)</f>
        <v>1</v>
      </c>
      <c r="U295" s="7">
        <f>1*OR(
AND(Table_owssvr__1[[#This Row],[Start time]]&gt;=U$1, Table_owssvr__1[[#This Row],[Start time]]&lt;V$1),
AND(Table_owssvr__1[[#This Row],[End Time]]&gt;U$1, Table_owssvr__1[[#This Row],[End Time]]&lt;=V$1 ),
AND(Table_owssvr__1[[#This Row],[Start time]]&lt;U$1, Table_owssvr__1[[#This Row],[End Time]]&gt;V$1)
)</f>
        <v>1</v>
      </c>
      <c r="V295" s="7">
        <f>1*OR(
AND(Table_owssvr__1[[#This Row],[Start time]]&gt;=V$1, Table_owssvr__1[[#This Row],[Start time]]&lt;W$1),
AND(Table_owssvr__1[[#This Row],[End Time]]&gt;V$1, Table_owssvr__1[[#This Row],[End Time]]&lt;=W$1 ),
AND(Table_owssvr__1[[#This Row],[Start time]]&lt;V$1, Table_owssvr__1[[#This Row],[End Time]]&gt;W$1)
)</f>
        <v>1</v>
      </c>
      <c r="W295" s="7">
        <f>1*OR(
AND(Table_owssvr__1[[#This Row],[Start time]]&gt;=W$1, Table_owssvr__1[[#This Row],[Start time]]&lt;X$1),
AND(Table_owssvr__1[[#This Row],[End Time]]&gt;W$1, Table_owssvr__1[[#This Row],[End Time]]&lt;=X$1 ),
AND(Table_owssvr__1[[#This Row],[Start time]]&lt;W$1, Table_owssvr__1[[#This Row],[End Time]]&gt;X$1)
)</f>
        <v>0</v>
      </c>
      <c r="X295" s="7">
        <f>1*OR(
AND(Table_owssvr__1[[#This Row],[Start time]]&gt;=X$1, Table_owssvr__1[[#This Row],[Start time]]&lt;Y$1),
AND(Table_owssvr__1[[#This Row],[End Time]]&gt;X$1, Table_owssvr__1[[#This Row],[End Time]]&lt;=Y$1 ),
AND(Table_owssvr__1[[#This Row],[Start time]]&lt;X$1, Table_owssvr__1[[#This Row],[End Time]]&gt;Y$1)
)</f>
        <v>0</v>
      </c>
      <c r="Y295" s="7">
        <f>1*OR(
AND(Table_owssvr__1[[#This Row],[Start time]]&gt;=Y$1, Table_owssvr__1[[#This Row],[Start time]]&lt;Z$1),
AND(Table_owssvr__1[[#This Row],[End Time]]&gt;Y$1, Table_owssvr__1[[#This Row],[End Time]]&lt;=Z$1 ),
AND(Table_owssvr__1[[#This Row],[Start time]]&lt;Y$1, Table_owssvr__1[[#This Row],[End Time]]&gt;Z$1)
)</f>
        <v>0</v>
      </c>
      <c r="Z295" s="7">
        <f>1*OR(
AND(Table_owssvr__1[[#This Row],[Start time]]&gt;=Z$1, Table_owssvr__1[[#This Row],[Start time]]&lt;AA$1),
AND(Table_owssvr__1[[#This Row],[End Time]]&gt;Z$1, Table_owssvr__1[[#This Row],[End Time]]&lt;=AA$1 ),
AND(Table_owssvr__1[[#This Row],[Start time]]&lt;Z$1, Table_owssvr__1[[#This Row],[End Time]]&gt;AA$1)
)</f>
        <v>0</v>
      </c>
      <c r="AA295" s="7">
        <f>1*OR(
AND(Table_owssvr__1[[#This Row],[Start time]]&gt;=AA$1, Table_owssvr__1[[#This Row],[Start time]]&lt;AB$1),
AND(Table_owssvr__1[[#This Row],[End Time]]&gt;AA$1, Table_owssvr__1[[#This Row],[End Time]]&lt;=AB$1 ),
AND(Table_owssvr__1[[#This Row],[Start time]]&lt;AA$1, Table_owssvr__1[[#This Row],[End Time]]&gt;AB$1)
)</f>
        <v>0</v>
      </c>
      <c r="AB295" s="7">
        <f>1*OR(
AND(Table_owssvr__1[[#This Row],[Start time]]&gt;=AB$1, Table_owssvr__1[[#This Row],[Start time]]&lt;AC$1),
AND(Table_owssvr__1[[#This Row],[End Time]]&gt;AB$1, Table_owssvr__1[[#This Row],[End Time]]&lt;=AC$1 ),
AND(Table_owssvr__1[[#This Row],[Start time]]&lt;AB$1, Table_owssvr__1[[#This Row],[End Time]]&gt;AC$1)
)</f>
        <v>0</v>
      </c>
      <c r="AC295" s="7">
        <f>1*OR(
AND(Table_owssvr__1[[#This Row],[Start time]]&gt;=AC$1, Table_owssvr__1[[#This Row],[Start time]]&lt;AD$1),
AND(Table_owssvr__1[[#This Row],[End Time]]&gt;AC$1, Table_owssvr__1[[#This Row],[End Time]]&lt;=AD$1 ),
AND(Table_owssvr__1[[#This Row],[Start time]]&lt;AC$1, Table_owssvr__1[[#This Row],[End Time]]&gt;AD$1)
)</f>
        <v>0</v>
      </c>
      <c r="AD295" s="7">
        <f>1*OR(
AND(Table_owssvr__1[[#This Row],[Start time]]&gt;=AD$1, Table_owssvr__1[[#This Row],[Start time]]&lt;AE$1),
AND(Table_owssvr__1[[#This Row],[End Time]]&gt;AD$1, Table_owssvr__1[[#This Row],[End Time]]&lt;=AE$1 ),
AND(Table_owssvr__1[[#This Row],[Start time]]&lt;AD$1, Table_owssvr__1[[#This Row],[End Time]]&gt;AE$1)
)</f>
        <v>0</v>
      </c>
      <c r="AE295" s="7">
        <f>1*OR(
AND(Table_owssvr__1[[#This Row],[Start time]]&gt;=AE$1, Table_owssvr__1[[#This Row],[Start time]]&lt;AF$1),
AND(Table_owssvr__1[[#This Row],[End Time]]&gt;AE$1, Table_owssvr__1[[#This Row],[End Time]]&lt;=AF$1 ),
AND(Table_owssvr__1[[#This Row],[Start time]]&lt;AE$1, Table_owssvr__1[[#This Row],[End Time]]&gt;AF$1)
)</f>
        <v>0</v>
      </c>
    </row>
    <row r="296" spans="1:31" x14ac:dyDescent="0.25">
      <c r="A296" s="2"/>
      <c r="B296" s="3" t="s">
        <v>31</v>
      </c>
      <c r="C296" s="3" t="s">
        <v>94</v>
      </c>
      <c r="D296" s="3" t="s">
        <v>22</v>
      </c>
      <c r="E296" s="1" t="s">
        <v>240</v>
      </c>
      <c r="F296" s="4">
        <v>42271.395833333336</v>
      </c>
      <c r="G296" s="4">
        <v>42271.520833333336</v>
      </c>
      <c r="H296" s="4">
        <v>42272.475983796299</v>
      </c>
      <c r="I296" s="3" t="s">
        <v>94</v>
      </c>
      <c r="J296" s="2" t="s">
        <v>17</v>
      </c>
      <c r="K296" s="2" t="s">
        <v>16</v>
      </c>
      <c r="L296" t="b">
        <f>LEFT(Table_owssvr__1[[#This Row],[Person''s Name]],4)=LEFT(Table_owssvr__1[[#This Row],[Modified By]],4)</f>
        <v>1</v>
      </c>
      <c r="M296" t="b">
        <f>Table_owssvr__1[[#This Row],[Modified]]&gt;Table_owssvr__1[[#This Row],[Start Date and Time]]</f>
        <v>1</v>
      </c>
      <c r="N296">
        <f>(Table_owssvr__1[[#This Row],[End Date and Time]]-Table_owssvr__1[[#This Row],[Start Date and Time]])*24</f>
        <v>3</v>
      </c>
      <c r="O296" s="5">
        <f>INT(Table_owssvr__1[[#This Row],[Start Date and Time]])</f>
        <v>42271</v>
      </c>
      <c r="P296" s="6">
        <f>DATE(YEAR(Table_owssvr__1[[#This Row],[Date]]),MONTH(Table_owssvr__1[[#This Row],[Date]]),1)</f>
        <v>42248</v>
      </c>
      <c r="Q296" s="9">
        <f>ROUND(24*(Table_owssvr__1[[#This Row],[Start Date and Time]]-INT(Table_owssvr__1[[#This Row],[Start Date and Time]])),2)</f>
        <v>9.5</v>
      </c>
      <c r="R296" s="9">
        <f>ROUND(24*(Table_owssvr__1[[#This Row],[End Date and Time]]-INT(Table_owssvr__1[[#This Row],[End Date and Time]])),2)</f>
        <v>12.5</v>
      </c>
      <c r="S296" s="7">
        <f>1*OR(
AND(Table_owssvr__1[[#This Row],[Start time]]&gt;=S$1, Table_owssvr__1[[#This Row],[Start time]]&lt;T$1),
AND(Table_owssvr__1[[#This Row],[End Time]]&gt;S$1, Table_owssvr__1[[#This Row],[End Time]]&lt;=T$1 ),
AND(Table_owssvr__1[[#This Row],[Start time]]&lt;S$1, Table_owssvr__1[[#This Row],[End Time]]&gt;T$1)
)</f>
        <v>0</v>
      </c>
      <c r="T296" s="7">
        <f>1*OR(
AND(Table_owssvr__1[[#This Row],[Start time]]&gt;=T$1, Table_owssvr__1[[#This Row],[Start time]]&lt;U$1),
AND(Table_owssvr__1[[#This Row],[End Time]]&gt;T$1, Table_owssvr__1[[#This Row],[End Time]]&lt;=U$1 ),
AND(Table_owssvr__1[[#This Row],[Start time]]&lt;T$1, Table_owssvr__1[[#This Row],[End Time]]&gt;U$1)
)</f>
        <v>1</v>
      </c>
      <c r="U296" s="7">
        <f>1*OR(
AND(Table_owssvr__1[[#This Row],[Start time]]&gt;=U$1, Table_owssvr__1[[#This Row],[Start time]]&lt;V$1),
AND(Table_owssvr__1[[#This Row],[End Time]]&gt;U$1, Table_owssvr__1[[#This Row],[End Time]]&lt;=V$1 ),
AND(Table_owssvr__1[[#This Row],[Start time]]&lt;U$1, Table_owssvr__1[[#This Row],[End Time]]&gt;V$1)
)</f>
        <v>1</v>
      </c>
      <c r="V296" s="7">
        <f>1*OR(
AND(Table_owssvr__1[[#This Row],[Start time]]&gt;=V$1, Table_owssvr__1[[#This Row],[Start time]]&lt;W$1),
AND(Table_owssvr__1[[#This Row],[End Time]]&gt;V$1, Table_owssvr__1[[#This Row],[End Time]]&lt;=W$1 ),
AND(Table_owssvr__1[[#This Row],[Start time]]&lt;V$1, Table_owssvr__1[[#This Row],[End Time]]&gt;W$1)
)</f>
        <v>1</v>
      </c>
      <c r="W296" s="7">
        <f>1*OR(
AND(Table_owssvr__1[[#This Row],[Start time]]&gt;=W$1, Table_owssvr__1[[#This Row],[Start time]]&lt;X$1),
AND(Table_owssvr__1[[#This Row],[End Time]]&gt;W$1, Table_owssvr__1[[#This Row],[End Time]]&lt;=X$1 ),
AND(Table_owssvr__1[[#This Row],[Start time]]&lt;W$1, Table_owssvr__1[[#This Row],[End Time]]&gt;X$1)
)</f>
        <v>1</v>
      </c>
      <c r="X296" s="7">
        <f>1*OR(
AND(Table_owssvr__1[[#This Row],[Start time]]&gt;=X$1, Table_owssvr__1[[#This Row],[Start time]]&lt;Y$1),
AND(Table_owssvr__1[[#This Row],[End Time]]&gt;X$1, Table_owssvr__1[[#This Row],[End Time]]&lt;=Y$1 ),
AND(Table_owssvr__1[[#This Row],[Start time]]&lt;X$1, Table_owssvr__1[[#This Row],[End Time]]&gt;Y$1)
)</f>
        <v>0</v>
      </c>
      <c r="Y296" s="7">
        <f>1*OR(
AND(Table_owssvr__1[[#This Row],[Start time]]&gt;=Y$1, Table_owssvr__1[[#This Row],[Start time]]&lt;Z$1),
AND(Table_owssvr__1[[#This Row],[End Time]]&gt;Y$1, Table_owssvr__1[[#This Row],[End Time]]&lt;=Z$1 ),
AND(Table_owssvr__1[[#This Row],[Start time]]&lt;Y$1, Table_owssvr__1[[#This Row],[End Time]]&gt;Z$1)
)</f>
        <v>0</v>
      </c>
      <c r="Z296" s="7">
        <f>1*OR(
AND(Table_owssvr__1[[#This Row],[Start time]]&gt;=Z$1, Table_owssvr__1[[#This Row],[Start time]]&lt;AA$1),
AND(Table_owssvr__1[[#This Row],[End Time]]&gt;Z$1, Table_owssvr__1[[#This Row],[End Time]]&lt;=AA$1 ),
AND(Table_owssvr__1[[#This Row],[Start time]]&lt;Z$1, Table_owssvr__1[[#This Row],[End Time]]&gt;AA$1)
)</f>
        <v>0</v>
      </c>
      <c r="AA296" s="7">
        <f>1*OR(
AND(Table_owssvr__1[[#This Row],[Start time]]&gt;=AA$1, Table_owssvr__1[[#This Row],[Start time]]&lt;AB$1),
AND(Table_owssvr__1[[#This Row],[End Time]]&gt;AA$1, Table_owssvr__1[[#This Row],[End Time]]&lt;=AB$1 ),
AND(Table_owssvr__1[[#This Row],[Start time]]&lt;AA$1, Table_owssvr__1[[#This Row],[End Time]]&gt;AB$1)
)</f>
        <v>0</v>
      </c>
      <c r="AB296" s="7">
        <f>1*OR(
AND(Table_owssvr__1[[#This Row],[Start time]]&gt;=AB$1, Table_owssvr__1[[#This Row],[Start time]]&lt;AC$1),
AND(Table_owssvr__1[[#This Row],[End Time]]&gt;AB$1, Table_owssvr__1[[#This Row],[End Time]]&lt;=AC$1 ),
AND(Table_owssvr__1[[#This Row],[Start time]]&lt;AB$1, Table_owssvr__1[[#This Row],[End Time]]&gt;AC$1)
)</f>
        <v>0</v>
      </c>
      <c r="AC296" s="7">
        <f>1*OR(
AND(Table_owssvr__1[[#This Row],[Start time]]&gt;=AC$1, Table_owssvr__1[[#This Row],[Start time]]&lt;AD$1),
AND(Table_owssvr__1[[#This Row],[End Time]]&gt;AC$1, Table_owssvr__1[[#This Row],[End Time]]&lt;=AD$1 ),
AND(Table_owssvr__1[[#This Row],[Start time]]&lt;AC$1, Table_owssvr__1[[#This Row],[End Time]]&gt;AD$1)
)</f>
        <v>0</v>
      </c>
      <c r="AD296" s="7">
        <f>1*OR(
AND(Table_owssvr__1[[#This Row],[Start time]]&gt;=AD$1, Table_owssvr__1[[#This Row],[Start time]]&lt;AE$1),
AND(Table_owssvr__1[[#This Row],[End Time]]&gt;AD$1, Table_owssvr__1[[#This Row],[End Time]]&lt;=AE$1 ),
AND(Table_owssvr__1[[#This Row],[Start time]]&lt;AD$1, Table_owssvr__1[[#This Row],[End Time]]&gt;AE$1)
)</f>
        <v>0</v>
      </c>
      <c r="AE296" s="7">
        <f>1*OR(
AND(Table_owssvr__1[[#This Row],[Start time]]&gt;=AE$1, Table_owssvr__1[[#This Row],[Start time]]&lt;AF$1),
AND(Table_owssvr__1[[#This Row],[End Time]]&gt;AE$1, Table_owssvr__1[[#This Row],[End Time]]&lt;=AF$1 ),
AND(Table_owssvr__1[[#This Row],[Start time]]&lt;AE$1, Table_owssvr__1[[#This Row],[End Time]]&gt;AF$1)
)</f>
        <v>0</v>
      </c>
    </row>
    <row r="297" spans="1:31" x14ac:dyDescent="0.25">
      <c r="A297" s="2"/>
      <c r="B297" s="3" t="s">
        <v>31</v>
      </c>
      <c r="C297" s="3" t="s">
        <v>94</v>
      </c>
      <c r="D297" s="3" t="s">
        <v>22</v>
      </c>
      <c r="E297" s="1" t="s">
        <v>229</v>
      </c>
      <c r="F297" s="4">
        <v>42271.583333333336</v>
      </c>
      <c r="G297" s="4">
        <v>42271.729166666664</v>
      </c>
      <c r="H297" s="4">
        <v>42272.476655092592</v>
      </c>
      <c r="I297" s="3" t="s">
        <v>94</v>
      </c>
      <c r="J297" s="2" t="s">
        <v>17</v>
      </c>
      <c r="K297" s="2" t="s">
        <v>16</v>
      </c>
      <c r="L297" t="b">
        <f>LEFT(Table_owssvr__1[[#This Row],[Person''s Name]],4)=LEFT(Table_owssvr__1[[#This Row],[Modified By]],4)</f>
        <v>1</v>
      </c>
      <c r="M297" t="b">
        <f>Table_owssvr__1[[#This Row],[Modified]]&gt;Table_owssvr__1[[#This Row],[Start Date and Time]]</f>
        <v>1</v>
      </c>
      <c r="N297">
        <f>(Table_owssvr__1[[#This Row],[End Date and Time]]-Table_owssvr__1[[#This Row],[Start Date and Time]])*24</f>
        <v>3.4999999998835847</v>
      </c>
      <c r="O297" s="5">
        <f>INT(Table_owssvr__1[[#This Row],[Start Date and Time]])</f>
        <v>42271</v>
      </c>
      <c r="P297" s="6">
        <f>DATE(YEAR(Table_owssvr__1[[#This Row],[Date]]),MONTH(Table_owssvr__1[[#This Row],[Date]]),1)</f>
        <v>42248</v>
      </c>
      <c r="Q297" s="9">
        <f>ROUND(24*(Table_owssvr__1[[#This Row],[Start Date and Time]]-INT(Table_owssvr__1[[#This Row],[Start Date and Time]])),2)</f>
        <v>14</v>
      </c>
      <c r="R297" s="9">
        <f>ROUND(24*(Table_owssvr__1[[#This Row],[End Date and Time]]-INT(Table_owssvr__1[[#This Row],[End Date and Time]])),2)</f>
        <v>17.5</v>
      </c>
      <c r="S297" s="7">
        <f>1*OR(
AND(Table_owssvr__1[[#This Row],[Start time]]&gt;=S$1, Table_owssvr__1[[#This Row],[Start time]]&lt;T$1),
AND(Table_owssvr__1[[#This Row],[End Time]]&gt;S$1, Table_owssvr__1[[#This Row],[End Time]]&lt;=T$1 ),
AND(Table_owssvr__1[[#This Row],[Start time]]&lt;S$1, Table_owssvr__1[[#This Row],[End Time]]&gt;T$1)
)</f>
        <v>0</v>
      </c>
      <c r="T297" s="7">
        <f>1*OR(
AND(Table_owssvr__1[[#This Row],[Start time]]&gt;=T$1, Table_owssvr__1[[#This Row],[Start time]]&lt;U$1),
AND(Table_owssvr__1[[#This Row],[End Time]]&gt;T$1, Table_owssvr__1[[#This Row],[End Time]]&lt;=U$1 ),
AND(Table_owssvr__1[[#This Row],[Start time]]&lt;T$1, Table_owssvr__1[[#This Row],[End Time]]&gt;U$1)
)</f>
        <v>0</v>
      </c>
      <c r="U297" s="7">
        <f>1*OR(
AND(Table_owssvr__1[[#This Row],[Start time]]&gt;=U$1, Table_owssvr__1[[#This Row],[Start time]]&lt;V$1),
AND(Table_owssvr__1[[#This Row],[End Time]]&gt;U$1, Table_owssvr__1[[#This Row],[End Time]]&lt;=V$1 ),
AND(Table_owssvr__1[[#This Row],[Start time]]&lt;U$1, Table_owssvr__1[[#This Row],[End Time]]&gt;V$1)
)</f>
        <v>0</v>
      </c>
      <c r="V297" s="7">
        <f>1*OR(
AND(Table_owssvr__1[[#This Row],[Start time]]&gt;=V$1, Table_owssvr__1[[#This Row],[Start time]]&lt;W$1),
AND(Table_owssvr__1[[#This Row],[End Time]]&gt;V$1, Table_owssvr__1[[#This Row],[End Time]]&lt;=W$1 ),
AND(Table_owssvr__1[[#This Row],[Start time]]&lt;V$1, Table_owssvr__1[[#This Row],[End Time]]&gt;W$1)
)</f>
        <v>0</v>
      </c>
      <c r="W297" s="7">
        <f>1*OR(
AND(Table_owssvr__1[[#This Row],[Start time]]&gt;=W$1, Table_owssvr__1[[#This Row],[Start time]]&lt;X$1),
AND(Table_owssvr__1[[#This Row],[End Time]]&gt;W$1, Table_owssvr__1[[#This Row],[End Time]]&lt;=X$1 ),
AND(Table_owssvr__1[[#This Row],[Start time]]&lt;W$1, Table_owssvr__1[[#This Row],[End Time]]&gt;X$1)
)</f>
        <v>0</v>
      </c>
      <c r="X297" s="7">
        <f>1*OR(
AND(Table_owssvr__1[[#This Row],[Start time]]&gt;=X$1, Table_owssvr__1[[#This Row],[Start time]]&lt;Y$1),
AND(Table_owssvr__1[[#This Row],[End Time]]&gt;X$1, Table_owssvr__1[[#This Row],[End Time]]&lt;=Y$1 ),
AND(Table_owssvr__1[[#This Row],[Start time]]&lt;X$1, Table_owssvr__1[[#This Row],[End Time]]&gt;Y$1)
)</f>
        <v>0</v>
      </c>
      <c r="Y297" s="7">
        <f>1*OR(
AND(Table_owssvr__1[[#This Row],[Start time]]&gt;=Y$1, Table_owssvr__1[[#This Row],[Start time]]&lt;Z$1),
AND(Table_owssvr__1[[#This Row],[End Time]]&gt;Y$1, Table_owssvr__1[[#This Row],[End Time]]&lt;=Z$1 ),
AND(Table_owssvr__1[[#This Row],[Start time]]&lt;Y$1, Table_owssvr__1[[#This Row],[End Time]]&gt;Z$1)
)</f>
        <v>1</v>
      </c>
      <c r="Z297" s="7">
        <f>1*OR(
AND(Table_owssvr__1[[#This Row],[Start time]]&gt;=Z$1, Table_owssvr__1[[#This Row],[Start time]]&lt;AA$1),
AND(Table_owssvr__1[[#This Row],[End Time]]&gt;Z$1, Table_owssvr__1[[#This Row],[End Time]]&lt;=AA$1 ),
AND(Table_owssvr__1[[#This Row],[Start time]]&lt;Z$1, Table_owssvr__1[[#This Row],[End Time]]&gt;AA$1)
)</f>
        <v>1</v>
      </c>
      <c r="AA297" s="7">
        <f>1*OR(
AND(Table_owssvr__1[[#This Row],[Start time]]&gt;=AA$1, Table_owssvr__1[[#This Row],[Start time]]&lt;AB$1),
AND(Table_owssvr__1[[#This Row],[End Time]]&gt;AA$1, Table_owssvr__1[[#This Row],[End Time]]&lt;=AB$1 ),
AND(Table_owssvr__1[[#This Row],[Start time]]&lt;AA$1, Table_owssvr__1[[#This Row],[End Time]]&gt;AB$1)
)</f>
        <v>1</v>
      </c>
      <c r="AB297" s="7">
        <f>1*OR(
AND(Table_owssvr__1[[#This Row],[Start time]]&gt;=AB$1, Table_owssvr__1[[#This Row],[Start time]]&lt;AC$1),
AND(Table_owssvr__1[[#This Row],[End Time]]&gt;AB$1, Table_owssvr__1[[#This Row],[End Time]]&lt;=AC$1 ),
AND(Table_owssvr__1[[#This Row],[Start time]]&lt;AB$1, Table_owssvr__1[[#This Row],[End Time]]&gt;AC$1)
)</f>
        <v>1</v>
      </c>
      <c r="AC297" s="7">
        <f>1*OR(
AND(Table_owssvr__1[[#This Row],[Start time]]&gt;=AC$1, Table_owssvr__1[[#This Row],[Start time]]&lt;AD$1),
AND(Table_owssvr__1[[#This Row],[End Time]]&gt;AC$1, Table_owssvr__1[[#This Row],[End Time]]&lt;=AD$1 ),
AND(Table_owssvr__1[[#This Row],[Start time]]&lt;AC$1, Table_owssvr__1[[#This Row],[End Time]]&gt;AD$1)
)</f>
        <v>0</v>
      </c>
      <c r="AD297" s="7">
        <f>1*OR(
AND(Table_owssvr__1[[#This Row],[Start time]]&gt;=AD$1, Table_owssvr__1[[#This Row],[Start time]]&lt;AE$1),
AND(Table_owssvr__1[[#This Row],[End Time]]&gt;AD$1, Table_owssvr__1[[#This Row],[End Time]]&lt;=AE$1 ),
AND(Table_owssvr__1[[#This Row],[Start time]]&lt;AD$1, Table_owssvr__1[[#This Row],[End Time]]&gt;AE$1)
)</f>
        <v>0</v>
      </c>
      <c r="AE297" s="7">
        <f>1*OR(
AND(Table_owssvr__1[[#This Row],[Start time]]&gt;=AE$1, Table_owssvr__1[[#This Row],[Start time]]&lt;AF$1),
AND(Table_owssvr__1[[#This Row],[End Time]]&gt;AE$1, Table_owssvr__1[[#This Row],[End Time]]&lt;=AF$1 ),
AND(Table_owssvr__1[[#This Row],[Start time]]&lt;AE$1, Table_owssvr__1[[#This Row],[End Time]]&gt;AF$1)
)</f>
        <v>0</v>
      </c>
    </row>
    <row r="298" spans="1:31" x14ac:dyDescent="0.25">
      <c r="A298" s="2"/>
      <c r="B298" s="3" t="s">
        <v>31</v>
      </c>
      <c r="C298" s="3" t="s">
        <v>146</v>
      </c>
      <c r="D298" s="3" t="s">
        <v>22</v>
      </c>
      <c r="E298" s="1" t="s">
        <v>230</v>
      </c>
      <c r="F298" s="4">
        <v>42268.395833333336</v>
      </c>
      <c r="G298" s="4">
        <v>42268.520833333336</v>
      </c>
      <c r="H298" s="4">
        <v>42272.481319444443</v>
      </c>
      <c r="I298" s="3" t="s">
        <v>146</v>
      </c>
      <c r="J298" s="2" t="s">
        <v>17</v>
      </c>
      <c r="K298" s="2" t="s">
        <v>16</v>
      </c>
      <c r="L298" t="b">
        <f>LEFT(Table_owssvr__1[[#This Row],[Person''s Name]],4)=LEFT(Table_owssvr__1[[#This Row],[Modified By]],4)</f>
        <v>1</v>
      </c>
      <c r="M298" t="b">
        <f>Table_owssvr__1[[#This Row],[Modified]]&gt;Table_owssvr__1[[#This Row],[Start Date and Time]]</f>
        <v>1</v>
      </c>
      <c r="N298">
        <f>(Table_owssvr__1[[#This Row],[End Date and Time]]-Table_owssvr__1[[#This Row],[Start Date and Time]])*24</f>
        <v>3</v>
      </c>
      <c r="O298" s="5">
        <f>INT(Table_owssvr__1[[#This Row],[Start Date and Time]])</f>
        <v>42268</v>
      </c>
      <c r="P298" s="6">
        <f>DATE(YEAR(Table_owssvr__1[[#This Row],[Date]]),MONTH(Table_owssvr__1[[#This Row],[Date]]),1)</f>
        <v>42248</v>
      </c>
      <c r="Q298" s="9">
        <f>ROUND(24*(Table_owssvr__1[[#This Row],[Start Date and Time]]-INT(Table_owssvr__1[[#This Row],[Start Date and Time]])),2)</f>
        <v>9.5</v>
      </c>
      <c r="R298" s="9">
        <f>ROUND(24*(Table_owssvr__1[[#This Row],[End Date and Time]]-INT(Table_owssvr__1[[#This Row],[End Date and Time]])),2)</f>
        <v>12.5</v>
      </c>
      <c r="S298" s="7">
        <f>1*OR(
AND(Table_owssvr__1[[#This Row],[Start time]]&gt;=S$1, Table_owssvr__1[[#This Row],[Start time]]&lt;T$1),
AND(Table_owssvr__1[[#This Row],[End Time]]&gt;S$1, Table_owssvr__1[[#This Row],[End Time]]&lt;=T$1 ),
AND(Table_owssvr__1[[#This Row],[Start time]]&lt;S$1, Table_owssvr__1[[#This Row],[End Time]]&gt;T$1)
)</f>
        <v>0</v>
      </c>
      <c r="T298" s="7">
        <f>1*OR(
AND(Table_owssvr__1[[#This Row],[Start time]]&gt;=T$1, Table_owssvr__1[[#This Row],[Start time]]&lt;U$1),
AND(Table_owssvr__1[[#This Row],[End Time]]&gt;T$1, Table_owssvr__1[[#This Row],[End Time]]&lt;=U$1 ),
AND(Table_owssvr__1[[#This Row],[Start time]]&lt;T$1, Table_owssvr__1[[#This Row],[End Time]]&gt;U$1)
)</f>
        <v>1</v>
      </c>
      <c r="U298" s="7">
        <f>1*OR(
AND(Table_owssvr__1[[#This Row],[Start time]]&gt;=U$1, Table_owssvr__1[[#This Row],[Start time]]&lt;V$1),
AND(Table_owssvr__1[[#This Row],[End Time]]&gt;U$1, Table_owssvr__1[[#This Row],[End Time]]&lt;=V$1 ),
AND(Table_owssvr__1[[#This Row],[Start time]]&lt;U$1, Table_owssvr__1[[#This Row],[End Time]]&gt;V$1)
)</f>
        <v>1</v>
      </c>
      <c r="V298" s="7">
        <f>1*OR(
AND(Table_owssvr__1[[#This Row],[Start time]]&gt;=V$1, Table_owssvr__1[[#This Row],[Start time]]&lt;W$1),
AND(Table_owssvr__1[[#This Row],[End Time]]&gt;V$1, Table_owssvr__1[[#This Row],[End Time]]&lt;=W$1 ),
AND(Table_owssvr__1[[#This Row],[Start time]]&lt;V$1, Table_owssvr__1[[#This Row],[End Time]]&gt;W$1)
)</f>
        <v>1</v>
      </c>
      <c r="W298" s="7">
        <f>1*OR(
AND(Table_owssvr__1[[#This Row],[Start time]]&gt;=W$1, Table_owssvr__1[[#This Row],[Start time]]&lt;X$1),
AND(Table_owssvr__1[[#This Row],[End Time]]&gt;W$1, Table_owssvr__1[[#This Row],[End Time]]&lt;=X$1 ),
AND(Table_owssvr__1[[#This Row],[Start time]]&lt;W$1, Table_owssvr__1[[#This Row],[End Time]]&gt;X$1)
)</f>
        <v>1</v>
      </c>
      <c r="X298" s="7">
        <f>1*OR(
AND(Table_owssvr__1[[#This Row],[Start time]]&gt;=X$1, Table_owssvr__1[[#This Row],[Start time]]&lt;Y$1),
AND(Table_owssvr__1[[#This Row],[End Time]]&gt;X$1, Table_owssvr__1[[#This Row],[End Time]]&lt;=Y$1 ),
AND(Table_owssvr__1[[#This Row],[Start time]]&lt;X$1, Table_owssvr__1[[#This Row],[End Time]]&gt;Y$1)
)</f>
        <v>0</v>
      </c>
      <c r="Y298" s="7">
        <f>1*OR(
AND(Table_owssvr__1[[#This Row],[Start time]]&gt;=Y$1, Table_owssvr__1[[#This Row],[Start time]]&lt;Z$1),
AND(Table_owssvr__1[[#This Row],[End Time]]&gt;Y$1, Table_owssvr__1[[#This Row],[End Time]]&lt;=Z$1 ),
AND(Table_owssvr__1[[#This Row],[Start time]]&lt;Y$1, Table_owssvr__1[[#This Row],[End Time]]&gt;Z$1)
)</f>
        <v>0</v>
      </c>
      <c r="Z298" s="7">
        <f>1*OR(
AND(Table_owssvr__1[[#This Row],[Start time]]&gt;=Z$1, Table_owssvr__1[[#This Row],[Start time]]&lt;AA$1),
AND(Table_owssvr__1[[#This Row],[End Time]]&gt;Z$1, Table_owssvr__1[[#This Row],[End Time]]&lt;=AA$1 ),
AND(Table_owssvr__1[[#This Row],[Start time]]&lt;Z$1, Table_owssvr__1[[#This Row],[End Time]]&gt;AA$1)
)</f>
        <v>0</v>
      </c>
      <c r="AA298" s="7">
        <f>1*OR(
AND(Table_owssvr__1[[#This Row],[Start time]]&gt;=AA$1, Table_owssvr__1[[#This Row],[Start time]]&lt;AB$1),
AND(Table_owssvr__1[[#This Row],[End Time]]&gt;AA$1, Table_owssvr__1[[#This Row],[End Time]]&lt;=AB$1 ),
AND(Table_owssvr__1[[#This Row],[Start time]]&lt;AA$1, Table_owssvr__1[[#This Row],[End Time]]&gt;AB$1)
)</f>
        <v>0</v>
      </c>
      <c r="AB298" s="7">
        <f>1*OR(
AND(Table_owssvr__1[[#This Row],[Start time]]&gt;=AB$1, Table_owssvr__1[[#This Row],[Start time]]&lt;AC$1),
AND(Table_owssvr__1[[#This Row],[End Time]]&gt;AB$1, Table_owssvr__1[[#This Row],[End Time]]&lt;=AC$1 ),
AND(Table_owssvr__1[[#This Row],[Start time]]&lt;AB$1, Table_owssvr__1[[#This Row],[End Time]]&gt;AC$1)
)</f>
        <v>0</v>
      </c>
      <c r="AC298" s="7">
        <f>1*OR(
AND(Table_owssvr__1[[#This Row],[Start time]]&gt;=AC$1, Table_owssvr__1[[#This Row],[Start time]]&lt;AD$1),
AND(Table_owssvr__1[[#This Row],[End Time]]&gt;AC$1, Table_owssvr__1[[#This Row],[End Time]]&lt;=AD$1 ),
AND(Table_owssvr__1[[#This Row],[Start time]]&lt;AC$1, Table_owssvr__1[[#This Row],[End Time]]&gt;AD$1)
)</f>
        <v>0</v>
      </c>
      <c r="AD298" s="7">
        <f>1*OR(
AND(Table_owssvr__1[[#This Row],[Start time]]&gt;=AD$1, Table_owssvr__1[[#This Row],[Start time]]&lt;AE$1),
AND(Table_owssvr__1[[#This Row],[End Time]]&gt;AD$1, Table_owssvr__1[[#This Row],[End Time]]&lt;=AE$1 ),
AND(Table_owssvr__1[[#This Row],[Start time]]&lt;AD$1, Table_owssvr__1[[#This Row],[End Time]]&gt;AE$1)
)</f>
        <v>0</v>
      </c>
      <c r="AE298" s="7">
        <f>1*OR(
AND(Table_owssvr__1[[#This Row],[Start time]]&gt;=AE$1, Table_owssvr__1[[#This Row],[Start time]]&lt;AF$1),
AND(Table_owssvr__1[[#This Row],[End Time]]&gt;AE$1, Table_owssvr__1[[#This Row],[End Time]]&lt;=AF$1 ),
AND(Table_owssvr__1[[#This Row],[Start time]]&lt;AE$1, Table_owssvr__1[[#This Row],[End Time]]&gt;AF$1)
)</f>
        <v>0</v>
      </c>
    </row>
    <row r="299" spans="1:31" x14ac:dyDescent="0.25">
      <c r="A299" s="2"/>
      <c r="B299" s="3" t="s">
        <v>31</v>
      </c>
      <c r="C299" s="3" t="s">
        <v>146</v>
      </c>
      <c r="D299" s="3" t="s">
        <v>22</v>
      </c>
      <c r="E299" s="1" t="s">
        <v>231</v>
      </c>
      <c r="F299" s="4">
        <v>42268.583333333336</v>
      </c>
      <c r="G299" s="4">
        <v>42268.729166666664</v>
      </c>
      <c r="H299" s="4">
        <v>42272.482858796298</v>
      </c>
      <c r="I299" s="3" t="s">
        <v>146</v>
      </c>
      <c r="J299" s="2" t="s">
        <v>17</v>
      </c>
      <c r="K299" s="2" t="s">
        <v>16</v>
      </c>
      <c r="L299" t="b">
        <f>LEFT(Table_owssvr__1[[#This Row],[Person''s Name]],4)=LEFT(Table_owssvr__1[[#This Row],[Modified By]],4)</f>
        <v>1</v>
      </c>
      <c r="M299" t="b">
        <f>Table_owssvr__1[[#This Row],[Modified]]&gt;Table_owssvr__1[[#This Row],[Start Date and Time]]</f>
        <v>1</v>
      </c>
      <c r="N299">
        <f>(Table_owssvr__1[[#This Row],[End Date and Time]]-Table_owssvr__1[[#This Row],[Start Date and Time]])*24</f>
        <v>3.4999999998835847</v>
      </c>
      <c r="O299" s="5">
        <f>INT(Table_owssvr__1[[#This Row],[Start Date and Time]])</f>
        <v>42268</v>
      </c>
      <c r="P299" s="6">
        <f>DATE(YEAR(Table_owssvr__1[[#This Row],[Date]]),MONTH(Table_owssvr__1[[#This Row],[Date]]),1)</f>
        <v>42248</v>
      </c>
      <c r="Q299" s="9">
        <f>ROUND(24*(Table_owssvr__1[[#This Row],[Start Date and Time]]-INT(Table_owssvr__1[[#This Row],[Start Date and Time]])),2)</f>
        <v>14</v>
      </c>
      <c r="R299" s="9">
        <f>ROUND(24*(Table_owssvr__1[[#This Row],[End Date and Time]]-INT(Table_owssvr__1[[#This Row],[End Date and Time]])),2)</f>
        <v>17.5</v>
      </c>
      <c r="S299" s="7">
        <f>1*OR(
AND(Table_owssvr__1[[#This Row],[Start time]]&gt;=S$1, Table_owssvr__1[[#This Row],[Start time]]&lt;T$1),
AND(Table_owssvr__1[[#This Row],[End Time]]&gt;S$1, Table_owssvr__1[[#This Row],[End Time]]&lt;=T$1 ),
AND(Table_owssvr__1[[#This Row],[Start time]]&lt;S$1, Table_owssvr__1[[#This Row],[End Time]]&gt;T$1)
)</f>
        <v>0</v>
      </c>
      <c r="T299" s="7">
        <f>1*OR(
AND(Table_owssvr__1[[#This Row],[Start time]]&gt;=T$1, Table_owssvr__1[[#This Row],[Start time]]&lt;U$1),
AND(Table_owssvr__1[[#This Row],[End Time]]&gt;T$1, Table_owssvr__1[[#This Row],[End Time]]&lt;=U$1 ),
AND(Table_owssvr__1[[#This Row],[Start time]]&lt;T$1, Table_owssvr__1[[#This Row],[End Time]]&gt;U$1)
)</f>
        <v>0</v>
      </c>
      <c r="U299" s="7">
        <f>1*OR(
AND(Table_owssvr__1[[#This Row],[Start time]]&gt;=U$1, Table_owssvr__1[[#This Row],[Start time]]&lt;V$1),
AND(Table_owssvr__1[[#This Row],[End Time]]&gt;U$1, Table_owssvr__1[[#This Row],[End Time]]&lt;=V$1 ),
AND(Table_owssvr__1[[#This Row],[Start time]]&lt;U$1, Table_owssvr__1[[#This Row],[End Time]]&gt;V$1)
)</f>
        <v>0</v>
      </c>
      <c r="V299" s="7">
        <f>1*OR(
AND(Table_owssvr__1[[#This Row],[Start time]]&gt;=V$1, Table_owssvr__1[[#This Row],[Start time]]&lt;W$1),
AND(Table_owssvr__1[[#This Row],[End Time]]&gt;V$1, Table_owssvr__1[[#This Row],[End Time]]&lt;=W$1 ),
AND(Table_owssvr__1[[#This Row],[Start time]]&lt;V$1, Table_owssvr__1[[#This Row],[End Time]]&gt;W$1)
)</f>
        <v>0</v>
      </c>
      <c r="W299" s="7">
        <f>1*OR(
AND(Table_owssvr__1[[#This Row],[Start time]]&gt;=W$1, Table_owssvr__1[[#This Row],[Start time]]&lt;X$1),
AND(Table_owssvr__1[[#This Row],[End Time]]&gt;W$1, Table_owssvr__1[[#This Row],[End Time]]&lt;=X$1 ),
AND(Table_owssvr__1[[#This Row],[Start time]]&lt;W$1, Table_owssvr__1[[#This Row],[End Time]]&gt;X$1)
)</f>
        <v>0</v>
      </c>
      <c r="X299" s="7">
        <f>1*OR(
AND(Table_owssvr__1[[#This Row],[Start time]]&gt;=X$1, Table_owssvr__1[[#This Row],[Start time]]&lt;Y$1),
AND(Table_owssvr__1[[#This Row],[End Time]]&gt;X$1, Table_owssvr__1[[#This Row],[End Time]]&lt;=Y$1 ),
AND(Table_owssvr__1[[#This Row],[Start time]]&lt;X$1, Table_owssvr__1[[#This Row],[End Time]]&gt;Y$1)
)</f>
        <v>0</v>
      </c>
      <c r="Y299" s="7">
        <f>1*OR(
AND(Table_owssvr__1[[#This Row],[Start time]]&gt;=Y$1, Table_owssvr__1[[#This Row],[Start time]]&lt;Z$1),
AND(Table_owssvr__1[[#This Row],[End Time]]&gt;Y$1, Table_owssvr__1[[#This Row],[End Time]]&lt;=Z$1 ),
AND(Table_owssvr__1[[#This Row],[Start time]]&lt;Y$1, Table_owssvr__1[[#This Row],[End Time]]&gt;Z$1)
)</f>
        <v>1</v>
      </c>
      <c r="Z299" s="7">
        <f>1*OR(
AND(Table_owssvr__1[[#This Row],[Start time]]&gt;=Z$1, Table_owssvr__1[[#This Row],[Start time]]&lt;AA$1),
AND(Table_owssvr__1[[#This Row],[End Time]]&gt;Z$1, Table_owssvr__1[[#This Row],[End Time]]&lt;=AA$1 ),
AND(Table_owssvr__1[[#This Row],[Start time]]&lt;Z$1, Table_owssvr__1[[#This Row],[End Time]]&gt;AA$1)
)</f>
        <v>1</v>
      </c>
      <c r="AA299" s="7">
        <f>1*OR(
AND(Table_owssvr__1[[#This Row],[Start time]]&gt;=AA$1, Table_owssvr__1[[#This Row],[Start time]]&lt;AB$1),
AND(Table_owssvr__1[[#This Row],[End Time]]&gt;AA$1, Table_owssvr__1[[#This Row],[End Time]]&lt;=AB$1 ),
AND(Table_owssvr__1[[#This Row],[Start time]]&lt;AA$1, Table_owssvr__1[[#This Row],[End Time]]&gt;AB$1)
)</f>
        <v>1</v>
      </c>
      <c r="AB299" s="7">
        <f>1*OR(
AND(Table_owssvr__1[[#This Row],[Start time]]&gt;=AB$1, Table_owssvr__1[[#This Row],[Start time]]&lt;AC$1),
AND(Table_owssvr__1[[#This Row],[End Time]]&gt;AB$1, Table_owssvr__1[[#This Row],[End Time]]&lt;=AC$1 ),
AND(Table_owssvr__1[[#This Row],[Start time]]&lt;AB$1, Table_owssvr__1[[#This Row],[End Time]]&gt;AC$1)
)</f>
        <v>1</v>
      </c>
      <c r="AC299" s="7">
        <f>1*OR(
AND(Table_owssvr__1[[#This Row],[Start time]]&gt;=AC$1, Table_owssvr__1[[#This Row],[Start time]]&lt;AD$1),
AND(Table_owssvr__1[[#This Row],[End Time]]&gt;AC$1, Table_owssvr__1[[#This Row],[End Time]]&lt;=AD$1 ),
AND(Table_owssvr__1[[#This Row],[Start time]]&lt;AC$1, Table_owssvr__1[[#This Row],[End Time]]&gt;AD$1)
)</f>
        <v>0</v>
      </c>
      <c r="AD299" s="7">
        <f>1*OR(
AND(Table_owssvr__1[[#This Row],[Start time]]&gt;=AD$1, Table_owssvr__1[[#This Row],[Start time]]&lt;AE$1),
AND(Table_owssvr__1[[#This Row],[End Time]]&gt;AD$1, Table_owssvr__1[[#This Row],[End Time]]&lt;=AE$1 ),
AND(Table_owssvr__1[[#This Row],[Start time]]&lt;AD$1, Table_owssvr__1[[#This Row],[End Time]]&gt;AE$1)
)</f>
        <v>0</v>
      </c>
      <c r="AE299" s="7">
        <f>1*OR(
AND(Table_owssvr__1[[#This Row],[Start time]]&gt;=AE$1, Table_owssvr__1[[#This Row],[Start time]]&lt;AF$1),
AND(Table_owssvr__1[[#This Row],[End Time]]&gt;AE$1, Table_owssvr__1[[#This Row],[End Time]]&lt;=AF$1 ),
AND(Table_owssvr__1[[#This Row],[Start time]]&lt;AE$1, Table_owssvr__1[[#This Row],[End Time]]&gt;AF$1)
)</f>
        <v>0</v>
      </c>
    </row>
    <row r="300" spans="1:31" x14ac:dyDescent="0.25">
      <c r="A300" s="2"/>
      <c r="B300" s="3" t="s">
        <v>31</v>
      </c>
      <c r="C300" s="3" t="s">
        <v>146</v>
      </c>
      <c r="D300" s="3" t="s">
        <v>22</v>
      </c>
      <c r="E300" s="1" t="s">
        <v>1201</v>
      </c>
      <c r="F300" s="4">
        <v>42269.416666666664</v>
      </c>
      <c r="G300" s="4">
        <v>42269.520833333336</v>
      </c>
      <c r="H300" s="4">
        <v>42272.489016203705</v>
      </c>
      <c r="I300" s="3" t="s">
        <v>146</v>
      </c>
      <c r="J300" s="2" t="s">
        <v>17</v>
      </c>
      <c r="K300" s="2" t="s">
        <v>16</v>
      </c>
      <c r="L300" t="b">
        <f>LEFT(Table_owssvr__1[[#This Row],[Person''s Name]],4)=LEFT(Table_owssvr__1[[#This Row],[Modified By]],4)</f>
        <v>1</v>
      </c>
      <c r="M300" t="b">
        <f>Table_owssvr__1[[#This Row],[Modified]]&gt;Table_owssvr__1[[#This Row],[Start Date and Time]]</f>
        <v>1</v>
      </c>
      <c r="N300">
        <f>(Table_owssvr__1[[#This Row],[End Date and Time]]-Table_owssvr__1[[#This Row],[Start Date and Time]])*24</f>
        <v>2.5000000001164153</v>
      </c>
      <c r="O300" s="5">
        <f>INT(Table_owssvr__1[[#This Row],[Start Date and Time]])</f>
        <v>42269</v>
      </c>
      <c r="P300" s="6">
        <f>DATE(YEAR(Table_owssvr__1[[#This Row],[Date]]),MONTH(Table_owssvr__1[[#This Row],[Date]]),1)</f>
        <v>42248</v>
      </c>
      <c r="Q300" s="9">
        <f>ROUND(24*(Table_owssvr__1[[#This Row],[Start Date and Time]]-INT(Table_owssvr__1[[#This Row],[Start Date and Time]])),2)</f>
        <v>10</v>
      </c>
      <c r="R300" s="9">
        <f>ROUND(24*(Table_owssvr__1[[#This Row],[End Date and Time]]-INT(Table_owssvr__1[[#This Row],[End Date and Time]])),2)</f>
        <v>12.5</v>
      </c>
      <c r="S300" s="7">
        <f>1*OR(
AND(Table_owssvr__1[[#This Row],[Start time]]&gt;=S$1, Table_owssvr__1[[#This Row],[Start time]]&lt;T$1),
AND(Table_owssvr__1[[#This Row],[End Time]]&gt;S$1, Table_owssvr__1[[#This Row],[End Time]]&lt;=T$1 ),
AND(Table_owssvr__1[[#This Row],[Start time]]&lt;S$1, Table_owssvr__1[[#This Row],[End Time]]&gt;T$1)
)</f>
        <v>0</v>
      </c>
      <c r="T300" s="7">
        <f>1*OR(
AND(Table_owssvr__1[[#This Row],[Start time]]&gt;=T$1, Table_owssvr__1[[#This Row],[Start time]]&lt;U$1),
AND(Table_owssvr__1[[#This Row],[End Time]]&gt;T$1, Table_owssvr__1[[#This Row],[End Time]]&lt;=U$1 ),
AND(Table_owssvr__1[[#This Row],[Start time]]&lt;T$1, Table_owssvr__1[[#This Row],[End Time]]&gt;U$1)
)</f>
        <v>0</v>
      </c>
      <c r="U300" s="7">
        <f>1*OR(
AND(Table_owssvr__1[[#This Row],[Start time]]&gt;=U$1, Table_owssvr__1[[#This Row],[Start time]]&lt;V$1),
AND(Table_owssvr__1[[#This Row],[End Time]]&gt;U$1, Table_owssvr__1[[#This Row],[End Time]]&lt;=V$1 ),
AND(Table_owssvr__1[[#This Row],[Start time]]&lt;U$1, Table_owssvr__1[[#This Row],[End Time]]&gt;V$1)
)</f>
        <v>1</v>
      </c>
      <c r="V300" s="7">
        <f>1*OR(
AND(Table_owssvr__1[[#This Row],[Start time]]&gt;=V$1, Table_owssvr__1[[#This Row],[Start time]]&lt;W$1),
AND(Table_owssvr__1[[#This Row],[End Time]]&gt;V$1, Table_owssvr__1[[#This Row],[End Time]]&lt;=W$1 ),
AND(Table_owssvr__1[[#This Row],[Start time]]&lt;V$1, Table_owssvr__1[[#This Row],[End Time]]&gt;W$1)
)</f>
        <v>1</v>
      </c>
      <c r="W300" s="7">
        <f>1*OR(
AND(Table_owssvr__1[[#This Row],[Start time]]&gt;=W$1, Table_owssvr__1[[#This Row],[Start time]]&lt;X$1),
AND(Table_owssvr__1[[#This Row],[End Time]]&gt;W$1, Table_owssvr__1[[#This Row],[End Time]]&lt;=X$1 ),
AND(Table_owssvr__1[[#This Row],[Start time]]&lt;W$1, Table_owssvr__1[[#This Row],[End Time]]&gt;X$1)
)</f>
        <v>1</v>
      </c>
      <c r="X300" s="7">
        <f>1*OR(
AND(Table_owssvr__1[[#This Row],[Start time]]&gt;=X$1, Table_owssvr__1[[#This Row],[Start time]]&lt;Y$1),
AND(Table_owssvr__1[[#This Row],[End Time]]&gt;X$1, Table_owssvr__1[[#This Row],[End Time]]&lt;=Y$1 ),
AND(Table_owssvr__1[[#This Row],[Start time]]&lt;X$1, Table_owssvr__1[[#This Row],[End Time]]&gt;Y$1)
)</f>
        <v>0</v>
      </c>
      <c r="Y300" s="7">
        <f>1*OR(
AND(Table_owssvr__1[[#This Row],[Start time]]&gt;=Y$1, Table_owssvr__1[[#This Row],[Start time]]&lt;Z$1),
AND(Table_owssvr__1[[#This Row],[End Time]]&gt;Y$1, Table_owssvr__1[[#This Row],[End Time]]&lt;=Z$1 ),
AND(Table_owssvr__1[[#This Row],[Start time]]&lt;Y$1, Table_owssvr__1[[#This Row],[End Time]]&gt;Z$1)
)</f>
        <v>0</v>
      </c>
      <c r="Z300" s="7">
        <f>1*OR(
AND(Table_owssvr__1[[#This Row],[Start time]]&gt;=Z$1, Table_owssvr__1[[#This Row],[Start time]]&lt;AA$1),
AND(Table_owssvr__1[[#This Row],[End Time]]&gt;Z$1, Table_owssvr__1[[#This Row],[End Time]]&lt;=AA$1 ),
AND(Table_owssvr__1[[#This Row],[Start time]]&lt;Z$1, Table_owssvr__1[[#This Row],[End Time]]&gt;AA$1)
)</f>
        <v>0</v>
      </c>
      <c r="AA300" s="7">
        <f>1*OR(
AND(Table_owssvr__1[[#This Row],[Start time]]&gt;=AA$1, Table_owssvr__1[[#This Row],[Start time]]&lt;AB$1),
AND(Table_owssvr__1[[#This Row],[End Time]]&gt;AA$1, Table_owssvr__1[[#This Row],[End Time]]&lt;=AB$1 ),
AND(Table_owssvr__1[[#This Row],[Start time]]&lt;AA$1, Table_owssvr__1[[#This Row],[End Time]]&gt;AB$1)
)</f>
        <v>0</v>
      </c>
      <c r="AB300" s="7">
        <f>1*OR(
AND(Table_owssvr__1[[#This Row],[Start time]]&gt;=AB$1, Table_owssvr__1[[#This Row],[Start time]]&lt;AC$1),
AND(Table_owssvr__1[[#This Row],[End Time]]&gt;AB$1, Table_owssvr__1[[#This Row],[End Time]]&lt;=AC$1 ),
AND(Table_owssvr__1[[#This Row],[Start time]]&lt;AB$1, Table_owssvr__1[[#This Row],[End Time]]&gt;AC$1)
)</f>
        <v>0</v>
      </c>
      <c r="AC300" s="7">
        <f>1*OR(
AND(Table_owssvr__1[[#This Row],[Start time]]&gt;=AC$1, Table_owssvr__1[[#This Row],[Start time]]&lt;AD$1),
AND(Table_owssvr__1[[#This Row],[End Time]]&gt;AC$1, Table_owssvr__1[[#This Row],[End Time]]&lt;=AD$1 ),
AND(Table_owssvr__1[[#This Row],[Start time]]&lt;AC$1, Table_owssvr__1[[#This Row],[End Time]]&gt;AD$1)
)</f>
        <v>0</v>
      </c>
      <c r="AD300" s="7">
        <f>1*OR(
AND(Table_owssvr__1[[#This Row],[Start time]]&gt;=AD$1, Table_owssvr__1[[#This Row],[Start time]]&lt;AE$1),
AND(Table_owssvr__1[[#This Row],[End Time]]&gt;AD$1, Table_owssvr__1[[#This Row],[End Time]]&lt;=AE$1 ),
AND(Table_owssvr__1[[#This Row],[Start time]]&lt;AD$1, Table_owssvr__1[[#This Row],[End Time]]&gt;AE$1)
)</f>
        <v>0</v>
      </c>
      <c r="AE300" s="7">
        <f>1*OR(
AND(Table_owssvr__1[[#This Row],[Start time]]&gt;=AE$1, Table_owssvr__1[[#This Row],[Start time]]&lt;AF$1),
AND(Table_owssvr__1[[#This Row],[End Time]]&gt;AE$1, Table_owssvr__1[[#This Row],[End Time]]&lt;=AF$1 ),
AND(Table_owssvr__1[[#This Row],[Start time]]&lt;AE$1, Table_owssvr__1[[#This Row],[End Time]]&gt;AF$1)
)</f>
        <v>0</v>
      </c>
    </row>
    <row r="301" spans="1:31" x14ac:dyDescent="0.25">
      <c r="A301" s="2"/>
      <c r="B301" s="3" t="s">
        <v>31</v>
      </c>
      <c r="C301" s="3" t="s">
        <v>146</v>
      </c>
      <c r="D301" s="3" t="s">
        <v>22</v>
      </c>
      <c r="E301" s="1" t="s">
        <v>1202</v>
      </c>
      <c r="F301" s="4">
        <v>42272.583333333336</v>
      </c>
      <c r="G301" s="4">
        <v>42272.729166666664</v>
      </c>
      <c r="H301" s="4">
        <v>42272.489641203705</v>
      </c>
      <c r="I301" s="3" t="s">
        <v>146</v>
      </c>
      <c r="J301" s="2" t="s">
        <v>17</v>
      </c>
      <c r="K301" s="2" t="s">
        <v>16</v>
      </c>
      <c r="L301" t="b">
        <f>LEFT(Table_owssvr__1[[#This Row],[Person''s Name]],4)=LEFT(Table_owssvr__1[[#This Row],[Modified By]],4)</f>
        <v>1</v>
      </c>
      <c r="M301" t="b">
        <f>Table_owssvr__1[[#This Row],[Modified]]&gt;Table_owssvr__1[[#This Row],[Start Date and Time]]</f>
        <v>0</v>
      </c>
      <c r="N301">
        <f>(Table_owssvr__1[[#This Row],[End Date and Time]]-Table_owssvr__1[[#This Row],[Start Date and Time]])*24</f>
        <v>3.4999999998835847</v>
      </c>
      <c r="O301" s="5">
        <f>INT(Table_owssvr__1[[#This Row],[Start Date and Time]])</f>
        <v>42272</v>
      </c>
      <c r="P301" s="6">
        <f>DATE(YEAR(Table_owssvr__1[[#This Row],[Date]]),MONTH(Table_owssvr__1[[#This Row],[Date]]),1)</f>
        <v>42248</v>
      </c>
      <c r="Q301" s="9">
        <f>ROUND(24*(Table_owssvr__1[[#This Row],[Start Date and Time]]-INT(Table_owssvr__1[[#This Row],[Start Date and Time]])),2)</f>
        <v>14</v>
      </c>
      <c r="R301" s="9">
        <f>ROUND(24*(Table_owssvr__1[[#This Row],[End Date and Time]]-INT(Table_owssvr__1[[#This Row],[End Date and Time]])),2)</f>
        <v>17.5</v>
      </c>
      <c r="S301" s="7">
        <f>1*OR(
AND(Table_owssvr__1[[#This Row],[Start time]]&gt;=S$1, Table_owssvr__1[[#This Row],[Start time]]&lt;T$1),
AND(Table_owssvr__1[[#This Row],[End Time]]&gt;S$1, Table_owssvr__1[[#This Row],[End Time]]&lt;=T$1 ),
AND(Table_owssvr__1[[#This Row],[Start time]]&lt;S$1, Table_owssvr__1[[#This Row],[End Time]]&gt;T$1)
)</f>
        <v>0</v>
      </c>
      <c r="T301" s="7">
        <f>1*OR(
AND(Table_owssvr__1[[#This Row],[Start time]]&gt;=T$1, Table_owssvr__1[[#This Row],[Start time]]&lt;U$1),
AND(Table_owssvr__1[[#This Row],[End Time]]&gt;T$1, Table_owssvr__1[[#This Row],[End Time]]&lt;=U$1 ),
AND(Table_owssvr__1[[#This Row],[Start time]]&lt;T$1, Table_owssvr__1[[#This Row],[End Time]]&gt;U$1)
)</f>
        <v>0</v>
      </c>
      <c r="U301" s="7">
        <f>1*OR(
AND(Table_owssvr__1[[#This Row],[Start time]]&gt;=U$1, Table_owssvr__1[[#This Row],[Start time]]&lt;V$1),
AND(Table_owssvr__1[[#This Row],[End Time]]&gt;U$1, Table_owssvr__1[[#This Row],[End Time]]&lt;=V$1 ),
AND(Table_owssvr__1[[#This Row],[Start time]]&lt;U$1, Table_owssvr__1[[#This Row],[End Time]]&gt;V$1)
)</f>
        <v>0</v>
      </c>
      <c r="V301" s="7">
        <f>1*OR(
AND(Table_owssvr__1[[#This Row],[Start time]]&gt;=V$1, Table_owssvr__1[[#This Row],[Start time]]&lt;W$1),
AND(Table_owssvr__1[[#This Row],[End Time]]&gt;V$1, Table_owssvr__1[[#This Row],[End Time]]&lt;=W$1 ),
AND(Table_owssvr__1[[#This Row],[Start time]]&lt;V$1, Table_owssvr__1[[#This Row],[End Time]]&gt;W$1)
)</f>
        <v>0</v>
      </c>
      <c r="W301" s="7">
        <f>1*OR(
AND(Table_owssvr__1[[#This Row],[Start time]]&gt;=W$1, Table_owssvr__1[[#This Row],[Start time]]&lt;X$1),
AND(Table_owssvr__1[[#This Row],[End Time]]&gt;W$1, Table_owssvr__1[[#This Row],[End Time]]&lt;=X$1 ),
AND(Table_owssvr__1[[#This Row],[Start time]]&lt;W$1, Table_owssvr__1[[#This Row],[End Time]]&gt;X$1)
)</f>
        <v>0</v>
      </c>
      <c r="X301" s="7">
        <f>1*OR(
AND(Table_owssvr__1[[#This Row],[Start time]]&gt;=X$1, Table_owssvr__1[[#This Row],[Start time]]&lt;Y$1),
AND(Table_owssvr__1[[#This Row],[End Time]]&gt;X$1, Table_owssvr__1[[#This Row],[End Time]]&lt;=Y$1 ),
AND(Table_owssvr__1[[#This Row],[Start time]]&lt;X$1, Table_owssvr__1[[#This Row],[End Time]]&gt;Y$1)
)</f>
        <v>0</v>
      </c>
      <c r="Y301" s="7">
        <f>1*OR(
AND(Table_owssvr__1[[#This Row],[Start time]]&gt;=Y$1, Table_owssvr__1[[#This Row],[Start time]]&lt;Z$1),
AND(Table_owssvr__1[[#This Row],[End Time]]&gt;Y$1, Table_owssvr__1[[#This Row],[End Time]]&lt;=Z$1 ),
AND(Table_owssvr__1[[#This Row],[Start time]]&lt;Y$1, Table_owssvr__1[[#This Row],[End Time]]&gt;Z$1)
)</f>
        <v>1</v>
      </c>
      <c r="Z301" s="7">
        <f>1*OR(
AND(Table_owssvr__1[[#This Row],[Start time]]&gt;=Z$1, Table_owssvr__1[[#This Row],[Start time]]&lt;AA$1),
AND(Table_owssvr__1[[#This Row],[End Time]]&gt;Z$1, Table_owssvr__1[[#This Row],[End Time]]&lt;=AA$1 ),
AND(Table_owssvr__1[[#This Row],[Start time]]&lt;Z$1, Table_owssvr__1[[#This Row],[End Time]]&gt;AA$1)
)</f>
        <v>1</v>
      </c>
      <c r="AA301" s="7">
        <f>1*OR(
AND(Table_owssvr__1[[#This Row],[Start time]]&gt;=AA$1, Table_owssvr__1[[#This Row],[Start time]]&lt;AB$1),
AND(Table_owssvr__1[[#This Row],[End Time]]&gt;AA$1, Table_owssvr__1[[#This Row],[End Time]]&lt;=AB$1 ),
AND(Table_owssvr__1[[#This Row],[Start time]]&lt;AA$1, Table_owssvr__1[[#This Row],[End Time]]&gt;AB$1)
)</f>
        <v>1</v>
      </c>
      <c r="AB301" s="7">
        <f>1*OR(
AND(Table_owssvr__1[[#This Row],[Start time]]&gt;=AB$1, Table_owssvr__1[[#This Row],[Start time]]&lt;AC$1),
AND(Table_owssvr__1[[#This Row],[End Time]]&gt;AB$1, Table_owssvr__1[[#This Row],[End Time]]&lt;=AC$1 ),
AND(Table_owssvr__1[[#This Row],[Start time]]&lt;AB$1, Table_owssvr__1[[#This Row],[End Time]]&gt;AC$1)
)</f>
        <v>1</v>
      </c>
      <c r="AC301" s="7">
        <f>1*OR(
AND(Table_owssvr__1[[#This Row],[Start time]]&gt;=AC$1, Table_owssvr__1[[#This Row],[Start time]]&lt;AD$1),
AND(Table_owssvr__1[[#This Row],[End Time]]&gt;AC$1, Table_owssvr__1[[#This Row],[End Time]]&lt;=AD$1 ),
AND(Table_owssvr__1[[#This Row],[Start time]]&lt;AC$1, Table_owssvr__1[[#This Row],[End Time]]&gt;AD$1)
)</f>
        <v>0</v>
      </c>
      <c r="AD301" s="7">
        <f>1*OR(
AND(Table_owssvr__1[[#This Row],[Start time]]&gt;=AD$1, Table_owssvr__1[[#This Row],[Start time]]&lt;AE$1),
AND(Table_owssvr__1[[#This Row],[End Time]]&gt;AD$1, Table_owssvr__1[[#This Row],[End Time]]&lt;=AE$1 ),
AND(Table_owssvr__1[[#This Row],[Start time]]&lt;AD$1, Table_owssvr__1[[#This Row],[End Time]]&gt;AE$1)
)</f>
        <v>0</v>
      </c>
      <c r="AE301" s="7">
        <f>1*OR(
AND(Table_owssvr__1[[#This Row],[Start time]]&gt;=AE$1, Table_owssvr__1[[#This Row],[Start time]]&lt;AF$1),
AND(Table_owssvr__1[[#This Row],[End Time]]&gt;AE$1, Table_owssvr__1[[#This Row],[End Time]]&lt;=AF$1 ),
AND(Table_owssvr__1[[#This Row],[Start time]]&lt;AE$1, Table_owssvr__1[[#This Row],[End Time]]&gt;AF$1)
)</f>
        <v>0</v>
      </c>
    </row>
    <row r="302" spans="1:31" x14ac:dyDescent="0.25">
      <c r="A302" s="2"/>
      <c r="B302" s="3" t="s">
        <v>31</v>
      </c>
      <c r="C302" s="3" t="s">
        <v>33</v>
      </c>
      <c r="D302" s="3" t="s">
        <v>22</v>
      </c>
      <c r="E302" s="1" t="s">
        <v>232</v>
      </c>
      <c r="F302" s="4">
        <v>42271.416666666664</v>
      </c>
      <c r="G302" s="4">
        <v>42271.447916666664</v>
      </c>
      <c r="H302" s="4">
        <v>42272.523240740738</v>
      </c>
      <c r="I302" s="3" t="s">
        <v>33</v>
      </c>
      <c r="J302" s="2" t="s">
        <v>17</v>
      </c>
      <c r="K302" s="2" t="s">
        <v>16</v>
      </c>
      <c r="L302" t="b">
        <f>LEFT(Table_owssvr__1[[#This Row],[Person''s Name]],4)=LEFT(Table_owssvr__1[[#This Row],[Modified By]],4)</f>
        <v>1</v>
      </c>
      <c r="M302" t="b">
        <f>Table_owssvr__1[[#This Row],[Modified]]&gt;Table_owssvr__1[[#This Row],[Start Date and Time]]</f>
        <v>1</v>
      </c>
      <c r="N302">
        <f>(Table_owssvr__1[[#This Row],[End Date and Time]]-Table_owssvr__1[[#This Row],[Start Date and Time]])*24</f>
        <v>0.75</v>
      </c>
      <c r="O302" s="5">
        <f>INT(Table_owssvr__1[[#This Row],[Start Date and Time]])</f>
        <v>42271</v>
      </c>
      <c r="P302" s="6">
        <f>DATE(YEAR(Table_owssvr__1[[#This Row],[Date]]),MONTH(Table_owssvr__1[[#This Row],[Date]]),1)</f>
        <v>42248</v>
      </c>
      <c r="Q302" s="9">
        <f>ROUND(24*(Table_owssvr__1[[#This Row],[Start Date and Time]]-INT(Table_owssvr__1[[#This Row],[Start Date and Time]])),2)</f>
        <v>10</v>
      </c>
      <c r="R302" s="9">
        <f>ROUND(24*(Table_owssvr__1[[#This Row],[End Date and Time]]-INT(Table_owssvr__1[[#This Row],[End Date and Time]])),2)</f>
        <v>10.75</v>
      </c>
      <c r="S302" s="7">
        <f>1*OR(
AND(Table_owssvr__1[[#This Row],[Start time]]&gt;=S$1, Table_owssvr__1[[#This Row],[Start time]]&lt;T$1),
AND(Table_owssvr__1[[#This Row],[End Time]]&gt;S$1, Table_owssvr__1[[#This Row],[End Time]]&lt;=T$1 ),
AND(Table_owssvr__1[[#This Row],[Start time]]&lt;S$1, Table_owssvr__1[[#This Row],[End Time]]&gt;T$1)
)</f>
        <v>0</v>
      </c>
      <c r="T302" s="7">
        <f>1*OR(
AND(Table_owssvr__1[[#This Row],[Start time]]&gt;=T$1, Table_owssvr__1[[#This Row],[Start time]]&lt;U$1),
AND(Table_owssvr__1[[#This Row],[End Time]]&gt;T$1, Table_owssvr__1[[#This Row],[End Time]]&lt;=U$1 ),
AND(Table_owssvr__1[[#This Row],[Start time]]&lt;T$1, Table_owssvr__1[[#This Row],[End Time]]&gt;U$1)
)</f>
        <v>0</v>
      </c>
      <c r="U302" s="7">
        <f>1*OR(
AND(Table_owssvr__1[[#This Row],[Start time]]&gt;=U$1, Table_owssvr__1[[#This Row],[Start time]]&lt;V$1),
AND(Table_owssvr__1[[#This Row],[End Time]]&gt;U$1, Table_owssvr__1[[#This Row],[End Time]]&lt;=V$1 ),
AND(Table_owssvr__1[[#This Row],[Start time]]&lt;U$1, Table_owssvr__1[[#This Row],[End Time]]&gt;V$1)
)</f>
        <v>1</v>
      </c>
      <c r="V302" s="7">
        <f>1*OR(
AND(Table_owssvr__1[[#This Row],[Start time]]&gt;=V$1, Table_owssvr__1[[#This Row],[Start time]]&lt;W$1),
AND(Table_owssvr__1[[#This Row],[End Time]]&gt;V$1, Table_owssvr__1[[#This Row],[End Time]]&lt;=W$1 ),
AND(Table_owssvr__1[[#This Row],[Start time]]&lt;V$1, Table_owssvr__1[[#This Row],[End Time]]&gt;W$1)
)</f>
        <v>0</v>
      </c>
      <c r="W302" s="7">
        <f>1*OR(
AND(Table_owssvr__1[[#This Row],[Start time]]&gt;=W$1, Table_owssvr__1[[#This Row],[Start time]]&lt;X$1),
AND(Table_owssvr__1[[#This Row],[End Time]]&gt;W$1, Table_owssvr__1[[#This Row],[End Time]]&lt;=X$1 ),
AND(Table_owssvr__1[[#This Row],[Start time]]&lt;W$1, Table_owssvr__1[[#This Row],[End Time]]&gt;X$1)
)</f>
        <v>0</v>
      </c>
      <c r="X302" s="7">
        <f>1*OR(
AND(Table_owssvr__1[[#This Row],[Start time]]&gt;=X$1, Table_owssvr__1[[#This Row],[Start time]]&lt;Y$1),
AND(Table_owssvr__1[[#This Row],[End Time]]&gt;X$1, Table_owssvr__1[[#This Row],[End Time]]&lt;=Y$1 ),
AND(Table_owssvr__1[[#This Row],[Start time]]&lt;X$1, Table_owssvr__1[[#This Row],[End Time]]&gt;Y$1)
)</f>
        <v>0</v>
      </c>
      <c r="Y302" s="7">
        <f>1*OR(
AND(Table_owssvr__1[[#This Row],[Start time]]&gt;=Y$1, Table_owssvr__1[[#This Row],[Start time]]&lt;Z$1),
AND(Table_owssvr__1[[#This Row],[End Time]]&gt;Y$1, Table_owssvr__1[[#This Row],[End Time]]&lt;=Z$1 ),
AND(Table_owssvr__1[[#This Row],[Start time]]&lt;Y$1, Table_owssvr__1[[#This Row],[End Time]]&gt;Z$1)
)</f>
        <v>0</v>
      </c>
      <c r="Z302" s="7">
        <f>1*OR(
AND(Table_owssvr__1[[#This Row],[Start time]]&gt;=Z$1, Table_owssvr__1[[#This Row],[Start time]]&lt;AA$1),
AND(Table_owssvr__1[[#This Row],[End Time]]&gt;Z$1, Table_owssvr__1[[#This Row],[End Time]]&lt;=AA$1 ),
AND(Table_owssvr__1[[#This Row],[Start time]]&lt;Z$1, Table_owssvr__1[[#This Row],[End Time]]&gt;AA$1)
)</f>
        <v>0</v>
      </c>
      <c r="AA302" s="7">
        <f>1*OR(
AND(Table_owssvr__1[[#This Row],[Start time]]&gt;=AA$1, Table_owssvr__1[[#This Row],[Start time]]&lt;AB$1),
AND(Table_owssvr__1[[#This Row],[End Time]]&gt;AA$1, Table_owssvr__1[[#This Row],[End Time]]&lt;=AB$1 ),
AND(Table_owssvr__1[[#This Row],[Start time]]&lt;AA$1, Table_owssvr__1[[#This Row],[End Time]]&gt;AB$1)
)</f>
        <v>0</v>
      </c>
      <c r="AB302" s="7">
        <f>1*OR(
AND(Table_owssvr__1[[#This Row],[Start time]]&gt;=AB$1, Table_owssvr__1[[#This Row],[Start time]]&lt;AC$1),
AND(Table_owssvr__1[[#This Row],[End Time]]&gt;AB$1, Table_owssvr__1[[#This Row],[End Time]]&lt;=AC$1 ),
AND(Table_owssvr__1[[#This Row],[Start time]]&lt;AB$1, Table_owssvr__1[[#This Row],[End Time]]&gt;AC$1)
)</f>
        <v>0</v>
      </c>
      <c r="AC302" s="7">
        <f>1*OR(
AND(Table_owssvr__1[[#This Row],[Start time]]&gt;=AC$1, Table_owssvr__1[[#This Row],[Start time]]&lt;AD$1),
AND(Table_owssvr__1[[#This Row],[End Time]]&gt;AC$1, Table_owssvr__1[[#This Row],[End Time]]&lt;=AD$1 ),
AND(Table_owssvr__1[[#This Row],[Start time]]&lt;AC$1, Table_owssvr__1[[#This Row],[End Time]]&gt;AD$1)
)</f>
        <v>0</v>
      </c>
      <c r="AD302" s="7">
        <f>1*OR(
AND(Table_owssvr__1[[#This Row],[Start time]]&gt;=AD$1, Table_owssvr__1[[#This Row],[Start time]]&lt;AE$1),
AND(Table_owssvr__1[[#This Row],[End Time]]&gt;AD$1, Table_owssvr__1[[#This Row],[End Time]]&lt;=AE$1 ),
AND(Table_owssvr__1[[#This Row],[Start time]]&lt;AD$1, Table_owssvr__1[[#This Row],[End Time]]&gt;AE$1)
)</f>
        <v>0</v>
      </c>
      <c r="AE302" s="7">
        <f>1*OR(
AND(Table_owssvr__1[[#This Row],[Start time]]&gt;=AE$1, Table_owssvr__1[[#This Row],[Start time]]&lt;AF$1),
AND(Table_owssvr__1[[#This Row],[End Time]]&gt;AE$1, Table_owssvr__1[[#This Row],[End Time]]&lt;=AF$1 ),
AND(Table_owssvr__1[[#This Row],[Start time]]&lt;AE$1, Table_owssvr__1[[#This Row],[End Time]]&gt;AF$1)
)</f>
        <v>0</v>
      </c>
    </row>
    <row r="303" spans="1:31" x14ac:dyDescent="0.25">
      <c r="A303" s="2"/>
      <c r="B303" s="3" t="s">
        <v>31</v>
      </c>
      <c r="C303" s="3" t="s">
        <v>33</v>
      </c>
      <c r="D303" s="3" t="s">
        <v>22</v>
      </c>
      <c r="E303" s="1" t="s">
        <v>1203</v>
      </c>
      <c r="F303" s="4">
        <v>42272.416666666664</v>
      </c>
      <c r="G303" s="4">
        <v>42272.5</v>
      </c>
      <c r="H303" s="4">
        <v>42272.523900462962</v>
      </c>
      <c r="I303" s="3" t="s">
        <v>33</v>
      </c>
      <c r="J303" s="2" t="s">
        <v>17</v>
      </c>
      <c r="K303" s="2" t="s">
        <v>16</v>
      </c>
      <c r="L303" t="b">
        <f>LEFT(Table_owssvr__1[[#This Row],[Person''s Name]],4)=LEFT(Table_owssvr__1[[#This Row],[Modified By]],4)</f>
        <v>1</v>
      </c>
      <c r="M303" t="b">
        <f>Table_owssvr__1[[#This Row],[Modified]]&gt;Table_owssvr__1[[#This Row],[Start Date and Time]]</f>
        <v>1</v>
      </c>
      <c r="N303">
        <f>(Table_owssvr__1[[#This Row],[End Date and Time]]-Table_owssvr__1[[#This Row],[Start Date and Time]])*24</f>
        <v>2.0000000000582077</v>
      </c>
      <c r="O303" s="5">
        <f>INT(Table_owssvr__1[[#This Row],[Start Date and Time]])</f>
        <v>42272</v>
      </c>
      <c r="P303" s="6">
        <f>DATE(YEAR(Table_owssvr__1[[#This Row],[Date]]),MONTH(Table_owssvr__1[[#This Row],[Date]]),1)</f>
        <v>42248</v>
      </c>
      <c r="Q303" s="9">
        <f>ROUND(24*(Table_owssvr__1[[#This Row],[Start Date and Time]]-INT(Table_owssvr__1[[#This Row],[Start Date and Time]])),2)</f>
        <v>10</v>
      </c>
      <c r="R303" s="9">
        <f>ROUND(24*(Table_owssvr__1[[#This Row],[End Date and Time]]-INT(Table_owssvr__1[[#This Row],[End Date and Time]])),2)</f>
        <v>12</v>
      </c>
      <c r="S303" s="7">
        <f>1*OR(
AND(Table_owssvr__1[[#This Row],[Start time]]&gt;=S$1, Table_owssvr__1[[#This Row],[Start time]]&lt;T$1),
AND(Table_owssvr__1[[#This Row],[End Time]]&gt;S$1, Table_owssvr__1[[#This Row],[End Time]]&lt;=T$1 ),
AND(Table_owssvr__1[[#This Row],[Start time]]&lt;S$1, Table_owssvr__1[[#This Row],[End Time]]&gt;T$1)
)</f>
        <v>0</v>
      </c>
      <c r="T303" s="7">
        <f>1*OR(
AND(Table_owssvr__1[[#This Row],[Start time]]&gt;=T$1, Table_owssvr__1[[#This Row],[Start time]]&lt;U$1),
AND(Table_owssvr__1[[#This Row],[End Time]]&gt;T$1, Table_owssvr__1[[#This Row],[End Time]]&lt;=U$1 ),
AND(Table_owssvr__1[[#This Row],[Start time]]&lt;T$1, Table_owssvr__1[[#This Row],[End Time]]&gt;U$1)
)</f>
        <v>0</v>
      </c>
      <c r="U303" s="7">
        <f>1*OR(
AND(Table_owssvr__1[[#This Row],[Start time]]&gt;=U$1, Table_owssvr__1[[#This Row],[Start time]]&lt;V$1),
AND(Table_owssvr__1[[#This Row],[End Time]]&gt;U$1, Table_owssvr__1[[#This Row],[End Time]]&lt;=V$1 ),
AND(Table_owssvr__1[[#This Row],[Start time]]&lt;U$1, Table_owssvr__1[[#This Row],[End Time]]&gt;V$1)
)</f>
        <v>1</v>
      </c>
      <c r="V303" s="7">
        <f>1*OR(
AND(Table_owssvr__1[[#This Row],[Start time]]&gt;=V$1, Table_owssvr__1[[#This Row],[Start time]]&lt;W$1),
AND(Table_owssvr__1[[#This Row],[End Time]]&gt;V$1, Table_owssvr__1[[#This Row],[End Time]]&lt;=W$1 ),
AND(Table_owssvr__1[[#This Row],[Start time]]&lt;V$1, Table_owssvr__1[[#This Row],[End Time]]&gt;W$1)
)</f>
        <v>1</v>
      </c>
      <c r="W303" s="7">
        <f>1*OR(
AND(Table_owssvr__1[[#This Row],[Start time]]&gt;=W$1, Table_owssvr__1[[#This Row],[Start time]]&lt;X$1),
AND(Table_owssvr__1[[#This Row],[End Time]]&gt;W$1, Table_owssvr__1[[#This Row],[End Time]]&lt;=X$1 ),
AND(Table_owssvr__1[[#This Row],[Start time]]&lt;W$1, Table_owssvr__1[[#This Row],[End Time]]&gt;X$1)
)</f>
        <v>0</v>
      </c>
      <c r="X303" s="7">
        <f>1*OR(
AND(Table_owssvr__1[[#This Row],[Start time]]&gt;=X$1, Table_owssvr__1[[#This Row],[Start time]]&lt;Y$1),
AND(Table_owssvr__1[[#This Row],[End Time]]&gt;X$1, Table_owssvr__1[[#This Row],[End Time]]&lt;=Y$1 ),
AND(Table_owssvr__1[[#This Row],[Start time]]&lt;X$1, Table_owssvr__1[[#This Row],[End Time]]&gt;Y$1)
)</f>
        <v>0</v>
      </c>
      <c r="Y303" s="7">
        <f>1*OR(
AND(Table_owssvr__1[[#This Row],[Start time]]&gt;=Y$1, Table_owssvr__1[[#This Row],[Start time]]&lt;Z$1),
AND(Table_owssvr__1[[#This Row],[End Time]]&gt;Y$1, Table_owssvr__1[[#This Row],[End Time]]&lt;=Z$1 ),
AND(Table_owssvr__1[[#This Row],[Start time]]&lt;Y$1, Table_owssvr__1[[#This Row],[End Time]]&gt;Z$1)
)</f>
        <v>0</v>
      </c>
      <c r="Z303" s="7">
        <f>1*OR(
AND(Table_owssvr__1[[#This Row],[Start time]]&gt;=Z$1, Table_owssvr__1[[#This Row],[Start time]]&lt;AA$1),
AND(Table_owssvr__1[[#This Row],[End Time]]&gt;Z$1, Table_owssvr__1[[#This Row],[End Time]]&lt;=AA$1 ),
AND(Table_owssvr__1[[#This Row],[Start time]]&lt;Z$1, Table_owssvr__1[[#This Row],[End Time]]&gt;AA$1)
)</f>
        <v>0</v>
      </c>
      <c r="AA303" s="7">
        <f>1*OR(
AND(Table_owssvr__1[[#This Row],[Start time]]&gt;=AA$1, Table_owssvr__1[[#This Row],[Start time]]&lt;AB$1),
AND(Table_owssvr__1[[#This Row],[End Time]]&gt;AA$1, Table_owssvr__1[[#This Row],[End Time]]&lt;=AB$1 ),
AND(Table_owssvr__1[[#This Row],[Start time]]&lt;AA$1, Table_owssvr__1[[#This Row],[End Time]]&gt;AB$1)
)</f>
        <v>0</v>
      </c>
      <c r="AB303" s="7">
        <f>1*OR(
AND(Table_owssvr__1[[#This Row],[Start time]]&gt;=AB$1, Table_owssvr__1[[#This Row],[Start time]]&lt;AC$1),
AND(Table_owssvr__1[[#This Row],[End Time]]&gt;AB$1, Table_owssvr__1[[#This Row],[End Time]]&lt;=AC$1 ),
AND(Table_owssvr__1[[#This Row],[Start time]]&lt;AB$1, Table_owssvr__1[[#This Row],[End Time]]&gt;AC$1)
)</f>
        <v>0</v>
      </c>
      <c r="AC303" s="7">
        <f>1*OR(
AND(Table_owssvr__1[[#This Row],[Start time]]&gt;=AC$1, Table_owssvr__1[[#This Row],[Start time]]&lt;AD$1),
AND(Table_owssvr__1[[#This Row],[End Time]]&gt;AC$1, Table_owssvr__1[[#This Row],[End Time]]&lt;=AD$1 ),
AND(Table_owssvr__1[[#This Row],[Start time]]&lt;AC$1, Table_owssvr__1[[#This Row],[End Time]]&gt;AD$1)
)</f>
        <v>0</v>
      </c>
      <c r="AD303" s="7">
        <f>1*OR(
AND(Table_owssvr__1[[#This Row],[Start time]]&gt;=AD$1, Table_owssvr__1[[#This Row],[Start time]]&lt;AE$1),
AND(Table_owssvr__1[[#This Row],[End Time]]&gt;AD$1, Table_owssvr__1[[#This Row],[End Time]]&lt;=AE$1 ),
AND(Table_owssvr__1[[#This Row],[Start time]]&lt;AD$1, Table_owssvr__1[[#This Row],[End Time]]&gt;AE$1)
)</f>
        <v>0</v>
      </c>
      <c r="AE303" s="7">
        <f>1*OR(
AND(Table_owssvr__1[[#This Row],[Start time]]&gt;=AE$1, Table_owssvr__1[[#This Row],[Start time]]&lt;AF$1),
AND(Table_owssvr__1[[#This Row],[End Time]]&gt;AE$1, Table_owssvr__1[[#This Row],[End Time]]&lt;=AF$1 ),
AND(Table_owssvr__1[[#This Row],[Start time]]&lt;AE$1, Table_owssvr__1[[#This Row],[End Time]]&gt;AF$1)
)</f>
        <v>0</v>
      </c>
    </row>
    <row r="304" spans="1:31" x14ac:dyDescent="0.25">
      <c r="A304" s="2"/>
      <c r="B304" s="3" t="s">
        <v>31</v>
      </c>
      <c r="C304" s="3" t="s">
        <v>18</v>
      </c>
      <c r="D304" s="3" t="s">
        <v>22</v>
      </c>
      <c r="E304" s="1" t="s">
        <v>233</v>
      </c>
      <c r="F304" s="4">
        <v>42272.583333333336</v>
      </c>
      <c r="G304" s="4">
        <v>42272.625</v>
      </c>
      <c r="H304" s="4">
        <v>42272.68959490741</v>
      </c>
      <c r="I304" s="3" t="s">
        <v>18</v>
      </c>
      <c r="J304" s="2" t="s">
        <v>17</v>
      </c>
      <c r="K304" s="2" t="s">
        <v>16</v>
      </c>
      <c r="L304" t="b">
        <f>LEFT(Table_owssvr__1[[#This Row],[Person''s Name]],4)=LEFT(Table_owssvr__1[[#This Row],[Modified By]],4)</f>
        <v>1</v>
      </c>
      <c r="M304" t="b">
        <f>Table_owssvr__1[[#This Row],[Modified]]&gt;Table_owssvr__1[[#This Row],[Start Date and Time]]</f>
        <v>1</v>
      </c>
      <c r="N304">
        <f>(Table_owssvr__1[[#This Row],[End Date and Time]]-Table_owssvr__1[[#This Row],[Start Date and Time]])*24</f>
        <v>0.99999999994179234</v>
      </c>
      <c r="O304" s="5">
        <f>INT(Table_owssvr__1[[#This Row],[Start Date and Time]])</f>
        <v>42272</v>
      </c>
      <c r="P304" s="6">
        <f>DATE(YEAR(Table_owssvr__1[[#This Row],[Date]]),MONTH(Table_owssvr__1[[#This Row],[Date]]),1)</f>
        <v>42248</v>
      </c>
      <c r="Q304" s="9">
        <f>ROUND(24*(Table_owssvr__1[[#This Row],[Start Date and Time]]-INT(Table_owssvr__1[[#This Row],[Start Date and Time]])),2)</f>
        <v>14</v>
      </c>
      <c r="R304" s="9">
        <f>ROUND(24*(Table_owssvr__1[[#This Row],[End Date and Time]]-INT(Table_owssvr__1[[#This Row],[End Date and Time]])),2)</f>
        <v>15</v>
      </c>
      <c r="S304" s="7">
        <f>1*OR(
AND(Table_owssvr__1[[#This Row],[Start time]]&gt;=S$1, Table_owssvr__1[[#This Row],[Start time]]&lt;T$1),
AND(Table_owssvr__1[[#This Row],[End Time]]&gt;S$1, Table_owssvr__1[[#This Row],[End Time]]&lt;=T$1 ),
AND(Table_owssvr__1[[#This Row],[Start time]]&lt;S$1, Table_owssvr__1[[#This Row],[End Time]]&gt;T$1)
)</f>
        <v>0</v>
      </c>
      <c r="T304" s="7">
        <f>1*OR(
AND(Table_owssvr__1[[#This Row],[Start time]]&gt;=T$1, Table_owssvr__1[[#This Row],[Start time]]&lt;U$1),
AND(Table_owssvr__1[[#This Row],[End Time]]&gt;T$1, Table_owssvr__1[[#This Row],[End Time]]&lt;=U$1 ),
AND(Table_owssvr__1[[#This Row],[Start time]]&lt;T$1, Table_owssvr__1[[#This Row],[End Time]]&gt;U$1)
)</f>
        <v>0</v>
      </c>
      <c r="U304" s="7">
        <f>1*OR(
AND(Table_owssvr__1[[#This Row],[Start time]]&gt;=U$1, Table_owssvr__1[[#This Row],[Start time]]&lt;V$1),
AND(Table_owssvr__1[[#This Row],[End Time]]&gt;U$1, Table_owssvr__1[[#This Row],[End Time]]&lt;=V$1 ),
AND(Table_owssvr__1[[#This Row],[Start time]]&lt;U$1, Table_owssvr__1[[#This Row],[End Time]]&gt;V$1)
)</f>
        <v>0</v>
      </c>
      <c r="V304" s="7">
        <f>1*OR(
AND(Table_owssvr__1[[#This Row],[Start time]]&gt;=V$1, Table_owssvr__1[[#This Row],[Start time]]&lt;W$1),
AND(Table_owssvr__1[[#This Row],[End Time]]&gt;V$1, Table_owssvr__1[[#This Row],[End Time]]&lt;=W$1 ),
AND(Table_owssvr__1[[#This Row],[Start time]]&lt;V$1, Table_owssvr__1[[#This Row],[End Time]]&gt;W$1)
)</f>
        <v>0</v>
      </c>
      <c r="W304" s="7">
        <f>1*OR(
AND(Table_owssvr__1[[#This Row],[Start time]]&gt;=W$1, Table_owssvr__1[[#This Row],[Start time]]&lt;X$1),
AND(Table_owssvr__1[[#This Row],[End Time]]&gt;W$1, Table_owssvr__1[[#This Row],[End Time]]&lt;=X$1 ),
AND(Table_owssvr__1[[#This Row],[Start time]]&lt;W$1, Table_owssvr__1[[#This Row],[End Time]]&gt;X$1)
)</f>
        <v>0</v>
      </c>
      <c r="X304" s="7">
        <f>1*OR(
AND(Table_owssvr__1[[#This Row],[Start time]]&gt;=X$1, Table_owssvr__1[[#This Row],[Start time]]&lt;Y$1),
AND(Table_owssvr__1[[#This Row],[End Time]]&gt;X$1, Table_owssvr__1[[#This Row],[End Time]]&lt;=Y$1 ),
AND(Table_owssvr__1[[#This Row],[Start time]]&lt;X$1, Table_owssvr__1[[#This Row],[End Time]]&gt;Y$1)
)</f>
        <v>0</v>
      </c>
      <c r="Y304" s="7">
        <f>1*OR(
AND(Table_owssvr__1[[#This Row],[Start time]]&gt;=Y$1, Table_owssvr__1[[#This Row],[Start time]]&lt;Z$1),
AND(Table_owssvr__1[[#This Row],[End Time]]&gt;Y$1, Table_owssvr__1[[#This Row],[End Time]]&lt;=Z$1 ),
AND(Table_owssvr__1[[#This Row],[Start time]]&lt;Y$1, Table_owssvr__1[[#This Row],[End Time]]&gt;Z$1)
)</f>
        <v>1</v>
      </c>
      <c r="Z304" s="7">
        <f>1*OR(
AND(Table_owssvr__1[[#This Row],[Start time]]&gt;=Z$1, Table_owssvr__1[[#This Row],[Start time]]&lt;AA$1),
AND(Table_owssvr__1[[#This Row],[End Time]]&gt;Z$1, Table_owssvr__1[[#This Row],[End Time]]&lt;=AA$1 ),
AND(Table_owssvr__1[[#This Row],[Start time]]&lt;Z$1, Table_owssvr__1[[#This Row],[End Time]]&gt;AA$1)
)</f>
        <v>0</v>
      </c>
      <c r="AA304" s="7">
        <f>1*OR(
AND(Table_owssvr__1[[#This Row],[Start time]]&gt;=AA$1, Table_owssvr__1[[#This Row],[Start time]]&lt;AB$1),
AND(Table_owssvr__1[[#This Row],[End Time]]&gt;AA$1, Table_owssvr__1[[#This Row],[End Time]]&lt;=AB$1 ),
AND(Table_owssvr__1[[#This Row],[Start time]]&lt;AA$1, Table_owssvr__1[[#This Row],[End Time]]&gt;AB$1)
)</f>
        <v>0</v>
      </c>
      <c r="AB304" s="7">
        <f>1*OR(
AND(Table_owssvr__1[[#This Row],[Start time]]&gt;=AB$1, Table_owssvr__1[[#This Row],[Start time]]&lt;AC$1),
AND(Table_owssvr__1[[#This Row],[End Time]]&gt;AB$1, Table_owssvr__1[[#This Row],[End Time]]&lt;=AC$1 ),
AND(Table_owssvr__1[[#This Row],[Start time]]&lt;AB$1, Table_owssvr__1[[#This Row],[End Time]]&gt;AC$1)
)</f>
        <v>0</v>
      </c>
      <c r="AC304" s="7">
        <f>1*OR(
AND(Table_owssvr__1[[#This Row],[Start time]]&gt;=AC$1, Table_owssvr__1[[#This Row],[Start time]]&lt;AD$1),
AND(Table_owssvr__1[[#This Row],[End Time]]&gt;AC$1, Table_owssvr__1[[#This Row],[End Time]]&lt;=AD$1 ),
AND(Table_owssvr__1[[#This Row],[Start time]]&lt;AC$1, Table_owssvr__1[[#This Row],[End Time]]&gt;AD$1)
)</f>
        <v>0</v>
      </c>
      <c r="AD304" s="7">
        <f>1*OR(
AND(Table_owssvr__1[[#This Row],[Start time]]&gt;=AD$1, Table_owssvr__1[[#This Row],[Start time]]&lt;AE$1),
AND(Table_owssvr__1[[#This Row],[End Time]]&gt;AD$1, Table_owssvr__1[[#This Row],[End Time]]&lt;=AE$1 ),
AND(Table_owssvr__1[[#This Row],[Start time]]&lt;AD$1, Table_owssvr__1[[#This Row],[End Time]]&gt;AE$1)
)</f>
        <v>0</v>
      </c>
      <c r="AE304" s="7">
        <f>1*OR(
AND(Table_owssvr__1[[#This Row],[Start time]]&gt;=AE$1, Table_owssvr__1[[#This Row],[Start time]]&lt;AF$1),
AND(Table_owssvr__1[[#This Row],[End Time]]&gt;AE$1, Table_owssvr__1[[#This Row],[End Time]]&lt;=AF$1 ),
AND(Table_owssvr__1[[#This Row],[Start time]]&lt;AE$1, Table_owssvr__1[[#This Row],[End Time]]&gt;AF$1)
)</f>
        <v>0</v>
      </c>
    </row>
    <row r="305" spans="1:31" x14ac:dyDescent="0.25">
      <c r="A305" s="2"/>
      <c r="B305" s="3" t="s">
        <v>31</v>
      </c>
      <c r="C305" s="3" t="s">
        <v>33</v>
      </c>
      <c r="D305" s="3" t="s">
        <v>22</v>
      </c>
      <c r="E305" s="1" t="s">
        <v>234</v>
      </c>
      <c r="F305" s="4">
        <v>42272.583333333336</v>
      </c>
      <c r="G305" s="4">
        <v>42272.625</v>
      </c>
      <c r="H305" s="4">
        <v>42272.690972222219</v>
      </c>
      <c r="I305" s="3" t="s">
        <v>33</v>
      </c>
      <c r="J305" s="2" t="s">
        <v>17</v>
      </c>
      <c r="K305" s="2" t="s">
        <v>16</v>
      </c>
      <c r="L305" t="b">
        <f>LEFT(Table_owssvr__1[[#This Row],[Person''s Name]],4)=LEFT(Table_owssvr__1[[#This Row],[Modified By]],4)</f>
        <v>1</v>
      </c>
      <c r="M305" t="b">
        <f>Table_owssvr__1[[#This Row],[Modified]]&gt;Table_owssvr__1[[#This Row],[Start Date and Time]]</f>
        <v>1</v>
      </c>
      <c r="N305">
        <f>(Table_owssvr__1[[#This Row],[End Date and Time]]-Table_owssvr__1[[#This Row],[Start Date and Time]])*24</f>
        <v>0.99999999994179234</v>
      </c>
      <c r="O305" s="5">
        <f>INT(Table_owssvr__1[[#This Row],[Start Date and Time]])</f>
        <v>42272</v>
      </c>
      <c r="P305" s="6">
        <f>DATE(YEAR(Table_owssvr__1[[#This Row],[Date]]),MONTH(Table_owssvr__1[[#This Row],[Date]]),1)</f>
        <v>42248</v>
      </c>
      <c r="Q305" s="9">
        <f>ROUND(24*(Table_owssvr__1[[#This Row],[Start Date and Time]]-INT(Table_owssvr__1[[#This Row],[Start Date and Time]])),2)</f>
        <v>14</v>
      </c>
      <c r="R305" s="9">
        <f>ROUND(24*(Table_owssvr__1[[#This Row],[End Date and Time]]-INT(Table_owssvr__1[[#This Row],[End Date and Time]])),2)</f>
        <v>15</v>
      </c>
      <c r="S305" s="7">
        <f>1*OR(
AND(Table_owssvr__1[[#This Row],[Start time]]&gt;=S$1, Table_owssvr__1[[#This Row],[Start time]]&lt;T$1),
AND(Table_owssvr__1[[#This Row],[End Time]]&gt;S$1, Table_owssvr__1[[#This Row],[End Time]]&lt;=T$1 ),
AND(Table_owssvr__1[[#This Row],[Start time]]&lt;S$1, Table_owssvr__1[[#This Row],[End Time]]&gt;T$1)
)</f>
        <v>0</v>
      </c>
      <c r="T305" s="7">
        <f>1*OR(
AND(Table_owssvr__1[[#This Row],[Start time]]&gt;=T$1, Table_owssvr__1[[#This Row],[Start time]]&lt;U$1),
AND(Table_owssvr__1[[#This Row],[End Time]]&gt;T$1, Table_owssvr__1[[#This Row],[End Time]]&lt;=U$1 ),
AND(Table_owssvr__1[[#This Row],[Start time]]&lt;T$1, Table_owssvr__1[[#This Row],[End Time]]&gt;U$1)
)</f>
        <v>0</v>
      </c>
      <c r="U305" s="7">
        <f>1*OR(
AND(Table_owssvr__1[[#This Row],[Start time]]&gt;=U$1, Table_owssvr__1[[#This Row],[Start time]]&lt;V$1),
AND(Table_owssvr__1[[#This Row],[End Time]]&gt;U$1, Table_owssvr__1[[#This Row],[End Time]]&lt;=V$1 ),
AND(Table_owssvr__1[[#This Row],[Start time]]&lt;U$1, Table_owssvr__1[[#This Row],[End Time]]&gt;V$1)
)</f>
        <v>0</v>
      </c>
      <c r="V305" s="7">
        <f>1*OR(
AND(Table_owssvr__1[[#This Row],[Start time]]&gt;=V$1, Table_owssvr__1[[#This Row],[Start time]]&lt;W$1),
AND(Table_owssvr__1[[#This Row],[End Time]]&gt;V$1, Table_owssvr__1[[#This Row],[End Time]]&lt;=W$1 ),
AND(Table_owssvr__1[[#This Row],[Start time]]&lt;V$1, Table_owssvr__1[[#This Row],[End Time]]&gt;W$1)
)</f>
        <v>0</v>
      </c>
      <c r="W305" s="7">
        <f>1*OR(
AND(Table_owssvr__1[[#This Row],[Start time]]&gt;=W$1, Table_owssvr__1[[#This Row],[Start time]]&lt;X$1),
AND(Table_owssvr__1[[#This Row],[End Time]]&gt;W$1, Table_owssvr__1[[#This Row],[End Time]]&lt;=X$1 ),
AND(Table_owssvr__1[[#This Row],[Start time]]&lt;W$1, Table_owssvr__1[[#This Row],[End Time]]&gt;X$1)
)</f>
        <v>0</v>
      </c>
      <c r="X305" s="7">
        <f>1*OR(
AND(Table_owssvr__1[[#This Row],[Start time]]&gt;=X$1, Table_owssvr__1[[#This Row],[Start time]]&lt;Y$1),
AND(Table_owssvr__1[[#This Row],[End Time]]&gt;X$1, Table_owssvr__1[[#This Row],[End Time]]&lt;=Y$1 ),
AND(Table_owssvr__1[[#This Row],[Start time]]&lt;X$1, Table_owssvr__1[[#This Row],[End Time]]&gt;Y$1)
)</f>
        <v>0</v>
      </c>
      <c r="Y305" s="7">
        <f>1*OR(
AND(Table_owssvr__1[[#This Row],[Start time]]&gt;=Y$1, Table_owssvr__1[[#This Row],[Start time]]&lt;Z$1),
AND(Table_owssvr__1[[#This Row],[End Time]]&gt;Y$1, Table_owssvr__1[[#This Row],[End Time]]&lt;=Z$1 ),
AND(Table_owssvr__1[[#This Row],[Start time]]&lt;Y$1, Table_owssvr__1[[#This Row],[End Time]]&gt;Z$1)
)</f>
        <v>1</v>
      </c>
      <c r="Z305" s="7">
        <f>1*OR(
AND(Table_owssvr__1[[#This Row],[Start time]]&gt;=Z$1, Table_owssvr__1[[#This Row],[Start time]]&lt;AA$1),
AND(Table_owssvr__1[[#This Row],[End Time]]&gt;Z$1, Table_owssvr__1[[#This Row],[End Time]]&lt;=AA$1 ),
AND(Table_owssvr__1[[#This Row],[Start time]]&lt;Z$1, Table_owssvr__1[[#This Row],[End Time]]&gt;AA$1)
)</f>
        <v>0</v>
      </c>
      <c r="AA305" s="7">
        <f>1*OR(
AND(Table_owssvr__1[[#This Row],[Start time]]&gt;=AA$1, Table_owssvr__1[[#This Row],[Start time]]&lt;AB$1),
AND(Table_owssvr__1[[#This Row],[End Time]]&gt;AA$1, Table_owssvr__1[[#This Row],[End Time]]&lt;=AB$1 ),
AND(Table_owssvr__1[[#This Row],[Start time]]&lt;AA$1, Table_owssvr__1[[#This Row],[End Time]]&gt;AB$1)
)</f>
        <v>0</v>
      </c>
      <c r="AB305" s="7">
        <f>1*OR(
AND(Table_owssvr__1[[#This Row],[Start time]]&gt;=AB$1, Table_owssvr__1[[#This Row],[Start time]]&lt;AC$1),
AND(Table_owssvr__1[[#This Row],[End Time]]&gt;AB$1, Table_owssvr__1[[#This Row],[End Time]]&lt;=AC$1 ),
AND(Table_owssvr__1[[#This Row],[Start time]]&lt;AB$1, Table_owssvr__1[[#This Row],[End Time]]&gt;AC$1)
)</f>
        <v>0</v>
      </c>
      <c r="AC305" s="7">
        <f>1*OR(
AND(Table_owssvr__1[[#This Row],[Start time]]&gt;=AC$1, Table_owssvr__1[[#This Row],[Start time]]&lt;AD$1),
AND(Table_owssvr__1[[#This Row],[End Time]]&gt;AC$1, Table_owssvr__1[[#This Row],[End Time]]&lt;=AD$1 ),
AND(Table_owssvr__1[[#This Row],[Start time]]&lt;AC$1, Table_owssvr__1[[#This Row],[End Time]]&gt;AD$1)
)</f>
        <v>0</v>
      </c>
      <c r="AD305" s="7">
        <f>1*OR(
AND(Table_owssvr__1[[#This Row],[Start time]]&gt;=AD$1, Table_owssvr__1[[#This Row],[Start time]]&lt;AE$1),
AND(Table_owssvr__1[[#This Row],[End Time]]&gt;AD$1, Table_owssvr__1[[#This Row],[End Time]]&lt;=AE$1 ),
AND(Table_owssvr__1[[#This Row],[Start time]]&lt;AD$1, Table_owssvr__1[[#This Row],[End Time]]&gt;AE$1)
)</f>
        <v>0</v>
      </c>
      <c r="AE305" s="7">
        <f>1*OR(
AND(Table_owssvr__1[[#This Row],[Start time]]&gt;=AE$1, Table_owssvr__1[[#This Row],[Start time]]&lt;AF$1),
AND(Table_owssvr__1[[#This Row],[End Time]]&gt;AE$1, Table_owssvr__1[[#This Row],[End Time]]&lt;=AF$1 ),
AND(Table_owssvr__1[[#This Row],[Start time]]&lt;AE$1, Table_owssvr__1[[#This Row],[End Time]]&gt;AF$1)
)</f>
        <v>0</v>
      </c>
    </row>
    <row r="306" spans="1:31" x14ac:dyDescent="0.25">
      <c r="A306" s="2"/>
      <c r="B306" s="3" t="s">
        <v>31</v>
      </c>
      <c r="C306" s="3" t="s">
        <v>15</v>
      </c>
      <c r="D306" s="3" t="s">
        <v>22</v>
      </c>
      <c r="E306" s="1" t="s">
        <v>235</v>
      </c>
      <c r="F306" s="4">
        <v>42272.583333333336</v>
      </c>
      <c r="G306" s="4">
        <v>42272.625</v>
      </c>
      <c r="H306" s="4">
        <v>42272.693645833337</v>
      </c>
      <c r="I306" s="3" t="s">
        <v>15</v>
      </c>
      <c r="J306" s="2" t="s">
        <v>17</v>
      </c>
      <c r="K306" s="2" t="s">
        <v>16</v>
      </c>
      <c r="L306" t="b">
        <f>LEFT(Table_owssvr__1[[#This Row],[Person''s Name]],4)=LEFT(Table_owssvr__1[[#This Row],[Modified By]],4)</f>
        <v>1</v>
      </c>
      <c r="M306" t="b">
        <f>Table_owssvr__1[[#This Row],[Modified]]&gt;Table_owssvr__1[[#This Row],[Start Date and Time]]</f>
        <v>1</v>
      </c>
      <c r="N306">
        <f>(Table_owssvr__1[[#This Row],[End Date and Time]]-Table_owssvr__1[[#This Row],[Start Date and Time]])*24</f>
        <v>0.99999999994179234</v>
      </c>
      <c r="O306" s="5">
        <f>INT(Table_owssvr__1[[#This Row],[Start Date and Time]])</f>
        <v>42272</v>
      </c>
      <c r="P306" s="6">
        <f>DATE(YEAR(Table_owssvr__1[[#This Row],[Date]]),MONTH(Table_owssvr__1[[#This Row],[Date]]),1)</f>
        <v>42248</v>
      </c>
      <c r="Q306" s="9">
        <f>ROUND(24*(Table_owssvr__1[[#This Row],[Start Date and Time]]-INT(Table_owssvr__1[[#This Row],[Start Date and Time]])),2)</f>
        <v>14</v>
      </c>
      <c r="R306" s="9">
        <f>ROUND(24*(Table_owssvr__1[[#This Row],[End Date and Time]]-INT(Table_owssvr__1[[#This Row],[End Date and Time]])),2)</f>
        <v>15</v>
      </c>
      <c r="S306" s="7">
        <f>1*OR(
AND(Table_owssvr__1[[#This Row],[Start time]]&gt;=S$1, Table_owssvr__1[[#This Row],[Start time]]&lt;T$1),
AND(Table_owssvr__1[[#This Row],[End Time]]&gt;S$1, Table_owssvr__1[[#This Row],[End Time]]&lt;=T$1 ),
AND(Table_owssvr__1[[#This Row],[Start time]]&lt;S$1, Table_owssvr__1[[#This Row],[End Time]]&gt;T$1)
)</f>
        <v>0</v>
      </c>
      <c r="T306" s="7">
        <f>1*OR(
AND(Table_owssvr__1[[#This Row],[Start time]]&gt;=T$1, Table_owssvr__1[[#This Row],[Start time]]&lt;U$1),
AND(Table_owssvr__1[[#This Row],[End Time]]&gt;T$1, Table_owssvr__1[[#This Row],[End Time]]&lt;=U$1 ),
AND(Table_owssvr__1[[#This Row],[Start time]]&lt;T$1, Table_owssvr__1[[#This Row],[End Time]]&gt;U$1)
)</f>
        <v>0</v>
      </c>
      <c r="U306" s="7">
        <f>1*OR(
AND(Table_owssvr__1[[#This Row],[Start time]]&gt;=U$1, Table_owssvr__1[[#This Row],[Start time]]&lt;V$1),
AND(Table_owssvr__1[[#This Row],[End Time]]&gt;U$1, Table_owssvr__1[[#This Row],[End Time]]&lt;=V$1 ),
AND(Table_owssvr__1[[#This Row],[Start time]]&lt;U$1, Table_owssvr__1[[#This Row],[End Time]]&gt;V$1)
)</f>
        <v>0</v>
      </c>
      <c r="V306" s="7">
        <f>1*OR(
AND(Table_owssvr__1[[#This Row],[Start time]]&gt;=V$1, Table_owssvr__1[[#This Row],[Start time]]&lt;W$1),
AND(Table_owssvr__1[[#This Row],[End Time]]&gt;V$1, Table_owssvr__1[[#This Row],[End Time]]&lt;=W$1 ),
AND(Table_owssvr__1[[#This Row],[Start time]]&lt;V$1, Table_owssvr__1[[#This Row],[End Time]]&gt;W$1)
)</f>
        <v>0</v>
      </c>
      <c r="W306" s="7">
        <f>1*OR(
AND(Table_owssvr__1[[#This Row],[Start time]]&gt;=W$1, Table_owssvr__1[[#This Row],[Start time]]&lt;X$1),
AND(Table_owssvr__1[[#This Row],[End Time]]&gt;W$1, Table_owssvr__1[[#This Row],[End Time]]&lt;=X$1 ),
AND(Table_owssvr__1[[#This Row],[Start time]]&lt;W$1, Table_owssvr__1[[#This Row],[End Time]]&gt;X$1)
)</f>
        <v>0</v>
      </c>
      <c r="X306" s="7">
        <f>1*OR(
AND(Table_owssvr__1[[#This Row],[Start time]]&gt;=X$1, Table_owssvr__1[[#This Row],[Start time]]&lt;Y$1),
AND(Table_owssvr__1[[#This Row],[End Time]]&gt;X$1, Table_owssvr__1[[#This Row],[End Time]]&lt;=Y$1 ),
AND(Table_owssvr__1[[#This Row],[Start time]]&lt;X$1, Table_owssvr__1[[#This Row],[End Time]]&gt;Y$1)
)</f>
        <v>0</v>
      </c>
      <c r="Y306" s="7">
        <f>1*OR(
AND(Table_owssvr__1[[#This Row],[Start time]]&gt;=Y$1, Table_owssvr__1[[#This Row],[Start time]]&lt;Z$1),
AND(Table_owssvr__1[[#This Row],[End Time]]&gt;Y$1, Table_owssvr__1[[#This Row],[End Time]]&lt;=Z$1 ),
AND(Table_owssvr__1[[#This Row],[Start time]]&lt;Y$1, Table_owssvr__1[[#This Row],[End Time]]&gt;Z$1)
)</f>
        <v>1</v>
      </c>
      <c r="Z306" s="7">
        <f>1*OR(
AND(Table_owssvr__1[[#This Row],[Start time]]&gt;=Z$1, Table_owssvr__1[[#This Row],[Start time]]&lt;AA$1),
AND(Table_owssvr__1[[#This Row],[End Time]]&gt;Z$1, Table_owssvr__1[[#This Row],[End Time]]&lt;=AA$1 ),
AND(Table_owssvr__1[[#This Row],[Start time]]&lt;Z$1, Table_owssvr__1[[#This Row],[End Time]]&gt;AA$1)
)</f>
        <v>0</v>
      </c>
      <c r="AA306" s="7">
        <f>1*OR(
AND(Table_owssvr__1[[#This Row],[Start time]]&gt;=AA$1, Table_owssvr__1[[#This Row],[Start time]]&lt;AB$1),
AND(Table_owssvr__1[[#This Row],[End Time]]&gt;AA$1, Table_owssvr__1[[#This Row],[End Time]]&lt;=AB$1 ),
AND(Table_owssvr__1[[#This Row],[Start time]]&lt;AA$1, Table_owssvr__1[[#This Row],[End Time]]&gt;AB$1)
)</f>
        <v>0</v>
      </c>
      <c r="AB306" s="7">
        <f>1*OR(
AND(Table_owssvr__1[[#This Row],[Start time]]&gt;=AB$1, Table_owssvr__1[[#This Row],[Start time]]&lt;AC$1),
AND(Table_owssvr__1[[#This Row],[End Time]]&gt;AB$1, Table_owssvr__1[[#This Row],[End Time]]&lt;=AC$1 ),
AND(Table_owssvr__1[[#This Row],[Start time]]&lt;AB$1, Table_owssvr__1[[#This Row],[End Time]]&gt;AC$1)
)</f>
        <v>0</v>
      </c>
      <c r="AC306" s="7">
        <f>1*OR(
AND(Table_owssvr__1[[#This Row],[Start time]]&gt;=AC$1, Table_owssvr__1[[#This Row],[Start time]]&lt;AD$1),
AND(Table_owssvr__1[[#This Row],[End Time]]&gt;AC$1, Table_owssvr__1[[#This Row],[End Time]]&lt;=AD$1 ),
AND(Table_owssvr__1[[#This Row],[Start time]]&lt;AC$1, Table_owssvr__1[[#This Row],[End Time]]&gt;AD$1)
)</f>
        <v>0</v>
      </c>
      <c r="AD306" s="7">
        <f>1*OR(
AND(Table_owssvr__1[[#This Row],[Start time]]&gt;=AD$1, Table_owssvr__1[[#This Row],[Start time]]&lt;AE$1),
AND(Table_owssvr__1[[#This Row],[End Time]]&gt;AD$1, Table_owssvr__1[[#This Row],[End Time]]&lt;=AE$1 ),
AND(Table_owssvr__1[[#This Row],[Start time]]&lt;AD$1, Table_owssvr__1[[#This Row],[End Time]]&gt;AE$1)
)</f>
        <v>0</v>
      </c>
      <c r="AE306" s="7">
        <f>1*OR(
AND(Table_owssvr__1[[#This Row],[Start time]]&gt;=AE$1, Table_owssvr__1[[#This Row],[Start time]]&lt;AF$1),
AND(Table_owssvr__1[[#This Row],[End Time]]&gt;AE$1, Table_owssvr__1[[#This Row],[End Time]]&lt;=AF$1 ),
AND(Table_owssvr__1[[#This Row],[Start time]]&lt;AE$1, Table_owssvr__1[[#This Row],[End Time]]&gt;AF$1)
)</f>
        <v>0</v>
      </c>
    </row>
    <row r="307" spans="1:31" x14ac:dyDescent="0.25">
      <c r="A307" s="2"/>
      <c r="B307" s="3" t="s">
        <v>31</v>
      </c>
      <c r="C307" s="3" t="s">
        <v>15</v>
      </c>
      <c r="D307" s="3" t="s">
        <v>22</v>
      </c>
      <c r="E307" s="1" t="s">
        <v>236</v>
      </c>
      <c r="F307" s="4">
        <v>42272.635416666664</v>
      </c>
      <c r="G307" s="4">
        <v>42272.71875</v>
      </c>
      <c r="H307" s="4">
        <v>42272.722291666665</v>
      </c>
      <c r="I307" s="3" t="s">
        <v>15</v>
      </c>
      <c r="J307" s="2" t="s">
        <v>17</v>
      </c>
      <c r="K307" s="2" t="s">
        <v>16</v>
      </c>
      <c r="L307" t="b">
        <f>LEFT(Table_owssvr__1[[#This Row],[Person''s Name]],4)=LEFT(Table_owssvr__1[[#This Row],[Modified By]],4)</f>
        <v>1</v>
      </c>
      <c r="M307" t="b">
        <f>Table_owssvr__1[[#This Row],[Modified]]&gt;Table_owssvr__1[[#This Row],[Start Date and Time]]</f>
        <v>1</v>
      </c>
      <c r="N307">
        <f>(Table_owssvr__1[[#This Row],[End Date and Time]]-Table_owssvr__1[[#This Row],[Start Date and Time]])*24</f>
        <v>2.0000000000582077</v>
      </c>
      <c r="O307" s="5">
        <f>INT(Table_owssvr__1[[#This Row],[Start Date and Time]])</f>
        <v>42272</v>
      </c>
      <c r="P307" s="6">
        <f>DATE(YEAR(Table_owssvr__1[[#This Row],[Date]]),MONTH(Table_owssvr__1[[#This Row],[Date]]),1)</f>
        <v>42248</v>
      </c>
      <c r="Q307" s="9">
        <f>ROUND(24*(Table_owssvr__1[[#This Row],[Start Date and Time]]-INT(Table_owssvr__1[[#This Row],[Start Date and Time]])),2)</f>
        <v>15.25</v>
      </c>
      <c r="R307" s="9">
        <f>ROUND(24*(Table_owssvr__1[[#This Row],[End Date and Time]]-INT(Table_owssvr__1[[#This Row],[End Date and Time]])),2)</f>
        <v>17.25</v>
      </c>
      <c r="S307" s="7">
        <f>1*OR(
AND(Table_owssvr__1[[#This Row],[Start time]]&gt;=S$1, Table_owssvr__1[[#This Row],[Start time]]&lt;T$1),
AND(Table_owssvr__1[[#This Row],[End Time]]&gt;S$1, Table_owssvr__1[[#This Row],[End Time]]&lt;=T$1 ),
AND(Table_owssvr__1[[#This Row],[Start time]]&lt;S$1, Table_owssvr__1[[#This Row],[End Time]]&gt;T$1)
)</f>
        <v>0</v>
      </c>
      <c r="T307" s="7">
        <f>1*OR(
AND(Table_owssvr__1[[#This Row],[Start time]]&gt;=T$1, Table_owssvr__1[[#This Row],[Start time]]&lt;U$1),
AND(Table_owssvr__1[[#This Row],[End Time]]&gt;T$1, Table_owssvr__1[[#This Row],[End Time]]&lt;=U$1 ),
AND(Table_owssvr__1[[#This Row],[Start time]]&lt;T$1, Table_owssvr__1[[#This Row],[End Time]]&gt;U$1)
)</f>
        <v>0</v>
      </c>
      <c r="U307" s="7">
        <f>1*OR(
AND(Table_owssvr__1[[#This Row],[Start time]]&gt;=U$1, Table_owssvr__1[[#This Row],[Start time]]&lt;V$1),
AND(Table_owssvr__1[[#This Row],[End Time]]&gt;U$1, Table_owssvr__1[[#This Row],[End Time]]&lt;=V$1 ),
AND(Table_owssvr__1[[#This Row],[Start time]]&lt;U$1, Table_owssvr__1[[#This Row],[End Time]]&gt;V$1)
)</f>
        <v>0</v>
      </c>
      <c r="V307" s="7">
        <f>1*OR(
AND(Table_owssvr__1[[#This Row],[Start time]]&gt;=V$1, Table_owssvr__1[[#This Row],[Start time]]&lt;W$1),
AND(Table_owssvr__1[[#This Row],[End Time]]&gt;V$1, Table_owssvr__1[[#This Row],[End Time]]&lt;=W$1 ),
AND(Table_owssvr__1[[#This Row],[Start time]]&lt;V$1, Table_owssvr__1[[#This Row],[End Time]]&gt;W$1)
)</f>
        <v>0</v>
      </c>
      <c r="W307" s="7">
        <f>1*OR(
AND(Table_owssvr__1[[#This Row],[Start time]]&gt;=W$1, Table_owssvr__1[[#This Row],[Start time]]&lt;X$1),
AND(Table_owssvr__1[[#This Row],[End Time]]&gt;W$1, Table_owssvr__1[[#This Row],[End Time]]&lt;=X$1 ),
AND(Table_owssvr__1[[#This Row],[Start time]]&lt;W$1, Table_owssvr__1[[#This Row],[End Time]]&gt;X$1)
)</f>
        <v>0</v>
      </c>
      <c r="X307" s="7">
        <f>1*OR(
AND(Table_owssvr__1[[#This Row],[Start time]]&gt;=X$1, Table_owssvr__1[[#This Row],[Start time]]&lt;Y$1),
AND(Table_owssvr__1[[#This Row],[End Time]]&gt;X$1, Table_owssvr__1[[#This Row],[End Time]]&lt;=Y$1 ),
AND(Table_owssvr__1[[#This Row],[Start time]]&lt;X$1, Table_owssvr__1[[#This Row],[End Time]]&gt;Y$1)
)</f>
        <v>0</v>
      </c>
      <c r="Y307" s="7">
        <f>1*OR(
AND(Table_owssvr__1[[#This Row],[Start time]]&gt;=Y$1, Table_owssvr__1[[#This Row],[Start time]]&lt;Z$1),
AND(Table_owssvr__1[[#This Row],[End Time]]&gt;Y$1, Table_owssvr__1[[#This Row],[End Time]]&lt;=Z$1 ),
AND(Table_owssvr__1[[#This Row],[Start time]]&lt;Y$1, Table_owssvr__1[[#This Row],[End Time]]&gt;Z$1)
)</f>
        <v>0</v>
      </c>
      <c r="Z307" s="7">
        <f>1*OR(
AND(Table_owssvr__1[[#This Row],[Start time]]&gt;=Z$1, Table_owssvr__1[[#This Row],[Start time]]&lt;AA$1),
AND(Table_owssvr__1[[#This Row],[End Time]]&gt;Z$1, Table_owssvr__1[[#This Row],[End Time]]&lt;=AA$1 ),
AND(Table_owssvr__1[[#This Row],[Start time]]&lt;Z$1, Table_owssvr__1[[#This Row],[End Time]]&gt;AA$1)
)</f>
        <v>1</v>
      </c>
      <c r="AA307" s="7">
        <f>1*OR(
AND(Table_owssvr__1[[#This Row],[Start time]]&gt;=AA$1, Table_owssvr__1[[#This Row],[Start time]]&lt;AB$1),
AND(Table_owssvr__1[[#This Row],[End Time]]&gt;AA$1, Table_owssvr__1[[#This Row],[End Time]]&lt;=AB$1 ),
AND(Table_owssvr__1[[#This Row],[Start time]]&lt;AA$1, Table_owssvr__1[[#This Row],[End Time]]&gt;AB$1)
)</f>
        <v>1</v>
      </c>
      <c r="AB307" s="7">
        <f>1*OR(
AND(Table_owssvr__1[[#This Row],[Start time]]&gt;=AB$1, Table_owssvr__1[[#This Row],[Start time]]&lt;AC$1),
AND(Table_owssvr__1[[#This Row],[End Time]]&gt;AB$1, Table_owssvr__1[[#This Row],[End Time]]&lt;=AC$1 ),
AND(Table_owssvr__1[[#This Row],[Start time]]&lt;AB$1, Table_owssvr__1[[#This Row],[End Time]]&gt;AC$1)
)</f>
        <v>1</v>
      </c>
      <c r="AC307" s="7">
        <f>1*OR(
AND(Table_owssvr__1[[#This Row],[Start time]]&gt;=AC$1, Table_owssvr__1[[#This Row],[Start time]]&lt;AD$1),
AND(Table_owssvr__1[[#This Row],[End Time]]&gt;AC$1, Table_owssvr__1[[#This Row],[End Time]]&lt;=AD$1 ),
AND(Table_owssvr__1[[#This Row],[Start time]]&lt;AC$1, Table_owssvr__1[[#This Row],[End Time]]&gt;AD$1)
)</f>
        <v>0</v>
      </c>
      <c r="AD307" s="7">
        <f>1*OR(
AND(Table_owssvr__1[[#This Row],[Start time]]&gt;=AD$1, Table_owssvr__1[[#This Row],[Start time]]&lt;AE$1),
AND(Table_owssvr__1[[#This Row],[End Time]]&gt;AD$1, Table_owssvr__1[[#This Row],[End Time]]&lt;=AE$1 ),
AND(Table_owssvr__1[[#This Row],[Start time]]&lt;AD$1, Table_owssvr__1[[#This Row],[End Time]]&gt;AE$1)
)</f>
        <v>0</v>
      </c>
      <c r="AE307" s="7">
        <f>1*OR(
AND(Table_owssvr__1[[#This Row],[Start time]]&gt;=AE$1, Table_owssvr__1[[#This Row],[Start time]]&lt;AF$1),
AND(Table_owssvr__1[[#This Row],[End Time]]&gt;AE$1, Table_owssvr__1[[#This Row],[End Time]]&lt;=AF$1 ),
AND(Table_owssvr__1[[#This Row],[Start time]]&lt;AE$1, Table_owssvr__1[[#This Row],[End Time]]&gt;AF$1)
)</f>
        <v>0</v>
      </c>
    </row>
    <row r="308" spans="1:31" x14ac:dyDescent="0.25">
      <c r="A308" s="2"/>
      <c r="B308" s="3" t="s">
        <v>40</v>
      </c>
      <c r="C308" s="3" t="s">
        <v>98</v>
      </c>
      <c r="D308" s="3" t="s">
        <v>22</v>
      </c>
      <c r="E308" s="1" t="s">
        <v>237</v>
      </c>
      <c r="F308" s="4">
        <v>42272.416666666664</v>
      </c>
      <c r="G308" s="4">
        <v>42272.583333333336</v>
      </c>
      <c r="H308" s="4">
        <v>42272.741226851853</v>
      </c>
      <c r="I308" s="3" t="s">
        <v>98</v>
      </c>
      <c r="J308" s="2" t="s">
        <v>17</v>
      </c>
      <c r="K308" s="2" t="s">
        <v>16</v>
      </c>
      <c r="L308" t="b">
        <f>LEFT(Table_owssvr__1[[#This Row],[Person''s Name]],4)=LEFT(Table_owssvr__1[[#This Row],[Modified By]],4)</f>
        <v>1</v>
      </c>
      <c r="M308" t="b">
        <f>Table_owssvr__1[[#This Row],[Modified]]&gt;Table_owssvr__1[[#This Row],[Start Date and Time]]</f>
        <v>1</v>
      </c>
      <c r="N308">
        <f>(Table_owssvr__1[[#This Row],[End Date and Time]]-Table_owssvr__1[[#This Row],[Start Date and Time]])*24</f>
        <v>4.0000000001164153</v>
      </c>
      <c r="O308" s="5">
        <f>INT(Table_owssvr__1[[#This Row],[Start Date and Time]])</f>
        <v>42272</v>
      </c>
      <c r="P308" s="6">
        <f>DATE(YEAR(Table_owssvr__1[[#This Row],[Date]]),MONTH(Table_owssvr__1[[#This Row],[Date]]),1)</f>
        <v>42248</v>
      </c>
      <c r="Q308" s="9">
        <f>ROUND(24*(Table_owssvr__1[[#This Row],[Start Date and Time]]-INT(Table_owssvr__1[[#This Row],[Start Date and Time]])),2)</f>
        <v>10</v>
      </c>
      <c r="R308" s="9">
        <f>ROUND(24*(Table_owssvr__1[[#This Row],[End Date and Time]]-INT(Table_owssvr__1[[#This Row],[End Date and Time]])),2)</f>
        <v>14</v>
      </c>
      <c r="S308" s="7">
        <f>1*OR(
AND(Table_owssvr__1[[#This Row],[Start time]]&gt;=S$1, Table_owssvr__1[[#This Row],[Start time]]&lt;T$1),
AND(Table_owssvr__1[[#This Row],[End Time]]&gt;S$1, Table_owssvr__1[[#This Row],[End Time]]&lt;=T$1 ),
AND(Table_owssvr__1[[#This Row],[Start time]]&lt;S$1, Table_owssvr__1[[#This Row],[End Time]]&gt;T$1)
)</f>
        <v>0</v>
      </c>
      <c r="T308" s="7">
        <f>1*OR(
AND(Table_owssvr__1[[#This Row],[Start time]]&gt;=T$1, Table_owssvr__1[[#This Row],[Start time]]&lt;U$1),
AND(Table_owssvr__1[[#This Row],[End Time]]&gt;T$1, Table_owssvr__1[[#This Row],[End Time]]&lt;=U$1 ),
AND(Table_owssvr__1[[#This Row],[Start time]]&lt;T$1, Table_owssvr__1[[#This Row],[End Time]]&gt;U$1)
)</f>
        <v>0</v>
      </c>
      <c r="U308" s="7">
        <f>1*OR(
AND(Table_owssvr__1[[#This Row],[Start time]]&gt;=U$1, Table_owssvr__1[[#This Row],[Start time]]&lt;V$1),
AND(Table_owssvr__1[[#This Row],[End Time]]&gt;U$1, Table_owssvr__1[[#This Row],[End Time]]&lt;=V$1 ),
AND(Table_owssvr__1[[#This Row],[Start time]]&lt;U$1, Table_owssvr__1[[#This Row],[End Time]]&gt;V$1)
)</f>
        <v>1</v>
      </c>
      <c r="V308" s="7">
        <f>1*OR(
AND(Table_owssvr__1[[#This Row],[Start time]]&gt;=V$1, Table_owssvr__1[[#This Row],[Start time]]&lt;W$1),
AND(Table_owssvr__1[[#This Row],[End Time]]&gt;V$1, Table_owssvr__1[[#This Row],[End Time]]&lt;=W$1 ),
AND(Table_owssvr__1[[#This Row],[Start time]]&lt;V$1, Table_owssvr__1[[#This Row],[End Time]]&gt;W$1)
)</f>
        <v>1</v>
      </c>
      <c r="W308" s="7">
        <f>1*OR(
AND(Table_owssvr__1[[#This Row],[Start time]]&gt;=W$1, Table_owssvr__1[[#This Row],[Start time]]&lt;X$1),
AND(Table_owssvr__1[[#This Row],[End Time]]&gt;W$1, Table_owssvr__1[[#This Row],[End Time]]&lt;=X$1 ),
AND(Table_owssvr__1[[#This Row],[Start time]]&lt;W$1, Table_owssvr__1[[#This Row],[End Time]]&gt;X$1)
)</f>
        <v>1</v>
      </c>
      <c r="X308" s="7">
        <f>1*OR(
AND(Table_owssvr__1[[#This Row],[Start time]]&gt;=X$1, Table_owssvr__1[[#This Row],[Start time]]&lt;Y$1),
AND(Table_owssvr__1[[#This Row],[End Time]]&gt;X$1, Table_owssvr__1[[#This Row],[End Time]]&lt;=Y$1 ),
AND(Table_owssvr__1[[#This Row],[Start time]]&lt;X$1, Table_owssvr__1[[#This Row],[End Time]]&gt;Y$1)
)</f>
        <v>1</v>
      </c>
      <c r="Y308" s="7">
        <f>1*OR(
AND(Table_owssvr__1[[#This Row],[Start time]]&gt;=Y$1, Table_owssvr__1[[#This Row],[Start time]]&lt;Z$1),
AND(Table_owssvr__1[[#This Row],[End Time]]&gt;Y$1, Table_owssvr__1[[#This Row],[End Time]]&lt;=Z$1 ),
AND(Table_owssvr__1[[#This Row],[Start time]]&lt;Y$1, Table_owssvr__1[[#This Row],[End Time]]&gt;Z$1)
)</f>
        <v>0</v>
      </c>
      <c r="Z308" s="7">
        <f>1*OR(
AND(Table_owssvr__1[[#This Row],[Start time]]&gt;=Z$1, Table_owssvr__1[[#This Row],[Start time]]&lt;AA$1),
AND(Table_owssvr__1[[#This Row],[End Time]]&gt;Z$1, Table_owssvr__1[[#This Row],[End Time]]&lt;=AA$1 ),
AND(Table_owssvr__1[[#This Row],[Start time]]&lt;Z$1, Table_owssvr__1[[#This Row],[End Time]]&gt;AA$1)
)</f>
        <v>0</v>
      </c>
      <c r="AA308" s="7">
        <f>1*OR(
AND(Table_owssvr__1[[#This Row],[Start time]]&gt;=AA$1, Table_owssvr__1[[#This Row],[Start time]]&lt;AB$1),
AND(Table_owssvr__1[[#This Row],[End Time]]&gt;AA$1, Table_owssvr__1[[#This Row],[End Time]]&lt;=AB$1 ),
AND(Table_owssvr__1[[#This Row],[Start time]]&lt;AA$1, Table_owssvr__1[[#This Row],[End Time]]&gt;AB$1)
)</f>
        <v>0</v>
      </c>
      <c r="AB308" s="7">
        <f>1*OR(
AND(Table_owssvr__1[[#This Row],[Start time]]&gt;=AB$1, Table_owssvr__1[[#This Row],[Start time]]&lt;AC$1),
AND(Table_owssvr__1[[#This Row],[End Time]]&gt;AB$1, Table_owssvr__1[[#This Row],[End Time]]&lt;=AC$1 ),
AND(Table_owssvr__1[[#This Row],[Start time]]&lt;AB$1, Table_owssvr__1[[#This Row],[End Time]]&gt;AC$1)
)</f>
        <v>0</v>
      </c>
      <c r="AC308" s="7">
        <f>1*OR(
AND(Table_owssvr__1[[#This Row],[Start time]]&gt;=AC$1, Table_owssvr__1[[#This Row],[Start time]]&lt;AD$1),
AND(Table_owssvr__1[[#This Row],[End Time]]&gt;AC$1, Table_owssvr__1[[#This Row],[End Time]]&lt;=AD$1 ),
AND(Table_owssvr__1[[#This Row],[Start time]]&lt;AC$1, Table_owssvr__1[[#This Row],[End Time]]&gt;AD$1)
)</f>
        <v>0</v>
      </c>
      <c r="AD308" s="7">
        <f>1*OR(
AND(Table_owssvr__1[[#This Row],[Start time]]&gt;=AD$1, Table_owssvr__1[[#This Row],[Start time]]&lt;AE$1),
AND(Table_owssvr__1[[#This Row],[End Time]]&gt;AD$1, Table_owssvr__1[[#This Row],[End Time]]&lt;=AE$1 ),
AND(Table_owssvr__1[[#This Row],[Start time]]&lt;AD$1, Table_owssvr__1[[#This Row],[End Time]]&gt;AE$1)
)</f>
        <v>0</v>
      </c>
      <c r="AE308" s="7">
        <f>1*OR(
AND(Table_owssvr__1[[#This Row],[Start time]]&gt;=AE$1, Table_owssvr__1[[#This Row],[Start time]]&lt;AF$1),
AND(Table_owssvr__1[[#This Row],[End Time]]&gt;AE$1, Table_owssvr__1[[#This Row],[End Time]]&lt;=AF$1 ),
AND(Table_owssvr__1[[#This Row],[Start time]]&lt;AE$1, Table_owssvr__1[[#This Row],[End Time]]&gt;AF$1)
)</f>
        <v>0</v>
      </c>
    </row>
    <row r="309" spans="1:31" x14ac:dyDescent="0.25">
      <c r="A309" s="2"/>
      <c r="B309" s="3" t="s">
        <v>70</v>
      </c>
      <c r="C309" s="3" t="s">
        <v>82</v>
      </c>
      <c r="D309" s="3" t="s">
        <v>22</v>
      </c>
      <c r="E309" s="1" t="s">
        <v>238</v>
      </c>
      <c r="F309" s="4">
        <v>42272.59375</v>
      </c>
      <c r="G309" s="4">
        <v>42272.75</v>
      </c>
      <c r="H309" s="4">
        <v>42273.432187500002</v>
      </c>
      <c r="I309" s="3" t="s">
        <v>82</v>
      </c>
      <c r="J309" s="2" t="s">
        <v>17</v>
      </c>
      <c r="K309" s="2" t="s">
        <v>16</v>
      </c>
      <c r="L309" t="b">
        <f>LEFT(Table_owssvr__1[[#This Row],[Person''s Name]],4)=LEFT(Table_owssvr__1[[#This Row],[Modified By]],4)</f>
        <v>1</v>
      </c>
      <c r="M309" t="b">
        <f>Table_owssvr__1[[#This Row],[Modified]]&gt;Table_owssvr__1[[#This Row],[Start Date and Time]]</f>
        <v>1</v>
      </c>
      <c r="N309">
        <f>(Table_owssvr__1[[#This Row],[End Date and Time]]-Table_owssvr__1[[#This Row],[Start Date and Time]])*24</f>
        <v>3.75</v>
      </c>
      <c r="O309" s="5">
        <f>INT(Table_owssvr__1[[#This Row],[Start Date and Time]])</f>
        <v>42272</v>
      </c>
      <c r="P309" s="6">
        <f>DATE(YEAR(Table_owssvr__1[[#This Row],[Date]]),MONTH(Table_owssvr__1[[#This Row],[Date]]),1)</f>
        <v>42248</v>
      </c>
      <c r="Q309" s="9">
        <f>ROUND(24*(Table_owssvr__1[[#This Row],[Start Date and Time]]-INT(Table_owssvr__1[[#This Row],[Start Date and Time]])),2)</f>
        <v>14.25</v>
      </c>
      <c r="R309" s="9">
        <f>ROUND(24*(Table_owssvr__1[[#This Row],[End Date and Time]]-INT(Table_owssvr__1[[#This Row],[End Date and Time]])),2)</f>
        <v>18</v>
      </c>
      <c r="S309" s="7">
        <f>1*OR(
AND(Table_owssvr__1[[#This Row],[Start time]]&gt;=S$1, Table_owssvr__1[[#This Row],[Start time]]&lt;T$1),
AND(Table_owssvr__1[[#This Row],[End Time]]&gt;S$1, Table_owssvr__1[[#This Row],[End Time]]&lt;=T$1 ),
AND(Table_owssvr__1[[#This Row],[Start time]]&lt;S$1, Table_owssvr__1[[#This Row],[End Time]]&gt;T$1)
)</f>
        <v>0</v>
      </c>
      <c r="T309" s="7">
        <f>1*OR(
AND(Table_owssvr__1[[#This Row],[Start time]]&gt;=T$1, Table_owssvr__1[[#This Row],[Start time]]&lt;U$1),
AND(Table_owssvr__1[[#This Row],[End Time]]&gt;T$1, Table_owssvr__1[[#This Row],[End Time]]&lt;=U$1 ),
AND(Table_owssvr__1[[#This Row],[Start time]]&lt;T$1, Table_owssvr__1[[#This Row],[End Time]]&gt;U$1)
)</f>
        <v>0</v>
      </c>
      <c r="U309" s="7">
        <f>1*OR(
AND(Table_owssvr__1[[#This Row],[Start time]]&gt;=U$1, Table_owssvr__1[[#This Row],[Start time]]&lt;V$1),
AND(Table_owssvr__1[[#This Row],[End Time]]&gt;U$1, Table_owssvr__1[[#This Row],[End Time]]&lt;=V$1 ),
AND(Table_owssvr__1[[#This Row],[Start time]]&lt;U$1, Table_owssvr__1[[#This Row],[End Time]]&gt;V$1)
)</f>
        <v>0</v>
      </c>
      <c r="V309" s="7">
        <f>1*OR(
AND(Table_owssvr__1[[#This Row],[Start time]]&gt;=V$1, Table_owssvr__1[[#This Row],[Start time]]&lt;W$1),
AND(Table_owssvr__1[[#This Row],[End Time]]&gt;V$1, Table_owssvr__1[[#This Row],[End Time]]&lt;=W$1 ),
AND(Table_owssvr__1[[#This Row],[Start time]]&lt;V$1, Table_owssvr__1[[#This Row],[End Time]]&gt;W$1)
)</f>
        <v>0</v>
      </c>
      <c r="W309" s="7">
        <f>1*OR(
AND(Table_owssvr__1[[#This Row],[Start time]]&gt;=W$1, Table_owssvr__1[[#This Row],[Start time]]&lt;X$1),
AND(Table_owssvr__1[[#This Row],[End Time]]&gt;W$1, Table_owssvr__1[[#This Row],[End Time]]&lt;=X$1 ),
AND(Table_owssvr__1[[#This Row],[Start time]]&lt;W$1, Table_owssvr__1[[#This Row],[End Time]]&gt;X$1)
)</f>
        <v>0</v>
      </c>
      <c r="X309" s="7">
        <f>1*OR(
AND(Table_owssvr__1[[#This Row],[Start time]]&gt;=X$1, Table_owssvr__1[[#This Row],[Start time]]&lt;Y$1),
AND(Table_owssvr__1[[#This Row],[End Time]]&gt;X$1, Table_owssvr__1[[#This Row],[End Time]]&lt;=Y$1 ),
AND(Table_owssvr__1[[#This Row],[Start time]]&lt;X$1, Table_owssvr__1[[#This Row],[End Time]]&gt;Y$1)
)</f>
        <v>0</v>
      </c>
      <c r="Y309" s="7">
        <f>1*OR(
AND(Table_owssvr__1[[#This Row],[Start time]]&gt;=Y$1, Table_owssvr__1[[#This Row],[Start time]]&lt;Z$1),
AND(Table_owssvr__1[[#This Row],[End Time]]&gt;Y$1, Table_owssvr__1[[#This Row],[End Time]]&lt;=Z$1 ),
AND(Table_owssvr__1[[#This Row],[Start time]]&lt;Y$1, Table_owssvr__1[[#This Row],[End Time]]&gt;Z$1)
)</f>
        <v>1</v>
      </c>
      <c r="Z309" s="7">
        <f>1*OR(
AND(Table_owssvr__1[[#This Row],[Start time]]&gt;=Z$1, Table_owssvr__1[[#This Row],[Start time]]&lt;AA$1),
AND(Table_owssvr__1[[#This Row],[End Time]]&gt;Z$1, Table_owssvr__1[[#This Row],[End Time]]&lt;=AA$1 ),
AND(Table_owssvr__1[[#This Row],[Start time]]&lt;Z$1, Table_owssvr__1[[#This Row],[End Time]]&gt;AA$1)
)</f>
        <v>1</v>
      </c>
      <c r="AA309" s="7">
        <f>1*OR(
AND(Table_owssvr__1[[#This Row],[Start time]]&gt;=AA$1, Table_owssvr__1[[#This Row],[Start time]]&lt;AB$1),
AND(Table_owssvr__1[[#This Row],[End Time]]&gt;AA$1, Table_owssvr__1[[#This Row],[End Time]]&lt;=AB$1 ),
AND(Table_owssvr__1[[#This Row],[Start time]]&lt;AA$1, Table_owssvr__1[[#This Row],[End Time]]&gt;AB$1)
)</f>
        <v>1</v>
      </c>
      <c r="AB309" s="7">
        <f>1*OR(
AND(Table_owssvr__1[[#This Row],[Start time]]&gt;=AB$1, Table_owssvr__1[[#This Row],[Start time]]&lt;AC$1),
AND(Table_owssvr__1[[#This Row],[End Time]]&gt;AB$1, Table_owssvr__1[[#This Row],[End Time]]&lt;=AC$1 ),
AND(Table_owssvr__1[[#This Row],[Start time]]&lt;AB$1, Table_owssvr__1[[#This Row],[End Time]]&gt;AC$1)
)</f>
        <v>1</v>
      </c>
      <c r="AC309" s="7">
        <f>1*OR(
AND(Table_owssvr__1[[#This Row],[Start time]]&gt;=AC$1, Table_owssvr__1[[#This Row],[Start time]]&lt;AD$1),
AND(Table_owssvr__1[[#This Row],[End Time]]&gt;AC$1, Table_owssvr__1[[#This Row],[End Time]]&lt;=AD$1 ),
AND(Table_owssvr__1[[#This Row],[Start time]]&lt;AC$1, Table_owssvr__1[[#This Row],[End Time]]&gt;AD$1)
)</f>
        <v>0</v>
      </c>
      <c r="AD309" s="7">
        <f>1*OR(
AND(Table_owssvr__1[[#This Row],[Start time]]&gt;=AD$1, Table_owssvr__1[[#This Row],[Start time]]&lt;AE$1),
AND(Table_owssvr__1[[#This Row],[End Time]]&gt;AD$1, Table_owssvr__1[[#This Row],[End Time]]&lt;=AE$1 ),
AND(Table_owssvr__1[[#This Row],[Start time]]&lt;AD$1, Table_owssvr__1[[#This Row],[End Time]]&gt;AE$1)
)</f>
        <v>0</v>
      </c>
      <c r="AE309" s="7">
        <f>1*OR(
AND(Table_owssvr__1[[#This Row],[Start time]]&gt;=AE$1, Table_owssvr__1[[#This Row],[Start time]]&lt;AF$1),
AND(Table_owssvr__1[[#This Row],[End Time]]&gt;AE$1, Table_owssvr__1[[#This Row],[End Time]]&lt;=AF$1 ),
AND(Table_owssvr__1[[#This Row],[Start time]]&lt;AE$1, Table_owssvr__1[[#This Row],[End Time]]&gt;AF$1)
)</f>
        <v>0</v>
      </c>
    </row>
    <row r="310" spans="1:31" x14ac:dyDescent="0.25">
      <c r="A310" s="2"/>
      <c r="B310" s="3" t="s">
        <v>31</v>
      </c>
      <c r="C310" s="3" t="s">
        <v>146</v>
      </c>
      <c r="D310" s="3" t="s">
        <v>22</v>
      </c>
      <c r="E310" s="1" t="s">
        <v>239</v>
      </c>
      <c r="F310" s="4">
        <v>42273.416666666664</v>
      </c>
      <c r="G310" s="4">
        <v>42273.520833333336</v>
      </c>
      <c r="H310" s="4">
        <v>42273.602476851855</v>
      </c>
      <c r="I310" s="3" t="s">
        <v>146</v>
      </c>
      <c r="J310" s="2" t="s">
        <v>17</v>
      </c>
      <c r="K310" s="2" t="s">
        <v>16</v>
      </c>
      <c r="L310" t="b">
        <f>LEFT(Table_owssvr__1[[#This Row],[Person''s Name]],4)=LEFT(Table_owssvr__1[[#This Row],[Modified By]],4)</f>
        <v>1</v>
      </c>
      <c r="M310" t="b">
        <f>Table_owssvr__1[[#This Row],[Modified]]&gt;Table_owssvr__1[[#This Row],[Start Date and Time]]</f>
        <v>1</v>
      </c>
      <c r="N310">
        <f>(Table_owssvr__1[[#This Row],[End Date and Time]]-Table_owssvr__1[[#This Row],[Start Date and Time]])*24</f>
        <v>2.5000000001164153</v>
      </c>
      <c r="O310" s="5">
        <f>INT(Table_owssvr__1[[#This Row],[Start Date and Time]])</f>
        <v>42273</v>
      </c>
      <c r="P310" s="6">
        <f>DATE(YEAR(Table_owssvr__1[[#This Row],[Date]]),MONTH(Table_owssvr__1[[#This Row],[Date]]),1)</f>
        <v>42248</v>
      </c>
      <c r="Q310" s="9">
        <f>ROUND(24*(Table_owssvr__1[[#This Row],[Start Date and Time]]-INT(Table_owssvr__1[[#This Row],[Start Date and Time]])),2)</f>
        <v>10</v>
      </c>
      <c r="R310" s="9">
        <f>ROUND(24*(Table_owssvr__1[[#This Row],[End Date and Time]]-INT(Table_owssvr__1[[#This Row],[End Date and Time]])),2)</f>
        <v>12.5</v>
      </c>
      <c r="S310" s="7">
        <f>1*OR(
AND(Table_owssvr__1[[#This Row],[Start time]]&gt;=S$1, Table_owssvr__1[[#This Row],[Start time]]&lt;T$1),
AND(Table_owssvr__1[[#This Row],[End Time]]&gt;S$1, Table_owssvr__1[[#This Row],[End Time]]&lt;=T$1 ),
AND(Table_owssvr__1[[#This Row],[Start time]]&lt;S$1, Table_owssvr__1[[#This Row],[End Time]]&gt;T$1)
)</f>
        <v>0</v>
      </c>
      <c r="T310" s="7">
        <f>1*OR(
AND(Table_owssvr__1[[#This Row],[Start time]]&gt;=T$1, Table_owssvr__1[[#This Row],[Start time]]&lt;U$1),
AND(Table_owssvr__1[[#This Row],[End Time]]&gt;T$1, Table_owssvr__1[[#This Row],[End Time]]&lt;=U$1 ),
AND(Table_owssvr__1[[#This Row],[Start time]]&lt;T$1, Table_owssvr__1[[#This Row],[End Time]]&gt;U$1)
)</f>
        <v>0</v>
      </c>
      <c r="U310" s="7">
        <f>1*OR(
AND(Table_owssvr__1[[#This Row],[Start time]]&gt;=U$1, Table_owssvr__1[[#This Row],[Start time]]&lt;V$1),
AND(Table_owssvr__1[[#This Row],[End Time]]&gt;U$1, Table_owssvr__1[[#This Row],[End Time]]&lt;=V$1 ),
AND(Table_owssvr__1[[#This Row],[Start time]]&lt;U$1, Table_owssvr__1[[#This Row],[End Time]]&gt;V$1)
)</f>
        <v>1</v>
      </c>
      <c r="V310" s="7">
        <f>1*OR(
AND(Table_owssvr__1[[#This Row],[Start time]]&gt;=V$1, Table_owssvr__1[[#This Row],[Start time]]&lt;W$1),
AND(Table_owssvr__1[[#This Row],[End Time]]&gt;V$1, Table_owssvr__1[[#This Row],[End Time]]&lt;=W$1 ),
AND(Table_owssvr__1[[#This Row],[Start time]]&lt;V$1, Table_owssvr__1[[#This Row],[End Time]]&gt;W$1)
)</f>
        <v>1</v>
      </c>
      <c r="W310" s="7">
        <f>1*OR(
AND(Table_owssvr__1[[#This Row],[Start time]]&gt;=W$1, Table_owssvr__1[[#This Row],[Start time]]&lt;X$1),
AND(Table_owssvr__1[[#This Row],[End Time]]&gt;W$1, Table_owssvr__1[[#This Row],[End Time]]&lt;=X$1 ),
AND(Table_owssvr__1[[#This Row],[Start time]]&lt;W$1, Table_owssvr__1[[#This Row],[End Time]]&gt;X$1)
)</f>
        <v>1</v>
      </c>
      <c r="X310" s="7">
        <f>1*OR(
AND(Table_owssvr__1[[#This Row],[Start time]]&gt;=X$1, Table_owssvr__1[[#This Row],[Start time]]&lt;Y$1),
AND(Table_owssvr__1[[#This Row],[End Time]]&gt;X$1, Table_owssvr__1[[#This Row],[End Time]]&lt;=Y$1 ),
AND(Table_owssvr__1[[#This Row],[Start time]]&lt;X$1, Table_owssvr__1[[#This Row],[End Time]]&gt;Y$1)
)</f>
        <v>0</v>
      </c>
      <c r="Y310" s="7">
        <f>1*OR(
AND(Table_owssvr__1[[#This Row],[Start time]]&gt;=Y$1, Table_owssvr__1[[#This Row],[Start time]]&lt;Z$1),
AND(Table_owssvr__1[[#This Row],[End Time]]&gt;Y$1, Table_owssvr__1[[#This Row],[End Time]]&lt;=Z$1 ),
AND(Table_owssvr__1[[#This Row],[Start time]]&lt;Y$1, Table_owssvr__1[[#This Row],[End Time]]&gt;Z$1)
)</f>
        <v>0</v>
      </c>
      <c r="Z310" s="7">
        <f>1*OR(
AND(Table_owssvr__1[[#This Row],[Start time]]&gt;=Z$1, Table_owssvr__1[[#This Row],[Start time]]&lt;AA$1),
AND(Table_owssvr__1[[#This Row],[End Time]]&gt;Z$1, Table_owssvr__1[[#This Row],[End Time]]&lt;=AA$1 ),
AND(Table_owssvr__1[[#This Row],[Start time]]&lt;Z$1, Table_owssvr__1[[#This Row],[End Time]]&gt;AA$1)
)</f>
        <v>0</v>
      </c>
      <c r="AA310" s="7">
        <f>1*OR(
AND(Table_owssvr__1[[#This Row],[Start time]]&gt;=AA$1, Table_owssvr__1[[#This Row],[Start time]]&lt;AB$1),
AND(Table_owssvr__1[[#This Row],[End Time]]&gt;AA$1, Table_owssvr__1[[#This Row],[End Time]]&lt;=AB$1 ),
AND(Table_owssvr__1[[#This Row],[Start time]]&lt;AA$1, Table_owssvr__1[[#This Row],[End Time]]&gt;AB$1)
)</f>
        <v>0</v>
      </c>
      <c r="AB310" s="7">
        <f>1*OR(
AND(Table_owssvr__1[[#This Row],[Start time]]&gt;=AB$1, Table_owssvr__1[[#This Row],[Start time]]&lt;AC$1),
AND(Table_owssvr__1[[#This Row],[End Time]]&gt;AB$1, Table_owssvr__1[[#This Row],[End Time]]&lt;=AC$1 ),
AND(Table_owssvr__1[[#This Row],[Start time]]&lt;AB$1, Table_owssvr__1[[#This Row],[End Time]]&gt;AC$1)
)</f>
        <v>0</v>
      </c>
      <c r="AC310" s="7">
        <f>1*OR(
AND(Table_owssvr__1[[#This Row],[Start time]]&gt;=AC$1, Table_owssvr__1[[#This Row],[Start time]]&lt;AD$1),
AND(Table_owssvr__1[[#This Row],[End Time]]&gt;AC$1, Table_owssvr__1[[#This Row],[End Time]]&lt;=AD$1 ),
AND(Table_owssvr__1[[#This Row],[Start time]]&lt;AC$1, Table_owssvr__1[[#This Row],[End Time]]&gt;AD$1)
)</f>
        <v>0</v>
      </c>
      <c r="AD310" s="7">
        <f>1*OR(
AND(Table_owssvr__1[[#This Row],[Start time]]&gt;=AD$1, Table_owssvr__1[[#This Row],[Start time]]&lt;AE$1),
AND(Table_owssvr__1[[#This Row],[End Time]]&gt;AD$1, Table_owssvr__1[[#This Row],[End Time]]&lt;=AE$1 ),
AND(Table_owssvr__1[[#This Row],[Start time]]&lt;AD$1, Table_owssvr__1[[#This Row],[End Time]]&gt;AE$1)
)</f>
        <v>0</v>
      </c>
      <c r="AE310" s="7">
        <f>1*OR(
AND(Table_owssvr__1[[#This Row],[Start time]]&gt;=AE$1, Table_owssvr__1[[#This Row],[Start time]]&lt;AF$1),
AND(Table_owssvr__1[[#This Row],[End Time]]&gt;AE$1, Table_owssvr__1[[#This Row],[End Time]]&lt;=AF$1 ),
AND(Table_owssvr__1[[#This Row],[Start time]]&lt;AE$1, Table_owssvr__1[[#This Row],[End Time]]&gt;AF$1)
)</f>
        <v>0</v>
      </c>
    </row>
    <row r="311" spans="1:31" x14ac:dyDescent="0.25">
      <c r="A311" s="2"/>
      <c r="B311" s="3" t="s">
        <v>40</v>
      </c>
      <c r="C311" s="3" t="s">
        <v>94</v>
      </c>
      <c r="D311" s="3" t="s">
        <v>22</v>
      </c>
      <c r="E311" s="1" t="s">
        <v>240</v>
      </c>
      <c r="F311" s="4">
        <v>42270.416666666664</v>
      </c>
      <c r="G311" s="4">
        <v>42270.583333333336</v>
      </c>
      <c r="H311" s="4">
        <v>42273.618275462963</v>
      </c>
      <c r="I311" s="3" t="s">
        <v>94</v>
      </c>
      <c r="J311" s="2" t="s">
        <v>17</v>
      </c>
      <c r="K311" s="2" t="s">
        <v>16</v>
      </c>
      <c r="L311" t="b">
        <f>LEFT(Table_owssvr__1[[#This Row],[Person''s Name]],4)=LEFT(Table_owssvr__1[[#This Row],[Modified By]],4)</f>
        <v>1</v>
      </c>
      <c r="M311" t="b">
        <f>Table_owssvr__1[[#This Row],[Modified]]&gt;Table_owssvr__1[[#This Row],[Start Date and Time]]</f>
        <v>1</v>
      </c>
      <c r="N311">
        <f>(Table_owssvr__1[[#This Row],[End Date and Time]]-Table_owssvr__1[[#This Row],[Start Date and Time]])*24</f>
        <v>4.0000000001164153</v>
      </c>
      <c r="O311" s="5">
        <f>INT(Table_owssvr__1[[#This Row],[Start Date and Time]])</f>
        <v>42270</v>
      </c>
      <c r="P311" s="6">
        <f>DATE(YEAR(Table_owssvr__1[[#This Row],[Date]]),MONTH(Table_owssvr__1[[#This Row],[Date]]),1)</f>
        <v>42248</v>
      </c>
      <c r="Q311" s="9">
        <f>ROUND(24*(Table_owssvr__1[[#This Row],[Start Date and Time]]-INT(Table_owssvr__1[[#This Row],[Start Date and Time]])),2)</f>
        <v>10</v>
      </c>
      <c r="R311" s="9">
        <f>ROUND(24*(Table_owssvr__1[[#This Row],[End Date and Time]]-INT(Table_owssvr__1[[#This Row],[End Date and Time]])),2)</f>
        <v>14</v>
      </c>
      <c r="S311" s="7">
        <f>1*OR(
AND(Table_owssvr__1[[#This Row],[Start time]]&gt;=S$1, Table_owssvr__1[[#This Row],[Start time]]&lt;T$1),
AND(Table_owssvr__1[[#This Row],[End Time]]&gt;S$1, Table_owssvr__1[[#This Row],[End Time]]&lt;=T$1 ),
AND(Table_owssvr__1[[#This Row],[Start time]]&lt;S$1, Table_owssvr__1[[#This Row],[End Time]]&gt;T$1)
)</f>
        <v>0</v>
      </c>
      <c r="T311" s="7">
        <f>1*OR(
AND(Table_owssvr__1[[#This Row],[Start time]]&gt;=T$1, Table_owssvr__1[[#This Row],[Start time]]&lt;U$1),
AND(Table_owssvr__1[[#This Row],[End Time]]&gt;T$1, Table_owssvr__1[[#This Row],[End Time]]&lt;=U$1 ),
AND(Table_owssvr__1[[#This Row],[Start time]]&lt;T$1, Table_owssvr__1[[#This Row],[End Time]]&gt;U$1)
)</f>
        <v>0</v>
      </c>
      <c r="U311" s="7">
        <f>1*OR(
AND(Table_owssvr__1[[#This Row],[Start time]]&gt;=U$1, Table_owssvr__1[[#This Row],[Start time]]&lt;V$1),
AND(Table_owssvr__1[[#This Row],[End Time]]&gt;U$1, Table_owssvr__1[[#This Row],[End Time]]&lt;=V$1 ),
AND(Table_owssvr__1[[#This Row],[Start time]]&lt;U$1, Table_owssvr__1[[#This Row],[End Time]]&gt;V$1)
)</f>
        <v>1</v>
      </c>
      <c r="V311" s="7">
        <f>1*OR(
AND(Table_owssvr__1[[#This Row],[Start time]]&gt;=V$1, Table_owssvr__1[[#This Row],[Start time]]&lt;W$1),
AND(Table_owssvr__1[[#This Row],[End Time]]&gt;V$1, Table_owssvr__1[[#This Row],[End Time]]&lt;=W$1 ),
AND(Table_owssvr__1[[#This Row],[Start time]]&lt;V$1, Table_owssvr__1[[#This Row],[End Time]]&gt;W$1)
)</f>
        <v>1</v>
      </c>
      <c r="W311" s="7">
        <f>1*OR(
AND(Table_owssvr__1[[#This Row],[Start time]]&gt;=W$1, Table_owssvr__1[[#This Row],[Start time]]&lt;X$1),
AND(Table_owssvr__1[[#This Row],[End Time]]&gt;W$1, Table_owssvr__1[[#This Row],[End Time]]&lt;=X$1 ),
AND(Table_owssvr__1[[#This Row],[Start time]]&lt;W$1, Table_owssvr__1[[#This Row],[End Time]]&gt;X$1)
)</f>
        <v>1</v>
      </c>
      <c r="X311" s="7">
        <f>1*OR(
AND(Table_owssvr__1[[#This Row],[Start time]]&gt;=X$1, Table_owssvr__1[[#This Row],[Start time]]&lt;Y$1),
AND(Table_owssvr__1[[#This Row],[End Time]]&gt;X$1, Table_owssvr__1[[#This Row],[End Time]]&lt;=Y$1 ),
AND(Table_owssvr__1[[#This Row],[Start time]]&lt;X$1, Table_owssvr__1[[#This Row],[End Time]]&gt;Y$1)
)</f>
        <v>1</v>
      </c>
      <c r="Y311" s="7">
        <f>1*OR(
AND(Table_owssvr__1[[#This Row],[Start time]]&gt;=Y$1, Table_owssvr__1[[#This Row],[Start time]]&lt;Z$1),
AND(Table_owssvr__1[[#This Row],[End Time]]&gt;Y$1, Table_owssvr__1[[#This Row],[End Time]]&lt;=Z$1 ),
AND(Table_owssvr__1[[#This Row],[Start time]]&lt;Y$1, Table_owssvr__1[[#This Row],[End Time]]&gt;Z$1)
)</f>
        <v>0</v>
      </c>
      <c r="Z311" s="7">
        <f>1*OR(
AND(Table_owssvr__1[[#This Row],[Start time]]&gt;=Z$1, Table_owssvr__1[[#This Row],[Start time]]&lt;AA$1),
AND(Table_owssvr__1[[#This Row],[End Time]]&gt;Z$1, Table_owssvr__1[[#This Row],[End Time]]&lt;=AA$1 ),
AND(Table_owssvr__1[[#This Row],[Start time]]&lt;Z$1, Table_owssvr__1[[#This Row],[End Time]]&gt;AA$1)
)</f>
        <v>0</v>
      </c>
      <c r="AA311" s="7">
        <f>1*OR(
AND(Table_owssvr__1[[#This Row],[Start time]]&gt;=AA$1, Table_owssvr__1[[#This Row],[Start time]]&lt;AB$1),
AND(Table_owssvr__1[[#This Row],[End Time]]&gt;AA$1, Table_owssvr__1[[#This Row],[End Time]]&lt;=AB$1 ),
AND(Table_owssvr__1[[#This Row],[Start time]]&lt;AA$1, Table_owssvr__1[[#This Row],[End Time]]&gt;AB$1)
)</f>
        <v>0</v>
      </c>
      <c r="AB311" s="7">
        <f>1*OR(
AND(Table_owssvr__1[[#This Row],[Start time]]&gt;=AB$1, Table_owssvr__1[[#This Row],[Start time]]&lt;AC$1),
AND(Table_owssvr__1[[#This Row],[End Time]]&gt;AB$1, Table_owssvr__1[[#This Row],[End Time]]&lt;=AC$1 ),
AND(Table_owssvr__1[[#This Row],[Start time]]&lt;AB$1, Table_owssvr__1[[#This Row],[End Time]]&gt;AC$1)
)</f>
        <v>0</v>
      </c>
      <c r="AC311" s="7">
        <f>1*OR(
AND(Table_owssvr__1[[#This Row],[Start time]]&gt;=AC$1, Table_owssvr__1[[#This Row],[Start time]]&lt;AD$1),
AND(Table_owssvr__1[[#This Row],[End Time]]&gt;AC$1, Table_owssvr__1[[#This Row],[End Time]]&lt;=AD$1 ),
AND(Table_owssvr__1[[#This Row],[Start time]]&lt;AC$1, Table_owssvr__1[[#This Row],[End Time]]&gt;AD$1)
)</f>
        <v>0</v>
      </c>
      <c r="AD311" s="7">
        <f>1*OR(
AND(Table_owssvr__1[[#This Row],[Start time]]&gt;=AD$1, Table_owssvr__1[[#This Row],[Start time]]&lt;AE$1),
AND(Table_owssvr__1[[#This Row],[End Time]]&gt;AD$1, Table_owssvr__1[[#This Row],[End Time]]&lt;=AE$1 ),
AND(Table_owssvr__1[[#This Row],[Start time]]&lt;AD$1, Table_owssvr__1[[#This Row],[End Time]]&gt;AE$1)
)</f>
        <v>0</v>
      </c>
      <c r="AE311" s="7">
        <f>1*OR(
AND(Table_owssvr__1[[#This Row],[Start time]]&gt;=AE$1, Table_owssvr__1[[#This Row],[Start time]]&lt;AF$1),
AND(Table_owssvr__1[[#This Row],[End Time]]&gt;AE$1, Table_owssvr__1[[#This Row],[End Time]]&lt;=AF$1 ),
AND(Table_owssvr__1[[#This Row],[Start time]]&lt;AE$1, Table_owssvr__1[[#This Row],[End Time]]&gt;AF$1)
)</f>
        <v>0</v>
      </c>
    </row>
    <row r="312" spans="1:31" x14ac:dyDescent="0.25">
      <c r="A312" s="2"/>
      <c r="B312" s="3" t="s">
        <v>40</v>
      </c>
      <c r="C312" s="3" t="s">
        <v>94</v>
      </c>
      <c r="D312" s="3" t="s">
        <v>22</v>
      </c>
      <c r="E312" s="1" t="s">
        <v>240</v>
      </c>
      <c r="F312" s="4">
        <v>42270.666666666664</v>
      </c>
      <c r="G312" s="4">
        <v>42270.732638888891</v>
      </c>
      <c r="H312" s="4">
        <v>42446.647129629629</v>
      </c>
      <c r="I312" s="3" t="s">
        <v>94</v>
      </c>
      <c r="J312" s="2" t="s">
        <v>17</v>
      </c>
      <c r="K312" s="2" t="s">
        <v>16</v>
      </c>
      <c r="L312" t="b">
        <f>LEFT(Table_owssvr__1[[#This Row],[Person''s Name]],4)=LEFT(Table_owssvr__1[[#This Row],[Modified By]],4)</f>
        <v>1</v>
      </c>
      <c r="M312" t="b">
        <f>Table_owssvr__1[[#This Row],[Modified]]&gt;Table_owssvr__1[[#This Row],[Start Date and Time]]</f>
        <v>1</v>
      </c>
      <c r="N312">
        <f>(Table_owssvr__1[[#This Row],[End Date and Time]]-Table_owssvr__1[[#This Row],[Start Date and Time]])*24</f>
        <v>1.5833333334303461</v>
      </c>
      <c r="O312" s="5">
        <f>INT(Table_owssvr__1[[#This Row],[Start Date and Time]])</f>
        <v>42270</v>
      </c>
      <c r="P312" s="6">
        <f>DATE(YEAR(Table_owssvr__1[[#This Row],[Date]]),MONTH(Table_owssvr__1[[#This Row],[Date]]),1)</f>
        <v>42248</v>
      </c>
      <c r="Q312" s="9">
        <f>ROUND(24*(Table_owssvr__1[[#This Row],[Start Date and Time]]-INT(Table_owssvr__1[[#This Row],[Start Date and Time]])),2)</f>
        <v>16</v>
      </c>
      <c r="R312" s="9">
        <f>ROUND(24*(Table_owssvr__1[[#This Row],[End Date and Time]]-INT(Table_owssvr__1[[#This Row],[End Date and Time]])),2)</f>
        <v>17.579999999999998</v>
      </c>
      <c r="S312" s="7">
        <f>1*OR(
AND(Table_owssvr__1[[#This Row],[Start time]]&gt;=S$1, Table_owssvr__1[[#This Row],[Start time]]&lt;T$1),
AND(Table_owssvr__1[[#This Row],[End Time]]&gt;S$1, Table_owssvr__1[[#This Row],[End Time]]&lt;=T$1 ),
AND(Table_owssvr__1[[#This Row],[Start time]]&lt;S$1, Table_owssvr__1[[#This Row],[End Time]]&gt;T$1)
)</f>
        <v>0</v>
      </c>
      <c r="T312" s="7">
        <f>1*OR(
AND(Table_owssvr__1[[#This Row],[Start time]]&gt;=T$1, Table_owssvr__1[[#This Row],[Start time]]&lt;U$1),
AND(Table_owssvr__1[[#This Row],[End Time]]&gt;T$1, Table_owssvr__1[[#This Row],[End Time]]&lt;=U$1 ),
AND(Table_owssvr__1[[#This Row],[Start time]]&lt;T$1, Table_owssvr__1[[#This Row],[End Time]]&gt;U$1)
)</f>
        <v>0</v>
      </c>
      <c r="U312" s="7">
        <f>1*OR(
AND(Table_owssvr__1[[#This Row],[Start time]]&gt;=U$1, Table_owssvr__1[[#This Row],[Start time]]&lt;V$1),
AND(Table_owssvr__1[[#This Row],[End Time]]&gt;U$1, Table_owssvr__1[[#This Row],[End Time]]&lt;=V$1 ),
AND(Table_owssvr__1[[#This Row],[Start time]]&lt;U$1, Table_owssvr__1[[#This Row],[End Time]]&gt;V$1)
)</f>
        <v>0</v>
      </c>
      <c r="V312" s="7">
        <f>1*OR(
AND(Table_owssvr__1[[#This Row],[Start time]]&gt;=V$1, Table_owssvr__1[[#This Row],[Start time]]&lt;W$1),
AND(Table_owssvr__1[[#This Row],[End Time]]&gt;V$1, Table_owssvr__1[[#This Row],[End Time]]&lt;=W$1 ),
AND(Table_owssvr__1[[#This Row],[Start time]]&lt;V$1, Table_owssvr__1[[#This Row],[End Time]]&gt;W$1)
)</f>
        <v>0</v>
      </c>
      <c r="W312" s="7">
        <f>1*OR(
AND(Table_owssvr__1[[#This Row],[Start time]]&gt;=W$1, Table_owssvr__1[[#This Row],[Start time]]&lt;X$1),
AND(Table_owssvr__1[[#This Row],[End Time]]&gt;W$1, Table_owssvr__1[[#This Row],[End Time]]&lt;=X$1 ),
AND(Table_owssvr__1[[#This Row],[Start time]]&lt;W$1, Table_owssvr__1[[#This Row],[End Time]]&gt;X$1)
)</f>
        <v>0</v>
      </c>
      <c r="X312" s="7">
        <f>1*OR(
AND(Table_owssvr__1[[#This Row],[Start time]]&gt;=X$1, Table_owssvr__1[[#This Row],[Start time]]&lt;Y$1),
AND(Table_owssvr__1[[#This Row],[End Time]]&gt;X$1, Table_owssvr__1[[#This Row],[End Time]]&lt;=Y$1 ),
AND(Table_owssvr__1[[#This Row],[Start time]]&lt;X$1, Table_owssvr__1[[#This Row],[End Time]]&gt;Y$1)
)</f>
        <v>0</v>
      </c>
      <c r="Y312" s="7">
        <f>1*OR(
AND(Table_owssvr__1[[#This Row],[Start time]]&gt;=Y$1, Table_owssvr__1[[#This Row],[Start time]]&lt;Z$1),
AND(Table_owssvr__1[[#This Row],[End Time]]&gt;Y$1, Table_owssvr__1[[#This Row],[End Time]]&lt;=Z$1 ),
AND(Table_owssvr__1[[#This Row],[Start time]]&lt;Y$1, Table_owssvr__1[[#This Row],[End Time]]&gt;Z$1)
)</f>
        <v>0</v>
      </c>
      <c r="Z312" s="7">
        <f>1*OR(
AND(Table_owssvr__1[[#This Row],[Start time]]&gt;=Z$1, Table_owssvr__1[[#This Row],[Start time]]&lt;AA$1),
AND(Table_owssvr__1[[#This Row],[End Time]]&gt;Z$1, Table_owssvr__1[[#This Row],[End Time]]&lt;=AA$1 ),
AND(Table_owssvr__1[[#This Row],[Start time]]&lt;Z$1, Table_owssvr__1[[#This Row],[End Time]]&gt;AA$1)
)</f>
        <v>0</v>
      </c>
      <c r="AA312" s="7">
        <f>1*OR(
AND(Table_owssvr__1[[#This Row],[Start time]]&gt;=AA$1, Table_owssvr__1[[#This Row],[Start time]]&lt;AB$1),
AND(Table_owssvr__1[[#This Row],[End Time]]&gt;AA$1, Table_owssvr__1[[#This Row],[End Time]]&lt;=AB$1 ),
AND(Table_owssvr__1[[#This Row],[Start time]]&lt;AA$1, Table_owssvr__1[[#This Row],[End Time]]&gt;AB$1)
)</f>
        <v>1</v>
      </c>
      <c r="AB312" s="7">
        <f>1*OR(
AND(Table_owssvr__1[[#This Row],[Start time]]&gt;=AB$1, Table_owssvr__1[[#This Row],[Start time]]&lt;AC$1),
AND(Table_owssvr__1[[#This Row],[End Time]]&gt;AB$1, Table_owssvr__1[[#This Row],[End Time]]&lt;=AC$1 ),
AND(Table_owssvr__1[[#This Row],[Start time]]&lt;AB$1, Table_owssvr__1[[#This Row],[End Time]]&gt;AC$1)
)</f>
        <v>1</v>
      </c>
      <c r="AC312" s="7">
        <f>1*OR(
AND(Table_owssvr__1[[#This Row],[Start time]]&gt;=AC$1, Table_owssvr__1[[#This Row],[Start time]]&lt;AD$1),
AND(Table_owssvr__1[[#This Row],[End Time]]&gt;AC$1, Table_owssvr__1[[#This Row],[End Time]]&lt;=AD$1 ),
AND(Table_owssvr__1[[#This Row],[Start time]]&lt;AC$1, Table_owssvr__1[[#This Row],[End Time]]&gt;AD$1)
)</f>
        <v>0</v>
      </c>
      <c r="AD312" s="7">
        <f>1*OR(
AND(Table_owssvr__1[[#This Row],[Start time]]&gt;=AD$1, Table_owssvr__1[[#This Row],[Start time]]&lt;AE$1),
AND(Table_owssvr__1[[#This Row],[End Time]]&gt;AD$1, Table_owssvr__1[[#This Row],[End Time]]&lt;=AE$1 ),
AND(Table_owssvr__1[[#This Row],[Start time]]&lt;AD$1, Table_owssvr__1[[#This Row],[End Time]]&gt;AE$1)
)</f>
        <v>0</v>
      </c>
      <c r="AE312" s="7">
        <f>1*OR(
AND(Table_owssvr__1[[#This Row],[Start time]]&gt;=AE$1, Table_owssvr__1[[#This Row],[Start time]]&lt;AF$1),
AND(Table_owssvr__1[[#This Row],[End Time]]&gt;AE$1, Table_owssvr__1[[#This Row],[End Time]]&lt;=AF$1 ),
AND(Table_owssvr__1[[#This Row],[Start time]]&lt;AE$1, Table_owssvr__1[[#This Row],[End Time]]&gt;AF$1)
)</f>
        <v>0</v>
      </c>
    </row>
    <row r="313" spans="1:31" x14ac:dyDescent="0.25">
      <c r="A313" s="2"/>
      <c r="B313" s="3" t="s">
        <v>40</v>
      </c>
      <c r="C313" s="3" t="s">
        <v>94</v>
      </c>
      <c r="D313" s="3" t="s">
        <v>22</v>
      </c>
      <c r="E313" s="1" t="s">
        <v>240</v>
      </c>
      <c r="F313" s="4">
        <v>42272.458333333336</v>
      </c>
      <c r="G313" s="4">
        <v>42272.541666666664</v>
      </c>
      <c r="H313" s="4">
        <v>42273.619247685187</v>
      </c>
      <c r="I313" s="3" t="s">
        <v>94</v>
      </c>
      <c r="J313" s="2" t="s">
        <v>17</v>
      </c>
      <c r="K313" s="2" t="s">
        <v>16</v>
      </c>
      <c r="L313" t="b">
        <f>LEFT(Table_owssvr__1[[#This Row],[Person''s Name]],4)=LEFT(Table_owssvr__1[[#This Row],[Modified By]],4)</f>
        <v>1</v>
      </c>
      <c r="M313" t="b">
        <f>Table_owssvr__1[[#This Row],[Modified]]&gt;Table_owssvr__1[[#This Row],[Start Date and Time]]</f>
        <v>1</v>
      </c>
      <c r="N313">
        <f>(Table_owssvr__1[[#This Row],[End Date and Time]]-Table_owssvr__1[[#This Row],[Start Date and Time]])*24</f>
        <v>1.9999999998835847</v>
      </c>
      <c r="O313" s="5">
        <f>INT(Table_owssvr__1[[#This Row],[Start Date and Time]])</f>
        <v>42272</v>
      </c>
      <c r="P313" s="6">
        <f>DATE(YEAR(Table_owssvr__1[[#This Row],[Date]]),MONTH(Table_owssvr__1[[#This Row],[Date]]),1)</f>
        <v>42248</v>
      </c>
      <c r="Q313" s="9">
        <f>ROUND(24*(Table_owssvr__1[[#This Row],[Start Date and Time]]-INT(Table_owssvr__1[[#This Row],[Start Date and Time]])),2)</f>
        <v>11</v>
      </c>
      <c r="R313" s="9">
        <f>ROUND(24*(Table_owssvr__1[[#This Row],[End Date and Time]]-INT(Table_owssvr__1[[#This Row],[End Date and Time]])),2)</f>
        <v>13</v>
      </c>
      <c r="S313" s="7">
        <f>1*OR(
AND(Table_owssvr__1[[#This Row],[Start time]]&gt;=S$1, Table_owssvr__1[[#This Row],[Start time]]&lt;T$1),
AND(Table_owssvr__1[[#This Row],[End Time]]&gt;S$1, Table_owssvr__1[[#This Row],[End Time]]&lt;=T$1 ),
AND(Table_owssvr__1[[#This Row],[Start time]]&lt;S$1, Table_owssvr__1[[#This Row],[End Time]]&gt;T$1)
)</f>
        <v>0</v>
      </c>
      <c r="T313" s="7">
        <f>1*OR(
AND(Table_owssvr__1[[#This Row],[Start time]]&gt;=T$1, Table_owssvr__1[[#This Row],[Start time]]&lt;U$1),
AND(Table_owssvr__1[[#This Row],[End Time]]&gt;T$1, Table_owssvr__1[[#This Row],[End Time]]&lt;=U$1 ),
AND(Table_owssvr__1[[#This Row],[Start time]]&lt;T$1, Table_owssvr__1[[#This Row],[End Time]]&gt;U$1)
)</f>
        <v>0</v>
      </c>
      <c r="U313" s="7">
        <f>1*OR(
AND(Table_owssvr__1[[#This Row],[Start time]]&gt;=U$1, Table_owssvr__1[[#This Row],[Start time]]&lt;V$1),
AND(Table_owssvr__1[[#This Row],[End Time]]&gt;U$1, Table_owssvr__1[[#This Row],[End Time]]&lt;=V$1 ),
AND(Table_owssvr__1[[#This Row],[Start time]]&lt;U$1, Table_owssvr__1[[#This Row],[End Time]]&gt;V$1)
)</f>
        <v>0</v>
      </c>
      <c r="V313" s="7">
        <f>1*OR(
AND(Table_owssvr__1[[#This Row],[Start time]]&gt;=V$1, Table_owssvr__1[[#This Row],[Start time]]&lt;W$1),
AND(Table_owssvr__1[[#This Row],[End Time]]&gt;V$1, Table_owssvr__1[[#This Row],[End Time]]&lt;=W$1 ),
AND(Table_owssvr__1[[#This Row],[Start time]]&lt;V$1, Table_owssvr__1[[#This Row],[End Time]]&gt;W$1)
)</f>
        <v>1</v>
      </c>
      <c r="W313" s="7">
        <f>1*OR(
AND(Table_owssvr__1[[#This Row],[Start time]]&gt;=W$1, Table_owssvr__1[[#This Row],[Start time]]&lt;X$1),
AND(Table_owssvr__1[[#This Row],[End Time]]&gt;W$1, Table_owssvr__1[[#This Row],[End Time]]&lt;=X$1 ),
AND(Table_owssvr__1[[#This Row],[Start time]]&lt;W$1, Table_owssvr__1[[#This Row],[End Time]]&gt;X$1)
)</f>
        <v>1</v>
      </c>
      <c r="X313" s="7">
        <f>1*OR(
AND(Table_owssvr__1[[#This Row],[Start time]]&gt;=X$1, Table_owssvr__1[[#This Row],[Start time]]&lt;Y$1),
AND(Table_owssvr__1[[#This Row],[End Time]]&gt;X$1, Table_owssvr__1[[#This Row],[End Time]]&lt;=Y$1 ),
AND(Table_owssvr__1[[#This Row],[Start time]]&lt;X$1, Table_owssvr__1[[#This Row],[End Time]]&gt;Y$1)
)</f>
        <v>0</v>
      </c>
      <c r="Y313" s="7">
        <f>1*OR(
AND(Table_owssvr__1[[#This Row],[Start time]]&gt;=Y$1, Table_owssvr__1[[#This Row],[Start time]]&lt;Z$1),
AND(Table_owssvr__1[[#This Row],[End Time]]&gt;Y$1, Table_owssvr__1[[#This Row],[End Time]]&lt;=Z$1 ),
AND(Table_owssvr__1[[#This Row],[Start time]]&lt;Y$1, Table_owssvr__1[[#This Row],[End Time]]&gt;Z$1)
)</f>
        <v>0</v>
      </c>
      <c r="Z313" s="7">
        <f>1*OR(
AND(Table_owssvr__1[[#This Row],[Start time]]&gt;=Z$1, Table_owssvr__1[[#This Row],[Start time]]&lt;AA$1),
AND(Table_owssvr__1[[#This Row],[End Time]]&gt;Z$1, Table_owssvr__1[[#This Row],[End Time]]&lt;=AA$1 ),
AND(Table_owssvr__1[[#This Row],[Start time]]&lt;Z$1, Table_owssvr__1[[#This Row],[End Time]]&gt;AA$1)
)</f>
        <v>0</v>
      </c>
      <c r="AA313" s="7">
        <f>1*OR(
AND(Table_owssvr__1[[#This Row],[Start time]]&gt;=AA$1, Table_owssvr__1[[#This Row],[Start time]]&lt;AB$1),
AND(Table_owssvr__1[[#This Row],[End Time]]&gt;AA$1, Table_owssvr__1[[#This Row],[End Time]]&lt;=AB$1 ),
AND(Table_owssvr__1[[#This Row],[Start time]]&lt;AA$1, Table_owssvr__1[[#This Row],[End Time]]&gt;AB$1)
)</f>
        <v>0</v>
      </c>
      <c r="AB313" s="7">
        <f>1*OR(
AND(Table_owssvr__1[[#This Row],[Start time]]&gt;=AB$1, Table_owssvr__1[[#This Row],[Start time]]&lt;AC$1),
AND(Table_owssvr__1[[#This Row],[End Time]]&gt;AB$1, Table_owssvr__1[[#This Row],[End Time]]&lt;=AC$1 ),
AND(Table_owssvr__1[[#This Row],[Start time]]&lt;AB$1, Table_owssvr__1[[#This Row],[End Time]]&gt;AC$1)
)</f>
        <v>0</v>
      </c>
      <c r="AC313" s="7">
        <f>1*OR(
AND(Table_owssvr__1[[#This Row],[Start time]]&gt;=AC$1, Table_owssvr__1[[#This Row],[Start time]]&lt;AD$1),
AND(Table_owssvr__1[[#This Row],[End Time]]&gt;AC$1, Table_owssvr__1[[#This Row],[End Time]]&lt;=AD$1 ),
AND(Table_owssvr__1[[#This Row],[Start time]]&lt;AC$1, Table_owssvr__1[[#This Row],[End Time]]&gt;AD$1)
)</f>
        <v>0</v>
      </c>
      <c r="AD313" s="7">
        <f>1*OR(
AND(Table_owssvr__1[[#This Row],[Start time]]&gt;=AD$1, Table_owssvr__1[[#This Row],[Start time]]&lt;AE$1),
AND(Table_owssvr__1[[#This Row],[End Time]]&gt;AD$1, Table_owssvr__1[[#This Row],[End Time]]&lt;=AE$1 ),
AND(Table_owssvr__1[[#This Row],[Start time]]&lt;AD$1, Table_owssvr__1[[#This Row],[End Time]]&gt;AE$1)
)</f>
        <v>0</v>
      </c>
      <c r="AE313" s="7">
        <f>1*OR(
AND(Table_owssvr__1[[#This Row],[Start time]]&gt;=AE$1, Table_owssvr__1[[#This Row],[Start time]]&lt;AF$1),
AND(Table_owssvr__1[[#This Row],[End Time]]&gt;AE$1, Table_owssvr__1[[#This Row],[End Time]]&lt;=AF$1 ),
AND(Table_owssvr__1[[#This Row],[Start time]]&lt;AE$1, Table_owssvr__1[[#This Row],[End Time]]&gt;AF$1)
)</f>
        <v>0</v>
      </c>
    </row>
    <row r="314" spans="1:31" x14ac:dyDescent="0.25">
      <c r="A314" s="2"/>
      <c r="B314" s="3" t="s">
        <v>40</v>
      </c>
      <c r="C314" s="3" t="s">
        <v>94</v>
      </c>
      <c r="D314" s="3" t="s">
        <v>22</v>
      </c>
      <c r="E314" s="1" t="s">
        <v>240</v>
      </c>
      <c r="F314" s="4">
        <v>42273.375</v>
      </c>
      <c r="G314" s="4">
        <v>42273.625</v>
      </c>
      <c r="H314" s="4">
        <v>42273.619675925926</v>
      </c>
      <c r="I314" s="3" t="s">
        <v>94</v>
      </c>
      <c r="J314" s="2" t="s">
        <v>17</v>
      </c>
      <c r="K314" s="2" t="s">
        <v>16</v>
      </c>
      <c r="L314" t="b">
        <f>LEFT(Table_owssvr__1[[#This Row],[Person''s Name]],4)=LEFT(Table_owssvr__1[[#This Row],[Modified By]],4)</f>
        <v>1</v>
      </c>
      <c r="M314" t="b">
        <f>Table_owssvr__1[[#This Row],[Modified]]&gt;Table_owssvr__1[[#This Row],[Start Date and Time]]</f>
        <v>1</v>
      </c>
      <c r="N314">
        <f>(Table_owssvr__1[[#This Row],[End Date and Time]]-Table_owssvr__1[[#This Row],[Start Date and Time]])*24</f>
        <v>6</v>
      </c>
      <c r="O314" s="5">
        <f>INT(Table_owssvr__1[[#This Row],[Start Date and Time]])</f>
        <v>42273</v>
      </c>
      <c r="P314" s="6">
        <f>DATE(YEAR(Table_owssvr__1[[#This Row],[Date]]),MONTH(Table_owssvr__1[[#This Row],[Date]]),1)</f>
        <v>42248</v>
      </c>
      <c r="Q314" s="9">
        <f>ROUND(24*(Table_owssvr__1[[#This Row],[Start Date and Time]]-INT(Table_owssvr__1[[#This Row],[Start Date and Time]])),2)</f>
        <v>9</v>
      </c>
      <c r="R314" s="9">
        <f>ROUND(24*(Table_owssvr__1[[#This Row],[End Date and Time]]-INT(Table_owssvr__1[[#This Row],[End Date and Time]])),2)</f>
        <v>15</v>
      </c>
      <c r="S314" s="7">
        <f>1*OR(
AND(Table_owssvr__1[[#This Row],[Start time]]&gt;=S$1, Table_owssvr__1[[#This Row],[Start time]]&lt;T$1),
AND(Table_owssvr__1[[#This Row],[End Time]]&gt;S$1, Table_owssvr__1[[#This Row],[End Time]]&lt;=T$1 ),
AND(Table_owssvr__1[[#This Row],[Start time]]&lt;S$1, Table_owssvr__1[[#This Row],[End Time]]&gt;T$1)
)</f>
        <v>0</v>
      </c>
      <c r="T314" s="7">
        <f>1*OR(
AND(Table_owssvr__1[[#This Row],[Start time]]&gt;=T$1, Table_owssvr__1[[#This Row],[Start time]]&lt;U$1),
AND(Table_owssvr__1[[#This Row],[End Time]]&gt;T$1, Table_owssvr__1[[#This Row],[End Time]]&lt;=U$1 ),
AND(Table_owssvr__1[[#This Row],[Start time]]&lt;T$1, Table_owssvr__1[[#This Row],[End Time]]&gt;U$1)
)</f>
        <v>1</v>
      </c>
      <c r="U314" s="7">
        <f>1*OR(
AND(Table_owssvr__1[[#This Row],[Start time]]&gt;=U$1, Table_owssvr__1[[#This Row],[Start time]]&lt;V$1),
AND(Table_owssvr__1[[#This Row],[End Time]]&gt;U$1, Table_owssvr__1[[#This Row],[End Time]]&lt;=V$1 ),
AND(Table_owssvr__1[[#This Row],[Start time]]&lt;U$1, Table_owssvr__1[[#This Row],[End Time]]&gt;V$1)
)</f>
        <v>1</v>
      </c>
      <c r="V314" s="7">
        <f>1*OR(
AND(Table_owssvr__1[[#This Row],[Start time]]&gt;=V$1, Table_owssvr__1[[#This Row],[Start time]]&lt;W$1),
AND(Table_owssvr__1[[#This Row],[End Time]]&gt;V$1, Table_owssvr__1[[#This Row],[End Time]]&lt;=W$1 ),
AND(Table_owssvr__1[[#This Row],[Start time]]&lt;V$1, Table_owssvr__1[[#This Row],[End Time]]&gt;W$1)
)</f>
        <v>1</v>
      </c>
      <c r="W314" s="7">
        <f>1*OR(
AND(Table_owssvr__1[[#This Row],[Start time]]&gt;=W$1, Table_owssvr__1[[#This Row],[Start time]]&lt;X$1),
AND(Table_owssvr__1[[#This Row],[End Time]]&gt;W$1, Table_owssvr__1[[#This Row],[End Time]]&lt;=X$1 ),
AND(Table_owssvr__1[[#This Row],[Start time]]&lt;W$1, Table_owssvr__1[[#This Row],[End Time]]&gt;X$1)
)</f>
        <v>1</v>
      </c>
      <c r="X314" s="7">
        <f>1*OR(
AND(Table_owssvr__1[[#This Row],[Start time]]&gt;=X$1, Table_owssvr__1[[#This Row],[Start time]]&lt;Y$1),
AND(Table_owssvr__1[[#This Row],[End Time]]&gt;X$1, Table_owssvr__1[[#This Row],[End Time]]&lt;=Y$1 ),
AND(Table_owssvr__1[[#This Row],[Start time]]&lt;X$1, Table_owssvr__1[[#This Row],[End Time]]&gt;Y$1)
)</f>
        <v>1</v>
      </c>
      <c r="Y314" s="7">
        <f>1*OR(
AND(Table_owssvr__1[[#This Row],[Start time]]&gt;=Y$1, Table_owssvr__1[[#This Row],[Start time]]&lt;Z$1),
AND(Table_owssvr__1[[#This Row],[End Time]]&gt;Y$1, Table_owssvr__1[[#This Row],[End Time]]&lt;=Z$1 ),
AND(Table_owssvr__1[[#This Row],[Start time]]&lt;Y$1, Table_owssvr__1[[#This Row],[End Time]]&gt;Z$1)
)</f>
        <v>1</v>
      </c>
      <c r="Z314" s="7">
        <f>1*OR(
AND(Table_owssvr__1[[#This Row],[Start time]]&gt;=Z$1, Table_owssvr__1[[#This Row],[Start time]]&lt;AA$1),
AND(Table_owssvr__1[[#This Row],[End Time]]&gt;Z$1, Table_owssvr__1[[#This Row],[End Time]]&lt;=AA$1 ),
AND(Table_owssvr__1[[#This Row],[Start time]]&lt;Z$1, Table_owssvr__1[[#This Row],[End Time]]&gt;AA$1)
)</f>
        <v>0</v>
      </c>
      <c r="AA314" s="7">
        <f>1*OR(
AND(Table_owssvr__1[[#This Row],[Start time]]&gt;=AA$1, Table_owssvr__1[[#This Row],[Start time]]&lt;AB$1),
AND(Table_owssvr__1[[#This Row],[End Time]]&gt;AA$1, Table_owssvr__1[[#This Row],[End Time]]&lt;=AB$1 ),
AND(Table_owssvr__1[[#This Row],[Start time]]&lt;AA$1, Table_owssvr__1[[#This Row],[End Time]]&gt;AB$1)
)</f>
        <v>0</v>
      </c>
      <c r="AB314" s="7">
        <f>1*OR(
AND(Table_owssvr__1[[#This Row],[Start time]]&gt;=AB$1, Table_owssvr__1[[#This Row],[Start time]]&lt;AC$1),
AND(Table_owssvr__1[[#This Row],[End Time]]&gt;AB$1, Table_owssvr__1[[#This Row],[End Time]]&lt;=AC$1 ),
AND(Table_owssvr__1[[#This Row],[Start time]]&lt;AB$1, Table_owssvr__1[[#This Row],[End Time]]&gt;AC$1)
)</f>
        <v>0</v>
      </c>
      <c r="AC314" s="7">
        <f>1*OR(
AND(Table_owssvr__1[[#This Row],[Start time]]&gt;=AC$1, Table_owssvr__1[[#This Row],[Start time]]&lt;AD$1),
AND(Table_owssvr__1[[#This Row],[End Time]]&gt;AC$1, Table_owssvr__1[[#This Row],[End Time]]&lt;=AD$1 ),
AND(Table_owssvr__1[[#This Row],[Start time]]&lt;AC$1, Table_owssvr__1[[#This Row],[End Time]]&gt;AD$1)
)</f>
        <v>0</v>
      </c>
      <c r="AD314" s="7">
        <f>1*OR(
AND(Table_owssvr__1[[#This Row],[Start time]]&gt;=AD$1, Table_owssvr__1[[#This Row],[Start time]]&lt;AE$1),
AND(Table_owssvr__1[[#This Row],[End Time]]&gt;AD$1, Table_owssvr__1[[#This Row],[End Time]]&lt;=AE$1 ),
AND(Table_owssvr__1[[#This Row],[Start time]]&lt;AD$1, Table_owssvr__1[[#This Row],[End Time]]&gt;AE$1)
)</f>
        <v>0</v>
      </c>
      <c r="AE314" s="7">
        <f>1*OR(
AND(Table_owssvr__1[[#This Row],[Start time]]&gt;=AE$1, Table_owssvr__1[[#This Row],[Start time]]&lt;AF$1),
AND(Table_owssvr__1[[#This Row],[End Time]]&gt;AE$1, Table_owssvr__1[[#This Row],[End Time]]&lt;=AF$1 ),
AND(Table_owssvr__1[[#This Row],[Start time]]&lt;AE$1, Table_owssvr__1[[#This Row],[End Time]]&gt;AF$1)
)</f>
        <v>0</v>
      </c>
    </row>
    <row r="315" spans="1:31" x14ac:dyDescent="0.25">
      <c r="A315" s="2"/>
      <c r="B315" s="3" t="s">
        <v>40</v>
      </c>
      <c r="C315" s="3" t="s">
        <v>98</v>
      </c>
      <c r="D315" s="3" t="s">
        <v>22</v>
      </c>
      <c r="E315" s="1" t="s">
        <v>241</v>
      </c>
      <c r="F315" s="4">
        <v>42265.416666666664</v>
      </c>
      <c r="G315" s="4">
        <v>42265.541666666664</v>
      </c>
      <c r="H315" s="4">
        <v>42273.644745370373</v>
      </c>
      <c r="I315" s="3" t="s">
        <v>18</v>
      </c>
      <c r="J315" s="2" t="s">
        <v>17</v>
      </c>
      <c r="K315" s="2" t="s">
        <v>16</v>
      </c>
      <c r="L315" t="b">
        <f>LEFT(Table_owssvr__1[[#This Row],[Person''s Name]],4)=LEFT(Table_owssvr__1[[#This Row],[Modified By]],4)</f>
        <v>0</v>
      </c>
      <c r="M315" t="b">
        <f>Table_owssvr__1[[#This Row],[Modified]]&gt;Table_owssvr__1[[#This Row],[Start Date and Time]]</f>
        <v>1</v>
      </c>
      <c r="N315">
        <f>(Table_owssvr__1[[#This Row],[End Date and Time]]-Table_owssvr__1[[#This Row],[Start Date and Time]])*24</f>
        <v>3</v>
      </c>
      <c r="O315" s="5">
        <f>INT(Table_owssvr__1[[#This Row],[Start Date and Time]])</f>
        <v>42265</v>
      </c>
      <c r="P315" s="6">
        <f>DATE(YEAR(Table_owssvr__1[[#This Row],[Date]]),MONTH(Table_owssvr__1[[#This Row],[Date]]),1)</f>
        <v>42248</v>
      </c>
      <c r="Q315" s="9">
        <f>ROUND(24*(Table_owssvr__1[[#This Row],[Start Date and Time]]-INT(Table_owssvr__1[[#This Row],[Start Date and Time]])),2)</f>
        <v>10</v>
      </c>
      <c r="R315" s="9">
        <f>ROUND(24*(Table_owssvr__1[[#This Row],[End Date and Time]]-INT(Table_owssvr__1[[#This Row],[End Date and Time]])),2)</f>
        <v>13</v>
      </c>
      <c r="S315" s="7">
        <f>1*OR(
AND(Table_owssvr__1[[#This Row],[Start time]]&gt;=S$1, Table_owssvr__1[[#This Row],[Start time]]&lt;T$1),
AND(Table_owssvr__1[[#This Row],[End Time]]&gt;S$1, Table_owssvr__1[[#This Row],[End Time]]&lt;=T$1 ),
AND(Table_owssvr__1[[#This Row],[Start time]]&lt;S$1, Table_owssvr__1[[#This Row],[End Time]]&gt;T$1)
)</f>
        <v>0</v>
      </c>
      <c r="T315" s="7">
        <f>1*OR(
AND(Table_owssvr__1[[#This Row],[Start time]]&gt;=T$1, Table_owssvr__1[[#This Row],[Start time]]&lt;U$1),
AND(Table_owssvr__1[[#This Row],[End Time]]&gt;T$1, Table_owssvr__1[[#This Row],[End Time]]&lt;=U$1 ),
AND(Table_owssvr__1[[#This Row],[Start time]]&lt;T$1, Table_owssvr__1[[#This Row],[End Time]]&gt;U$1)
)</f>
        <v>0</v>
      </c>
      <c r="U315" s="7">
        <f>1*OR(
AND(Table_owssvr__1[[#This Row],[Start time]]&gt;=U$1, Table_owssvr__1[[#This Row],[Start time]]&lt;V$1),
AND(Table_owssvr__1[[#This Row],[End Time]]&gt;U$1, Table_owssvr__1[[#This Row],[End Time]]&lt;=V$1 ),
AND(Table_owssvr__1[[#This Row],[Start time]]&lt;U$1, Table_owssvr__1[[#This Row],[End Time]]&gt;V$1)
)</f>
        <v>1</v>
      </c>
      <c r="V315" s="7">
        <f>1*OR(
AND(Table_owssvr__1[[#This Row],[Start time]]&gt;=V$1, Table_owssvr__1[[#This Row],[Start time]]&lt;W$1),
AND(Table_owssvr__1[[#This Row],[End Time]]&gt;V$1, Table_owssvr__1[[#This Row],[End Time]]&lt;=W$1 ),
AND(Table_owssvr__1[[#This Row],[Start time]]&lt;V$1, Table_owssvr__1[[#This Row],[End Time]]&gt;W$1)
)</f>
        <v>1</v>
      </c>
      <c r="W315" s="7">
        <f>1*OR(
AND(Table_owssvr__1[[#This Row],[Start time]]&gt;=W$1, Table_owssvr__1[[#This Row],[Start time]]&lt;X$1),
AND(Table_owssvr__1[[#This Row],[End Time]]&gt;W$1, Table_owssvr__1[[#This Row],[End Time]]&lt;=X$1 ),
AND(Table_owssvr__1[[#This Row],[Start time]]&lt;W$1, Table_owssvr__1[[#This Row],[End Time]]&gt;X$1)
)</f>
        <v>1</v>
      </c>
      <c r="X315" s="7">
        <f>1*OR(
AND(Table_owssvr__1[[#This Row],[Start time]]&gt;=X$1, Table_owssvr__1[[#This Row],[Start time]]&lt;Y$1),
AND(Table_owssvr__1[[#This Row],[End Time]]&gt;X$1, Table_owssvr__1[[#This Row],[End Time]]&lt;=Y$1 ),
AND(Table_owssvr__1[[#This Row],[Start time]]&lt;X$1, Table_owssvr__1[[#This Row],[End Time]]&gt;Y$1)
)</f>
        <v>0</v>
      </c>
      <c r="Y315" s="7">
        <f>1*OR(
AND(Table_owssvr__1[[#This Row],[Start time]]&gt;=Y$1, Table_owssvr__1[[#This Row],[Start time]]&lt;Z$1),
AND(Table_owssvr__1[[#This Row],[End Time]]&gt;Y$1, Table_owssvr__1[[#This Row],[End Time]]&lt;=Z$1 ),
AND(Table_owssvr__1[[#This Row],[Start time]]&lt;Y$1, Table_owssvr__1[[#This Row],[End Time]]&gt;Z$1)
)</f>
        <v>0</v>
      </c>
      <c r="Z315" s="7">
        <f>1*OR(
AND(Table_owssvr__1[[#This Row],[Start time]]&gt;=Z$1, Table_owssvr__1[[#This Row],[Start time]]&lt;AA$1),
AND(Table_owssvr__1[[#This Row],[End Time]]&gt;Z$1, Table_owssvr__1[[#This Row],[End Time]]&lt;=AA$1 ),
AND(Table_owssvr__1[[#This Row],[Start time]]&lt;Z$1, Table_owssvr__1[[#This Row],[End Time]]&gt;AA$1)
)</f>
        <v>0</v>
      </c>
      <c r="AA315" s="7">
        <f>1*OR(
AND(Table_owssvr__1[[#This Row],[Start time]]&gt;=AA$1, Table_owssvr__1[[#This Row],[Start time]]&lt;AB$1),
AND(Table_owssvr__1[[#This Row],[End Time]]&gt;AA$1, Table_owssvr__1[[#This Row],[End Time]]&lt;=AB$1 ),
AND(Table_owssvr__1[[#This Row],[Start time]]&lt;AA$1, Table_owssvr__1[[#This Row],[End Time]]&gt;AB$1)
)</f>
        <v>0</v>
      </c>
      <c r="AB315" s="7">
        <f>1*OR(
AND(Table_owssvr__1[[#This Row],[Start time]]&gt;=AB$1, Table_owssvr__1[[#This Row],[Start time]]&lt;AC$1),
AND(Table_owssvr__1[[#This Row],[End Time]]&gt;AB$1, Table_owssvr__1[[#This Row],[End Time]]&lt;=AC$1 ),
AND(Table_owssvr__1[[#This Row],[Start time]]&lt;AB$1, Table_owssvr__1[[#This Row],[End Time]]&gt;AC$1)
)</f>
        <v>0</v>
      </c>
      <c r="AC315" s="7">
        <f>1*OR(
AND(Table_owssvr__1[[#This Row],[Start time]]&gt;=AC$1, Table_owssvr__1[[#This Row],[Start time]]&lt;AD$1),
AND(Table_owssvr__1[[#This Row],[End Time]]&gt;AC$1, Table_owssvr__1[[#This Row],[End Time]]&lt;=AD$1 ),
AND(Table_owssvr__1[[#This Row],[Start time]]&lt;AC$1, Table_owssvr__1[[#This Row],[End Time]]&gt;AD$1)
)</f>
        <v>0</v>
      </c>
      <c r="AD315" s="7">
        <f>1*OR(
AND(Table_owssvr__1[[#This Row],[Start time]]&gt;=AD$1, Table_owssvr__1[[#This Row],[Start time]]&lt;AE$1),
AND(Table_owssvr__1[[#This Row],[End Time]]&gt;AD$1, Table_owssvr__1[[#This Row],[End Time]]&lt;=AE$1 ),
AND(Table_owssvr__1[[#This Row],[Start time]]&lt;AD$1, Table_owssvr__1[[#This Row],[End Time]]&gt;AE$1)
)</f>
        <v>0</v>
      </c>
      <c r="AE315" s="7">
        <f>1*OR(
AND(Table_owssvr__1[[#This Row],[Start time]]&gt;=AE$1, Table_owssvr__1[[#This Row],[Start time]]&lt;AF$1),
AND(Table_owssvr__1[[#This Row],[End Time]]&gt;AE$1, Table_owssvr__1[[#This Row],[End Time]]&lt;=AF$1 ),
AND(Table_owssvr__1[[#This Row],[Start time]]&lt;AE$1, Table_owssvr__1[[#This Row],[End Time]]&gt;AF$1)
)</f>
        <v>0</v>
      </c>
    </row>
    <row r="316" spans="1:31" x14ac:dyDescent="0.25">
      <c r="A316" s="2"/>
      <c r="B316" s="3" t="s">
        <v>40</v>
      </c>
      <c r="C316" s="3" t="s">
        <v>98</v>
      </c>
      <c r="D316" s="3" t="s">
        <v>22</v>
      </c>
      <c r="E316" s="1" t="s">
        <v>241</v>
      </c>
      <c r="F316" s="4">
        <v>42265.625</v>
      </c>
      <c r="G316" s="4">
        <v>42265.666666666664</v>
      </c>
      <c r="H316" s="4">
        <v>42273.621527777781</v>
      </c>
      <c r="I316" s="3" t="s">
        <v>18</v>
      </c>
      <c r="J316" s="2" t="s">
        <v>17</v>
      </c>
      <c r="K316" s="2" t="s">
        <v>16</v>
      </c>
      <c r="L316" t="b">
        <f>LEFT(Table_owssvr__1[[#This Row],[Person''s Name]],4)=LEFT(Table_owssvr__1[[#This Row],[Modified By]],4)</f>
        <v>0</v>
      </c>
      <c r="M316" t="b">
        <f>Table_owssvr__1[[#This Row],[Modified]]&gt;Table_owssvr__1[[#This Row],[Start Date and Time]]</f>
        <v>1</v>
      </c>
      <c r="N316">
        <f>(Table_owssvr__1[[#This Row],[End Date and Time]]-Table_owssvr__1[[#This Row],[Start Date and Time]])*24</f>
        <v>0.99999999994179234</v>
      </c>
      <c r="O316" s="5">
        <f>INT(Table_owssvr__1[[#This Row],[Start Date and Time]])</f>
        <v>42265</v>
      </c>
      <c r="P316" s="6">
        <f>DATE(YEAR(Table_owssvr__1[[#This Row],[Date]]),MONTH(Table_owssvr__1[[#This Row],[Date]]),1)</f>
        <v>42248</v>
      </c>
      <c r="Q316" s="9">
        <f>ROUND(24*(Table_owssvr__1[[#This Row],[Start Date and Time]]-INT(Table_owssvr__1[[#This Row],[Start Date and Time]])),2)</f>
        <v>15</v>
      </c>
      <c r="R316" s="9">
        <f>ROUND(24*(Table_owssvr__1[[#This Row],[End Date and Time]]-INT(Table_owssvr__1[[#This Row],[End Date and Time]])),2)</f>
        <v>16</v>
      </c>
      <c r="S316" s="7">
        <f>1*OR(
AND(Table_owssvr__1[[#This Row],[Start time]]&gt;=S$1, Table_owssvr__1[[#This Row],[Start time]]&lt;T$1),
AND(Table_owssvr__1[[#This Row],[End Time]]&gt;S$1, Table_owssvr__1[[#This Row],[End Time]]&lt;=T$1 ),
AND(Table_owssvr__1[[#This Row],[Start time]]&lt;S$1, Table_owssvr__1[[#This Row],[End Time]]&gt;T$1)
)</f>
        <v>0</v>
      </c>
      <c r="T316" s="7">
        <f>1*OR(
AND(Table_owssvr__1[[#This Row],[Start time]]&gt;=T$1, Table_owssvr__1[[#This Row],[Start time]]&lt;U$1),
AND(Table_owssvr__1[[#This Row],[End Time]]&gt;T$1, Table_owssvr__1[[#This Row],[End Time]]&lt;=U$1 ),
AND(Table_owssvr__1[[#This Row],[Start time]]&lt;T$1, Table_owssvr__1[[#This Row],[End Time]]&gt;U$1)
)</f>
        <v>0</v>
      </c>
      <c r="U316" s="7">
        <f>1*OR(
AND(Table_owssvr__1[[#This Row],[Start time]]&gt;=U$1, Table_owssvr__1[[#This Row],[Start time]]&lt;V$1),
AND(Table_owssvr__1[[#This Row],[End Time]]&gt;U$1, Table_owssvr__1[[#This Row],[End Time]]&lt;=V$1 ),
AND(Table_owssvr__1[[#This Row],[Start time]]&lt;U$1, Table_owssvr__1[[#This Row],[End Time]]&gt;V$1)
)</f>
        <v>0</v>
      </c>
      <c r="V316" s="7">
        <f>1*OR(
AND(Table_owssvr__1[[#This Row],[Start time]]&gt;=V$1, Table_owssvr__1[[#This Row],[Start time]]&lt;W$1),
AND(Table_owssvr__1[[#This Row],[End Time]]&gt;V$1, Table_owssvr__1[[#This Row],[End Time]]&lt;=W$1 ),
AND(Table_owssvr__1[[#This Row],[Start time]]&lt;V$1, Table_owssvr__1[[#This Row],[End Time]]&gt;W$1)
)</f>
        <v>0</v>
      </c>
      <c r="W316" s="7">
        <f>1*OR(
AND(Table_owssvr__1[[#This Row],[Start time]]&gt;=W$1, Table_owssvr__1[[#This Row],[Start time]]&lt;X$1),
AND(Table_owssvr__1[[#This Row],[End Time]]&gt;W$1, Table_owssvr__1[[#This Row],[End Time]]&lt;=X$1 ),
AND(Table_owssvr__1[[#This Row],[Start time]]&lt;W$1, Table_owssvr__1[[#This Row],[End Time]]&gt;X$1)
)</f>
        <v>0</v>
      </c>
      <c r="X316" s="7">
        <f>1*OR(
AND(Table_owssvr__1[[#This Row],[Start time]]&gt;=X$1, Table_owssvr__1[[#This Row],[Start time]]&lt;Y$1),
AND(Table_owssvr__1[[#This Row],[End Time]]&gt;X$1, Table_owssvr__1[[#This Row],[End Time]]&lt;=Y$1 ),
AND(Table_owssvr__1[[#This Row],[Start time]]&lt;X$1, Table_owssvr__1[[#This Row],[End Time]]&gt;Y$1)
)</f>
        <v>0</v>
      </c>
      <c r="Y316" s="7">
        <f>1*OR(
AND(Table_owssvr__1[[#This Row],[Start time]]&gt;=Y$1, Table_owssvr__1[[#This Row],[Start time]]&lt;Z$1),
AND(Table_owssvr__1[[#This Row],[End Time]]&gt;Y$1, Table_owssvr__1[[#This Row],[End Time]]&lt;=Z$1 ),
AND(Table_owssvr__1[[#This Row],[Start time]]&lt;Y$1, Table_owssvr__1[[#This Row],[End Time]]&gt;Z$1)
)</f>
        <v>0</v>
      </c>
      <c r="Z316" s="7">
        <f>1*OR(
AND(Table_owssvr__1[[#This Row],[Start time]]&gt;=Z$1, Table_owssvr__1[[#This Row],[Start time]]&lt;AA$1),
AND(Table_owssvr__1[[#This Row],[End Time]]&gt;Z$1, Table_owssvr__1[[#This Row],[End Time]]&lt;=AA$1 ),
AND(Table_owssvr__1[[#This Row],[Start time]]&lt;Z$1, Table_owssvr__1[[#This Row],[End Time]]&gt;AA$1)
)</f>
        <v>1</v>
      </c>
      <c r="AA316" s="7">
        <f>1*OR(
AND(Table_owssvr__1[[#This Row],[Start time]]&gt;=AA$1, Table_owssvr__1[[#This Row],[Start time]]&lt;AB$1),
AND(Table_owssvr__1[[#This Row],[End Time]]&gt;AA$1, Table_owssvr__1[[#This Row],[End Time]]&lt;=AB$1 ),
AND(Table_owssvr__1[[#This Row],[Start time]]&lt;AA$1, Table_owssvr__1[[#This Row],[End Time]]&gt;AB$1)
)</f>
        <v>0</v>
      </c>
      <c r="AB316" s="7">
        <f>1*OR(
AND(Table_owssvr__1[[#This Row],[Start time]]&gt;=AB$1, Table_owssvr__1[[#This Row],[Start time]]&lt;AC$1),
AND(Table_owssvr__1[[#This Row],[End Time]]&gt;AB$1, Table_owssvr__1[[#This Row],[End Time]]&lt;=AC$1 ),
AND(Table_owssvr__1[[#This Row],[Start time]]&lt;AB$1, Table_owssvr__1[[#This Row],[End Time]]&gt;AC$1)
)</f>
        <v>0</v>
      </c>
      <c r="AC316" s="7">
        <f>1*OR(
AND(Table_owssvr__1[[#This Row],[Start time]]&gt;=AC$1, Table_owssvr__1[[#This Row],[Start time]]&lt;AD$1),
AND(Table_owssvr__1[[#This Row],[End Time]]&gt;AC$1, Table_owssvr__1[[#This Row],[End Time]]&lt;=AD$1 ),
AND(Table_owssvr__1[[#This Row],[Start time]]&lt;AC$1, Table_owssvr__1[[#This Row],[End Time]]&gt;AD$1)
)</f>
        <v>0</v>
      </c>
      <c r="AD316" s="7">
        <f>1*OR(
AND(Table_owssvr__1[[#This Row],[Start time]]&gt;=AD$1, Table_owssvr__1[[#This Row],[Start time]]&lt;AE$1),
AND(Table_owssvr__1[[#This Row],[End Time]]&gt;AD$1, Table_owssvr__1[[#This Row],[End Time]]&lt;=AE$1 ),
AND(Table_owssvr__1[[#This Row],[Start time]]&lt;AD$1, Table_owssvr__1[[#This Row],[End Time]]&gt;AE$1)
)</f>
        <v>0</v>
      </c>
      <c r="AE316" s="7">
        <f>1*OR(
AND(Table_owssvr__1[[#This Row],[Start time]]&gt;=AE$1, Table_owssvr__1[[#This Row],[Start time]]&lt;AF$1),
AND(Table_owssvr__1[[#This Row],[End Time]]&gt;AE$1, Table_owssvr__1[[#This Row],[End Time]]&lt;=AF$1 ),
AND(Table_owssvr__1[[#This Row],[Start time]]&lt;AE$1, Table_owssvr__1[[#This Row],[End Time]]&gt;AF$1)
)</f>
        <v>0</v>
      </c>
    </row>
    <row r="317" spans="1:31" x14ac:dyDescent="0.25">
      <c r="A317" s="2"/>
      <c r="B317" s="3" t="s">
        <v>40</v>
      </c>
      <c r="C317" s="3" t="s">
        <v>98</v>
      </c>
      <c r="D317" s="3" t="s">
        <v>22</v>
      </c>
      <c r="E317" s="1" t="s">
        <v>241</v>
      </c>
      <c r="F317" s="4">
        <v>42269.479166666664</v>
      </c>
      <c r="G317" s="4">
        <v>42269.541666666664</v>
      </c>
      <c r="H317" s="4">
        <v>42273.62263888889</v>
      </c>
      <c r="I317" s="3" t="s">
        <v>18</v>
      </c>
      <c r="J317" s="2" t="s">
        <v>17</v>
      </c>
      <c r="K317" s="2" t="s">
        <v>16</v>
      </c>
      <c r="L317" t="b">
        <f>LEFT(Table_owssvr__1[[#This Row],[Person''s Name]],4)=LEFT(Table_owssvr__1[[#This Row],[Modified By]],4)</f>
        <v>0</v>
      </c>
      <c r="M317" t="b">
        <f>Table_owssvr__1[[#This Row],[Modified]]&gt;Table_owssvr__1[[#This Row],[Start Date and Time]]</f>
        <v>1</v>
      </c>
      <c r="N317">
        <f>(Table_owssvr__1[[#This Row],[End Date and Time]]-Table_owssvr__1[[#This Row],[Start Date and Time]])*24</f>
        <v>1.5</v>
      </c>
      <c r="O317" s="5">
        <f>INT(Table_owssvr__1[[#This Row],[Start Date and Time]])</f>
        <v>42269</v>
      </c>
      <c r="P317" s="6">
        <f>DATE(YEAR(Table_owssvr__1[[#This Row],[Date]]),MONTH(Table_owssvr__1[[#This Row],[Date]]),1)</f>
        <v>42248</v>
      </c>
      <c r="Q317" s="9">
        <f>ROUND(24*(Table_owssvr__1[[#This Row],[Start Date and Time]]-INT(Table_owssvr__1[[#This Row],[Start Date and Time]])),2)</f>
        <v>11.5</v>
      </c>
      <c r="R317" s="9">
        <f>ROUND(24*(Table_owssvr__1[[#This Row],[End Date and Time]]-INT(Table_owssvr__1[[#This Row],[End Date and Time]])),2)</f>
        <v>13</v>
      </c>
      <c r="S317" s="7">
        <f>1*OR(
AND(Table_owssvr__1[[#This Row],[Start time]]&gt;=S$1, Table_owssvr__1[[#This Row],[Start time]]&lt;T$1),
AND(Table_owssvr__1[[#This Row],[End Time]]&gt;S$1, Table_owssvr__1[[#This Row],[End Time]]&lt;=T$1 ),
AND(Table_owssvr__1[[#This Row],[Start time]]&lt;S$1, Table_owssvr__1[[#This Row],[End Time]]&gt;T$1)
)</f>
        <v>0</v>
      </c>
      <c r="T317" s="7">
        <f>1*OR(
AND(Table_owssvr__1[[#This Row],[Start time]]&gt;=T$1, Table_owssvr__1[[#This Row],[Start time]]&lt;U$1),
AND(Table_owssvr__1[[#This Row],[End Time]]&gt;T$1, Table_owssvr__1[[#This Row],[End Time]]&lt;=U$1 ),
AND(Table_owssvr__1[[#This Row],[Start time]]&lt;T$1, Table_owssvr__1[[#This Row],[End Time]]&gt;U$1)
)</f>
        <v>0</v>
      </c>
      <c r="U317" s="7">
        <f>1*OR(
AND(Table_owssvr__1[[#This Row],[Start time]]&gt;=U$1, Table_owssvr__1[[#This Row],[Start time]]&lt;V$1),
AND(Table_owssvr__1[[#This Row],[End Time]]&gt;U$1, Table_owssvr__1[[#This Row],[End Time]]&lt;=V$1 ),
AND(Table_owssvr__1[[#This Row],[Start time]]&lt;U$1, Table_owssvr__1[[#This Row],[End Time]]&gt;V$1)
)</f>
        <v>0</v>
      </c>
      <c r="V317" s="7">
        <f>1*OR(
AND(Table_owssvr__1[[#This Row],[Start time]]&gt;=V$1, Table_owssvr__1[[#This Row],[Start time]]&lt;W$1),
AND(Table_owssvr__1[[#This Row],[End Time]]&gt;V$1, Table_owssvr__1[[#This Row],[End Time]]&lt;=W$1 ),
AND(Table_owssvr__1[[#This Row],[Start time]]&lt;V$1, Table_owssvr__1[[#This Row],[End Time]]&gt;W$1)
)</f>
        <v>1</v>
      </c>
      <c r="W317" s="7">
        <f>1*OR(
AND(Table_owssvr__1[[#This Row],[Start time]]&gt;=W$1, Table_owssvr__1[[#This Row],[Start time]]&lt;X$1),
AND(Table_owssvr__1[[#This Row],[End Time]]&gt;W$1, Table_owssvr__1[[#This Row],[End Time]]&lt;=X$1 ),
AND(Table_owssvr__1[[#This Row],[Start time]]&lt;W$1, Table_owssvr__1[[#This Row],[End Time]]&gt;X$1)
)</f>
        <v>1</v>
      </c>
      <c r="X317" s="7">
        <f>1*OR(
AND(Table_owssvr__1[[#This Row],[Start time]]&gt;=X$1, Table_owssvr__1[[#This Row],[Start time]]&lt;Y$1),
AND(Table_owssvr__1[[#This Row],[End Time]]&gt;X$1, Table_owssvr__1[[#This Row],[End Time]]&lt;=Y$1 ),
AND(Table_owssvr__1[[#This Row],[Start time]]&lt;X$1, Table_owssvr__1[[#This Row],[End Time]]&gt;Y$1)
)</f>
        <v>0</v>
      </c>
      <c r="Y317" s="7">
        <f>1*OR(
AND(Table_owssvr__1[[#This Row],[Start time]]&gt;=Y$1, Table_owssvr__1[[#This Row],[Start time]]&lt;Z$1),
AND(Table_owssvr__1[[#This Row],[End Time]]&gt;Y$1, Table_owssvr__1[[#This Row],[End Time]]&lt;=Z$1 ),
AND(Table_owssvr__1[[#This Row],[Start time]]&lt;Y$1, Table_owssvr__1[[#This Row],[End Time]]&gt;Z$1)
)</f>
        <v>0</v>
      </c>
      <c r="Z317" s="7">
        <f>1*OR(
AND(Table_owssvr__1[[#This Row],[Start time]]&gt;=Z$1, Table_owssvr__1[[#This Row],[Start time]]&lt;AA$1),
AND(Table_owssvr__1[[#This Row],[End Time]]&gt;Z$1, Table_owssvr__1[[#This Row],[End Time]]&lt;=AA$1 ),
AND(Table_owssvr__1[[#This Row],[Start time]]&lt;Z$1, Table_owssvr__1[[#This Row],[End Time]]&gt;AA$1)
)</f>
        <v>0</v>
      </c>
      <c r="AA317" s="7">
        <f>1*OR(
AND(Table_owssvr__1[[#This Row],[Start time]]&gt;=AA$1, Table_owssvr__1[[#This Row],[Start time]]&lt;AB$1),
AND(Table_owssvr__1[[#This Row],[End Time]]&gt;AA$1, Table_owssvr__1[[#This Row],[End Time]]&lt;=AB$1 ),
AND(Table_owssvr__1[[#This Row],[Start time]]&lt;AA$1, Table_owssvr__1[[#This Row],[End Time]]&gt;AB$1)
)</f>
        <v>0</v>
      </c>
      <c r="AB317" s="7">
        <f>1*OR(
AND(Table_owssvr__1[[#This Row],[Start time]]&gt;=AB$1, Table_owssvr__1[[#This Row],[Start time]]&lt;AC$1),
AND(Table_owssvr__1[[#This Row],[End Time]]&gt;AB$1, Table_owssvr__1[[#This Row],[End Time]]&lt;=AC$1 ),
AND(Table_owssvr__1[[#This Row],[Start time]]&lt;AB$1, Table_owssvr__1[[#This Row],[End Time]]&gt;AC$1)
)</f>
        <v>0</v>
      </c>
      <c r="AC317" s="7">
        <f>1*OR(
AND(Table_owssvr__1[[#This Row],[Start time]]&gt;=AC$1, Table_owssvr__1[[#This Row],[Start time]]&lt;AD$1),
AND(Table_owssvr__1[[#This Row],[End Time]]&gt;AC$1, Table_owssvr__1[[#This Row],[End Time]]&lt;=AD$1 ),
AND(Table_owssvr__1[[#This Row],[Start time]]&lt;AC$1, Table_owssvr__1[[#This Row],[End Time]]&gt;AD$1)
)</f>
        <v>0</v>
      </c>
      <c r="AD317" s="7">
        <f>1*OR(
AND(Table_owssvr__1[[#This Row],[Start time]]&gt;=AD$1, Table_owssvr__1[[#This Row],[Start time]]&lt;AE$1),
AND(Table_owssvr__1[[#This Row],[End Time]]&gt;AD$1, Table_owssvr__1[[#This Row],[End Time]]&lt;=AE$1 ),
AND(Table_owssvr__1[[#This Row],[Start time]]&lt;AD$1, Table_owssvr__1[[#This Row],[End Time]]&gt;AE$1)
)</f>
        <v>0</v>
      </c>
      <c r="AE317" s="7">
        <f>1*OR(
AND(Table_owssvr__1[[#This Row],[Start time]]&gt;=AE$1, Table_owssvr__1[[#This Row],[Start time]]&lt;AF$1),
AND(Table_owssvr__1[[#This Row],[End Time]]&gt;AE$1, Table_owssvr__1[[#This Row],[End Time]]&lt;=AF$1 ),
AND(Table_owssvr__1[[#This Row],[Start time]]&lt;AE$1, Table_owssvr__1[[#This Row],[End Time]]&gt;AF$1)
)</f>
        <v>0</v>
      </c>
    </row>
    <row r="318" spans="1:31" x14ac:dyDescent="0.25">
      <c r="A318" s="2"/>
      <c r="B318" s="3" t="s">
        <v>40</v>
      </c>
      <c r="C318" s="3" t="s">
        <v>98</v>
      </c>
      <c r="D318" s="3" t="s">
        <v>22</v>
      </c>
      <c r="E318" s="1" t="s">
        <v>241</v>
      </c>
      <c r="F318" s="4">
        <v>42269.625</v>
      </c>
      <c r="G318" s="4">
        <v>42269.666666666664</v>
      </c>
      <c r="H318" s="4">
        <v>42273.623252314814</v>
      </c>
      <c r="I318" s="3" t="s">
        <v>18</v>
      </c>
      <c r="J318" s="2" t="s">
        <v>17</v>
      </c>
      <c r="K318" s="2" t="s">
        <v>16</v>
      </c>
      <c r="L318" t="b">
        <f>LEFT(Table_owssvr__1[[#This Row],[Person''s Name]],4)=LEFT(Table_owssvr__1[[#This Row],[Modified By]],4)</f>
        <v>0</v>
      </c>
      <c r="M318" t="b">
        <f>Table_owssvr__1[[#This Row],[Modified]]&gt;Table_owssvr__1[[#This Row],[Start Date and Time]]</f>
        <v>1</v>
      </c>
      <c r="N318">
        <f>(Table_owssvr__1[[#This Row],[End Date and Time]]-Table_owssvr__1[[#This Row],[Start Date and Time]])*24</f>
        <v>0.99999999994179234</v>
      </c>
      <c r="O318" s="5">
        <f>INT(Table_owssvr__1[[#This Row],[Start Date and Time]])</f>
        <v>42269</v>
      </c>
      <c r="P318" s="6">
        <f>DATE(YEAR(Table_owssvr__1[[#This Row],[Date]]),MONTH(Table_owssvr__1[[#This Row],[Date]]),1)</f>
        <v>42248</v>
      </c>
      <c r="Q318" s="9">
        <f>ROUND(24*(Table_owssvr__1[[#This Row],[Start Date and Time]]-INT(Table_owssvr__1[[#This Row],[Start Date and Time]])),2)</f>
        <v>15</v>
      </c>
      <c r="R318" s="9">
        <f>ROUND(24*(Table_owssvr__1[[#This Row],[End Date and Time]]-INT(Table_owssvr__1[[#This Row],[End Date and Time]])),2)</f>
        <v>16</v>
      </c>
      <c r="S318" s="7">
        <f>1*OR(
AND(Table_owssvr__1[[#This Row],[Start time]]&gt;=S$1, Table_owssvr__1[[#This Row],[Start time]]&lt;T$1),
AND(Table_owssvr__1[[#This Row],[End Time]]&gt;S$1, Table_owssvr__1[[#This Row],[End Time]]&lt;=T$1 ),
AND(Table_owssvr__1[[#This Row],[Start time]]&lt;S$1, Table_owssvr__1[[#This Row],[End Time]]&gt;T$1)
)</f>
        <v>0</v>
      </c>
      <c r="T318" s="7">
        <f>1*OR(
AND(Table_owssvr__1[[#This Row],[Start time]]&gt;=T$1, Table_owssvr__1[[#This Row],[Start time]]&lt;U$1),
AND(Table_owssvr__1[[#This Row],[End Time]]&gt;T$1, Table_owssvr__1[[#This Row],[End Time]]&lt;=U$1 ),
AND(Table_owssvr__1[[#This Row],[Start time]]&lt;T$1, Table_owssvr__1[[#This Row],[End Time]]&gt;U$1)
)</f>
        <v>0</v>
      </c>
      <c r="U318" s="7">
        <f>1*OR(
AND(Table_owssvr__1[[#This Row],[Start time]]&gt;=U$1, Table_owssvr__1[[#This Row],[Start time]]&lt;V$1),
AND(Table_owssvr__1[[#This Row],[End Time]]&gt;U$1, Table_owssvr__1[[#This Row],[End Time]]&lt;=V$1 ),
AND(Table_owssvr__1[[#This Row],[Start time]]&lt;U$1, Table_owssvr__1[[#This Row],[End Time]]&gt;V$1)
)</f>
        <v>0</v>
      </c>
      <c r="V318" s="7">
        <f>1*OR(
AND(Table_owssvr__1[[#This Row],[Start time]]&gt;=V$1, Table_owssvr__1[[#This Row],[Start time]]&lt;W$1),
AND(Table_owssvr__1[[#This Row],[End Time]]&gt;V$1, Table_owssvr__1[[#This Row],[End Time]]&lt;=W$1 ),
AND(Table_owssvr__1[[#This Row],[Start time]]&lt;V$1, Table_owssvr__1[[#This Row],[End Time]]&gt;W$1)
)</f>
        <v>0</v>
      </c>
      <c r="W318" s="7">
        <f>1*OR(
AND(Table_owssvr__1[[#This Row],[Start time]]&gt;=W$1, Table_owssvr__1[[#This Row],[Start time]]&lt;X$1),
AND(Table_owssvr__1[[#This Row],[End Time]]&gt;W$1, Table_owssvr__1[[#This Row],[End Time]]&lt;=X$1 ),
AND(Table_owssvr__1[[#This Row],[Start time]]&lt;W$1, Table_owssvr__1[[#This Row],[End Time]]&gt;X$1)
)</f>
        <v>0</v>
      </c>
      <c r="X318" s="7">
        <f>1*OR(
AND(Table_owssvr__1[[#This Row],[Start time]]&gt;=X$1, Table_owssvr__1[[#This Row],[Start time]]&lt;Y$1),
AND(Table_owssvr__1[[#This Row],[End Time]]&gt;X$1, Table_owssvr__1[[#This Row],[End Time]]&lt;=Y$1 ),
AND(Table_owssvr__1[[#This Row],[Start time]]&lt;X$1, Table_owssvr__1[[#This Row],[End Time]]&gt;Y$1)
)</f>
        <v>0</v>
      </c>
      <c r="Y318" s="7">
        <f>1*OR(
AND(Table_owssvr__1[[#This Row],[Start time]]&gt;=Y$1, Table_owssvr__1[[#This Row],[Start time]]&lt;Z$1),
AND(Table_owssvr__1[[#This Row],[End Time]]&gt;Y$1, Table_owssvr__1[[#This Row],[End Time]]&lt;=Z$1 ),
AND(Table_owssvr__1[[#This Row],[Start time]]&lt;Y$1, Table_owssvr__1[[#This Row],[End Time]]&gt;Z$1)
)</f>
        <v>0</v>
      </c>
      <c r="Z318" s="7">
        <f>1*OR(
AND(Table_owssvr__1[[#This Row],[Start time]]&gt;=Z$1, Table_owssvr__1[[#This Row],[Start time]]&lt;AA$1),
AND(Table_owssvr__1[[#This Row],[End Time]]&gt;Z$1, Table_owssvr__1[[#This Row],[End Time]]&lt;=AA$1 ),
AND(Table_owssvr__1[[#This Row],[Start time]]&lt;Z$1, Table_owssvr__1[[#This Row],[End Time]]&gt;AA$1)
)</f>
        <v>1</v>
      </c>
      <c r="AA318" s="7">
        <f>1*OR(
AND(Table_owssvr__1[[#This Row],[Start time]]&gt;=AA$1, Table_owssvr__1[[#This Row],[Start time]]&lt;AB$1),
AND(Table_owssvr__1[[#This Row],[End Time]]&gt;AA$1, Table_owssvr__1[[#This Row],[End Time]]&lt;=AB$1 ),
AND(Table_owssvr__1[[#This Row],[Start time]]&lt;AA$1, Table_owssvr__1[[#This Row],[End Time]]&gt;AB$1)
)</f>
        <v>0</v>
      </c>
      <c r="AB318" s="7">
        <f>1*OR(
AND(Table_owssvr__1[[#This Row],[Start time]]&gt;=AB$1, Table_owssvr__1[[#This Row],[Start time]]&lt;AC$1),
AND(Table_owssvr__1[[#This Row],[End Time]]&gt;AB$1, Table_owssvr__1[[#This Row],[End Time]]&lt;=AC$1 ),
AND(Table_owssvr__1[[#This Row],[Start time]]&lt;AB$1, Table_owssvr__1[[#This Row],[End Time]]&gt;AC$1)
)</f>
        <v>0</v>
      </c>
      <c r="AC318" s="7">
        <f>1*OR(
AND(Table_owssvr__1[[#This Row],[Start time]]&gt;=AC$1, Table_owssvr__1[[#This Row],[Start time]]&lt;AD$1),
AND(Table_owssvr__1[[#This Row],[End Time]]&gt;AC$1, Table_owssvr__1[[#This Row],[End Time]]&lt;=AD$1 ),
AND(Table_owssvr__1[[#This Row],[Start time]]&lt;AC$1, Table_owssvr__1[[#This Row],[End Time]]&gt;AD$1)
)</f>
        <v>0</v>
      </c>
      <c r="AD318" s="7">
        <f>1*OR(
AND(Table_owssvr__1[[#This Row],[Start time]]&gt;=AD$1, Table_owssvr__1[[#This Row],[Start time]]&lt;AE$1),
AND(Table_owssvr__1[[#This Row],[End Time]]&gt;AD$1, Table_owssvr__1[[#This Row],[End Time]]&lt;=AE$1 ),
AND(Table_owssvr__1[[#This Row],[Start time]]&lt;AD$1, Table_owssvr__1[[#This Row],[End Time]]&gt;AE$1)
)</f>
        <v>0</v>
      </c>
      <c r="AE318" s="7">
        <f>1*OR(
AND(Table_owssvr__1[[#This Row],[Start time]]&gt;=AE$1, Table_owssvr__1[[#This Row],[Start time]]&lt;AF$1),
AND(Table_owssvr__1[[#This Row],[End Time]]&gt;AE$1, Table_owssvr__1[[#This Row],[End Time]]&lt;=AF$1 ),
AND(Table_owssvr__1[[#This Row],[Start time]]&lt;AE$1, Table_owssvr__1[[#This Row],[End Time]]&gt;AF$1)
)</f>
        <v>0</v>
      </c>
    </row>
    <row r="319" spans="1:31" x14ac:dyDescent="0.25">
      <c r="A319" s="2"/>
      <c r="B319" s="3" t="s">
        <v>40</v>
      </c>
      <c r="C319" s="3" t="s">
        <v>33</v>
      </c>
      <c r="D319" s="3" t="s">
        <v>22</v>
      </c>
      <c r="E319" s="1" t="s">
        <v>242</v>
      </c>
      <c r="F319" s="4">
        <v>42273.416666666664</v>
      </c>
      <c r="G319" s="4">
        <v>42273.541666666664</v>
      </c>
      <c r="H319" s="4">
        <v>42273.629606481481</v>
      </c>
      <c r="I319" s="3" t="s">
        <v>33</v>
      </c>
      <c r="J319" s="2" t="s">
        <v>17</v>
      </c>
      <c r="K319" s="2" t="s">
        <v>16</v>
      </c>
      <c r="L319" t="b">
        <f>LEFT(Table_owssvr__1[[#This Row],[Person''s Name]],4)=LEFT(Table_owssvr__1[[#This Row],[Modified By]],4)</f>
        <v>1</v>
      </c>
      <c r="M319" t="b">
        <f>Table_owssvr__1[[#This Row],[Modified]]&gt;Table_owssvr__1[[#This Row],[Start Date and Time]]</f>
        <v>1</v>
      </c>
      <c r="N319">
        <f>(Table_owssvr__1[[#This Row],[End Date and Time]]-Table_owssvr__1[[#This Row],[Start Date and Time]])*24</f>
        <v>3</v>
      </c>
      <c r="O319" s="5">
        <f>INT(Table_owssvr__1[[#This Row],[Start Date and Time]])</f>
        <v>42273</v>
      </c>
      <c r="P319" s="6">
        <f>DATE(YEAR(Table_owssvr__1[[#This Row],[Date]]),MONTH(Table_owssvr__1[[#This Row],[Date]]),1)</f>
        <v>42248</v>
      </c>
      <c r="Q319" s="9">
        <f>ROUND(24*(Table_owssvr__1[[#This Row],[Start Date and Time]]-INT(Table_owssvr__1[[#This Row],[Start Date and Time]])),2)</f>
        <v>10</v>
      </c>
      <c r="R319" s="9">
        <f>ROUND(24*(Table_owssvr__1[[#This Row],[End Date and Time]]-INT(Table_owssvr__1[[#This Row],[End Date and Time]])),2)</f>
        <v>13</v>
      </c>
      <c r="S319" s="7">
        <f>1*OR(
AND(Table_owssvr__1[[#This Row],[Start time]]&gt;=S$1, Table_owssvr__1[[#This Row],[Start time]]&lt;T$1),
AND(Table_owssvr__1[[#This Row],[End Time]]&gt;S$1, Table_owssvr__1[[#This Row],[End Time]]&lt;=T$1 ),
AND(Table_owssvr__1[[#This Row],[Start time]]&lt;S$1, Table_owssvr__1[[#This Row],[End Time]]&gt;T$1)
)</f>
        <v>0</v>
      </c>
      <c r="T319" s="7">
        <f>1*OR(
AND(Table_owssvr__1[[#This Row],[Start time]]&gt;=T$1, Table_owssvr__1[[#This Row],[Start time]]&lt;U$1),
AND(Table_owssvr__1[[#This Row],[End Time]]&gt;T$1, Table_owssvr__1[[#This Row],[End Time]]&lt;=U$1 ),
AND(Table_owssvr__1[[#This Row],[Start time]]&lt;T$1, Table_owssvr__1[[#This Row],[End Time]]&gt;U$1)
)</f>
        <v>0</v>
      </c>
      <c r="U319" s="7">
        <f>1*OR(
AND(Table_owssvr__1[[#This Row],[Start time]]&gt;=U$1, Table_owssvr__1[[#This Row],[Start time]]&lt;V$1),
AND(Table_owssvr__1[[#This Row],[End Time]]&gt;U$1, Table_owssvr__1[[#This Row],[End Time]]&lt;=V$1 ),
AND(Table_owssvr__1[[#This Row],[Start time]]&lt;U$1, Table_owssvr__1[[#This Row],[End Time]]&gt;V$1)
)</f>
        <v>1</v>
      </c>
      <c r="V319" s="7">
        <f>1*OR(
AND(Table_owssvr__1[[#This Row],[Start time]]&gt;=V$1, Table_owssvr__1[[#This Row],[Start time]]&lt;W$1),
AND(Table_owssvr__1[[#This Row],[End Time]]&gt;V$1, Table_owssvr__1[[#This Row],[End Time]]&lt;=W$1 ),
AND(Table_owssvr__1[[#This Row],[Start time]]&lt;V$1, Table_owssvr__1[[#This Row],[End Time]]&gt;W$1)
)</f>
        <v>1</v>
      </c>
      <c r="W319" s="7">
        <f>1*OR(
AND(Table_owssvr__1[[#This Row],[Start time]]&gt;=W$1, Table_owssvr__1[[#This Row],[Start time]]&lt;X$1),
AND(Table_owssvr__1[[#This Row],[End Time]]&gt;W$1, Table_owssvr__1[[#This Row],[End Time]]&lt;=X$1 ),
AND(Table_owssvr__1[[#This Row],[Start time]]&lt;W$1, Table_owssvr__1[[#This Row],[End Time]]&gt;X$1)
)</f>
        <v>1</v>
      </c>
      <c r="X319" s="7">
        <f>1*OR(
AND(Table_owssvr__1[[#This Row],[Start time]]&gt;=X$1, Table_owssvr__1[[#This Row],[Start time]]&lt;Y$1),
AND(Table_owssvr__1[[#This Row],[End Time]]&gt;X$1, Table_owssvr__1[[#This Row],[End Time]]&lt;=Y$1 ),
AND(Table_owssvr__1[[#This Row],[Start time]]&lt;X$1, Table_owssvr__1[[#This Row],[End Time]]&gt;Y$1)
)</f>
        <v>0</v>
      </c>
      <c r="Y319" s="7">
        <f>1*OR(
AND(Table_owssvr__1[[#This Row],[Start time]]&gt;=Y$1, Table_owssvr__1[[#This Row],[Start time]]&lt;Z$1),
AND(Table_owssvr__1[[#This Row],[End Time]]&gt;Y$1, Table_owssvr__1[[#This Row],[End Time]]&lt;=Z$1 ),
AND(Table_owssvr__1[[#This Row],[Start time]]&lt;Y$1, Table_owssvr__1[[#This Row],[End Time]]&gt;Z$1)
)</f>
        <v>0</v>
      </c>
      <c r="Z319" s="7">
        <f>1*OR(
AND(Table_owssvr__1[[#This Row],[Start time]]&gt;=Z$1, Table_owssvr__1[[#This Row],[Start time]]&lt;AA$1),
AND(Table_owssvr__1[[#This Row],[End Time]]&gt;Z$1, Table_owssvr__1[[#This Row],[End Time]]&lt;=AA$1 ),
AND(Table_owssvr__1[[#This Row],[Start time]]&lt;Z$1, Table_owssvr__1[[#This Row],[End Time]]&gt;AA$1)
)</f>
        <v>0</v>
      </c>
      <c r="AA319" s="7">
        <f>1*OR(
AND(Table_owssvr__1[[#This Row],[Start time]]&gt;=AA$1, Table_owssvr__1[[#This Row],[Start time]]&lt;AB$1),
AND(Table_owssvr__1[[#This Row],[End Time]]&gt;AA$1, Table_owssvr__1[[#This Row],[End Time]]&lt;=AB$1 ),
AND(Table_owssvr__1[[#This Row],[Start time]]&lt;AA$1, Table_owssvr__1[[#This Row],[End Time]]&gt;AB$1)
)</f>
        <v>0</v>
      </c>
      <c r="AB319" s="7">
        <f>1*OR(
AND(Table_owssvr__1[[#This Row],[Start time]]&gt;=AB$1, Table_owssvr__1[[#This Row],[Start time]]&lt;AC$1),
AND(Table_owssvr__1[[#This Row],[End Time]]&gt;AB$1, Table_owssvr__1[[#This Row],[End Time]]&lt;=AC$1 ),
AND(Table_owssvr__1[[#This Row],[Start time]]&lt;AB$1, Table_owssvr__1[[#This Row],[End Time]]&gt;AC$1)
)</f>
        <v>0</v>
      </c>
      <c r="AC319" s="7">
        <f>1*OR(
AND(Table_owssvr__1[[#This Row],[Start time]]&gt;=AC$1, Table_owssvr__1[[#This Row],[Start time]]&lt;AD$1),
AND(Table_owssvr__1[[#This Row],[End Time]]&gt;AC$1, Table_owssvr__1[[#This Row],[End Time]]&lt;=AD$1 ),
AND(Table_owssvr__1[[#This Row],[Start time]]&lt;AC$1, Table_owssvr__1[[#This Row],[End Time]]&gt;AD$1)
)</f>
        <v>0</v>
      </c>
      <c r="AD319" s="7">
        <f>1*OR(
AND(Table_owssvr__1[[#This Row],[Start time]]&gt;=AD$1, Table_owssvr__1[[#This Row],[Start time]]&lt;AE$1),
AND(Table_owssvr__1[[#This Row],[End Time]]&gt;AD$1, Table_owssvr__1[[#This Row],[End Time]]&lt;=AE$1 ),
AND(Table_owssvr__1[[#This Row],[Start time]]&lt;AD$1, Table_owssvr__1[[#This Row],[End Time]]&gt;AE$1)
)</f>
        <v>0</v>
      </c>
      <c r="AE319" s="7">
        <f>1*OR(
AND(Table_owssvr__1[[#This Row],[Start time]]&gt;=AE$1, Table_owssvr__1[[#This Row],[Start time]]&lt;AF$1),
AND(Table_owssvr__1[[#This Row],[End Time]]&gt;AE$1, Table_owssvr__1[[#This Row],[End Time]]&lt;=AF$1 ),
AND(Table_owssvr__1[[#This Row],[Start time]]&lt;AE$1, Table_owssvr__1[[#This Row],[End Time]]&gt;AF$1)
)</f>
        <v>0</v>
      </c>
    </row>
    <row r="320" spans="1:31" x14ac:dyDescent="0.25">
      <c r="A320" s="2"/>
      <c r="B320" s="3" t="s">
        <v>40</v>
      </c>
      <c r="C320" s="3" t="s">
        <v>33</v>
      </c>
      <c r="D320" s="3" t="s">
        <v>22</v>
      </c>
      <c r="E320" s="1" t="s">
        <v>243</v>
      </c>
      <c r="F320" s="4">
        <v>42273.583333333336</v>
      </c>
      <c r="G320" s="4">
        <v>42273.604166666664</v>
      </c>
      <c r="H320" s="4">
        <v>42273.631053240744</v>
      </c>
      <c r="I320" s="3" t="s">
        <v>33</v>
      </c>
      <c r="J320" s="2" t="s">
        <v>17</v>
      </c>
      <c r="K320" s="2" t="s">
        <v>16</v>
      </c>
      <c r="L320" t="b">
        <f>LEFT(Table_owssvr__1[[#This Row],[Person''s Name]],4)=LEFT(Table_owssvr__1[[#This Row],[Modified By]],4)</f>
        <v>1</v>
      </c>
      <c r="M320" t="b">
        <f>Table_owssvr__1[[#This Row],[Modified]]&gt;Table_owssvr__1[[#This Row],[Start Date and Time]]</f>
        <v>1</v>
      </c>
      <c r="N320">
        <f>(Table_owssvr__1[[#This Row],[End Date and Time]]-Table_owssvr__1[[#This Row],[Start Date and Time]])*24</f>
        <v>0.49999999988358468</v>
      </c>
      <c r="O320" s="5">
        <f>INT(Table_owssvr__1[[#This Row],[Start Date and Time]])</f>
        <v>42273</v>
      </c>
      <c r="P320" s="6">
        <f>DATE(YEAR(Table_owssvr__1[[#This Row],[Date]]),MONTH(Table_owssvr__1[[#This Row],[Date]]),1)</f>
        <v>42248</v>
      </c>
      <c r="Q320" s="9">
        <f>ROUND(24*(Table_owssvr__1[[#This Row],[Start Date and Time]]-INT(Table_owssvr__1[[#This Row],[Start Date and Time]])),2)</f>
        <v>14</v>
      </c>
      <c r="R320" s="9">
        <f>ROUND(24*(Table_owssvr__1[[#This Row],[End Date and Time]]-INT(Table_owssvr__1[[#This Row],[End Date and Time]])),2)</f>
        <v>14.5</v>
      </c>
      <c r="S320" s="7">
        <f>1*OR(
AND(Table_owssvr__1[[#This Row],[Start time]]&gt;=S$1, Table_owssvr__1[[#This Row],[Start time]]&lt;T$1),
AND(Table_owssvr__1[[#This Row],[End Time]]&gt;S$1, Table_owssvr__1[[#This Row],[End Time]]&lt;=T$1 ),
AND(Table_owssvr__1[[#This Row],[Start time]]&lt;S$1, Table_owssvr__1[[#This Row],[End Time]]&gt;T$1)
)</f>
        <v>0</v>
      </c>
      <c r="T320" s="7">
        <f>1*OR(
AND(Table_owssvr__1[[#This Row],[Start time]]&gt;=T$1, Table_owssvr__1[[#This Row],[Start time]]&lt;U$1),
AND(Table_owssvr__1[[#This Row],[End Time]]&gt;T$1, Table_owssvr__1[[#This Row],[End Time]]&lt;=U$1 ),
AND(Table_owssvr__1[[#This Row],[Start time]]&lt;T$1, Table_owssvr__1[[#This Row],[End Time]]&gt;U$1)
)</f>
        <v>0</v>
      </c>
      <c r="U320" s="7">
        <f>1*OR(
AND(Table_owssvr__1[[#This Row],[Start time]]&gt;=U$1, Table_owssvr__1[[#This Row],[Start time]]&lt;V$1),
AND(Table_owssvr__1[[#This Row],[End Time]]&gt;U$1, Table_owssvr__1[[#This Row],[End Time]]&lt;=V$1 ),
AND(Table_owssvr__1[[#This Row],[Start time]]&lt;U$1, Table_owssvr__1[[#This Row],[End Time]]&gt;V$1)
)</f>
        <v>0</v>
      </c>
      <c r="V320" s="7">
        <f>1*OR(
AND(Table_owssvr__1[[#This Row],[Start time]]&gt;=V$1, Table_owssvr__1[[#This Row],[Start time]]&lt;W$1),
AND(Table_owssvr__1[[#This Row],[End Time]]&gt;V$1, Table_owssvr__1[[#This Row],[End Time]]&lt;=W$1 ),
AND(Table_owssvr__1[[#This Row],[Start time]]&lt;V$1, Table_owssvr__1[[#This Row],[End Time]]&gt;W$1)
)</f>
        <v>0</v>
      </c>
      <c r="W320" s="7">
        <f>1*OR(
AND(Table_owssvr__1[[#This Row],[Start time]]&gt;=W$1, Table_owssvr__1[[#This Row],[Start time]]&lt;X$1),
AND(Table_owssvr__1[[#This Row],[End Time]]&gt;W$1, Table_owssvr__1[[#This Row],[End Time]]&lt;=X$1 ),
AND(Table_owssvr__1[[#This Row],[Start time]]&lt;W$1, Table_owssvr__1[[#This Row],[End Time]]&gt;X$1)
)</f>
        <v>0</v>
      </c>
      <c r="X320" s="7">
        <f>1*OR(
AND(Table_owssvr__1[[#This Row],[Start time]]&gt;=X$1, Table_owssvr__1[[#This Row],[Start time]]&lt;Y$1),
AND(Table_owssvr__1[[#This Row],[End Time]]&gt;X$1, Table_owssvr__1[[#This Row],[End Time]]&lt;=Y$1 ),
AND(Table_owssvr__1[[#This Row],[Start time]]&lt;X$1, Table_owssvr__1[[#This Row],[End Time]]&gt;Y$1)
)</f>
        <v>0</v>
      </c>
      <c r="Y320" s="7">
        <f>1*OR(
AND(Table_owssvr__1[[#This Row],[Start time]]&gt;=Y$1, Table_owssvr__1[[#This Row],[Start time]]&lt;Z$1),
AND(Table_owssvr__1[[#This Row],[End Time]]&gt;Y$1, Table_owssvr__1[[#This Row],[End Time]]&lt;=Z$1 ),
AND(Table_owssvr__1[[#This Row],[Start time]]&lt;Y$1, Table_owssvr__1[[#This Row],[End Time]]&gt;Z$1)
)</f>
        <v>1</v>
      </c>
      <c r="Z320" s="7">
        <f>1*OR(
AND(Table_owssvr__1[[#This Row],[Start time]]&gt;=Z$1, Table_owssvr__1[[#This Row],[Start time]]&lt;AA$1),
AND(Table_owssvr__1[[#This Row],[End Time]]&gt;Z$1, Table_owssvr__1[[#This Row],[End Time]]&lt;=AA$1 ),
AND(Table_owssvr__1[[#This Row],[Start time]]&lt;Z$1, Table_owssvr__1[[#This Row],[End Time]]&gt;AA$1)
)</f>
        <v>0</v>
      </c>
      <c r="AA320" s="7">
        <f>1*OR(
AND(Table_owssvr__1[[#This Row],[Start time]]&gt;=AA$1, Table_owssvr__1[[#This Row],[Start time]]&lt;AB$1),
AND(Table_owssvr__1[[#This Row],[End Time]]&gt;AA$1, Table_owssvr__1[[#This Row],[End Time]]&lt;=AB$1 ),
AND(Table_owssvr__1[[#This Row],[Start time]]&lt;AA$1, Table_owssvr__1[[#This Row],[End Time]]&gt;AB$1)
)</f>
        <v>0</v>
      </c>
      <c r="AB320" s="7">
        <f>1*OR(
AND(Table_owssvr__1[[#This Row],[Start time]]&gt;=AB$1, Table_owssvr__1[[#This Row],[Start time]]&lt;AC$1),
AND(Table_owssvr__1[[#This Row],[End Time]]&gt;AB$1, Table_owssvr__1[[#This Row],[End Time]]&lt;=AC$1 ),
AND(Table_owssvr__1[[#This Row],[Start time]]&lt;AB$1, Table_owssvr__1[[#This Row],[End Time]]&gt;AC$1)
)</f>
        <v>0</v>
      </c>
      <c r="AC320" s="7">
        <f>1*OR(
AND(Table_owssvr__1[[#This Row],[Start time]]&gt;=AC$1, Table_owssvr__1[[#This Row],[Start time]]&lt;AD$1),
AND(Table_owssvr__1[[#This Row],[End Time]]&gt;AC$1, Table_owssvr__1[[#This Row],[End Time]]&lt;=AD$1 ),
AND(Table_owssvr__1[[#This Row],[Start time]]&lt;AC$1, Table_owssvr__1[[#This Row],[End Time]]&gt;AD$1)
)</f>
        <v>0</v>
      </c>
      <c r="AD320" s="7">
        <f>1*OR(
AND(Table_owssvr__1[[#This Row],[Start time]]&gt;=AD$1, Table_owssvr__1[[#This Row],[Start time]]&lt;AE$1),
AND(Table_owssvr__1[[#This Row],[End Time]]&gt;AD$1, Table_owssvr__1[[#This Row],[End Time]]&lt;=AE$1 ),
AND(Table_owssvr__1[[#This Row],[Start time]]&lt;AD$1, Table_owssvr__1[[#This Row],[End Time]]&gt;AE$1)
)</f>
        <v>0</v>
      </c>
      <c r="AE320" s="7">
        <f>1*OR(
AND(Table_owssvr__1[[#This Row],[Start time]]&gt;=AE$1, Table_owssvr__1[[#This Row],[Start time]]&lt;AF$1),
AND(Table_owssvr__1[[#This Row],[End Time]]&gt;AE$1, Table_owssvr__1[[#This Row],[End Time]]&lt;=AF$1 ),
AND(Table_owssvr__1[[#This Row],[Start time]]&lt;AE$1, Table_owssvr__1[[#This Row],[End Time]]&gt;AF$1)
)</f>
        <v>0</v>
      </c>
    </row>
    <row r="321" spans="1:31" x14ac:dyDescent="0.25">
      <c r="A321" s="2"/>
      <c r="B321" s="3" t="s">
        <v>40</v>
      </c>
      <c r="C321" s="3" t="s">
        <v>36</v>
      </c>
      <c r="D321" s="3" t="s">
        <v>22</v>
      </c>
      <c r="E321" s="1" t="s">
        <v>244</v>
      </c>
      <c r="F321" s="4">
        <v>42273.416666666664</v>
      </c>
      <c r="G321" s="4">
        <v>42273.541666666664</v>
      </c>
      <c r="H321" s="4">
        <v>42273.639328703706</v>
      </c>
      <c r="I321" s="3" t="s">
        <v>36</v>
      </c>
      <c r="J321" s="2" t="s">
        <v>17</v>
      </c>
      <c r="K321" s="2" t="s">
        <v>16</v>
      </c>
      <c r="L321" t="b">
        <f>LEFT(Table_owssvr__1[[#This Row],[Person''s Name]],4)=LEFT(Table_owssvr__1[[#This Row],[Modified By]],4)</f>
        <v>1</v>
      </c>
      <c r="M321" t="b">
        <f>Table_owssvr__1[[#This Row],[Modified]]&gt;Table_owssvr__1[[#This Row],[Start Date and Time]]</f>
        <v>1</v>
      </c>
      <c r="N321">
        <f>(Table_owssvr__1[[#This Row],[End Date and Time]]-Table_owssvr__1[[#This Row],[Start Date and Time]])*24</f>
        <v>3</v>
      </c>
      <c r="O321" s="5">
        <f>INT(Table_owssvr__1[[#This Row],[Start Date and Time]])</f>
        <v>42273</v>
      </c>
      <c r="P321" s="6">
        <f>DATE(YEAR(Table_owssvr__1[[#This Row],[Date]]),MONTH(Table_owssvr__1[[#This Row],[Date]]),1)</f>
        <v>42248</v>
      </c>
      <c r="Q321" s="9">
        <f>ROUND(24*(Table_owssvr__1[[#This Row],[Start Date and Time]]-INT(Table_owssvr__1[[#This Row],[Start Date and Time]])),2)</f>
        <v>10</v>
      </c>
      <c r="R321" s="9">
        <f>ROUND(24*(Table_owssvr__1[[#This Row],[End Date and Time]]-INT(Table_owssvr__1[[#This Row],[End Date and Time]])),2)</f>
        <v>13</v>
      </c>
      <c r="S321" s="7">
        <f>1*OR(
AND(Table_owssvr__1[[#This Row],[Start time]]&gt;=S$1, Table_owssvr__1[[#This Row],[Start time]]&lt;T$1),
AND(Table_owssvr__1[[#This Row],[End Time]]&gt;S$1, Table_owssvr__1[[#This Row],[End Time]]&lt;=T$1 ),
AND(Table_owssvr__1[[#This Row],[Start time]]&lt;S$1, Table_owssvr__1[[#This Row],[End Time]]&gt;T$1)
)</f>
        <v>0</v>
      </c>
      <c r="T321" s="7">
        <f>1*OR(
AND(Table_owssvr__1[[#This Row],[Start time]]&gt;=T$1, Table_owssvr__1[[#This Row],[Start time]]&lt;U$1),
AND(Table_owssvr__1[[#This Row],[End Time]]&gt;T$1, Table_owssvr__1[[#This Row],[End Time]]&lt;=U$1 ),
AND(Table_owssvr__1[[#This Row],[Start time]]&lt;T$1, Table_owssvr__1[[#This Row],[End Time]]&gt;U$1)
)</f>
        <v>0</v>
      </c>
      <c r="U321" s="7">
        <f>1*OR(
AND(Table_owssvr__1[[#This Row],[Start time]]&gt;=U$1, Table_owssvr__1[[#This Row],[Start time]]&lt;V$1),
AND(Table_owssvr__1[[#This Row],[End Time]]&gt;U$1, Table_owssvr__1[[#This Row],[End Time]]&lt;=V$1 ),
AND(Table_owssvr__1[[#This Row],[Start time]]&lt;U$1, Table_owssvr__1[[#This Row],[End Time]]&gt;V$1)
)</f>
        <v>1</v>
      </c>
      <c r="V321" s="7">
        <f>1*OR(
AND(Table_owssvr__1[[#This Row],[Start time]]&gt;=V$1, Table_owssvr__1[[#This Row],[Start time]]&lt;W$1),
AND(Table_owssvr__1[[#This Row],[End Time]]&gt;V$1, Table_owssvr__1[[#This Row],[End Time]]&lt;=W$1 ),
AND(Table_owssvr__1[[#This Row],[Start time]]&lt;V$1, Table_owssvr__1[[#This Row],[End Time]]&gt;W$1)
)</f>
        <v>1</v>
      </c>
      <c r="W321" s="7">
        <f>1*OR(
AND(Table_owssvr__1[[#This Row],[Start time]]&gt;=W$1, Table_owssvr__1[[#This Row],[Start time]]&lt;X$1),
AND(Table_owssvr__1[[#This Row],[End Time]]&gt;W$1, Table_owssvr__1[[#This Row],[End Time]]&lt;=X$1 ),
AND(Table_owssvr__1[[#This Row],[Start time]]&lt;W$1, Table_owssvr__1[[#This Row],[End Time]]&gt;X$1)
)</f>
        <v>1</v>
      </c>
      <c r="X321" s="7">
        <f>1*OR(
AND(Table_owssvr__1[[#This Row],[Start time]]&gt;=X$1, Table_owssvr__1[[#This Row],[Start time]]&lt;Y$1),
AND(Table_owssvr__1[[#This Row],[End Time]]&gt;X$1, Table_owssvr__1[[#This Row],[End Time]]&lt;=Y$1 ),
AND(Table_owssvr__1[[#This Row],[Start time]]&lt;X$1, Table_owssvr__1[[#This Row],[End Time]]&gt;Y$1)
)</f>
        <v>0</v>
      </c>
      <c r="Y321" s="7">
        <f>1*OR(
AND(Table_owssvr__1[[#This Row],[Start time]]&gt;=Y$1, Table_owssvr__1[[#This Row],[Start time]]&lt;Z$1),
AND(Table_owssvr__1[[#This Row],[End Time]]&gt;Y$1, Table_owssvr__1[[#This Row],[End Time]]&lt;=Z$1 ),
AND(Table_owssvr__1[[#This Row],[Start time]]&lt;Y$1, Table_owssvr__1[[#This Row],[End Time]]&gt;Z$1)
)</f>
        <v>0</v>
      </c>
      <c r="Z321" s="7">
        <f>1*OR(
AND(Table_owssvr__1[[#This Row],[Start time]]&gt;=Z$1, Table_owssvr__1[[#This Row],[Start time]]&lt;AA$1),
AND(Table_owssvr__1[[#This Row],[End Time]]&gt;Z$1, Table_owssvr__1[[#This Row],[End Time]]&lt;=AA$1 ),
AND(Table_owssvr__1[[#This Row],[Start time]]&lt;Z$1, Table_owssvr__1[[#This Row],[End Time]]&gt;AA$1)
)</f>
        <v>0</v>
      </c>
      <c r="AA321" s="7">
        <f>1*OR(
AND(Table_owssvr__1[[#This Row],[Start time]]&gt;=AA$1, Table_owssvr__1[[#This Row],[Start time]]&lt;AB$1),
AND(Table_owssvr__1[[#This Row],[End Time]]&gt;AA$1, Table_owssvr__1[[#This Row],[End Time]]&lt;=AB$1 ),
AND(Table_owssvr__1[[#This Row],[Start time]]&lt;AA$1, Table_owssvr__1[[#This Row],[End Time]]&gt;AB$1)
)</f>
        <v>0</v>
      </c>
      <c r="AB321" s="7">
        <f>1*OR(
AND(Table_owssvr__1[[#This Row],[Start time]]&gt;=AB$1, Table_owssvr__1[[#This Row],[Start time]]&lt;AC$1),
AND(Table_owssvr__1[[#This Row],[End Time]]&gt;AB$1, Table_owssvr__1[[#This Row],[End Time]]&lt;=AC$1 ),
AND(Table_owssvr__1[[#This Row],[Start time]]&lt;AB$1, Table_owssvr__1[[#This Row],[End Time]]&gt;AC$1)
)</f>
        <v>0</v>
      </c>
      <c r="AC321" s="7">
        <f>1*OR(
AND(Table_owssvr__1[[#This Row],[Start time]]&gt;=AC$1, Table_owssvr__1[[#This Row],[Start time]]&lt;AD$1),
AND(Table_owssvr__1[[#This Row],[End Time]]&gt;AC$1, Table_owssvr__1[[#This Row],[End Time]]&lt;=AD$1 ),
AND(Table_owssvr__1[[#This Row],[Start time]]&lt;AC$1, Table_owssvr__1[[#This Row],[End Time]]&gt;AD$1)
)</f>
        <v>0</v>
      </c>
      <c r="AD321" s="7">
        <f>1*OR(
AND(Table_owssvr__1[[#This Row],[Start time]]&gt;=AD$1, Table_owssvr__1[[#This Row],[Start time]]&lt;AE$1),
AND(Table_owssvr__1[[#This Row],[End Time]]&gt;AD$1, Table_owssvr__1[[#This Row],[End Time]]&lt;=AE$1 ),
AND(Table_owssvr__1[[#This Row],[Start time]]&lt;AD$1, Table_owssvr__1[[#This Row],[End Time]]&gt;AE$1)
)</f>
        <v>0</v>
      </c>
      <c r="AE321" s="7">
        <f>1*OR(
AND(Table_owssvr__1[[#This Row],[Start time]]&gt;=AE$1, Table_owssvr__1[[#This Row],[Start time]]&lt;AF$1),
AND(Table_owssvr__1[[#This Row],[End Time]]&gt;AE$1, Table_owssvr__1[[#This Row],[End Time]]&lt;=AF$1 ),
AND(Table_owssvr__1[[#This Row],[Start time]]&lt;AE$1, Table_owssvr__1[[#This Row],[End Time]]&gt;AF$1)
)</f>
        <v>0</v>
      </c>
    </row>
    <row r="322" spans="1:31" x14ac:dyDescent="0.25">
      <c r="A322" s="2"/>
      <c r="B322" s="3" t="s">
        <v>40</v>
      </c>
      <c r="C322" s="3" t="s">
        <v>36</v>
      </c>
      <c r="D322" s="3" t="s">
        <v>22</v>
      </c>
      <c r="E322" s="1" t="s">
        <v>245</v>
      </c>
      <c r="F322" s="4">
        <v>42273.583333333336</v>
      </c>
      <c r="G322" s="4">
        <v>42273.635416666664</v>
      </c>
      <c r="H322" s="4">
        <v>42273.639872685184</v>
      </c>
      <c r="I322" s="3" t="s">
        <v>36</v>
      </c>
      <c r="J322" s="2" t="s">
        <v>17</v>
      </c>
      <c r="K322" s="2" t="s">
        <v>16</v>
      </c>
      <c r="L322" t="b">
        <f>LEFT(Table_owssvr__1[[#This Row],[Person''s Name]],4)=LEFT(Table_owssvr__1[[#This Row],[Modified By]],4)</f>
        <v>1</v>
      </c>
      <c r="M322" t="b">
        <f>Table_owssvr__1[[#This Row],[Modified]]&gt;Table_owssvr__1[[#This Row],[Start Date and Time]]</f>
        <v>1</v>
      </c>
      <c r="N322">
        <f>(Table_owssvr__1[[#This Row],[End Date and Time]]-Table_owssvr__1[[#This Row],[Start Date and Time]])*24</f>
        <v>1.2499999998835847</v>
      </c>
      <c r="O322" s="5">
        <f>INT(Table_owssvr__1[[#This Row],[Start Date and Time]])</f>
        <v>42273</v>
      </c>
      <c r="P322" s="6">
        <f>DATE(YEAR(Table_owssvr__1[[#This Row],[Date]]),MONTH(Table_owssvr__1[[#This Row],[Date]]),1)</f>
        <v>42248</v>
      </c>
      <c r="Q322" s="9">
        <f>ROUND(24*(Table_owssvr__1[[#This Row],[Start Date and Time]]-INT(Table_owssvr__1[[#This Row],[Start Date and Time]])),2)</f>
        <v>14</v>
      </c>
      <c r="R322" s="9">
        <f>ROUND(24*(Table_owssvr__1[[#This Row],[End Date and Time]]-INT(Table_owssvr__1[[#This Row],[End Date and Time]])),2)</f>
        <v>15.25</v>
      </c>
      <c r="S322" s="7">
        <f>1*OR(
AND(Table_owssvr__1[[#This Row],[Start time]]&gt;=S$1, Table_owssvr__1[[#This Row],[Start time]]&lt;T$1),
AND(Table_owssvr__1[[#This Row],[End Time]]&gt;S$1, Table_owssvr__1[[#This Row],[End Time]]&lt;=T$1 ),
AND(Table_owssvr__1[[#This Row],[Start time]]&lt;S$1, Table_owssvr__1[[#This Row],[End Time]]&gt;T$1)
)</f>
        <v>0</v>
      </c>
      <c r="T322" s="7">
        <f>1*OR(
AND(Table_owssvr__1[[#This Row],[Start time]]&gt;=T$1, Table_owssvr__1[[#This Row],[Start time]]&lt;U$1),
AND(Table_owssvr__1[[#This Row],[End Time]]&gt;T$1, Table_owssvr__1[[#This Row],[End Time]]&lt;=U$1 ),
AND(Table_owssvr__1[[#This Row],[Start time]]&lt;T$1, Table_owssvr__1[[#This Row],[End Time]]&gt;U$1)
)</f>
        <v>0</v>
      </c>
      <c r="U322" s="7">
        <f>1*OR(
AND(Table_owssvr__1[[#This Row],[Start time]]&gt;=U$1, Table_owssvr__1[[#This Row],[Start time]]&lt;V$1),
AND(Table_owssvr__1[[#This Row],[End Time]]&gt;U$1, Table_owssvr__1[[#This Row],[End Time]]&lt;=V$1 ),
AND(Table_owssvr__1[[#This Row],[Start time]]&lt;U$1, Table_owssvr__1[[#This Row],[End Time]]&gt;V$1)
)</f>
        <v>0</v>
      </c>
      <c r="V322" s="7">
        <f>1*OR(
AND(Table_owssvr__1[[#This Row],[Start time]]&gt;=V$1, Table_owssvr__1[[#This Row],[Start time]]&lt;W$1),
AND(Table_owssvr__1[[#This Row],[End Time]]&gt;V$1, Table_owssvr__1[[#This Row],[End Time]]&lt;=W$1 ),
AND(Table_owssvr__1[[#This Row],[Start time]]&lt;V$1, Table_owssvr__1[[#This Row],[End Time]]&gt;W$1)
)</f>
        <v>0</v>
      </c>
      <c r="W322" s="7">
        <f>1*OR(
AND(Table_owssvr__1[[#This Row],[Start time]]&gt;=W$1, Table_owssvr__1[[#This Row],[Start time]]&lt;X$1),
AND(Table_owssvr__1[[#This Row],[End Time]]&gt;W$1, Table_owssvr__1[[#This Row],[End Time]]&lt;=X$1 ),
AND(Table_owssvr__1[[#This Row],[Start time]]&lt;W$1, Table_owssvr__1[[#This Row],[End Time]]&gt;X$1)
)</f>
        <v>0</v>
      </c>
      <c r="X322" s="7">
        <f>1*OR(
AND(Table_owssvr__1[[#This Row],[Start time]]&gt;=X$1, Table_owssvr__1[[#This Row],[Start time]]&lt;Y$1),
AND(Table_owssvr__1[[#This Row],[End Time]]&gt;X$1, Table_owssvr__1[[#This Row],[End Time]]&lt;=Y$1 ),
AND(Table_owssvr__1[[#This Row],[Start time]]&lt;X$1, Table_owssvr__1[[#This Row],[End Time]]&gt;Y$1)
)</f>
        <v>0</v>
      </c>
      <c r="Y322" s="7">
        <f>1*OR(
AND(Table_owssvr__1[[#This Row],[Start time]]&gt;=Y$1, Table_owssvr__1[[#This Row],[Start time]]&lt;Z$1),
AND(Table_owssvr__1[[#This Row],[End Time]]&gt;Y$1, Table_owssvr__1[[#This Row],[End Time]]&lt;=Z$1 ),
AND(Table_owssvr__1[[#This Row],[Start time]]&lt;Y$1, Table_owssvr__1[[#This Row],[End Time]]&gt;Z$1)
)</f>
        <v>1</v>
      </c>
      <c r="Z322" s="7">
        <f>1*OR(
AND(Table_owssvr__1[[#This Row],[Start time]]&gt;=Z$1, Table_owssvr__1[[#This Row],[Start time]]&lt;AA$1),
AND(Table_owssvr__1[[#This Row],[End Time]]&gt;Z$1, Table_owssvr__1[[#This Row],[End Time]]&lt;=AA$1 ),
AND(Table_owssvr__1[[#This Row],[Start time]]&lt;Z$1, Table_owssvr__1[[#This Row],[End Time]]&gt;AA$1)
)</f>
        <v>1</v>
      </c>
      <c r="AA322" s="7">
        <f>1*OR(
AND(Table_owssvr__1[[#This Row],[Start time]]&gt;=AA$1, Table_owssvr__1[[#This Row],[Start time]]&lt;AB$1),
AND(Table_owssvr__1[[#This Row],[End Time]]&gt;AA$1, Table_owssvr__1[[#This Row],[End Time]]&lt;=AB$1 ),
AND(Table_owssvr__1[[#This Row],[Start time]]&lt;AA$1, Table_owssvr__1[[#This Row],[End Time]]&gt;AB$1)
)</f>
        <v>0</v>
      </c>
      <c r="AB322" s="7">
        <f>1*OR(
AND(Table_owssvr__1[[#This Row],[Start time]]&gt;=AB$1, Table_owssvr__1[[#This Row],[Start time]]&lt;AC$1),
AND(Table_owssvr__1[[#This Row],[End Time]]&gt;AB$1, Table_owssvr__1[[#This Row],[End Time]]&lt;=AC$1 ),
AND(Table_owssvr__1[[#This Row],[Start time]]&lt;AB$1, Table_owssvr__1[[#This Row],[End Time]]&gt;AC$1)
)</f>
        <v>0</v>
      </c>
      <c r="AC322" s="7">
        <f>1*OR(
AND(Table_owssvr__1[[#This Row],[Start time]]&gt;=AC$1, Table_owssvr__1[[#This Row],[Start time]]&lt;AD$1),
AND(Table_owssvr__1[[#This Row],[End Time]]&gt;AC$1, Table_owssvr__1[[#This Row],[End Time]]&lt;=AD$1 ),
AND(Table_owssvr__1[[#This Row],[Start time]]&lt;AC$1, Table_owssvr__1[[#This Row],[End Time]]&gt;AD$1)
)</f>
        <v>0</v>
      </c>
      <c r="AD322" s="7">
        <f>1*OR(
AND(Table_owssvr__1[[#This Row],[Start time]]&gt;=AD$1, Table_owssvr__1[[#This Row],[Start time]]&lt;AE$1),
AND(Table_owssvr__1[[#This Row],[End Time]]&gt;AD$1, Table_owssvr__1[[#This Row],[End Time]]&lt;=AE$1 ),
AND(Table_owssvr__1[[#This Row],[Start time]]&lt;AD$1, Table_owssvr__1[[#This Row],[End Time]]&gt;AE$1)
)</f>
        <v>0</v>
      </c>
      <c r="AE322" s="7">
        <f>1*OR(
AND(Table_owssvr__1[[#This Row],[Start time]]&gt;=AE$1, Table_owssvr__1[[#This Row],[Start time]]&lt;AF$1),
AND(Table_owssvr__1[[#This Row],[End Time]]&gt;AE$1, Table_owssvr__1[[#This Row],[End Time]]&lt;=AF$1 ),
AND(Table_owssvr__1[[#This Row],[Start time]]&lt;AE$1, Table_owssvr__1[[#This Row],[End Time]]&gt;AF$1)
)</f>
        <v>0</v>
      </c>
    </row>
    <row r="323" spans="1:31" x14ac:dyDescent="0.25">
      <c r="A323" s="2"/>
      <c r="B323" s="3" t="s">
        <v>31</v>
      </c>
      <c r="C323" s="3" t="s">
        <v>146</v>
      </c>
      <c r="D323" s="3" t="s">
        <v>22</v>
      </c>
      <c r="E323" s="1" t="s">
        <v>246</v>
      </c>
      <c r="F323" s="4">
        <v>42275.583333333336</v>
      </c>
      <c r="G323" s="4">
        <v>42275.71875</v>
      </c>
      <c r="H323" s="4">
        <v>42275.710833333331</v>
      </c>
      <c r="I323" s="3" t="s">
        <v>146</v>
      </c>
      <c r="J323" s="2" t="s">
        <v>17</v>
      </c>
      <c r="K323" s="2" t="s">
        <v>16</v>
      </c>
      <c r="L323" t="b">
        <f>LEFT(Table_owssvr__1[[#This Row],[Person''s Name]],4)=LEFT(Table_owssvr__1[[#This Row],[Modified By]],4)</f>
        <v>1</v>
      </c>
      <c r="M323" t="b">
        <f>Table_owssvr__1[[#This Row],[Modified]]&gt;Table_owssvr__1[[#This Row],[Start Date and Time]]</f>
        <v>1</v>
      </c>
      <c r="N323">
        <f>(Table_owssvr__1[[#This Row],[End Date and Time]]-Table_owssvr__1[[#This Row],[Start Date and Time]])*24</f>
        <v>3.2499999999417923</v>
      </c>
      <c r="O323" s="5">
        <f>INT(Table_owssvr__1[[#This Row],[Start Date and Time]])</f>
        <v>42275</v>
      </c>
      <c r="P323" s="6">
        <f>DATE(YEAR(Table_owssvr__1[[#This Row],[Date]]),MONTH(Table_owssvr__1[[#This Row],[Date]]),1)</f>
        <v>42248</v>
      </c>
      <c r="Q323" s="9">
        <f>ROUND(24*(Table_owssvr__1[[#This Row],[Start Date and Time]]-INT(Table_owssvr__1[[#This Row],[Start Date and Time]])),2)</f>
        <v>14</v>
      </c>
      <c r="R323" s="9">
        <f>ROUND(24*(Table_owssvr__1[[#This Row],[End Date and Time]]-INT(Table_owssvr__1[[#This Row],[End Date and Time]])),2)</f>
        <v>17.25</v>
      </c>
      <c r="S323" s="7">
        <f>1*OR(
AND(Table_owssvr__1[[#This Row],[Start time]]&gt;=S$1, Table_owssvr__1[[#This Row],[Start time]]&lt;T$1),
AND(Table_owssvr__1[[#This Row],[End Time]]&gt;S$1, Table_owssvr__1[[#This Row],[End Time]]&lt;=T$1 ),
AND(Table_owssvr__1[[#This Row],[Start time]]&lt;S$1, Table_owssvr__1[[#This Row],[End Time]]&gt;T$1)
)</f>
        <v>0</v>
      </c>
      <c r="T323" s="7">
        <f>1*OR(
AND(Table_owssvr__1[[#This Row],[Start time]]&gt;=T$1, Table_owssvr__1[[#This Row],[Start time]]&lt;U$1),
AND(Table_owssvr__1[[#This Row],[End Time]]&gt;T$1, Table_owssvr__1[[#This Row],[End Time]]&lt;=U$1 ),
AND(Table_owssvr__1[[#This Row],[Start time]]&lt;T$1, Table_owssvr__1[[#This Row],[End Time]]&gt;U$1)
)</f>
        <v>0</v>
      </c>
      <c r="U323" s="7">
        <f>1*OR(
AND(Table_owssvr__1[[#This Row],[Start time]]&gt;=U$1, Table_owssvr__1[[#This Row],[Start time]]&lt;V$1),
AND(Table_owssvr__1[[#This Row],[End Time]]&gt;U$1, Table_owssvr__1[[#This Row],[End Time]]&lt;=V$1 ),
AND(Table_owssvr__1[[#This Row],[Start time]]&lt;U$1, Table_owssvr__1[[#This Row],[End Time]]&gt;V$1)
)</f>
        <v>0</v>
      </c>
      <c r="V323" s="7">
        <f>1*OR(
AND(Table_owssvr__1[[#This Row],[Start time]]&gt;=V$1, Table_owssvr__1[[#This Row],[Start time]]&lt;W$1),
AND(Table_owssvr__1[[#This Row],[End Time]]&gt;V$1, Table_owssvr__1[[#This Row],[End Time]]&lt;=W$1 ),
AND(Table_owssvr__1[[#This Row],[Start time]]&lt;V$1, Table_owssvr__1[[#This Row],[End Time]]&gt;W$1)
)</f>
        <v>0</v>
      </c>
      <c r="W323" s="7">
        <f>1*OR(
AND(Table_owssvr__1[[#This Row],[Start time]]&gt;=W$1, Table_owssvr__1[[#This Row],[Start time]]&lt;X$1),
AND(Table_owssvr__1[[#This Row],[End Time]]&gt;W$1, Table_owssvr__1[[#This Row],[End Time]]&lt;=X$1 ),
AND(Table_owssvr__1[[#This Row],[Start time]]&lt;W$1, Table_owssvr__1[[#This Row],[End Time]]&gt;X$1)
)</f>
        <v>0</v>
      </c>
      <c r="X323" s="7">
        <f>1*OR(
AND(Table_owssvr__1[[#This Row],[Start time]]&gt;=X$1, Table_owssvr__1[[#This Row],[Start time]]&lt;Y$1),
AND(Table_owssvr__1[[#This Row],[End Time]]&gt;X$1, Table_owssvr__1[[#This Row],[End Time]]&lt;=Y$1 ),
AND(Table_owssvr__1[[#This Row],[Start time]]&lt;X$1, Table_owssvr__1[[#This Row],[End Time]]&gt;Y$1)
)</f>
        <v>0</v>
      </c>
      <c r="Y323" s="7">
        <f>1*OR(
AND(Table_owssvr__1[[#This Row],[Start time]]&gt;=Y$1, Table_owssvr__1[[#This Row],[Start time]]&lt;Z$1),
AND(Table_owssvr__1[[#This Row],[End Time]]&gt;Y$1, Table_owssvr__1[[#This Row],[End Time]]&lt;=Z$1 ),
AND(Table_owssvr__1[[#This Row],[Start time]]&lt;Y$1, Table_owssvr__1[[#This Row],[End Time]]&gt;Z$1)
)</f>
        <v>1</v>
      </c>
      <c r="Z323" s="7">
        <f>1*OR(
AND(Table_owssvr__1[[#This Row],[Start time]]&gt;=Z$1, Table_owssvr__1[[#This Row],[Start time]]&lt;AA$1),
AND(Table_owssvr__1[[#This Row],[End Time]]&gt;Z$1, Table_owssvr__1[[#This Row],[End Time]]&lt;=AA$1 ),
AND(Table_owssvr__1[[#This Row],[Start time]]&lt;Z$1, Table_owssvr__1[[#This Row],[End Time]]&gt;AA$1)
)</f>
        <v>1</v>
      </c>
      <c r="AA323" s="7">
        <f>1*OR(
AND(Table_owssvr__1[[#This Row],[Start time]]&gt;=AA$1, Table_owssvr__1[[#This Row],[Start time]]&lt;AB$1),
AND(Table_owssvr__1[[#This Row],[End Time]]&gt;AA$1, Table_owssvr__1[[#This Row],[End Time]]&lt;=AB$1 ),
AND(Table_owssvr__1[[#This Row],[Start time]]&lt;AA$1, Table_owssvr__1[[#This Row],[End Time]]&gt;AB$1)
)</f>
        <v>1</v>
      </c>
      <c r="AB323" s="7">
        <f>1*OR(
AND(Table_owssvr__1[[#This Row],[Start time]]&gt;=AB$1, Table_owssvr__1[[#This Row],[Start time]]&lt;AC$1),
AND(Table_owssvr__1[[#This Row],[End Time]]&gt;AB$1, Table_owssvr__1[[#This Row],[End Time]]&lt;=AC$1 ),
AND(Table_owssvr__1[[#This Row],[Start time]]&lt;AB$1, Table_owssvr__1[[#This Row],[End Time]]&gt;AC$1)
)</f>
        <v>1</v>
      </c>
      <c r="AC323" s="7">
        <f>1*OR(
AND(Table_owssvr__1[[#This Row],[Start time]]&gt;=AC$1, Table_owssvr__1[[#This Row],[Start time]]&lt;AD$1),
AND(Table_owssvr__1[[#This Row],[End Time]]&gt;AC$1, Table_owssvr__1[[#This Row],[End Time]]&lt;=AD$1 ),
AND(Table_owssvr__1[[#This Row],[Start time]]&lt;AC$1, Table_owssvr__1[[#This Row],[End Time]]&gt;AD$1)
)</f>
        <v>0</v>
      </c>
      <c r="AD323" s="7">
        <f>1*OR(
AND(Table_owssvr__1[[#This Row],[Start time]]&gt;=AD$1, Table_owssvr__1[[#This Row],[Start time]]&lt;AE$1),
AND(Table_owssvr__1[[#This Row],[End Time]]&gt;AD$1, Table_owssvr__1[[#This Row],[End Time]]&lt;=AE$1 ),
AND(Table_owssvr__1[[#This Row],[Start time]]&lt;AD$1, Table_owssvr__1[[#This Row],[End Time]]&gt;AE$1)
)</f>
        <v>0</v>
      </c>
      <c r="AE323" s="7">
        <f>1*OR(
AND(Table_owssvr__1[[#This Row],[Start time]]&gt;=AE$1, Table_owssvr__1[[#This Row],[Start time]]&lt;AF$1),
AND(Table_owssvr__1[[#This Row],[End Time]]&gt;AE$1, Table_owssvr__1[[#This Row],[End Time]]&lt;=AF$1 ),
AND(Table_owssvr__1[[#This Row],[Start time]]&lt;AE$1, Table_owssvr__1[[#This Row],[End Time]]&gt;AF$1)
)</f>
        <v>0</v>
      </c>
    </row>
    <row r="324" spans="1:31" x14ac:dyDescent="0.25">
      <c r="A324" s="2"/>
      <c r="B324" s="3" t="s">
        <v>31</v>
      </c>
      <c r="C324" s="3" t="s">
        <v>98</v>
      </c>
      <c r="D324" s="3" t="s">
        <v>25</v>
      </c>
      <c r="E324" s="1" t="s">
        <v>247</v>
      </c>
      <c r="F324" s="4">
        <v>42275.458333333336</v>
      </c>
      <c r="G324" s="4">
        <v>42275.5</v>
      </c>
      <c r="H324" s="4">
        <v>42276.375185185185</v>
      </c>
      <c r="I324" s="3" t="s">
        <v>98</v>
      </c>
      <c r="J324" s="2" t="s">
        <v>17</v>
      </c>
      <c r="K324" s="2" t="s">
        <v>16</v>
      </c>
      <c r="L324" t="b">
        <f>LEFT(Table_owssvr__1[[#This Row],[Person''s Name]],4)=LEFT(Table_owssvr__1[[#This Row],[Modified By]],4)</f>
        <v>1</v>
      </c>
      <c r="M324" t="b">
        <f>Table_owssvr__1[[#This Row],[Modified]]&gt;Table_owssvr__1[[#This Row],[Start Date and Time]]</f>
        <v>1</v>
      </c>
      <c r="N324">
        <f>(Table_owssvr__1[[#This Row],[End Date and Time]]-Table_owssvr__1[[#This Row],[Start Date and Time]])*24</f>
        <v>0.99999999994179234</v>
      </c>
      <c r="O324" s="5">
        <f>INT(Table_owssvr__1[[#This Row],[Start Date and Time]])</f>
        <v>42275</v>
      </c>
      <c r="P324" s="6">
        <f>DATE(YEAR(Table_owssvr__1[[#This Row],[Date]]),MONTH(Table_owssvr__1[[#This Row],[Date]]),1)</f>
        <v>42248</v>
      </c>
      <c r="Q324" s="9">
        <f>ROUND(24*(Table_owssvr__1[[#This Row],[Start Date and Time]]-INT(Table_owssvr__1[[#This Row],[Start Date and Time]])),2)</f>
        <v>11</v>
      </c>
      <c r="R324" s="9">
        <f>ROUND(24*(Table_owssvr__1[[#This Row],[End Date and Time]]-INT(Table_owssvr__1[[#This Row],[End Date and Time]])),2)</f>
        <v>12</v>
      </c>
      <c r="S324" s="7">
        <f>1*OR(
AND(Table_owssvr__1[[#This Row],[Start time]]&gt;=S$1, Table_owssvr__1[[#This Row],[Start time]]&lt;T$1),
AND(Table_owssvr__1[[#This Row],[End Time]]&gt;S$1, Table_owssvr__1[[#This Row],[End Time]]&lt;=T$1 ),
AND(Table_owssvr__1[[#This Row],[Start time]]&lt;S$1, Table_owssvr__1[[#This Row],[End Time]]&gt;T$1)
)</f>
        <v>0</v>
      </c>
      <c r="T324" s="7">
        <f>1*OR(
AND(Table_owssvr__1[[#This Row],[Start time]]&gt;=T$1, Table_owssvr__1[[#This Row],[Start time]]&lt;U$1),
AND(Table_owssvr__1[[#This Row],[End Time]]&gt;T$1, Table_owssvr__1[[#This Row],[End Time]]&lt;=U$1 ),
AND(Table_owssvr__1[[#This Row],[Start time]]&lt;T$1, Table_owssvr__1[[#This Row],[End Time]]&gt;U$1)
)</f>
        <v>0</v>
      </c>
      <c r="U324" s="7">
        <f>1*OR(
AND(Table_owssvr__1[[#This Row],[Start time]]&gt;=U$1, Table_owssvr__1[[#This Row],[Start time]]&lt;V$1),
AND(Table_owssvr__1[[#This Row],[End Time]]&gt;U$1, Table_owssvr__1[[#This Row],[End Time]]&lt;=V$1 ),
AND(Table_owssvr__1[[#This Row],[Start time]]&lt;U$1, Table_owssvr__1[[#This Row],[End Time]]&gt;V$1)
)</f>
        <v>0</v>
      </c>
      <c r="V324" s="7">
        <f>1*OR(
AND(Table_owssvr__1[[#This Row],[Start time]]&gt;=V$1, Table_owssvr__1[[#This Row],[Start time]]&lt;W$1),
AND(Table_owssvr__1[[#This Row],[End Time]]&gt;V$1, Table_owssvr__1[[#This Row],[End Time]]&lt;=W$1 ),
AND(Table_owssvr__1[[#This Row],[Start time]]&lt;V$1, Table_owssvr__1[[#This Row],[End Time]]&gt;W$1)
)</f>
        <v>1</v>
      </c>
      <c r="W324" s="7">
        <f>1*OR(
AND(Table_owssvr__1[[#This Row],[Start time]]&gt;=W$1, Table_owssvr__1[[#This Row],[Start time]]&lt;X$1),
AND(Table_owssvr__1[[#This Row],[End Time]]&gt;W$1, Table_owssvr__1[[#This Row],[End Time]]&lt;=X$1 ),
AND(Table_owssvr__1[[#This Row],[Start time]]&lt;W$1, Table_owssvr__1[[#This Row],[End Time]]&gt;X$1)
)</f>
        <v>0</v>
      </c>
      <c r="X324" s="7">
        <f>1*OR(
AND(Table_owssvr__1[[#This Row],[Start time]]&gt;=X$1, Table_owssvr__1[[#This Row],[Start time]]&lt;Y$1),
AND(Table_owssvr__1[[#This Row],[End Time]]&gt;X$1, Table_owssvr__1[[#This Row],[End Time]]&lt;=Y$1 ),
AND(Table_owssvr__1[[#This Row],[Start time]]&lt;X$1, Table_owssvr__1[[#This Row],[End Time]]&gt;Y$1)
)</f>
        <v>0</v>
      </c>
      <c r="Y324" s="7">
        <f>1*OR(
AND(Table_owssvr__1[[#This Row],[Start time]]&gt;=Y$1, Table_owssvr__1[[#This Row],[Start time]]&lt;Z$1),
AND(Table_owssvr__1[[#This Row],[End Time]]&gt;Y$1, Table_owssvr__1[[#This Row],[End Time]]&lt;=Z$1 ),
AND(Table_owssvr__1[[#This Row],[Start time]]&lt;Y$1, Table_owssvr__1[[#This Row],[End Time]]&gt;Z$1)
)</f>
        <v>0</v>
      </c>
      <c r="Z324" s="7">
        <f>1*OR(
AND(Table_owssvr__1[[#This Row],[Start time]]&gt;=Z$1, Table_owssvr__1[[#This Row],[Start time]]&lt;AA$1),
AND(Table_owssvr__1[[#This Row],[End Time]]&gt;Z$1, Table_owssvr__1[[#This Row],[End Time]]&lt;=AA$1 ),
AND(Table_owssvr__1[[#This Row],[Start time]]&lt;Z$1, Table_owssvr__1[[#This Row],[End Time]]&gt;AA$1)
)</f>
        <v>0</v>
      </c>
      <c r="AA324" s="7">
        <f>1*OR(
AND(Table_owssvr__1[[#This Row],[Start time]]&gt;=AA$1, Table_owssvr__1[[#This Row],[Start time]]&lt;AB$1),
AND(Table_owssvr__1[[#This Row],[End Time]]&gt;AA$1, Table_owssvr__1[[#This Row],[End Time]]&lt;=AB$1 ),
AND(Table_owssvr__1[[#This Row],[Start time]]&lt;AA$1, Table_owssvr__1[[#This Row],[End Time]]&gt;AB$1)
)</f>
        <v>0</v>
      </c>
      <c r="AB324" s="7">
        <f>1*OR(
AND(Table_owssvr__1[[#This Row],[Start time]]&gt;=AB$1, Table_owssvr__1[[#This Row],[Start time]]&lt;AC$1),
AND(Table_owssvr__1[[#This Row],[End Time]]&gt;AB$1, Table_owssvr__1[[#This Row],[End Time]]&lt;=AC$1 ),
AND(Table_owssvr__1[[#This Row],[Start time]]&lt;AB$1, Table_owssvr__1[[#This Row],[End Time]]&gt;AC$1)
)</f>
        <v>0</v>
      </c>
      <c r="AC324" s="7">
        <f>1*OR(
AND(Table_owssvr__1[[#This Row],[Start time]]&gt;=AC$1, Table_owssvr__1[[#This Row],[Start time]]&lt;AD$1),
AND(Table_owssvr__1[[#This Row],[End Time]]&gt;AC$1, Table_owssvr__1[[#This Row],[End Time]]&lt;=AD$1 ),
AND(Table_owssvr__1[[#This Row],[Start time]]&lt;AC$1, Table_owssvr__1[[#This Row],[End Time]]&gt;AD$1)
)</f>
        <v>0</v>
      </c>
      <c r="AD324" s="7">
        <f>1*OR(
AND(Table_owssvr__1[[#This Row],[Start time]]&gt;=AD$1, Table_owssvr__1[[#This Row],[Start time]]&lt;AE$1),
AND(Table_owssvr__1[[#This Row],[End Time]]&gt;AD$1, Table_owssvr__1[[#This Row],[End Time]]&lt;=AE$1 ),
AND(Table_owssvr__1[[#This Row],[Start time]]&lt;AD$1, Table_owssvr__1[[#This Row],[End Time]]&gt;AE$1)
)</f>
        <v>0</v>
      </c>
      <c r="AE324" s="7">
        <f>1*OR(
AND(Table_owssvr__1[[#This Row],[Start time]]&gt;=AE$1, Table_owssvr__1[[#This Row],[Start time]]&lt;AF$1),
AND(Table_owssvr__1[[#This Row],[End Time]]&gt;AE$1, Table_owssvr__1[[#This Row],[End Time]]&lt;=AF$1 ),
AND(Table_owssvr__1[[#This Row],[Start time]]&lt;AE$1, Table_owssvr__1[[#This Row],[End Time]]&gt;AF$1)
)</f>
        <v>0</v>
      </c>
    </row>
    <row r="325" spans="1:31" x14ac:dyDescent="0.25">
      <c r="A325" s="2"/>
      <c r="B325" s="3" t="s">
        <v>31</v>
      </c>
      <c r="C325" s="3" t="s">
        <v>36</v>
      </c>
      <c r="D325" s="3" t="s">
        <v>22</v>
      </c>
      <c r="E325" s="1" t="s">
        <v>248</v>
      </c>
      <c r="F325" s="4">
        <v>42276.458333333336</v>
      </c>
      <c r="G325" s="4">
        <v>42276.5</v>
      </c>
      <c r="H325" s="4">
        <v>42276.508344907408</v>
      </c>
      <c r="I325" s="3" t="s">
        <v>36</v>
      </c>
      <c r="J325" s="2" t="s">
        <v>17</v>
      </c>
      <c r="K325" s="2" t="s">
        <v>16</v>
      </c>
      <c r="L325" t="b">
        <f>LEFT(Table_owssvr__1[[#This Row],[Person''s Name]],4)=LEFT(Table_owssvr__1[[#This Row],[Modified By]],4)</f>
        <v>1</v>
      </c>
      <c r="M325" t="b">
        <f>Table_owssvr__1[[#This Row],[Modified]]&gt;Table_owssvr__1[[#This Row],[Start Date and Time]]</f>
        <v>1</v>
      </c>
      <c r="N325">
        <f>(Table_owssvr__1[[#This Row],[End Date and Time]]-Table_owssvr__1[[#This Row],[Start Date and Time]])*24</f>
        <v>0.99999999994179234</v>
      </c>
      <c r="O325" s="5">
        <f>INT(Table_owssvr__1[[#This Row],[Start Date and Time]])</f>
        <v>42276</v>
      </c>
      <c r="P325" s="6">
        <f>DATE(YEAR(Table_owssvr__1[[#This Row],[Date]]),MONTH(Table_owssvr__1[[#This Row],[Date]]),1)</f>
        <v>42248</v>
      </c>
      <c r="Q325" s="9">
        <f>ROUND(24*(Table_owssvr__1[[#This Row],[Start Date and Time]]-INT(Table_owssvr__1[[#This Row],[Start Date and Time]])),2)</f>
        <v>11</v>
      </c>
      <c r="R325" s="9">
        <f>ROUND(24*(Table_owssvr__1[[#This Row],[End Date and Time]]-INT(Table_owssvr__1[[#This Row],[End Date and Time]])),2)</f>
        <v>12</v>
      </c>
      <c r="S325" s="7">
        <f>1*OR(
AND(Table_owssvr__1[[#This Row],[Start time]]&gt;=S$1, Table_owssvr__1[[#This Row],[Start time]]&lt;T$1),
AND(Table_owssvr__1[[#This Row],[End Time]]&gt;S$1, Table_owssvr__1[[#This Row],[End Time]]&lt;=T$1 ),
AND(Table_owssvr__1[[#This Row],[Start time]]&lt;S$1, Table_owssvr__1[[#This Row],[End Time]]&gt;T$1)
)</f>
        <v>0</v>
      </c>
      <c r="T325" s="7">
        <f>1*OR(
AND(Table_owssvr__1[[#This Row],[Start time]]&gt;=T$1, Table_owssvr__1[[#This Row],[Start time]]&lt;U$1),
AND(Table_owssvr__1[[#This Row],[End Time]]&gt;T$1, Table_owssvr__1[[#This Row],[End Time]]&lt;=U$1 ),
AND(Table_owssvr__1[[#This Row],[Start time]]&lt;T$1, Table_owssvr__1[[#This Row],[End Time]]&gt;U$1)
)</f>
        <v>0</v>
      </c>
      <c r="U325" s="7">
        <f>1*OR(
AND(Table_owssvr__1[[#This Row],[Start time]]&gt;=U$1, Table_owssvr__1[[#This Row],[Start time]]&lt;V$1),
AND(Table_owssvr__1[[#This Row],[End Time]]&gt;U$1, Table_owssvr__1[[#This Row],[End Time]]&lt;=V$1 ),
AND(Table_owssvr__1[[#This Row],[Start time]]&lt;U$1, Table_owssvr__1[[#This Row],[End Time]]&gt;V$1)
)</f>
        <v>0</v>
      </c>
      <c r="V325" s="7">
        <f>1*OR(
AND(Table_owssvr__1[[#This Row],[Start time]]&gt;=V$1, Table_owssvr__1[[#This Row],[Start time]]&lt;W$1),
AND(Table_owssvr__1[[#This Row],[End Time]]&gt;V$1, Table_owssvr__1[[#This Row],[End Time]]&lt;=W$1 ),
AND(Table_owssvr__1[[#This Row],[Start time]]&lt;V$1, Table_owssvr__1[[#This Row],[End Time]]&gt;W$1)
)</f>
        <v>1</v>
      </c>
      <c r="W325" s="7">
        <f>1*OR(
AND(Table_owssvr__1[[#This Row],[Start time]]&gt;=W$1, Table_owssvr__1[[#This Row],[Start time]]&lt;X$1),
AND(Table_owssvr__1[[#This Row],[End Time]]&gt;W$1, Table_owssvr__1[[#This Row],[End Time]]&lt;=X$1 ),
AND(Table_owssvr__1[[#This Row],[Start time]]&lt;W$1, Table_owssvr__1[[#This Row],[End Time]]&gt;X$1)
)</f>
        <v>0</v>
      </c>
      <c r="X325" s="7">
        <f>1*OR(
AND(Table_owssvr__1[[#This Row],[Start time]]&gt;=X$1, Table_owssvr__1[[#This Row],[Start time]]&lt;Y$1),
AND(Table_owssvr__1[[#This Row],[End Time]]&gt;X$1, Table_owssvr__1[[#This Row],[End Time]]&lt;=Y$1 ),
AND(Table_owssvr__1[[#This Row],[Start time]]&lt;X$1, Table_owssvr__1[[#This Row],[End Time]]&gt;Y$1)
)</f>
        <v>0</v>
      </c>
      <c r="Y325" s="7">
        <f>1*OR(
AND(Table_owssvr__1[[#This Row],[Start time]]&gt;=Y$1, Table_owssvr__1[[#This Row],[Start time]]&lt;Z$1),
AND(Table_owssvr__1[[#This Row],[End Time]]&gt;Y$1, Table_owssvr__1[[#This Row],[End Time]]&lt;=Z$1 ),
AND(Table_owssvr__1[[#This Row],[Start time]]&lt;Y$1, Table_owssvr__1[[#This Row],[End Time]]&gt;Z$1)
)</f>
        <v>0</v>
      </c>
      <c r="Z325" s="7">
        <f>1*OR(
AND(Table_owssvr__1[[#This Row],[Start time]]&gt;=Z$1, Table_owssvr__1[[#This Row],[Start time]]&lt;AA$1),
AND(Table_owssvr__1[[#This Row],[End Time]]&gt;Z$1, Table_owssvr__1[[#This Row],[End Time]]&lt;=AA$1 ),
AND(Table_owssvr__1[[#This Row],[Start time]]&lt;Z$1, Table_owssvr__1[[#This Row],[End Time]]&gt;AA$1)
)</f>
        <v>0</v>
      </c>
      <c r="AA325" s="7">
        <f>1*OR(
AND(Table_owssvr__1[[#This Row],[Start time]]&gt;=AA$1, Table_owssvr__1[[#This Row],[Start time]]&lt;AB$1),
AND(Table_owssvr__1[[#This Row],[End Time]]&gt;AA$1, Table_owssvr__1[[#This Row],[End Time]]&lt;=AB$1 ),
AND(Table_owssvr__1[[#This Row],[Start time]]&lt;AA$1, Table_owssvr__1[[#This Row],[End Time]]&gt;AB$1)
)</f>
        <v>0</v>
      </c>
      <c r="AB325" s="7">
        <f>1*OR(
AND(Table_owssvr__1[[#This Row],[Start time]]&gt;=AB$1, Table_owssvr__1[[#This Row],[Start time]]&lt;AC$1),
AND(Table_owssvr__1[[#This Row],[End Time]]&gt;AB$1, Table_owssvr__1[[#This Row],[End Time]]&lt;=AC$1 ),
AND(Table_owssvr__1[[#This Row],[Start time]]&lt;AB$1, Table_owssvr__1[[#This Row],[End Time]]&gt;AC$1)
)</f>
        <v>0</v>
      </c>
      <c r="AC325" s="7">
        <f>1*OR(
AND(Table_owssvr__1[[#This Row],[Start time]]&gt;=AC$1, Table_owssvr__1[[#This Row],[Start time]]&lt;AD$1),
AND(Table_owssvr__1[[#This Row],[End Time]]&gt;AC$1, Table_owssvr__1[[#This Row],[End Time]]&lt;=AD$1 ),
AND(Table_owssvr__1[[#This Row],[Start time]]&lt;AC$1, Table_owssvr__1[[#This Row],[End Time]]&gt;AD$1)
)</f>
        <v>0</v>
      </c>
      <c r="AD325" s="7">
        <f>1*OR(
AND(Table_owssvr__1[[#This Row],[Start time]]&gt;=AD$1, Table_owssvr__1[[#This Row],[Start time]]&lt;AE$1),
AND(Table_owssvr__1[[#This Row],[End Time]]&gt;AD$1, Table_owssvr__1[[#This Row],[End Time]]&lt;=AE$1 ),
AND(Table_owssvr__1[[#This Row],[Start time]]&lt;AD$1, Table_owssvr__1[[#This Row],[End Time]]&gt;AE$1)
)</f>
        <v>0</v>
      </c>
      <c r="AE325" s="7">
        <f>1*OR(
AND(Table_owssvr__1[[#This Row],[Start time]]&gt;=AE$1, Table_owssvr__1[[#This Row],[Start time]]&lt;AF$1),
AND(Table_owssvr__1[[#This Row],[End Time]]&gt;AE$1, Table_owssvr__1[[#This Row],[End Time]]&lt;=AF$1 ),
AND(Table_owssvr__1[[#This Row],[Start time]]&lt;AE$1, Table_owssvr__1[[#This Row],[End Time]]&gt;AF$1)
)</f>
        <v>0</v>
      </c>
    </row>
    <row r="326" spans="1:31" x14ac:dyDescent="0.25">
      <c r="A326" s="2"/>
      <c r="B326" s="3" t="s">
        <v>70</v>
      </c>
      <c r="C326" s="3" t="s">
        <v>82</v>
      </c>
      <c r="D326" s="3" t="s">
        <v>22</v>
      </c>
      <c r="E326" s="1" t="s">
        <v>249</v>
      </c>
      <c r="F326" s="4">
        <v>42275.625</v>
      </c>
      <c r="G326" s="4">
        <v>42275.736111111109</v>
      </c>
      <c r="H326" s="4">
        <v>42276.516909722224</v>
      </c>
      <c r="I326" s="3" t="s">
        <v>82</v>
      </c>
      <c r="J326" s="2" t="s">
        <v>17</v>
      </c>
      <c r="K326" s="2" t="s">
        <v>16</v>
      </c>
      <c r="L326" t="b">
        <f>LEFT(Table_owssvr__1[[#This Row],[Person''s Name]],4)=LEFT(Table_owssvr__1[[#This Row],[Modified By]],4)</f>
        <v>1</v>
      </c>
      <c r="M326" t="b">
        <f>Table_owssvr__1[[#This Row],[Modified]]&gt;Table_owssvr__1[[#This Row],[Start Date and Time]]</f>
        <v>1</v>
      </c>
      <c r="N326">
        <f>(Table_owssvr__1[[#This Row],[End Date and Time]]-Table_owssvr__1[[#This Row],[Start Date and Time]])*24</f>
        <v>2.6666666666278616</v>
      </c>
      <c r="O326" s="5">
        <f>INT(Table_owssvr__1[[#This Row],[Start Date and Time]])</f>
        <v>42275</v>
      </c>
      <c r="P326" s="6">
        <f>DATE(YEAR(Table_owssvr__1[[#This Row],[Date]]),MONTH(Table_owssvr__1[[#This Row],[Date]]),1)</f>
        <v>42248</v>
      </c>
      <c r="Q326" s="9">
        <f>ROUND(24*(Table_owssvr__1[[#This Row],[Start Date and Time]]-INT(Table_owssvr__1[[#This Row],[Start Date and Time]])),2)</f>
        <v>15</v>
      </c>
      <c r="R326" s="9">
        <f>ROUND(24*(Table_owssvr__1[[#This Row],[End Date and Time]]-INT(Table_owssvr__1[[#This Row],[End Date and Time]])),2)</f>
        <v>17.670000000000002</v>
      </c>
      <c r="S326" s="7">
        <f>1*OR(
AND(Table_owssvr__1[[#This Row],[Start time]]&gt;=S$1, Table_owssvr__1[[#This Row],[Start time]]&lt;T$1),
AND(Table_owssvr__1[[#This Row],[End Time]]&gt;S$1, Table_owssvr__1[[#This Row],[End Time]]&lt;=T$1 ),
AND(Table_owssvr__1[[#This Row],[Start time]]&lt;S$1, Table_owssvr__1[[#This Row],[End Time]]&gt;T$1)
)</f>
        <v>0</v>
      </c>
      <c r="T326" s="7">
        <f>1*OR(
AND(Table_owssvr__1[[#This Row],[Start time]]&gt;=T$1, Table_owssvr__1[[#This Row],[Start time]]&lt;U$1),
AND(Table_owssvr__1[[#This Row],[End Time]]&gt;T$1, Table_owssvr__1[[#This Row],[End Time]]&lt;=U$1 ),
AND(Table_owssvr__1[[#This Row],[Start time]]&lt;T$1, Table_owssvr__1[[#This Row],[End Time]]&gt;U$1)
)</f>
        <v>0</v>
      </c>
      <c r="U326" s="7">
        <f>1*OR(
AND(Table_owssvr__1[[#This Row],[Start time]]&gt;=U$1, Table_owssvr__1[[#This Row],[Start time]]&lt;V$1),
AND(Table_owssvr__1[[#This Row],[End Time]]&gt;U$1, Table_owssvr__1[[#This Row],[End Time]]&lt;=V$1 ),
AND(Table_owssvr__1[[#This Row],[Start time]]&lt;U$1, Table_owssvr__1[[#This Row],[End Time]]&gt;V$1)
)</f>
        <v>0</v>
      </c>
      <c r="V326" s="7">
        <f>1*OR(
AND(Table_owssvr__1[[#This Row],[Start time]]&gt;=V$1, Table_owssvr__1[[#This Row],[Start time]]&lt;W$1),
AND(Table_owssvr__1[[#This Row],[End Time]]&gt;V$1, Table_owssvr__1[[#This Row],[End Time]]&lt;=W$1 ),
AND(Table_owssvr__1[[#This Row],[Start time]]&lt;V$1, Table_owssvr__1[[#This Row],[End Time]]&gt;W$1)
)</f>
        <v>0</v>
      </c>
      <c r="W326" s="7">
        <f>1*OR(
AND(Table_owssvr__1[[#This Row],[Start time]]&gt;=W$1, Table_owssvr__1[[#This Row],[Start time]]&lt;X$1),
AND(Table_owssvr__1[[#This Row],[End Time]]&gt;W$1, Table_owssvr__1[[#This Row],[End Time]]&lt;=X$1 ),
AND(Table_owssvr__1[[#This Row],[Start time]]&lt;W$1, Table_owssvr__1[[#This Row],[End Time]]&gt;X$1)
)</f>
        <v>0</v>
      </c>
      <c r="X326" s="7">
        <f>1*OR(
AND(Table_owssvr__1[[#This Row],[Start time]]&gt;=X$1, Table_owssvr__1[[#This Row],[Start time]]&lt;Y$1),
AND(Table_owssvr__1[[#This Row],[End Time]]&gt;X$1, Table_owssvr__1[[#This Row],[End Time]]&lt;=Y$1 ),
AND(Table_owssvr__1[[#This Row],[Start time]]&lt;X$1, Table_owssvr__1[[#This Row],[End Time]]&gt;Y$1)
)</f>
        <v>0</v>
      </c>
      <c r="Y326" s="7">
        <f>1*OR(
AND(Table_owssvr__1[[#This Row],[Start time]]&gt;=Y$1, Table_owssvr__1[[#This Row],[Start time]]&lt;Z$1),
AND(Table_owssvr__1[[#This Row],[End Time]]&gt;Y$1, Table_owssvr__1[[#This Row],[End Time]]&lt;=Z$1 ),
AND(Table_owssvr__1[[#This Row],[Start time]]&lt;Y$1, Table_owssvr__1[[#This Row],[End Time]]&gt;Z$1)
)</f>
        <v>0</v>
      </c>
      <c r="Z326" s="7">
        <f>1*OR(
AND(Table_owssvr__1[[#This Row],[Start time]]&gt;=Z$1, Table_owssvr__1[[#This Row],[Start time]]&lt;AA$1),
AND(Table_owssvr__1[[#This Row],[End Time]]&gt;Z$1, Table_owssvr__1[[#This Row],[End Time]]&lt;=AA$1 ),
AND(Table_owssvr__1[[#This Row],[Start time]]&lt;Z$1, Table_owssvr__1[[#This Row],[End Time]]&gt;AA$1)
)</f>
        <v>1</v>
      </c>
      <c r="AA326" s="7">
        <f>1*OR(
AND(Table_owssvr__1[[#This Row],[Start time]]&gt;=AA$1, Table_owssvr__1[[#This Row],[Start time]]&lt;AB$1),
AND(Table_owssvr__1[[#This Row],[End Time]]&gt;AA$1, Table_owssvr__1[[#This Row],[End Time]]&lt;=AB$1 ),
AND(Table_owssvr__1[[#This Row],[Start time]]&lt;AA$1, Table_owssvr__1[[#This Row],[End Time]]&gt;AB$1)
)</f>
        <v>1</v>
      </c>
      <c r="AB326" s="7">
        <f>1*OR(
AND(Table_owssvr__1[[#This Row],[Start time]]&gt;=AB$1, Table_owssvr__1[[#This Row],[Start time]]&lt;AC$1),
AND(Table_owssvr__1[[#This Row],[End Time]]&gt;AB$1, Table_owssvr__1[[#This Row],[End Time]]&lt;=AC$1 ),
AND(Table_owssvr__1[[#This Row],[Start time]]&lt;AB$1, Table_owssvr__1[[#This Row],[End Time]]&gt;AC$1)
)</f>
        <v>1</v>
      </c>
      <c r="AC326" s="7">
        <f>1*OR(
AND(Table_owssvr__1[[#This Row],[Start time]]&gt;=AC$1, Table_owssvr__1[[#This Row],[Start time]]&lt;AD$1),
AND(Table_owssvr__1[[#This Row],[End Time]]&gt;AC$1, Table_owssvr__1[[#This Row],[End Time]]&lt;=AD$1 ),
AND(Table_owssvr__1[[#This Row],[Start time]]&lt;AC$1, Table_owssvr__1[[#This Row],[End Time]]&gt;AD$1)
)</f>
        <v>0</v>
      </c>
      <c r="AD326" s="7">
        <f>1*OR(
AND(Table_owssvr__1[[#This Row],[Start time]]&gt;=AD$1, Table_owssvr__1[[#This Row],[Start time]]&lt;AE$1),
AND(Table_owssvr__1[[#This Row],[End Time]]&gt;AD$1, Table_owssvr__1[[#This Row],[End Time]]&lt;=AE$1 ),
AND(Table_owssvr__1[[#This Row],[Start time]]&lt;AD$1, Table_owssvr__1[[#This Row],[End Time]]&gt;AE$1)
)</f>
        <v>0</v>
      </c>
      <c r="AE326" s="7">
        <f>1*OR(
AND(Table_owssvr__1[[#This Row],[Start time]]&gt;=AE$1, Table_owssvr__1[[#This Row],[Start time]]&lt;AF$1),
AND(Table_owssvr__1[[#This Row],[End Time]]&gt;AE$1, Table_owssvr__1[[#This Row],[End Time]]&lt;=AF$1 ),
AND(Table_owssvr__1[[#This Row],[Start time]]&lt;AE$1, Table_owssvr__1[[#This Row],[End Time]]&gt;AF$1)
)</f>
        <v>0</v>
      </c>
    </row>
    <row r="327" spans="1:31" x14ac:dyDescent="0.25">
      <c r="A327" s="2"/>
      <c r="B327" s="3" t="s">
        <v>70</v>
      </c>
      <c r="C327" s="3" t="s">
        <v>82</v>
      </c>
      <c r="D327" s="3" t="s">
        <v>22</v>
      </c>
      <c r="E327" s="1" t="s">
        <v>250</v>
      </c>
      <c r="F327" s="4">
        <v>42276.416666666664</v>
      </c>
      <c r="G327" s="4">
        <v>42276.458333333336</v>
      </c>
      <c r="H327" s="4">
        <v>42276.517418981479</v>
      </c>
      <c r="I327" s="3" t="s">
        <v>82</v>
      </c>
      <c r="J327" s="2" t="s">
        <v>17</v>
      </c>
      <c r="K327" s="2" t="s">
        <v>16</v>
      </c>
      <c r="L327" t="b">
        <f>LEFT(Table_owssvr__1[[#This Row],[Person''s Name]],4)=LEFT(Table_owssvr__1[[#This Row],[Modified By]],4)</f>
        <v>1</v>
      </c>
      <c r="M327" t="b">
        <f>Table_owssvr__1[[#This Row],[Modified]]&gt;Table_owssvr__1[[#This Row],[Start Date and Time]]</f>
        <v>1</v>
      </c>
      <c r="N327">
        <f>(Table_owssvr__1[[#This Row],[End Date and Time]]-Table_owssvr__1[[#This Row],[Start Date and Time]])*24</f>
        <v>1.0000000001164153</v>
      </c>
      <c r="O327" s="5">
        <f>INT(Table_owssvr__1[[#This Row],[Start Date and Time]])</f>
        <v>42276</v>
      </c>
      <c r="P327" s="6">
        <f>DATE(YEAR(Table_owssvr__1[[#This Row],[Date]]),MONTH(Table_owssvr__1[[#This Row],[Date]]),1)</f>
        <v>42248</v>
      </c>
      <c r="Q327" s="9">
        <f>ROUND(24*(Table_owssvr__1[[#This Row],[Start Date and Time]]-INT(Table_owssvr__1[[#This Row],[Start Date and Time]])),2)</f>
        <v>10</v>
      </c>
      <c r="R327" s="9">
        <f>ROUND(24*(Table_owssvr__1[[#This Row],[End Date and Time]]-INT(Table_owssvr__1[[#This Row],[End Date and Time]])),2)</f>
        <v>11</v>
      </c>
      <c r="S327" s="7">
        <f>1*OR(
AND(Table_owssvr__1[[#This Row],[Start time]]&gt;=S$1, Table_owssvr__1[[#This Row],[Start time]]&lt;T$1),
AND(Table_owssvr__1[[#This Row],[End Time]]&gt;S$1, Table_owssvr__1[[#This Row],[End Time]]&lt;=T$1 ),
AND(Table_owssvr__1[[#This Row],[Start time]]&lt;S$1, Table_owssvr__1[[#This Row],[End Time]]&gt;T$1)
)</f>
        <v>0</v>
      </c>
      <c r="T327" s="7">
        <f>1*OR(
AND(Table_owssvr__1[[#This Row],[Start time]]&gt;=T$1, Table_owssvr__1[[#This Row],[Start time]]&lt;U$1),
AND(Table_owssvr__1[[#This Row],[End Time]]&gt;T$1, Table_owssvr__1[[#This Row],[End Time]]&lt;=U$1 ),
AND(Table_owssvr__1[[#This Row],[Start time]]&lt;T$1, Table_owssvr__1[[#This Row],[End Time]]&gt;U$1)
)</f>
        <v>0</v>
      </c>
      <c r="U327" s="7">
        <f>1*OR(
AND(Table_owssvr__1[[#This Row],[Start time]]&gt;=U$1, Table_owssvr__1[[#This Row],[Start time]]&lt;V$1),
AND(Table_owssvr__1[[#This Row],[End Time]]&gt;U$1, Table_owssvr__1[[#This Row],[End Time]]&lt;=V$1 ),
AND(Table_owssvr__1[[#This Row],[Start time]]&lt;U$1, Table_owssvr__1[[#This Row],[End Time]]&gt;V$1)
)</f>
        <v>1</v>
      </c>
      <c r="V327" s="7">
        <f>1*OR(
AND(Table_owssvr__1[[#This Row],[Start time]]&gt;=V$1, Table_owssvr__1[[#This Row],[Start time]]&lt;W$1),
AND(Table_owssvr__1[[#This Row],[End Time]]&gt;V$1, Table_owssvr__1[[#This Row],[End Time]]&lt;=W$1 ),
AND(Table_owssvr__1[[#This Row],[Start time]]&lt;V$1, Table_owssvr__1[[#This Row],[End Time]]&gt;W$1)
)</f>
        <v>0</v>
      </c>
      <c r="W327" s="7">
        <f>1*OR(
AND(Table_owssvr__1[[#This Row],[Start time]]&gt;=W$1, Table_owssvr__1[[#This Row],[Start time]]&lt;X$1),
AND(Table_owssvr__1[[#This Row],[End Time]]&gt;W$1, Table_owssvr__1[[#This Row],[End Time]]&lt;=X$1 ),
AND(Table_owssvr__1[[#This Row],[Start time]]&lt;W$1, Table_owssvr__1[[#This Row],[End Time]]&gt;X$1)
)</f>
        <v>0</v>
      </c>
      <c r="X327" s="7">
        <f>1*OR(
AND(Table_owssvr__1[[#This Row],[Start time]]&gt;=X$1, Table_owssvr__1[[#This Row],[Start time]]&lt;Y$1),
AND(Table_owssvr__1[[#This Row],[End Time]]&gt;X$1, Table_owssvr__1[[#This Row],[End Time]]&lt;=Y$1 ),
AND(Table_owssvr__1[[#This Row],[Start time]]&lt;X$1, Table_owssvr__1[[#This Row],[End Time]]&gt;Y$1)
)</f>
        <v>0</v>
      </c>
      <c r="Y327" s="7">
        <f>1*OR(
AND(Table_owssvr__1[[#This Row],[Start time]]&gt;=Y$1, Table_owssvr__1[[#This Row],[Start time]]&lt;Z$1),
AND(Table_owssvr__1[[#This Row],[End Time]]&gt;Y$1, Table_owssvr__1[[#This Row],[End Time]]&lt;=Z$1 ),
AND(Table_owssvr__1[[#This Row],[Start time]]&lt;Y$1, Table_owssvr__1[[#This Row],[End Time]]&gt;Z$1)
)</f>
        <v>0</v>
      </c>
      <c r="Z327" s="7">
        <f>1*OR(
AND(Table_owssvr__1[[#This Row],[Start time]]&gt;=Z$1, Table_owssvr__1[[#This Row],[Start time]]&lt;AA$1),
AND(Table_owssvr__1[[#This Row],[End Time]]&gt;Z$1, Table_owssvr__1[[#This Row],[End Time]]&lt;=AA$1 ),
AND(Table_owssvr__1[[#This Row],[Start time]]&lt;Z$1, Table_owssvr__1[[#This Row],[End Time]]&gt;AA$1)
)</f>
        <v>0</v>
      </c>
      <c r="AA327" s="7">
        <f>1*OR(
AND(Table_owssvr__1[[#This Row],[Start time]]&gt;=AA$1, Table_owssvr__1[[#This Row],[Start time]]&lt;AB$1),
AND(Table_owssvr__1[[#This Row],[End Time]]&gt;AA$1, Table_owssvr__1[[#This Row],[End Time]]&lt;=AB$1 ),
AND(Table_owssvr__1[[#This Row],[Start time]]&lt;AA$1, Table_owssvr__1[[#This Row],[End Time]]&gt;AB$1)
)</f>
        <v>0</v>
      </c>
      <c r="AB327" s="7">
        <f>1*OR(
AND(Table_owssvr__1[[#This Row],[Start time]]&gt;=AB$1, Table_owssvr__1[[#This Row],[Start time]]&lt;AC$1),
AND(Table_owssvr__1[[#This Row],[End Time]]&gt;AB$1, Table_owssvr__1[[#This Row],[End Time]]&lt;=AC$1 ),
AND(Table_owssvr__1[[#This Row],[Start time]]&lt;AB$1, Table_owssvr__1[[#This Row],[End Time]]&gt;AC$1)
)</f>
        <v>0</v>
      </c>
      <c r="AC327" s="7">
        <f>1*OR(
AND(Table_owssvr__1[[#This Row],[Start time]]&gt;=AC$1, Table_owssvr__1[[#This Row],[Start time]]&lt;AD$1),
AND(Table_owssvr__1[[#This Row],[End Time]]&gt;AC$1, Table_owssvr__1[[#This Row],[End Time]]&lt;=AD$1 ),
AND(Table_owssvr__1[[#This Row],[Start time]]&lt;AC$1, Table_owssvr__1[[#This Row],[End Time]]&gt;AD$1)
)</f>
        <v>0</v>
      </c>
      <c r="AD327" s="7">
        <f>1*OR(
AND(Table_owssvr__1[[#This Row],[Start time]]&gt;=AD$1, Table_owssvr__1[[#This Row],[Start time]]&lt;AE$1),
AND(Table_owssvr__1[[#This Row],[End Time]]&gt;AD$1, Table_owssvr__1[[#This Row],[End Time]]&lt;=AE$1 ),
AND(Table_owssvr__1[[#This Row],[Start time]]&lt;AD$1, Table_owssvr__1[[#This Row],[End Time]]&gt;AE$1)
)</f>
        <v>0</v>
      </c>
      <c r="AE327" s="7">
        <f>1*OR(
AND(Table_owssvr__1[[#This Row],[Start time]]&gt;=AE$1, Table_owssvr__1[[#This Row],[Start time]]&lt;AF$1),
AND(Table_owssvr__1[[#This Row],[End Time]]&gt;AE$1, Table_owssvr__1[[#This Row],[End Time]]&lt;=AF$1 ),
AND(Table_owssvr__1[[#This Row],[Start time]]&lt;AE$1, Table_owssvr__1[[#This Row],[End Time]]&gt;AF$1)
)</f>
        <v>0</v>
      </c>
    </row>
    <row r="328" spans="1:31" x14ac:dyDescent="0.25">
      <c r="A328" s="2"/>
      <c r="B328" s="3" t="s">
        <v>70</v>
      </c>
      <c r="C328" s="3" t="s">
        <v>15</v>
      </c>
      <c r="D328" s="3" t="s">
        <v>22</v>
      </c>
      <c r="E328" s="1" t="s">
        <v>251</v>
      </c>
      <c r="F328" s="4">
        <v>42276.416666666664</v>
      </c>
      <c r="G328" s="4">
        <v>42276.458333333336</v>
      </c>
      <c r="H328" s="4">
        <v>42276.598483796297</v>
      </c>
      <c r="I328" s="3" t="s">
        <v>15</v>
      </c>
      <c r="J328" s="2" t="s">
        <v>17</v>
      </c>
      <c r="K328" s="2" t="s">
        <v>16</v>
      </c>
      <c r="L328" t="b">
        <f>LEFT(Table_owssvr__1[[#This Row],[Person''s Name]],4)=LEFT(Table_owssvr__1[[#This Row],[Modified By]],4)</f>
        <v>1</v>
      </c>
      <c r="M328" t="b">
        <f>Table_owssvr__1[[#This Row],[Modified]]&gt;Table_owssvr__1[[#This Row],[Start Date and Time]]</f>
        <v>1</v>
      </c>
      <c r="N328">
        <f>(Table_owssvr__1[[#This Row],[End Date and Time]]-Table_owssvr__1[[#This Row],[Start Date and Time]])*24</f>
        <v>1.0000000001164153</v>
      </c>
      <c r="O328" s="5">
        <f>INT(Table_owssvr__1[[#This Row],[Start Date and Time]])</f>
        <v>42276</v>
      </c>
      <c r="P328" s="6">
        <f>DATE(YEAR(Table_owssvr__1[[#This Row],[Date]]),MONTH(Table_owssvr__1[[#This Row],[Date]]),1)</f>
        <v>42248</v>
      </c>
      <c r="Q328" s="9">
        <f>ROUND(24*(Table_owssvr__1[[#This Row],[Start Date and Time]]-INT(Table_owssvr__1[[#This Row],[Start Date and Time]])),2)</f>
        <v>10</v>
      </c>
      <c r="R328" s="9">
        <f>ROUND(24*(Table_owssvr__1[[#This Row],[End Date and Time]]-INT(Table_owssvr__1[[#This Row],[End Date and Time]])),2)</f>
        <v>11</v>
      </c>
      <c r="S328" s="7">
        <f>1*OR(
AND(Table_owssvr__1[[#This Row],[Start time]]&gt;=S$1, Table_owssvr__1[[#This Row],[Start time]]&lt;T$1),
AND(Table_owssvr__1[[#This Row],[End Time]]&gt;S$1, Table_owssvr__1[[#This Row],[End Time]]&lt;=T$1 ),
AND(Table_owssvr__1[[#This Row],[Start time]]&lt;S$1, Table_owssvr__1[[#This Row],[End Time]]&gt;T$1)
)</f>
        <v>0</v>
      </c>
      <c r="T328" s="7">
        <f>1*OR(
AND(Table_owssvr__1[[#This Row],[Start time]]&gt;=T$1, Table_owssvr__1[[#This Row],[Start time]]&lt;U$1),
AND(Table_owssvr__1[[#This Row],[End Time]]&gt;T$1, Table_owssvr__1[[#This Row],[End Time]]&lt;=U$1 ),
AND(Table_owssvr__1[[#This Row],[Start time]]&lt;T$1, Table_owssvr__1[[#This Row],[End Time]]&gt;U$1)
)</f>
        <v>0</v>
      </c>
      <c r="U328" s="7">
        <f>1*OR(
AND(Table_owssvr__1[[#This Row],[Start time]]&gt;=U$1, Table_owssvr__1[[#This Row],[Start time]]&lt;V$1),
AND(Table_owssvr__1[[#This Row],[End Time]]&gt;U$1, Table_owssvr__1[[#This Row],[End Time]]&lt;=V$1 ),
AND(Table_owssvr__1[[#This Row],[Start time]]&lt;U$1, Table_owssvr__1[[#This Row],[End Time]]&gt;V$1)
)</f>
        <v>1</v>
      </c>
      <c r="V328" s="7">
        <f>1*OR(
AND(Table_owssvr__1[[#This Row],[Start time]]&gt;=V$1, Table_owssvr__1[[#This Row],[Start time]]&lt;W$1),
AND(Table_owssvr__1[[#This Row],[End Time]]&gt;V$1, Table_owssvr__1[[#This Row],[End Time]]&lt;=W$1 ),
AND(Table_owssvr__1[[#This Row],[Start time]]&lt;V$1, Table_owssvr__1[[#This Row],[End Time]]&gt;W$1)
)</f>
        <v>0</v>
      </c>
      <c r="W328" s="7">
        <f>1*OR(
AND(Table_owssvr__1[[#This Row],[Start time]]&gt;=W$1, Table_owssvr__1[[#This Row],[Start time]]&lt;X$1),
AND(Table_owssvr__1[[#This Row],[End Time]]&gt;W$1, Table_owssvr__1[[#This Row],[End Time]]&lt;=X$1 ),
AND(Table_owssvr__1[[#This Row],[Start time]]&lt;W$1, Table_owssvr__1[[#This Row],[End Time]]&gt;X$1)
)</f>
        <v>0</v>
      </c>
      <c r="X328" s="7">
        <f>1*OR(
AND(Table_owssvr__1[[#This Row],[Start time]]&gt;=X$1, Table_owssvr__1[[#This Row],[Start time]]&lt;Y$1),
AND(Table_owssvr__1[[#This Row],[End Time]]&gt;X$1, Table_owssvr__1[[#This Row],[End Time]]&lt;=Y$1 ),
AND(Table_owssvr__1[[#This Row],[Start time]]&lt;X$1, Table_owssvr__1[[#This Row],[End Time]]&gt;Y$1)
)</f>
        <v>0</v>
      </c>
      <c r="Y328" s="7">
        <f>1*OR(
AND(Table_owssvr__1[[#This Row],[Start time]]&gt;=Y$1, Table_owssvr__1[[#This Row],[Start time]]&lt;Z$1),
AND(Table_owssvr__1[[#This Row],[End Time]]&gt;Y$1, Table_owssvr__1[[#This Row],[End Time]]&lt;=Z$1 ),
AND(Table_owssvr__1[[#This Row],[Start time]]&lt;Y$1, Table_owssvr__1[[#This Row],[End Time]]&gt;Z$1)
)</f>
        <v>0</v>
      </c>
      <c r="Z328" s="7">
        <f>1*OR(
AND(Table_owssvr__1[[#This Row],[Start time]]&gt;=Z$1, Table_owssvr__1[[#This Row],[Start time]]&lt;AA$1),
AND(Table_owssvr__1[[#This Row],[End Time]]&gt;Z$1, Table_owssvr__1[[#This Row],[End Time]]&lt;=AA$1 ),
AND(Table_owssvr__1[[#This Row],[Start time]]&lt;Z$1, Table_owssvr__1[[#This Row],[End Time]]&gt;AA$1)
)</f>
        <v>0</v>
      </c>
      <c r="AA328" s="7">
        <f>1*OR(
AND(Table_owssvr__1[[#This Row],[Start time]]&gt;=AA$1, Table_owssvr__1[[#This Row],[Start time]]&lt;AB$1),
AND(Table_owssvr__1[[#This Row],[End Time]]&gt;AA$1, Table_owssvr__1[[#This Row],[End Time]]&lt;=AB$1 ),
AND(Table_owssvr__1[[#This Row],[Start time]]&lt;AA$1, Table_owssvr__1[[#This Row],[End Time]]&gt;AB$1)
)</f>
        <v>0</v>
      </c>
      <c r="AB328" s="7">
        <f>1*OR(
AND(Table_owssvr__1[[#This Row],[Start time]]&gt;=AB$1, Table_owssvr__1[[#This Row],[Start time]]&lt;AC$1),
AND(Table_owssvr__1[[#This Row],[End Time]]&gt;AB$1, Table_owssvr__1[[#This Row],[End Time]]&lt;=AC$1 ),
AND(Table_owssvr__1[[#This Row],[Start time]]&lt;AB$1, Table_owssvr__1[[#This Row],[End Time]]&gt;AC$1)
)</f>
        <v>0</v>
      </c>
      <c r="AC328" s="7">
        <f>1*OR(
AND(Table_owssvr__1[[#This Row],[Start time]]&gt;=AC$1, Table_owssvr__1[[#This Row],[Start time]]&lt;AD$1),
AND(Table_owssvr__1[[#This Row],[End Time]]&gt;AC$1, Table_owssvr__1[[#This Row],[End Time]]&lt;=AD$1 ),
AND(Table_owssvr__1[[#This Row],[Start time]]&lt;AC$1, Table_owssvr__1[[#This Row],[End Time]]&gt;AD$1)
)</f>
        <v>0</v>
      </c>
      <c r="AD328" s="7">
        <f>1*OR(
AND(Table_owssvr__1[[#This Row],[Start time]]&gt;=AD$1, Table_owssvr__1[[#This Row],[Start time]]&lt;AE$1),
AND(Table_owssvr__1[[#This Row],[End Time]]&gt;AD$1, Table_owssvr__1[[#This Row],[End Time]]&lt;=AE$1 ),
AND(Table_owssvr__1[[#This Row],[Start time]]&lt;AD$1, Table_owssvr__1[[#This Row],[End Time]]&gt;AE$1)
)</f>
        <v>0</v>
      </c>
      <c r="AE328" s="7">
        <f>1*OR(
AND(Table_owssvr__1[[#This Row],[Start time]]&gt;=AE$1, Table_owssvr__1[[#This Row],[Start time]]&lt;AF$1),
AND(Table_owssvr__1[[#This Row],[End Time]]&gt;AE$1, Table_owssvr__1[[#This Row],[End Time]]&lt;=AF$1 ),
AND(Table_owssvr__1[[#This Row],[Start time]]&lt;AE$1, Table_owssvr__1[[#This Row],[End Time]]&gt;AF$1)
)</f>
        <v>0</v>
      </c>
    </row>
    <row r="329" spans="1:31" x14ac:dyDescent="0.25">
      <c r="A329" s="2"/>
      <c r="B329" s="3" t="s">
        <v>31</v>
      </c>
      <c r="C329" s="3" t="s">
        <v>146</v>
      </c>
      <c r="D329" s="3" t="s">
        <v>24</v>
      </c>
      <c r="E329" s="1" t="s">
        <v>252</v>
      </c>
      <c r="F329" s="4">
        <v>42276.458333333336</v>
      </c>
      <c r="G329" s="4">
        <v>42276.5</v>
      </c>
      <c r="H329" s="4">
        <v>42276.637199074074</v>
      </c>
      <c r="I329" s="3" t="s">
        <v>146</v>
      </c>
      <c r="J329" s="2" t="s">
        <v>17</v>
      </c>
      <c r="K329" s="2" t="s">
        <v>16</v>
      </c>
      <c r="L329" t="b">
        <f>LEFT(Table_owssvr__1[[#This Row],[Person''s Name]],4)=LEFT(Table_owssvr__1[[#This Row],[Modified By]],4)</f>
        <v>1</v>
      </c>
      <c r="M329" t="b">
        <f>Table_owssvr__1[[#This Row],[Modified]]&gt;Table_owssvr__1[[#This Row],[Start Date and Time]]</f>
        <v>1</v>
      </c>
      <c r="N329">
        <f>(Table_owssvr__1[[#This Row],[End Date and Time]]-Table_owssvr__1[[#This Row],[Start Date and Time]])*24</f>
        <v>0.99999999994179234</v>
      </c>
      <c r="O329" s="5">
        <f>INT(Table_owssvr__1[[#This Row],[Start Date and Time]])</f>
        <v>42276</v>
      </c>
      <c r="P329" s="6">
        <f>DATE(YEAR(Table_owssvr__1[[#This Row],[Date]]),MONTH(Table_owssvr__1[[#This Row],[Date]]),1)</f>
        <v>42248</v>
      </c>
      <c r="Q329" s="9">
        <f>ROUND(24*(Table_owssvr__1[[#This Row],[Start Date and Time]]-INT(Table_owssvr__1[[#This Row],[Start Date and Time]])),2)</f>
        <v>11</v>
      </c>
      <c r="R329" s="9">
        <f>ROUND(24*(Table_owssvr__1[[#This Row],[End Date and Time]]-INT(Table_owssvr__1[[#This Row],[End Date and Time]])),2)</f>
        <v>12</v>
      </c>
      <c r="S329" s="7">
        <f>1*OR(
AND(Table_owssvr__1[[#This Row],[Start time]]&gt;=S$1, Table_owssvr__1[[#This Row],[Start time]]&lt;T$1),
AND(Table_owssvr__1[[#This Row],[End Time]]&gt;S$1, Table_owssvr__1[[#This Row],[End Time]]&lt;=T$1 ),
AND(Table_owssvr__1[[#This Row],[Start time]]&lt;S$1, Table_owssvr__1[[#This Row],[End Time]]&gt;T$1)
)</f>
        <v>0</v>
      </c>
      <c r="T329" s="7">
        <f>1*OR(
AND(Table_owssvr__1[[#This Row],[Start time]]&gt;=T$1, Table_owssvr__1[[#This Row],[Start time]]&lt;U$1),
AND(Table_owssvr__1[[#This Row],[End Time]]&gt;T$1, Table_owssvr__1[[#This Row],[End Time]]&lt;=U$1 ),
AND(Table_owssvr__1[[#This Row],[Start time]]&lt;T$1, Table_owssvr__1[[#This Row],[End Time]]&gt;U$1)
)</f>
        <v>0</v>
      </c>
      <c r="U329" s="7">
        <f>1*OR(
AND(Table_owssvr__1[[#This Row],[Start time]]&gt;=U$1, Table_owssvr__1[[#This Row],[Start time]]&lt;V$1),
AND(Table_owssvr__1[[#This Row],[End Time]]&gt;U$1, Table_owssvr__1[[#This Row],[End Time]]&lt;=V$1 ),
AND(Table_owssvr__1[[#This Row],[Start time]]&lt;U$1, Table_owssvr__1[[#This Row],[End Time]]&gt;V$1)
)</f>
        <v>0</v>
      </c>
      <c r="V329" s="7">
        <f>1*OR(
AND(Table_owssvr__1[[#This Row],[Start time]]&gt;=V$1, Table_owssvr__1[[#This Row],[Start time]]&lt;W$1),
AND(Table_owssvr__1[[#This Row],[End Time]]&gt;V$1, Table_owssvr__1[[#This Row],[End Time]]&lt;=W$1 ),
AND(Table_owssvr__1[[#This Row],[Start time]]&lt;V$1, Table_owssvr__1[[#This Row],[End Time]]&gt;W$1)
)</f>
        <v>1</v>
      </c>
      <c r="W329" s="7">
        <f>1*OR(
AND(Table_owssvr__1[[#This Row],[Start time]]&gt;=W$1, Table_owssvr__1[[#This Row],[Start time]]&lt;X$1),
AND(Table_owssvr__1[[#This Row],[End Time]]&gt;W$1, Table_owssvr__1[[#This Row],[End Time]]&lt;=X$1 ),
AND(Table_owssvr__1[[#This Row],[Start time]]&lt;W$1, Table_owssvr__1[[#This Row],[End Time]]&gt;X$1)
)</f>
        <v>0</v>
      </c>
      <c r="X329" s="7">
        <f>1*OR(
AND(Table_owssvr__1[[#This Row],[Start time]]&gt;=X$1, Table_owssvr__1[[#This Row],[Start time]]&lt;Y$1),
AND(Table_owssvr__1[[#This Row],[End Time]]&gt;X$1, Table_owssvr__1[[#This Row],[End Time]]&lt;=Y$1 ),
AND(Table_owssvr__1[[#This Row],[Start time]]&lt;X$1, Table_owssvr__1[[#This Row],[End Time]]&gt;Y$1)
)</f>
        <v>0</v>
      </c>
      <c r="Y329" s="7">
        <f>1*OR(
AND(Table_owssvr__1[[#This Row],[Start time]]&gt;=Y$1, Table_owssvr__1[[#This Row],[Start time]]&lt;Z$1),
AND(Table_owssvr__1[[#This Row],[End Time]]&gt;Y$1, Table_owssvr__1[[#This Row],[End Time]]&lt;=Z$1 ),
AND(Table_owssvr__1[[#This Row],[Start time]]&lt;Y$1, Table_owssvr__1[[#This Row],[End Time]]&gt;Z$1)
)</f>
        <v>0</v>
      </c>
      <c r="Z329" s="7">
        <f>1*OR(
AND(Table_owssvr__1[[#This Row],[Start time]]&gt;=Z$1, Table_owssvr__1[[#This Row],[Start time]]&lt;AA$1),
AND(Table_owssvr__1[[#This Row],[End Time]]&gt;Z$1, Table_owssvr__1[[#This Row],[End Time]]&lt;=AA$1 ),
AND(Table_owssvr__1[[#This Row],[Start time]]&lt;Z$1, Table_owssvr__1[[#This Row],[End Time]]&gt;AA$1)
)</f>
        <v>0</v>
      </c>
      <c r="AA329" s="7">
        <f>1*OR(
AND(Table_owssvr__1[[#This Row],[Start time]]&gt;=AA$1, Table_owssvr__1[[#This Row],[Start time]]&lt;AB$1),
AND(Table_owssvr__1[[#This Row],[End Time]]&gt;AA$1, Table_owssvr__1[[#This Row],[End Time]]&lt;=AB$1 ),
AND(Table_owssvr__1[[#This Row],[Start time]]&lt;AA$1, Table_owssvr__1[[#This Row],[End Time]]&gt;AB$1)
)</f>
        <v>0</v>
      </c>
      <c r="AB329" s="7">
        <f>1*OR(
AND(Table_owssvr__1[[#This Row],[Start time]]&gt;=AB$1, Table_owssvr__1[[#This Row],[Start time]]&lt;AC$1),
AND(Table_owssvr__1[[#This Row],[End Time]]&gt;AB$1, Table_owssvr__1[[#This Row],[End Time]]&lt;=AC$1 ),
AND(Table_owssvr__1[[#This Row],[Start time]]&lt;AB$1, Table_owssvr__1[[#This Row],[End Time]]&gt;AC$1)
)</f>
        <v>0</v>
      </c>
      <c r="AC329" s="7">
        <f>1*OR(
AND(Table_owssvr__1[[#This Row],[Start time]]&gt;=AC$1, Table_owssvr__1[[#This Row],[Start time]]&lt;AD$1),
AND(Table_owssvr__1[[#This Row],[End Time]]&gt;AC$1, Table_owssvr__1[[#This Row],[End Time]]&lt;=AD$1 ),
AND(Table_owssvr__1[[#This Row],[Start time]]&lt;AC$1, Table_owssvr__1[[#This Row],[End Time]]&gt;AD$1)
)</f>
        <v>0</v>
      </c>
      <c r="AD329" s="7">
        <f>1*OR(
AND(Table_owssvr__1[[#This Row],[Start time]]&gt;=AD$1, Table_owssvr__1[[#This Row],[Start time]]&lt;AE$1),
AND(Table_owssvr__1[[#This Row],[End Time]]&gt;AD$1, Table_owssvr__1[[#This Row],[End Time]]&lt;=AE$1 ),
AND(Table_owssvr__1[[#This Row],[Start time]]&lt;AD$1, Table_owssvr__1[[#This Row],[End Time]]&gt;AE$1)
)</f>
        <v>0</v>
      </c>
      <c r="AE329" s="7">
        <f>1*OR(
AND(Table_owssvr__1[[#This Row],[Start time]]&gt;=AE$1, Table_owssvr__1[[#This Row],[Start time]]&lt;AF$1),
AND(Table_owssvr__1[[#This Row],[End Time]]&gt;AE$1, Table_owssvr__1[[#This Row],[End Time]]&lt;=AF$1 ),
AND(Table_owssvr__1[[#This Row],[Start time]]&lt;AE$1, Table_owssvr__1[[#This Row],[End Time]]&gt;AF$1)
)</f>
        <v>0</v>
      </c>
    </row>
    <row r="330" spans="1:31" ht="30" x14ac:dyDescent="0.25">
      <c r="A330" s="2"/>
      <c r="B330" s="3" t="s">
        <v>31</v>
      </c>
      <c r="C330" s="3" t="s">
        <v>15</v>
      </c>
      <c r="D330" s="3" t="s">
        <v>22</v>
      </c>
      <c r="E330" s="1" t="s">
        <v>1204</v>
      </c>
      <c r="F330" s="4">
        <v>42273.625</v>
      </c>
      <c r="G330" s="4">
        <v>42273.729166666664</v>
      </c>
      <c r="H330" s="4">
        <v>42276.613067129627</v>
      </c>
      <c r="I330" s="3" t="s">
        <v>146</v>
      </c>
      <c r="J330" s="2" t="s">
        <v>17</v>
      </c>
      <c r="K330" s="2" t="s">
        <v>16</v>
      </c>
      <c r="L330" t="b">
        <f>LEFT(Table_owssvr__1[[#This Row],[Person''s Name]],4)=LEFT(Table_owssvr__1[[#This Row],[Modified By]],4)</f>
        <v>0</v>
      </c>
      <c r="M330" t="b">
        <f>Table_owssvr__1[[#This Row],[Modified]]&gt;Table_owssvr__1[[#This Row],[Start Date and Time]]</f>
        <v>1</v>
      </c>
      <c r="N330">
        <f>(Table_owssvr__1[[#This Row],[End Date and Time]]-Table_owssvr__1[[#This Row],[Start Date and Time]])*24</f>
        <v>2.4999999999417923</v>
      </c>
      <c r="O330" s="5">
        <f>INT(Table_owssvr__1[[#This Row],[Start Date and Time]])</f>
        <v>42273</v>
      </c>
      <c r="P330" s="6">
        <f>DATE(YEAR(Table_owssvr__1[[#This Row],[Date]]),MONTH(Table_owssvr__1[[#This Row],[Date]]),1)</f>
        <v>42248</v>
      </c>
      <c r="Q330" s="9">
        <f>ROUND(24*(Table_owssvr__1[[#This Row],[Start Date and Time]]-INT(Table_owssvr__1[[#This Row],[Start Date and Time]])),2)</f>
        <v>15</v>
      </c>
      <c r="R330" s="9">
        <f>ROUND(24*(Table_owssvr__1[[#This Row],[End Date and Time]]-INT(Table_owssvr__1[[#This Row],[End Date and Time]])),2)</f>
        <v>17.5</v>
      </c>
      <c r="S330" s="7">
        <f>1*OR(
AND(Table_owssvr__1[[#This Row],[Start time]]&gt;=S$1, Table_owssvr__1[[#This Row],[Start time]]&lt;T$1),
AND(Table_owssvr__1[[#This Row],[End Time]]&gt;S$1, Table_owssvr__1[[#This Row],[End Time]]&lt;=T$1 ),
AND(Table_owssvr__1[[#This Row],[Start time]]&lt;S$1, Table_owssvr__1[[#This Row],[End Time]]&gt;T$1)
)</f>
        <v>0</v>
      </c>
      <c r="T330" s="7">
        <f>1*OR(
AND(Table_owssvr__1[[#This Row],[Start time]]&gt;=T$1, Table_owssvr__1[[#This Row],[Start time]]&lt;U$1),
AND(Table_owssvr__1[[#This Row],[End Time]]&gt;T$1, Table_owssvr__1[[#This Row],[End Time]]&lt;=U$1 ),
AND(Table_owssvr__1[[#This Row],[Start time]]&lt;T$1, Table_owssvr__1[[#This Row],[End Time]]&gt;U$1)
)</f>
        <v>0</v>
      </c>
      <c r="U330" s="7">
        <f>1*OR(
AND(Table_owssvr__1[[#This Row],[Start time]]&gt;=U$1, Table_owssvr__1[[#This Row],[Start time]]&lt;V$1),
AND(Table_owssvr__1[[#This Row],[End Time]]&gt;U$1, Table_owssvr__1[[#This Row],[End Time]]&lt;=V$1 ),
AND(Table_owssvr__1[[#This Row],[Start time]]&lt;U$1, Table_owssvr__1[[#This Row],[End Time]]&gt;V$1)
)</f>
        <v>0</v>
      </c>
      <c r="V330" s="7">
        <f>1*OR(
AND(Table_owssvr__1[[#This Row],[Start time]]&gt;=V$1, Table_owssvr__1[[#This Row],[Start time]]&lt;W$1),
AND(Table_owssvr__1[[#This Row],[End Time]]&gt;V$1, Table_owssvr__1[[#This Row],[End Time]]&lt;=W$1 ),
AND(Table_owssvr__1[[#This Row],[Start time]]&lt;V$1, Table_owssvr__1[[#This Row],[End Time]]&gt;W$1)
)</f>
        <v>0</v>
      </c>
      <c r="W330" s="7">
        <f>1*OR(
AND(Table_owssvr__1[[#This Row],[Start time]]&gt;=W$1, Table_owssvr__1[[#This Row],[Start time]]&lt;X$1),
AND(Table_owssvr__1[[#This Row],[End Time]]&gt;W$1, Table_owssvr__1[[#This Row],[End Time]]&lt;=X$1 ),
AND(Table_owssvr__1[[#This Row],[Start time]]&lt;W$1, Table_owssvr__1[[#This Row],[End Time]]&gt;X$1)
)</f>
        <v>0</v>
      </c>
      <c r="X330" s="7">
        <f>1*OR(
AND(Table_owssvr__1[[#This Row],[Start time]]&gt;=X$1, Table_owssvr__1[[#This Row],[Start time]]&lt;Y$1),
AND(Table_owssvr__1[[#This Row],[End Time]]&gt;X$1, Table_owssvr__1[[#This Row],[End Time]]&lt;=Y$1 ),
AND(Table_owssvr__1[[#This Row],[Start time]]&lt;X$1, Table_owssvr__1[[#This Row],[End Time]]&gt;Y$1)
)</f>
        <v>0</v>
      </c>
      <c r="Y330" s="7">
        <f>1*OR(
AND(Table_owssvr__1[[#This Row],[Start time]]&gt;=Y$1, Table_owssvr__1[[#This Row],[Start time]]&lt;Z$1),
AND(Table_owssvr__1[[#This Row],[End Time]]&gt;Y$1, Table_owssvr__1[[#This Row],[End Time]]&lt;=Z$1 ),
AND(Table_owssvr__1[[#This Row],[Start time]]&lt;Y$1, Table_owssvr__1[[#This Row],[End Time]]&gt;Z$1)
)</f>
        <v>0</v>
      </c>
      <c r="Z330" s="7">
        <f>1*OR(
AND(Table_owssvr__1[[#This Row],[Start time]]&gt;=Z$1, Table_owssvr__1[[#This Row],[Start time]]&lt;AA$1),
AND(Table_owssvr__1[[#This Row],[End Time]]&gt;Z$1, Table_owssvr__1[[#This Row],[End Time]]&lt;=AA$1 ),
AND(Table_owssvr__1[[#This Row],[Start time]]&lt;Z$1, Table_owssvr__1[[#This Row],[End Time]]&gt;AA$1)
)</f>
        <v>1</v>
      </c>
      <c r="AA330" s="7">
        <f>1*OR(
AND(Table_owssvr__1[[#This Row],[Start time]]&gt;=AA$1, Table_owssvr__1[[#This Row],[Start time]]&lt;AB$1),
AND(Table_owssvr__1[[#This Row],[End Time]]&gt;AA$1, Table_owssvr__1[[#This Row],[End Time]]&lt;=AB$1 ),
AND(Table_owssvr__1[[#This Row],[Start time]]&lt;AA$1, Table_owssvr__1[[#This Row],[End Time]]&gt;AB$1)
)</f>
        <v>1</v>
      </c>
      <c r="AB330" s="7">
        <f>1*OR(
AND(Table_owssvr__1[[#This Row],[Start time]]&gt;=AB$1, Table_owssvr__1[[#This Row],[Start time]]&lt;AC$1),
AND(Table_owssvr__1[[#This Row],[End Time]]&gt;AB$1, Table_owssvr__1[[#This Row],[End Time]]&lt;=AC$1 ),
AND(Table_owssvr__1[[#This Row],[Start time]]&lt;AB$1, Table_owssvr__1[[#This Row],[End Time]]&gt;AC$1)
)</f>
        <v>1</v>
      </c>
      <c r="AC330" s="7">
        <f>1*OR(
AND(Table_owssvr__1[[#This Row],[Start time]]&gt;=AC$1, Table_owssvr__1[[#This Row],[Start time]]&lt;AD$1),
AND(Table_owssvr__1[[#This Row],[End Time]]&gt;AC$1, Table_owssvr__1[[#This Row],[End Time]]&lt;=AD$1 ),
AND(Table_owssvr__1[[#This Row],[Start time]]&lt;AC$1, Table_owssvr__1[[#This Row],[End Time]]&gt;AD$1)
)</f>
        <v>0</v>
      </c>
      <c r="AD330" s="7">
        <f>1*OR(
AND(Table_owssvr__1[[#This Row],[Start time]]&gt;=AD$1, Table_owssvr__1[[#This Row],[Start time]]&lt;AE$1),
AND(Table_owssvr__1[[#This Row],[End Time]]&gt;AD$1, Table_owssvr__1[[#This Row],[End Time]]&lt;=AE$1 ),
AND(Table_owssvr__1[[#This Row],[Start time]]&lt;AD$1, Table_owssvr__1[[#This Row],[End Time]]&gt;AE$1)
)</f>
        <v>0</v>
      </c>
      <c r="AE330" s="7">
        <f>1*OR(
AND(Table_owssvr__1[[#This Row],[Start time]]&gt;=AE$1, Table_owssvr__1[[#This Row],[Start time]]&lt;AF$1),
AND(Table_owssvr__1[[#This Row],[End Time]]&gt;AE$1, Table_owssvr__1[[#This Row],[End Time]]&lt;=AF$1 ),
AND(Table_owssvr__1[[#This Row],[Start time]]&lt;AE$1, Table_owssvr__1[[#This Row],[End Time]]&gt;AF$1)
)</f>
        <v>0</v>
      </c>
    </row>
    <row r="331" spans="1:31" ht="30" x14ac:dyDescent="0.25">
      <c r="A331" s="2"/>
      <c r="B331" s="3" t="s">
        <v>31</v>
      </c>
      <c r="C331" s="3" t="s">
        <v>15</v>
      </c>
      <c r="D331" s="3" t="s">
        <v>22</v>
      </c>
      <c r="E331" s="1" t="s">
        <v>1205</v>
      </c>
      <c r="F331" s="4">
        <v>42275.583333333336</v>
      </c>
      <c r="G331" s="4">
        <v>42275.729166666664</v>
      </c>
      <c r="H331" s="4">
        <v>42276.616585648146</v>
      </c>
      <c r="I331" s="3" t="s">
        <v>146</v>
      </c>
      <c r="J331" s="2" t="s">
        <v>17</v>
      </c>
      <c r="K331" s="2" t="s">
        <v>16</v>
      </c>
      <c r="L331" t="b">
        <f>LEFT(Table_owssvr__1[[#This Row],[Person''s Name]],4)=LEFT(Table_owssvr__1[[#This Row],[Modified By]],4)</f>
        <v>0</v>
      </c>
      <c r="M331" t="b">
        <f>Table_owssvr__1[[#This Row],[Modified]]&gt;Table_owssvr__1[[#This Row],[Start Date and Time]]</f>
        <v>1</v>
      </c>
      <c r="N331">
        <f>(Table_owssvr__1[[#This Row],[End Date and Time]]-Table_owssvr__1[[#This Row],[Start Date and Time]])*24</f>
        <v>3.4999999998835847</v>
      </c>
      <c r="O331" s="5">
        <f>INT(Table_owssvr__1[[#This Row],[Start Date and Time]])</f>
        <v>42275</v>
      </c>
      <c r="P331" s="6">
        <f>DATE(YEAR(Table_owssvr__1[[#This Row],[Date]]),MONTH(Table_owssvr__1[[#This Row],[Date]]),1)</f>
        <v>42248</v>
      </c>
      <c r="Q331" s="9">
        <f>ROUND(24*(Table_owssvr__1[[#This Row],[Start Date and Time]]-INT(Table_owssvr__1[[#This Row],[Start Date and Time]])),2)</f>
        <v>14</v>
      </c>
      <c r="R331" s="9">
        <f>ROUND(24*(Table_owssvr__1[[#This Row],[End Date and Time]]-INT(Table_owssvr__1[[#This Row],[End Date and Time]])),2)</f>
        <v>17.5</v>
      </c>
      <c r="S331" s="7">
        <f>1*OR(
AND(Table_owssvr__1[[#This Row],[Start time]]&gt;=S$1, Table_owssvr__1[[#This Row],[Start time]]&lt;T$1),
AND(Table_owssvr__1[[#This Row],[End Time]]&gt;S$1, Table_owssvr__1[[#This Row],[End Time]]&lt;=T$1 ),
AND(Table_owssvr__1[[#This Row],[Start time]]&lt;S$1, Table_owssvr__1[[#This Row],[End Time]]&gt;T$1)
)</f>
        <v>0</v>
      </c>
      <c r="T331" s="7">
        <f>1*OR(
AND(Table_owssvr__1[[#This Row],[Start time]]&gt;=T$1, Table_owssvr__1[[#This Row],[Start time]]&lt;U$1),
AND(Table_owssvr__1[[#This Row],[End Time]]&gt;T$1, Table_owssvr__1[[#This Row],[End Time]]&lt;=U$1 ),
AND(Table_owssvr__1[[#This Row],[Start time]]&lt;T$1, Table_owssvr__1[[#This Row],[End Time]]&gt;U$1)
)</f>
        <v>0</v>
      </c>
      <c r="U331" s="7">
        <f>1*OR(
AND(Table_owssvr__1[[#This Row],[Start time]]&gt;=U$1, Table_owssvr__1[[#This Row],[Start time]]&lt;V$1),
AND(Table_owssvr__1[[#This Row],[End Time]]&gt;U$1, Table_owssvr__1[[#This Row],[End Time]]&lt;=V$1 ),
AND(Table_owssvr__1[[#This Row],[Start time]]&lt;U$1, Table_owssvr__1[[#This Row],[End Time]]&gt;V$1)
)</f>
        <v>0</v>
      </c>
      <c r="V331" s="7">
        <f>1*OR(
AND(Table_owssvr__1[[#This Row],[Start time]]&gt;=V$1, Table_owssvr__1[[#This Row],[Start time]]&lt;W$1),
AND(Table_owssvr__1[[#This Row],[End Time]]&gt;V$1, Table_owssvr__1[[#This Row],[End Time]]&lt;=W$1 ),
AND(Table_owssvr__1[[#This Row],[Start time]]&lt;V$1, Table_owssvr__1[[#This Row],[End Time]]&gt;W$1)
)</f>
        <v>0</v>
      </c>
      <c r="W331" s="7">
        <f>1*OR(
AND(Table_owssvr__1[[#This Row],[Start time]]&gt;=W$1, Table_owssvr__1[[#This Row],[Start time]]&lt;X$1),
AND(Table_owssvr__1[[#This Row],[End Time]]&gt;W$1, Table_owssvr__1[[#This Row],[End Time]]&lt;=X$1 ),
AND(Table_owssvr__1[[#This Row],[Start time]]&lt;W$1, Table_owssvr__1[[#This Row],[End Time]]&gt;X$1)
)</f>
        <v>0</v>
      </c>
      <c r="X331" s="7">
        <f>1*OR(
AND(Table_owssvr__1[[#This Row],[Start time]]&gt;=X$1, Table_owssvr__1[[#This Row],[Start time]]&lt;Y$1),
AND(Table_owssvr__1[[#This Row],[End Time]]&gt;X$1, Table_owssvr__1[[#This Row],[End Time]]&lt;=Y$1 ),
AND(Table_owssvr__1[[#This Row],[Start time]]&lt;X$1, Table_owssvr__1[[#This Row],[End Time]]&gt;Y$1)
)</f>
        <v>0</v>
      </c>
      <c r="Y331" s="7">
        <f>1*OR(
AND(Table_owssvr__1[[#This Row],[Start time]]&gt;=Y$1, Table_owssvr__1[[#This Row],[Start time]]&lt;Z$1),
AND(Table_owssvr__1[[#This Row],[End Time]]&gt;Y$1, Table_owssvr__1[[#This Row],[End Time]]&lt;=Z$1 ),
AND(Table_owssvr__1[[#This Row],[Start time]]&lt;Y$1, Table_owssvr__1[[#This Row],[End Time]]&gt;Z$1)
)</f>
        <v>1</v>
      </c>
      <c r="Z331" s="7">
        <f>1*OR(
AND(Table_owssvr__1[[#This Row],[Start time]]&gt;=Z$1, Table_owssvr__1[[#This Row],[Start time]]&lt;AA$1),
AND(Table_owssvr__1[[#This Row],[End Time]]&gt;Z$1, Table_owssvr__1[[#This Row],[End Time]]&lt;=AA$1 ),
AND(Table_owssvr__1[[#This Row],[Start time]]&lt;Z$1, Table_owssvr__1[[#This Row],[End Time]]&gt;AA$1)
)</f>
        <v>1</v>
      </c>
      <c r="AA331" s="7">
        <f>1*OR(
AND(Table_owssvr__1[[#This Row],[Start time]]&gt;=AA$1, Table_owssvr__1[[#This Row],[Start time]]&lt;AB$1),
AND(Table_owssvr__1[[#This Row],[End Time]]&gt;AA$1, Table_owssvr__1[[#This Row],[End Time]]&lt;=AB$1 ),
AND(Table_owssvr__1[[#This Row],[Start time]]&lt;AA$1, Table_owssvr__1[[#This Row],[End Time]]&gt;AB$1)
)</f>
        <v>1</v>
      </c>
      <c r="AB331" s="7">
        <f>1*OR(
AND(Table_owssvr__1[[#This Row],[Start time]]&gt;=AB$1, Table_owssvr__1[[#This Row],[Start time]]&lt;AC$1),
AND(Table_owssvr__1[[#This Row],[End Time]]&gt;AB$1, Table_owssvr__1[[#This Row],[End Time]]&lt;=AC$1 ),
AND(Table_owssvr__1[[#This Row],[Start time]]&lt;AB$1, Table_owssvr__1[[#This Row],[End Time]]&gt;AC$1)
)</f>
        <v>1</v>
      </c>
      <c r="AC331" s="7">
        <f>1*OR(
AND(Table_owssvr__1[[#This Row],[Start time]]&gt;=AC$1, Table_owssvr__1[[#This Row],[Start time]]&lt;AD$1),
AND(Table_owssvr__1[[#This Row],[End Time]]&gt;AC$1, Table_owssvr__1[[#This Row],[End Time]]&lt;=AD$1 ),
AND(Table_owssvr__1[[#This Row],[Start time]]&lt;AC$1, Table_owssvr__1[[#This Row],[End Time]]&gt;AD$1)
)</f>
        <v>0</v>
      </c>
      <c r="AD331" s="7">
        <f>1*OR(
AND(Table_owssvr__1[[#This Row],[Start time]]&gt;=AD$1, Table_owssvr__1[[#This Row],[Start time]]&lt;AE$1),
AND(Table_owssvr__1[[#This Row],[End Time]]&gt;AD$1, Table_owssvr__1[[#This Row],[End Time]]&lt;=AE$1 ),
AND(Table_owssvr__1[[#This Row],[Start time]]&lt;AD$1, Table_owssvr__1[[#This Row],[End Time]]&gt;AE$1)
)</f>
        <v>0</v>
      </c>
      <c r="AE331" s="7">
        <f>1*OR(
AND(Table_owssvr__1[[#This Row],[Start time]]&gt;=AE$1, Table_owssvr__1[[#This Row],[Start time]]&lt;AF$1),
AND(Table_owssvr__1[[#This Row],[End Time]]&gt;AE$1, Table_owssvr__1[[#This Row],[End Time]]&lt;=AF$1 ),
AND(Table_owssvr__1[[#This Row],[Start time]]&lt;AE$1, Table_owssvr__1[[#This Row],[End Time]]&gt;AF$1)
)</f>
        <v>0</v>
      </c>
    </row>
    <row r="332" spans="1:31" x14ac:dyDescent="0.25">
      <c r="A332" s="2"/>
      <c r="B332" s="3" t="s">
        <v>31</v>
      </c>
      <c r="C332" s="3" t="s">
        <v>98</v>
      </c>
      <c r="D332" s="3" t="s">
        <v>25</v>
      </c>
      <c r="E332" s="1" t="s">
        <v>253</v>
      </c>
      <c r="F332" s="4">
        <v>42275.583333333336</v>
      </c>
      <c r="G332" s="4">
        <v>42275.729166666664</v>
      </c>
      <c r="H332" s="4">
        <v>42276.617245370369</v>
      </c>
      <c r="I332" s="3" t="s">
        <v>98</v>
      </c>
      <c r="J332" s="2" t="s">
        <v>17</v>
      </c>
      <c r="K332" s="2" t="s">
        <v>16</v>
      </c>
      <c r="L332" t="b">
        <f>LEFT(Table_owssvr__1[[#This Row],[Person''s Name]],4)=LEFT(Table_owssvr__1[[#This Row],[Modified By]],4)</f>
        <v>1</v>
      </c>
      <c r="M332" t="b">
        <f>Table_owssvr__1[[#This Row],[Modified]]&gt;Table_owssvr__1[[#This Row],[Start Date and Time]]</f>
        <v>1</v>
      </c>
      <c r="N332">
        <f>(Table_owssvr__1[[#This Row],[End Date and Time]]-Table_owssvr__1[[#This Row],[Start Date and Time]])*24</f>
        <v>3.4999999998835847</v>
      </c>
      <c r="O332" s="5">
        <f>INT(Table_owssvr__1[[#This Row],[Start Date and Time]])</f>
        <v>42275</v>
      </c>
      <c r="P332" s="6">
        <f>DATE(YEAR(Table_owssvr__1[[#This Row],[Date]]),MONTH(Table_owssvr__1[[#This Row],[Date]]),1)</f>
        <v>42248</v>
      </c>
      <c r="Q332" s="9">
        <f>ROUND(24*(Table_owssvr__1[[#This Row],[Start Date and Time]]-INT(Table_owssvr__1[[#This Row],[Start Date and Time]])),2)</f>
        <v>14</v>
      </c>
      <c r="R332" s="9">
        <f>ROUND(24*(Table_owssvr__1[[#This Row],[End Date and Time]]-INT(Table_owssvr__1[[#This Row],[End Date and Time]])),2)</f>
        <v>17.5</v>
      </c>
      <c r="S332" s="7">
        <f>1*OR(
AND(Table_owssvr__1[[#This Row],[Start time]]&gt;=S$1, Table_owssvr__1[[#This Row],[Start time]]&lt;T$1),
AND(Table_owssvr__1[[#This Row],[End Time]]&gt;S$1, Table_owssvr__1[[#This Row],[End Time]]&lt;=T$1 ),
AND(Table_owssvr__1[[#This Row],[Start time]]&lt;S$1, Table_owssvr__1[[#This Row],[End Time]]&gt;T$1)
)</f>
        <v>0</v>
      </c>
      <c r="T332" s="7">
        <f>1*OR(
AND(Table_owssvr__1[[#This Row],[Start time]]&gt;=T$1, Table_owssvr__1[[#This Row],[Start time]]&lt;U$1),
AND(Table_owssvr__1[[#This Row],[End Time]]&gt;T$1, Table_owssvr__1[[#This Row],[End Time]]&lt;=U$1 ),
AND(Table_owssvr__1[[#This Row],[Start time]]&lt;T$1, Table_owssvr__1[[#This Row],[End Time]]&gt;U$1)
)</f>
        <v>0</v>
      </c>
      <c r="U332" s="7">
        <f>1*OR(
AND(Table_owssvr__1[[#This Row],[Start time]]&gt;=U$1, Table_owssvr__1[[#This Row],[Start time]]&lt;V$1),
AND(Table_owssvr__1[[#This Row],[End Time]]&gt;U$1, Table_owssvr__1[[#This Row],[End Time]]&lt;=V$1 ),
AND(Table_owssvr__1[[#This Row],[Start time]]&lt;U$1, Table_owssvr__1[[#This Row],[End Time]]&gt;V$1)
)</f>
        <v>0</v>
      </c>
      <c r="V332" s="7">
        <f>1*OR(
AND(Table_owssvr__1[[#This Row],[Start time]]&gt;=V$1, Table_owssvr__1[[#This Row],[Start time]]&lt;W$1),
AND(Table_owssvr__1[[#This Row],[End Time]]&gt;V$1, Table_owssvr__1[[#This Row],[End Time]]&lt;=W$1 ),
AND(Table_owssvr__1[[#This Row],[Start time]]&lt;V$1, Table_owssvr__1[[#This Row],[End Time]]&gt;W$1)
)</f>
        <v>0</v>
      </c>
      <c r="W332" s="7">
        <f>1*OR(
AND(Table_owssvr__1[[#This Row],[Start time]]&gt;=W$1, Table_owssvr__1[[#This Row],[Start time]]&lt;X$1),
AND(Table_owssvr__1[[#This Row],[End Time]]&gt;W$1, Table_owssvr__1[[#This Row],[End Time]]&lt;=X$1 ),
AND(Table_owssvr__1[[#This Row],[Start time]]&lt;W$1, Table_owssvr__1[[#This Row],[End Time]]&gt;X$1)
)</f>
        <v>0</v>
      </c>
      <c r="X332" s="7">
        <f>1*OR(
AND(Table_owssvr__1[[#This Row],[Start time]]&gt;=X$1, Table_owssvr__1[[#This Row],[Start time]]&lt;Y$1),
AND(Table_owssvr__1[[#This Row],[End Time]]&gt;X$1, Table_owssvr__1[[#This Row],[End Time]]&lt;=Y$1 ),
AND(Table_owssvr__1[[#This Row],[Start time]]&lt;X$1, Table_owssvr__1[[#This Row],[End Time]]&gt;Y$1)
)</f>
        <v>0</v>
      </c>
      <c r="Y332" s="7">
        <f>1*OR(
AND(Table_owssvr__1[[#This Row],[Start time]]&gt;=Y$1, Table_owssvr__1[[#This Row],[Start time]]&lt;Z$1),
AND(Table_owssvr__1[[#This Row],[End Time]]&gt;Y$1, Table_owssvr__1[[#This Row],[End Time]]&lt;=Z$1 ),
AND(Table_owssvr__1[[#This Row],[Start time]]&lt;Y$1, Table_owssvr__1[[#This Row],[End Time]]&gt;Z$1)
)</f>
        <v>1</v>
      </c>
      <c r="Z332" s="7">
        <f>1*OR(
AND(Table_owssvr__1[[#This Row],[Start time]]&gt;=Z$1, Table_owssvr__1[[#This Row],[Start time]]&lt;AA$1),
AND(Table_owssvr__1[[#This Row],[End Time]]&gt;Z$1, Table_owssvr__1[[#This Row],[End Time]]&lt;=AA$1 ),
AND(Table_owssvr__1[[#This Row],[Start time]]&lt;Z$1, Table_owssvr__1[[#This Row],[End Time]]&gt;AA$1)
)</f>
        <v>1</v>
      </c>
      <c r="AA332" s="7">
        <f>1*OR(
AND(Table_owssvr__1[[#This Row],[Start time]]&gt;=AA$1, Table_owssvr__1[[#This Row],[Start time]]&lt;AB$1),
AND(Table_owssvr__1[[#This Row],[End Time]]&gt;AA$1, Table_owssvr__1[[#This Row],[End Time]]&lt;=AB$1 ),
AND(Table_owssvr__1[[#This Row],[Start time]]&lt;AA$1, Table_owssvr__1[[#This Row],[End Time]]&gt;AB$1)
)</f>
        <v>1</v>
      </c>
      <c r="AB332" s="7">
        <f>1*OR(
AND(Table_owssvr__1[[#This Row],[Start time]]&gt;=AB$1, Table_owssvr__1[[#This Row],[Start time]]&lt;AC$1),
AND(Table_owssvr__1[[#This Row],[End Time]]&gt;AB$1, Table_owssvr__1[[#This Row],[End Time]]&lt;=AC$1 ),
AND(Table_owssvr__1[[#This Row],[Start time]]&lt;AB$1, Table_owssvr__1[[#This Row],[End Time]]&gt;AC$1)
)</f>
        <v>1</v>
      </c>
      <c r="AC332" s="7">
        <f>1*OR(
AND(Table_owssvr__1[[#This Row],[Start time]]&gt;=AC$1, Table_owssvr__1[[#This Row],[Start time]]&lt;AD$1),
AND(Table_owssvr__1[[#This Row],[End Time]]&gt;AC$1, Table_owssvr__1[[#This Row],[End Time]]&lt;=AD$1 ),
AND(Table_owssvr__1[[#This Row],[Start time]]&lt;AC$1, Table_owssvr__1[[#This Row],[End Time]]&gt;AD$1)
)</f>
        <v>0</v>
      </c>
      <c r="AD332" s="7">
        <f>1*OR(
AND(Table_owssvr__1[[#This Row],[Start time]]&gt;=AD$1, Table_owssvr__1[[#This Row],[Start time]]&lt;AE$1),
AND(Table_owssvr__1[[#This Row],[End Time]]&gt;AD$1, Table_owssvr__1[[#This Row],[End Time]]&lt;=AE$1 ),
AND(Table_owssvr__1[[#This Row],[Start time]]&lt;AD$1, Table_owssvr__1[[#This Row],[End Time]]&gt;AE$1)
)</f>
        <v>0</v>
      </c>
      <c r="AE332" s="7">
        <f>1*OR(
AND(Table_owssvr__1[[#This Row],[Start time]]&gt;=AE$1, Table_owssvr__1[[#This Row],[Start time]]&lt;AF$1),
AND(Table_owssvr__1[[#This Row],[End Time]]&gt;AE$1, Table_owssvr__1[[#This Row],[End Time]]&lt;=AF$1 ),
AND(Table_owssvr__1[[#This Row],[Start time]]&lt;AE$1, Table_owssvr__1[[#This Row],[End Time]]&gt;AF$1)
)</f>
        <v>0</v>
      </c>
    </row>
    <row r="333" spans="1:31" x14ac:dyDescent="0.25">
      <c r="A333" s="2"/>
      <c r="B333" s="3" t="s">
        <v>31</v>
      </c>
      <c r="C333" s="3" t="s">
        <v>98</v>
      </c>
      <c r="D333" s="3" t="s">
        <v>25</v>
      </c>
      <c r="E333" s="1" t="s">
        <v>254</v>
      </c>
      <c r="F333" s="4">
        <v>42276.388888888891</v>
      </c>
      <c r="G333" s="4">
        <v>42276.4375</v>
      </c>
      <c r="H333" s="4">
        <v>42276.618009259262</v>
      </c>
      <c r="I333" s="3" t="s">
        <v>98</v>
      </c>
      <c r="J333" s="2" t="s">
        <v>17</v>
      </c>
      <c r="K333" s="2" t="s">
        <v>16</v>
      </c>
      <c r="L333" t="b">
        <f>LEFT(Table_owssvr__1[[#This Row],[Person''s Name]],4)=LEFT(Table_owssvr__1[[#This Row],[Modified By]],4)</f>
        <v>1</v>
      </c>
      <c r="M333" t="b">
        <f>Table_owssvr__1[[#This Row],[Modified]]&gt;Table_owssvr__1[[#This Row],[Start Date and Time]]</f>
        <v>1</v>
      </c>
      <c r="N333">
        <f>(Table_owssvr__1[[#This Row],[End Date and Time]]-Table_owssvr__1[[#This Row],[Start Date and Time]])*24</f>
        <v>1.1666666666278616</v>
      </c>
      <c r="O333" s="5">
        <f>INT(Table_owssvr__1[[#This Row],[Start Date and Time]])</f>
        <v>42276</v>
      </c>
      <c r="P333" s="6">
        <f>DATE(YEAR(Table_owssvr__1[[#This Row],[Date]]),MONTH(Table_owssvr__1[[#This Row],[Date]]),1)</f>
        <v>42248</v>
      </c>
      <c r="Q333" s="9">
        <f>ROUND(24*(Table_owssvr__1[[#This Row],[Start Date and Time]]-INT(Table_owssvr__1[[#This Row],[Start Date and Time]])),2)</f>
        <v>9.33</v>
      </c>
      <c r="R333" s="9">
        <f>ROUND(24*(Table_owssvr__1[[#This Row],[End Date and Time]]-INT(Table_owssvr__1[[#This Row],[End Date and Time]])),2)</f>
        <v>10.5</v>
      </c>
      <c r="S333" s="7">
        <f>1*OR(
AND(Table_owssvr__1[[#This Row],[Start time]]&gt;=S$1, Table_owssvr__1[[#This Row],[Start time]]&lt;T$1),
AND(Table_owssvr__1[[#This Row],[End Time]]&gt;S$1, Table_owssvr__1[[#This Row],[End Time]]&lt;=T$1 ),
AND(Table_owssvr__1[[#This Row],[Start time]]&lt;S$1, Table_owssvr__1[[#This Row],[End Time]]&gt;T$1)
)</f>
        <v>0</v>
      </c>
      <c r="T333" s="7">
        <f>1*OR(
AND(Table_owssvr__1[[#This Row],[Start time]]&gt;=T$1, Table_owssvr__1[[#This Row],[Start time]]&lt;U$1),
AND(Table_owssvr__1[[#This Row],[End Time]]&gt;T$1, Table_owssvr__1[[#This Row],[End Time]]&lt;=U$1 ),
AND(Table_owssvr__1[[#This Row],[Start time]]&lt;T$1, Table_owssvr__1[[#This Row],[End Time]]&gt;U$1)
)</f>
        <v>1</v>
      </c>
      <c r="U333" s="7">
        <f>1*OR(
AND(Table_owssvr__1[[#This Row],[Start time]]&gt;=U$1, Table_owssvr__1[[#This Row],[Start time]]&lt;V$1),
AND(Table_owssvr__1[[#This Row],[End Time]]&gt;U$1, Table_owssvr__1[[#This Row],[End Time]]&lt;=V$1 ),
AND(Table_owssvr__1[[#This Row],[Start time]]&lt;U$1, Table_owssvr__1[[#This Row],[End Time]]&gt;V$1)
)</f>
        <v>1</v>
      </c>
      <c r="V333" s="7">
        <f>1*OR(
AND(Table_owssvr__1[[#This Row],[Start time]]&gt;=V$1, Table_owssvr__1[[#This Row],[Start time]]&lt;W$1),
AND(Table_owssvr__1[[#This Row],[End Time]]&gt;V$1, Table_owssvr__1[[#This Row],[End Time]]&lt;=W$1 ),
AND(Table_owssvr__1[[#This Row],[Start time]]&lt;V$1, Table_owssvr__1[[#This Row],[End Time]]&gt;W$1)
)</f>
        <v>0</v>
      </c>
      <c r="W333" s="7">
        <f>1*OR(
AND(Table_owssvr__1[[#This Row],[Start time]]&gt;=W$1, Table_owssvr__1[[#This Row],[Start time]]&lt;X$1),
AND(Table_owssvr__1[[#This Row],[End Time]]&gt;W$1, Table_owssvr__1[[#This Row],[End Time]]&lt;=X$1 ),
AND(Table_owssvr__1[[#This Row],[Start time]]&lt;W$1, Table_owssvr__1[[#This Row],[End Time]]&gt;X$1)
)</f>
        <v>0</v>
      </c>
      <c r="X333" s="7">
        <f>1*OR(
AND(Table_owssvr__1[[#This Row],[Start time]]&gt;=X$1, Table_owssvr__1[[#This Row],[Start time]]&lt;Y$1),
AND(Table_owssvr__1[[#This Row],[End Time]]&gt;X$1, Table_owssvr__1[[#This Row],[End Time]]&lt;=Y$1 ),
AND(Table_owssvr__1[[#This Row],[Start time]]&lt;X$1, Table_owssvr__1[[#This Row],[End Time]]&gt;Y$1)
)</f>
        <v>0</v>
      </c>
      <c r="Y333" s="7">
        <f>1*OR(
AND(Table_owssvr__1[[#This Row],[Start time]]&gt;=Y$1, Table_owssvr__1[[#This Row],[Start time]]&lt;Z$1),
AND(Table_owssvr__1[[#This Row],[End Time]]&gt;Y$1, Table_owssvr__1[[#This Row],[End Time]]&lt;=Z$1 ),
AND(Table_owssvr__1[[#This Row],[Start time]]&lt;Y$1, Table_owssvr__1[[#This Row],[End Time]]&gt;Z$1)
)</f>
        <v>0</v>
      </c>
      <c r="Z333" s="7">
        <f>1*OR(
AND(Table_owssvr__1[[#This Row],[Start time]]&gt;=Z$1, Table_owssvr__1[[#This Row],[Start time]]&lt;AA$1),
AND(Table_owssvr__1[[#This Row],[End Time]]&gt;Z$1, Table_owssvr__1[[#This Row],[End Time]]&lt;=AA$1 ),
AND(Table_owssvr__1[[#This Row],[Start time]]&lt;Z$1, Table_owssvr__1[[#This Row],[End Time]]&gt;AA$1)
)</f>
        <v>0</v>
      </c>
      <c r="AA333" s="7">
        <f>1*OR(
AND(Table_owssvr__1[[#This Row],[Start time]]&gt;=AA$1, Table_owssvr__1[[#This Row],[Start time]]&lt;AB$1),
AND(Table_owssvr__1[[#This Row],[End Time]]&gt;AA$1, Table_owssvr__1[[#This Row],[End Time]]&lt;=AB$1 ),
AND(Table_owssvr__1[[#This Row],[Start time]]&lt;AA$1, Table_owssvr__1[[#This Row],[End Time]]&gt;AB$1)
)</f>
        <v>0</v>
      </c>
      <c r="AB333" s="7">
        <f>1*OR(
AND(Table_owssvr__1[[#This Row],[Start time]]&gt;=AB$1, Table_owssvr__1[[#This Row],[Start time]]&lt;AC$1),
AND(Table_owssvr__1[[#This Row],[End Time]]&gt;AB$1, Table_owssvr__1[[#This Row],[End Time]]&lt;=AC$1 ),
AND(Table_owssvr__1[[#This Row],[Start time]]&lt;AB$1, Table_owssvr__1[[#This Row],[End Time]]&gt;AC$1)
)</f>
        <v>0</v>
      </c>
      <c r="AC333" s="7">
        <f>1*OR(
AND(Table_owssvr__1[[#This Row],[Start time]]&gt;=AC$1, Table_owssvr__1[[#This Row],[Start time]]&lt;AD$1),
AND(Table_owssvr__1[[#This Row],[End Time]]&gt;AC$1, Table_owssvr__1[[#This Row],[End Time]]&lt;=AD$1 ),
AND(Table_owssvr__1[[#This Row],[Start time]]&lt;AC$1, Table_owssvr__1[[#This Row],[End Time]]&gt;AD$1)
)</f>
        <v>0</v>
      </c>
      <c r="AD333" s="7">
        <f>1*OR(
AND(Table_owssvr__1[[#This Row],[Start time]]&gt;=AD$1, Table_owssvr__1[[#This Row],[Start time]]&lt;AE$1),
AND(Table_owssvr__1[[#This Row],[End Time]]&gt;AD$1, Table_owssvr__1[[#This Row],[End Time]]&lt;=AE$1 ),
AND(Table_owssvr__1[[#This Row],[Start time]]&lt;AD$1, Table_owssvr__1[[#This Row],[End Time]]&gt;AE$1)
)</f>
        <v>0</v>
      </c>
      <c r="AE333" s="7">
        <f>1*OR(
AND(Table_owssvr__1[[#This Row],[Start time]]&gt;=AE$1, Table_owssvr__1[[#This Row],[Start time]]&lt;AF$1),
AND(Table_owssvr__1[[#This Row],[End Time]]&gt;AE$1, Table_owssvr__1[[#This Row],[End Time]]&lt;=AF$1 ),
AND(Table_owssvr__1[[#This Row],[Start time]]&lt;AE$1, Table_owssvr__1[[#This Row],[End Time]]&gt;AF$1)
)</f>
        <v>0</v>
      </c>
    </row>
    <row r="334" spans="1:31" x14ac:dyDescent="0.25">
      <c r="A334" s="2"/>
      <c r="B334" s="3" t="s">
        <v>31</v>
      </c>
      <c r="C334" s="3" t="s">
        <v>98</v>
      </c>
      <c r="D334" s="3" t="s">
        <v>25</v>
      </c>
      <c r="E334" s="1" t="s">
        <v>255</v>
      </c>
      <c r="F334" s="4">
        <v>42276.458333333336</v>
      </c>
      <c r="G334" s="4">
        <v>42276.520833333336</v>
      </c>
      <c r="H334" s="4">
        <v>42276.619571759256</v>
      </c>
      <c r="I334" s="3" t="s">
        <v>98</v>
      </c>
      <c r="J334" s="2" t="s">
        <v>17</v>
      </c>
      <c r="K334" s="2" t="s">
        <v>16</v>
      </c>
      <c r="L334" t="b">
        <f>LEFT(Table_owssvr__1[[#This Row],[Person''s Name]],4)=LEFT(Table_owssvr__1[[#This Row],[Modified By]],4)</f>
        <v>1</v>
      </c>
      <c r="M334" t="b">
        <f>Table_owssvr__1[[#This Row],[Modified]]&gt;Table_owssvr__1[[#This Row],[Start Date and Time]]</f>
        <v>1</v>
      </c>
      <c r="N334">
        <f>(Table_owssvr__1[[#This Row],[End Date and Time]]-Table_owssvr__1[[#This Row],[Start Date and Time]])*24</f>
        <v>1.5</v>
      </c>
      <c r="O334" s="5">
        <f>INT(Table_owssvr__1[[#This Row],[Start Date and Time]])</f>
        <v>42276</v>
      </c>
      <c r="P334" s="6">
        <f>DATE(YEAR(Table_owssvr__1[[#This Row],[Date]]),MONTH(Table_owssvr__1[[#This Row],[Date]]),1)</f>
        <v>42248</v>
      </c>
      <c r="Q334" s="9">
        <f>ROUND(24*(Table_owssvr__1[[#This Row],[Start Date and Time]]-INT(Table_owssvr__1[[#This Row],[Start Date and Time]])),2)</f>
        <v>11</v>
      </c>
      <c r="R334" s="9">
        <f>ROUND(24*(Table_owssvr__1[[#This Row],[End Date and Time]]-INT(Table_owssvr__1[[#This Row],[End Date and Time]])),2)</f>
        <v>12.5</v>
      </c>
      <c r="S334" s="7">
        <f>1*OR(
AND(Table_owssvr__1[[#This Row],[Start time]]&gt;=S$1, Table_owssvr__1[[#This Row],[Start time]]&lt;T$1),
AND(Table_owssvr__1[[#This Row],[End Time]]&gt;S$1, Table_owssvr__1[[#This Row],[End Time]]&lt;=T$1 ),
AND(Table_owssvr__1[[#This Row],[Start time]]&lt;S$1, Table_owssvr__1[[#This Row],[End Time]]&gt;T$1)
)</f>
        <v>0</v>
      </c>
      <c r="T334" s="7">
        <f>1*OR(
AND(Table_owssvr__1[[#This Row],[Start time]]&gt;=T$1, Table_owssvr__1[[#This Row],[Start time]]&lt;U$1),
AND(Table_owssvr__1[[#This Row],[End Time]]&gt;T$1, Table_owssvr__1[[#This Row],[End Time]]&lt;=U$1 ),
AND(Table_owssvr__1[[#This Row],[Start time]]&lt;T$1, Table_owssvr__1[[#This Row],[End Time]]&gt;U$1)
)</f>
        <v>0</v>
      </c>
      <c r="U334" s="7">
        <f>1*OR(
AND(Table_owssvr__1[[#This Row],[Start time]]&gt;=U$1, Table_owssvr__1[[#This Row],[Start time]]&lt;V$1),
AND(Table_owssvr__1[[#This Row],[End Time]]&gt;U$1, Table_owssvr__1[[#This Row],[End Time]]&lt;=V$1 ),
AND(Table_owssvr__1[[#This Row],[Start time]]&lt;U$1, Table_owssvr__1[[#This Row],[End Time]]&gt;V$1)
)</f>
        <v>0</v>
      </c>
      <c r="V334" s="7">
        <f>1*OR(
AND(Table_owssvr__1[[#This Row],[Start time]]&gt;=V$1, Table_owssvr__1[[#This Row],[Start time]]&lt;W$1),
AND(Table_owssvr__1[[#This Row],[End Time]]&gt;V$1, Table_owssvr__1[[#This Row],[End Time]]&lt;=W$1 ),
AND(Table_owssvr__1[[#This Row],[Start time]]&lt;V$1, Table_owssvr__1[[#This Row],[End Time]]&gt;W$1)
)</f>
        <v>1</v>
      </c>
      <c r="W334" s="7">
        <f>1*OR(
AND(Table_owssvr__1[[#This Row],[Start time]]&gt;=W$1, Table_owssvr__1[[#This Row],[Start time]]&lt;X$1),
AND(Table_owssvr__1[[#This Row],[End Time]]&gt;W$1, Table_owssvr__1[[#This Row],[End Time]]&lt;=X$1 ),
AND(Table_owssvr__1[[#This Row],[Start time]]&lt;W$1, Table_owssvr__1[[#This Row],[End Time]]&gt;X$1)
)</f>
        <v>1</v>
      </c>
      <c r="X334" s="7">
        <f>1*OR(
AND(Table_owssvr__1[[#This Row],[Start time]]&gt;=X$1, Table_owssvr__1[[#This Row],[Start time]]&lt;Y$1),
AND(Table_owssvr__1[[#This Row],[End Time]]&gt;X$1, Table_owssvr__1[[#This Row],[End Time]]&lt;=Y$1 ),
AND(Table_owssvr__1[[#This Row],[Start time]]&lt;X$1, Table_owssvr__1[[#This Row],[End Time]]&gt;Y$1)
)</f>
        <v>0</v>
      </c>
      <c r="Y334" s="7">
        <f>1*OR(
AND(Table_owssvr__1[[#This Row],[Start time]]&gt;=Y$1, Table_owssvr__1[[#This Row],[Start time]]&lt;Z$1),
AND(Table_owssvr__1[[#This Row],[End Time]]&gt;Y$1, Table_owssvr__1[[#This Row],[End Time]]&lt;=Z$1 ),
AND(Table_owssvr__1[[#This Row],[Start time]]&lt;Y$1, Table_owssvr__1[[#This Row],[End Time]]&gt;Z$1)
)</f>
        <v>0</v>
      </c>
      <c r="Z334" s="7">
        <f>1*OR(
AND(Table_owssvr__1[[#This Row],[Start time]]&gt;=Z$1, Table_owssvr__1[[#This Row],[Start time]]&lt;AA$1),
AND(Table_owssvr__1[[#This Row],[End Time]]&gt;Z$1, Table_owssvr__1[[#This Row],[End Time]]&lt;=AA$1 ),
AND(Table_owssvr__1[[#This Row],[Start time]]&lt;Z$1, Table_owssvr__1[[#This Row],[End Time]]&gt;AA$1)
)</f>
        <v>0</v>
      </c>
      <c r="AA334" s="7">
        <f>1*OR(
AND(Table_owssvr__1[[#This Row],[Start time]]&gt;=AA$1, Table_owssvr__1[[#This Row],[Start time]]&lt;AB$1),
AND(Table_owssvr__1[[#This Row],[End Time]]&gt;AA$1, Table_owssvr__1[[#This Row],[End Time]]&lt;=AB$1 ),
AND(Table_owssvr__1[[#This Row],[Start time]]&lt;AA$1, Table_owssvr__1[[#This Row],[End Time]]&gt;AB$1)
)</f>
        <v>0</v>
      </c>
      <c r="AB334" s="7">
        <f>1*OR(
AND(Table_owssvr__1[[#This Row],[Start time]]&gt;=AB$1, Table_owssvr__1[[#This Row],[Start time]]&lt;AC$1),
AND(Table_owssvr__1[[#This Row],[End Time]]&gt;AB$1, Table_owssvr__1[[#This Row],[End Time]]&lt;=AC$1 ),
AND(Table_owssvr__1[[#This Row],[Start time]]&lt;AB$1, Table_owssvr__1[[#This Row],[End Time]]&gt;AC$1)
)</f>
        <v>0</v>
      </c>
      <c r="AC334" s="7">
        <f>1*OR(
AND(Table_owssvr__1[[#This Row],[Start time]]&gt;=AC$1, Table_owssvr__1[[#This Row],[Start time]]&lt;AD$1),
AND(Table_owssvr__1[[#This Row],[End Time]]&gt;AC$1, Table_owssvr__1[[#This Row],[End Time]]&lt;=AD$1 ),
AND(Table_owssvr__1[[#This Row],[Start time]]&lt;AC$1, Table_owssvr__1[[#This Row],[End Time]]&gt;AD$1)
)</f>
        <v>0</v>
      </c>
      <c r="AD334" s="7">
        <f>1*OR(
AND(Table_owssvr__1[[#This Row],[Start time]]&gt;=AD$1, Table_owssvr__1[[#This Row],[Start time]]&lt;AE$1),
AND(Table_owssvr__1[[#This Row],[End Time]]&gt;AD$1, Table_owssvr__1[[#This Row],[End Time]]&lt;=AE$1 ),
AND(Table_owssvr__1[[#This Row],[Start time]]&lt;AD$1, Table_owssvr__1[[#This Row],[End Time]]&gt;AE$1)
)</f>
        <v>0</v>
      </c>
      <c r="AE334" s="7">
        <f>1*OR(
AND(Table_owssvr__1[[#This Row],[Start time]]&gt;=AE$1, Table_owssvr__1[[#This Row],[Start time]]&lt;AF$1),
AND(Table_owssvr__1[[#This Row],[End Time]]&gt;AE$1, Table_owssvr__1[[#This Row],[End Time]]&lt;=AF$1 ),
AND(Table_owssvr__1[[#This Row],[Start time]]&lt;AE$1, Table_owssvr__1[[#This Row],[End Time]]&gt;AF$1)
)</f>
        <v>0</v>
      </c>
    </row>
    <row r="335" spans="1:31" x14ac:dyDescent="0.25">
      <c r="A335" s="2"/>
      <c r="B335" s="3" t="s">
        <v>70</v>
      </c>
      <c r="C335" s="3" t="s">
        <v>89</v>
      </c>
      <c r="D335" s="3" t="s">
        <v>22</v>
      </c>
      <c r="E335" s="1" t="s">
        <v>256</v>
      </c>
      <c r="F335" s="4">
        <v>42275.416666666664</v>
      </c>
      <c r="G335" s="4">
        <v>42275.5</v>
      </c>
      <c r="H335" s="4">
        <v>42276.621145833335</v>
      </c>
      <c r="I335" s="3" t="s">
        <v>89</v>
      </c>
      <c r="J335" s="2" t="s">
        <v>17</v>
      </c>
      <c r="K335" s="2" t="s">
        <v>16</v>
      </c>
      <c r="L335" t="b">
        <f>LEFT(Table_owssvr__1[[#This Row],[Person''s Name]],4)=LEFT(Table_owssvr__1[[#This Row],[Modified By]],4)</f>
        <v>1</v>
      </c>
      <c r="M335" t="b">
        <f>Table_owssvr__1[[#This Row],[Modified]]&gt;Table_owssvr__1[[#This Row],[Start Date and Time]]</f>
        <v>1</v>
      </c>
      <c r="N335">
        <f>(Table_owssvr__1[[#This Row],[End Date and Time]]-Table_owssvr__1[[#This Row],[Start Date and Time]])*24</f>
        <v>2.0000000000582077</v>
      </c>
      <c r="O335" s="5">
        <f>INT(Table_owssvr__1[[#This Row],[Start Date and Time]])</f>
        <v>42275</v>
      </c>
      <c r="P335" s="6">
        <f>DATE(YEAR(Table_owssvr__1[[#This Row],[Date]]),MONTH(Table_owssvr__1[[#This Row],[Date]]),1)</f>
        <v>42248</v>
      </c>
      <c r="Q335" s="9">
        <f>ROUND(24*(Table_owssvr__1[[#This Row],[Start Date and Time]]-INT(Table_owssvr__1[[#This Row],[Start Date and Time]])),2)</f>
        <v>10</v>
      </c>
      <c r="R335" s="9">
        <f>ROUND(24*(Table_owssvr__1[[#This Row],[End Date and Time]]-INT(Table_owssvr__1[[#This Row],[End Date and Time]])),2)</f>
        <v>12</v>
      </c>
      <c r="S335" s="7">
        <f>1*OR(
AND(Table_owssvr__1[[#This Row],[Start time]]&gt;=S$1, Table_owssvr__1[[#This Row],[Start time]]&lt;T$1),
AND(Table_owssvr__1[[#This Row],[End Time]]&gt;S$1, Table_owssvr__1[[#This Row],[End Time]]&lt;=T$1 ),
AND(Table_owssvr__1[[#This Row],[Start time]]&lt;S$1, Table_owssvr__1[[#This Row],[End Time]]&gt;T$1)
)</f>
        <v>0</v>
      </c>
      <c r="T335" s="7">
        <f>1*OR(
AND(Table_owssvr__1[[#This Row],[Start time]]&gt;=T$1, Table_owssvr__1[[#This Row],[Start time]]&lt;U$1),
AND(Table_owssvr__1[[#This Row],[End Time]]&gt;T$1, Table_owssvr__1[[#This Row],[End Time]]&lt;=U$1 ),
AND(Table_owssvr__1[[#This Row],[Start time]]&lt;T$1, Table_owssvr__1[[#This Row],[End Time]]&gt;U$1)
)</f>
        <v>0</v>
      </c>
      <c r="U335" s="7">
        <f>1*OR(
AND(Table_owssvr__1[[#This Row],[Start time]]&gt;=U$1, Table_owssvr__1[[#This Row],[Start time]]&lt;V$1),
AND(Table_owssvr__1[[#This Row],[End Time]]&gt;U$1, Table_owssvr__1[[#This Row],[End Time]]&lt;=V$1 ),
AND(Table_owssvr__1[[#This Row],[Start time]]&lt;U$1, Table_owssvr__1[[#This Row],[End Time]]&gt;V$1)
)</f>
        <v>1</v>
      </c>
      <c r="V335" s="7">
        <f>1*OR(
AND(Table_owssvr__1[[#This Row],[Start time]]&gt;=V$1, Table_owssvr__1[[#This Row],[Start time]]&lt;W$1),
AND(Table_owssvr__1[[#This Row],[End Time]]&gt;V$1, Table_owssvr__1[[#This Row],[End Time]]&lt;=W$1 ),
AND(Table_owssvr__1[[#This Row],[Start time]]&lt;V$1, Table_owssvr__1[[#This Row],[End Time]]&gt;W$1)
)</f>
        <v>1</v>
      </c>
      <c r="W335" s="7">
        <f>1*OR(
AND(Table_owssvr__1[[#This Row],[Start time]]&gt;=W$1, Table_owssvr__1[[#This Row],[Start time]]&lt;X$1),
AND(Table_owssvr__1[[#This Row],[End Time]]&gt;W$1, Table_owssvr__1[[#This Row],[End Time]]&lt;=X$1 ),
AND(Table_owssvr__1[[#This Row],[Start time]]&lt;W$1, Table_owssvr__1[[#This Row],[End Time]]&gt;X$1)
)</f>
        <v>0</v>
      </c>
      <c r="X335" s="7">
        <f>1*OR(
AND(Table_owssvr__1[[#This Row],[Start time]]&gt;=X$1, Table_owssvr__1[[#This Row],[Start time]]&lt;Y$1),
AND(Table_owssvr__1[[#This Row],[End Time]]&gt;X$1, Table_owssvr__1[[#This Row],[End Time]]&lt;=Y$1 ),
AND(Table_owssvr__1[[#This Row],[Start time]]&lt;X$1, Table_owssvr__1[[#This Row],[End Time]]&gt;Y$1)
)</f>
        <v>0</v>
      </c>
      <c r="Y335" s="7">
        <f>1*OR(
AND(Table_owssvr__1[[#This Row],[Start time]]&gt;=Y$1, Table_owssvr__1[[#This Row],[Start time]]&lt;Z$1),
AND(Table_owssvr__1[[#This Row],[End Time]]&gt;Y$1, Table_owssvr__1[[#This Row],[End Time]]&lt;=Z$1 ),
AND(Table_owssvr__1[[#This Row],[Start time]]&lt;Y$1, Table_owssvr__1[[#This Row],[End Time]]&gt;Z$1)
)</f>
        <v>0</v>
      </c>
      <c r="Z335" s="7">
        <f>1*OR(
AND(Table_owssvr__1[[#This Row],[Start time]]&gt;=Z$1, Table_owssvr__1[[#This Row],[Start time]]&lt;AA$1),
AND(Table_owssvr__1[[#This Row],[End Time]]&gt;Z$1, Table_owssvr__1[[#This Row],[End Time]]&lt;=AA$1 ),
AND(Table_owssvr__1[[#This Row],[Start time]]&lt;Z$1, Table_owssvr__1[[#This Row],[End Time]]&gt;AA$1)
)</f>
        <v>0</v>
      </c>
      <c r="AA335" s="7">
        <f>1*OR(
AND(Table_owssvr__1[[#This Row],[Start time]]&gt;=AA$1, Table_owssvr__1[[#This Row],[Start time]]&lt;AB$1),
AND(Table_owssvr__1[[#This Row],[End Time]]&gt;AA$1, Table_owssvr__1[[#This Row],[End Time]]&lt;=AB$1 ),
AND(Table_owssvr__1[[#This Row],[Start time]]&lt;AA$1, Table_owssvr__1[[#This Row],[End Time]]&gt;AB$1)
)</f>
        <v>0</v>
      </c>
      <c r="AB335" s="7">
        <f>1*OR(
AND(Table_owssvr__1[[#This Row],[Start time]]&gt;=AB$1, Table_owssvr__1[[#This Row],[Start time]]&lt;AC$1),
AND(Table_owssvr__1[[#This Row],[End Time]]&gt;AB$1, Table_owssvr__1[[#This Row],[End Time]]&lt;=AC$1 ),
AND(Table_owssvr__1[[#This Row],[Start time]]&lt;AB$1, Table_owssvr__1[[#This Row],[End Time]]&gt;AC$1)
)</f>
        <v>0</v>
      </c>
      <c r="AC335" s="7">
        <f>1*OR(
AND(Table_owssvr__1[[#This Row],[Start time]]&gt;=AC$1, Table_owssvr__1[[#This Row],[Start time]]&lt;AD$1),
AND(Table_owssvr__1[[#This Row],[End Time]]&gt;AC$1, Table_owssvr__1[[#This Row],[End Time]]&lt;=AD$1 ),
AND(Table_owssvr__1[[#This Row],[Start time]]&lt;AC$1, Table_owssvr__1[[#This Row],[End Time]]&gt;AD$1)
)</f>
        <v>0</v>
      </c>
      <c r="AD335" s="7">
        <f>1*OR(
AND(Table_owssvr__1[[#This Row],[Start time]]&gt;=AD$1, Table_owssvr__1[[#This Row],[Start time]]&lt;AE$1),
AND(Table_owssvr__1[[#This Row],[End Time]]&gt;AD$1, Table_owssvr__1[[#This Row],[End Time]]&lt;=AE$1 ),
AND(Table_owssvr__1[[#This Row],[Start time]]&lt;AD$1, Table_owssvr__1[[#This Row],[End Time]]&gt;AE$1)
)</f>
        <v>0</v>
      </c>
      <c r="AE335" s="7">
        <f>1*OR(
AND(Table_owssvr__1[[#This Row],[Start time]]&gt;=AE$1, Table_owssvr__1[[#This Row],[Start time]]&lt;AF$1),
AND(Table_owssvr__1[[#This Row],[End Time]]&gt;AE$1, Table_owssvr__1[[#This Row],[End Time]]&lt;=AF$1 ),
AND(Table_owssvr__1[[#This Row],[Start time]]&lt;AE$1, Table_owssvr__1[[#This Row],[End Time]]&gt;AF$1)
)</f>
        <v>0</v>
      </c>
    </row>
    <row r="336" spans="1:31" x14ac:dyDescent="0.25">
      <c r="A336" s="2"/>
      <c r="B336" s="3" t="s">
        <v>70</v>
      </c>
      <c r="C336" s="3" t="s">
        <v>89</v>
      </c>
      <c r="D336" s="3" t="s">
        <v>22</v>
      </c>
      <c r="E336" s="1" t="s">
        <v>257</v>
      </c>
      <c r="F336" s="4">
        <v>42276.416666666664</v>
      </c>
      <c r="G336" s="4">
        <v>42276.520833333336</v>
      </c>
      <c r="H336" s="4">
        <v>42276.621712962966</v>
      </c>
      <c r="I336" s="3" t="s">
        <v>89</v>
      </c>
      <c r="J336" s="2" t="s">
        <v>17</v>
      </c>
      <c r="K336" s="2" t="s">
        <v>16</v>
      </c>
      <c r="L336" t="b">
        <f>LEFT(Table_owssvr__1[[#This Row],[Person''s Name]],4)=LEFT(Table_owssvr__1[[#This Row],[Modified By]],4)</f>
        <v>1</v>
      </c>
      <c r="M336" t="b">
        <f>Table_owssvr__1[[#This Row],[Modified]]&gt;Table_owssvr__1[[#This Row],[Start Date and Time]]</f>
        <v>1</v>
      </c>
      <c r="N336">
        <f>(Table_owssvr__1[[#This Row],[End Date and Time]]-Table_owssvr__1[[#This Row],[Start Date and Time]])*24</f>
        <v>2.5000000001164153</v>
      </c>
      <c r="O336" s="5">
        <f>INT(Table_owssvr__1[[#This Row],[Start Date and Time]])</f>
        <v>42276</v>
      </c>
      <c r="P336" s="6">
        <f>DATE(YEAR(Table_owssvr__1[[#This Row],[Date]]),MONTH(Table_owssvr__1[[#This Row],[Date]]),1)</f>
        <v>42248</v>
      </c>
      <c r="Q336" s="9">
        <f>ROUND(24*(Table_owssvr__1[[#This Row],[Start Date and Time]]-INT(Table_owssvr__1[[#This Row],[Start Date and Time]])),2)</f>
        <v>10</v>
      </c>
      <c r="R336" s="9">
        <f>ROUND(24*(Table_owssvr__1[[#This Row],[End Date and Time]]-INT(Table_owssvr__1[[#This Row],[End Date and Time]])),2)</f>
        <v>12.5</v>
      </c>
      <c r="S336" s="7">
        <f>1*OR(
AND(Table_owssvr__1[[#This Row],[Start time]]&gt;=S$1, Table_owssvr__1[[#This Row],[Start time]]&lt;T$1),
AND(Table_owssvr__1[[#This Row],[End Time]]&gt;S$1, Table_owssvr__1[[#This Row],[End Time]]&lt;=T$1 ),
AND(Table_owssvr__1[[#This Row],[Start time]]&lt;S$1, Table_owssvr__1[[#This Row],[End Time]]&gt;T$1)
)</f>
        <v>0</v>
      </c>
      <c r="T336" s="7">
        <f>1*OR(
AND(Table_owssvr__1[[#This Row],[Start time]]&gt;=T$1, Table_owssvr__1[[#This Row],[Start time]]&lt;U$1),
AND(Table_owssvr__1[[#This Row],[End Time]]&gt;T$1, Table_owssvr__1[[#This Row],[End Time]]&lt;=U$1 ),
AND(Table_owssvr__1[[#This Row],[Start time]]&lt;T$1, Table_owssvr__1[[#This Row],[End Time]]&gt;U$1)
)</f>
        <v>0</v>
      </c>
      <c r="U336" s="7">
        <f>1*OR(
AND(Table_owssvr__1[[#This Row],[Start time]]&gt;=U$1, Table_owssvr__1[[#This Row],[Start time]]&lt;V$1),
AND(Table_owssvr__1[[#This Row],[End Time]]&gt;U$1, Table_owssvr__1[[#This Row],[End Time]]&lt;=V$1 ),
AND(Table_owssvr__1[[#This Row],[Start time]]&lt;U$1, Table_owssvr__1[[#This Row],[End Time]]&gt;V$1)
)</f>
        <v>1</v>
      </c>
      <c r="V336" s="7">
        <f>1*OR(
AND(Table_owssvr__1[[#This Row],[Start time]]&gt;=V$1, Table_owssvr__1[[#This Row],[Start time]]&lt;W$1),
AND(Table_owssvr__1[[#This Row],[End Time]]&gt;V$1, Table_owssvr__1[[#This Row],[End Time]]&lt;=W$1 ),
AND(Table_owssvr__1[[#This Row],[Start time]]&lt;V$1, Table_owssvr__1[[#This Row],[End Time]]&gt;W$1)
)</f>
        <v>1</v>
      </c>
      <c r="W336" s="7">
        <f>1*OR(
AND(Table_owssvr__1[[#This Row],[Start time]]&gt;=W$1, Table_owssvr__1[[#This Row],[Start time]]&lt;X$1),
AND(Table_owssvr__1[[#This Row],[End Time]]&gt;W$1, Table_owssvr__1[[#This Row],[End Time]]&lt;=X$1 ),
AND(Table_owssvr__1[[#This Row],[Start time]]&lt;W$1, Table_owssvr__1[[#This Row],[End Time]]&gt;X$1)
)</f>
        <v>1</v>
      </c>
      <c r="X336" s="7">
        <f>1*OR(
AND(Table_owssvr__1[[#This Row],[Start time]]&gt;=X$1, Table_owssvr__1[[#This Row],[Start time]]&lt;Y$1),
AND(Table_owssvr__1[[#This Row],[End Time]]&gt;X$1, Table_owssvr__1[[#This Row],[End Time]]&lt;=Y$1 ),
AND(Table_owssvr__1[[#This Row],[Start time]]&lt;X$1, Table_owssvr__1[[#This Row],[End Time]]&gt;Y$1)
)</f>
        <v>0</v>
      </c>
      <c r="Y336" s="7">
        <f>1*OR(
AND(Table_owssvr__1[[#This Row],[Start time]]&gt;=Y$1, Table_owssvr__1[[#This Row],[Start time]]&lt;Z$1),
AND(Table_owssvr__1[[#This Row],[End Time]]&gt;Y$1, Table_owssvr__1[[#This Row],[End Time]]&lt;=Z$1 ),
AND(Table_owssvr__1[[#This Row],[Start time]]&lt;Y$1, Table_owssvr__1[[#This Row],[End Time]]&gt;Z$1)
)</f>
        <v>0</v>
      </c>
      <c r="Z336" s="7">
        <f>1*OR(
AND(Table_owssvr__1[[#This Row],[Start time]]&gt;=Z$1, Table_owssvr__1[[#This Row],[Start time]]&lt;AA$1),
AND(Table_owssvr__1[[#This Row],[End Time]]&gt;Z$1, Table_owssvr__1[[#This Row],[End Time]]&lt;=AA$1 ),
AND(Table_owssvr__1[[#This Row],[Start time]]&lt;Z$1, Table_owssvr__1[[#This Row],[End Time]]&gt;AA$1)
)</f>
        <v>0</v>
      </c>
      <c r="AA336" s="7">
        <f>1*OR(
AND(Table_owssvr__1[[#This Row],[Start time]]&gt;=AA$1, Table_owssvr__1[[#This Row],[Start time]]&lt;AB$1),
AND(Table_owssvr__1[[#This Row],[End Time]]&gt;AA$1, Table_owssvr__1[[#This Row],[End Time]]&lt;=AB$1 ),
AND(Table_owssvr__1[[#This Row],[Start time]]&lt;AA$1, Table_owssvr__1[[#This Row],[End Time]]&gt;AB$1)
)</f>
        <v>0</v>
      </c>
      <c r="AB336" s="7">
        <f>1*OR(
AND(Table_owssvr__1[[#This Row],[Start time]]&gt;=AB$1, Table_owssvr__1[[#This Row],[Start time]]&lt;AC$1),
AND(Table_owssvr__1[[#This Row],[End Time]]&gt;AB$1, Table_owssvr__1[[#This Row],[End Time]]&lt;=AC$1 ),
AND(Table_owssvr__1[[#This Row],[Start time]]&lt;AB$1, Table_owssvr__1[[#This Row],[End Time]]&gt;AC$1)
)</f>
        <v>0</v>
      </c>
      <c r="AC336" s="7">
        <f>1*OR(
AND(Table_owssvr__1[[#This Row],[Start time]]&gt;=AC$1, Table_owssvr__1[[#This Row],[Start time]]&lt;AD$1),
AND(Table_owssvr__1[[#This Row],[End Time]]&gt;AC$1, Table_owssvr__1[[#This Row],[End Time]]&lt;=AD$1 ),
AND(Table_owssvr__1[[#This Row],[Start time]]&lt;AC$1, Table_owssvr__1[[#This Row],[End Time]]&gt;AD$1)
)</f>
        <v>0</v>
      </c>
      <c r="AD336" s="7">
        <f>1*OR(
AND(Table_owssvr__1[[#This Row],[Start time]]&gt;=AD$1, Table_owssvr__1[[#This Row],[Start time]]&lt;AE$1),
AND(Table_owssvr__1[[#This Row],[End Time]]&gt;AD$1, Table_owssvr__1[[#This Row],[End Time]]&lt;=AE$1 ),
AND(Table_owssvr__1[[#This Row],[Start time]]&lt;AD$1, Table_owssvr__1[[#This Row],[End Time]]&gt;AE$1)
)</f>
        <v>0</v>
      </c>
      <c r="AE336" s="7">
        <f>1*OR(
AND(Table_owssvr__1[[#This Row],[Start time]]&gt;=AE$1, Table_owssvr__1[[#This Row],[Start time]]&lt;AF$1),
AND(Table_owssvr__1[[#This Row],[End Time]]&gt;AE$1, Table_owssvr__1[[#This Row],[End Time]]&lt;=AF$1 ),
AND(Table_owssvr__1[[#This Row],[Start time]]&lt;AE$1, Table_owssvr__1[[#This Row],[End Time]]&gt;AF$1)
)</f>
        <v>0</v>
      </c>
    </row>
    <row r="337" spans="1:31" x14ac:dyDescent="0.25">
      <c r="A337" s="2"/>
      <c r="B337" s="3" t="s">
        <v>31</v>
      </c>
      <c r="C337" s="3" t="s">
        <v>146</v>
      </c>
      <c r="D337" s="3" t="s">
        <v>24</v>
      </c>
      <c r="E337" s="1" t="s">
        <v>258</v>
      </c>
      <c r="F337" s="4">
        <v>42276.5</v>
      </c>
      <c r="G337" s="4">
        <v>42276.541666666664</v>
      </c>
      <c r="H337" s="4">
        <v>42276.631747685184</v>
      </c>
      <c r="I337" s="3" t="s">
        <v>146</v>
      </c>
      <c r="J337" s="2" t="s">
        <v>17</v>
      </c>
      <c r="K337" s="2" t="s">
        <v>16</v>
      </c>
      <c r="L337" t="b">
        <f>LEFT(Table_owssvr__1[[#This Row],[Person''s Name]],4)=LEFT(Table_owssvr__1[[#This Row],[Modified By]],4)</f>
        <v>1</v>
      </c>
      <c r="M337" t="b">
        <f>Table_owssvr__1[[#This Row],[Modified]]&gt;Table_owssvr__1[[#This Row],[Start Date and Time]]</f>
        <v>1</v>
      </c>
      <c r="N337">
        <f>(Table_owssvr__1[[#This Row],[End Date and Time]]-Table_owssvr__1[[#This Row],[Start Date and Time]])*24</f>
        <v>0.99999999994179234</v>
      </c>
      <c r="O337" s="5">
        <f>INT(Table_owssvr__1[[#This Row],[Start Date and Time]])</f>
        <v>42276</v>
      </c>
      <c r="P337" s="6">
        <f>DATE(YEAR(Table_owssvr__1[[#This Row],[Date]]),MONTH(Table_owssvr__1[[#This Row],[Date]]),1)</f>
        <v>42248</v>
      </c>
      <c r="Q337" s="9">
        <f>ROUND(24*(Table_owssvr__1[[#This Row],[Start Date and Time]]-INT(Table_owssvr__1[[#This Row],[Start Date and Time]])),2)</f>
        <v>12</v>
      </c>
      <c r="R337" s="9">
        <f>ROUND(24*(Table_owssvr__1[[#This Row],[End Date and Time]]-INT(Table_owssvr__1[[#This Row],[End Date and Time]])),2)</f>
        <v>13</v>
      </c>
      <c r="S337" s="7">
        <f>1*OR(
AND(Table_owssvr__1[[#This Row],[Start time]]&gt;=S$1, Table_owssvr__1[[#This Row],[Start time]]&lt;T$1),
AND(Table_owssvr__1[[#This Row],[End Time]]&gt;S$1, Table_owssvr__1[[#This Row],[End Time]]&lt;=T$1 ),
AND(Table_owssvr__1[[#This Row],[Start time]]&lt;S$1, Table_owssvr__1[[#This Row],[End Time]]&gt;T$1)
)</f>
        <v>0</v>
      </c>
      <c r="T337" s="7">
        <f>1*OR(
AND(Table_owssvr__1[[#This Row],[Start time]]&gt;=T$1, Table_owssvr__1[[#This Row],[Start time]]&lt;U$1),
AND(Table_owssvr__1[[#This Row],[End Time]]&gt;T$1, Table_owssvr__1[[#This Row],[End Time]]&lt;=U$1 ),
AND(Table_owssvr__1[[#This Row],[Start time]]&lt;T$1, Table_owssvr__1[[#This Row],[End Time]]&gt;U$1)
)</f>
        <v>0</v>
      </c>
      <c r="U337" s="7">
        <f>1*OR(
AND(Table_owssvr__1[[#This Row],[Start time]]&gt;=U$1, Table_owssvr__1[[#This Row],[Start time]]&lt;V$1),
AND(Table_owssvr__1[[#This Row],[End Time]]&gt;U$1, Table_owssvr__1[[#This Row],[End Time]]&lt;=V$1 ),
AND(Table_owssvr__1[[#This Row],[Start time]]&lt;U$1, Table_owssvr__1[[#This Row],[End Time]]&gt;V$1)
)</f>
        <v>0</v>
      </c>
      <c r="V337" s="7">
        <f>1*OR(
AND(Table_owssvr__1[[#This Row],[Start time]]&gt;=V$1, Table_owssvr__1[[#This Row],[Start time]]&lt;W$1),
AND(Table_owssvr__1[[#This Row],[End Time]]&gt;V$1, Table_owssvr__1[[#This Row],[End Time]]&lt;=W$1 ),
AND(Table_owssvr__1[[#This Row],[Start time]]&lt;V$1, Table_owssvr__1[[#This Row],[End Time]]&gt;W$1)
)</f>
        <v>0</v>
      </c>
      <c r="W337" s="7">
        <f>1*OR(
AND(Table_owssvr__1[[#This Row],[Start time]]&gt;=W$1, Table_owssvr__1[[#This Row],[Start time]]&lt;X$1),
AND(Table_owssvr__1[[#This Row],[End Time]]&gt;W$1, Table_owssvr__1[[#This Row],[End Time]]&lt;=X$1 ),
AND(Table_owssvr__1[[#This Row],[Start time]]&lt;W$1, Table_owssvr__1[[#This Row],[End Time]]&gt;X$1)
)</f>
        <v>1</v>
      </c>
      <c r="X337" s="7">
        <f>1*OR(
AND(Table_owssvr__1[[#This Row],[Start time]]&gt;=X$1, Table_owssvr__1[[#This Row],[Start time]]&lt;Y$1),
AND(Table_owssvr__1[[#This Row],[End Time]]&gt;X$1, Table_owssvr__1[[#This Row],[End Time]]&lt;=Y$1 ),
AND(Table_owssvr__1[[#This Row],[Start time]]&lt;X$1, Table_owssvr__1[[#This Row],[End Time]]&gt;Y$1)
)</f>
        <v>0</v>
      </c>
      <c r="Y337" s="7">
        <f>1*OR(
AND(Table_owssvr__1[[#This Row],[Start time]]&gt;=Y$1, Table_owssvr__1[[#This Row],[Start time]]&lt;Z$1),
AND(Table_owssvr__1[[#This Row],[End Time]]&gt;Y$1, Table_owssvr__1[[#This Row],[End Time]]&lt;=Z$1 ),
AND(Table_owssvr__1[[#This Row],[Start time]]&lt;Y$1, Table_owssvr__1[[#This Row],[End Time]]&gt;Z$1)
)</f>
        <v>0</v>
      </c>
      <c r="Z337" s="7">
        <f>1*OR(
AND(Table_owssvr__1[[#This Row],[Start time]]&gt;=Z$1, Table_owssvr__1[[#This Row],[Start time]]&lt;AA$1),
AND(Table_owssvr__1[[#This Row],[End Time]]&gt;Z$1, Table_owssvr__1[[#This Row],[End Time]]&lt;=AA$1 ),
AND(Table_owssvr__1[[#This Row],[Start time]]&lt;Z$1, Table_owssvr__1[[#This Row],[End Time]]&gt;AA$1)
)</f>
        <v>0</v>
      </c>
      <c r="AA337" s="7">
        <f>1*OR(
AND(Table_owssvr__1[[#This Row],[Start time]]&gt;=AA$1, Table_owssvr__1[[#This Row],[Start time]]&lt;AB$1),
AND(Table_owssvr__1[[#This Row],[End Time]]&gt;AA$1, Table_owssvr__1[[#This Row],[End Time]]&lt;=AB$1 ),
AND(Table_owssvr__1[[#This Row],[Start time]]&lt;AA$1, Table_owssvr__1[[#This Row],[End Time]]&gt;AB$1)
)</f>
        <v>0</v>
      </c>
      <c r="AB337" s="7">
        <f>1*OR(
AND(Table_owssvr__1[[#This Row],[Start time]]&gt;=AB$1, Table_owssvr__1[[#This Row],[Start time]]&lt;AC$1),
AND(Table_owssvr__1[[#This Row],[End Time]]&gt;AB$1, Table_owssvr__1[[#This Row],[End Time]]&lt;=AC$1 ),
AND(Table_owssvr__1[[#This Row],[Start time]]&lt;AB$1, Table_owssvr__1[[#This Row],[End Time]]&gt;AC$1)
)</f>
        <v>0</v>
      </c>
      <c r="AC337" s="7">
        <f>1*OR(
AND(Table_owssvr__1[[#This Row],[Start time]]&gt;=AC$1, Table_owssvr__1[[#This Row],[Start time]]&lt;AD$1),
AND(Table_owssvr__1[[#This Row],[End Time]]&gt;AC$1, Table_owssvr__1[[#This Row],[End Time]]&lt;=AD$1 ),
AND(Table_owssvr__1[[#This Row],[Start time]]&lt;AC$1, Table_owssvr__1[[#This Row],[End Time]]&gt;AD$1)
)</f>
        <v>0</v>
      </c>
      <c r="AD337" s="7">
        <f>1*OR(
AND(Table_owssvr__1[[#This Row],[Start time]]&gt;=AD$1, Table_owssvr__1[[#This Row],[Start time]]&lt;AE$1),
AND(Table_owssvr__1[[#This Row],[End Time]]&gt;AD$1, Table_owssvr__1[[#This Row],[End Time]]&lt;=AE$1 ),
AND(Table_owssvr__1[[#This Row],[Start time]]&lt;AD$1, Table_owssvr__1[[#This Row],[End Time]]&gt;AE$1)
)</f>
        <v>0</v>
      </c>
      <c r="AE337" s="7">
        <f>1*OR(
AND(Table_owssvr__1[[#This Row],[Start time]]&gt;=AE$1, Table_owssvr__1[[#This Row],[Start time]]&lt;AF$1),
AND(Table_owssvr__1[[#This Row],[End Time]]&gt;AE$1, Table_owssvr__1[[#This Row],[End Time]]&lt;=AF$1 ),
AND(Table_owssvr__1[[#This Row],[Start time]]&lt;AE$1, Table_owssvr__1[[#This Row],[End Time]]&gt;AF$1)
)</f>
        <v>0</v>
      </c>
    </row>
    <row r="338" spans="1:31" x14ac:dyDescent="0.25">
      <c r="A338" s="2"/>
      <c r="B338" s="3" t="s">
        <v>31</v>
      </c>
      <c r="C338" s="3" t="s">
        <v>146</v>
      </c>
      <c r="D338" s="3" t="s">
        <v>24</v>
      </c>
      <c r="E338" s="1" t="s">
        <v>259</v>
      </c>
      <c r="F338" s="4">
        <v>42276.583333333336</v>
      </c>
      <c r="G338" s="4">
        <v>42276.625</v>
      </c>
      <c r="H338" s="4">
        <v>42276.632569444446</v>
      </c>
      <c r="I338" s="3" t="s">
        <v>146</v>
      </c>
      <c r="J338" s="2" t="s">
        <v>17</v>
      </c>
      <c r="K338" s="2" t="s">
        <v>16</v>
      </c>
      <c r="L338" t="b">
        <f>LEFT(Table_owssvr__1[[#This Row],[Person''s Name]],4)=LEFT(Table_owssvr__1[[#This Row],[Modified By]],4)</f>
        <v>1</v>
      </c>
      <c r="M338" t="b">
        <f>Table_owssvr__1[[#This Row],[Modified]]&gt;Table_owssvr__1[[#This Row],[Start Date and Time]]</f>
        <v>1</v>
      </c>
      <c r="N338">
        <f>(Table_owssvr__1[[#This Row],[End Date and Time]]-Table_owssvr__1[[#This Row],[Start Date and Time]])*24</f>
        <v>0.99999999994179234</v>
      </c>
      <c r="O338" s="5">
        <f>INT(Table_owssvr__1[[#This Row],[Start Date and Time]])</f>
        <v>42276</v>
      </c>
      <c r="P338" s="6">
        <f>DATE(YEAR(Table_owssvr__1[[#This Row],[Date]]),MONTH(Table_owssvr__1[[#This Row],[Date]]),1)</f>
        <v>42248</v>
      </c>
      <c r="Q338" s="9">
        <f>ROUND(24*(Table_owssvr__1[[#This Row],[Start Date and Time]]-INT(Table_owssvr__1[[#This Row],[Start Date and Time]])),2)</f>
        <v>14</v>
      </c>
      <c r="R338" s="9">
        <f>ROUND(24*(Table_owssvr__1[[#This Row],[End Date and Time]]-INT(Table_owssvr__1[[#This Row],[End Date and Time]])),2)</f>
        <v>15</v>
      </c>
      <c r="S338" s="7">
        <f>1*OR(
AND(Table_owssvr__1[[#This Row],[Start time]]&gt;=S$1, Table_owssvr__1[[#This Row],[Start time]]&lt;T$1),
AND(Table_owssvr__1[[#This Row],[End Time]]&gt;S$1, Table_owssvr__1[[#This Row],[End Time]]&lt;=T$1 ),
AND(Table_owssvr__1[[#This Row],[Start time]]&lt;S$1, Table_owssvr__1[[#This Row],[End Time]]&gt;T$1)
)</f>
        <v>0</v>
      </c>
      <c r="T338" s="7">
        <f>1*OR(
AND(Table_owssvr__1[[#This Row],[Start time]]&gt;=T$1, Table_owssvr__1[[#This Row],[Start time]]&lt;U$1),
AND(Table_owssvr__1[[#This Row],[End Time]]&gt;T$1, Table_owssvr__1[[#This Row],[End Time]]&lt;=U$1 ),
AND(Table_owssvr__1[[#This Row],[Start time]]&lt;T$1, Table_owssvr__1[[#This Row],[End Time]]&gt;U$1)
)</f>
        <v>0</v>
      </c>
      <c r="U338" s="7">
        <f>1*OR(
AND(Table_owssvr__1[[#This Row],[Start time]]&gt;=U$1, Table_owssvr__1[[#This Row],[Start time]]&lt;V$1),
AND(Table_owssvr__1[[#This Row],[End Time]]&gt;U$1, Table_owssvr__1[[#This Row],[End Time]]&lt;=V$1 ),
AND(Table_owssvr__1[[#This Row],[Start time]]&lt;U$1, Table_owssvr__1[[#This Row],[End Time]]&gt;V$1)
)</f>
        <v>0</v>
      </c>
      <c r="V338" s="7">
        <f>1*OR(
AND(Table_owssvr__1[[#This Row],[Start time]]&gt;=V$1, Table_owssvr__1[[#This Row],[Start time]]&lt;W$1),
AND(Table_owssvr__1[[#This Row],[End Time]]&gt;V$1, Table_owssvr__1[[#This Row],[End Time]]&lt;=W$1 ),
AND(Table_owssvr__1[[#This Row],[Start time]]&lt;V$1, Table_owssvr__1[[#This Row],[End Time]]&gt;W$1)
)</f>
        <v>0</v>
      </c>
      <c r="W338" s="7">
        <f>1*OR(
AND(Table_owssvr__1[[#This Row],[Start time]]&gt;=W$1, Table_owssvr__1[[#This Row],[Start time]]&lt;X$1),
AND(Table_owssvr__1[[#This Row],[End Time]]&gt;W$1, Table_owssvr__1[[#This Row],[End Time]]&lt;=X$1 ),
AND(Table_owssvr__1[[#This Row],[Start time]]&lt;W$1, Table_owssvr__1[[#This Row],[End Time]]&gt;X$1)
)</f>
        <v>0</v>
      </c>
      <c r="X338" s="7">
        <f>1*OR(
AND(Table_owssvr__1[[#This Row],[Start time]]&gt;=X$1, Table_owssvr__1[[#This Row],[Start time]]&lt;Y$1),
AND(Table_owssvr__1[[#This Row],[End Time]]&gt;X$1, Table_owssvr__1[[#This Row],[End Time]]&lt;=Y$1 ),
AND(Table_owssvr__1[[#This Row],[Start time]]&lt;X$1, Table_owssvr__1[[#This Row],[End Time]]&gt;Y$1)
)</f>
        <v>0</v>
      </c>
      <c r="Y338" s="7">
        <f>1*OR(
AND(Table_owssvr__1[[#This Row],[Start time]]&gt;=Y$1, Table_owssvr__1[[#This Row],[Start time]]&lt;Z$1),
AND(Table_owssvr__1[[#This Row],[End Time]]&gt;Y$1, Table_owssvr__1[[#This Row],[End Time]]&lt;=Z$1 ),
AND(Table_owssvr__1[[#This Row],[Start time]]&lt;Y$1, Table_owssvr__1[[#This Row],[End Time]]&gt;Z$1)
)</f>
        <v>1</v>
      </c>
      <c r="Z338" s="7">
        <f>1*OR(
AND(Table_owssvr__1[[#This Row],[Start time]]&gt;=Z$1, Table_owssvr__1[[#This Row],[Start time]]&lt;AA$1),
AND(Table_owssvr__1[[#This Row],[End Time]]&gt;Z$1, Table_owssvr__1[[#This Row],[End Time]]&lt;=AA$1 ),
AND(Table_owssvr__1[[#This Row],[Start time]]&lt;Z$1, Table_owssvr__1[[#This Row],[End Time]]&gt;AA$1)
)</f>
        <v>0</v>
      </c>
      <c r="AA338" s="7">
        <f>1*OR(
AND(Table_owssvr__1[[#This Row],[Start time]]&gt;=AA$1, Table_owssvr__1[[#This Row],[Start time]]&lt;AB$1),
AND(Table_owssvr__1[[#This Row],[End Time]]&gt;AA$1, Table_owssvr__1[[#This Row],[End Time]]&lt;=AB$1 ),
AND(Table_owssvr__1[[#This Row],[Start time]]&lt;AA$1, Table_owssvr__1[[#This Row],[End Time]]&gt;AB$1)
)</f>
        <v>0</v>
      </c>
      <c r="AB338" s="7">
        <f>1*OR(
AND(Table_owssvr__1[[#This Row],[Start time]]&gt;=AB$1, Table_owssvr__1[[#This Row],[Start time]]&lt;AC$1),
AND(Table_owssvr__1[[#This Row],[End Time]]&gt;AB$1, Table_owssvr__1[[#This Row],[End Time]]&lt;=AC$1 ),
AND(Table_owssvr__1[[#This Row],[Start time]]&lt;AB$1, Table_owssvr__1[[#This Row],[End Time]]&gt;AC$1)
)</f>
        <v>0</v>
      </c>
      <c r="AC338" s="7">
        <f>1*OR(
AND(Table_owssvr__1[[#This Row],[Start time]]&gt;=AC$1, Table_owssvr__1[[#This Row],[Start time]]&lt;AD$1),
AND(Table_owssvr__1[[#This Row],[End Time]]&gt;AC$1, Table_owssvr__1[[#This Row],[End Time]]&lt;=AD$1 ),
AND(Table_owssvr__1[[#This Row],[Start time]]&lt;AC$1, Table_owssvr__1[[#This Row],[End Time]]&gt;AD$1)
)</f>
        <v>0</v>
      </c>
      <c r="AD338" s="7">
        <f>1*OR(
AND(Table_owssvr__1[[#This Row],[Start time]]&gt;=AD$1, Table_owssvr__1[[#This Row],[Start time]]&lt;AE$1),
AND(Table_owssvr__1[[#This Row],[End Time]]&gt;AD$1, Table_owssvr__1[[#This Row],[End Time]]&lt;=AE$1 ),
AND(Table_owssvr__1[[#This Row],[Start time]]&lt;AD$1, Table_owssvr__1[[#This Row],[End Time]]&gt;AE$1)
)</f>
        <v>0</v>
      </c>
      <c r="AE338" s="7">
        <f>1*OR(
AND(Table_owssvr__1[[#This Row],[Start time]]&gt;=AE$1, Table_owssvr__1[[#This Row],[Start time]]&lt;AF$1),
AND(Table_owssvr__1[[#This Row],[End Time]]&gt;AE$1, Table_owssvr__1[[#This Row],[End Time]]&lt;=AF$1 ),
AND(Table_owssvr__1[[#This Row],[Start time]]&lt;AE$1, Table_owssvr__1[[#This Row],[End Time]]&gt;AF$1)
)</f>
        <v>0</v>
      </c>
    </row>
    <row r="339" spans="1:31" x14ac:dyDescent="0.25">
      <c r="A339" s="2"/>
      <c r="B339" s="3" t="s">
        <v>31</v>
      </c>
      <c r="C339" s="3" t="s">
        <v>18</v>
      </c>
      <c r="D339" s="3" t="s">
        <v>24</v>
      </c>
      <c r="E339" s="1" t="s">
        <v>260</v>
      </c>
      <c r="F339" s="4">
        <v>42276.458333333336</v>
      </c>
      <c r="G339" s="4">
        <v>42276.541666666664</v>
      </c>
      <c r="H339" s="4">
        <v>42276.635787037034</v>
      </c>
      <c r="I339" s="3" t="s">
        <v>18</v>
      </c>
      <c r="J339" s="2" t="s">
        <v>17</v>
      </c>
      <c r="K339" s="2" t="s">
        <v>16</v>
      </c>
      <c r="L339" t="b">
        <f>LEFT(Table_owssvr__1[[#This Row],[Person''s Name]],4)=LEFT(Table_owssvr__1[[#This Row],[Modified By]],4)</f>
        <v>1</v>
      </c>
      <c r="M339" t="b">
        <f>Table_owssvr__1[[#This Row],[Modified]]&gt;Table_owssvr__1[[#This Row],[Start Date and Time]]</f>
        <v>1</v>
      </c>
      <c r="N339">
        <f>(Table_owssvr__1[[#This Row],[End Date and Time]]-Table_owssvr__1[[#This Row],[Start Date and Time]])*24</f>
        <v>1.9999999998835847</v>
      </c>
      <c r="O339" s="5">
        <f>INT(Table_owssvr__1[[#This Row],[Start Date and Time]])</f>
        <v>42276</v>
      </c>
      <c r="P339" s="6">
        <f>DATE(YEAR(Table_owssvr__1[[#This Row],[Date]]),MONTH(Table_owssvr__1[[#This Row],[Date]]),1)</f>
        <v>42248</v>
      </c>
      <c r="Q339" s="9">
        <f>ROUND(24*(Table_owssvr__1[[#This Row],[Start Date and Time]]-INT(Table_owssvr__1[[#This Row],[Start Date and Time]])),2)</f>
        <v>11</v>
      </c>
      <c r="R339" s="9">
        <f>ROUND(24*(Table_owssvr__1[[#This Row],[End Date and Time]]-INT(Table_owssvr__1[[#This Row],[End Date and Time]])),2)</f>
        <v>13</v>
      </c>
      <c r="S339" s="7">
        <f>1*OR(
AND(Table_owssvr__1[[#This Row],[Start time]]&gt;=S$1, Table_owssvr__1[[#This Row],[Start time]]&lt;T$1),
AND(Table_owssvr__1[[#This Row],[End Time]]&gt;S$1, Table_owssvr__1[[#This Row],[End Time]]&lt;=T$1 ),
AND(Table_owssvr__1[[#This Row],[Start time]]&lt;S$1, Table_owssvr__1[[#This Row],[End Time]]&gt;T$1)
)</f>
        <v>0</v>
      </c>
      <c r="T339" s="7">
        <f>1*OR(
AND(Table_owssvr__1[[#This Row],[Start time]]&gt;=T$1, Table_owssvr__1[[#This Row],[Start time]]&lt;U$1),
AND(Table_owssvr__1[[#This Row],[End Time]]&gt;T$1, Table_owssvr__1[[#This Row],[End Time]]&lt;=U$1 ),
AND(Table_owssvr__1[[#This Row],[Start time]]&lt;T$1, Table_owssvr__1[[#This Row],[End Time]]&gt;U$1)
)</f>
        <v>0</v>
      </c>
      <c r="U339" s="7">
        <f>1*OR(
AND(Table_owssvr__1[[#This Row],[Start time]]&gt;=U$1, Table_owssvr__1[[#This Row],[Start time]]&lt;V$1),
AND(Table_owssvr__1[[#This Row],[End Time]]&gt;U$1, Table_owssvr__1[[#This Row],[End Time]]&lt;=V$1 ),
AND(Table_owssvr__1[[#This Row],[Start time]]&lt;U$1, Table_owssvr__1[[#This Row],[End Time]]&gt;V$1)
)</f>
        <v>0</v>
      </c>
      <c r="V339" s="7">
        <f>1*OR(
AND(Table_owssvr__1[[#This Row],[Start time]]&gt;=V$1, Table_owssvr__1[[#This Row],[Start time]]&lt;W$1),
AND(Table_owssvr__1[[#This Row],[End Time]]&gt;V$1, Table_owssvr__1[[#This Row],[End Time]]&lt;=W$1 ),
AND(Table_owssvr__1[[#This Row],[Start time]]&lt;V$1, Table_owssvr__1[[#This Row],[End Time]]&gt;W$1)
)</f>
        <v>1</v>
      </c>
      <c r="W339" s="7">
        <f>1*OR(
AND(Table_owssvr__1[[#This Row],[Start time]]&gt;=W$1, Table_owssvr__1[[#This Row],[Start time]]&lt;X$1),
AND(Table_owssvr__1[[#This Row],[End Time]]&gt;W$1, Table_owssvr__1[[#This Row],[End Time]]&lt;=X$1 ),
AND(Table_owssvr__1[[#This Row],[Start time]]&lt;W$1, Table_owssvr__1[[#This Row],[End Time]]&gt;X$1)
)</f>
        <v>1</v>
      </c>
      <c r="X339" s="7">
        <f>1*OR(
AND(Table_owssvr__1[[#This Row],[Start time]]&gt;=X$1, Table_owssvr__1[[#This Row],[Start time]]&lt;Y$1),
AND(Table_owssvr__1[[#This Row],[End Time]]&gt;X$1, Table_owssvr__1[[#This Row],[End Time]]&lt;=Y$1 ),
AND(Table_owssvr__1[[#This Row],[Start time]]&lt;X$1, Table_owssvr__1[[#This Row],[End Time]]&gt;Y$1)
)</f>
        <v>0</v>
      </c>
      <c r="Y339" s="7">
        <f>1*OR(
AND(Table_owssvr__1[[#This Row],[Start time]]&gt;=Y$1, Table_owssvr__1[[#This Row],[Start time]]&lt;Z$1),
AND(Table_owssvr__1[[#This Row],[End Time]]&gt;Y$1, Table_owssvr__1[[#This Row],[End Time]]&lt;=Z$1 ),
AND(Table_owssvr__1[[#This Row],[Start time]]&lt;Y$1, Table_owssvr__1[[#This Row],[End Time]]&gt;Z$1)
)</f>
        <v>0</v>
      </c>
      <c r="Z339" s="7">
        <f>1*OR(
AND(Table_owssvr__1[[#This Row],[Start time]]&gt;=Z$1, Table_owssvr__1[[#This Row],[Start time]]&lt;AA$1),
AND(Table_owssvr__1[[#This Row],[End Time]]&gt;Z$1, Table_owssvr__1[[#This Row],[End Time]]&lt;=AA$1 ),
AND(Table_owssvr__1[[#This Row],[Start time]]&lt;Z$1, Table_owssvr__1[[#This Row],[End Time]]&gt;AA$1)
)</f>
        <v>0</v>
      </c>
      <c r="AA339" s="7">
        <f>1*OR(
AND(Table_owssvr__1[[#This Row],[Start time]]&gt;=AA$1, Table_owssvr__1[[#This Row],[Start time]]&lt;AB$1),
AND(Table_owssvr__1[[#This Row],[End Time]]&gt;AA$1, Table_owssvr__1[[#This Row],[End Time]]&lt;=AB$1 ),
AND(Table_owssvr__1[[#This Row],[Start time]]&lt;AA$1, Table_owssvr__1[[#This Row],[End Time]]&gt;AB$1)
)</f>
        <v>0</v>
      </c>
      <c r="AB339" s="7">
        <f>1*OR(
AND(Table_owssvr__1[[#This Row],[Start time]]&gt;=AB$1, Table_owssvr__1[[#This Row],[Start time]]&lt;AC$1),
AND(Table_owssvr__1[[#This Row],[End Time]]&gt;AB$1, Table_owssvr__1[[#This Row],[End Time]]&lt;=AC$1 ),
AND(Table_owssvr__1[[#This Row],[Start time]]&lt;AB$1, Table_owssvr__1[[#This Row],[End Time]]&gt;AC$1)
)</f>
        <v>0</v>
      </c>
      <c r="AC339" s="7">
        <f>1*OR(
AND(Table_owssvr__1[[#This Row],[Start time]]&gt;=AC$1, Table_owssvr__1[[#This Row],[Start time]]&lt;AD$1),
AND(Table_owssvr__1[[#This Row],[End Time]]&gt;AC$1, Table_owssvr__1[[#This Row],[End Time]]&lt;=AD$1 ),
AND(Table_owssvr__1[[#This Row],[Start time]]&lt;AC$1, Table_owssvr__1[[#This Row],[End Time]]&gt;AD$1)
)</f>
        <v>0</v>
      </c>
      <c r="AD339" s="7">
        <f>1*OR(
AND(Table_owssvr__1[[#This Row],[Start time]]&gt;=AD$1, Table_owssvr__1[[#This Row],[Start time]]&lt;AE$1),
AND(Table_owssvr__1[[#This Row],[End Time]]&gt;AD$1, Table_owssvr__1[[#This Row],[End Time]]&lt;=AE$1 ),
AND(Table_owssvr__1[[#This Row],[Start time]]&lt;AD$1, Table_owssvr__1[[#This Row],[End Time]]&gt;AE$1)
)</f>
        <v>0</v>
      </c>
      <c r="AE339" s="7">
        <f>1*OR(
AND(Table_owssvr__1[[#This Row],[Start time]]&gt;=AE$1, Table_owssvr__1[[#This Row],[Start time]]&lt;AF$1),
AND(Table_owssvr__1[[#This Row],[End Time]]&gt;AE$1, Table_owssvr__1[[#This Row],[End Time]]&lt;=AF$1 ),
AND(Table_owssvr__1[[#This Row],[Start time]]&lt;AE$1, Table_owssvr__1[[#This Row],[End Time]]&gt;AF$1)
)</f>
        <v>0</v>
      </c>
    </row>
    <row r="340" spans="1:31" x14ac:dyDescent="0.25">
      <c r="A340" s="2"/>
      <c r="B340" s="3" t="s">
        <v>31</v>
      </c>
      <c r="C340" s="3" t="s">
        <v>36</v>
      </c>
      <c r="D340" s="3" t="s">
        <v>22</v>
      </c>
      <c r="E340" s="1" t="s">
        <v>220</v>
      </c>
      <c r="F340" s="4">
        <v>42276.645833333336</v>
      </c>
      <c r="G340" s="4">
        <v>42276.666666666664</v>
      </c>
      <c r="H340" s="4">
        <v>42276.687418981484</v>
      </c>
      <c r="I340" s="3" t="s">
        <v>36</v>
      </c>
      <c r="J340" s="2" t="s">
        <v>17</v>
      </c>
      <c r="K340" s="2" t="s">
        <v>16</v>
      </c>
      <c r="L340" t="b">
        <f>LEFT(Table_owssvr__1[[#This Row],[Person''s Name]],4)=LEFT(Table_owssvr__1[[#This Row],[Modified By]],4)</f>
        <v>1</v>
      </c>
      <c r="M340" t="b">
        <f>Table_owssvr__1[[#This Row],[Modified]]&gt;Table_owssvr__1[[#This Row],[Start Date and Time]]</f>
        <v>1</v>
      </c>
      <c r="N340">
        <f>(Table_owssvr__1[[#This Row],[End Date and Time]]-Table_owssvr__1[[#This Row],[Start Date and Time]])*24</f>
        <v>0.49999999988358468</v>
      </c>
      <c r="O340" s="5">
        <f>INT(Table_owssvr__1[[#This Row],[Start Date and Time]])</f>
        <v>42276</v>
      </c>
      <c r="P340" s="6">
        <f>DATE(YEAR(Table_owssvr__1[[#This Row],[Date]]),MONTH(Table_owssvr__1[[#This Row],[Date]]),1)</f>
        <v>42248</v>
      </c>
      <c r="Q340" s="9">
        <f>ROUND(24*(Table_owssvr__1[[#This Row],[Start Date and Time]]-INT(Table_owssvr__1[[#This Row],[Start Date and Time]])),2)</f>
        <v>15.5</v>
      </c>
      <c r="R340" s="9">
        <f>ROUND(24*(Table_owssvr__1[[#This Row],[End Date and Time]]-INT(Table_owssvr__1[[#This Row],[End Date and Time]])),2)</f>
        <v>16</v>
      </c>
      <c r="S340" s="7">
        <f>1*OR(
AND(Table_owssvr__1[[#This Row],[Start time]]&gt;=S$1, Table_owssvr__1[[#This Row],[Start time]]&lt;T$1),
AND(Table_owssvr__1[[#This Row],[End Time]]&gt;S$1, Table_owssvr__1[[#This Row],[End Time]]&lt;=T$1 ),
AND(Table_owssvr__1[[#This Row],[Start time]]&lt;S$1, Table_owssvr__1[[#This Row],[End Time]]&gt;T$1)
)</f>
        <v>0</v>
      </c>
      <c r="T340" s="7">
        <f>1*OR(
AND(Table_owssvr__1[[#This Row],[Start time]]&gt;=T$1, Table_owssvr__1[[#This Row],[Start time]]&lt;U$1),
AND(Table_owssvr__1[[#This Row],[End Time]]&gt;T$1, Table_owssvr__1[[#This Row],[End Time]]&lt;=U$1 ),
AND(Table_owssvr__1[[#This Row],[Start time]]&lt;T$1, Table_owssvr__1[[#This Row],[End Time]]&gt;U$1)
)</f>
        <v>0</v>
      </c>
      <c r="U340" s="7">
        <f>1*OR(
AND(Table_owssvr__1[[#This Row],[Start time]]&gt;=U$1, Table_owssvr__1[[#This Row],[Start time]]&lt;V$1),
AND(Table_owssvr__1[[#This Row],[End Time]]&gt;U$1, Table_owssvr__1[[#This Row],[End Time]]&lt;=V$1 ),
AND(Table_owssvr__1[[#This Row],[Start time]]&lt;U$1, Table_owssvr__1[[#This Row],[End Time]]&gt;V$1)
)</f>
        <v>0</v>
      </c>
      <c r="V340" s="7">
        <f>1*OR(
AND(Table_owssvr__1[[#This Row],[Start time]]&gt;=V$1, Table_owssvr__1[[#This Row],[Start time]]&lt;W$1),
AND(Table_owssvr__1[[#This Row],[End Time]]&gt;V$1, Table_owssvr__1[[#This Row],[End Time]]&lt;=W$1 ),
AND(Table_owssvr__1[[#This Row],[Start time]]&lt;V$1, Table_owssvr__1[[#This Row],[End Time]]&gt;W$1)
)</f>
        <v>0</v>
      </c>
      <c r="W340" s="7">
        <f>1*OR(
AND(Table_owssvr__1[[#This Row],[Start time]]&gt;=W$1, Table_owssvr__1[[#This Row],[Start time]]&lt;X$1),
AND(Table_owssvr__1[[#This Row],[End Time]]&gt;W$1, Table_owssvr__1[[#This Row],[End Time]]&lt;=X$1 ),
AND(Table_owssvr__1[[#This Row],[Start time]]&lt;W$1, Table_owssvr__1[[#This Row],[End Time]]&gt;X$1)
)</f>
        <v>0</v>
      </c>
      <c r="X340" s="7">
        <f>1*OR(
AND(Table_owssvr__1[[#This Row],[Start time]]&gt;=X$1, Table_owssvr__1[[#This Row],[Start time]]&lt;Y$1),
AND(Table_owssvr__1[[#This Row],[End Time]]&gt;X$1, Table_owssvr__1[[#This Row],[End Time]]&lt;=Y$1 ),
AND(Table_owssvr__1[[#This Row],[Start time]]&lt;X$1, Table_owssvr__1[[#This Row],[End Time]]&gt;Y$1)
)</f>
        <v>0</v>
      </c>
      <c r="Y340" s="7">
        <f>1*OR(
AND(Table_owssvr__1[[#This Row],[Start time]]&gt;=Y$1, Table_owssvr__1[[#This Row],[Start time]]&lt;Z$1),
AND(Table_owssvr__1[[#This Row],[End Time]]&gt;Y$1, Table_owssvr__1[[#This Row],[End Time]]&lt;=Z$1 ),
AND(Table_owssvr__1[[#This Row],[Start time]]&lt;Y$1, Table_owssvr__1[[#This Row],[End Time]]&gt;Z$1)
)</f>
        <v>0</v>
      </c>
      <c r="Z340" s="7">
        <f>1*OR(
AND(Table_owssvr__1[[#This Row],[Start time]]&gt;=Z$1, Table_owssvr__1[[#This Row],[Start time]]&lt;AA$1),
AND(Table_owssvr__1[[#This Row],[End Time]]&gt;Z$1, Table_owssvr__1[[#This Row],[End Time]]&lt;=AA$1 ),
AND(Table_owssvr__1[[#This Row],[Start time]]&lt;Z$1, Table_owssvr__1[[#This Row],[End Time]]&gt;AA$1)
)</f>
        <v>1</v>
      </c>
      <c r="AA340" s="7">
        <f>1*OR(
AND(Table_owssvr__1[[#This Row],[Start time]]&gt;=AA$1, Table_owssvr__1[[#This Row],[Start time]]&lt;AB$1),
AND(Table_owssvr__1[[#This Row],[End Time]]&gt;AA$1, Table_owssvr__1[[#This Row],[End Time]]&lt;=AB$1 ),
AND(Table_owssvr__1[[#This Row],[Start time]]&lt;AA$1, Table_owssvr__1[[#This Row],[End Time]]&gt;AB$1)
)</f>
        <v>0</v>
      </c>
      <c r="AB340" s="7">
        <f>1*OR(
AND(Table_owssvr__1[[#This Row],[Start time]]&gt;=AB$1, Table_owssvr__1[[#This Row],[Start time]]&lt;AC$1),
AND(Table_owssvr__1[[#This Row],[End Time]]&gt;AB$1, Table_owssvr__1[[#This Row],[End Time]]&lt;=AC$1 ),
AND(Table_owssvr__1[[#This Row],[Start time]]&lt;AB$1, Table_owssvr__1[[#This Row],[End Time]]&gt;AC$1)
)</f>
        <v>0</v>
      </c>
      <c r="AC340" s="7">
        <f>1*OR(
AND(Table_owssvr__1[[#This Row],[Start time]]&gt;=AC$1, Table_owssvr__1[[#This Row],[Start time]]&lt;AD$1),
AND(Table_owssvr__1[[#This Row],[End Time]]&gt;AC$1, Table_owssvr__1[[#This Row],[End Time]]&lt;=AD$1 ),
AND(Table_owssvr__1[[#This Row],[Start time]]&lt;AC$1, Table_owssvr__1[[#This Row],[End Time]]&gt;AD$1)
)</f>
        <v>0</v>
      </c>
      <c r="AD340" s="7">
        <f>1*OR(
AND(Table_owssvr__1[[#This Row],[Start time]]&gt;=AD$1, Table_owssvr__1[[#This Row],[Start time]]&lt;AE$1),
AND(Table_owssvr__1[[#This Row],[End Time]]&gt;AD$1, Table_owssvr__1[[#This Row],[End Time]]&lt;=AE$1 ),
AND(Table_owssvr__1[[#This Row],[Start time]]&lt;AD$1, Table_owssvr__1[[#This Row],[End Time]]&gt;AE$1)
)</f>
        <v>0</v>
      </c>
      <c r="AE340" s="7">
        <f>1*OR(
AND(Table_owssvr__1[[#This Row],[Start time]]&gt;=AE$1, Table_owssvr__1[[#This Row],[Start time]]&lt;AF$1),
AND(Table_owssvr__1[[#This Row],[End Time]]&gt;AE$1, Table_owssvr__1[[#This Row],[End Time]]&lt;=AF$1 ),
AND(Table_owssvr__1[[#This Row],[Start time]]&lt;AE$1, Table_owssvr__1[[#This Row],[End Time]]&gt;AF$1)
)</f>
        <v>0</v>
      </c>
    </row>
    <row r="341" spans="1:31" x14ac:dyDescent="0.25">
      <c r="A341" s="2"/>
      <c r="B341" s="3" t="s">
        <v>31</v>
      </c>
      <c r="C341" s="3" t="s">
        <v>15</v>
      </c>
      <c r="D341" s="3" t="s">
        <v>22</v>
      </c>
      <c r="E341" s="1" t="s">
        <v>1206</v>
      </c>
      <c r="F341" s="4">
        <v>42276.645833333336</v>
      </c>
      <c r="G341" s="4">
        <v>42276.666666666664</v>
      </c>
      <c r="H341" s="4">
        <v>42276.697696759256</v>
      </c>
      <c r="I341" s="3" t="s">
        <v>15</v>
      </c>
      <c r="J341" s="2" t="s">
        <v>17</v>
      </c>
      <c r="K341" s="2" t="s">
        <v>16</v>
      </c>
      <c r="L341" t="b">
        <f>LEFT(Table_owssvr__1[[#This Row],[Person''s Name]],4)=LEFT(Table_owssvr__1[[#This Row],[Modified By]],4)</f>
        <v>1</v>
      </c>
      <c r="M341" t="b">
        <f>Table_owssvr__1[[#This Row],[Modified]]&gt;Table_owssvr__1[[#This Row],[Start Date and Time]]</f>
        <v>1</v>
      </c>
      <c r="N341">
        <f>(Table_owssvr__1[[#This Row],[End Date and Time]]-Table_owssvr__1[[#This Row],[Start Date and Time]])*24</f>
        <v>0.49999999988358468</v>
      </c>
      <c r="O341" s="5">
        <f>INT(Table_owssvr__1[[#This Row],[Start Date and Time]])</f>
        <v>42276</v>
      </c>
      <c r="P341" s="6">
        <f>DATE(YEAR(Table_owssvr__1[[#This Row],[Date]]),MONTH(Table_owssvr__1[[#This Row],[Date]]),1)</f>
        <v>42248</v>
      </c>
      <c r="Q341" s="9">
        <f>ROUND(24*(Table_owssvr__1[[#This Row],[Start Date and Time]]-INT(Table_owssvr__1[[#This Row],[Start Date and Time]])),2)</f>
        <v>15.5</v>
      </c>
      <c r="R341" s="9">
        <f>ROUND(24*(Table_owssvr__1[[#This Row],[End Date and Time]]-INT(Table_owssvr__1[[#This Row],[End Date and Time]])),2)</f>
        <v>16</v>
      </c>
      <c r="S341" s="7">
        <f>1*OR(
AND(Table_owssvr__1[[#This Row],[Start time]]&gt;=S$1, Table_owssvr__1[[#This Row],[Start time]]&lt;T$1),
AND(Table_owssvr__1[[#This Row],[End Time]]&gt;S$1, Table_owssvr__1[[#This Row],[End Time]]&lt;=T$1 ),
AND(Table_owssvr__1[[#This Row],[Start time]]&lt;S$1, Table_owssvr__1[[#This Row],[End Time]]&gt;T$1)
)</f>
        <v>0</v>
      </c>
      <c r="T341" s="7">
        <f>1*OR(
AND(Table_owssvr__1[[#This Row],[Start time]]&gt;=T$1, Table_owssvr__1[[#This Row],[Start time]]&lt;U$1),
AND(Table_owssvr__1[[#This Row],[End Time]]&gt;T$1, Table_owssvr__1[[#This Row],[End Time]]&lt;=U$1 ),
AND(Table_owssvr__1[[#This Row],[Start time]]&lt;T$1, Table_owssvr__1[[#This Row],[End Time]]&gt;U$1)
)</f>
        <v>0</v>
      </c>
      <c r="U341" s="7">
        <f>1*OR(
AND(Table_owssvr__1[[#This Row],[Start time]]&gt;=U$1, Table_owssvr__1[[#This Row],[Start time]]&lt;V$1),
AND(Table_owssvr__1[[#This Row],[End Time]]&gt;U$1, Table_owssvr__1[[#This Row],[End Time]]&lt;=V$1 ),
AND(Table_owssvr__1[[#This Row],[Start time]]&lt;U$1, Table_owssvr__1[[#This Row],[End Time]]&gt;V$1)
)</f>
        <v>0</v>
      </c>
      <c r="V341" s="7">
        <f>1*OR(
AND(Table_owssvr__1[[#This Row],[Start time]]&gt;=V$1, Table_owssvr__1[[#This Row],[Start time]]&lt;W$1),
AND(Table_owssvr__1[[#This Row],[End Time]]&gt;V$1, Table_owssvr__1[[#This Row],[End Time]]&lt;=W$1 ),
AND(Table_owssvr__1[[#This Row],[Start time]]&lt;V$1, Table_owssvr__1[[#This Row],[End Time]]&gt;W$1)
)</f>
        <v>0</v>
      </c>
      <c r="W341" s="7">
        <f>1*OR(
AND(Table_owssvr__1[[#This Row],[Start time]]&gt;=W$1, Table_owssvr__1[[#This Row],[Start time]]&lt;X$1),
AND(Table_owssvr__1[[#This Row],[End Time]]&gt;W$1, Table_owssvr__1[[#This Row],[End Time]]&lt;=X$1 ),
AND(Table_owssvr__1[[#This Row],[Start time]]&lt;W$1, Table_owssvr__1[[#This Row],[End Time]]&gt;X$1)
)</f>
        <v>0</v>
      </c>
      <c r="X341" s="7">
        <f>1*OR(
AND(Table_owssvr__1[[#This Row],[Start time]]&gt;=X$1, Table_owssvr__1[[#This Row],[Start time]]&lt;Y$1),
AND(Table_owssvr__1[[#This Row],[End Time]]&gt;X$1, Table_owssvr__1[[#This Row],[End Time]]&lt;=Y$1 ),
AND(Table_owssvr__1[[#This Row],[Start time]]&lt;X$1, Table_owssvr__1[[#This Row],[End Time]]&gt;Y$1)
)</f>
        <v>0</v>
      </c>
      <c r="Y341" s="7">
        <f>1*OR(
AND(Table_owssvr__1[[#This Row],[Start time]]&gt;=Y$1, Table_owssvr__1[[#This Row],[Start time]]&lt;Z$1),
AND(Table_owssvr__1[[#This Row],[End Time]]&gt;Y$1, Table_owssvr__1[[#This Row],[End Time]]&lt;=Z$1 ),
AND(Table_owssvr__1[[#This Row],[Start time]]&lt;Y$1, Table_owssvr__1[[#This Row],[End Time]]&gt;Z$1)
)</f>
        <v>0</v>
      </c>
      <c r="Z341" s="7">
        <f>1*OR(
AND(Table_owssvr__1[[#This Row],[Start time]]&gt;=Z$1, Table_owssvr__1[[#This Row],[Start time]]&lt;AA$1),
AND(Table_owssvr__1[[#This Row],[End Time]]&gt;Z$1, Table_owssvr__1[[#This Row],[End Time]]&lt;=AA$1 ),
AND(Table_owssvr__1[[#This Row],[Start time]]&lt;Z$1, Table_owssvr__1[[#This Row],[End Time]]&gt;AA$1)
)</f>
        <v>1</v>
      </c>
      <c r="AA341" s="7">
        <f>1*OR(
AND(Table_owssvr__1[[#This Row],[Start time]]&gt;=AA$1, Table_owssvr__1[[#This Row],[Start time]]&lt;AB$1),
AND(Table_owssvr__1[[#This Row],[End Time]]&gt;AA$1, Table_owssvr__1[[#This Row],[End Time]]&lt;=AB$1 ),
AND(Table_owssvr__1[[#This Row],[Start time]]&lt;AA$1, Table_owssvr__1[[#This Row],[End Time]]&gt;AB$1)
)</f>
        <v>0</v>
      </c>
      <c r="AB341" s="7">
        <f>1*OR(
AND(Table_owssvr__1[[#This Row],[Start time]]&gt;=AB$1, Table_owssvr__1[[#This Row],[Start time]]&lt;AC$1),
AND(Table_owssvr__1[[#This Row],[End Time]]&gt;AB$1, Table_owssvr__1[[#This Row],[End Time]]&lt;=AC$1 ),
AND(Table_owssvr__1[[#This Row],[Start time]]&lt;AB$1, Table_owssvr__1[[#This Row],[End Time]]&gt;AC$1)
)</f>
        <v>0</v>
      </c>
      <c r="AC341" s="7">
        <f>1*OR(
AND(Table_owssvr__1[[#This Row],[Start time]]&gt;=AC$1, Table_owssvr__1[[#This Row],[Start time]]&lt;AD$1),
AND(Table_owssvr__1[[#This Row],[End Time]]&gt;AC$1, Table_owssvr__1[[#This Row],[End Time]]&lt;=AD$1 ),
AND(Table_owssvr__1[[#This Row],[Start time]]&lt;AC$1, Table_owssvr__1[[#This Row],[End Time]]&gt;AD$1)
)</f>
        <v>0</v>
      </c>
      <c r="AD341" s="7">
        <f>1*OR(
AND(Table_owssvr__1[[#This Row],[Start time]]&gt;=AD$1, Table_owssvr__1[[#This Row],[Start time]]&lt;AE$1),
AND(Table_owssvr__1[[#This Row],[End Time]]&gt;AD$1, Table_owssvr__1[[#This Row],[End Time]]&lt;=AE$1 ),
AND(Table_owssvr__1[[#This Row],[Start time]]&lt;AD$1, Table_owssvr__1[[#This Row],[End Time]]&gt;AE$1)
)</f>
        <v>0</v>
      </c>
      <c r="AE341" s="7">
        <f>1*OR(
AND(Table_owssvr__1[[#This Row],[Start time]]&gt;=AE$1, Table_owssvr__1[[#This Row],[Start time]]&lt;AF$1),
AND(Table_owssvr__1[[#This Row],[End Time]]&gt;AE$1, Table_owssvr__1[[#This Row],[End Time]]&lt;=AF$1 ),
AND(Table_owssvr__1[[#This Row],[Start time]]&lt;AE$1, Table_owssvr__1[[#This Row],[End Time]]&gt;AF$1)
)</f>
        <v>0</v>
      </c>
    </row>
    <row r="342" spans="1:31" x14ac:dyDescent="0.25">
      <c r="A342" s="2"/>
      <c r="B342" s="3" t="s">
        <v>31</v>
      </c>
      <c r="C342" s="3" t="s">
        <v>94</v>
      </c>
      <c r="D342" s="3" t="s">
        <v>22</v>
      </c>
      <c r="E342" s="1" t="s">
        <v>141</v>
      </c>
      <c r="F342" s="4">
        <v>42276.645833333336</v>
      </c>
      <c r="G342" s="4">
        <v>42276.666666666664</v>
      </c>
      <c r="H342" s="4">
        <v>42276.712280092594</v>
      </c>
      <c r="I342" s="3" t="s">
        <v>94</v>
      </c>
      <c r="J342" s="2" t="s">
        <v>17</v>
      </c>
      <c r="K342" s="2" t="s">
        <v>16</v>
      </c>
      <c r="L342" t="b">
        <f>LEFT(Table_owssvr__1[[#This Row],[Person''s Name]],4)=LEFT(Table_owssvr__1[[#This Row],[Modified By]],4)</f>
        <v>1</v>
      </c>
      <c r="M342" t="b">
        <f>Table_owssvr__1[[#This Row],[Modified]]&gt;Table_owssvr__1[[#This Row],[Start Date and Time]]</f>
        <v>1</v>
      </c>
      <c r="N342">
        <f>(Table_owssvr__1[[#This Row],[End Date and Time]]-Table_owssvr__1[[#This Row],[Start Date and Time]])*24</f>
        <v>0.49999999988358468</v>
      </c>
      <c r="O342" s="5">
        <f>INT(Table_owssvr__1[[#This Row],[Start Date and Time]])</f>
        <v>42276</v>
      </c>
      <c r="P342" s="6">
        <f>DATE(YEAR(Table_owssvr__1[[#This Row],[Date]]),MONTH(Table_owssvr__1[[#This Row],[Date]]),1)</f>
        <v>42248</v>
      </c>
      <c r="Q342" s="9">
        <f>ROUND(24*(Table_owssvr__1[[#This Row],[Start Date and Time]]-INT(Table_owssvr__1[[#This Row],[Start Date and Time]])),2)</f>
        <v>15.5</v>
      </c>
      <c r="R342" s="9">
        <f>ROUND(24*(Table_owssvr__1[[#This Row],[End Date and Time]]-INT(Table_owssvr__1[[#This Row],[End Date and Time]])),2)</f>
        <v>16</v>
      </c>
      <c r="S342" s="7">
        <f>1*OR(
AND(Table_owssvr__1[[#This Row],[Start time]]&gt;=S$1, Table_owssvr__1[[#This Row],[Start time]]&lt;T$1),
AND(Table_owssvr__1[[#This Row],[End Time]]&gt;S$1, Table_owssvr__1[[#This Row],[End Time]]&lt;=T$1 ),
AND(Table_owssvr__1[[#This Row],[Start time]]&lt;S$1, Table_owssvr__1[[#This Row],[End Time]]&gt;T$1)
)</f>
        <v>0</v>
      </c>
      <c r="T342" s="7">
        <f>1*OR(
AND(Table_owssvr__1[[#This Row],[Start time]]&gt;=T$1, Table_owssvr__1[[#This Row],[Start time]]&lt;U$1),
AND(Table_owssvr__1[[#This Row],[End Time]]&gt;T$1, Table_owssvr__1[[#This Row],[End Time]]&lt;=U$1 ),
AND(Table_owssvr__1[[#This Row],[Start time]]&lt;T$1, Table_owssvr__1[[#This Row],[End Time]]&gt;U$1)
)</f>
        <v>0</v>
      </c>
      <c r="U342" s="7">
        <f>1*OR(
AND(Table_owssvr__1[[#This Row],[Start time]]&gt;=U$1, Table_owssvr__1[[#This Row],[Start time]]&lt;V$1),
AND(Table_owssvr__1[[#This Row],[End Time]]&gt;U$1, Table_owssvr__1[[#This Row],[End Time]]&lt;=V$1 ),
AND(Table_owssvr__1[[#This Row],[Start time]]&lt;U$1, Table_owssvr__1[[#This Row],[End Time]]&gt;V$1)
)</f>
        <v>0</v>
      </c>
      <c r="V342" s="7">
        <f>1*OR(
AND(Table_owssvr__1[[#This Row],[Start time]]&gt;=V$1, Table_owssvr__1[[#This Row],[Start time]]&lt;W$1),
AND(Table_owssvr__1[[#This Row],[End Time]]&gt;V$1, Table_owssvr__1[[#This Row],[End Time]]&lt;=W$1 ),
AND(Table_owssvr__1[[#This Row],[Start time]]&lt;V$1, Table_owssvr__1[[#This Row],[End Time]]&gt;W$1)
)</f>
        <v>0</v>
      </c>
      <c r="W342" s="7">
        <f>1*OR(
AND(Table_owssvr__1[[#This Row],[Start time]]&gt;=W$1, Table_owssvr__1[[#This Row],[Start time]]&lt;X$1),
AND(Table_owssvr__1[[#This Row],[End Time]]&gt;W$1, Table_owssvr__1[[#This Row],[End Time]]&lt;=X$1 ),
AND(Table_owssvr__1[[#This Row],[Start time]]&lt;W$1, Table_owssvr__1[[#This Row],[End Time]]&gt;X$1)
)</f>
        <v>0</v>
      </c>
      <c r="X342" s="7">
        <f>1*OR(
AND(Table_owssvr__1[[#This Row],[Start time]]&gt;=X$1, Table_owssvr__1[[#This Row],[Start time]]&lt;Y$1),
AND(Table_owssvr__1[[#This Row],[End Time]]&gt;X$1, Table_owssvr__1[[#This Row],[End Time]]&lt;=Y$1 ),
AND(Table_owssvr__1[[#This Row],[Start time]]&lt;X$1, Table_owssvr__1[[#This Row],[End Time]]&gt;Y$1)
)</f>
        <v>0</v>
      </c>
      <c r="Y342" s="7">
        <f>1*OR(
AND(Table_owssvr__1[[#This Row],[Start time]]&gt;=Y$1, Table_owssvr__1[[#This Row],[Start time]]&lt;Z$1),
AND(Table_owssvr__1[[#This Row],[End Time]]&gt;Y$1, Table_owssvr__1[[#This Row],[End Time]]&lt;=Z$1 ),
AND(Table_owssvr__1[[#This Row],[Start time]]&lt;Y$1, Table_owssvr__1[[#This Row],[End Time]]&gt;Z$1)
)</f>
        <v>0</v>
      </c>
      <c r="Z342" s="7">
        <f>1*OR(
AND(Table_owssvr__1[[#This Row],[Start time]]&gt;=Z$1, Table_owssvr__1[[#This Row],[Start time]]&lt;AA$1),
AND(Table_owssvr__1[[#This Row],[End Time]]&gt;Z$1, Table_owssvr__1[[#This Row],[End Time]]&lt;=AA$1 ),
AND(Table_owssvr__1[[#This Row],[Start time]]&lt;Z$1, Table_owssvr__1[[#This Row],[End Time]]&gt;AA$1)
)</f>
        <v>1</v>
      </c>
      <c r="AA342" s="7">
        <f>1*OR(
AND(Table_owssvr__1[[#This Row],[Start time]]&gt;=AA$1, Table_owssvr__1[[#This Row],[Start time]]&lt;AB$1),
AND(Table_owssvr__1[[#This Row],[End Time]]&gt;AA$1, Table_owssvr__1[[#This Row],[End Time]]&lt;=AB$1 ),
AND(Table_owssvr__1[[#This Row],[Start time]]&lt;AA$1, Table_owssvr__1[[#This Row],[End Time]]&gt;AB$1)
)</f>
        <v>0</v>
      </c>
      <c r="AB342" s="7">
        <f>1*OR(
AND(Table_owssvr__1[[#This Row],[Start time]]&gt;=AB$1, Table_owssvr__1[[#This Row],[Start time]]&lt;AC$1),
AND(Table_owssvr__1[[#This Row],[End Time]]&gt;AB$1, Table_owssvr__1[[#This Row],[End Time]]&lt;=AC$1 ),
AND(Table_owssvr__1[[#This Row],[Start time]]&lt;AB$1, Table_owssvr__1[[#This Row],[End Time]]&gt;AC$1)
)</f>
        <v>0</v>
      </c>
      <c r="AC342" s="7">
        <f>1*OR(
AND(Table_owssvr__1[[#This Row],[Start time]]&gt;=AC$1, Table_owssvr__1[[#This Row],[Start time]]&lt;AD$1),
AND(Table_owssvr__1[[#This Row],[End Time]]&gt;AC$1, Table_owssvr__1[[#This Row],[End Time]]&lt;=AD$1 ),
AND(Table_owssvr__1[[#This Row],[Start time]]&lt;AC$1, Table_owssvr__1[[#This Row],[End Time]]&gt;AD$1)
)</f>
        <v>0</v>
      </c>
      <c r="AD342" s="7">
        <f>1*OR(
AND(Table_owssvr__1[[#This Row],[Start time]]&gt;=AD$1, Table_owssvr__1[[#This Row],[Start time]]&lt;AE$1),
AND(Table_owssvr__1[[#This Row],[End Time]]&gt;AD$1, Table_owssvr__1[[#This Row],[End Time]]&lt;=AE$1 ),
AND(Table_owssvr__1[[#This Row],[Start time]]&lt;AD$1, Table_owssvr__1[[#This Row],[End Time]]&gt;AE$1)
)</f>
        <v>0</v>
      </c>
      <c r="AE342" s="7">
        <f>1*OR(
AND(Table_owssvr__1[[#This Row],[Start time]]&gt;=AE$1, Table_owssvr__1[[#This Row],[Start time]]&lt;AF$1),
AND(Table_owssvr__1[[#This Row],[End Time]]&gt;AE$1, Table_owssvr__1[[#This Row],[End Time]]&lt;=AF$1 ),
AND(Table_owssvr__1[[#This Row],[Start time]]&lt;AE$1, Table_owssvr__1[[#This Row],[End Time]]&gt;AF$1)
)</f>
        <v>0</v>
      </c>
    </row>
    <row r="343" spans="1:31" x14ac:dyDescent="0.25">
      <c r="A343" s="2"/>
      <c r="B343" s="3" t="s">
        <v>31</v>
      </c>
      <c r="C343" s="3" t="s">
        <v>18</v>
      </c>
      <c r="D343" s="3" t="s">
        <v>22</v>
      </c>
      <c r="E343" s="1" t="s">
        <v>141</v>
      </c>
      <c r="F343" s="4">
        <v>42276.645833333336</v>
      </c>
      <c r="G343" s="4">
        <v>42276.666666666664</v>
      </c>
      <c r="H343" s="4">
        <v>42276.719166666669</v>
      </c>
      <c r="I343" s="3" t="s">
        <v>18</v>
      </c>
      <c r="J343" s="2" t="s">
        <v>17</v>
      </c>
      <c r="K343" s="2" t="s">
        <v>16</v>
      </c>
      <c r="L343" t="b">
        <f>LEFT(Table_owssvr__1[[#This Row],[Person''s Name]],4)=LEFT(Table_owssvr__1[[#This Row],[Modified By]],4)</f>
        <v>1</v>
      </c>
      <c r="M343" t="b">
        <f>Table_owssvr__1[[#This Row],[Modified]]&gt;Table_owssvr__1[[#This Row],[Start Date and Time]]</f>
        <v>1</v>
      </c>
      <c r="N343">
        <f>(Table_owssvr__1[[#This Row],[End Date and Time]]-Table_owssvr__1[[#This Row],[Start Date and Time]])*24</f>
        <v>0.49999999988358468</v>
      </c>
      <c r="O343" s="5">
        <f>INT(Table_owssvr__1[[#This Row],[Start Date and Time]])</f>
        <v>42276</v>
      </c>
      <c r="P343" s="6">
        <f>DATE(YEAR(Table_owssvr__1[[#This Row],[Date]]),MONTH(Table_owssvr__1[[#This Row],[Date]]),1)</f>
        <v>42248</v>
      </c>
      <c r="Q343" s="9">
        <f>ROUND(24*(Table_owssvr__1[[#This Row],[Start Date and Time]]-INT(Table_owssvr__1[[#This Row],[Start Date and Time]])),2)</f>
        <v>15.5</v>
      </c>
      <c r="R343" s="9">
        <f>ROUND(24*(Table_owssvr__1[[#This Row],[End Date and Time]]-INT(Table_owssvr__1[[#This Row],[End Date and Time]])),2)</f>
        <v>16</v>
      </c>
      <c r="S343" s="7">
        <f>1*OR(
AND(Table_owssvr__1[[#This Row],[Start time]]&gt;=S$1, Table_owssvr__1[[#This Row],[Start time]]&lt;T$1),
AND(Table_owssvr__1[[#This Row],[End Time]]&gt;S$1, Table_owssvr__1[[#This Row],[End Time]]&lt;=T$1 ),
AND(Table_owssvr__1[[#This Row],[Start time]]&lt;S$1, Table_owssvr__1[[#This Row],[End Time]]&gt;T$1)
)</f>
        <v>0</v>
      </c>
      <c r="T343" s="7">
        <f>1*OR(
AND(Table_owssvr__1[[#This Row],[Start time]]&gt;=T$1, Table_owssvr__1[[#This Row],[Start time]]&lt;U$1),
AND(Table_owssvr__1[[#This Row],[End Time]]&gt;T$1, Table_owssvr__1[[#This Row],[End Time]]&lt;=U$1 ),
AND(Table_owssvr__1[[#This Row],[Start time]]&lt;T$1, Table_owssvr__1[[#This Row],[End Time]]&gt;U$1)
)</f>
        <v>0</v>
      </c>
      <c r="U343" s="7">
        <f>1*OR(
AND(Table_owssvr__1[[#This Row],[Start time]]&gt;=U$1, Table_owssvr__1[[#This Row],[Start time]]&lt;V$1),
AND(Table_owssvr__1[[#This Row],[End Time]]&gt;U$1, Table_owssvr__1[[#This Row],[End Time]]&lt;=V$1 ),
AND(Table_owssvr__1[[#This Row],[Start time]]&lt;U$1, Table_owssvr__1[[#This Row],[End Time]]&gt;V$1)
)</f>
        <v>0</v>
      </c>
      <c r="V343" s="7">
        <f>1*OR(
AND(Table_owssvr__1[[#This Row],[Start time]]&gt;=V$1, Table_owssvr__1[[#This Row],[Start time]]&lt;W$1),
AND(Table_owssvr__1[[#This Row],[End Time]]&gt;V$1, Table_owssvr__1[[#This Row],[End Time]]&lt;=W$1 ),
AND(Table_owssvr__1[[#This Row],[Start time]]&lt;V$1, Table_owssvr__1[[#This Row],[End Time]]&gt;W$1)
)</f>
        <v>0</v>
      </c>
      <c r="W343" s="7">
        <f>1*OR(
AND(Table_owssvr__1[[#This Row],[Start time]]&gt;=W$1, Table_owssvr__1[[#This Row],[Start time]]&lt;X$1),
AND(Table_owssvr__1[[#This Row],[End Time]]&gt;W$1, Table_owssvr__1[[#This Row],[End Time]]&lt;=X$1 ),
AND(Table_owssvr__1[[#This Row],[Start time]]&lt;W$1, Table_owssvr__1[[#This Row],[End Time]]&gt;X$1)
)</f>
        <v>0</v>
      </c>
      <c r="X343" s="7">
        <f>1*OR(
AND(Table_owssvr__1[[#This Row],[Start time]]&gt;=X$1, Table_owssvr__1[[#This Row],[Start time]]&lt;Y$1),
AND(Table_owssvr__1[[#This Row],[End Time]]&gt;X$1, Table_owssvr__1[[#This Row],[End Time]]&lt;=Y$1 ),
AND(Table_owssvr__1[[#This Row],[Start time]]&lt;X$1, Table_owssvr__1[[#This Row],[End Time]]&gt;Y$1)
)</f>
        <v>0</v>
      </c>
      <c r="Y343" s="7">
        <f>1*OR(
AND(Table_owssvr__1[[#This Row],[Start time]]&gt;=Y$1, Table_owssvr__1[[#This Row],[Start time]]&lt;Z$1),
AND(Table_owssvr__1[[#This Row],[End Time]]&gt;Y$1, Table_owssvr__1[[#This Row],[End Time]]&lt;=Z$1 ),
AND(Table_owssvr__1[[#This Row],[Start time]]&lt;Y$1, Table_owssvr__1[[#This Row],[End Time]]&gt;Z$1)
)</f>
        <v>0</v>
      </c>
      <c r="Z343" s="7">
        <f>1*OR(
AND(Table_owssvr__1[[#This Row],[Start time]]&gt;=Z$1, Table_owssvr__1[[#This Row],[Start time]]&lt;AA$1),
AND(Table_owssvr__1[[#This Row],[End Time]]&gt;Z$1, Table_owssvr__1[[#This Row],[End Time]]&lt;=AA$1 ),
AND(Table_owssvr__1[[#This Row],[Start time]]&lt;Z$1, Table_owssvr__1[[#This Row],[End Time]]&gt;AA$1)
)</f>
        <v>1</v>
      </c>
      <c r="AA343" s="7">
        <f>1*OR(
AND(Table_owssvr__1[[#This Row],[Start time]]&gt;=AA$1, Table_owssvr__1[[#This Row],[Start time]]&lt;AB$1),
AND(Table_owssvr__1[[#This Row],[End Time]]&gt;AA$1, Table_owssvr__1[[#This Row],[End Time]]&lt;=AB$1 ),
AND(Table_owssvr__1[[#This Row],[Start time]]&lt;AA$1, Table_owssvr__1[[#This Row],[End Time]]&gt;AB$1)
)</f>
        <v>0</v>
      </c>
      <c r="AB343" s="7">
        <f>1*OR(
AND(Table_owssvr__1[[#This Row],[Start time]]&gt;=AB$1, Table_owssvr__1[[#This Row],[Start time]]&lt;AC$1),
AND(Table_owssvr__1[[#This Row],[End Time]]&gt;AB$1, Table_owssvr__1[[#This Row],[End Time]]&lt;=AC$1 ),
AND(Table_owssvr__1[[#This Row],[Start time]]&lt;AB$1, Table_owssvr__1[[#This Row],[End Time]]&gt;AC$1)
)</f>
        <v>0</v>
      </c>
      <c r="AC343" s="7">
        <f>1*OR(
AND(Table_owssvr__1[[#This Row],[Start time]]&gt;=AC$1, Table_owssvr__1[[#This Row],[Start time]]&lt;AD$1),
AND(Table_owssvr__1[[#This Row],[End Time]]&gt;AC$1, Table_owssvr__1[[#This Row],[End Time]]&lt;=AD$1 ),
AND(Table_owssvr__1[[#This Row],[Start time]]&lt;AC$1, Table_owssvr__1[[#This Row],[End Time]]&gt;AD$1)
)</f>
        <v>0</v>
      </c>
      <c r="AD343" s="7">
        <f>1*OR(
AND(Table_owssvr__1[[#This Row],[Start time]]&gt;=AD$1, Table_owssvr__1[[#This Row],[Start time]]&lt;AE$1),
AND(Table_owssvr__1[[#This Row],[End Time]]&gt;AD$1, Table_owssvr__1[[#This Row],[End Time]]&lt;=AE$1 ),
AND(Table_owssvr__1[[#This Row],[Start time]]&lt;AD$1, Table_owssvr__1[[#This Row],[End Time]]&gt;AE$1)
)</f>
        <v>0</v>
      </c>
      <c r="AE343" s="7">
        <f>1*OR(
AND(Table_owssvr__1[[#This Row],[Start time]]&gt;=AE$1, Table_owssvr__1[[#This Row],[Start time]]&lt;AF$1),
AND(Table_owssvr__1[[#This Row],[End Time]]&gt;AE$1, Table_owssvr__1[[#This Row],[End Time]]&lt;=AF$1 ),
AND(Table_owssvr__1[[#This Row],[Start time]]&lt;AE$1, Table_owssvr__1[[#This Row],[End Time]]&gt;AF$1)
)</f>
        <v>0</v>
      </c>
    </row>
    <row r="344" spans="1:31" x14ac:dyDescent="0.25">
      <c r="A344" s="2"/>
      <c r="B344" s="3" t="s">
        <v>31</v>
      </c>
      <c r="C344" s="3" t="s">
        <v>146</v>
      </c>
      <c r="D344" s="3" t="s">
        <v>22</v>
      </c>
      <c r="E344" s="1" t="s">
        <v>141</v>
      </c>
      <c r="F344" s="4">
        <v>42276.645833333336</v>
      </c>
      <c r="G344" s="4">
        <v>42276.666666666664</v>
      </c>
      <c r="H344" s="4">
        <v>42276.725740740738</v>
      </c>
      <c r="I344" s="3" t="s">
        <v>146</v>
      </c>
      <c r="J344" s="2" t="s">
        <v>17</v>
      </c>
      <c r="K344" s="2" t="s">
        <v>16</v>
      </c>
      <c r="L344" t="b">
        <f>LEFT(Table_owssvr__1[[#This Row],[Person''s Name]],4)=LEFT(Table_owssvr__1[[#This Row],[Modified By]],4)</f>
        <v>1</v>
      </c>
      <c r="M344" t="b">
        <f>Table_owssvr__1[[#This Row],[Modified]]&gt;Table_owssvr__1[[#This Row],[Start Date and Time]]</f>
        <v>1</v>
      </c>
      <c r="N344">
        <f>(Table_owssvr__1[[#This Row],[End Date and Time]]-Table_owssvr__1[[#This Row],[Start Date and Time]])*24</f>
        <v>0.49999999988358468</v>
      </c>
      <c r="O344" s="5">
        <f>INT(Table_owssvr__1[[#This Row],[Start Date and Time]])</f>
        <v>42276</v>
      </c>
      <c r="P344" s="6">
        <f>DATE(YEAR(Table_owssvr__1[[#This Row],[Date]]),MONTH(Table_owssvr__1[[#This Row],[Date]]),1)</f>
        <v>42248</v>
      </c>
      <c r="Q344" s="9">
        <f>ROUND(24*(Table_owssvr__1[[#This Row],[Start Date and Time]]-INT(Table_owssvr__1[[#This Row],[Start Date and Time]])),2)</f>
        <v>15.5</v>
      </c>
      <c r="R344" s="9">
        <f>ROUND(24*(Table_owssvr__1[[#This Row],[End Date and Time]]-INT(Table_owssvr__1[[#This Row],[End Date and Time]])),2)</f>
        <v>16</v>
      </c>
      <c r="S344" s="7">
        <f>1*OR(
AND(Table_owssvr__1[[#This Row],[Start time]]&gt;=S$1, Table_owssvr__1[[#This Row],[Start time]]&lt;T$1),
AND(Table_owssvr__1[[#This Row],[End Time]]&gt;S$1, Table_owssvr__1[[#This Row],[End Time]]&lt;=T$1 ),
AND(Table_owssvr__1[[#This Row],[Start time]]&lt;S$1, Table_owssvr__1[[#This Row],[End Time]]&gt;T$1)
)</f>
        <v>0</v>
      </c>
      <c r="T344" s="7">
        <f>1*OR(
AND(Table_owssvr__1[[#This Row],[Start time]]&gt;=T$1, Table_owssvr__1[[#This Row],[Start time]]&lt;U$1),
AND(Table_owssvr__1[[#This Row],[End Time]]&gt;T$1, Table_owssvr__1[[#This Row],[End Time]]&lt;=U$1 ),
AND(Table_owssvr__1[[#This Row],[Start time]]&lt;T$1, Table_owssvr__1[[#This Row],[End Time]]&gt;U$1)
)</f>
        <v>0</v>
      </c>
      <c r="U344" s="7">
        <f>1*OR(
AND(Table_owssvr__1[[#This Row],[Start time]]&gt;=U$1, Table_owssvr__1[[#This Row],[Start time]]&lt;V$1),
AND(Table_owssvr__1[[#This Row],[End Time]]&gt;U$1, Table_owssvr__1[[#This Row],[End Time]]&lt;=V$1 ),
AND(Table_owssvr__1[[#This Row],[Start time]]&lt;U$1, Table_owssvr__1[[#This Row],[End Time]]&gt;V$1)
)</f>
        <v>0</v>
      </c>
      <c r="V344" s="7">
        <f>1*OR(
AND(Table_owssvr__1[[#This Row],[Start time]]&gt;=V$1, Table_owssvr__1[[#This Row],[Start time]]&lt;W$1),
AND(Table_owssvr__1[[#This Row],[End Time]]&gt;V$1, Table_owssvr__1[[#This Row],[End Time]]&lt;=W$1 ),
AND(Table_owssvr__1[[#This Row],[Start time]]&lt;V$1, Table_owssvr__1[[#This Row],[End Time]]&gt;W$1)
)</f>
        <v>0</v>
      </c>
      <c r="W344" s="7">
        <f>1*OR(
AND(Table_owssvr__1[[#This Row],[Start time]]&gt;=W$1, Table_owssvr__1[[#This Row],[Start time]]&lt;X$1),
AND(Table_owssvr__1[[#This Row],[End Time]]&gt;W$1, Table_owssvr__1[[#This Row],[End Time]]&lt;=X$1 ),
AND(Table_owssvr__1[[#This Row],[Start time]]&lt;W$1, Table_owssvr__1[[#This Row],[End Time]]&gt;X$1)
)</f>
        <v>0</v>
      </c>
      <c r="X344" s="7">
        <f>1*OR(
AND(Table_owssvr__1[[#This Row],[Start time]]&gt;=X$1, Table_owssvr__1[[#This Row],[Start time]]&lt;Y$1),
AND(Table_owssvr__1[[#This Row],[End Time]]&gt;X$1, Table_owssvr__1[[#This Row],[End Time]]&lt;=Y$1 ),
AND(Table_owssvr__1[[#This Row],[Start time]]&lt;X$1, Table_owssvr__1[[#This Row],[End Time]]&gt;Y$1)
)</f>
        <v>0</v>
      </c>
      <c r="Y344" s="7">
        <f>1*OR(
AND(Table_owssvr__1[[#This Row],[Start time]]&gt;=Y$1, Table_owssvr__1[[#This Row],[Start time]]&lt;Z$1),
AND(Table_owssvr__1[[#This Row],[End Time]]&gt;Y$1, Table_owssvr__1[[#This Row],[End Time]]&lt;=Z$1 ),
AND(Table_owssvr__1[[#This Row],[Start time]]&lt;Y$1, Table_owssvr__1[[#This Row],[End Time]]&gt;Z$1)
)</f>
        <v>0</v>
      </c>
      <c r="Z344" s="7">
        <f>1*OR(
AND(Table_owssvr__1[[#This Row],[Start time]]&gt;=Z$1, Table_owssvr__1[[#This Row],[Start time]]&lt;AA$1),
AND(Table_owssvr__1[[#This Row],[End Time]]&gt;Z$1, Table_owssvr__1[[#This Row],[End Time]]&lt;=AA$1 ),
AND(Table_owssvr__1[[#This Row],[Start time]]&lt;Z$1, Table_owssvr__1[[#This Row],[End Time]]&gt;AA$1)
)</f>
        <v>1</v>
      </c>
      <c r="AA344" s="7">
        <f>1*OR(
AND(Table_owssvr__1[[#This Row],[Start time]]&gt;=AA$1, Table_owssvr__1[[#This Row],[Start time]]&lt;AB$1),
AND(Table_owssvr__1[[#This Row],[End Time]]&gt;AA$1, Table_owssvr__1[[#This Row],[End Time]]&lt;=AB$1 ),
AND(Table_owssvr__1[[#This Row],[Start time]]&lt;AA$1, Table_owssvr__1[[#This Row],[End Time]]&gt;AB$1)
)</f>
        <v>0</v>
      </c>
      <c r="AB344" s="7">
        <f>1*OR(
AND(Table_owssvr__1[[#This Row],[Start time]]&gt;=AB$1, Table_owssvr__1[[#This Row],[Start time]]&lt;AC$1),
AND(Table_owssvr__1[[#This Row],[End Time]]&gt;AB$1, Table_owssvr__1[[#This Row],[End Time]]&lt;=AC$1 ),
AND(Table_owssvr__1[[#This Row],[Start time]]&lt;AB$1, Table_owssvr__1[[#This Row],[End Time]]&gt;AC$1)
)</f>
        <v>0</v>
      </c>
      <c r="AC344" s="7">
        <f>1*OR(
AND(Table_owssvr__1[[#This Row],[Start time]]&gt;=AC$1, Table_owssvr__1[[#This Row],[Start time]]&lt;AD$1),
AND(Table_owssvr__1[[#This Row],[End Time]]&gt;AC$1, Table_owssvr__1[[#This Row],[End Time]]&lt;=AD$1 ),
AND(Table_owssvr__1[[#This Row],[Start time]]&lt;AC$1, Table_owssvr__1[[#This Row],[End Time]]&gt;AD$1)
)</f>
        <v>0</v>
      </c>
      <c r="AD344" s="7">
        <f>1*OR(
AND(Table_owssvr__1[[#This Row],[Start time]]&gt;=AD$1, Table_owssvr__1[[#This Row],[Start time]]&lt;AE$1),
AND(Table_owssvr__1[[#This Row],[End Time]]&gt;AD$1, Table_owssvr__1[[#This Row],[End Time]]&lt;=AE$1 ),
AND(Table_owssvr__1[[#This Row],[Start time]]&lt;AD$1, Table_owssvr__1[[#This Row],[End Time]]&gt;AE$1)
)</f>
        <v>0</v>
      </c>
      <c r="AE344" s="7">
        <f>1*OR(
AND(Table_owssvr__1[[#This Row],[Start time]]&gt;=AE$1, Table_owssvr__1[[#This Row],[Start time]]&lt;AF$1),
AND(Table_owssvr__1[[#This Row],[End Time]]&gt;AE$1, Table_owssvr__1[[#This Row],[End Time]]&lt;=AF$1 ),
AND(Table_owssvr__1[[#This Row],[Start time]]&lt;AE$1, Table_owssvr__1[[#This Row],[End Time]]&gt;AF$1)
)</f>
        <v>0</v>
      </c>
    </row>
    <row r="345" spans="1:31" x14ac:dyDescent="0.25">
      <c r="A345" s="2"/>
      <c r="B345" s="3" t="s">
        <v>31</v>
      </c>
      <c r="C345" s="3" t="s">
        <v>261</v>
      </c>
      <c r="D345" s="3" t="s">
        <v>22</v>
      </c>
      <c r="E345" s="1" t="s">
        <v>141</v>
      </c>
      <c r="F345" s="4">
        <v>42276.645833333336</v>
      </c>
      <c r="G345" s="4">
        <v>42276.666666666664</v>
      </c>
      <c r="H345" s="4">
        <v>42276.722280092596</v>
      </c>
      <c r="I345" s="3" t="s">
        <v>261</v>
      </c>
      <c r="J345" s="2" t="s">
        <v>17</v>
      </c>
      <c r="K345" s="2" t="s">
        <v>16</v>
      </c>
      <c r="L345" t="b">
        <f>LEFT(Table_owssvr__1[[#This Row],[Person''s Name]],4)=LEFT(Table_owssvr__1[[#This Row],[Modified By]],4)</f>
        <v>1</v>
      </c>
      <c r="M345" t="b">
        <f>Table_owssvr__1[[#This Row],[Modified]]&gt;Table_owssvr__1[[#This Row],[Start Date and Time]]</f>
        <v>1</v>
      </c>
      <c r="N345">
        <f>(Table_owssvr__1[[#This Row],[End Date and Time]]-Table_owssvr__1[[#This Row],[Start Date and Time]])*24</f>
        <v>0.49999999988358468</v>
      </c>
      <c r="O345" s="5">
        <f>INT(Table_owssvr__1[[#This Row],[Start Date and Time]])</f>
        <v>42276</v>
      </c>
      <c r="P345" s="6">
        <f>DATE(YEAR(Table_owssvr__1[[#This Row],[Date]]),MONTH(Table_owssvr__1[[#This Row],[Date]]),1)</f>
        <v>42248</v>
      </c>
      <c r="Q345" s="9">
        <f>ROUND(24*(Table_owssvr__1[[#This Row],[Start Date and Time]]-INT(Table_owssvr__1[[#This Row],[Start Date and Time]])),2)</f>
        <v>15.5</v>
      </c>
      <c r="R345" s="9">
        <f>ROUND(24*(Table_owssvr__1[[#This Row],[End Date and Time]]-INT(Table_owssvr__1[[#This Row],[End Date and Time]])),2)</f>
        <v>16</v>
      </c>
      <c r="S345" s="7">
        <f>1*OR(
AND(Table_owssvr__1[[#This Row],[Start time]]&gt;=S$1, Table_owssvr__1[[#This Row],[Start time]]&lt;T$1),
AND(Table_owssvr__1[[#This Row],[End Time]]&gt;S$1, Table_owssvr__1[[#This Row],[End Time]]&lt;=T$1 ),
AND(Table_owssvr__1[[#This Row],[Start time]]&lt;S$1, Table_owssvr__1[[#This Row],[End Time]]&gt;T$1)
)</f>
        <v>0</v>
      </c>
      <c r="T345" s="7">
        <f>1*OR(
AND(Table_owssvr__1[[#This Row],[Start time]]&gt;=T$1, Table_owssvr__1[[#This Row],[Start time]]&lt;U$1),
AND(Table_owssvr__1[[#This Row],[End Time]]&gt;T$1, Table_owssvr__1[[#This Row],[End Time]]&lt;=U$1 ),
AND(Table_owssvr__1[[#This Row],[Start time]]&lt;T$1, Table_owssvr__1[[#This Row],[End Time]]&gt;U$1)
)</f>
        <v>0</v>
      </c>
      <c r="U345" s="7">
        <f>1*OR(
AND(Table_owssvr__1[[#This Row],[Start time]]&gt;=U$1, Table_owssvr__1[[#This Row],[Start time]]&lt;V$1),
AND(Table_owssvr__1[[#This Row],[End Time]]&gt;U$1, Table_owssvr__1[[#This Row],[End Time]]&lt;=V$1 ),
AND(Table_owssvr__1[[#This Row],[Start time]]&lt;U$1, Table_owssvr__1[[#This Row],[End Time]]&gt;V$1)
)</f>
        <v>0</v>
      </c>
      <c r="V345" s="7">
        <f>1*OR(
AND(Table_owssvr__1[[#This Row],[Start time]]&gt;=V$1, Table_owssvr__1[[#This Row],[Start time]]&lt;W$1),
AND(Table_owssvr__1[[#This Row],[End Time]]&gt;V$1, Table_owssvr__1[[#This Row],[End Time]]&lt;=W$1 ),
AND(Table_owssvr__1[[#This Row],[Start time]]&lt;V$1, Table_owssvr__1[[#This Row],[End Time]]&gt;W$1)
)</f>
        <v>0</v>
      </c>
      <c r="W345" s="7">
        <f>1*OR(
AND(Table_owssvr__1[[#This Row],[Start time]]&gt;=W$1, Table_owssvr__1[[#This Row],[Start time]]&lt;X$1),
AND(Table_owssvr__1[[#This Row],[End Time]]&gt;W$1, Table_owssvr__1[[#This Row],[End Time]]&lt;=X$1 ),
AND(Table_owssvr__1[[#This Row],[Start time]]&lt;W$1, Table_owssvr__1[[#This Row],[End Time]]&gt;X$1)
)</f>
        <v>0</v>
      </c>
      <c r="X345" s="7">
        <f>1*OR(
AND(Table_owssvr__1[[#This Row],[Start time]]&gt;=X$1, Table_owssvr__1[[#This Row],[Start time]]&lt;Y$1),
AND(Table_owssvr__1[[#This Row],[End Time]]&gt;X$1, Table_owssvr__1[[#This Row],[End Time]]&lt;=Y$1 ),
AND(Table_owssvr__1[[#This Row],[Start time]]&lt;X$1, Table_owssvr__1[[#This Row],[End Time]]&gt;Y$1)
)</f>
        <v>0</v>
      </c>
      <c r="Y345" s="7">
        <f>1*OR(
AND(Table_owssvr__1[[#This Row],[Start time]]&gt;=Y$1, Table_owssvr__1[[#This Row],[Start time]]&lt;Z$1),
AND(Table_owssvr__1[[#This Row],[End Time]]&gt;Y$1, Table_owssvr__1[[#This Row],[End Time]]&lt;=Z$1 ),
AND(Table_owssvr__1[[#This Row],[Start time]]&lt;Y$1, Table_owssvr__1[[#This Row],[End Time]]&gt;Z$1)
)</f>
        <v>0</v>
      </c>
      <c r="Z345" s="7">
        <f>1*OR(
AND(Table_owssvr__1[[#This Row],[Start time]]&gt;=Z$1, Table_owssvr__1[[#This Row],[Start time]]&lt;AA$1),
AND(Table_owssvr__1[[#This Row],[End Time]]&gt;Z$1, Table_owssvr__1[[#This Row],[End Time]]&lt;=AA$1 ),
AND(Table_owssvr__1[[#This Row],[Start time]]&lt;Z$1, Table_owssvr__1[[#This Row],[End Time]]&gt;AA$1)
)</f>
        <v>1</v>
      </c>
      <c r="AA345" s="7">
        <f>1*OR(
AND(Table_owssvr__1[[#This Row],[Start time]]&gt;=AA$1, Table_owssvr__1[[#This Row],[Start time]]&lt;AB$1),
AND(Table_owssvr__1[[#This Row],[End Time]]&gt;AA$1, Table_owssvr__1[[#This Row],[End Time]]&lt;=AB$1 ),
AND(Table_owssvr__1[[#This Row],[Start time]]&lt;AA$1, Table_owssvr__1[[#This Row],[End Time]]&gt;AB$1)
)</f>
        <v>0</v>
      </c>
      <c r="AB345" s="7">
        <f>1*OR(
AND(Table_owssvr__1[[#This Row],[Start time]]&gt;=AB$1, Table_owssvr__1[[#This Row],[Start time]]&lt;AC$1),
AND(Table_owssvr__1[[#This Row],[End Time]]&gt;AB$1, Table_owssvr__1[[#This Row],[End Time]]&lt;=AC$1 ),
AND(Table_owssvr__1[[#This Row],[Start time]]&lt;AB$1, Table_owssvr__1[[#This Row],[End Time]]&gt;AC$1)
)</f>
        <v>0</v>
      </c>
      <c r="AC345" s="7">
        <f>1*OR(
AND(Table_owssvr__1[[#This Row],[Start time]]&gt;=AC$1, Table_owssvr__1[[#This Row],[Start time]]&lt;AD$1),
AND(Table_owssvr__1[[#This Row],[End Time]]&gt;AC$1, Table_owssvr__1[[#This Row],[End Time]]&lt;=AD$1 ),
AND(Table_owssvr__1[[#This Row],[Start time]]&lt;AC$1, Table_owssvr__1[[#This Row],[End Time]]&gt;AD$1)
)</f>
        <v>0</v>
      </c>
      <c r="AD345" s="7">
        <f>1*OR(
AND(Table_owssvr__1[[#This Row],[Start time]]&gt;=AD$1, Table_owssvr__1[[#This Row],[Start time]]&lt;AE$1),
AND(Table_owssvr__1[[#This Row],[End Time]]&gt;AD$1, Table_owssvr__1[[#This Row],[End Time]]&lt;=AE$1 ),
AND(Table_owssvr__1[[#This Row],[Start time]]&lt;AD$1, Table_owssvr__1[[#This Row],[End Time]]&gt;AE$1)
)</f>
        <v>0</v>
      </c>
      <c r="AE345" s="7">
        <f>1*OR(
AND(Table_owssvr__1[[#This Row],[Start time]]&gt;=AE$1, Table_owssvr__1[[#This Row],[Start time]]&lt;AF$1),
AND(Table_owssvr__1[[#This Row],[End Time]]&gt;AE$1, Table_owssvr__1[[#This Row],[End Time]]&lt;=AF$1 ),
AND(Table_owssvr__1[[#This Row],[Start time]]&lt;AE$1, Table_owssvr__1[[#This Row],[End Time]]&gt;AF$1)
)</f>
        <v>0</v>
      </c>
    </row>
    <row r="346" spans="1:31" x14ac:dyDescent="0.25">
      <c r="A346" s="2"/>
      <c r="B346" s="3" t="s">
        <v>31</v>
      </c>
      <c r="C346" s="3" t="s">
        <v>33</v>
      </c>
      <c r="D346" s="3" t="s">
        <v>22</v>
      </c>
      <c r="E346" s="1" t="s">
        <v>184</v>
      </c>
      <c r="F346" s="4">
        <v>42276.645833333336</v>
      </c>
      <c r="G346" s="4">
        <v>42276.666666666664</v>
      </c>
      <c r="H346" s="4">
        <v>42276.729502314818</v>
      </c>
      <c r="I346" s="3" t="s">
        <v>33</v>
      </c>
      <c r="J346" s="2" t="s">
        <v>17</v>
      </c>
      <c r="K346" s="2" t="s">
        <v>16</v>
      </c>
      <c r="L346" t="b">
        <f>LEFT(Table_owssvr__1[[#This Row],[Person''s Name]],4)=LEFT(Table_owssvr__1[[#This Row],[Modified By]],4)</f>
        <v>1</v>
      </c>
      <c r="M346" t="b">
        <f>Table_owssvr__1[[#This Row],[Modified]]&gt;Table_owssvr__1[[#This Row],[Start Date and Time]]</f>
        <v>1</v>
      </c>
      <c r="N346">
        <f>(Table_owssvr__1[[#This Row],[End Date and Time]]-Table_owssvr__1[[#This Row],[Start Date and Time]])*24</f>
        <v>0.49999999988358468</v>
      </c>
      <c r="O346" s="5">
        <f>INT(Table_owssvr__1[[#This Row],[Start Date and Time]])</f>
        <v>42276</v>
      </c>
      <c r="P346" s="6">
        <f>DATE(YEAR(Table_owssvr__1[[#This Row],[Date]]),MONTH(Table_owssvr__1[[#This Row],[Date]]),1)</f>
        <v>42248</v>
      </c>
      <c r="Q346" s="9">
        <f>ROUND(24*(Table_owssvr__1[[#This Row],[Start Date and Time]]-INT(Table_owssvr__1[[#This Row],[Start Date and Time]])),2)</f>
        <v>15.5</v>
      </c>
      <c r="R346" s="9">
        <f>ROUND(24*(Table_owssvr__1[[#This Row],[End Date and Time]]-INT(Table_owssvr__1[[#This Row],[End Date and Time]])),2)</f>
        <v>16</v>
      </c>
      <c r="S346" s="7">
        <f>1*OR(
AND(Table_owssvr__1[[#This Row],[Start time]]&gt;=S$1, Table_owssvr__1[[#This Row],[Start time]]&lt;T$1),
AND(Table_owssvr__1[[#This Row],[End Time]]&gt;S$1, Table_owssvr__1[[#This Row],[End Time]]&lt;=T$1 ),
AND(Table_owssvr__1[[#This Row],[Start time]]&lt;S$1, Table_owssvr__1[[#This Row],[End Time]]&gt;T$1)
)</f>
        <v>0</v>
      </c>
      <c r="T346" s="7">
        <f>1*OR(
AND(Table_owssvr__1[[#This Row],[Start time]]&gt;=T$1, Table_owssvr__1[[#This Row],[Start time]]&lt;U$1),
AND(Table_owssvr__1[[#This Row],[End Time]]&gt;T$1, Table_owssvr__1[[#This Row],[End Time]]&lt;=U$1 ),
AND(Table_owssvr__1[[#This Row],[Start time]]&lt;T$1, Table_owssvr__1[[#This Row],[End Time]]&gt;U$1)
)</f>
        <v>0</v>
      </c>
      <c r="U346" s="7">
        <f>1*OR(
AND(Table_owssvr__1[[#This Row],[Start time]]&gt;=U$1, Table_owssvr__1[[#This Row],[Start time]]&lt;V$1),
AND(Table_owssvr__1[[#This Row],[End Time]]&gt;U$1, Table_owssvr__1[[#This Row],[End Time]]&lt;=V$1 ),
AND(Table_owssvr__1[[#This Row],[Start time]]&lt;U$1, Table_owssvr__1[[#This Row],[End Time]]&gt;V$1)
)</f>
        <v>0</v>
      </c>
      <c r="V346" s="7">
        <f>1*OR(
AND(Table_owssvr__1[[#This Row],[Start time]]&gt;=V$1, Table_owssvr__1[[#This Row],[Start time]]&lt;W$1),
AND(Table_owssvr__1[[#This Row],[End Time]]&gt;V$1, Table_owssvr__1[[#This Row],[End Time]]&lt;=W$1 ),
AND(Table_owssvr__1[[#This Row],[Start time]]&lt;V$1, Table_owssvr__1[[#This Row],[End Time]]&gt;W$1)
)</f>
        <v>0</v>
      </c>
      <c r="W346" s="7">
        <f>1*OR(
AND(Table_owssvr__1[[#This Row],[Start time]]&gt;=W$1, Table_owssvr__1[[#This Row],[Start time]]&lt;X$1),
AND(Table_owssvr__1[[#This Row],[End Time]]&gt;W$1, Table_owssvr__1[[#This Row],[End Time]]&lt;=X$1 ),
AND(Table_owssvr__1[[#This Row],[Start time]]&lt;W$1, Table_owssvr__1[[#This Row],[End Time]]&gt;X$1)
)</f>
        <v>0</v>
      </c>
      <c r="X346" s="7">
        <f>1*OR(
AND(Table_owssvr__1[[#This Row],[Start time]]&gt;=X$1, Table_owssvr__1[[#This Row],[Start time]]&lt;Y$1),
AND(Table_owssvr__1[[#This Row],[End Time]]&gt;X$1, Table_owssvr__1[[#This Row],[End Time]]&lt;=Y$1 ),
AND(Table_owssvr__1[[#This Row],[Start time]]&lt;X$1, Table_owssvr__1[[#This Row],[End Time]]&gt;Y$1)
)</f>
        <v>0</v>
      </c>
      <c r="Y346" s="7">
        <f>1*OR(
AND(Table_owssvr__1[[#This Row],[Start time]]&gt;=Y$1, Table_owssvr__1[[#This Row],[Start time]]&lt;Z$1),
AND(Table_owssvr__1[[#This Row],[End Time]]&gt;Y$1, Table_owssvr__1[[#This Row],[End Time]]&lt;=Z$1 ),
AND(Table_owssvr__1[[#This Row],[Start time]]&lt;Y$1, Table_owssvr__1[[#This Row],[End Time]]&gt;Z$1)
)</f>
        <v>0</v>
      </c>
      <c r="Z346" s="7">
        <f>1*OR(
AND(Table_owssvr__1[[#This Row],[Start time]]&gt;=Z$1, Table_owssvr__1[[#This Row],[Start time]]&lt;AA$1),
AND(Table_owssvr__1[[#This Row],[End Time]]&gt;Z$1, Table_owssvr__1[[#This Row],[End Time]]&lt;=AA$1 ),
AND(Table_owssvr__1[[#This Row],[Start time]]&lt;Z$1, Table_owssvr__1[[#This Row],[End Time]]&gt;AA$1)
)</f>
        <v>1</v>
      </c>
      <c r="AA346" s="7">
        <f>1*OR(
AND(Table_owssvr__1[[#This Row],[Start time]]&gt;=AA$1, Table_owssvr__1[[#This Row],[Start time]]&lt;AB$1),
AND(Table_owssvr__1[[#This Row],[End Time]]&gt;AA$1, Table_owssvr__1[[#This Row],[End Time]]&lt;=AB$1 ),
AND(Table_owssvr__1[[#This Row],[Start time]]&lt;AA$1, Table_owssvr__1[[#This Row],[End Time]]&gt;AB$1)
)</f>
        <v>0</v>
      </c>
      <c r="AB346" s="7">
        <f>1*OR(
AND(Table_owssvr__1[[#This Row],[Start time]]&gt;=AB$1, Table_owssvr__1[[#This Row],[Start time]]&lt;AC$1),
AND(Table_owssvr__1[[#This Row],[End Time]]&gt;AB$1, Table_owssvr__1[[#This Row],[End Time]]&lt;=AC$1 ),
AND(Table_owssvr__1[[#This Row],[Start time]]&lt;AB$1, Table_owssvr__1[[#This Row],[End Time]]&gt;AC$1)
)</f>
        <v>0</v>
      </c>
      <c r="AC346" s="7">
        <f>1*OR(
AND(Table_owssvr__1[[#This Row],[Start time]]&gt;=AC$1, Table_owssvr__1[[#This Row],[Start time]]&lt;AD$1),
AND(Table_owssvr__1[[#This Row],[End Time]]&gt;AC$1, Table_owssvr__1[[#This Row],[End Time]]&lt;=AD$1 ),
AND(Table_owssvr__1[[#This Row],[Start time]]&lt;AC$1, Table_owssvr__1[[#This Row],[End Time]]&gt;AD$1)
)</f>
        <v>0</v>
      </c>
      <c r="AD346" s="7">
        <f>1*OR(
AND(Table_owssvr__1[[#This Row],[Start time]]&gt;=AD$1, Table_owssvr__1[[#This Row],[Start time]]&lt;AE$1),
AND(Table_owssvr__1[[#This Row],[End Time]]&gt;AD$1, Table_owssvr__1[[#This Row],[End Time]]&lt;=AE$1 ),
AND(Table_owssvr__1[[#This Row],[Start time]]&lt;AD$1, Table_owssvr__1[[#This Row],[End Time]]&gt;AE$1)
)</f>
        <v>0</v>
      </c>
      <c r="AE346" s="7">
        <f>1*OR(
AND(Table_owssvr__1[[#This Row],[Start time]]&gt;=AE$1, Table_owssvr__1[[#This Row],[Start time]]&lt;AF$1),
AND(Table_owssvr__1[[#This Row],[End Time]]&gt;AE$1, Table_owssvr__1[[#This Row],[End Time]]&lt;=AF$1 ),
AND(Table_owssvr__1[[#This Row],[Start time]]&lt;AE$1, Table_owssvr__1[[#This Row],[End Time]]&gt;AF$1)
)</f>
        <v>0</v>
      </c>
    </row>
    <row r="347" spans="1:31" ht="45" x14ac:dyDescent="0.25">
      <c r="A347" s="2"/>
      <c r="B347" s="3" t="s">
        <v>40</v>
      </c>
      <c r="C347" s="3" t="s">
        <v>18</v>
      </c>
      <c r="D347" s="3" t="s">
        <v>22</v>
      </c>
      <c r="E347" s="1" t="s">
        <v>1207</v>
      </c>
      <c r="F347" s="4">
        <v>42276.375</v>
      </c>
      <c r="G347" s="4">
        <v>42276.541666666664</v>
      </c>
      <c r="H347" s="4">
        <v>42437.494930555556</v>
      </c>
      <c r="I347" s="3" t="s">
        <v>18</v>
      </c>
      <c r="J347" s="2" t="s">
        <v>17</v>
      </c>
      <c r="K347" s="2" t="s">
        <v>16</v>
      </c>
      <c r="L347" t="b">
        <f>LEFT(Table_owssvr__1[[#This Row],[Person''s Name]],4)=LEFT(Table_owssvr__1[[#This Row],[Modified By]],4)</f>
        <v>1</v>
      </c>
      <c r="M347" t="b">
        <f>Table_owssvr__1[[#This Row],[Modified]]&gt;Table_owssvr__1[[#This Row],[Start Date and Time]]</f>
        <v>1</v>
      </c>
      <c r="N347">
        <f>(Table_owssvr__1[[#This Row],[End Date and Time]]-Table_owssvr__1[[#This Row],[Start Date and Time]])*24</f>
        <v>3.9999999999417923</v>
      </c>
      <c r="O347" s="5">
        <f>INT(Table_owssvr__1[[#This Row],[Start Date and Time]])</f>
        <v>42276</v>
      </c>
      <c r="P347" s="6">
        <f>DATE(YEAR(Table_owssvr__1[[#This Row],[Date]]),MONTH(Table_owssvr__1[[#This Row],[Date]]),1)</f>
        <v>42248</v>
      </c>
      <c r="Q347" s="9">
        <f>ROUND(24*(Table_owssvr__1[[#This Row],[Start Date and Time]]-INT(Table_owssvr__1[[#This Row],[Start Date and Time]])),2)</f>
        <v>9</v>
      </c>
      <c r="R347" s="9">
        <f>ROUND(24*(Table_owssvr__1[[#This Row],[End Date and Time]]-INT(Table_owssvr__1[[#This Row],[End Date and Time]])),2)</f>
        <v>13</v>
      </c>
      <c r="S347" s="7">
        <f>1*OR(
AND(Table_owssvr__1[[#This Row],[Start time]]&gt;=S$1, Table_owssvr__1[[#This Row],[Start time]]&lt;T$1),
AND(Table_owssvr__1[[#This Row],[End Time]]&gt;S$1, Table_owssvr__1[[#This Row],[End Time]]&lt;=T$1 ),
AND(Table_owssvr__1[[#This Row],[Start time]]&lt;S$1, Table_owssvr__1[[#This Row],[End Time]]&gt;T$1)
)</f>
        <v>0</v>
      </c>
      <c r="T347" s="7">
        <f>1*OR(
AND(Table_owssvr__1[[#This Row],[Start time]]&gt;=T$1, Table_owssvr__1[[#This Row],[Start time]]&lt;U$1),
AND(Table_owssvr__1[[#This Row],[End Time]]&gt;T$1, Table_owssvr__1[[#This Row],[End Time]]&lt;=U$1 ),
AND(Table_owssvr__1[[#This Row],[Start time]]&lt;T$1, Table_owssvr__1[[#This Row],[End Time]]&gt;U$1)
)</f>
        <v>1</v>
      </c>
      <c r="U347" s="7">
        <f>1*OR(
AND(Table_owssvr__1[[#This Row],[Start time]]&gt;=U$1, Table_owssvr__1[[#This Row],[Start time]]&lt;V$1),
AND(Table_owssvr__1[[#This Row],[End Time]]&gt;U$1, Table_owssvr__1[[#This Row],[End Time]]&lt;=V$1 ),
AND(Table_owssvr__1[[#This Row],[Start time]]&lt;U$1, Table_owssvr__1[[#This Row],[End Time]]&gt;V$1)
)</f>
        <v>1</v>
      </c>
      <c r="V347" s="7">
        <f>1*OR(
AND(Table_owssvr__1[[#This Row],[Start time]]&gt;=V$1, Table_owssvr__1[[#This Row],[Start time]]&lt;W$1),
AND(Table_owssvr__1[[#This Row],[End Time]]&gt;V$1, Table_owssvr__1[[#This Row],[End Time]]&lt;=W$1 ),
AND(Table_owssvr__1[[#This Row],[Start time]]&lt;V$1, Table_owssvr__1[[#This Row],[End Time]]&gt;W$1)
)</f>
        <v>1</v>
      </c>
      <c r="W347" s="7">
        <f>1*OR(
AND(Table_owssvr__1[[#This Row],[Start time]]&gt;=W$1, Table_owssvr__1[[#This Row],[Start time]]&lt;X$1),
AND(Table_owssvr__1[[#This Row],[End Time]]&gt;W$1, Table_owssvr__1[[#This Row],[End Time]]&lt;=X$1 ),
AND(Table_owssvr__1[[#This Row],[Start time]]&lt;W$1, Table_owssvr__1[[#This Row],[End Time]]&gt;X$1)
)</f>
        <v>1</v>
      </c>
      <c r="X347" s="7">
        <f>1*OR(
AND(Table_owssvr__1[[#This Row],[Start time]]&gt;=X$1, Table_owssvr__1[[#This Row],[Start time]]&lt;Y$1),
AND(Table_owssvr__1[[#This Row],[End Time]]&gt;X$1, Table_owssvr__1[[#This Row],[End Time]]&lt;=Y$1 ),
AND(Table_owssvr__1[[#This Row],[Start time]]&lt;X$1, Table_owssvr__1[[#This Row],[End Time]]&gt;Y$1)
)</f>
        <v>0</v>
      </c>
      <c r="Y347" s="7">
        <f>1*OR(
AND(Table_owssvr__1[[#This Row],[Start time]]&gt;=Y$1, Table_owssvr__1[[#This Row],[Start time]]&lt;Z$1),
AND(Table_owssvr__1[[#This Row],[End Time]]&gt;Y$1, Table_owssvr__1[[#This Row],[End Time]]&lt;=Z$1 ),
AND(Table_owssvr__1[[#This Row],[Start time]]&lt;Y$1, Table_owssvr__1[[#This Row],[End Time]]&gt;Z$1)
)</f>
        <v>0</v>
      </c>
      <c r="Z347" s="7">
        <f>1*OR(
AND(Table_owssvr__1[[#This Row],[Start time]]&gt;=Z$1, Table_owssvr__1[[#This Row],[Start time]]&lt;AA$1),
AND(Table_owssvr__1[[#This Row],[End Time]]&gt;Z$1, Table_owssvr__1[[#This Row],[End Time]]&lt;=AA$1 ),
AND(Table_owssvr__1[[#This Row],[Start time]]&lt;Z$1, Table_owssvr__1[[#This Row],[End Time]]&gt;AA$1)
)</f>
        <v>0</v>
      </c>
      <c r="AA347" s="7">
        <f>1*OR(
AND(Table_owssvr__1[[#This Row],[Start time]]&gt;=AA$1, Table_owssvr__1[[#This Row],[Start time]]&lt;AB$1),
AND(Table_owssvr__1[[#This Row],[End Time]]&gt;AA$1, Table_owssvr__1[[#This Row],[End Time]]&lt;=AB$1 ),
AND(Table_owssvr__1[[#This Row],[Start time]]&lt;AA$1, Table_owssvr__1[[#This Row],[End Time]]&gt;AB$1)
)</f>
        <v>0</v>
      </c>
      <c r="AB347" s="7">
        <f>1*OR(
AND(Table_owssvr__1[[#This Row],[Start time]]&gt;=AB$1, Table_owssvr__1[[#This Row],[Start time]]&lt;AC$1),
AND(Table_owssvr__1[[#This Row],[End Time]]&gt;AB$1, Table_owssvr__1[[#This Row],[End Time]]&lt;=AC$1 ),
AND(Table_owssvr__1[[#This Row],[Start time]]&lt;AB$1, Table_owssvr__1[[#This Row],[End Time]]&gt;AC$1)
)</f>
        <v>0</v>
      </c>
      <c r="AC347" s="7">
        <f>1*OR(
AND(Table_owssvr__1[[#This Row],[Start time]]&gt;=AC$1, Table_owssvr__1[[#This Row],[Start time]]&lt;AD$1),
AND(Table_owssvr__1[[#This Row],[End Time]]&gt;AC$1, Table_owssvr__1[[#This Row],[End Time]]&lt;=AD$1 ),
AND(Table_owssvr__1[[#This Row],[Start time]]&lt;AC$1, Table_owssvr__1[[#This Row],[End Time]]&gt;AD$1)
)</f>
        <v>0</v>
      </c>
      <c r="AD347" s="7">
        <f>1*OR(
AND(Table_owssvr__1[[#This Row],[Start time]]&gt;=AD$1, Table_owssvr__1[[#This Row],[Start time]]&lt;AE$1),
AND(Table_owssvr__1[[#This Row],[End Time]]&gt;AD$1, Table_owssvr__1[[#This Row],[End Time]]&lt;=AE$1 ),
AND(Table_owssvr__1[[#This Row],[Start time]]&lt;AD$1, Table_owssvr__1[[#This Row],[End Time]]&gt;AE$1)
)</f>
        <v>0</v>
      </c>
      <c r="AE347" s="7">
        <f>1*OR(
AND(Table_owssvr__1[[#This Row],[Start time]]&gt;=AE$1, Table_owssvr__1[[#This Row],[Start time]]&lt;AF$1),
AND(Table_owssvr__1[[#This Row],[End Time]]&gt;AE$1, Table_owssvr__1[[#This Row],[End Time]]&lt;=AF$1 ),
AND(Table_owssvr__1[[#This Row],[Start time]]&lt;AE$1, Table_owssvr__1[[#This Row],[End Time]]&gt;AF$1)
)</f>
        <v>0</v>
      </c>
    </row>
    <row r="348" spans="1:31" ht="30" x14ac:dyDescent="0.25">
      <c r="A348" s="2"/>
      <c r="B348" s="3" t="s">
        <v>40</v>
      </c>
      <c r="C348" s="3" t="s">
        <v>18</v>
      </c>
      <c r="D348" s="3" t="s">
        <v>22</v>
      </c>
      <c r="E348" s="1" t="s">
        <v>1208</v>
      </c>
      <c r="F348" s="4">
        <v>42276.583333333336</v>
      </c>
      <c r="G348" s="4">
        <v>42276.75</v>
      </c>
      <c r="H348" s="4">
        <v>42437.495069444441</v>
      </c>
      <c r="I348" s="3" t="s">
        <v>18</v>
      </c>
      <c r="J348" s="2" t="s">
        <v>17</v>
      </c>
      <c r="K348" s="2" t="s">
        <v>16</v>
      </c>
      <c r="L348" t="b">
        <f>LEFT(Table_owssvr__1[[#This Row],[Person''s Name]],4)=LEFT(Table_owssvr__1[[#This Row],[Modified By]],4)</f>
        <v>1</v>
      </c>
      <c r="M348" t="b">
        <f>Table_owssvr__1[[#This Row],[Modified]]&gt;Table_owssvr__1[[#This Row],[Start Date and Time]]</f>
        <v>1</v>
      </c>
      <c r="N348">
        <f>(Table_owssvr__1[[#This Row],[End Date and Time]]-Table_owssvr__1[[#This Row],[Start Date and Time]])*24</f>
        <v>3.9999999999417923</v>
      </c>
      <c r="O348" s="5">
        <f>INT(Table_owssvr__1[[#This Row],[Start Date and Time]])</f>
        <v>42276</v>
      </c>
      <c r="P348" s="6">
        <f>DATE(YEAR(Table_owssvr__1[[#This Row],[Date]]),MONTH(Table_owssvr__1[[#This Row],[Date]]),1)</f>
        <v>42248</v>
      </c>
      <c r="Q348" s="9">
        <f>ROUND(24*(Table_owssvr__1[[#This Row],[Start Date and Time]]-INT(Table_owssvr__1[[#This Row],[Start Date and Time]])),2)</f>
        <v>14</v>
      </c>
      <c r="R348" s="9">
        <f>ROUND(24*(Table_owssvr__1[[#This Row],[End Date and Time]]-INT(Table_owssvr__1[[#This Row],[End Date and Time]])),2)</f>
        <v>18</v>
      </c>
      <c r="S348" s="7">
        <f>1*OR(
AND(Table_owssvr__1[[#This Row],[Start time]]&gt;=S$1, Table_owssvr__1[[#This Row],[Start time]]&lt;T$1),
AND(Table_owssvr__1[[#This Row],[End Time]]&gt;S$1, Table_owssvr__1[[#This Row],[End Time]]&lt;=T$1 ),
AND(Table_owssvr__1[[#This Row],[Start time]]&lt;S$1, Table_owssvr__1[[#This Row],[End Time]]&gt;T$1)
)</f>
        <v>0</v>
      </c>
      <c r="T348" s="7">
        <f>1*OR(
AND(Table_owssvr__1[[#This Row],[Start time]]&gt;=T$1, Table_owssvr__1[[#This Row],[Start time]]&lt;U$1),
AND(Table_owssvr__1[[#This Row],[End Time]]&gt;T$1, Table_owssvr__1[[#This Row],[End Time]]&lt;=U$1 ),
AND(Table_owssvr__1[[#This Row],[Start time]]&lt;T$1, Table_owssvr__1[[#This Row],[End Time]]&gt;U$1)
)</f>
        <v>0</v>
      </c>
      <c r="U348" s="7">
        <f>1*OR(
AND(Table_owssvr__1[[#This Row],[Start time]]&gt;=U$1, Table_owssvr__1[[#This Row],[Start time]]&lt;V$1),
AND(Table_owssvr__1[[#This Row],[End Time]]&gt;U$1, Table_owssvr__1[[#This Row],[End Time]]&lt;=V$1 ),
AND(Table_owssvr__1[[#This Row],[Start time]]&lt;U$1, Table_owssvr__1[[#This Row],[End Time]]&gt;V$1)
)</f>
        <v>0</v>
      </c>
      <c r="V348" s="7">
        <f>1*OR(
AND(Table_owssvr__1[[#This Row],[Start time]]&gt;=V$1, Table_owssvr__1[[#This Row],[Start time]]&lt;W$1),
AND(Table_owssvr__1[[#This Row],[End Time]]&gt;V$1, Table_owssvr__1[[#This Row],[End Time]]&lt;=W$1 ),
AND(Table_owssvr__1[[#This Row],[Start time]]&lt;V$1, Table_owssvr__1[[#This Row],[End Time]]&gt;W$1)
)</f>
        <v>0</v>
      </c>
      <c r="W348" s="7">
        <f>1*OR(
AND(Table_owssvr__1[[#This Row],[Start time]]&gt;=W$1, Table_owssvr__1[[#This Row],[Start time]]&lt;X$1),
AND(Table_owssvr__1[[#This Row],[End Time]]&gt;W$1, Table_owssvr__1[[#This Row],[End Time]]&lt;=X$1 ),
AND(Table_owssvr__1[[#This Row],[Start time]]&lt;W$1, Table_owssvr__1[[#This Row],[End Time]]&gt;X$1)
)</f>
        <v>0</v>
      </c>
      <c r="X348" s="7">
        <f>1*OR(
AND(Table_owssvr__1[[#This Row],[Start time]]&gt;=X$1, Table_owssvr__1[[#This Row],[Start time]]&lt;Y$1),
AND(Table_owssvr__1[[#This Row],[End Time]]&gt;X$1, Table_owssvr__1[[#This Row],[End Time]]&lt;=Y$1 ),
AND(Table_owssvr__1[[#This Row],[Start time]]&lt;X$1, Table_owssvr__1[[#This Row],[End Time]]&gt;Y$1)
)</f>
        <v>0</v>
      </c>
      <c r="Y348" s="7">
        <f>1*OR(
AND(Table_owssvr__1[[#This Row],[Start time]]&gt;=Y$1, Table_owssvr__1[[#This Row],[Start time]]&lt;Z$1),
AND(Table_owssvr__1[[#This Row],[End Time]]&gt;Y$1, Table_owssvr__1[[#This Row],[End Time]]&lt;=Z$1 ),
AND(Table_owssvr__1[[#This Row],[Start time]]&lt;Y$1, Table_owssvr__1[[#This Row],[End Time]]&gt;Z$1)
)</f>
        <v>1</v>
      </c>
      <c r="Z348" s="7">
        <f>1*OR(
AND(Table_owssvr__1[[#This Row],[Start time]]&gt;=Z$1, Table_owssvr__1[[#This Row],[Start time]]&lt;AA$1),
AND(Table_owssvr__1[[#This Row],[End Time]]&gt;Z$1, Table_owssvr__1[[#This Row],[End Time]]&lt;=AA$1 ),
AND(Table_owssvr__1[[#This Row],[Start time]]&lt;Z$1, Table_owssvr__1[[#This Row],[End Time]]&gt;AA$1)
)</f>
        <v>1</v>
      </c>
      <c r="AA348" s="7">
        <f>1*OR(
AND(Table_owssvr__1[[#This Row],[Start time]]&gt;=AA$1, Table_owssvr__1[[#This Row],[Start time]]&lt;AB$1),
AND(Table_owssvr__1[[#This Row],[End Time]]&gt;AA$1, Table_owssvr__1[[#This Row],[End Time]]&lt;=AB$1 ),
AND(Table_owssvr__1[[#This Row],[Start time]]&lt;AA$1, Table_owssvr__1[[#This Row],[End Time]]&gt;AB$1)
)</f>
        <v>1</v>
      </c>
      <c r="AB348" s="7">
        <f>1*OR(
AND(Table_owssvr__1[[#This Row],[Start time]]&gt;=AB$1, Table_owssvr__1[[#This Row],[Start time]]&lt;AC$1),
AND(Table_owssvr__1[[#This Row],[End Time]]&gt;AB$1, Table_owssvr__1[[#This Row],[End Time]]&lt;=AC$1 ),
AND(Table_owssvr__1[[#This Row],[Start time]]&lt;AB$1, Table_owssvr__1[[#This Row],[End Time]]&gt;AC$1)
)</f>
        <v>1</v>
      </c>
      <c r="AC348" s="7">
        <f>1*OR(
AND(Table_owssvr__1[[#This Row],[Start time]]&gt;=AC$1, Table_owssvr__1[[#This Row],[Start time]]&lt;AD$1),
AND(Table_owssvr__1[[#This Row],[End Time]]&gt;AC$1, Table_owssvr__1[[#This Row],[End Time]]&lt;=AD$1 ),
AND(Table_owssvr__1[[#This Row],[Start time]]&lt;AC$1, Table_owssvr__1[[#This Row],[End Time]]&gt;AD$1)
)</f>
        <v>0</v>
      </c>
      <c r="AD348" s="7">
        <f>1*OR(
AND(Table_owssvr__1[[#This Row],[Start time]]&gt;=AD$1, Table_owssvr__1[[#This Row],[Start time]]&lt;AE$1),
AND(Table_owssvr__1[[#This Row],[End Time]]&gt;AD$1, Table_owssvr__1[[#This Row],[End Time]]&lt;=AE$1 ),
AND(Table_owssvr__1[[#This Row],[Start time]]&lt;AD$1, Table_owssvr__1[[#This Row],[End Time]]&gt;AE$1)
)</f>
        <v>0</v>
      </c>
      <c r="AE348" s="7">
        <f>1*OR(
AND(Table_owssvr__1[[#This Row],[Start time]]&gt;=AE$1, Table_owssvr__1[[#This Row],[Start time]]&lt;AF$1),
AND(Table_owssvr__1[[#This Row],[End Time]]&gt;AE$1, Table_owssvr__1[[#This Row],[End Time]]&lt;=AF$1 ),
AND(Table_owssvr__1[[#This Row],[Start time]]&lt;AE$1, Table_owssvr__1[[#This Row],[End Time]]&gt;AF$1)
)</f>
        <v>0</v>
      </c>
    </row>
    <row r="349" spans="1:31" x14ac:dyDescent="0.25">
      <c r="A349" s="2"/>
      <c r="B349" s="3" t="s">
        <v>70</v>
      </c>
      <c r="C349" s="3" t="s">
        <v>82</v>
      </c>
      <c r="D349" s="3" t="s">
        <v>22</v>
      </c>
      <c r="E349" s="1" t="s">
        <v>262</v>
      </c>
      <c r="F349" s="4">
        <v>42276.625</v>
      </c>
      <c r="G349" s="4">
        <v>42276.666666666664</v>
      </c>
      <c r="H349" s="4">
        <v>42277.405150462961</v>
      </c>
      <c r="I349" s="3" t="s">
        <v>82</v>
      </c>
      <c r="J349" s="2" t="s">
        <v>17</v>
      </c>
      <c r="K349" s="2" t="s">
        <v>16</v>
      </c>
      <c r="L349" t="b">
        <f>LEFT(Table_owssvr__1[[#This Row],[Person''s Name]],4)=LEFT(Table_owssvr__1[[#This Row],[Modified By]],4)</f>
        <v>1</v>
      </c>
      <c r="M349" t="b">
        <f>Table_owssvr__1[[#This Row],[Modified]]&gt;Table_owssvr__1[[#This Row],[Start Date and Time]]</f>
        <v>1</v>
      </c>
      <c r="N349">
        <f>(Table_owssvr__1[[#This Row],[End Date and Time]]-Table_owssvr__1[[#This Row],[Start Date and Time]])*24</f>
        <v>0.99999999994179234</v>
      </c>
      <c r="O349" s="5">
        <f>INT(Table_owssvr__1[[#This Row],[Start Date and Time]])</f>
        <v>42276</v>
      </c>
      <c r="P349" s="6">
        <f>DATE(YEAR(Table_owssvr__1[[#This Row],[Date]]),MONTH(Table_owssvr__1[[#This Row],[Date]]),1)</f>
        <v>42248</v>
      </c>
      <c r="Q349" s="9">
        <f>ROUND(24*(Table_owssvr__1[[#This Row],[Start Date and Time]]-INT(Table_owssvr__1[[#This Row],[Start Date and Time]])),2)</f>
        <v>15</v>
      </c>
      <c r="R349" s="9">
        <f>ROUND(24*(Table_owssvr__1[[#This Row],[End Date and Time]]-INT(Table_owssvr__1[[#This Row],[End Date and Time]])),2)</f>
        <v>16</v>
      </c>
      <c r="S349" s="7">
        <f>1*OR(
AND(Table_owssvr__1[[#This Row],[Start time]]&gt;=S$1, Table_owssvr__1[[#This Row],[Start time]]&lt;T$1),
AND(Table_owssvr__1[[#This Row],[End Time]]&gt;S$1, Table_owssvr__1[[#This Row],[End Time]]&lt;=T$1 ),
AND(Table_owssvr__1[[#This Row],[Start time]]&lt;S$1, Table_owssvr__1[[#This Row],[End Time]]&gt;T$1)
)</f>
        <v>0</v>
      </c>
      <c r="T349" s="7">
        <f>1*OR(
AND(Table_owssvr__1[[#This Row],[Start time]]&gt;=T$1, Table_owssvr__1[[#This Row],[Start time]]&lt;U$1),
AND(Table_owssvr__1[[#This Row],[End Time]]&gt;T$1, Table_owssvr__1[[#This Row],[End Time]]&lt;=U$1 ),
AND(Table_owssvr__1[[#This Row],[Start time]]&lt;T$1, Table_owssvr__1[[#This Row],[End Time]]&gt;U$1)
)</f>
        <v>0</v>
      </c>
      <c r="U349" s="7">
        <f>1*OR(
AND(Table_owssvr__1[[#This Row],[Start time]]&gt;=U$1, Table_owssvr__1[[#This Row],[Start time]]&lt;V$1),
AND(Table_owssvr__1[[#This Row],[End Time]]&gt;U$1, Table_owssvr__1[[#This Row],[End Time]]&lt;=V$1 ),
AND(Table_owssvr__1[[#This Row],[Start time]]&lt;U$1, Table_owssvr__1[[#This Row],[End Time]]&gt;V$1)
)</f>
        <v>0</v>
      </c>
      <c r="V349" s="7">
        <f>1*OR(
AND(Table_owssvr__1[[#This Row],[Start time]]&gt;=V$1, Table_owssvr__1[[#This Row],[Start time]]&lt;W$1),
AND(Table_owssvr__1[[#This Row],[End Time]]&gt;V$1, Table_owssvr__1[[#This Row],[End Time]]&lt;=W$1 ),
AND(Table_owssvr__1[[#This Row],[Start time]]&lt;V$1, Table_owssvr__1[[#This Row],[End Time]]&gt;W$1)
)</f>
        <v>0</v>
      </c>
      <c r="W349" s="7">
        <f>1*OR(
AND(Table_owssvr__1[[#This Row],[Start time]]&gt;=W$1, Table_owssvr__1[[#This Row],[Start time]]&lt;X$1),
AND(Table_owssvr__1[[#This Row],[End Time]]&gt;W$1, Table_owssvr__1[[#This Row],[End Time]]&lt;=X$1 ),
AND(Table_owssvr__1[[#This Row],[Start time]]&lt;W$1, Table_owssvr__1[[#This Row],[End Time]]&gt;X$1)
)</f>
        <v>0</v>
      </c>
      <c r="X349" s="7">
        <f>1*OR(
AND(Table_owssvr__1[[#This Row],[Start time]]&gt;=X$1, Table_owssvr__1[[#This Row],[Start time]]&lt;Y$1),
AND(Table_owssvr__1[[#This Row],[End Time]]&gt;X$1, Table_owssvr__1[[#This Row],[End Time]]&lt;=Y$1 ),
AND(Table_owssvr__1[[#This Row],[Start time]]&lt;X$1, Table_owssvr__1[[#This Row],[End Time]]&gt;Y$1)
)</f>
        <v>0</v>
      </c>
      <c r="Y349" s="7">
        <f>1*OR(
AND(Table_owssvr__1[[#This Row],[Start time]]&gt;=Y$1, Table_owssvr__1[[#This Row],[Start time]]&lt;Z$1),
AND(Table_owssvr__1[[#This Row],[End Time]]&gt;Y$1, Table_owssvr__1[[#This Row],[End Time]]&lt;=Z$1 ),
AND(Table_owssvr__1[[#This Row],[Start time]]&lt;Y$1, Table_owssvr__1[[#This Row],[End Time]]&gt;Z$1)
)</f>
        <v>0</v>
      </c>
      <c r="Z349" s="7">
        <f>1*OR(
AND(Table_owssvr__1[[#This Row],[Start time]]&gt;=Z$1, Table_owssvr__1[[#This Row],[Start time]]&lt;AA$1),
AND(Table_owssvr__1[[#This Row],[End Time]]&gt;Z$1, Table_owssvr__1[[#This Row],[End Time]]&lt;=AA$1 ),
AND(Table_owssvr__1[[#This Row],[Start time]]&lt;Z$1, Table_owssvr__1[[#This Row],[End Time]]&gt;AA$1)
)</f>
        <v>1</v>
      </c>
      <c r="AA349" s="7">
        <f>1*OR(
AND(Table_owssvr__1[[#This Row],[Start time]]&gt;=AA$1, Table_owssvr__1[[#This Row],[Start time]]&lt;AB$1),
AND(Table_owssvr__1[[#This Row],[End Time]]&gt;AA$1, Table_owssvr__1[[#This Row],[End Time]]&lt;=AB$1 ),
AND(Table_owssvr__1[[#This Row],[Start time]]&lt;AA$1, Table_owssvr__1[[#This Row],[End Time]]&gt;AB$1)
)</f>
        <v>0</v>
      </c>
      <c r="AB349" s="7">
        <f>1*OR(
AND(Table_owssvr__1[[#This Row],[Start time]]&gt;=AB$1, Table_owssvr__1[[#This Row],[Start time]]&lt;AC$1),
AND(Table_owssvr__1[[#This Row],[End Time]]&gt;AB$1, Table_owssvr__1[[#This Row],[End Time]]&lt;=AC$1 ),
AND(Table_owssvr__1[[#This Row],[Start time]]&lt;AB$1, Table_owssvr__1[[#This Row],[End Time]]&gt;AC$1)
)</f>
        <v>0</v>
      </c>
      <c r="AC349" s="7">
        <f>1*OR(
AND(Table_owssvr__1[[#This Row],[Start time]]&gt;=AC$1, Table_owssvr__1[[#This Row],[Start time]]&lt;AD$1),
AND(Table_owssvr__1[[#This Row],[End Time]]&gt;AC$1, Table_owssvr__1[[#This Row],[End Time]]&lt;=AD$1 ),
AND(Table_owssvr__1[[#This Row],[Start time]]&lt;AC$1, Table_owssvr__1[[#This Row],[End Time]]&gt;AD$1)
)</f>
        <v>0</v>
      </c>
      <c r="AD349" s="7">
        <f>1*OR(
AND(Table_owssvr__1[[#This Row],[Start time]]&gt;=AD$1, Table_owssvr__1[[#This Row],[Start time]]&lt;AE$1),
AND(Table_owssvr__1[[#This Row],[End Time]]&gt;AD$1, Table_owssvr__1[[#This Row],[End Time]]&lt;=AE$1 ),
AND(Table_owssvr__1[[#This Row],[Start time]]&lt;AD$1, Table_owssvr__1[[#This Row],[End Time]]&gt;AE$1)
)</f>
        <v>0</v>
      </c>
      <c r="AE349" s="7">
        <f>1*OR(
AND(Table_owssvr__1[[#This Row],[Start time]]&gt;=AE$1, Table_owssvr__1[[#This Row],[Start time]]&lt;AF$1),
AND(Table_owssvr__1[[#This Row],[End Time]]&gt;AE$1, Table_owssvr__1[[#This Row],[End Time]]&lt;=AF$1 ),
AND(Table_owssvr__1[[#This Row],[Start time]]&lt;AE$1, Table_owssvr__1[[#This Row],[End Time]]&gt;AF$1)
)</f>
        <v>0</v>
      </c>
    </row>
    <row r="350" spans="1:31" x14ac:dyDescent="0.25">
      <c r="A350" s="2"/>
      <c r="B350" s="3" t="s">
        <v>31</v>
      </c>
      <c r="C350" s="3" t="s">
        <v>261</v>
      </c>
      <c r="D350" s="3" t="s">
        <v>25</v>
      </c>
      <c r="E350" s="1" t="s">
        <v>263</v>
      </c>
      <c r="F350" s="4">
        <v>42277.395833333336</v>
      </c>
      <c r="G350" s="4">
        <v>42277.416666666664</v>
      </c>
      <c r="H350" s="4">
        <v>42283.384305555555</v>
      </c>
      <c r="I350" s="3" t="s">
        <v>261</v>
      </c>
      <c r="J350" s="2" t="s">
        <v>17</v>
      </c>
      <c r="K350" s="2" t="s">
        <v>16</v>
      </c>
      <c r="L350" t="b">
        <f>LEFT(Table_owssvr__1[[#This Row],[Person''s Name]],4)=LEFT(Table_owssvr__1[[#This Row],[Modified By]],4)</f>
        <v>1</v>
      </c>
      <c r="M350" t="b">
        <f>Table_owssvr__1[[#This Row],[Modified]]&gt;Table_owssvr__1[[#This Row],[Start Date and Time]]</f>
        <v>1</v>
      </c>
      <c r="N350">
        <f>(Table_owssvr__1[[#This Row],[End Date and Time]]-Table_owssvr__1[[#This Row],[Start Date and Time]])*24</f>
        <v>0.49999999988358468</v>
      </c>
      <c r="O350" s="5">
        <f>INT(Table_owssvr__1[[#This Row],[Start Date and Time]])</f>
        <v>42277</v>
      </c>
      <c r="P350" s="6">
        <f>DATE(YEAR(Table_owssvr__1[[#This Row],[Date]]),MONTH(Table_owssvr__1[[#This Row],[Date]]),1)</f>
        <v>42248</v>
      </c>
      <c r="Q350" s="9">
        <f>ROUND(24*(Table_owssvr__1[[#This Row],[Start Date and Time]]-INT(Table_owssvr__1[[#This Row],[Start Date and Time]])),2)</f>
        <v>9.5</v>
      </c>
      <c r="R350" s="9">
        <f>ROUND(24*(Table_owssvr__1[[#This Row],[End Date and Time]]-INT(Table_owssvr__1[[#This Row],[End Date and Time]])),2)</f>
        <v>10</v>
      </c>
      <c r="S350" s="7">
        <f>1*OR(
AND(Table_owssvr__1[[#This Row],[Start time]]&gt;=S$1, Table_owssvr__1[[#This Row],[Start time]]&lt;T$1),
AND(Table_owssvr__1[[#This Row],[End Time]]&gt;S$1, Table_owssvr__1[[#This Row],[End Time]]&lt;=T$1 ),
AND(Table_owssvr__1[[#This Row],[Start time]]&lt;S$1, Table_owssvr__1[[#This Row],[End Time]]&gt;T$1)
)</f>
        <v>0</v>
      </c>
      <c r="T350" s="7">
        <f>1*OR(
AND(Table_owssvr__1[[#This Row],[Start time]]&gt;=T$1, Table_owssvr__1[[#This Row],[Start time]]&lt;U$1),
AND(Table_owssvr__1[[#This Row],[End Time]]&gt;T$1, Table_owssvr__1[[#This Row],[End Time]]&lt;=U$1 ),
AND(Table_owssvr__1[[#This Row],[Start time]]&lt;T$1, Table_owssvr__1[[#This Row],[End Time]]&gt;U$1)
)</f>
        <v>1</v>
      </c>
      <c r="U350" s="7">
        <f>1*OR(
AND(Table_owssvr__1[[#This Row],[Start time]]&gt;=U$1, Table_owssvr__1[[#This Row],[Start time]]&lt;V$1),
AND(Table_owssvr__1[[#This Row],[End Time]]&gt;U$1, Table_owssvr__1[[#This Row],[End Time]]&lt;=V$1 ),
AND(Table_owssvr__1[[#This Row],[Start time]]&lt;U$1, Table_owssvr__1[[#This Row],[End Time]]&gt;V$1)
)</f>
        <v>0</v>
      </c>
      <c r="V350" s="7">
        <f>1*OR(
AND(Table_owssvr__1[[#This Row],[Start time]]&gt;=V$1, Table_owssvr__1[[#This Row],[Start time]]&lt;W$1),
AND(Table_owssvr__1[[#This Row],[End Time]]&gt;V$1, Table_owssvr__1[[#This Row],[End Time]]&lt;=W$1 ),
AND(Table_owssvr__1[[#This Row],[Start time]]&lt;V$1, Table_owssvr__1[[#This Row],[End Time]]&gt;W$1)
)</f>
        <v>0</v>
      </c>
      <c r="W350" s="7">
        <f>1*OR(
AND(Table_owssvr__1[[#This Row],[Start time]]&gt;=W$1, Table_owssvr__1[[#This Row],[Start time]]&lt;X$1),
AND(Table_owssvr__1[[#This Row],[End Time]]&gt;W$1, Table_owssvr__1[[#This Row],[End Time]]&lt;=X$1 ),
AND(Table_owssvr__1[[#This Row],[Start time]]&lt;W$1, Table_owssvr__1[[#This Row],[End Time]]&gt;X$1)
)</f>
        <v>0</v>
      </c>
      <c r="X350" s="7">
        <f>1*OR(
AND(Table_owssvr__1[[#This Row],[Start time]]&gt;=X$1, Table_owssvr__1[[#This Row],[Start time]]&lt;Y$1),
AND(Table_owssvr__1[[#This Row],[End Time]]&gt;X$1, Table_owssvr__1[[#This Row],[End Time]]&lt;=Y$1 ),
AND(Table_owssvr__1[[#This Row],[Start time]]&lt;X$1, Table_owssvr__1[[#This Row],[End Time]]&gt;Y$1)
)</f>
        <v>0</v>
      </c>
      <c r="Y350" s="7">
        <f>1*OR(
AND(Table_owssvr__1[[#This Row],[Start time]]&gt;=Y$1, Table_owssvr__1[[#This Row],[Start time]]&lt;Z$1),
AND(Table_owssvr__1[[#This Row],[End Time]]&gt;Y$1, Table_owssvr__1[[#This Row],[End Time]]&lt;=Z$1 ),
AND(Table_owssvr__1[[#This Row],[Start time]]&lt;Y$1, Table_owssvr__1[[#This Row],[End Time]]&gt;Z$1)
)</f>
        <v>0</v>
      </c>
      <c r="Z350" s="7">
        <f>1*OR(
AND(Table_owssvr__1[[#This Row],[Start time]]&gt;=Z$1, Table_owssvr__1[[#This Row],[Start time]]&lt;AA$1),
AND(Table_owssvr__1[[#This Row],[End Time]]&gt;Z$1, Table_owssvr__1[[#This Row],[End Time]]&lt;=AA$1 ),
AND(Table_owssvr__1[[#This Row],[Start time]]&lt;Z$1, Table_owssvr__1[[#This Row],[End Time]]&gt;AA$1)
)</f>
        <v>0</v>
      </c>
      <c r="AA350" s="7">
        <f>1*OR(
AND(Table_owssvr__1[[#This Row],[Start time]]&gt;=AA$1, Table_owssvr__1[[#This Row],[Start time]]&lt;AB$1),
AND(Table_owssvr__1[[#This Row],[End Time]]&gt;AA$1, Table_owssvr__1[[#This Row],[End Time]]&lt;=AB$1 ),
AND(Table_owssvr__1[[#This Row],[Start time]]&lt;AA$1, Table_owssvr__1[[#This Row],[End Time]]&gt;AB$1)
)</f>
        <v>0</v>
      </c>
      <c r="AB350" s="7">
        <f>1*OR(
AND(Table_owssvr__1[[#This Row],[Start time]]&gt;=AB$1, Table_owssvr__1[[#This Row],[Start time]]&lt;AC$1),
AND(Table_owssvr__1[[#This Row],[End Time]]&gt;AB$1, Table_owssvr__1[[#This Row],[End Time]]&lt;=AC$1 ),
AND(Table_owssvr__1[[#This Row],[Start time]]&lt;AB$1, Table_owssvr__1[[#This Row],[End Time]]&gt;AC$1)
)</f>
        <v>0</v>
      </c>
      <c r="AC350" s="7">
        <f>1*OR(
AND(Table_owssvr__1[[#This Row],[Start time]]&gt;=AC$1, Table_owssvr__1[[#This Row],[Start time]]&lt;AD$1),
AND(Table_owssvr__1[[#This Row],[End Time]]&gt;AC$1, Table_owssvr__1[[#This Row],[End Time]]&lt;=AD$1 ),
AND(Table_owssvr__1[[#This Row],[Start time]]&lt;AC$1, Table_owssvr__1[[#This Row],[End Time]]&gt;AD$1)
)</f>
        <v>0</v>
      </c>
      <c r="AD350" s="7">
        <f>1*OR(
AND(Table_owssvr__1[[#This Row],[Start time]]&gt;=AD$1, Table_owssvr__1[[#This Row],[Start time]]&lt;AE$1),
AND(Table_owssvr__1[[#This Row],[End Time]]&gt;AD$1, Table_owssvr__1[[#This Row],[End Time]]&lt;=AE$1 ),
AND(Table_owssvr__1[[#This Row],[Start time]]&lt;AD$1, Table_owssvr__1[[#This Row],[End Time]]&gt;AE$1)
)</f>
        <v>0</v>
      </c>
      <c r="AE350" s="7">
        <f>1*OR(
AND(Table_owssvr__1[[#This Row],[Start time]]&gt;=AE$1, Table_owssvr__1[[#This Row],[Start time]]&lt;AF$1),
AND(Table_owssvr__1[[#This Row],[End Time]]&gt;AE$1, Table_owssvr__1[[#This Row],[End Time]]&lt;=AF$1 ),
AND(Table_owssvr__1[[#This Row],[Start time]]&lt;AE$1, Table_owssvr__1[[#This Row],[End Time]]&gt;AF$1)
)</f>
        <v>0</v>
      </c>
    </row>
    <row r="351" spans="1:31" x14ac:dyDescent="0.25">
      <c r="A351" s="2"/>
      <c r="B351" s="3" t="s">
        <v>31</v>
      </c>
      <c r="C351" s="3" t="s">
        <v>21</v>
      </c>
      <c r="D351" s="3" t="s">
        <v>22</v>
      </c>
      <c r="E351" s="1" t="s">
        <v>184</v>
      </c>
      <c r="F351" s="4">
        <v>42276.645833333336</v>
      </c>
      <c r="G351" s="4">
        <v>42276.666666666664</v>
      </c>
      <c r="H351" s="4">
        <v>42277.427037037036</v>
      </c>
      <c r="I351" s="3" t="s">
        <v>21</v>
      </c>
      <c r="J351" s="2" t="s">
        <v>17</v>
      </c>
      <c r="K351" s="2" t="s">
        <v>16</v>
      </c>
      <c r="L351" t="b">
        <f>LEFT(Table_owssvr__1[[#This Row],[Person''s Name]],4)=LEFT(Table_owssvr__1[[#This Row],[Modified By]],4)</f>
        <v>1</v>
      </c>
      <c r="M351" t="b">
        <f>Table_owssvr__1[[#This Row],[Modified]]&gt;Table_owssvr__1[[#This Row],[Start Date and Time]]</f>
        <v>1</v>
      </c>
      <c r="N351">
        <f>(Table_owssvr__1[[#This Row],[End Date and Time]]-Table_owssvr__1[[#This Row],[Start Date and Time]])*24</f>
        <v>0.49999999988358468</v>
      </c>
      <c r="O351" s="5">
        <f>INT(Table_owssvr__1[[#This Row],[Start Date and Time]])</f>
        <v>42276</v>
      </c>
      <c r="P351" s="6">
        <f>DATE(YEAR(Table_owssvr__1[[#This Row],[Date]]),MONTH(Table_owssvr__1[[#This Row],[Date]]),1)</f>
        <v>42248</v>
      </c>
      <c r="Q351" s="9">
        <f>ROUND(24*(Table_owssvr__1[[#This Row],[Start Date and Time]]-INT(Table_owssvr__1[[#This Row],[Start Date and Time]])),2)</f>
        <v>15.5</v>
      </c>
      <c r="R351" s="9">
        <f>ROUND(24*(Table_owssvr__1[[#This Row],[End Date and Time]]-INT(Table_owssvr__1[[#This Row],[End Date and Time]])),2)</f>
        <v>16</v>
      </c>
      <c r="S351" s="7">
        <f>1*OR(
AND(Table_owssvr__1[[#This Row],[Start time]]&gt;=S$1, Table_owssvr__1[[#This Row],[Start time]]&lt;T$1),
AND(Table_owssvr__1[[#This Row],[End Time]]&gt;S$1, Table_owssvr__1[[#This Row],[End Time]]&lt;=T$1 ),
AND(Table_owssvr__1[[#This Row],[Start time]]&lt;S$1, Table_owssvr__1[[#This Row],[End Time]]&gt;T$1)
)</f>
        <v>0</v>
      </c>
      <c r="T351" s="7">
        <f>1*OR(
AND(Table_owssvr__1[[#This Row],[Start time]]&gt;=T$1, Table_owssvr__1[[#This Row],[Start time]]&lt;U$1),
AND(Table_owssvr__1[[#This Row],[End Time]]&gt;T$1, Table_owssvr__1[[#This Row],[End Time]]&lt;=U$1 ),
AND(Table_owssvr__1[[#This Row],[Start time]]&lt;T$1, Table_owssvr__1[[#This Row],[End Time]]&gt;U$1)
)</f>
        <v>0</v>
      </c>
      <c r="U351" s="7">
        <f>1*OR(
AND(Table_owssvr__1[[#This Row],[Start time]]&gt;=U$1, Table_owssvr__1[[#This Row],[Start time]]&lt;V$1),
AND(Table_owssvr__1[[#This Row],[End Time]]&gt;U$1, Table_owssvr__1[[#This Row],[End Time]]&lt;=V$1 ),
AND(Table_owssvr__1[[#This Row],[Start time]]&lt;U$1, Table_owssvr__1[[#This Row],[End Time]]&gt;V$1)
)</f>
        <v>0</v>
      </c>
      <c r="V351" s="7">
        <f>1*OR(
AND(Table_owssvr__1[[#This Row],[Start time]]&gt;=V$1, Table_owssvr__1[[#This Row],[Start time]]&lt;W$1),
AND(Table_owssvr__1[[#This Row],[End Time]]&gt;V$1, Table_owssvr__1[[#This Row],[End Time]]&lt;=W$1 ),
AND(Table_owssvr__1[[#This Row],[Start time]]&lt;V$1, Table_owssvr__1[[#This Row],[End Time]]&gt;W$1)
)</f>
        <v>0</v>
      </c>
      <c r="W351" s="7">
        <f>1*OR(
AND(Table_owssvr__1[[#This Row],[Start time]]&gt;=W$1, Table_owssvr__1[[#This Row],[Start time]]&lt;X$1),
AND(Table_owssvr__1[[#This Row],[End Time]]&gt;W$1, Table_owssvr__1[[#This Row],[End Time]]&lt;=X$1 ),
AND(Table_owssvr__1[[#This Row],[Start time]]&lt;W$1, Table_owssvr__1[[#This Row],[End Time]]&gt;X$1)
)</f>
        <v>0</v>
      </c>
      <c r="X351" s="7">
        <f>1*OR(
AND(Table_owssvr__1[[#This Row],[Start time]]&gt;=X$1, Table_owssvr__1[[#This Row],[Start time]]&lt;Y$1),
AND(Table_owssvr__1[[#This Row],[End Time]]&gt;X$1, Table_owssvr__1[[#This Row],[End Time]]&lt;=Y$1 ),
AND(Table_owssvr__1[[#This Row],[Start time]]&lt;X$1, Table_owssvr__1[[#This Row],[End Time]]&gt;Y$1)
)</f>
        <v>0</v>
      </c>
      <c r="Y351" s="7">
        <f>1*OR(
AND(Table_owssvr__1[[#This Row],[Start time]]&gt;=Y$1, Table_owssvr__1[[#This Row],[Start time]]&lt;Z$1),
AND(Table_owssvr__1[[#This Row],[End Time]]&gt;Y$1, Table_owssvr__1[[#This Row],[End Time]]&lt;=Z$1 ),
AND(Table_owssvr__1[[#This Row],[Start time]]&lt;Y$1, Table_owssvr__1[[#This Row],[End Time]]&gt;Z$1)
)</f>
        <v>0</v>
      </c>
      <c r="Z351" s="7">
        <f>1*OR(
AND(Table_owssvr__1[[#This Row],[Start time]]&gt;=Z$1, Table_owssvr__1[[#This Row],[Start time]]&lt;AA$1),
AND(Table_owssvr__1[[#This Row],[End Time]]&gt;Z$1, Table_owssvr__1[[#This Row],[End Time]]&lt;=AA$1 ),
AND(Table_owssvr__1[[#This Row],[Start time]]&lt;Z$1, Table_owssvr__1[[#This Row],[End Time]]&gt;AA$1)
)</f>
        <v>1</v>
      </c>
      <c r="AA351" s="7">
        <f>1*OR(
AND(Table_owssvr__1[[#This Row],[Start time]]&gt;=AA$1, Table_owssvr__1[[#This Row],[Start time]]&lt;AB$1),
AND(Table_owssvr__1[[#This Row],[End Time]]&gt;AA$1, Table_owssvr__1[[#This Row],[End Time]]&lt;=AB$1 ),
AND(Table_owssvr__1[[#This Row],[Start time]]&lt;AA$1, Table_owssvr__1[[#This Row],[End Time]]&gt;AB$1)
)</f>
        <v>0</v>
      </c>
      <c r="AB351" s="7">
        <f>1*OR(
AND(Table_owssvr__1[[#This Row],[Start time]]&gt;=AB$1, Table_owssvr__1[[#This Row],[Start time]]&lt;AC$1),
AND(Table_owssvr__1[[#This Row],[End Time]]&gt;AB$1, Table_owssvr__1[[#This Row],[End Time]]&lt;=AC$1 ),
AND(Table_owssvr__1[[#This Row],[Start time]]&lt;AB$1, Table_owssvr__1[[#This Row],[End Time]]&gt;AC$1)
)</f>
        <v>0</v>
      </c>
      <c r="AC351" s="7">
        <f>1*OR(
AND(Table_owssvr__1[[#This Row],[Start time]]&gt;=AC$1, Table_owssvr__1[[#This Row],[Start time]]&lt;AD$1),
AND(Table_owssvr__1[[#This Row],[End Time]]&gt;AC$1, Table_owssvr__1[[#This Row],[End Time]]&lt;=AD$1 ),
AND(Table_owssvr__1[[#This Row],[Start time]]&lt;AC$1, Table_owssvr__1[[#This Row],[End Time]]&gt;AD$1)
)</f>
        <v>0</v>
      </c>
      <c r="AD351" s="7">
        <f>1*OR(
AND(Table_owssvr__1[[#This Row],[Start time]]&gt;=AD$1, Table_owssvr__1[[#This Row],[Start time]]&lt;AE$1),
AND(Table_owssvr__1[[#This Row],[End Time]]&gt;AD$1, Table_owssvr__1[[#This Row],[End Time]]&lt;=AE$1 ),
AND(Table_owssvr__1[[#This Row],[Start time]]&lt;AD$1, Table_owssvr__1[[#This Row],[End Time]]&gt;AE$1)
)</f>
        <v>0</v>
      </c>
      <c r="AE351" s="7">
        <f>1*OR(
AND(Table_owssvr__1[[#This Row],[Start time]]&gt;=AE$1, Table_owssvr__1[[#This Row],[Start time]]&lt;AF$1),
AND(Table_owssvr__1[[#This Row],[End Time]]&gt;AE$1, Table_owssvr__1[[#This Row],[End Time]]&lt;=AF$1 ),
AND(Table_owssvr__1[[#This Row],[Start time]]&lt;AE$1, Table_owssvr__1[[#This Row],[End Time]]&gt;AF$1)
)</f>
        <v>0</v>
      </c>
    </row>
    <row r="352" spans="1:31" x14ac:dyDescent="0.25">
      <c r="A352" s="2"/>
      <c r="B352" s="3" t="s">
        <v>31</v>
      </c>
      <c r="C352" s="3" t="s">
        <v>86</v>
      </c>
      <c r="D352" s="3" t="s">
        <v>22</v>
      </c>
      <c r="E352" s="1" t="s">
        <v>1209</v>
      </c>
      <c r="F352" s="4">
        <v>42277.666666666664</v>
      </c>
      <c r="G352" s="4">
        <v>42277.708333333336</v>
      </c>
      <c r="H352" s="4">
        <v>42278.473564814813</v>
      </c>
      <c r="I352" s="3" t="s">
        <v>86</v>
      </c>
      <c r="J352" s="2" t="s">
        <v>17</v>
      </c>
      <c r="K352" s="2" t="s">
        <v>16</v>
      </c>
      <c r="L352" t="b">
        <f>LEFT(Table_owssvr__1[[#This Row],[Person''s Name]],4)=LEFT(Table_owssvr__1[[#This Row],[Modified By]],4)</f>
        <v>1</v>
      </c>
      <c r="M352" t="b">
        <f>Table_owssvr__1[[#This Row],[Modified]]&gt;Table_owssvr__1[[#This Row],[Start Date and Time]]</f>
        <v>1</v>
      </c>
      <c r="N352">
        <f>(Table_owssvr__1[[#This Row],[End Date and Time]]-Table_owssvr__1[[#This Row],[Start Date and Time]])*24</f>
        <v>1.0000000001164153</v>
      </c>
      <c r="O352" s="5">
        <f>INT(Table_owssvr__1[[#This Row],[Start Date and Time]])</f>
        <v>42277</v>
      </c>
      <c r="P352" s="6">
        <f>DATE(YEAR(Table_owssvr__1[[#This Row],[Date]]),MONTH(Table_owssvr__1[[#This Row],[Date]]),1)</f>
        <v>42248</v>
      </c>
      <c r="Q352" s="9">
        <f>ROUND(24*(Table_owssvr__1[[#This Row],[Start Date and Time]]-INT(Table_owssvr__1[[#This Row],[Start Date and Time]])),2)</f>
        <v>16</v>
      </c>
      <c r="R352" s="9">
        <f>ROUND(24*(Table_owssvr__1[[#This Row],[End Date and Time]]-INT(Table_owssvr__1[[#This Row],[End Date and Time]])),2)</f>
        <v>17</v>
      </c>
      <c r="S352" s="7">
        <f>1*OR(
AND(Table_owssvr__1[[#This Row],[Start time]]&gt;=S$1, Table_owssvr__1[[#This Row],[Start time]]&lt;T$1),
AND(Table_owssvr__1[[#This Row],[End Time]]&gt;S$1, Table_owssvr__1[[#This Row],[End Time]]&lt;=T$1 ),
AND(Table_owssvr__1[[#This Row],[Start time]]&lt;S$1, Table_owssvr__1[[#This Row],[End Time]]&gt;T$1)
)</f>
        <v>0</v>
      </c>
      <c r="T352" s="7">
        <f>1*OR(
AND(Table_owssvr__1[[#This Row],[Start time]]&gt;=T$1, Table_owssvr__1[[#This Row],[Start time]]&lt;U$1),
AND(Table_owssvr__1[[#This Row],[End Time]]&gt;T$1, Table_owssvr__1[[#This Row],[End Time]]&lt;=U$1 ),
AND(Table_owssvr__1[[#This Row],[Start time]]&lt;T$1, Table_owssvr__1[[#This Row],[End Time]]&gt;U$1)
)</f>
        <v>0</v>
      </c>
      <c r="U352" s="7">
        <f>1*OR(
AND(Table_owssvr__1[[#This Row],[Start time]]&gt;=U$1, Table_owssvr__1[[#This Row],[Start time]]&lt;V$1),
AND(Table_owssvr__1[[#This Row],[End Time]]&gt;U$1, Table_owssvr__1[[#This Row],[End Time]]&lt;=V$1 ),
AND(Table_owssvr__1[[#This Row],[Start time]]&lt;U$1, Table_owssvr__1[[#This Row],[End Time]]&gt;V$1)
)</f>
        <v>0</v>
      </c>
      <c r="V352" s="7">
        <f>1*OR(
AND(Table_owssvr__1[[#This Row],[Start time]]&gt;=V$1, Table_owssvr__1[[#This Row],[Start time]]&lt;W$1),
AND(Table_owssvr__1[[#This Row],[End Time]]&gt;V$1, Table_owssvr__1[[#This Row],[End Time]]&lt;=W$1 ),
AND(Table_owssvr__1[[#This Row],[Start time]]&lt;V$1, Table_owssvr__1[[#This Row],[End Time]]&gt;W$1)
)</f>
        <v>0</v>
      </c>
      <c r="W352" s="7">
        <f>1*OR(
AND(Table_owssvr__1[[#This Row],[Start time]]&gt;=W$1, Table_owssvr__1[[#This Row],[Start time]]&lt;X$1),
AND(Table_owssvr__1[[#This Row],[End Time]]&gt;W$1, Table_owssvr__1[[#This Row],[End Time]]&lt;=X$1 ),
AND(Table_owssvr__1[[#This Row],[Start time]]&lt;W$1, Table_owssvr__1[[#This Row],[End Time]]&gt;X$1)
)</f>
        <v>0</v>
      </c>
      <c r="X352" s="7">
        <f>1*OR(
AND(Table_owssvr__1[[#This Row],[Start time]]&gt;=X$1, Table_owssvr__1[[#This Row],[Start time]]&lt;Y$1),
AND(Table_owssvr__1[[#This Row],[End Time]]&gt;X$1, Table_owssvr__1[[#This Row],[End Time]]&lt;=Y$1 ),
AND(Table_owssvr__1[[#This Row],[Start time]]&lt;X$1, Table_owssvr__1[[#This Row],[End Time]]&gt;Y$1)
)</f>
        <v>0</v>
      </c>
      <c r="Y352" s="7">
        <f>1*OR(
AND(Table_owssvr__1[[#This Row],[Start time]]&gt;=Y$1, Table_owssvr__1[[#This Row],[Start time]]&lt;Z$1),
AND(Table_owssvr__1[[#This Row],[End Time]]&gt;Y$1, Table_owssvr__1[[#This Row],[End Time]]&lt;=Z$1 ),
AND(Table_owssvr__1[[#This Row],[Start time]]&lt;Y$1, Table_owssvr__1[[#This Row],[End Time]]&gt;Z$1)
)</f>
        <v>0</v>
      </c>
      <c r="Z352" s="7">
        <f>1*OR(
AND(Table_owssvr__1[[#This Row],[Start time]]&gt;=Z$1, Table_owssvr__1[[#This Row],[Start time]]&lt;AA$1),
AND(Table_owssvr__1[[#This Row],[End Time]]&gt;Z$1, Table_owssvr__1[[#This Row],[End Time]]&lt;=AA$1 ),
AND(Table_owssvr__1[[#This Row],[Start time]]&lt;Z$1, Table_owssvr__1[[#This Row],[End Time]]&gt;AA$1)
)</f>
        <v>0</v>
      </c>
      <c r="AA352" s="7">
        <f>1*OR(
AND(Table_owssvr__1[[#This Row],[Start time]]&gt;=AA$1, Table_owssvr__1[[#This Row],[Start time]]&lt;AB$1),
AND(Table_owssvr__1[[#This Row],[End Time]]&gt;AA$1, Table_owssvr__1[[#This Row],[End Time]]&lt;=AB$1 ),
AND(Table_owssvr__1[[#This Row],[Start time]]&lt;AA$1, Table_owssvr__1[[#This Row],[End Time]]&gt;AB$1)
)</f>
        <v>1</v>
      </c>
      <c r="AB352" s="7">
        <f>1*OR(
AND(Table_owssvr__1[[#This Row],[Start time]]&gt;=AB$1, Table_owssvr__1[[#This Row],[Start time]]&lt;AC$1),
AND(Table_owssvr__1[[#This Row],[End Time]]&gt;AB$1, Table_owssvr__1[[#This Row],[End Time]]&lt;=AC$1 ),
AND(Table_owssvr__1[[#This Row],[Start time]]&lt;AB$1, Table_owssvr__1[[#This Row],[End Time]]&gt;AC$1)
)</f>
        <v>0</v>
      </c>
      <c r="AC352" s="7">
        <f>1*OR(
AND(Table_owssvr__1[[#This Row],[Start time]]&gt;=AC$1, Table_owssvr__1[[#This Row],[Start time]]&lt;AD$1),
AND(Table_owssvr__1[[#This Row],[End Time]]&gt;AC$1, Table_owssvr__1[[#This Row],[End Time]]&lt;=AD$1 ),
AND(Table_owssvr__1[[#This Row],[Start time]]&lt;AC$1, Table_owssvr__1[[#This Row],[End Time]]&gt;AD$1)
)</f>
        <v>0</v>
      </c>
      <c r="AD352" s="7">
        <f>1*OR(
AND(Table_owssvr__1[[#This Row],[Start time]]&gt;=AD$1, Table_owssvr__1[[#This Row],[Start time]]&lt;AE$1),
AND(Table_owssvr__1[[#This Row],[End Time]]&gt;AD$1, Table_owssvr__1[[#This Row],[End Time]]&lt;=AE$1 ),
AND(Table_owssvr__1[[#This Row],[Start time]]&lt;AD$1, Table_owssvr__1[[#This Row],[End Time]]&gt;AE$1)
)</f>
        <v>0</v>
      </c>
      <c r="AE352" s="7">
        <f>1*OR(
AND(Table_owssvr__1[[#This Row],[Start time]]&gt;=AE$1, Table_owssvr__1[[#This Row],[Start time]]&lt;AF$1),
AND(Table_owssvr__1[[#This Row],[End Time]]&gt;AE$1, Table_owssvr__1[[#This Row],[End Time]]&lt;=AF$1 ),
AND(Table_owssvr__1[[#This Row],[Start time]]&lt;AE$1, Table_owssvr__1[[#This Row],[End Time]]&gt;AF$1)
)</f>
        <v>0</v>
      </c>
    </row>
    <row r="353" spans="1:31" x14ac:dyDescent="0.25">
      <c r="A353" s="2"/>
      <c r="B353" s="3" t="s">
        <v>31</v>
      </c>
      <c r="C353" s="3" t="s">
        <v>86</v>
      </c>
      <c r="D353" s="3" t="s">
        <v>22</v>
      </c>
      <c r="E353" s="1" t="s">
        <v>1209</v>
      </c>
      <c r="F353" s="4">
        <v>42278.420138888891</v>
      </c>
      <c r="G353" s="4">
        <v>42278.458333333336</v>
      </c>
      <c r="H353" s="4">
        <v>42278.475173611114</v>
      </c>
      <c r="I353" s="3" t="s">
        <v>86</v>
      </c>
      <c r="J353" s="2" t="s">
        <v>17</v>
      </c>
      <c r="K353" s="2" t="s">
        <v>16</v>
      </c>
      <c r="L353" t="b">
        <f>LEFT(Table_owssvr__1[[#This Row],[Person''s Name]],4)=LEFT(Table_owssvr__1[[#This Row],[Modified By]],4)</f>
        <v>1</v>
      </c>
      <c r="M353" t="b">
        <f>Table_owssvr__1[[#This Row],[Modified]]&gt;Table_owssvr__1[[#This Row],[Start Date and Time]]</f>
        <v>1</v>
      </c>
      <c r="N353">
        <f>(Table_owssvr__1[[#This Row],[End Date and Time]]-Table_owssvr__1[[#This Row],[Start Date and Time]])*24</f>
        <v>0.91666666668606922</v>
      </c>
      <c r="O353" s="5">
        <f>INT(Table_owssvr__1[[#This Row],[Start Date and Time]])</f>
        <v>42278</v>
      </c>
      <c r="P353" s="6">
        <f>DATE(YEAR(Table_owssvr__1[[#This Row],[Date]]),MONTH(Table_owssvr__1[[#This Row],[Date]]),1)</f>
        <v>42278</v>
      </c>
      <c r="Q353" s="9">
        <f>ROUND(24*(Table_owssvr__1[[#This Row],[Start Date and Time]]-INT(Table_owssvr__1[[#This Row],[Start Date and Time]])),2)</f>
        <v>10.08</v>
      </c>
      <c r="R353" s="9">
        <f>ROUND(24*(Table_owssvr__1[[#This Row],[End Date and Time]]-INT(Table_owssvr__1[[#This Row],[End Date and Time]])),2)</f>
        <v>11</v>
      </c>
      <c r="S353" s="7">
        <f>1*OR(
AND(Table_owssvr__1[[#This Row],[Start time]]&gt;=S$1, Table_owssvr__1[[#This Row],[Start time]]&lt;T$1),
AND(Table_owssvr__1[[#This Row],[End Time]]&gt;S$1, Table_owssvr__1[[#This Row],[End Time]]&lt;=T$1 ),
AND(Table_owssvr__1[[#This Row],[Start time]]&lt;S$1, Table_owssvr__1[[#This Row],[End Time]]&gt;T$1)
)</f>
        <v>0</v>
      </c>
      <c r="T353" s="7">
        <f>1*OR(
AND(Table_owssvr__1[[#This Row],[Start time]]&gt;=T$1, Table_owssvr__1[[#This Row],[Start time]]&lt;U$1),
AND(Table_owssvr__1[[#This Row],[End Time]]&gt;T$1, Table_owssvr__1[[#This Row],[End Time]]&lt;=U$1 ),
AND(Table_owssvr__1[[#This Row],[Start time]]&lt;T$1, Table_owssvr__1[[#This Row],[End Time]]&gt;U$1)
)</f>
        <v>0</v>
      </c>
      <c r="U353" s="7">
        <f>1*OR(
AND(Table_owssvr__1[[#This Row],[Start time]]&gt;=U$1, Table_owssvr__1[[#This Row],[Start time]]&lt;V$1),
AND(Table_owssvr__1[[#This Row],[End Time]]&gt;U$1, Table_owssvr__1[[#This Row],[End Time]]&lt;=V$1 ),
AND(Table_owssvr__1[[#This Row],[Start time]]&lt;U$1, Table_owssvr__1[[#This Row],[End Time]]&gt;V$1)
)</f>
        <v>1</v>
      </c>
      <c r="V353" s="7">
        <f>1*OR(
AND(Table_owssvr__1[[#This Row],[Start time]]&gt;=V$1, Table_owssvr__1[[#This Row],[Start time]]&lt;W$1),
AND(Table_owssvr__1[[#This Row],[End Time]]&gt;V$1, Table_owssvr__1[[#This Row],[End Time]]&lt;=W$1 ),
AND(Table_owssvr__1[[#This Row],[Start time]]&lt;V$1, Table_owssvr__1[[#This Row],[End Time]]&gt;W$1)
)</f>
        <v>0</v>
      </c>
      <c r="W353" s="7">
        <f>1*OR(
AND(Table_owssvr__1[[#This Row],[Start time]]&gt;=W$1, Table_owssvr__1[[#This Row],[Start time]]&lt;X$1),
AND(Table_owssvr__1[[#This Row],[End Time]]&gt;W$1, Table_owssvr__1[[#This Row],[End Time]]&lt;=X$1 ),
AND(Table_owssvr__1[[#This Row],[Start time]]&lt;W$1, Table_owssvr__1[[#This Row],[End Time]]&gt;X$1)
)</f>
        <v>0</v>
      </c>
      <c r="X353" s="7">
        <f>1*OR(
AND(Table_owssvr__1[[#This Row],[Start time]]&gt;=X$1, Table_owssvr__1[[#This Row],[Start time]]&lt;Y$1),
AND(Table_owssvr__1[[#This Row],[End Time]]&gt;X$1, Table_owssvr__1[[#This Row],[End Time]]&lt;=Y$1 ),
AND(Table_owssvr__1[[#This Row],[Start time]]&lt;X$1, Table_owssvr__1[[#This Row],[End Time]]&gt;Y$1)
)</f>
        <v>0</v>
      </c>
      <c r="Y353" s="7">
        <f>1*OR(
AND(Table_owssvr__1[[#This Row],[Start time]]&gt;=Y$1, Table_owssvr__1[[#This Row],[Start time]]&lt;Z$1),
AND(Table_owssvr__1[[#This Row],[End Time]]&gt;Y$1, Table_owssvr__1[[#This Row],[End Time]]&lt;=Z$1 ),
AND(Table_owssvr__1[[#This Row],[Start time]]&lt;Y$1, Table_owssvr__1[[#This Row],[End Time]]&gt;Z$1)
)</f>
        <v>0</v>
      </c>
      <c r="Z353" s="7">
        <f>1*OR(
AND(Table_owssvr__1[[#This Row],[Start time]]&gt;=Z$1, Table_owssvr__1[[#This Row],[Start time]]&lt;AA$1),
AND(Table_owssvr__1[[#This Row],[End Time]]&gt;Z$1, Table_owssvr__1[[#This Row],[End Time]]&lt;=AA$1 ),
AND(Table_owssvr__1[[#This Row],[Start time]]&lt;Z$1, Table_owssvr__1[[#This Row],[End Time]]&gt;AA$1)
)</f>
        <v>0</v>
      </c>
      <c r="AA353" s="7">
        <f>1*OR(
AND(Table_owssvr__1[[#This Row],[Start time]]&gt;=AA$1, Table_owssvr__1[[#This Row],[Start time]]&lt;AB$1),
AND(Table_owssvr__1[[#This Row],[End Time]]&gt;AA$1, Table_owssvr__1[[#This Row],[End Time]]&lt;=AB$1 ),
AND(Table_owssvr__1[[#This Row],[Start time]]&lt;AA$1, Table_owssvr__1[[#This Row],[End Time]]&gt;AB$1)
)</f>
        <v>0</v>
      </c>
      <c r="AB353" s="7">
        <f>1*OR(
AND(Table_owssvr__1[[#This Row],[Start time]]&gt;=AB$1, Table_owssvr__1[[#This Row],[Start time]]&lt;AC$1),
AND(Table_owssvr__1[[#This Row],[End Time]]&gt;AB$1, Table_owssvr__1[[#This Row],[End Time]]&lt;=AC$1 ),
AND(Table_owssvr__1[[#This Row],[Start time]]&lt;AB$1, Table_owssvr__1[[#This Row],[End Time]]&gt;AC$1)
)</f>
        <v>0</v>
      </c>
      <c r="AC353" s="7">
        <f>1*OR(
AND(Table_owssvr__1[[#This Row],[Start time]]&gt;=AC$1, Table_owssvr__1[[#This Row],[Start time]]&lt;AD$1),
AND(Table_owssvr__1[[#This Row],[End Time]]&gt;AC$1, Table_owssvr__1[[#This Row],[End Time]]&lt;=AD$1 ),
AND(Table_owssvr__1[[#This Row],[Start time]]&lt;AC$1, Table_owssvr__1[[#This Row],[End Time]]&gt;AD$1)
)</f>
        <v>0</v>
      </c>
      <c r="AD353" s="7">
        <f>1*OR(
AND(Table_owssvr__1[[#This Row],[Start time]]&gt;=AD$1, Table_owssvr__1[[#This Row],[Start time]]&lt;AE$1),
AND(Table_owssvr__1[[#This Row],[End Time]]&gt;AD$1, Table_owssvr__1[[#This Row],[End Time]]&lt;=AE$1 ),
AND(Table_owssvr__1[[#This Row],[Start time]]&lt;AD$1, Table_owssvr__1[[#This Row],[End Time]]&gt;AE$1)
)</f>
        <v>0</v>
      </c>
      <c r="AE353" s="7">
        <f>1*OR(
AND(Table_owssvr__1[[#This Row],[Start time]]&gt;=AE$1, Table_owssvr__1[[#This Row],[Start time]]&lt;AF$1),
AND(Table_owssvr__1[[#This Row],[End Time]]&gt;AE$1, Table_owssvr__1[[#This Row],[End Time]]&lt;=AF$1 ),
AND(Table_owssvr__1[[#This Row],[Start time]]&lt;AE$1, Table_owssvr__1[[#This Row],[End Time]]&gt;AF$1)
)</f>
        <v>0</v>
      </c>
    </row>
    <row r="354" spans="1:31" x14ac:dyDescent="0.25">
      <c r="A354" s="2"/>
      <c r="B354" s="3" t="s">
        <v>40</v>
      </c>
      <c r="C354" s="3" t="s">
        <v>86</v>
      </c>
      <c r="D354" s="3" t="s">
        <v>22</v>
      </c>
      <c r="E354" s="1" t="s">
        <v>141</v>
      </c>
      <c r="F354" s="4">
        <v>42278.395833333336</v>
      </c>
      <c r="G354" s="4">
        <v>42278.416666666664</v>
      </c>
      <c r="H354" s="4">
        <v>42278.47556712963</v>
      </c>
      <c r="I354" s="3" t="s">
        <v>86</v>
      </c>
      <c r="J354" s="2" t="s">
        <v>17</v>
      </c>
      <c r="K354" s="2" t="s">
        <v>16</v>
      </c>
      <c r="L354" t="b">
        <f>LEFT(Table_owssvr__1[[#This Row],[Person''s Name]],4)=LEFT(Table_owssvr__1[[#This Row],[Modified By]],4)</f>
        <v>1</v>
      </c>
      <c r="M354" t="b">
        <f>Table_owssvr__1[[#This Row],[Modified]]&gt;Table_owssvr__1[[#This Row],[Start Date and Time]]</f>
        <v>1</v>
      </c>
      <c r="N354">
        <f>(Table_owssvr__1[[#This Row],[End Date and Time]]-Table_owssvr__1[[#This Row],[Start Date and Time]])*24</f>
        <v>0.49999999988358468</v>
      </c>
      <c r="O354" s="5">
        <f>INT(Table_owssvr__1[[#This Row],[Start Date and Time]])</f>
        <v>42278</v>
      </c>
      <c r="P354" s="6">
        <f>DATE(YEAR(Table_owssvr__1[[#This Row],[Date]]),MONTH(Table_owssvr__1[[#This Row],[Date]]),1)</f>
        <v>42278</v>
      </c>
      <c r="Q354" s="9">
        <f>ROUND(24*(Table_owssvr__1[[#This Row],[Start Date and Time]]-INT(Table_owssvr__1[[#This Row],[Start Date and Time]])),2)</f>
        <v>9.5</v>
      </c>
      <c r="R354" s="9">
        <f>ROUND(24*(Table_owssvr__1[[#This Row],[End Date and Time]]-INT(Table_owssvr__1[[#This Row],[End Date and Time]])),2)</f>
        <v>10</v>
      </c>
      <c r="S354" s="7">
        <f>1*OR(
AND(Table_owssvr__1[[#This Row],[Start time]]&gt;=S$1, Table_owssvr__1[[#This Row],[Start time]]&lt;T$1),
AND(Table_owssvr__1[[#This Row],[End Time]]&gt;S$1, Table_owssvr__1[[#This Row],[End Time]]&lt;=T$1 ),
AND(Table_owssvr__1[[#This Row],[Start time]]&lt;S$1, Table_owssvr__1[[#This Row],[End Time]]&gt;T$1)
)</f>
        <v>0</v>
      </c>
      <c r="T354" s="7">
        <f>1*OR(
AND(Table_owssvr__1[[#This Row],[Start time]]&gt;=T$1, Table_owssvr__1[[#This Row],[Start time]]&lt;U$1),
AND(Table_owssvr__1[[#This Row],[End Time]]&gt;T$1, Table_owssvr__1[[#This Row],[End Time]]&lt;=U$1 ),
AND(Table_owssvr__1[[#This Row],[Start time]]&lt;T$1, Table_owssvr__1[[#This Row],[End Time]]&gt;U$1)
)</f>
        <v>1</v>
      </c>
      <c r="U354" s="7">
        <f>1*OR(
AND(Table_owssvr__1[[#This Row],[Start time]]&gt;=U$1, Table_owssvr__1[[#This Row],[Start time]]&lt;V$1),
AND(Table_owssvr__1[[#This Row],[End Time]]&gt;U$1, Table_owssvr__1[[#This Row],[End Time]]&lt;=V$1 ),
AND(Table_owssvr__1[[#This Row],[Start time]]&lt;U$1, Table_owssvr__1[[#This Row],[End Time]]&gt;V$1)
)</f>
        <v>0</v>
      </c>
      <c r="V354" s="7">
        <f>1*OR(
AND(Table_owssvr__1[[#This Row],[Start time]]&gt;=V$1, Table_owssvr__1[[#This Row],[Start time]]&lt;W$1),
AND(Table_owssvr__1[[#This Row],[End Time]]&gt;V$1, Table_owssvr__1[[#This Row],[End Time]]&lt;=W$1 ),
AND(Table_owssvr__1[[#This Row],[Start time]]&lt;V$1, Table_owssvr__1[[#This Row],[End Time]]&gt;W$1)
)</f>
        <v>0</v>
      </c>
      <c r="W354" s="7">
        <f>1*OR(
AND(Table_owssvr__1[[#This Row],[Start time]]&gt;=W$1, Table_owssvr__1[[#This Row],[Start time]]&lt;X$1),
AND(Table_owssvr__1[[#This Row],[End Time]]&gt;W$1, Table_owssvr__1[[#This Row],[End Time]]&lt;=X$1 ),
AND(Table_owssvr__1[[#This Row],[Start time]]&lt;W$1, Table_owssvr__1[[#This Row],[End Time]]&gt;X$1)
)</f>
        <v>0</v>
      </c>
      <c r="X354" s="7">
        <f>1*OR(
AND(Table_owssvr__1[[#This Row],[Start time]]&gt;=X$1, Table_owssvr__1[[#This Row],[Start time]]&lt;Y$1),
AND(Table_owssvr__1[[#This Row],[End Time]]&gt;X$1, Table_owssvr__1[[#This Row],[End Time]]&lt;=Y$1 ),
AND(Table_owssvr__1[[#This Row],[Start time]]&lt;X$1, Table_owssvr__1[[#This Row],[End Time]]&gt;Y$1)
)</f>
        <v>0</v>
      </c>
      <c r="Y354" s="7">
        <f>1*OR(
AND(Table_owssvr__1[[#This Row],[Start time]]&gt;=Y$1, Table_owssvr__1[[#This Row],[Start time]]&lt;Z$1),
AND(Table_owssvr__1[[#This Row],[End Time]]&gt;Y$1, Table_owssvr__1[[#This Row],[End Time]]&lt;=Z$1 ),
AND(Table_owssvr__1[[#This Row],[Start time]]&lt;Y$1, Table_owssvr__1[[#This Row],[End Time]]&gt;Z$1)
)</f>
        <v>0</v>
      </c>
      <c r="Z354" s="7">
        <f>1*OR(
AND(Table_owssvr__1[[#This Row],[Start time]]&gt;=Z$1, Table_owssvr__1[[#This Row],[Start time]]&lt;AA$1),
AND(Table_owssvr__1[[#This Row],[End Time]]&gt;Z$1, Table_owssvr__1[[#This Row],[End Time]]&lt;=AA$1 ),
AND(Table_owssvr__1[[#This Row],[Start time]]&lt;Z$1, Table_owssvr__1[[#This Row],[End Time]]&gt;AA$1)
)</f>
        <v>0</v>
      </c>
      <c r="AA354" s="7">
        <f>1*OR(
AND(Table_owssvr__1[[#This Row],[Start time]]&gt;=AA$1, Table_owssvr__1[[#This Row],[Start time]]&lt;AB$1),
AND(Table_owssvr__1[[#This Row],[End Time]]&gt;AA$1, Table_owssvr__1[[#This Row],[End Time]]&lt;=AB$1 ),
AND(Table_owssvr__1[[#This Row],[Start time]]&lt;AA$1, Table_owssvr__1[[#This Row],[End Time]]&gt;AB$1)
)</f>
        <v>0</v>
      </c>
      <c r="AB354" s="7">
        <f>1*OR(
AND(Table_owssvr__1[[#This Row],[Start time]]&gt;=AB$1, Table_owssvr__1[[#This Row],[Start time]]&lt;AC$1),
AND(Table_owssvr__1[[#This Row],[End Time]]&gt;AB$1, Table_owssvr__1[[#This Row],[End Time]]&lt;=AC$1 ),
AND(Table_owssvr__1[[#This Row],[Start time]]&lt;AB$1, Table_owssvr__1[[#This Row],[End Time]]&gt;AC$1)
)</f>
        <v>0</v>
      </c>
      <c r="AC354" s="7">
        <f>1*OR(
AND(Table_owssvr__1[[#This Row],[Start time]]&gt;=AC$1, Table_owssvr__1[[#This Row],[Start time]]&lt;AD$1),
AND(Table_owssvr__1[[#This Row],[End Time]]&gt;AC$1, Table_owssvr__1[[#This Row],[End Time]]&lt;=AD$1 ),
AND(Table_owssvr__1[[#This Row],[Start time]]&lt;AC$1, Table_owssvr__1[[#This Row],[End Time]]&gt;AD$1)
)</f>
        <v>0</v>
      </c>
      <c r="AD354" s="7">
        <f>1*OR(
AND(Table_owssvr__1[[#This Row],[Start time]]&gt;=AD$1, Table_owssvr__1[[#This Row],[Start time]]&lt;AE$1),
AND(Table_owssvr__1[[#This Row],[End Time]]&gt;AD$1, Table_owssvr__1[[#This Row],[End Time]]&lt;=AE$1 ),
AND(Table_owssvr__1[[#This Row],[Start time]]&lt;AD$1, Table_owssvr__1[[#This Row],[End Time]]&gt;AE$1)
)</f>
        <v>0</v>
      </c>
      <c r="AE354" s="7">
        <f>1*OR(
AND(Table_owssvr__1[[#This Row],[Start time]]&gt;=AE$1, Table_owssvr__1[[#This Row],[Start time]]&lt;AF$1),
AND(Table_owssvr__1[[#This Row],[End Time]]&gt;AE$1, Table_owssvr__1[[#This Row],[End Time]]&lt;=AF$1 ),
AND(Table_owssvr__1[[#This Row],[Start time]]&lt;AE$1, Table_owssvr__1[[#This Row],[End Time]]&gt;AF$1)
)</f>
        <v>0</v>
      </c>
    </row>
    <row r="355" spans="1:31" ht="45" x14ac:dyDescent="0.25">
      <c r="A355" s="2"/>
      <c r="B355" s="3" t="s">
        <v>40</v>
      </c>
      <c r="C355" s="3" t="s">
        <v>18</v>
      </c>
      <c r="D355" s="3" t="s">
        <v>22</v>
      </c>
      <c r="E355" s="1" t="s">
        <v>1210</v>
      </c>
      <c r="F355" s="4">
        <v>42278.395833333336</v>
      </c>
      <c r="G355" s="4">
        <v>42278.416666666664</v>
      </c>
      <c r="H355" s="4">
        <v>42278.639664351853</v>
      </c>
      <c r="I355" s="3" t="s">
        <v>18</v>
      </c>
      <c r="J355" s="2" t="s">
        <v>17</v>
      </c>
      <c r="K355" s="2" t="s">
        <v>16</v>
      </c>
      <c r="L355" t="b">
        <f>LEFT(Table_owssvr__1[[#This Row],[Person''s Name]],4)=LEFT(Table_owssvr__1[[#This Row],[Modified By]],4)</f>
        <v>1</v>
      </c>
      <c r="M355" t="b">
        <f>Table_owssvr__1[[#This Row],[Modified]]&gt;Table_owssvr__1[[#This Row],[Start Date and Time]]</f>
        <v>1</v>
      </c>
      <c r="N355">
        <f>(Table_owssvr__1[[#This Row],[End Date and Time]]-Table_owssvr__1[[#This Row],[Start Date and Time]])*24</f>
        <v>0.49999999988358468</v>
      </c>
      <c r="O355" s="5">
        <f>INT(Table_owssvr__1[[#This Row],[Start Date and Time]])</f>
        <v>42278</v>
      </c>
      <c r="P355" s="6">
        <f>DATE(YEAR(Table_owssvr__1[[#This Row],[Date]]),MONTH(Table_owssvr__1[[#This Row],[Date]]),1)</f>
        <v>42278</v>
      </c>
      <c r="Q355" s="9">
        <f>ROUND(24*(Table_owssvr__1[[#This Row],[Start Date and Time]]-INT(Table_owssvr__1[[#This Row],[Start Date and Time]])),2)</f>
        <v>9.5</v>
      </c>
      <c r="R355" s="9">
        <f>ROUND(24*(Table_owssvr__1[[#This Row],[End Date and Time]]-INT(Table_owssvr__1[[#This Row],[End Date and Time]])),2)</f>
        <v>10</v>
      </c>
      <c r="S355" s="7">
        <f>1*OR(
AND(Table_owssvr__1[[#This Row],[Start time]]&gt;=S$1, Table_owssvr__1[[#This Row],[Start time]]&lt;T$1),
AND(Table_owssvr__1[[#This Row],[End Time]]&gt;S$1, Table_owssvr__1[[#This Row],[End Time]]&lt;=T$1 ),
AND(Table_owssvr__1[[#This Row],[Start time]]&lt;S$1, Table_owssvr__1[[#This Row],[End Time]]&gt;T$1)
)</f>
        <v>0</v>
      </c>
      <c r="T355" s="7">
        <f>1*OR(
AND(Table_owssvr__1[[#This Row],[Start time]]&gt;=T$1, Table_owssvr__1[[#This Row],[Start time]]&lt;U$1),
AND(Table_owssvr__1[[#This Row],[End Time]]&gt;T$1, Table_owssvr__1[[#This Row],[End Time]]&lt;=U$1 ),
AND(Table_owssvr__1[[#This Row],[Start time]]&lt;T$1, Table_owssvr__1[[#This Row],[End Time]]&gt;U$1)
)</f>
        <v>1</v>
      </c>
      <c r="U355" s="7">
        <f>1*OR(
AND(Table_owssvr__1[[#This Row],[Start time]]&gt;=U$1, Table_owssvr__1[[#This Row],[Start time]]&lt;V$1),
AND(Table_owssvr__1[[#This Row],[End Time]]&gt;U$1, Table_owssvr__1[[#This Row],[End Time]]&lt;=V$1 ),
AND(Table_owssvr__1[[#This Row],[Start time]]&lt;U$1, Table_owssvr__1[[#This Row],[End Time]]&gt;V$1)
)</f>
        <v>0</v>
      </c>
      <c r="V355" s="7">
        <f>1*OR(
AND(Table_owssvr__1[[#This Row],[Start time]]&gt;=V$1, Table_owssvr__1[[#This Row],[Start time]]&lt;W$1),
AND(Table_owssvr__1[[#This Row],[End Time]]&gt;V$1, Table_owssvr__1[[#This Row],[End Time]]&lt;=W$1 ),
AND(Table_owssvr__1[[#This Row],[Start time]]&lt;V$1, Table_owssvr__1[[#This Row],[End Time]]&gt;W$1)
)</f>
        <v>0</v>
      </c>
      <c r="W355" s="7">
        <f>1*OR(
AND(Table_owssvr__1[[#This Row],[Start time]]&gt;=W$1, Table_owssvr__1[[#This Row],[Start time]]&lt;X$1),
AND(Table_owssvr__1[[#This Row],[End Time]]&gt;W$1, Table_owssvr__1[[#This Row],[End Time]]&lt;=X$1 ),
AND(Table_owssvr__1[[#This Row],[Start time]]&lt;W$1, Table_owssvr__1[[#This Row],[End Time]]&gt;X$1)
)</f>
        <v>0</v>
      </c>
      <c r="X355" s="7">
        <f>1*OR(
AND(Table_owssvr__1[[#This Row],[Start time]]&gt;=X$1, Table_owssvr__1[[#This Row],[Start time]]&lt;Y$1),
AND(Table_owssvr__1[[#This Row],[End Time]]&gt;X$1, Table_owssvr__1[[#This Row],[End Time]]&lt;=Y$1 ),
AND(Table_owssvr__1[[#This Row],[Start time]]&lt;X$1, Table_owssvr__1[[#This Row],[End Time]]&gt;Y$1)
)</f>
        <v>0</v>
      </c>
      <c r="Y355" s="7">
        <f>1*OR(
AND(Table_owssvr__1[[#This Row],[Start time]]&gt;=Y$1, Table_owssvr__1[[#This Row],[Start time]]&lt;Z$1),
AND(Table_owssvr__1[[#This Row],[End Time]]&gt;Y$1, Table_owssvr__1[[#This Row],[End Time]]&lt;=Z$1 ),
AND(Table_owssvr__1[[#This Row],[Start time]]&lt;Y$1, Table_owssvr__1[[#This Row],[End Time]]&gt;Z$1)
)</f>
        <v>0</v>
      </c>
      <c r="Z355" s="7">
        <f>1*OR(
AND(Table_owssvr__1[[#This Row],[Start time]]&gt;=Z$1, Table_owssvr__1[[#This Row],[Start time]]&lt;AA$1),
AND(Table_owssvr__1[[#This Row],[End Time]]&gt;Z$1, Table_owssvr__1[[#This Row],[End Time]]&lt;=AA$1 ),
AND(Table_owssvr__1[[#This Row],[Start time]]&lt;Z$1, Table_owssvr__1[[#This Row],[End Time]]&gt;AA$1)
)</f>
        <v>0</v>
      </c>
      <c r="AA355" s="7">
        <f>1*OR(
AND(Table_owssvr__1[[#This Row],[Start time]]&gt;=AA$1, Table_owssvr__1[[#This Row],[Start time]]&lt;AB$1),
AND(Table_owssvr__1[[#This Row],[End Time]]&gt;AA$1, Table_owssvr__1[[#This Row],[End Time]]&lt;=AB$1 ),
AND(Table_owssvr__1[[#This Row],[Start time]]&lt;AA$1, Table_owssvr__1[[#This Row],[End Time]]&gt;AB$1)
)</f>
        <v>0</v>
      </c>
      <c r="AB355" s="7">
        <f>1*OR(
AND(Table_owssvr__1[[#This Row],[Start time]]&gt;=AB$1, Table_owssvr__1[[#This Row],[Start time]]&lt;AC$1),
AND(Table_owssvr__1[[#This Row],[End Time]]&gt;AB$1, Table_owssvr__1[[#This Row],[End Time]]&lt;=AC$1 ),
AND(Table_owssvr__1[[#This Row],[Start time]]&lt;AB$1, Table_owssvr__1[[#This Row],[End Time]]&gt;AC$1)
)</f>
        <v>0</v>
      </c>
      <c r="AC355" s="7">
        <f>1*OR(
AND(Table_owssvr__1[[#This Row],[Start time]]&gt;=AC$1, Table_owssvr__1[[#This Row],[Start time]]&lt;AD$1),
AND(Table_owssvr__1[[#This Row],[End Time]]&gt;AC$1, Table_owssvr__1[[#This Row],[End Time]]&lt;=AD$1 ),
AND(Table_owssvr__1[[#This Row],[Start time]]&lt;AC$1, Table_owssvr__1[[#This Row],[End Time]]&gt;AD$1)
)</f>
        <v>0</v>
      </c>
      <c r="AD355" s="7">
        <f>1*OR(
AND(Table_owssvr__1[[#This Row],[Start time]]&gt;=AD$1, Table_owssvr__1[[#This Row],[Start time]]&lt;AE$1),
AND(Table_owssvr__1[[#This Row],[End Time]]&gt;AD$1, Table_owssvr__1[[#This Row],[End Time]]&lt;=AE$1 ),
AND(Table_owssvr__1[[#This Row],[Start time]]&lt;AD$1, Table_owssvr__1[[#This Row],[End Time]]&gt;AE$1)
)</f>
        <v>0</v>
      </c>
      <c r="AE355" s="7">
        <f>1*OR(
AND(Table_owssvr__1[[#This Row],[Start time]]&gt;=AE$1, Table_owssvr__1[[#This Row],[Start time]]&lt;AF$1),
AND(Table_owssvr__1[[#This Row],[End Time]]&gt;AE$1, Table_owssvr__1[[#This Row],[End Time]]&lt;=AF$1 ),
AND(Table_owssvr__1[[#This Row],[Start time]]&lt;AE$1, Table_owssvr__1[[#This Row],[End Time]]&gt;AF$1)
)</f>
        <v>0</v>
      </c>
    </row>
    <row r="356" spans="1:31" x14ac:dyDescent="0.25">
      <c r="A356" s="2"/>
      <c r="B356" s="3" t="s">
        <v>40</v>
      </c>
      <c r="C356" s="3" t="s">
        <v>98</v>
      </c>
      <c r="D356" s="3" t="s">
        <v>22</v>
      </c>
      <c r="E356" s="1" t="s">
        <v>1211</v>
      </c>
      <c r="F356" s="4">
        <v>42278.395833333336</v>
      </c>
      <c r="G356" s="4">
        <v>42278.416666666664</v>
      </c>
      <c r="H356" s="4">
        <v>42278.513935185183</v>
      </c>
      <c r="I356" s="3" t="s">
        <v>98</v>
      </c>
      <c r="J356" s="2" t="s">
        <v>17</v>
      </c>
      <c r="K356" s="2" t="s">
        <v>16</v>
      </c>
      <c r="L356" t="b">
        <f>LEFT(Table_owssvr__1[[#This Row],[Person''s Name]],4)=LEFT(Table_owssvr__1[[#This Row],[Modified By]],4)</f>
        <v>1</v>
      </c>
      <c r="M356" t="b">
        <f>Table_owssvr__1[[#This Row],[Modified]]&gt;Table_owssvr__1[[#This Row],[Start Date and Time]]</f>
        <v>1</v>
      </c>
      <c r="N356">
        <f>(Table_owssvr__1[[#This Row],[End Date and Time]]-Table_owssvr__1[[#This Row],[Start Date and Time]])*24</f>
        <v>0.49999999988358468</v>
      </c>
      <c r="O356" s="5">
        <f>INT(Table_owssvr__1[[#This Row],[Start Date and Time]])</f>
        <v>42278</v>
      </c>
      <c r="P356" s="6">
        <f>DATE(YEAR(Table_owssvr__1[[#This Row],[Date]]),MONTH(Table_owssvr__1[[#This Row],[Date]]),1)</f>
        <v>42278</v>
      </c>
      <c r="Q356" s="9">
        <f>ROUND(24*(Table_owssvr__1[[#This Row],[Start Date and Time]]-INT(Table_owssvr__1[[#This Row],[Start Date and Time]])),2)</f>
        <v>9.5</v>
      </c>
      <c r="R356" s="9">
        <f>ROUND(24*(Table_owssvr__1[[#This Row],[End Date and Time]]-INT(Table_owssvr__1[[#This Row],[End Date and Time]])),2)</f>
        <v>10</v>
      </c>
      <c r="S356" s="7">
        <f>1*OR(
AND(Table_owssvr__1[[#This Row],[Start time]]&gt;=S$1, Table_owssvr__1[[#This Row],[Start time]]&lt;T$1),
AND(Table_owssvr__1[[#This Row],[End Time]]&gt;S$1, Table_owssvr__1[[#This Row],[End Time]]&lt;=T$1 ),
AND(Table_owssvr__1[[#This Row],[Start time]]&lt;S$1, Table_owssvr__1[[#This Row],[End Time]]&gt;T$1)
)</f>
        <v>0</v>
      </c>
      <c r="T356" s="7">
        <f>1*OR(
AND(Table_owssvr__1[[#This Row],[Start time]]&gt;=T$1, Table_owssvr__1[[#This Row],[Start time]]&lt;U$1),
AND(Table_owssvr__1[[#This Row],[End Time]]&gt;T$1, Table_owssvr__1[[#This Row],[End Time]]&lt;=U$1 ),
AND(Table_owssvr__1[[#This Row],[Start time]]&lt;T$1, Table_owssvr__1[[#This Row],[End Time]]&gt;U$1)
)</f>
        <v>1</v>
      </c>
      <c r="U356" s="7">
        <f>1*OR(
AND(Table_owssvr__1[[#This Row],[Start time]]&gt;=U$1, Table_owssvr__1[[#This Row],[Start time]]&lt;V$1),
AND(Table_owssvr__1[[#This Row],[End Time]]&gt;U$1, Table_owssvr__1[[#This Row],[End Time]]&lt;=V$1 ),
AND(Table_owssvr__1[[#This Row],[Start time]]&lt;U$1, Table_owssvr__1[[#This Row],[End Time]]&gt;V$1)
)</f>
        <v>0</v>
      </c>
      <c r="V356" s="7">
        <f>1*OR(
AND(Table_owssvr__1[[#This Row],[Start time]]&gt;=V$1, Table_owssvr__1[[#This Row],[Start time]]&lt;W$1),
AND(Table_owssvr__1[[#This Row],[End Time]]&gt;V$1, Table_owssvr__1[[#This Row],[End Time]]&lt;=W$1 ),
AND(Table_owssvr__1[[#This Row],[Start time]]&lt;V$1, Table_owssvr__1[[#This Row],[End Time]]&gt;W$1)
)</f>
        <v>0</v>
      </c>
      <c r="W356" s="7">
        <f>1*OR(
AND(Table_owssvr__1[[#This Row],[Start time]]&gt;=W$1, Table_owssvr__1[[#This Row],[Start time]]&lt;X$1),
AND(Table_owssvr__1[[#This Row],[End Time]]&gt;W$1, Table_owssvr__1[[#This Row],[End Time]]&lt;=X$1 ),
AND(Table_owssvr__1[[#This Row],[Start time]]&lt;W$1, Table_owssvr__1[[#This Row],[End Time]]&gt;X$1)
)</f>
        <v>0</v>
      </c>
      <c r="X356" s="7">
        <f>1*OR(
AND(Table_owssvr__1[[#This Row],[Start time]]&gt;=X$1, Table_owssvr__1[[#This Row],[Start time]]&lt;Y$1),
AND(Table_owssvr__1[[#This Row],[End Time]]&gt;X$1, Table_owssvr__1[[#This Row],[End Time]]&lt;=Y$1 ),
AND(Table_owssvr__1[[#This Row],[Start time]]&lt;X$1, Table_owssvr__1[[#This Row],[End Time]]&gt;Y$1)
)</f>
        <v>0</v>
      </c>
      <c r="Y356" s="7">
        <f>1*OR(
AND(Table_owssvr__1[[#This Row],[Start time]]&gt;=Y$1, Table_owssvr__1[[#This Row],[Start time]]&lt;Z$1),
AND(Table_owssvr__1[[#This Row],[End Time]]&gt;Y$1, Table_owssvr__1[[#This Row],[End Time]]&lt;=Z$1 ),
AND(Table_owssvr__1[[#This Row],[Start time]]&lt;Y$1, Table_owssvr__1[[#This Row],[End Time]]&gt;Z$1)
)</f>
        <v>0</v>
      </c>
      <c r="Z356" s="7">
        <f>1*OR(
AND(Table_owssvr__1[[#This Row],[Start time]]&gt;=Z$1, Table_owssvr__1[[#This Row],[Start time]]&lt;AA$1),
AND(Table_owssvr__1[[#This Row],[End Time]]&gt;Z$1, Table_owssvr__1[[#This Row],[End Time]]&lt;=AA$1 ),
AND(Table_owssvr__1[[#This Row],[Start time]]&lt;Z$1, Table_owssvr__1[[#This Row],[End Time]]&gt;AA$1)
)</f>
        <v>0</v>
      </c>
      <c r="AA356" s="7">
        <f>1*OR(
AND(Table_owssvr__1[[#This Row],[Start time]]&gt;=AA$1, Table_owssvr__1[[#This Row],[Start time]]&lt;AB$1),
AND(Table_owssvr__1[[#This Row],[End Time]]&gt;AA$1, Table_owssvr__1[[#This Row],[End Time]]&lt;=AB$1 ),
AND(Table_owssvr__1[[#This Row],[Start time]]&lt;AA$1, Table_owssvr__1[[#This Row],[End Time]]&gt;AB$1)
)</f>
        <v>0</v>
      </c>
      <c r="AB356" s="7">
        <f>1*OR(
AND(Table_owssvr__1[[#This Row],[Start time]]&gt;=AB$1, Table_owssvr__1[[#This Row],[Start time]]&lt;AC$1),
AND(Table_owssvr__1[[#This Row],[End Time]]&gt;AB$1, Table_owssvr__1[[#This Row],[End Time]]&lt;=AC$1 ),
AND(Table_owssvr__1[[#This Row],[Start time]]&lt;AB$1, Table_owssvr__1[[#This Row],[End Time]]&gt;AC$1)
)</f>
        <v>0</v>
      </c>
      <c r="AC356" s="7">
        <f>1*OR(
AND(Table_owssvr__1[[#This Row],[Start time]]&gt;=AC$1, Table_owssvr__1[[#This Row],[Start time]]&lt;AD$1),
AND(Table_owssvr__1[[#This Row],[End Time]]&gt;AC$1, Table_owssvr__1[[#This Row],[End Time]]&lt;=AD$1 ),
AND(Table_owssvr__1[[#This Row],[Start time]]&lt;AC$1, Table_owssvr__1[[#This Row],[End Time]]&gt;AD$1)
)</f>
        <v>0</v>
      </c>
      <c r="AD356" s="7">
        <f>1*OR(
AND(Table_owssvr__1[[#This Row],[Start time]]&gt;=AD$1, Table_owssvr__1[[#This Row],[Start time]]&lt;AE$1),
AND(Table_owssvr__1[[#This Row],[End Time]]&gt;AD$1, Table_owssvr__1[[#This Row],[End Time]]&lt;=AE$1 ),
AND(Table_owssvr__1[[#This Row],[Start time]]&lt;AD$1, Table_owssvr__1[[#This Row],[End Time]]&gt;AE$1)
)</f>
        <v>0</v>
      </c>
      <c r="AE356" s="7">
        <f>1*OR(
AND(Table_owssvr__1[[#This Row],[Start time]]&gt;=AE$1, Table_owssvr__1[[#This Row],[Start time]]&lt;AF$1),
AND(Table_owssvr__1[[#This Row],[End Time]]&gt;AE$1, Table_owssvr__1[[#This Row],[End Time]]&lt;=AF$1 ),
AND(Table_owssvr__1[[#This Row],[Start time]]&lt;AE$1, Table_owssvr__1[[#This Row],[End Time]]&gt;AF$1)
)</f>
        <v>0</v>
      </c>
    </row>
    <row r="357" spans="1:31" x14ac:dyDescent="0.25">
      <c r="A357" s="2"/>
      <c r="B357" s="3" t="s">
        <v>31</v>
      </c>
      <c r="C357" s="3" t="s">
        <v>98</v>
      </c>
      <c r="D357" s="3" t="s">
        <v>22</v>
      </c>
      <c r="E357" s="1" t="s">
        <v>148</v>
      </c>
      <c r="F357" s="4">
        <v>42256.479166666664</v>
      </c>
      <c r="G357" s="4">
        <v>42256.493055555555</v>
      </c>
      <c r="H357" s="4">
        <v>42278.521585648145</v>
      </c>
      <c r="I357" s="3" t="s">
        <v>98</v>
      </c>
      <c r="J357" s="2" t="s">
        <v>17</v>
      </c>
      <c r="K357" s="2" t="s">
        <v>16</v>
      </c>
      <c r="L357" t="b">
        <f>LEFT(Table_owssvr__1[[#This Row],[Person''s Name]],4)=LEFT(Table_owssvr__1[[#This Row],[Modified By]],4)</f>
        <v>1</v>
      </c>
      <c r="M357" t="b">
        <f>Table_owssvr__1[[#This Row],[Modified]]&gt;Table_owssvr__1[[#This Row],[Start Date and Time]]</f>
        <v>1</v>
      </c>
      <c r="N357">
        <f>(Table_owssvr__1[[#This Row],[End Date and Time]]-Table_owssvr__1[[#This Row],[Start Date and Time]])*24</f>
        <v>0.33333333337213844</v>
      </c>
      <c r="O357" s="5">
        <f>INT(Table_owssvr__1[[#This Row],[Start Date and Time]])</f>
        <v>42256</v>
      </c>
      <c r="P357" s="6">
        <f>DATE(YEAR(Table_owssvr__1[[#This Row],[Date]]),MONTH(Table_owssvr__1[[#This Row],[Date]]),1)</f>
        <v>42248</v>
      </c>
      <c r="Q357" s="9">
        <f>ROUND(24*(Table_owssvr__1[[#This Row],[Start Date and Time]]-INT(Table_owssvr__1[[#This Row],[Start Date and Time]])),2)</f>
        <v>11.5</v>
      </c>
      <c r="R357" s="9">
        <f>ROUND(24*(Table_owssvr__1[[#This Row],[End Date and Time]]-INT(Table_owssvr__1[[#This Row],[End Date and Time]])),2)</f>
        <v>11.83</v>
      </c>
      <c r="S357" s="7">
        <f>1*OR(
AND(Table_owssvr__1[[#This Row],[Start time]]&gt;=S$1, Table_owssvr__1[[#This Row],[Start time]]&lt;T$1),
AND(Table_owssvr__1[[#This Row],[End Time]]&gt;S$1, Table_owssvr__1[[#This Row],[End Time]]&lt;=T$1 ),
AND(Table_owssvr__1[[#This Row],[Start time]]&lt;S$1, Table_owssvr__1[[#This Row],[End Time]]&gt;T$1)
)</f>
        <v>0</v>
      </c>
      <c r="T357" s="7">
        <f>1*OR(
AND(Table_owssvr__1[[#This Row],[Start time]]&gt;=T$1, Table_owssvr__1[[#This Row],[Start time]]&lt;U$1),
AND(Table_owssvr__1[[#This Row],[End Time]]&gt;T$1, Table_owssvr__1[[#This Row],[End Time]]&lt;=U$1 ),
AND(Table_owssvr__1[[#This Row],[Start time]]&lt;T$1, Table_owssvr__1[[#This Row],[End Time]]&gt;U$1)
)</f>
        <v>0</v>
      </c>
      <c r="U357" s="7">
        <f>1*OR(
AND(Table_owssvr__1[[#This Row],[Start time]]&gt;=U$1, Table_owssvr__1[[#This Row],[Start time]]&lt;V$1),
AND(Table_owssvr__1[[#This Row],[End Time]]&gt;U$1, Table_owssvr__1[[#This Row],[End Time]]&lt;=V$1 ),
AND(Table_owssvr__1[[#This Row],[Start time]]&lt;U$1, Table_owssvr__1[[#This Row],[End Time]]&gt;V$1)
)</f>
        <v>0</v>
      </c>
      <c r="V357" s="7">
        <f>1*OR(
AND(Table_owssvr__1[[#This Row],[Start time]]&gt;=V$1, Table_owssvr__1[[#This Row],[Start time]]&lt;W$1),
AND(Table_owssvr__1[[#This Row],[End Time]]&gt;V$1, Table_owssvr__1[[#This Row],[End Time]]&lt;=W$1 ),
AND(Table_owssvr__1[[#This Row],[Start time]]&lt;V$1, Table_owssvr__1[[#This Row],[End Time]]&gt;W$1)
)</f>
        <v>1</v>
      </c>
      <c r="W357" s="7">
        <f>1*OR(
AND(Table_owssvr__1[[#This Row],[Start time]]&gt;=W$1, Table_owssvr__1[[#This Row],[Start time]]&lt;X$1),
AND(Table_owssvr__1[[#This Row],[End Time]]&gt;W$1, Table_owssvr__1[[#This Row],[End Time]]&lt;=X$1 ),
AND(Table_owssvr__1[[#This Row],[Start time]]&lt;W$1, Table_owssvr__1[[#This Row],[End Time]]&gt;X$1)
)</f>
        <v>0</v>
      </c>
      <c r="X357" s="7">
        <f>1*OR(
AND(Table_owssvr__1[[#This Row],[Start time]]&gt;=X$1, Table_owssvr__1[[#This Row],[Start time]]&lt;Y$1),
AND(Table_owssvr__1[[#This Row],[End Time]]&gt;X$1, Table_owssvr__1[[#This Row],[End Time]]&lt;=Y$1 ),
AND(Table_owssvr__1[[#This Row],[Start time]]&lt;X$1, Table_owssvr__1[[#This Row],[End Time]]&gt;Y$1)
)</f>
        <v>0</v>
      </c>
      <c r="Y357" s="7">
        <f>1*OR(
AND(Table_owssvr__1[[#This Row],[Start time]]&gt;=Y$1, Table_owssvr__1[[#This Row],[Start time]]&lt;Z$1),
AND(Table_owssvr__1[[#This Row],[End Time]]&gt;Y$1, Table_owssvr__1[[#This Row],[End Time]]&lt;=Z$1 ),
AND(Table_owssvr__1[[#This Row],[Start time]]&lt;Y$1, Table_owssvr__1[[#This Row],[End Time]]&gt;Z$1)
)</f>
        <v>0</v>
      </c>
      <c r="Z357" s="7">
        <f>1*OR(
AND(Table_owssvr__1[[#This Row],[Start time]]&gt;=Z$1, Table_owssvr__1[[#This Row],[Start time]]&lt;AA$1),
AND(Table_owssvr__1[[#This Row],[End Time]]&gt;Z$1, Table_owssvr__1[[#This Row],[End Time]]&lt;=AA$1 ),
AND(Table_owssvr__1[[#This Row],[Start time]]&lt;Z$1, Table_owssvr__1[[#This Row],[End Time]]&gt;AA$1)
)</f>
        <v>0</v>
      </c>
      <c r="AA357" s="7">
        <f>1*OR(
AND(Table_owssvr__1[[#This Row],[Start time]]&gt;=AA$1, Table_owssvr__1[[#This Row],[Start time]]&lt;AB$1),
AND(Table_owssvr__1[[#This Row],[End Time]]&gt;AA$1, Table_owssvr__1[[#This Row],[End Time]]&lt;=AB$1 ),
AND(Table_owssvr__1[[#This Row],[Start time]]&lt;AA$1, Table_owssvr__1[[#This Row],[End Time]]&gt;AB$1)
)</f>
        <v>0</v>
      </c>
      <c r="AB357" s="7">
        <f>1*OR(
AND(Table_owssvr__1[[#This Row],[Start time]]&gt;=AB$1, Table_owssvr__1[[#This Row],[Start time]]&lt;AC$1),
AND(Table_owssvr__1[[#This Row],[End Time]]&gt;AB$1, Table_owssvr__1[[#This Row],[End Time]]&lt;=AC$1 ),
AND(Table_owssvr__1[[#This Row],[Start time]]&lt;AB$1, Table_owssvr__1[[#This Row],[End Time]]&gt;AC$1)
)</f>
        <v>0</v>
      </c>
      <c r="AC357" s="7">
        <f>1*OR(
AND(Table_owssvr__1[[#This Row],[Start time]]&gt;=AC$1, Table_owssvr__1[[#This Row],[Start time]]&lt;AD$1),
AND(Table_owssvr__1[[#This Row],[End Time]]&gt;AC$1, Table_owssvr__1[[#This Row],[End Time]]&lt;=AD$1 ),
AND(Table_owssvr__1[[#This Row],[Start time]]&lt;AC$1, Table_owssvr__1[[#This Row],[End Time]]&gt;AD$1)
)</f>
        <v>0</v>
      </c>
      <c r="AD357" s="7">
        <f>1*OR(
AND(Table_owssvr__1[[#This Row],[Start time]]&gt;=AD$1, Table_owssvr__1[[#This Row],[Start time]]&lt;AE$1),
AND(Table_owssvr__1[[#This Row],[End Time]]&gt;AD$1, Table_owssvr__1[[#This Row],[End Time]]&lt;=AE$1 ),
AND(Table_owssvr__1[[#This Row],[Start time]]&lt;AD$1, Table_owssvr__1[[#This Row],[End Time]]&gt;AE$1)
)</f>
        <v>0</v>
      </c>
      <c r="AE357" s="7">
        <f>1*OR(
AND(Table_owssvr__1[[#This Row],[Start time]]&gt;=AE$1, Table_owssvr__1[[#This Row],[Start time]]&lt;AF$1),
AND(Table_owssvr__1[[#This Row],[End Time]]&gt;AE$1, Table_owssvr__1[[#This Row],[End Time]]&lt;=AF$1 ),
AND(Table_owssvr__1[[#This Row],[Start time]]&lt;AE$1, Table_owssvr__1[[#This Row],[End Time]]&gt;AF$1)
)</f>
        <v>0</v>
      </c>
    </row>
    <row r="358" spans="1:31" x14ac:dyDescent="0.25">
      <c r="A358" s="2"/>
      <c r="B358" s="3" t="s">
        <v>31</v>
      </c>
      <c r="C358" s="3" t="s">
        <v>94</v>
      </c>
      <c r="D358" s="3" t="s">
        <v>22</v>
      </c>
      <c r="E358" s="1" t="s">
        <v>148</v>
      </c>
      <c r="F358" s="4">
        <v>42265.506944444445</v>
      </c>
      <c r="G358" s="4">
        <v>42265.517361111109</v>
      </c>
      <c r="H358" s="4">
        <v>42278.523206018515</v>
      </c>
      <c r="I358" s="3" t="s">
        <v>94</v>
      </c>
      <c r="J358" s="2" t="s">
        <v>17</v>
      </c>
      <c r="K358" s="2" t="s">
        <v>16</v>
      </c>
      <c r="L358" t="b">
        <f>LEFT(Table_owssvr__1[[#This Row],[Person''s Name]],4)=LEFT(Table_owssvr__1[[#This Row],[Modified By]],4)</f>
        <v>1</v>
      </c>
      <c r="M358" t="b">
        <f>Table_owssvr__1[[#This Row],[Modified]]&gt;Table_owssvr__1[[#This Row],[Start Date and Time]]</f>
        <v>1</v>
      </c>
      <c r="N358">
        <f>(Table_owssvr__1[[#This Row],[End Date and Time]]-Table_owssvr__1[[#This Row],[Start Date and Time]])*24</f>
        <v>0.24999999994179234</v>
      </c>
      <c r="O358" s="5">
        <f>INT(Table_owssvr__1[[#This Row],[Start Date and Time]])</f>
        <v>42265</v>
      </c>
      <c r="P358" s="6">
        <f>DATE(YEAR(Table_owssvr__1[[#This Row],[Date]]),MONTH(Table_owssvr__1[[#This Row],[Date]]),1)</f>
        <v>42248</v>
      </c>
      <c r="Q358" s="9">
        <f>ROUND(24*(Table_owssvr__1[[#This Row],[Start Date and Time]]-INT(Table_owssvr__1[[#This Row],[Start Date and Time]])),2)</f>
        <v>12.17</v>
      </c>
      <c r="R358" s="9">
        <f>ROUND(24*(Table_owssvr__1[[#This Row],[End Date and Time]]-INT(Table_owssvr__1[[#This Row],[End Date and Time]])),2)</f>
        <v>12.42</v>
      </c>
      <c r="S358" s="7">
        <f>1*OR(
AND(Table_owssvr__1[[#This Row],[Start time]]&gt;=S$1, Table_owssvr__1[[#This Row],[Start time]]&lt;T$1),
AND(Table_owssvr__1[[#This Row],[End Time]]&gt;S$1, Table_owssvr__1[[#This Row],[End Time]]&lt;=T$1 ),
AND(Table_owssvr__1[[#This Row],[Start time]]&lt;S$1, Table_owssvr__1[[#This Row],[End Time]]&gt;T$1)
)</f>
        <v>0</v>
      </c>
      <c r="T358" s="7">
        <f>1*OR(
AND(Table_owssvr__1[[#This Row],[Start time]]&gt;=T$1, Table_owssvr__1[[#This Row],[Start time]]&lt;U$1),
AND(Table_owssvr__1[[#This Row],[End Time]]&gt;T$1, Table_owssvr__1[[#This Row],[End Time]]&lt;=U$1 ),
AND(Table_owssvr__1[[#This Row],[Start time]]&lt;T$1, Table_owssvr__1[[#This Row],[End Time]]&gt;U$1)
)</f>
        <v>0</v>
      </c>
      <c r="U358" s="7">
        <f>1*OR(
AND(Table_owssvr__1[[#This Row],[Start time]]&gt;=U$1, Table_owssvr__1[[#This Row],[Start time]]&lt;V$1),
AND(Table_owssvr__1[[#This Row],[End Time]]&gt;U$1, Table_owssvr__1[[#This Row],[End Time]]&lt;=V$1 ),
AND(Table_owssvr__1[[#This Row],[Start time]]&lt;U$1, Table_owssvr__1[[#This Row],[End Time]]&gt;V$1)
)</f>
        <v>0</v>
      </c>
      <c r="V358" s="7">
        <f>1*OR(
AND(Table_owssvr__1[[#This Row],[Start time]]&gt;=V$1, Table_owssvr__1[[#This Row],[Start time]]&lt;W$1),
AND(Table_owssvr__1[[#This Row],[End Time]]&gt;V$1, Table_owssvr__1[[#This Row],[End Time]]&lt;=W$1 ),
AND(Table_owssvr__1[[#This Row],[Start time]]&lt;V$1, Table_owssvr__1[[#This Row],[End Time]]&gt;W$1)
)</f>
        <v>0</v>
      </c>
      <c r="W358" s="7">
        <f>1*OR(
AND(Table_owssvr__1[[#This Row],[Start time]]&gt;=W$1, Table_owssvr__1[[#This Row],[Start time]]&lt;X$1),
AND(Table_owssvr__1[[#This Row],[End Time]]&gt;W$1, Table_owssvr__1[[#This Row],[End Time]]&lt;=X$1 ),
AND(Table_owssvr__1[[#This Row],[Start time]]&lt;W$1, Table_owssvr__1[[#This Row],[End Time]]&gt;X$1)
)</f>
        <v>1</v>
      </c>
      <c r="X358" s="7">
        <f>1*OR(
AND(Table_owssvr__1[[#This Row],[Start time]]&gt;=X$1, Table_owssvr__1[[#This Row],[Start time]]&lt;Y$1),
AND(Table_owssvr__1[[#This Row],[End Time]]&gt;X$1, Table_owssvr__1[[#This Row],[End Time]]&lt;=Y$1 ),
AND(Table_owssvr__1[[#This Row],[Start time]]&lt;X$1, Table_owssvr__1[[#This Row],[End Time]]&gt;Y$1)
)</f>
        <v>0</v>
      </c>
      <c r="Y358" s="7">
        <f>1*OR(
AND(Table_owssvr__1[[#This Row],[Start time]]&gt;=Y$1, Table_owssvr__1[[#This Row],[Start time]]&lt;Z$1),
AND(Table_owssvr__1[[#This Row],[End Time]]&gt;Y$1, Table_owssvr__1[[#This Row],[End Time]]&lt;=Z$1 ),
AND(Table_owssvr__1[[#This Row],[Start time]]&lt;Y$1, Table_owssvr__1[[#This Row],[End Time]]&gt;Z$1)
)</f>
        <v>0</v>
      </c>
      <c r="Z358" s="7">
        <f>1*OR(
AND(Table_owssvr__1[[#This Row],[Start time]]&gt;=Z$1, Table_owssvr__1[[#This Row],[Start time]]&lt;AA$1),
AND(Table_owssvr__1[[#This Row],[End Time]]&gt;Z$1, Table_owssvr__1[[#This Row],[End Time]]&lt;=AA$1 ),
AND(Table_owssvr__1[[#This Row],[Start time]]&lt;Z$1, Table_owssvr__1[[#This Row],[End Time]]&gt;AA$1)
)</f>
        <v>0</v>
      </c>
      <c r="AA358" s="7">
        <f>1*OR(
AND(Table_owssvr__1[[#This Row],[Start time]]&gt;=AA$1, Table_owssvr__1[[#This Row],[Start time]]&lt;AB$1),
AND(Table_owssvr__1[[#This Row],[End Time]]&gt;AA$1, Table_owssvr__1[[#This Row],[End Time]]&lt;=AB$1 ),
AND(Table_owssvr__1[[#This Row],[Start time]]&lt;AA$1, Table_owssvr__1[[#This Row],[End Time]]&gt;AB$1)
)</f>
        <v>0</v>
      </c>
      <c r="AB358" s="7">
        <f>1*OR(
AND(Table_owssvr__1[[#This Row],[Start time]]&gt;=AB$1, Table_owssvr__1[[#This Row],[Start time]]&lt;AC$1),
AND(Table_owssvr__1[[#This Row],[End Time]]&gt;AB$1, Table_owssvr__1[[#This Row],[End Time]]&lt;=AC$1 ),
AND(Table_owssvr__1[[#This Row],[Start time]]&lt;AB$1, Table_owssvr__1[[#This Row],[End Time]]&gt;AC$1)
)</f>
        <v>0</v>
      </c>
      <c r="AC358" s="7">
        <f>1*OR(
AND(Table_owssvr__1[[#This Row],[Start time]]&gt;=AC$1, Table_owssvr__1[[#This Row],[Start time]]&lt;AD$1),
AND(Table_owssvr__1[[#This Row],[End Time]]&gt;AC$1, Table_owssvr__1[[#This Row],[End Time]]&lt;=AD$1 ),
AND(Table_owssvr__1[[#This Row],[Start time]]&lt;AC$1, Table_owssvr__1[[#This Row],[End Time]]&gt;AD$1)
)</f>
        <v>0</v>
      </c>
      <c r="AD358" s="7">
        <f>1*OR(
AND(Table_owssvr__1[[#This Row],[Start time]]&gt;=AD$1, Table_owssvr__1[[#This Row],[Start time]]&lt;AE$1),
AND(Table_owssvr__1[[#This Row],[End Time]]&gt;AD$1, Table_owssvr__1[[#This Row],[End Time]]&lt;=AE$1 ),
AND(Table_owssvr__1[[#This Row],[Start time]]&lt;AD$1, Table_owssvr__1[[#This Row],[End Time]]&gt;AE$1)
)</f>
        <v>0</v>
      </c>
      <c r="AE358" s="7">
        <f>1*OR(
AND(Table_owssvr__1[[#This Row],[Start time]]&gt;=AE$1, Table_owssvr__1[[#This Row],[Start time]]&lt;AF$1),
AND(Table_owssvr__1[[#This Row],[End Time]]&gt;AE$1, Table_owssvr__1[[#This Row],[End Time]]&lt;=AF$1 ),
AND(Table_owssvr__1[[#This Row],[Start time]]&lt;AE$1, Table_owssvr__1[[#This Row],[End Time]]&gt;AF$1)
)</f>
        <v>0</v>
      </c>
    </row>
    <row r="359" spans="1:31" x14ac:dyDescent="0.25">
      <c r="A359" s="2"/>
      <c r="B359" s="3" t="s">
        <v>31</v>
      </c>
      <c r="C359" s="3" t="s">
        <v>15</v>
      </c>
      <c r="D359" s="3" t="s">
        <v>24</v>
      </c>
      <c r="E359" s="1" t="s">
        <v>264</v>
      </c>
      <c r="F359" s="4">
        <v>42277.416666666664</v>
      </c>
      <c r="G359" s="4">
        <v>42277.458333333336</v>
      </c>
      <c r="H359" s="4">
        <v>42278.611597222225</v>
      </c>
      <c r="I359" s="3" t="s">
        <v>15</v>
      </c>
      <c r="J359" s="2" t="s">
        <v>17</v>
      </c>
      <c r="K359" s="2" t="s">
        <v>16</v>
      </c>
      <c r="L359" t="b">
        <f>LEFT(Table_owssvr__1[[#This Row],[Person''s Name]],4)=LEFT(Table_owssvr__1[[#This Row],[Modified By]],4)</f>
        <v>1</v>
      </c>
      <c r="M359" t="b">
        <f>Table_owssvr__1[[#This Row],[Modified]]&gt;Table_owssvr__1[[#This Row],[Start Date and Time]]</f>
        <v>1</v>
      </c>
      <c r="N359">
        <f>(Table_owssvr__1[[#This Row],[End Date and Time]]-Table_owssvr__1[[#This Row],[Start Date and Time]])*24</f>
        <v>1.0000000001164153</v>
      </c>
      <c r="O359" s="5">
        <f>INT(Table_owssvr__1[[#This Row],[Start Date and Time]])</f>
        <v>42277</v>
      </c>
      <c r="P359" s="6">
        <f>DATE(YEAR(Table_owssvr__1[[#This Row],[Date]]),MONTH(Table_owssvr__1[[#This Row],[Date]]),1)</f>
        <v>42248</v>
      </c>
      <c r="Q359" s="9">
        <f>ROUND(24*(Table_owssvr__1[[#This Row],[Start Date and Time]]-INT(Table_owssvr__1[[#This Row],[Start Date and Time]])),2)</f>
        <v>10</v>
      </c>
      <c r="R359" s="9">
        <f>ROUND(24*(Table_owssvr__1[[#This Row],[End Date and Time]]-INT(Table_owssvr__1[[#This Row],[End Date and Time]])),2)</f>
        <v>11</v>
      </c>
      <c r="S359" s="7">
        <f>1*OR(
AND(Table_owssvr__1[[#This Row],[Start time]]&gt;=S$1, Table_owssvr__1[[#This Row],[Start time]]&lt;T$1),
AND(Table_owssvr__1[[#This Row],[End Time]]&gt;S$1, Table_owssvr__1[[#This Row],[End Time]]&lt;=T$1 ),
AND(Table_owssvr__1[[#This Row],[Start time]]&lt;S$1, Table_owssvr__1[[#This Row],[End Time]]&gt;T$1)
)</f>
        <v>0</v>
      </c>
      <c r="T359" s="7">
        <f>1*OR(
AND(Table_owssvr__1[[#This Row],[Start time]]&gt;=T$1, Table_owssvr__1[[#This Row],[Start time]]&lt;U$1),
AND(Table_owssvr__1[[#This Row],[End Time]]&gt;T$1, Table_owssvr__1[[#This Row],[End Time]]&lt;=U$1 ),
AND(Table_owssvr__1[[#This Row],[Start time]]&lt;T$1, Table_owssvr__1[[#This Row],[End Time]]&gt;U$1)
)</f>
        <v>0</v>
      </c>
      <c r="U359" s="7">
        <f>1*OR(
AND(Table_owssvr__1[[#This Row],[Start time]]&gt;=U$1, Table_owssvr__1[[#This Row],[Start time]]&lt;V$1),
AND(Table_owssvr__1[[#This Row],[End Time]]&gt;U$1, Table_owssvr__1[[#This Row],[End Time]]&lt;=V$1 ),
AND(Table_owssvr__1[[#This Row],[Start time]]&lt;U$1, Table_owssvr__1[[#This Row],[End Time]]&gt;V$1)
)</f>
        <v>1</v>
      </c>
      <c r="V359" s="7">
        <f>1*OR(
AND(Table_owssvr__1[[#This Row],[Start time]]&gt;=V$1, Table_owssvr__1[[#This Row],[Start time]]&lt;W$1),
AND(Table_owssvr__1[[#This Row],[End Time]]&gt;V$1, Table_owssvr__1[[#This Row],[End Time]]&lt;=W$1 ),
AND(Table_owssvr__1[[#This Row],[Start time]]&lt;V$1, Table_owssvr__1[[#This Row],[End Time]]&gt;W$1)
)</f>
        <v>0</v>
      </c>
      <c r="W359" s="7">
        <f>1*OR(
AND(Table_owssvr__1[[#This Row],[Start time]]&gt;=W$1, Table_owssvr__1[[#This Row],[Start time]]&lt;X$1),
AND(Table_owssvr__1[[#This Row],[End Time]]&gt;W$1, Table_owssvr__1[[#This Row],[End Time]]&lt;=X$1 ),
AND(Table_owssvr__1[[#This Row],[Start time]]&lt;W$1, Table_owssvr__1[[#This Row],[End Time]]&gt;X$1)
)</f>
        <v>0</v>
      </c>
      <c r="X359" s="7">
        <f>1*OR(
AND(Table_owssvr__1[[#This Row],[Start time]]&gt;=X$1, Table_owssvr__1[[#This Row],[Start time]]&lt;Y$1),
AND(Table_owssvr__1[[#This Row],[End Time]]&gt;X$1, Table_owssvr__1[[#This Row],[End Time]]&lt;=Y$1 ),
AND(Table_owssvr__1[[#This Row],[Start time]]&lt;X$1, Table_owssvr__1[[#This Row],[End Time]]&gt;Y$1)
)</f>
        <v>0</v>
      </c>
      <c r="Y359" s="7">
        <f>1*OR(
AND(Table_owssvr__1[[#This Row],[Start time]]&gt;=Y$1, Table_owssvr__1[[#This Row],[Start time]]&lt;Z$1),
AND(Table_owssvr__1[[#This Row],[End Time]]&gt;Y$1, Table_owssvr__1[[#This Row],[End Time]]&lt;=Z$1 ),
AND(Table_owssvr__1[[#This Row],[Start time]]&lt;Y$1, Table_owssvr__1[[#This Row],[End Time]]&gt;Z$1)
)</f>
        <v>0</v>
      </c>
      <c r="Z359" s="7">
        <f>1*OR(
AND(Table_owssvr__1[[#This Row],[Start time]]&gt;=Z$1, Table_owssvr__1[[#This Row],[Start time]]&lt;AA$1),
AND(Table_owssvr__1[[#This Row],[End Time]]&gt;Z$1, Table_owssvr__1[[#This Row],[End Time]]&lt;=AA$1 ),
AND(Table_owssvr__1[[#This Row],[Start time]]&lt;Z$1, Table_owssvr__1[[#This Row],[End Time]]&gt;AA$1)
)</f>
        <v>0</v>
      </c>
      <c r="AA359" s="7">
        <f>1*OR(
AND(Table_owssvr__1[[#This Row],[Start time]]&gt;=AA$1, Table_owssvr__1[[#This Row],[Start time]]&lt;AB$1),
AND(Table_owssvr__1[[#This Row],[End Time]]&gt;AA$1, Table_owssvr__1[[#This Row],[End Time]]&lt;=AB$1 ),
AND(Table_owssvr__1[[#This Row],[Start time]]&lt;AA$1, Table_owssvr__1[[#This Row],[End Time]]&gt;AB$1)
)</f>
        <v>0</v>
      </c>
      <c r="AB359" s="7">
        <f>1*OR(
AND(Table_owssvr__1[[#This Row],[Start time]]&gt;=AB$1, Table_owssvr__1[[#This Row],[Start time]]&lt;AC$1),
AND(Table_owssvr__1[[#This Row],[End Time]]&gt;AB$1, Table_owssvr__1[[#This Row],[End Time]]&lt;=AC$1 ),
AND(Table_owssvr__1[[#This Row],[Start time]]&lt;AB$1, Table_owssvr__1[[#This Row],[End Time]]&gt;AC$1)
)</f>
        <v>0</v>
      </c>
      <c r="AC359" s="7">
        <f>1*OR(
AND(Table_owssvr__1[[#This Row],[Start time]]&gt;=AC$1, Table_owssvr__1[[#This Row],[Start time]]&lt;AD$1),
AND(Table_owssvr__1[[#This Row],[End Time]]&gt;AC$1, Table_owssvr__1[[#This Row],[End Time]]&lt;=AD$1 ),
AND(Table_owssvr__1[[#This Row],[Start time]]&lt;AC$1, Table_owssvr__1[[#This Row],[End Time]]&gt;AD$1)
)</f>
        <v>0</v>
      </c>
      <c r="AD359" s="7">
        <f>1*OR(
AND(Table_owssvr__1[[#This Row],[Start time]]&gt;=AD$1, Table_owssvr__1[[#This Row],[Start time]]&lt;AE$1),
AND(Table_owssvr__1[[#This Row],[End Time]]&gt;AD$1, Table_owssvr__1[[#This Row],[End Time]]&lt;=AE$1 ),
AND(Table_owssvr__1[[#This Row],[Start time]]&lt;AD$1, Table_owssvr__1[[#This Row],[End Time]]&gt;AE$1)
)</f>
        <v>0</v>
      </c>
      <c r="AE359" s="7">
        <f>1*OR(
AND(Table_owssvr__1[[#This Row],[Start time]]&gt;=AE$1, Table_owssvr__1[[#This Row],[Start time]]&lt;AF$1),
AND(Table_owssvr__1[[#This Row],[End Time]]&gt;AE$1, Table_owssvr__1[[#This Row],[End Time]]&lt;=AF$1 ),
AND(Table_owssvr__1[[#This Row],[Start time]]&lt;AE$1, Table_owssvr__1[[#This Row],[End Time]]&gt;AF$1)
)</f>
        <v>0</v>
      </c>
    </row>
    <row r="360" spans="1:31" x14ac:dyDescent="0.25">
      <c r="A360" s="2"/>
      <c r="B360" s="3" t="s">
        <v>40</v>
      </c>
      <c r="C360" s="3" t="s">
        <v>18</v>
      </c>
      <c r="D360" s="3" t="s">
        <v>22</v>
      </c>
      <c r="E360" s="1" t="s">
        <v>1212</v>
      </c>
      <c r="F360" s="4">
        <v>42276.375</v>
      </c>
      <c r="G360" s="4">
        <v>42276.5625</v>
      </c>
      <c r="H360" s="4">
        <v>42437.495173611111</v>
      </c>
      <c r="I360" s="3" t="s">
        <v>18</v>
      </c>
      <c r="J360" s="2" t="s">
        <v>17</v>
      </c>
      <c r="K360" s="2" t="s">
        <v>16</v>
      </c>
      <c r="L360" t="b">
        <f>LEFT(Table_owssvr__1[[#This Row],[Person''s Name]],4)=LEFT(Table_owssvr__1[[#This Row],[Modified By]],4)</f>
        <v>1</v>
      </c>
      <c r="M360" t="b">
        <f>Table_owssvr__1[[#This Row],[Modified]]&gt;Table_owssvr__1[[#This Row],[Start Date and Time]]</f>
        <v>1</v>
      </c>
      <c r="N360">
        <f>(Table_owssvr__1[[#This Row],[End Date and Time]]-Table_owssvr__1[[#This Row],[Start Date and Time]])*24</f>
        <v>4.5</v>
      </c>
      <c r="O360" s="5">
        <f>INT(Table_owssvr__1[[#This Row],[Start Date and Time]])</f>
        <v>42276</v>
      </c>
      <c r="P360" s="6">
        <f>DATE(YEAR(Table_owssvr__1[[#This Row],[Date]]),MONTH(Table_owssvr__1[[#This Row],[Date]]),1)</f>
        <v>42248</v>
      </c>
      <c r="Q360" s="9">
        <f>ROUND(24*(Table_owssvr__1[[#This Row],[Start Date and Time]]-INT(Table_owssvr__1[[#This Row],[Start Date and Time]])),2)</f>
        <v>9</v>
      </c>
      <c r="R360" s="9">
        <f>ROUND(24*(Table_owssvr__1[[#This Row],[End Date and Time]]-INT(Table_owssvr__1[[#This Row],[End Date and Time]])),2)</f>
        <v>13.5</v>
      </c>
      <c r="S360" s="7">
        <f>1*OR(
AND(Table_owssvr__1[[#This Row],[Start time]]&gt;=S$1, Table_owssvr__1[[#This Row],[Start time]]&lt;T$1),
AND(Table_owssvr__1[[#This Row],[End Time]]&gt;S$1, Table_owssvr__1[[#This Row],[End Time]]&lt;=T$1 ),
AND(Table_owssvr__1[[#This Row],[Start time]]&lt;S$1, Table_owssvr__1[[#This Row],[End Time]]&gt;T$1)
)</f>
        <v>0</v>
      </c>
      <c r="T360" s="7">
        <f>1*OR(
AND(Table_owssvr__1[[#This Row],[Start time]]&gt;=T$1, Table_owssvr__1[[#This Row],[Start time]]&lt;U$1),
AND(Table_owssvr__1[[#This Row],[End Time]]&gt;T$1, Table_owssvr__1[[#This Row],[End Time]]&lt;=U$1 ),
AND(Table_owssvr__1[[#This Row],[Start time]]&lt;T$1, Table_owssvr__1[[#This Row],[End Time]]&gt;U$1)
)</f>
        <v>1</v>
      </c>
      <c r="U360" s="7">
        <f>1*OR(
AND(Table_owssvr__1[[#This Row],[Start time]]&gt;=U$1, Table_owssvr__1[[#This Row],[Start time]]&lt;V$1),
AND(Table_owssvr__1[[#This Row],[End Time]]&gt;U$1, Table_owssvr__1[[#This Row],[End Time]]&lt;=V$1 ),
AND(Table_owssvr__1[[#This Row],[Start time]]&lt;U$1, Table_owssvr__1[[#This Row],[End Time]]&gt;V$1)
)</f>
        <v>1</v>
      </c>
      <c r="V360" s="7">
        <f>1*OR(
AND(Table_owssvr__1[[#This Row],[Start time]]&gt;=V$1, Table_owssvr__1[[#This Row],[Start time]]&lt;W$1),
AND(Table_owssvr__1[[#This Row],[End Time]]&gt;V$1, Table_owssvr__1[[#This Row],[End Time]]&lt;=W$1 ),
AND(Table_owssvr__1[[#This Row],[Start time]]&lt;V$1, Table_owssvr__1[[#This Row],[End Time]]&gt;W$1)
)</f>
        <v>1</v>
      </c>
      <c r="W360" s="7">
        <f>1*OR(
AND(Table_owssvr__1[[#This Row],[Start time]]&gt;=W$1, Table_owssvr__1[[#This Row],[Start time]]&lt;X$1),
AND(Table_owssvr__1[[#This Row],[End Time]]&gt;W$1, Table_owssvr__1[[#This Row],[End Time]]&lt;=X$1 ),
AND(Table_owssvr__1[[#This Row],[Start time]]&lt;W$1, Table_owssvr__1[[#This Row],[End Time]]&gt;X$1)
)</f>
        <v>1</v>
      </c>
      <c r="X360" s="7">
        <f>1*OR(
AND(Table_owssvr__1[[#This Row],[Start time]]&gt;=X$1, Table_owssvr__1[[#This Row],[Start time]]&lt;Y$1),
AND(Table_owssvr__1[[#This Row],[End Time]]&gt;X$1, Table_owssvr__1[[#This Row],[End Time]]&lt;=Y$1 ),
AND(Table_owssvr__1[[#This Row],[Start time]]&lt;X$1, Table_owssvr__1[[#This Row],[End Time]]&gt;Y$1)
)</f>
        <v>1</v>
      </c>
      <c r="Y360" s="7">
        <f>1*OR(
AND(Table_owssvr__1[[#This Row],[Start time]]&gt;=Y$1, Table_owssvr__1[[#This Row],[Start time]]&lt;Z$1),
AND(Table_owssvr__1[[#This Row],[End Time]]&gt;Y$1, Table_owssvr__1[[#This Row],[End Time]]&lt;=Z$1 ),
AND(Table_owssvr__1[[#This Row],[Start time]]&lt;Y$1, Table_owssvr__1[[#This Row],[End Time]]&gt;Z$1)
)</f>
        <v>0</v>
      </c>
      <c r="Z360" s="7">
        <f>1*OR(
AND(Table_owssvr__1[[#This Row],[Start time]]&gt;=Z$1, Table_owssvr__1[[#This Row],[Start time]]&lt;AA$1),
AND(Table_owssvr__1[[#This Row],[End Time]]&gt;Z$1, Table_owssvr__1[[#This Row],[End Time]]&lt;=AA$1 ),
AND(Table_owssvr__1[[#This Row],[Start time]]&lt;Z$1, Table_owssvr__1[[#This Row],[End Time]]&gt;AA$1)
)</f>
        <v>0</v>
      </c>
      <c r="AA360" s="7">
        <f>1*OR(
AND(Table_owssvr__1[[#This Row],[Start time]]&gt;=AA$1, Table_owssvr__1[[#This Row],[Start time]]&lt;AB$1),
AND(Table_owssvr__1[[#This Row],[End Time]]&gt;AA$1, Table_owssvr__1[[#This Row],[End Time]]&lt;=AB$1 ),
AND(Table_owssvr__1[[#This Row],[Start time]]&lt;AA$1, Table_owssvr__1[[#This Row],[End Time]]&gt;AB$1)
)</f>
        <v>0</v>
      </c>
      <c r="AB360" s="7">
        <f>1*OR(
AND(Table_owssvr__1[[#This Row],[Start time]]&gt;=AB$1, Table_owssvr__1[[#This Row],[Start time]]&lt;AC$1),
AND(Table_owssvr__1[[#This Row],[End Time]]&gt;AB$1, Table_owssvr__1[[#This Row],[End Time]]&lt;=AC$1 ),
AND(Table_owssvr__1[[#This Row],[Start time]]&lt;AB$1, Table_owssvr__1[[#This Row],[End Time]]&gt;AC$1)
)</f>
        <v>0</v>
      </c>
      <c r="AC360" s="7">
        <f>1*OR(
AND(Table_owssvr__1[[#This Row],[Start time]]&gt;=AC$1, Table_owssvr__1[[#This Row],[Start time]]&lt;AD$1),
AND(Table_owssvr__1[[#This Row],[End Time]]&gt;AC$1, Table_owssvr__1[[#This Row],[End Time]]&lt;=AD$1 ),
AND(Table_owssvr__1[[#This Row],[Start time]]&lt;AC$1, Table_owssvr__1[[#This Row],[End Time]]&gt;AD$1)
)</f>
        <v>0</v>
      </c>
      <c r="AD360" s="7">
        <f>1*OR(
AND(Table_owssvr__1[[#This Row],[Start time]]&gt;=AD$1, Table_owssvr__1[[#This Row],[Start time]]&lt;AE$1),
AND(Table_owssvr__1[[#This Row],[End Time]]&gt;AD$1, Table_owssvr__1[[#This Row],[End Time]]&lt;=AE$1 ),
AND(Table_owssvr__1[[#This Row],[Start time]]&lt;AD$1, Table_owssvr__1[[#This Row],[End Time]]&gt;AE$1)
)</f>
        <v>0</v>
      </c>
      <c r="AE360" s="7">
        <f>1*OR(
AND(Table_owssvr__1[[#This Row],[Start time]]&gt;=AE$1, Table_owssvr__1[[#This Row],[Start time]]&lt;AF$1),
AND(Table_owssvr__1[[#This Row],[End Time]]&gt;AE$1, Table_owssvr__1[[#This Row],[End Time]]&lt;=AF$1 ),
AND(Table_owssvr__1[[#This Row],[Start time]]&lt;AE$1, Table_owssvr__1[[#This Row],[End Time]]&gt;AF$1)
)</f>
        <v>0</v>
      </c>
    </row>
    <row r="361" spans="1:31" x14ac:dyDescent="0.25">
      <c r="A361" s="2"/>
      <c r="B361" s="3" t="s">
        <v>40</v>
      </c>
      <c r="C361" s="3" t="s">
        <v>18</v>
      </c>
      <c r="D361" s="3" t="s">
        <v>22</v>
      </c>
      <c r="E361" s="1" t="s">
        <v>1213</v>
      </c>
      <c r="F361" s="4">
        <v>42277.375</v>
      </c>
      <c r="G361" s="4">
        <v>42277.583333333336</v>
      </c>
      <c r="H361" s="4">
        <v>42437.49527777778</v>
      </c>
      <c r="I361" s="3" t="s">
        <v>18</v>
      </c>
      <c r="J361" s="2" t="s">
        <v>17</v>
      </c>
      <c r="K361" s="2" t="s">
        <v>16</v>
      </c>
      <c r="L361" t="b">
        <f>LEFT(Table_owssvr__1[[#This Row],[Person''s Name]],4)=LEFT(Table_owssvr__1[[#This Row],[Modified By]],4)</f>
        <v>1</v>
      </c>
      <c r="M361" t="b">
        <f>Table_owssvr__1[[#This Row],[Modified]]&gt;Table_owssvr__1[[#This Row],[Start Date and Time]]</f>
        <v>1</v>
      </c>
      <c r="N361">
        <f>(Table_owssvr__1[[#This Row],[End Date and Time]]-Table_owssvr__1[[#This Row],[Start Date and Time]])*24</f>
        <v>5.0000000000582077</v>
      </c>
      <c r="O361" s="5">
        <f>INT(Table_owssvr__1[[#This Row],[Start Date and Time]])</f>
        <v>42277</v>
      </c>
      <c r="P361" s="6">
        <f>DATE(YEAR(Table_owssvr__1[[#This Row],[Date]]),MONTH(Table_owssvr__1[[#This Row],[Date]]),1)</f>
        <v>42248</v>
      </c>
      <c r="Q361" s="9">
        <f>ROUND(24*(Table_owssvr__1[[#This Row],[Start Date and Time]]-INT(Table_owssvr__1[[#This Row],[Start Date and Time]])),2)</f>
        <v>9</v>
      </c>
      <c r="R361" s="9">
        <f>ROUND(24*(Table_owssvr__1[[#This Row],[End Date and Time]]-INT(Table_owssvr__1[[#This Row],[End Date and Time]])),2)</f>
        <v>14</v>
      </c>
      <c r="S361" s="7">
        <f>1*OR(
AND(Table_owssvr__1[[#This Row],[Start time]]&gt;=S$1, Table_owssvr__1[[#This Row],[Start time]]&lt;T$1),
AND(Table_owssvr__1[[#This Row],[End Time]]&gt;S$1, Table_owssvr__1[[#This Row],[End Time]]&lt;=T$1 ),
AND(Table_owssvr__1[[#This Row],[Start time]]&lt;S$1, Table_owssvr__1[[#This Row],[End Time]]&gt;T$1)
)</f>
        <v>0</v>
      </c>
      <c r="T361" s="7">
        <f>1*OR(
AND(Table_owssvr__1[[#This Row],[Start time]]&gt;=T$1, Table_owssvr__1[[#This Row],[Start time]]&lt;U$1),
AND(Table_owssvr__1[[#This Row],[End Time]]&gt;T$1, Table_owssvr__1[[#This Row],[End Time]]&lt;=U$1 ),
AND(Table_owssvr__1[[#This Row],[Start time]]&lt;T$1, Table_owssvr__1[[#This Row],[End Time]]&gt;U$1)
)</f>
        <v>1</v>
      </c>
      <c r="U361" s="7">
        <f>1*OR(
AND(Table_owssvr__1[[#This Row],[Start time]]&gt;=U$1, Table_owssvr__1[[#This Row],[Start time]]&lt;V$1),
AND(Table_owssvr__1[[#This Row],[End Time]]&gt;U$1, Table_owssvr__1[[#This Row],[End Time]]&lt;=V$1 ),
AND(Table_owssvr__1[[#This Row],[Start time]]&lt;U$1, Table_owssvr__1[[#This Row],[End Time]]&gt;V$1)
)</f>
        <v>1</v>
      </c>
      <c r="V361" s="7">
        <f>1*OR(
AND(Table_owssvr__1[[#This Row],[Start time]]&gt;=V$1, Table_owssvr__1[[#This Row],[Start time]]&lt;W$1),
AND(Table_owssvr__1[[#This Row],[End Time]]&gt;V$1, Table_owssvr__1[[#This Row],[End Time]]&lt;=W$1 ),
AND(Table_owssvr__1[[#This Row],[Start time]]&lt;V$1, Table_owssvr__1[[#This Row],[End Time]]&gt;W$1)
)</f>
        <v>1</v>
      </c>
      <c r="W361" s="7">
        <f>1*OR(
AND(Table_owssvr__1[[#This Row],[Start time]]&gt;=W$1, Table_owssvr__1[[#This Row],[Start time]]&lt;X$1),
AND(Table_owssvr__1[[#This Row],[End Time]]&gt;W$1, Table_owssvr__1[[#This Row],[End Time]]&lt;=X$1 ),
AND(Table_owssvr__1[[#This Row],[Start time]]&lt;W$1, Table_owssvr__1[[#This Row],[End Time]]&gt;X$1)
)</f>
        <v>1</v>
      </c>
      <c r="X361" s="7">
        <f>1*OR(
AND(Table_owssvr__1[[#This Row],[Start time]]&gt;=X$1, Table_owssvr__1[[#This Row],[Start time]]&lt;Y$1),
AND(Table_owssvr__1[[#This Row],[End Time]]&gt;X$1, Table_owssvr__1[[#This Row],[End Time]]&lt;=Y$1 ),
AND(Table_owssvr__1[[#This Row],[Start time]]&lt;X$1, Table_owssvr__1[[#This Row],[End Time]]&gt;Y$1)
)</f>
        <v>1</v>
      </c>
      <c r="Y361" s="7">
        <f>1*OR(
AND(Table_owssvr__1[[#This Row],[Start time]]&gt;=Y$1, Table_owssvr__1[[#This Row],[Start time]]&lt;Z$1),
AND(Table_owssvr__1[[#This Row],[End Time]]&gt;Y$1, Table_owssvr__1[[#This Row],[End Time]]&lt;=Z$1 ),
AND(Table_owssvr__1[[#This Row],[Start time]]&lt;Y$1, Table_owssvr__1[[#This Row],[End Time]]&gt;Z$1)
)</f>
        <v>0</v>
      </c>
      <c r="Z361" s="7">
        <f>1*OR(
AND(Table_owssvr__1[[#This Row],[Start time]]&gt;=Z$1, Table_owssvr__1[[#This Row],[Start time]]&lt;AA$1),
AND(Table_owssvr__1[[#This Row],[End Time]]&gt;Z$1, Table_owssvr__1[[#This Row],[End Time]]&lt;=AA$1 ),
AND(Table_owssvr__1[[#This Row],[Start time]]&lt;Z$1, Table_owssvr__1[[#This Row],[End Time]]&gt;AA$1)
)</f>
        <v>0</v>
      </c>
      <c r="AA361" s="7">
        <f>1*OR(
AND(Table_owssvr__1[[#This Row],[Start time]]&gt;=AA$1, Table_owssvr__1[[#This Row],[Start time]]&lt;AB$1),
AND(Table_owssvr__1[[#This Row],[End Time]]&gt;AA$1, Table_owssvr__1[[#This Row],[End Time]]&lt;=AB$1 ),
AND(Table_owssvr__1[[#This Row],[Start time]]&lt;AA$1, Table_owssvr__1[[#This Row],[End Time]]&gt;AB$1)
)</f>
        <v>0</v>
      </c>
      <c r="AB361" s="7">
        <f>1*OR(
AND(Table_owssvr__1[[#This Row],[Start time]]&gt;=AB$1, Table_owssvr__1[[#This Row],[Start time]]&lt;AC$1),
AND(Table_owssvr__1[[#This Row],[End Time]]&gt;AB$1, Table_owssvr__1[[#This Row],[End Time]]&lt;=AC$1 ),
AND(Table_owssvr__1[[#This Row],[Start time]]&lt;AB$1, Table_owssvr__1[[#This Row],[End Time]]&gt;AC$1)
)</f>
        <v>0</v>
      </c>
      <c r="AC361" s="7">
        <f>1*OR(
AND(Table_owssvr__1[[#This Row],[Start time]]&gt;=AC$1, Table_owssvr__1[[#This Row],[Start time]]&lt;AD$1),
AND(Table_owssvr__1[[#This Row],[End Time]]&gt;AC$1, Table_owssvr__1[[#This Row],[End Time]]&lt;=AD$1 ),
AND(Table_owssvr__1[[#This Row],[Start time]]&lt;AC$1, Table_owssvr__1[[#This Row],[End Time]]&gt;AD$1)
)</f>
        <v>0</v>
      </c>
      <c r="AD361" s="7">
        <f>1*OR(
AND(Table_owssvr__1[[#This Row],[Start time]]&gt;=AD$1, Table_owssvr__1[[#This Row],[Start time]]&lt;AE$1),
AND(Table_owssvr__1[[#This Row],[End Time]]&gt;AD$1, Table_owssvr__1[[#This Row],[End Time]]&lt;=AE$1 ),
AND(Table_owssvr__1[[#This Row],[Start time]]&lt;AD$1, Table_owssvr__1[[#This Row],[End Time]]&gt;AE$1)
)</f>
        <v>0</v>
      </c>
      <c r="AE361" s="7">
        <f>1*OR(
AND(Table_owssvr__1[[#This Row],[Start time]]&gt;=AE$1, Table_owssvr__1[[#This Row],[Start time]]&lt;AF$1),
AND(Table_owssvr__1[[#This Row],[End Time]]&gt;AE$1, Table_owssvr__1[[#This Row],[End Time]]&lt;=AF$1 ),
AND(Table_owssvr__1[[#This Row],[Start time]]&lt;AE$1, Table_owssvr__1[[#This Row],[End Time]]&gt;AF$1)
)</f>
        <v>0</v>
      </c>
    </row>
    <row r="362" spans="1:31" x14ac:dyDescent="0.25">
      <c r="A362" s="2"/>
      <c r="B362" s="3" t="s">
        <v>31</v>
      </c>
      <c r="C362" s="3" t="s">
        <v>36</v>
      </c>
      <c r="D362" s="3" t="s">
        <v>22</v>
      </c>
      <c r="E362" s="1" t="s">
        <v>265</v>
      </c>
      <c r="F362" s="4">
        <v>42277.666666666664</v>
      </c>
      <c r="G362" s="4">
        <v>42277.708333333336</v>
      </c>
      <c r="H362" s="4">
        <v>42278.625636574077</v>
      </c>
      <c r="I362" s="3" t="s">
        <v>36</v>
      </c>
      <c r="J362" s="2" t="s">
        <v>17</v>
      </c>
      <c r="K362" s="2" t="s">
        <v>16</v>
      </c>
      <c r="L362" t="b">
        <f>LEFT(Table_owssvr__1[[#This Row],[Person''s Name]],4)=LEFT(Table_owssvr__1[[#This Row],[Modified By]],4)</f>
        <v>1</v>
      </c>
      <c r="M362" t="b">
        <f>Table_owssvr__1[[#This Row],[Modified]]&gt;Table_owssvr__1[[#This Row],[Start Date and Time]]</f>
        <v>1</v>
      </c>
      <c r="N362">
        <f>(Table_owssvr__1[[#This Row],[End Date and Time]]-Table_owssvr__1[[#This Row],[Start Date and Time]])*24</f>
        <v>1.0000000001164153</v>
      </c>
      <c r="O362" s="5">
        <f>INT(Table_owssvr__1[[#This Row],[Start Date and Time]])</f>
        <v>42277</v>
      </c>
      <c r="P362" s="6">
        <f>DATE(YEAR(Table_owssvr__1[[#This Row],[Date]]),MONTH(Table_owssvr__1[[#This Row],[Date]]),1)</f>
        <v>42248</v>
      </c>
      <c r="Q362" s="9">
        <f>ROUND(24*(Table_owssvr__1[[#This Row],[Start Date and Time]]-INT(Table_owssvr__1[[#This Row],[Start Date and Time]])),2)</f>
        <v>16</v>
      </c>
      <c r="R362" s="9">
        <f>ROUND(24*(Table_owssvr__1[[#This Row],[End Date and Time]]-INT(Table_owssvr__1[[#This Row],[End Date and Time]])),2)</f>
        <v>17</v>
      </c>
      <c r="S362" s="7">
        <f>1*OR(
AND(Table_owssvr__1[[#This Row],[Start time]]&gt;=S$1, Table_owssvr__1[[#This Row],[Start time]]&lt;T$1),
AND(Table_owssvr__1[[#This Row],[End Time]]&gt;S$1, Table_owssvr__1[[#This Row],[End Time]]&lt;=T$1 ),
AND(Table_owssvr__1[[#This Row],[Start time]]&lt;S$1, Table_owssvr__1[[#This Row],[End Time]]&gt;T$1)
)</f>
        <v>0</v>
      </c>
      <c r="T362" s="7">
        <f>1*OR(
AND(Table_owssvr__1[[#This Row],[Start time]]&gt;=T$1, Table_owssvr__1[[#This Row],[Start time]]&lt;U$1),
AND(Table_owssvr__1[[#This Row],[End Time]]&gt;T$1, Table_owssvr__1[[#This Row],[End Time]]&lt;=U$1 ),
AND(Table_owssvr__1[[#This Row],[Start time]]&lt;T$1, Table_owssvr__1[[#This Row],[End Time]]&gt;U$1)
)</f>
        <v>0</v>
      </c>
      <c r="U362" s="7">
        <f>1*OR(
AND(Table_owssvr__1[[#This Row],[Start time]]&gt;=U$1, Table_owssvr__1[[#This Row],[Start time]]&lt;V$1),
AND(Table_owssvr__1[[#This Row],[End Time]]&gt;U$1, Table_owssvr__1[[#This Row],[End Time]]&lt;=V$1 ),
AND(Table_owssvr__1[[#This Row],[Start time]]&lt;U$1, Table_owssvr__1[[#This Row],[End Time]]&gt;V$1)
)</f>
        <v>0</v>
      </c>
      <c r="V362" s="7">
        <f>1*OR(
AND(Table_owssvr__1[[#This Row],[Start time]]&gt;=V$1, Table_owssvr__1[[#This Row],[Start time]]&lt;W$1),
AND(Table_owssvr__1[[#This Row],[End Time]]&gt;V$1, Table_owssvr__1[[#This Row],[End Time]]&lt;=W$1 ),
AND(Table_owssvr__1[[#This Row],[Start time]]&lt;V$1, Table_owssvr__1[[#This Row],[End Time]]&gt;W$1)
)</f>
        <v>0</v>
      </c>
      <c r="W362" s="7">
        <f>1*OR(
AND(Table_owssvr__1[[#This Row],[Start time]]&gt;=W$1, Table_owssvr__1[[#This Row],[Start time]]&lt;X$1),
AND(Table_owssvr__1[[#This Row],[End Time]]&gt;W$1, Table_owssvr__1[[#This Row],[End Time]]&lt;=X$1 ),
AND(Table_owssvr__1[[#This Row],[Start time]]&lt;W$1, Table_owssvr__1[[#This Row],[End Time]]&gt;X$1)
)</f>
        <v>0</v>
      </c>
      <c r="X362" s="7">
        <f>1*OR(
AND(Table_owssvr__1[[#This Row],[Start time]]&gt;=X$1, Table_owssvr__1[[#This Row],[Start time]]&lt;Y$1),
AND(Table_owssvr__1[[#This Row],[End Time]]&gt;X$1, Table_owssvr__1[[#This Row],[End Time]]&lt;=Y$1 ),
AND(Table_owssvr__1[[#This Row],[Start time]]&lt;X$1, Table_owssvr__1[[#This Row],[End Time]]&gt;Y$1)
)</f>
        <v>0</v>
      </c>
      <c r="Y362" s="7">
        <f>1*OR(
AND(Table_owssvr__1[[#This Row],[Start time]]&gt;=Y$1, Table_owssvr__1[[#This Row],[Start time]]&lt;Z$1),
AND(Table_owssvr__1[[#This Row],[End Time]]&gt;Y$1, Table_owssvr__1[[#This Row],[End Time]]&lt;=Z$1 ),
AND(Table_owssvr__1[[#This Row],[Start time]]&lt;Y$1, Table_owssvr__1[[#This Row],[End Time]]&gt;Z$1)
)</f>
        <v>0</v>
      </c>
      <c r="Z362" s="7">
        <f>1*OR(
AND(Table_owssvr__1[[#This Row],[Start time]]&gt;=Z$1, Table_owssvr__1[[#This Row],[Start time]]&lt;AA$1),
AND(Table_owssvr__1[[#This Row],[End Time]]&gt;Z$1, Table_owssvr__1[[#This Row],[End Time]]&lt;=AA$1 ),
AND(Table_owssvr__1[[#This Row],[Start time]]&lt;Z$1, Table_owssvr__1[[#This Row],[End Time]]&gt;AA$1)
)</f>
        <v>0</v>
      </c>
      <c r="AA362" s="7">
        <f>1*OR(
AND(Table_owssvr__1[[#This Row],[Start time]]&gt;=AA$1, Table_owssvr__1[[#This Row],[Start time]]&lt;AB$1),
AND(Table_owssvr__1[[#This Row],[End Time]]&gt;AA$1, Table_owssvr__1[[#This Row],[End Time]]&lt;=AB$1 ),
AND(Table_owssvr__1[[#This Row],[Start time]]&lt;AA$1, Table_owssvr__1[[#This Row],[End Time]]&gt;AB$1)
)</f>
        <v>1</v>
      </c>
      <c r="AB362" s="7">
        <f>1*OR(
AND(Table_owssvr__1[[#This Row],[Start time]]&gt;=AB$1, Table_owssvr__1[[#This Row],[Start time]]&lt;AC$1),
AND(Table_owssvr__1[[#This Row],[End Time]]&gt;AB$1, Table_owssvr__1[[#This Row],[End Time]]&lt;=AC$1 ),
AND(Table_owssvr__1[[#This Row],[Start time]]&lt;AB$1, Table_owssvr__1[[#This Row],[End Time]]&gt;AC$1)
)</f>
        <v>0</v>
      </c>
      <c r="AC362" s="7">
        <f>1*OR(
AND(Table_owssvr__1[[#This Row],[Start time]]&gt;=AC$1, Table_owssvr__1[[#This Row],[Start time]]&lt;AD$1),
AND(Table_owssvr__1[[#This Row],[End Time]]&gt;AC$1, Table_owssvr__1[[#This Row],[End Time]]&lt;=AD$1 ),
AND(Table_owssvr__1[[#This Row],[Start time]]&lt;AC$1, Table_owssvr__1[[#This Row],[End Time]]&gt;AD$1)
)</f>
        <v>0</v>
      </c>
      <c r="AD362" s="7">
        <f>1*OR(
AND(Table_owssvr__1[[#This Row],[Start time]]&gt;=AD$1, Table_owssvr__1[[#This Row],[Start time]]&lt;AE$1),
AND(Table_owssvr__1[[#This Row],[End Time]]&gt;AD$1, Table_owssvr__1[[#This Row],[End Time]]&lt;=AE$1 ),
AND(Table_owssvr__1[[#This Row],[Start time]]&lt;AD$1, Table_owssvr__1[[#This Row],[End Time]]&gt;AE$1)
)</f>
        <v>0</v>
      </c>
      <c r="AE362" s="7">
        <f>1*OR(
AND(Table_owssvr__1[[#This Row],[Start time]]&gt;=AE$1, Table_owssvr__1[[#This Row],[Start time]]&lt;AF$1),
AND(Table_owssvr__1[[#This Row],[End Time]]&gt;AE$1, Table_owssvr__1[[#This Row],[End Time]]&lt;=AF$1 ),
AND(Table_owssvr__1[[#This Row],[Start time]]&lt;AE$1, Table_owssvr__1[[#This Row],[End Time]]&gt;AF$1)
)</f>
        <v>0</v>
      </c>
    </row>
    <row r="363" spans="1:31" x14ac:dyDescent="0.25">
      <c r="A363" s="2"/>
      <c r="B363" s="3" t="s">
        <v>31</v>
      </c>
      <c r="C363" s="3" t="s">
        <v>36</v>
      </c>
      <c r="D363" s="3" t="s">
        <v>22</v>
      </c>
      <c r="E363" s="1" t="s">
        <v>266</v>
      </c>
      <c r="F363" s="4">
        <v>42278.420138888891</v>
      </c>
      <c r="G363" s="4">
        <v>42278.458333333336</v>
      </c>
      <c r="H363" s="4">
        <v>42278.625983796293</v>
      </c>
      <c r="I363" s="3" t="s">
        <v>36</v>
      </c>
      <c r="J363" s="2" t="s">
        <v>17</v>
      </c>
      <c r="K363" s="2" t="s">
        <v>16</v>
      </c>
      <c r="L363" t="b">
        <f>LEFT(Table_owssvr__1[[#This Row],[Person''s Name]],4)=LEFT(Table_owssvr__1[[#This Row],[Modified By]],4)</f>
        <v>1</v>
      </c>
      <c r="M363" t="b">
        <f>Table_owssvr__1[[#This Row],[Modified]]&gt;Table_owssvr__1[[#This Row],[Start Date and Time]]</f>
        <v>1</v>
      </c>
      <c r="N363">
        <f>(Table_owssvr__1[[#This Row],[End Date and Time]]-Table_owssvr__1[[#This Row],[Start Date and Time]])*24</f>
        <v>0.91666666668606922</v>
      </c>
      <c r="O363" s="5">
        <f>INT(Table_owssvr__1[[#This Row],[Start Date and Time]])</f>
        <v>42278</v>
      </c>
      <c r="P363" s="6">
        <f>DATE(YEAR(Table_owssvr__1[[#This Row],[Date]]),MONTH(Table_owssvr__1[[#This Row],[Date]]),1)</f>
        <v>42278</v>
      </c>
      <c r="Q363" s="9">
        <f>ROUND(24*(Table_owssvr__1[[#This Row],[Start Date and Time]]-INT(Table_owssvr__1[[#This Row],[Start Date and Time]])),2)</f>
        <v>10.08</v>
      </c>
      <c r="R363" s="9">
        <f>ROUND(24*(Table_owssvr__1[[#This Row],[End Date and Time]]-INT(Table_owssvr__1[[#This Row],[End Date and Time]])),2)</f>
        <v>11</v>
      </c>
      <c r="S363" s="7">
        <f>1*OR(
AND(Table_owssvr__1[[#This Row],[Start time]]&gt;=S$1, Table_owssvr__1[[#This Row],[Start time]]&lt;T$1),
AND(Table_owssvr__1[[#This Row],[End Time]]&gt;S$1, Table_owssvr__1[[#This Row],[End Time]]&lt;=T$1 ),
AND(Table_owssvr__1[[#This Row],[Start time]]&lt;S$1, Table_owssvr__1[[#This Row],[End Time]]&gt;T$1)
)</f>
        <v>0</v>
      </c>
      <c r="T363" s="7">
        <f>1*OR(
AND(Table_owssvr__1[[#This Row],[Start time]]&gt;=T$1, Table_owssvr__1[[#This Row],[Start time]]&lt;U$1),
AND(Table_owssvr__1[[#This Row],[End Time]]&gt;T$1, Table_owssvr__1[[#This Row],[End Time]]&lt;=U$1 ),
AND(Table_owssvr__1[[#This Row],[Start time]]&lt;T$1, Table_owssvr__1[[#This Row],[End Time]]&gt;U$1)
)</f>
        <v>0</v>
      </c>
      <c r="U363" s="7">
        <f>1*OR(
AND(Table_owssvr__1[[#This Row],[Start time]]&gt;=U$1, Table_owssvr__1[[#This Row],[Start time]]&lt;V$1),
AND(Table_owssvr__1[[#This Row],[End Time]]&gt;U$1, Table_owssvr__1[[#This Row],[End Time]]&lt;=V$1 ),
AND(Table_owssvr__1[[#This Row],[Start time]]&lt;U$1, Table_owssvr__1[[#This Row],[End Time]]&gt;V$1)
)</f>
        <v>1</v>
      </c>
      <c r="V363" s="7">
        <f>1*OR(
AND(Table_owssvr__1[[#This Row],[Start time]]&gt;=V$1, Table_owssvr__1[[#This Row],[Start time]]&lt;W$1),
AND(Table_owssvr__1[[#This Row],[End Time]]&gt;V$1, Table_owssvr__1[[#This Row],[End Time]]&lt;=W$1 ),
AND(Table_owssvr__1[[#This Row],[Start time]]&lt;V$1, Table_owssvr__1[[#This Row],[End Time]]&gt;W$1)
)</f>
        <v>0</v>
      </c>
      <c r="W363" s="7">
        <f>1*OR(
AND(Table_owssvr__1[[#This Row],[Start time]]&gt;=W$1, Table_owssvr__1[[#This Row],[Start time]]&lt;X$1),
AND(Table_owssvr__1[[#This Row],[End Time]]&gt;W$1, Table_owssvr__1[[#This Row],[End Time]]&lt;=X$1 ),
AND(Table_owssvr__1[[#This Row],[Start time]]&lt;W$1, Table_owssvr__1[[#This Row],[End Time]]&gt;X$1)
)</f>
        <v>0</v>
      </c>
      <c r="X363" s="7">
        <f>1*OR(
AND(Table_owssvr__1[[#This Row],[Start time]]&gt;=X$1, Table_owssvr__1[[#This Row],[Start time]]&lt;Y$1),
AND(Table_owssvr__1[[#This Row],[End Time]]&gt;X$1, Table_owssvr__1[[#This Row],[End Time]]&lt;=Y$1 ),
AND(Table_owssvr__1[[#This Row],[Start time]]&lt;X$1, Table_owssvr__1[[#This Row],[End Time]]&gt;Y$1)
)</f>
        <v>0</v>
      </c>
      <c r="Y363" s="7">
        <f>1*OR(
AND(Table_owssvr__1[[#This Row],[Start time]]&gt;=Y$1, Table_owssvr__1[[#This Row],[Start time]]&lt;Z$1),
AND(Table_owssvr__1[[#This Row],[End Time]]&gt;Y$1, Table_owssvr__1[[#This Row],[End Time]]&lt;=Z$1 ),
AND(Table_owssvr__1[[#This Row],[Start time]]&lt;Y$1, Table_owssvr__1[[#This Row],[End Time]]&gt;Z$1)
)</f>
        <v>0</v>
      </c>
      <c r="Z363" s="7">
        <f>1*OR(
AND(Table_owssvr__1[[#This Row],[Start time]]&gt;=Z$1, Table_owssvr__1[[#This Row],[Start time]]&lt;AA$1),
AND(Table_owssvr__1[[#This Row],[End Time]]&gt;Z$1, Table_owssvr__1[[#This Row],[End Time]]&lt;=AA$1 ),
AND(Table_owssvr__1[[#This Row],[Start time]]&lt;Z$1, Table_owssvr__1[[#This Row],[End Time]]&gt;AA$1)
)</f>
        <v>0</v>
      </c>
      <c r="AA363" s="7">
        <f>1*OR(
AND(Table_owssvr__1[[#This Row],[Start time]]&gt;=AA$1, Table_owssvr__1[[#This Row],[Start time]]&lt;AB$1),
AND(Table_owssvr__1[[#This Row],[End Time]]&gt;AA$1, Table_owssvr__1[[#This Row],[End Time]]&lt;=AB$1 ),
AND(Table_owssvr__1[[#This Row],[Start time]]&lt;AA$1, Table_owssvr__1[[#This Row],[End Time]]&gt;AB$1)
)</f>
        <v>0</v>
      </c>
      <c r="AB363" s="7">
        <f>1*OR(
AND(Table_owssvr__1[[#This Row],[Start time]]&gt;=AB$1, Table_owssvr__1[[#This Row],[Start time]]&lt;AC$1),
AND(Table_owssvr__1[[#This Row],[End Time]]&gt;AB$1, Table_owssvr__1[[#This Row],[End Time]]&lt;=AC$1 ),
AND(Table_owssvr__1[[#This Row],[Start time]]&lt;AB$1, Table_owssvr__1[[#This Row],[End Time]]&gt;AC$1)
)</f>
        <v>0</v>
      </c>
      <c r="AC363" s="7">
        <f>1*OR(
AND(Table_owssvr__1[[#This Row],[Start time]]&gt;=AC$1, Table_owssvr__1[[#This Row],[Start time]]&lt;AD$1),
AND(Table_owssvr__1[[#This Row],[End Time]]&gt;AC$1, Table_owssvr__1[[#This Row],[End Time]]&lt;=AD$1 ),
AND(Table_owssvr__1[[#This Row],[Start time]]&lt;AC$1, Table_owssvr__1[[#This Row],[End Time]]&gt;AD$1)
)</f>
        <v>0</v>
      </c>
      <c r="AD363" s="7">
        <f>1*OR(
AND(Table_owssvr__1[[#This Row],[Start time]]&gt;=AD$1, Table_owssvr__1[[#This Row],[Start time]]&lt;AE$1),
AND(Table_owssvr__1[[#This Row],[End Time]]&gt;AD$1, Table_owssvr__1[[#This Row],[End Time]]&lt;=AE$1 ),
AND(Table_owssvr__1[[#This Row],[Start time]]&lt;AD$1, Table_owssvr__1[[#This Row],[End Time]]&gt;AE$1)
)</f>
        <v>0</v>
      </c>
      <c r="AE363" s="7">
        <f>1*OR(
AND(Table_owssvr__1[[#This Row],[Start time]]&gt;=AE$1, Table_owssvr__1[[#This Row],[Start time]]&lt;AF$1),
AND(Table_owssvr__1[[#This Row],[End Time]]&gt;AE$1, Table_owssvr__1[[#This Row],[End Time]]&lt;=AF$1 ),
AND(Table_owssvr__1[[#This Row],[Start time]]&lt;AE$1, Table_owssvr__1[[#This Row],[End Time]]&gt;AF$1)
)</f>
        <v>0</v>
      </c>
    </row>
    <row r="364" spans="1:31" x14ac:dyDescent="0.25">
      <c r="A364" s="2"/>
      <c r="B364" s="3" t="s">
        <v>31</v>
      </c>
      <c r="C364" s="3" t="s">
        <v>36</v>
      </c>
      <c r="D364" s="3" t="s">
        <v>22</v>
      </c>
      <c r="E364" s="1" t="s">
        <v>131</v>
      </c>
      <c r="F364" s="4">
        <v>42278.479166666664</v>
      </c>
      <c r="G364" s="4">
        <v>42278.552083333336</v>
      </c>
      <c r="H364" s="4">
        <v>42278.627199074072</v>
      </c>
      <c r="I364" s="3" t="s">
        <v>36</v>
      </c>
      <c r="J364" s="2" t="s">
        <v>17</v>
      </c>
      <c r="K364" s="2" t="s">
        <v>16</v>
      </c>
      <c r="L364" t="b">
        <f>LEFT(Table_owssvr__1[[#This Row],[Person''s Name]],4)=LEFT(Table_owssvr__1[[#This Row],[Modified By]],4)</f>
        <v>1</v>
      </c>
      <c r="M364" t="b">
        <f>Table_owssvr__1[[#This Row],[Modified]]&gt;Table_owssvr__1[[#This Row],[Start Date and Time]]</f>
        <v>1</v>
      </c>
      <c r="N364">
        <f>(Table_owssvr__1[[#This Row],[End Date and Time]]-Table_owssvr__1[[#This Row],[Start Date and Time]])*24</f>
        <v>1.7500000001164153</v>
      </c>
      <c r="O364" s="5">
        <f>INT(Table_owssvr__1[[#This Row],[Start Date and Time]])</f>
        <v>42278</v>
      </c>
      <c r="P364" s="6">
        <f>DATE(YEAR(Table_owssvr__1[[#This Row],[Date]]),MONTH(Table_owssvr__1[[#This Row],[Date]]),1)</f>
        <v>42278</v>
      </c>
      <c r="Q364" s="9">
        <f>ROUND(24*(Table_owssvr__1[[#This Row],[Start Date and Time]]-INT(Table_owssvr__1[[#This Row],[Start Date and Time]])),2)</f>
        <v>11.5</v>
      </c>
      <c r="R364" s="9">
        <f>ROUND(24*(Table_owssvr__1[[#This Row],[End Date and Time]]-INT(Table_owssvr__1[[#This Row],[End Date and Time]])),2)</f>
        <v>13.25</v>
      </c>
      <c r="S364" s="7">
        <f>1*OR(
AND(Table_owssvr__1[[#This Row],[Start time]]&gt;=S$1, Table_owssvr__1[[#This Row],[Start time]]&lt;T$1),
AND(Table_owssvr__1[[#This Row],[End Time]]&gt;S$1, Table_owssvr__1[[#This Row],[End Time]]&lt;=T$1 ),
AND(Table_owssvr__1[[#This Row],[Start time]]&lt;S$1, Table_owssvr__1[[#This Row],[End Time]]&gt;T$1)
)</f>
        <v>0</v>
      </c>
      <c r="T364" s="7">
        <f>1*OR(
AND(Table_owssvr__1[[#This Row],[Start time]]&gt;=T$1, Table_owssvr__1[[#This Row],[Start time]]&lt;U$1),
AND(Table_owssvr__1[[#This Row],[End Time]]&gt;T$1, Table_owssvr__1[[#This Row],[End Time]]&lt;=U$1 ),
AND(Table_owssvr__1[[#This Row],[Start time]]&lt;T$1, Table_owssvr__1[[#This Row],[End Time]]&gt;U$1)
)</f>
        <v>0</v>
      </c>
      <c r="U364" s="7">
        <f>1*OR(
AND(Table_owssvr__1[[#This Row],[Start time]]&gt;=U$1, Table_owssvr__1[[#This Row],[Start time]]&lt;V$1),
AND(Table_owssvr__1[[#This Row],[End Time]]&gt;U$1, Table_owssvr__1[[#This Row],[End Time]]&lt;=V$1 ),
AND(Table_owssvr__1[[#This Row],[Start time]]&lt;U$1, Table_owssvr__1[[#This Row],[End Time]]&gt;V$1)
)</f>
        <v>0</v>
      </c>
      <c r="V364" s="7">
        <f>1*OR(
AND(Table_owssvr__1[[#This Row],[Start time]]&gt;=V$1, Table_owssvr__1[[#This Row],[Start time]]&lt;W$1),
AND(Table_owssvr__1[[#This Row],[End Time]]&gt;V$1, Table_owssvr__1[[#This Row],[End Time]]&lt;=W$1 ),
AND(Table_owssvr__1[[#This Row],[Start time]]&lt;V$1, Table_owssvr__1[[#This Row],[End Time]]&gt;W$1)
)</f>
        <v>1</v>
      </c>
      <c r="W364" s="7">
        <f>1*OR(
AND(Table_owssvr__1[[#This Row],[Start time]]&gt;=W$1, Table_owssvr__1[[#This Row],[Start time]]&lt;X$1),
AND(Table_owssvr__1[[#This Row],[End Time]]&gt;W$1, Table_owssvr__1[[#This Row],[End Time]]&lt;=X$1 ),
AND(Table_owssvr__1[[#This Row],[Start time]]&lt;W$1, Table_owssvr__1[[#This Row],[End Time]]&gt;X$1)
)</f>
        <v>1</v>
      </c>
      <c r="X364" s="7">
        <f>1*OR(
AND(Table_owssvr__1[[#This Row],[Start time]]&gt;=X$1, Table_owssvr__1[[#This Row],[Start time]]&lt;Y$1),
AND(Table_owssvr__1[[#This Row],[End Time]]&gt;X$1, Table_owssvr__1[[#This Row],[End Time]]&lt;=Y$1 ),
AND(Table_owssvr__1[[#This Row],[Start time]]&lt;X$1, Table_owssvr__1[[#This Row],[End Time]]&gt;Y$1)
)</f>
        <v>1</v>
      </c>
      <c r="Y364" s="7">
        <f>1*OR(
AND(Table_owssvr__1[[#This Row],[Start time]]&gt;=Y$1, Table_owssvr__1[[#This Row],[Start time]]&lt;Z$1),
AND(Table_owssvr__1[[#This Row],[End Time]]&gt;Y$1, Table_owssvr__1[[#This Row],[End Time]]&lt;=Z$1 ),
AND(Table_owssvr__1[[#This Row],[Start time]]&lt;Y$1, Table_owssvr__1[[#This Row],[End Time]]&gt;Z$1)
)</f>
        <v>0</v>
      </c>
      <c r="Z364" s="7">
        <f>1*OR(
AND(Table_owssvr__1[[#This Row],[Start time]]&gt;=Z$1, Table_owssvr__1[[#This Row],[Start time]]&lt;AA$1),
AND(Table_owssvr__1[[#This Row],[End Time]]&gt;Z$1, Table_owssvr__1[[#This Row],[End Time]]&lt;=AA$1 ),
AND(Table_owssvr__1[[#This Row],[Start time]]&lt;Z$1, Table_owssvr__1[[#This Row],[End Time]]&gt;AA$1)
)</f>
        <v>0</v>
      </c>
      <c r="AA364" s="7">
        <f>1*OR(
AND(Table_owssvr__1[[#This Row],[Start time]]&gt;=AA$1, Table_owssvr__1[[#This Row],[Start time]]&lt;AB$1),
AND(Table_owssvr__1[[#This Row],[End Time]]&gt;AA$1, Table_owssvr__1[[#This Row],[End Time]]&lt;=AB$1 ),
AND(Table_owssvr__1[[#This Row],[Start time]]&lt;AA$1, Table_owssvr__1[[#This Row],[End Time]]&gt;AB$1)
)</f>
        <v>0</v>
      </c>
      <c r="AB364" s="7">
        <f>1*OR(
AND(Table_owssvr__1[[#This Row],[Start time]]&gt;=AB$1, Table_owssvr__1[[#This Row],[Start time]]&lt;AC$1),
AND(Table_owssvr__1[[#This Row],[End Time]]&gt;AB$1, Table_owssvr__1[[#This Row],[End Time]]&lt;=AC$1 ),
AND(Table_owssvr__1[[#This Row],[Start time]]&lt;AB$1, Table_owssvr__1[[#This Row],[End Time]]&gt;AC$1)
)</f>
        <v>0</v>
      </c>
      <c r="AC364" s="7">
        <f>1*OR(
AND(Table_owssvr__1[[#This Row],[Start time]]&gt;=AC$1, Table_owssvr__1[[#This Row],[Start time]]&lt;AD$1),
AND(Table_owssvr__1[[#This Row],[End Time]]&gt;AC$1, Table_owssvr__1[[#This Row],[End Time]]&lt;=AD$1 ),
AND(Table_owssvr__1[[#This Row],[Start time]]&lt;AC$1, Table_owssvr__1[[#This Row],[End Time]]&gt;AD$1)
)</f>
        <v>0</v>
      </c>
      <c r="AD364" s="7">
        <f>1*OR(
AND(Table_owssvr__1[[#This Row],[Start time]]&gt;=AD$1, Table_owssvr__1[[#This Row],[Start time]]&lt;AE$1),
AND(Table_owssvr__1[[#This Row],[End Time]]&gt;AD$1, Table_owssvr__1[[#This Row],[End Time]]&lt;=AE$1 ),
AND(Table_owssvr__1[[#This Row],[Start time]]&lt;AD$1, Table_owssvr__1[[#This Row],[End Time]]&gt;AE$1)
)</f>
        <v>0</v>
      </c>
      <c r="AE364" s="7">
        <f>1*OR(
AND(Table_owssvr__1[[#This Row],[Start time]]&gt;=AE$1, Table_owssvr__1[[#This Row],[Start time]]&lt;AF$1),
AND(Table_owssvr__1[[#This Row],[End Time]]&gt;AE$1, Table_owssvr__1[[#This Row],[End Time]]&lt;=AF$1 ),
AND(Table_owssvr__1[[#This Row],[Start time]]&lt;AE$1, Table_owssvr__1[[#This Row],[End Time]]&gt;AF$1)
)</f>
        <v>0</v>
      </c>
    </row>
    <row r="365" spans="1:31" x14ac:dyDescent="0.25">
      <c r="A365" s="2"/>
      <c r="B365" s="3" t="s">
        <v>31</v>
      </c>
      <c r="C365" s="3" t="s">
        <v>36</v>
      </c>
      <c r="D365" s="3" t="s">
        <v>22</v>
      </c>
      <c r="E365" s="1" t="s">
        <v>131</v>
      </c>
      <c r="F365" s="4">
        <v>42278.583333333336</v>
      </c>
      <c r="G365" s="4">
        <v>42278.625</v>
      </c>
      <c r="H365" s="4">
        <v>42278.627592592595</v>
      </c>
      <c r="I365" s="3" t="s">
        <v>36</v>
      </c>
      <c r="J365" s="2" t="s">
        <v>17</v>
      </c>
      <c r="K365" s="2" t="s">
        <v>16</v>
      </c>
      <c r="L365" t="b">
        <f>LEFT(Table_owssvr__1[[#This Row],[Person''s Name]],4)=LEFT(Table_owssvr__1[[#This Row],[Modified By]],4)</f>
        <v>1</v>
      </c>
      <c r="M365" t="b">
        <f>Table_owssvr__1[[#This Row],[Modified]]&gt;Table_owssvr__1[[#This Row],[Start Date and Time]]</f>
        <v>1</v>
      </c>
      <c r="N365">
        <f>(Table_owssvr__1[[#This Row],[End Date and Time]]-Table_owssvr__1[[#This Row],[Start Date and Time]])*24</f>
        <v>0.99999999994179234</v>
      </c>
      <c r="O365" s="5">
        <f>INT(Table_owssvr__1[[#This Row],[Start Date and Time]])</f>
        <v>42278</v>
      </c>
      <c r="P365" s="6">
        <f>DATE(YEAR(Table_owssvr__1[[#This Row],[Date]]),MONTH(Table_owssvr__1[[#This Row],[Date]]),1)</f>
        <v>42278</v>
      </c>
      <c r="Q365" s="9">
        <f>ROUND(24*(Table_owssvr__1[[#This Row],[Start Date and Time]]-INT(Table_owssvr__1[[#This Row],[Start Date and Time]])),2)</f>
        <v>14</v>
      </c>
      <c r="R365" s="9">
        <f>ROUND(24*(Table_owssvr__1[[#This Row],[End Date and Time]]-INT(Table_owssvr__1[[#This Row],[End Date and Time]])),2)</f>
        <v>15</v>
      </c>
      <c r="S365" s="7">
        <f>1*OR(
AND(Table_owssvr__1[[#This Row],[Start time]]&gt;=S$1, Table_owssvr__1[[#This Row],[Start time]]&lt;T$1),
AND(Table_owssvr__1[[#This Row],[End Time]]&gt;S$1, Table_owssvr__1[[#This Row],[End Time]]&lt;=T$1 ),
AND(Table_owssvr__1[[#This Row],[Start time]]&lt;S$1, Table_owssvr__1[[#This Row],[End Time]]&gt;T$1)
)</f>
        <v>0</v>
      </c>
      <c r="T365" s="7">
        <f>1*OR(
AND(Table_owssvr__1[[#This Row],[Start time]]&gt;=T$1, Table_owssvr__1[[#This Row],[Start time]]&lt;U$1),
AND(Table_owssvr__1[[#This Row],[End Time]]&gt;T$1, Table_owssvr__1[[#This Row],[End Time]]&lt;=U$1 ),
AND(Table_owssvr__1[[#This Row],[Start time]]&lt;T$1, Table_owssvr__1[[#This Row],[End Time]]&gt;U$1)
)</f>
        <v>0</v>
      </c>
      <c r="U365" s="7">
        <f>1*OR(
AND(Table_owssvr__1[[#This Row],[Start time]]&gt;=U$1, Table_owssvr__1[[#This Row],[Start time]]&lt;V$1),
AND(Table_owssvr__1[[#This Row],[End Time]]&gt;U$1, Table_owssvr__1[[#This Row],[End Time]]&lt;=V$1 ),
AND(Table_owssvr__1[[#This Row],[Start time]]&lt;U$1, Table_owssvr__1[[#This Row],[End Time]]&gt;V$1)
)</f>
        <v>0</v>
      </c>
      <c r="V365" s="7">
        <f>1*OR(
AND(Table_owssvr__1[[#This Row],[Start time]]&gt;=V$1, Table_owssvr__1[[#This Row],[Start time]]&lt;W$1),
AND(Table_owssvr__1[[#This Row],[End Time]]&gt;V$1, Table_owssvr__1[[#This Row],[End Time]]&lt;=W$1 ),
AND(Table_owssvr__1[[#This Row],[Start time]]&lt;V$1, Table_owssvr__1[[#This Row],[End Time]]&gt;W$1)
)</f>
        <v>0</v>
      </c>
      <c r="W365" s="7">
        <f>1*OR(
AND(Table_owssvr__1[[#This Row],[Start time]]&gt;=W$1, Table_owssvr__1[[#This Row],[Start time]]&lt;X$1),
AND(Table_owssvr__1[[#This Row],[End Time]]&gt;W$1, Table_owssvr__1[[#This Row],[End Time]]&lt;=X$1 ),
AND(Table_owssvr__1[[#This Row],[Start time]]&lt;W$1, Table_owssvr__1[[#This Row],[End Time]]&gt;X$1)
)</f>
        <v>0</v>
      </c>
      <c r="X365" s="7">
        <f>1*OR(
AND(Table_owssvr__1[[#This Row],[Start time]]&gt;=X$1, Table_owssvr__1[[#This Row],[Start time]]&lt;Y$1),
AND(Table_owssvr__1[[#This Row],[End Time]]&gt;X$1, Table_owssvr__1[[#This Row],[End Time]]&lt;=Y$1 ),
AND(Table_owssvr__1[[#This Row],[Start time]]&lt;X$1, Table_owssvr__1[[#This Row],[End Time]]&gt;Y$1)
)</f>
        <v>0</v>
      </c>
      <c r="Y365" s="7">
        <f>1*OR(
AND(Table_owssvr__1[[#This Row],[Start time]]&gt;=Y$1, Table_owssvr__1[[#This Row],[Start time]]&lt;Z$1),
AND(Table_owssvr__1[[#This Row],[End Time]]&gt;Y$1, Table_owssvr__1[[#This Row],[End Time]]&lt;=Z$1 ),
AND(Table_owssvr__1[[#This Row],[Start time]]&lt;Y$1, Table_owssvr__1[[#This Row],[End Time]]&gt;Z$1)
)</f>
        <v>1</v>
      </c>
      <c r="Z365" s="7">
        <f>1*OR(
AND(Table_owssvr__1[[#This Row],[Start time]]&gt;=Z$1, Table_owssvr__1[[#This Row],[Start time]]&lt;AA$1),
AND(Table_owssvr__1[[#This Row],[End Time]]&gt;Z$1, Table_owssvr__1[[#This Row],[End Time]]&lt;=AA$1 ),
AND(Table_owssvr__1[[#This Row],[Start time]]&lt;Z$1, Table_owssvr__1[[#This Row],[End Time]]&gt;AA$1)
)</f>
        <v>0</v>
      </c>
      <c r="AA365" s="7">
        <f>1*OR(
AND(Table_owssvr__1[[#This Row],[Start time]]&gt;=AA$1, Table_owssvr__1[[#This Row],[Start time]]&lt;AB$1),
AND(Table_owssvr__1[[#This Row],[End Time]]&gt;AA$1, Table_owssvr__1[[#This Row],[End Time]]&lt;=AB$1 ),
AND(Table_owssvr__1[[#This Row],[Start time]]&lt;AA$1, Table_owssvr__1[[#This Row],[End Time]]&gt;AB$1)
)</f>
        <v>0</v>
      </c>
      <c r="AB365" s="7">
        <f>1*OR(
AND(Table_owssvr__1[[#This Row],[Start time]]&gt;=AB$1, Table_owssvr__1[[#This Row],[Start time]]&lt;AC$1),
AND(Table_owssvr__1[[#This Row],[End Time]]&gt;AB$1, Table_owssvr__1[[#This Row],[End Time]]&lt;=AC$1 ),
AND(Table_owssvr__1[[#This Row],[Start time]]&lt;AB$1, Table_owssvr__1[[#This Row],[End Time]]&gt;AC$1)
)</f>
        <v>0</v>
      </c>
      <c r="AC365" s="7">
        <f>1*OR(
AND(Table_owssvr__1[[#This Row],[Start time]]&gt;=AC$1, Table_owssvr__1[[#This Row],[Start time]]&lt;AD$1),
AND(Table_owssvr__1[[#This Row],[End Time]]&gt;AC$1, Table_owssvr__1[[#This Row],[End Time]]&lt;=AD$1 ),
AND(Table_owssvr__1[[#This Row],[Start time]]&lt;AC$1, Table_owssvr__1[[#This Row],[End Time]]&gt;AD$1)
)</f>
        <v>0</v>
      </c>
      <c r="AD365" s="7">
        <f>1*OR(
AND(Table_owssvr__1[[#This Row],[Start time]]&gt;=AD$1, Table_owssvr__1[[#This Row],[Start time]]&lt;AE$1),
AND(Table_owssvr__1[[#This Row],[End Time]]&gt;AD$1, Table_owssvr__1[[#This Row],[End Time]]&lt;=AE$1 ),
AND(Table_owssvr__1[[#This Row],[Start time]]&lt;AD$1, Table_owssvr__1[[#This Row],[End Time]]&gt;AE$1)
)</f>
        <v>0</v>
      </c>
      <c r="AE365" s="7">
        <f>1*OR(
AND(Table_owssvr__1[[#This Row],[Start time]]&gt;=AE$1, Table_owssvr__1[[#This Row],[Start time]]&lt;AF$1),
AND(Table_owssvr__1[[#This Row],[End Time]]&gt;AE$1, Table_owssvr__1[[#This Row],[End Time]]&lt;=AF$1 ),
AND(Table_owssvr__1[[#This Row],[Start time]]&lt;AE$1, Table_owssvr__1[[#This Row],[End Time]]&gt;AF$1)
)</f>
        <v>0</v>
      </c>
    </row>
    <row r="366" spans="1:31" x14ac:dyDescent="0.25">
      <c r="A366" s="2"/>
      <c r="B366" s="3" t="s">
        <v>31</v>
      </c>
      <c r="C366" s="3" t="s">
        <v>18</v>
      </c>
      <c r="D366" s="3" t="s">
        <v>24</v>
      </c>
      <c r="E366" s="1" t="s">
        <v>267</v>
      </c>
      <c r="F366" s="4">
        <v>42278.375</v>
      </c>
      <c r="G366" s="4">
        <v>42278.416666666664</v>
      </c>
      <c r="H366" s="4">
        <v>42278.629224537035</v>
      </c>
      <c r="I366" s="3" t="s">
        <v>18</v>
      </c>
      <c r="J366" s="2" t="s">
        <v>17</v>
      </c>
      <c r="K366" s="2" t="s">
        <v>16</v>
      </c>
      <c r="L366" t="b">
        <f>LEFT(Table_owssvr__1[[#This Row],[Person''s Name]],4)=LEFT(Table_owssvr__1[[#This Row],[Modified By]],4)</f>
        <v>1</v>
      </c>
      <c r="M366" t="b">
        <f>Table_owssvr__1[[#This Row],[Modified]]&gt;Table_owssvr__1[[#This Row],[Start Date and Time]]</f>
        <v>1</v>
      </c>
      <c r="N366">
        <f>(Table_owssvr__1[[#This Row],[End Date and Time]]-Table_owssvr__1[[#This Row],[Start Date and Time]])*24</f>
        <v>0.99999999994179234</v>
      </c>
      <c r="O366" s="5">
        <f>INT(Table_owssvr__1[[#This Row],[Start Date and Time]])</f>
        <v>42278</v>
      </c>
      <c r="P366" s="6">
        <f>DATE(YEAR(Table_owssvr__1[[#This Row],[Date]]),MONTH(Table_owssvr__1[[#This Row],[Date]]),1)</f>
        <v>42278</v>
      </c>
      <c r="Q366" s="9">
        <f>ROUND(24*(Table_owssvr__1[[#This Row],[Start Date and Time]]-INT(Table_owssvr__1[[#This Row],[Start Date and Time]])),2)</f>
        <v>9</v>
      </c>
      <c r="R366" s="9">
        <f>ROUND(24*(Table_owssvr__1[[#This Row],[End Date and Time]]-INT(Table_owssvr__1[[#This Row],[End Date and Time]])),2)</f>
        <v>10</v>
      </c>
      <c r="S366" s="7">
        <f>1*OR(
AND(Table_owssvr__1[[#This Row],[Start time]]&gt;=S$1, Table_owssvr__1[[#This Row],[Start time]]&lt;T$1),
AND(Table_owssvr__1[[#This Row],[End Time]]&gt;S$1, Table_owssvr__1[[#This Row],[End Time]]&lt;=T$1 ),
AND(Table_owssvr__1[[#This Row],[Start time]]&lt;S$1, Table_owssvr__1[[#This Row],[End Time]]&gt;T$1)
)</f>
        <v>0</v>
      </c>
      <c r="T366" s="7">
        <f>1*OR(
AND(Table_owssvr__1[[#This Row],[Start time]]&gt;=T$1, Table_owssvr__1[[#This Row],[Start time]]&lt;U$1),
AND(Table_owssvr__1[[#This Row],[End Time]]&gt;T$1, Table_owssvr__1[[#This Row],[End Time]]&lt;=U$1 ),
AND(Table_owssvr__1[[#This Row],[Start time]]&lt;T$1, Table_owssvr__1[[#This Row],[End Time]]&gt;U$1)
)</f>
        <v>1</v>
      </c>
      <c r="U366" s="7">
        <f>1*OR(
AND(Table_owssvr__1[[#This Row],[Start time]]&gt;=U$1, Table_owssvr__1[[#This Row],[Start time]]&lt;V$1),
AND(Table_owssvr__1[[#This Row],[End Time]]&gt;U$1, Table_owssvr__1[[#This Row],[End Time]]&lt;=V$1 ),
AND(Table_owssvr__1[[#This Row],[Start time]]&lt;U$1, Table_owssvr__1[[#This Row],[End Time]]&gt;V$1)
)</f>
        <v>0</v>
      </c>
      <c r="V366" s="7">
        <f>1*OR(
AND(Table_owssvr__1[[#This Row],[Start time]]&gt;=V$1, Table_owssvr__1[[#This Row],[Start time]]&lt;W$1),
AND(Table_owssvr__1[[#This Row],[End Time]]&gt;V$1, Table_owssvr__1[[#This Row],[End Time]]&lt;=W$1 ),
AND(Table_owssvr__1[[#This Row],[Start time]]&lt;V$1, Table_owssvr__1[[#This Row],[End Time]]&gt;W$1)
)</f>
        <v>0</v>
      </c>
      <c r="W366" s="7">
        <f>1*OR(
AND(Table_owssvr__1[[#This Row],[Start time]]&gt;=W$1, Table_owssvr__1[[#This Row],[Start time]]&lt;X$1),
AND(Table_owssvr__1[[#This Row],[End Time]]&gt;W$1, Table_owssvr__1[[#This Row],[End Time]]&lt;=X$1 ),
AND(Table_owssvr__1[[#This Row],[Start time]]&lt;W$1, Table_owssvr__1[[#This Row],[End Time]]&gt;X$1)
)</f>
        <v>0</v>
      </c>
      <c r="X366" s="7">
        <f>1*OR(
AND(Table_owssvr__1[[#This Row],[Start time]]&gt;=X$1, Table_owssvr__1[[#This Row],[Start time]]&lt;Y$1),
AND(Table_owssvr__1[[#This Row],[End Time]]&gt;X$1, Table_owssvr__1[[#This Row],[End Time]]&lt;=Y$1 ),
AND(Table_owssvr__1[[#This Row],[Start time]]&lt;X$1, Table_owssvr__1[[#This Row],[End Time]]&gt;Y$1)
)</f>
        <v>0</v>
      </c>
      <c r="Y366" s="7">
        <f>1*OR(
AND(Table_owssvr__1[[#This Row],[Start time]]&gt;=Y$1, Table_owssvr__1[[#This Row],[Start time]]&lt;Z$1),
AND(Table_owssvr__1[[#This Row],[End Time]]&gt;Y$1, Table_owssvr__1[[#This Row],[End Time]]&lt;=Z$1 ),
AND(Table_owssvr__1[[#This Row],[Start time]]&lt;Y$1, Table_owssvr__1[[#This Row],[End Time]]&gt;Z$1)
)</f>
        <v>0</v>
      </c>
      <c r="Z366" s="7">
        <f>1*OR(
AND(Table_owssvr__1[[#This Row],[Start time]]&gt;=Z$1, Table_owssvr__1[[#This Row],[Start time]]&lt;AA$1),
AND(Table_owssvr__1[[#This Row],[End Time]]&gt;Z$1, Table_owssvr__1[[#This Row],[End Time]]&lt;=AA$1 ),
AND(Table_owssvr__1[[#This Row],[Start time]]&lt;Z$1, Table_owssvr__1[[#This Row],[End Time]]&gt;AA$1)
)</f>
        <v>0</v>
      </c>
      <c r="AA366" s="7">
        <f>1*OR(
AND(Table_owssvr__1[[#This Row],[Start time]]&gt;=AA$1, Table_owssvr__1[[#This Row],[Start time]]&lt;AB$1),
AND(Table_owssvr__1[[#This Row],[End Time]]&gt;AA$1, Table_owssvr__1[[#This Row],[End Time]]&lt;=AB$1 ),
AND(Table_owssvr__1[[#This Row],[Start time]]&lt;AA$1, Table_owssvr__1[[#This Row],[End Time]]&gt;AB$1)
)</f>
        <v>0</v>
      </c>
      <c r="AB366" s="7">
        <f>1*OR(
AND(Table_owssvr__1[[#This Row],[Start time]]&gt;=AB$1, Table_owssvr__1[[#This Row],[Start time]]&lt;AC$1),
AND(Table_owssvr__1[[#This Row],[End Time]]&gt;AB$1, Table_owssvr__1[[#This Row],[End Time]]&lt;=AC$1 ),
AND(Table_owssvr__1[[#This Row],[Start time]]&lt;AB$1, Table_owssvr__1[[#This Row],[End Time]]&gt;AC$1)
)</f>
        <v>0</v>
      </c>
      <c r="AC366" s="7">
        <f>1*OR(
AND(Table_owssvr__1[[#This Row],[Start time]]&gt;=AC$1, Table_owssvr__1[[#This Row],[Start time]]&lt;AD$1),
AND(Table_owssvr__1[[#This Row],[End Time]]&gt;AC$1, Table_owssvr__1[[#This Row],[End Time]]&lt;=AD$1 ),
AND(Table_owssvr__1[[#This Row],[Start time]]&lt;AC$1, Table_owssvr__1[[#This Row],[End Time]]&gt;AD$1)
)</f>
        <v>0</v>
      </c>
      <c r="AD366" s="7">
        <f>1*OR(
AND(Table_owssvr__1[[#This Row],[Start time]]&gt;=AD$1, Table_owssvr__1[[#This Row],[Start time]]&lt;AE$1),
AND(Table_owssvr__1[[#This Row],[End Time]]&gt;AD$1, Table_owssvr__1[[#This Row],[End Time]]&lt;=AE$1 ),
AND(Table_owssvr__1[[#This Row],[Start time]]&lt;AD$1, Table_owssvr__1[[#This Row],[End Time]]&gt;AE$1)
)</f>
        <v>0</v>
      </c>
      <c r="AE366" s="7">
        <f>1*OR(
AND(Table_owssvr__1[[#This Row],[Start time]]&gt;=AE$1, Table_owssvr__1[[#This Row],[Start time]]&lt;AF$1),
AND(Table_owssvr__1[[#This Row],[End Time]]&gt;AE$1, Table_owssvr__1[[#This Row],[End Time]]&lt;=AF$1 ),
AND(Table_owssvr__1[[#This Row],[Start time]]&lt;AE$1, Table_owssvr__1[[#This Row],[End Time]]&gt;AF$1)
)</f>
        <v>0</v>
      </c>
    </row>
    <row r="367" spans="1:31" x14ac:dyDescent="0.25">
      <c r="A367" s="2"/>
      <c r="B367" s="3" t="s">
        <v>31</v>
      </c>
      <c r="C367" s="3" t="s">
        <v>18</v>
      </c>
      <c r="D367" s="3" t="s">
        <v>24</v>
      </c>
      <c r="E367" s="1" t="s">
        <v>268</v>
      </c>
      <c r="F367" s="4">
        <v>42277.375</v>
      </c>
      <c r="G367" s="4">
        <v>42277.395833333336</v>
      </c>
      <c r="H367" s="4">
        <v>42278.629745370374</v>
      </c>
      <c r="I367" s="3" t="s">
        <v>18</v>
      </c>
      <c r="J367" s="2" t="s">
        <v>17</v>
      </c>
      <c r="K367" s="2" t="s">
        <v>16</v>
      </c>
      <c r="L367" t="b">
        <f>LEFT(Table_owssvr__1[[#This Row],[Person''s Name]],4)=LEFT(Table_owssvr__1[[#This Row],[Modified By]],4)</f>
        <v>1</v>
      </c>
      <c r="M367" t="b">
        <f>Table_owssvr__1[[#This Row],[Modified]]&gt;Table_owssvr__1[[#This Row],[Start Date and Time]]</f>
        <v>1</v>
      </c>
      <c r="N367">
        <f>(Table_owssvr__1[[#This Row],[End Date and Time]]-Table_owssvr__1[[#This Row],[Start Date and Time]])*24</f>
        <v>0.50000000005820766</v>
      </c>
      <c r="O367" s="5">
        <f>INT(Table_owssvr__1[[#This Row],[Start Date and Time]])</f>
        <v>42277</v>
      </c>
      <c r="P367" s="6">
        <f>DATE(YEAR(Table_owssvr__1[[#This Row],[Date]]),MONTH(Table_owssvr__1[[#This Row],[Date]]),1)</f>
        <v>42248</v>
      </c>
      <c r="Q367" s="9">
        <f>ROUND(24*(Table_owssvr__1[[#This Row],[Start Date and Time]]-INT(Table_owssvr__1[[#This Row],[Start Date and Time]])),2)</f>
        <v>9</v>
      </c>
      <c r="R367" s="9">
        <f>ROUND(24*(Table_owssvr__1[[#This Row],[End Date and Time]]-INT(Table_owssvr__1[[#This Row],[End Date and Time]])),2)</f>
        <v>9.5</v>
      </c>
      <c r="S367" s="7">
        <f>1*OR(
AND(Table_owssvr__1[[#This Row],[Start time]]&gt;=S$1, Table_owssvr__1[[#This Row],[Start time]]&lt;T$1),
AND(Table_owssvr__1[[#This Row],[End Time]]&gt;S$1, Table_owssvr__1[[#This Row],[End Time]]&lt;=T$1 ),
AND(Table_owssvr__1[[#This Row],[Start time]]&lt;S$1, Table_owssvr__1[[#This Row],[End Time]]&gt;T$1)
)</f>
        <v>0</v>
      </c>
      <c r="T367" s="7">
        <f>1*OR(
AND(Table_owssvr__1[[#This Row],[Start time]]&gt;=T$1, Table_owssvr__1[[#This Row],[Start time]]&lt;U$1),
AND(Table_owssvr__1[[#This Row],[End Time]]&gt;T$1, Table_owssvr__1[[#This Row],[End Time]]&lt;=U$1 ),
AND(Table_owssvr__1[[#This Row],[Start time]]&lt;T$1, Table_owssvr__1[[#This Row],[End Time]]&gt;U$1)
)</f>
        <v>1</v>
      </c>
      <c r="U367" s="7">
        <f>1*OR(
AND(Table_owssvr__1[[#This Row],[Start time]]&gt;=U$1, Table_owssvr__1[[#This Row],[Start time]]&lt;V$1),
AND(Table_owssvr__1[[#This Row],[End Time]]&gt;U$1, Table_owssvr__1[[#This Row],[End Time]]&lt;=V$1 ),
AND(Table_owssvr__1[[#This Row],[Start time]]&lt;U$1, Table_owssvr__1[[#This Row],[End Time]]&gt;V$1)
)</f>
        <v>0</v>
      </c>
      <c r="V367" s="7">
        <f>1*OR(
AND(Table_owssvr__1[[#This Row],[Start time]]&gt;=V$1, Table_owssvr__1[[#This Row],[Start time]]&lt;W$1),
AND(Table_owssvr__1[[#This Row],[End Time]]&gt;V$1, Table_owssvr__1[[#This Row],[End Time]]&lt;=W$1 ),
AND(Table_owssvr__1[[#This Row],[Start time]]&lt;V$1, Table_owssvr__1[[#This Row],[End Time]]&gt;W$1)
)</f>
        <v>0</v>
      </c>
      <c r="W367" s="7">
        <f>1*OR(
AND(Table_owssvr__1[[#This Row],[Start time]]&gt;=W$1, Table_owssvr__1[[#This Row],[Start time]]&lt;X$1),
AND(Table_owssvr__1[[#This Row],[End Time]]&gt;W$1, Table_owssvr__1[[#This Row],[End Time]]&lt;=X$1 ),
AND(Table_owssvr__1[[#This Row],[Start time]]&lt;W$1, Table_owssvr__1[[#This Row],[End Time]]&gt;X$1)
)</f>
        <v>0</v>
      </c>
      <c r="X367" s="7">
        <f>1*OR(
AND(Table_owssvr__1[[#This Row],[Start time]]&gt;=X$1, Table_owssvr__1[[#This Row],[Start time]]&lt;Y$1),
AND(Table_owssvr__1[[#This Row],[End Time]]&gt;X$1, Table_owssvr__1[[#This Row],[End Time]]&lt;=Y$1 ),
AND(Table_owssvr__1[[#This Row],[Start time]]&lt;X$1, Table_owssvr__1[[#This Row],[End Time]]&gt;Y$1)
)</f>
        <v>0</v>
      </c>
      <c r="Y367" s="7">
        <f>1*OR(
AND(Table_owssvr__1[[#This Row],[Start time]]&gt;=Y$1, Table_owssvr__1[[#This Row],[Start time]]&lt;Z$1),
AND(Table_owssvr__1[[#This Row],[End Time]]&gt;Y$1, Table_owssvr__1[[#This Row],[End Time]]&lt;=Z$1 ),
AND(Table_owssvr__1[[#This Row],[Start time]]&lt;Y$1, Table_owssvr__1[[#This Row],[End Time]]&gt;Z$1)
)</f>
        <v>0</v>
      </c>
      <c r="Z367" s="7">
        <f>1*OR(
AND(Table_owssvr__1[[#This Row],[Start time]]&gt;=Z$1, Table_owssvr__1[[#This Row],[Start time]]&lt;AA$1),
AND(Table_owssvr__1[[#This Row],[End Time]]&gt;Z$1, Table_owssvr__1[[#This Row],[End Time]]&lt;=AA$1 ),
AND(Table_owssvr__1[[#This Row],[Start time]]&lt;Z$1, Table_owssvr__1[[#This Row],[End Time]]&gt;AA$1)
)</f>
        <v>0</v>
      </c>
      <c r="AA367" s="7">
        <f>1*OR(
AND(Table_owssvr__1[[#This Row],[Start time]]&gt;=AA$1, Table_owssvr__1[[#This Row],[Start time]]&lt;AB$1),
AND(Table_owssvr__1[[#This Row],[End Time]]&gt;AA$1, Table_owssvr__1[[#This Row],[End Time]]&lt;=AB$1 ),
AND(Table_owssvr__1[[#This Row],[Start time]]&lt;AA$1, Table_owssvr__1[[#This Row],[End Time]]&gt;AB$1)
)</f>
        <v>0</v>
      </c>
      <c r="AB367" s="7">
        <f>1*OR(
AND(Table_owssvr__1[[#This Row],[Start time]]&gt;=AB$1, Table_owssvr__1[[#This Row],[Start time]]&lt;AC$1),
AND(Table_owssvr__1[[#This Row],[End Time]]&gt;AB$1, Table_owssvr__1[[#This Row],[End Time]]&lt;=AC$1 ),
AND(Table_owssvr__1[[#This Row],[Start time]]&lt;AB$1, Table_owssvr__1[[#This Row],[End Time]]&gt;AC$1)
)</f>
        <v>0</v>
      </c>
      <c r="AC367" s="7">
        <f>1*OR(
AND(Table_owssvr__1[[#This Row],[Start time]]&gt;=AC$1, Table_owssvr__1[[#This Row],[Start time]]&lt;AD$1),
AND(Table_owssvr__1[[#This Row],[End Time]]&gt;AC$1, Table_owssvr__1[[#This Row],[End Time]]&lt;=AD$1 ),
AND(Table_owssvr__1[[#This Row],[Start time]]&lt;AC$1, Table_owssvr__1[[#This Row],[End Time]]&gt;AD$1)
)</f>
        <v>0</v>
      </c>
      <c r="AD367" s="7">
        <f>1*OR(
AND(Table_owssvr__1[[#This Row],[Start time]]&gt;=AD$1, Table_owssvr__1[[#This Row],[Start time]]&lt;AE$1),
AND(Table_owssvr__1[[#This Row],[End Time]]&gt;AD$1, Table_owssvr__1[[#This Row],[End Time]]&lt;=AE$1 ),
AND(Table_owssvr__1[[#This Row],[Start time]]&lt;AD$1, Table_owssvr__1[[#This Row],[End Time]]&gt;AE$1)
)</f>
        <v>0</v>
      </c>
      <c r="AE367" s="7">
        <f>1*OR(
AND(Table_owssvr__1[[#This Row],[Start time]]&gt;=AE$1, Table_owssvr__1[[#This Row],[Start time]]&lt;AF$1),
AND(Table_owssvr__1[[#This Row],[End Time]]&gt;AE$1, Table_owssvr__1[[#This Row],[End Time]]&lt;=AF$1 ),
AND(Table_owssvr__1[[#This Row],[Start time]]&lt;AE$1, Table_owssvr__1[[#This Row],[End Time]]&gt;AF$1)
)</f>
        <v>0</v>
      </c>
    </row>
    <row r="368" spans="1:31" x14ac:dyDescent="0.25">
      <c r="A368" s="2"/>
      <c r="B368" s="3" t="s">
        <v>40</v>
      </c>
      <c r="C368" s="3" t="s">
        <v>33</v>
      </c>
      <c r="D368" s="3" t="s">
        <v>22</v>
      </c>
      <c r="E368" s="1" t="s">
        <v>269</v>
      </c>
      <c r="F368" s="4">
        <v>42278.416666666664</v>
      </c>
      <c r="G368" s="4">
        <v>42278.541666666664</v>
      </c>
      <c r="H368" s="4">
        <v>42278.638020833336</v>
      </c>
      <c r="I368" s="3" t="s">
        <v>33</v>
      </c>
      <c r="J368" s="2" t="s">
        <v>17</v>
      </c>
      <c r="K368" s="2" t="s">
        <v>16</v>
      </c>
      <c r="L368" t="b">
        <f>LEFT(Table_owssvr__1[[#This Row],[Person''s Name]],4)=LEFT(Table_owssvr__1[[#This Row],[Modified By]],4)</f>
        <v>1</v>
      </c>
      <c r="M368" t="b">
        <f>Table_owssvr__1[[#This Row],[Modified]]&gt;Table_owssvr__1[[#This Row],[Start Date and Time]]</f>
        <v>1</v>
      </c>
      <c r="N368">
        <f>(Table_owssvr__1[[#This Row],[End Date and Time]]-Table_owssvr__1[[#This Row],[Start Date and Time]])*24</f>
        <v>3</v>
      </c>
      <c r="O368" s="5">
        <f>INT(Table_owssvr__1[[#This Row],[Start Date and Time]])</f>
        <v>42278</v>
      </c>
      <c r="P368" s="6">
        <f>DATE(YEAR(Table_owssvr__1[[#This Row],[Date]]),MONTH(Table_owssvr__1[[#This Row],[Date]]),1)</f>
        <v>42278</v>
      </c>
      <c r="Q368" s="9">
        <f>ROUND(24*(Table_owssvr__1[[#This Row],[Start Date and Time]]-INT(Table_owssvr__1[[#This Row],[Start Date and Time]])),2)</f>
        <v>10</v>
      </c>
      <c r="R368" s="9">
        <f>ROUND(24*(Table_owssvr__1[[#This Row],[End Date and Time]]-INT(Table_owssvr__1[[#This Row],[End Date and Time]])),2)</f>
        <v>13</v>
      </c>
      <c r="S368" s="7">
        <f>1*OR(
AND(Table_owssvr__1[[#This Row],[Start time]]&gt;=S$1, Table_owssvr__1[[#This Row],[Start time]]&lt;T$1),
AND(Table_owssvr__1[[#This Row],[End Time]]&gt;S$1, Table_owssvr__1[[#This Row],[End Time]]&lt;=T$1 ),
AND(Table_owssvr__1[[#This Row],[Start time]]&lt;S$1, Table_owssvr__1[[#This Row],[End Time]]&gt;T$1)
)</f>
        <v>0</v>
      </c>
      <c r="T368" s="7">
        <f>1*OR(
AND(Table_owssvr__1[[#This Row],[Start time]]&gt;=T$1, Table_owssvr__1[[#This Row],[Start time]]&lt;U$1),
AND(Table_owssvr__1[[#This Row],[End Time]]&gt;T$1, Table_owssvr__1[[#This Row],[End Time]]&lt;=U$1 ),
AND(Table_owssvr__1[[#This Row],[Start time]]&lt;T$1, Table_owssvr__1[[#This Row],[End Time]]&gt;U$1)
)</f>
        <v>0</v>
      </c>
      <c r="U368" s="7">
        <f>1*OR(
AND(Table_owssvr__1[[#This Row],[Start time]]&gt;=U$1, Table_owssvr__1[[#This Row],[Start time]]&lt;V$1),
AND(Table_owssvr__1[[#This Row],[End Time]]&gt;U$1, Table_owssvr__1[[#This Row],[End Time]]&lt;=V$1 ),
AND(Table_owssvr__1[[#This Row],[Start time]]&lt;U$1, Table_owssvr__1[[#This Row],[End Time]]&gt;V$1)
)</f>
        <v>1</v>
      </c>
      <c r="V368" s="7">
        <f>1*OR(
AND(Table_owssvr__1[[#This Row],[Start time]]&gt;=V$1, Table_owssvr__1[[#This Row],[Start time]]&lt;W$1),
AND(Table_owssvr__1[[#This Row],[End Time]]&gt;V$1, Table_owssvr__1[[#This Row],[End Time]]&lt;=W$1 ),
AND(Table_owssvr__1[[#This Row],[Start time]]&lt;V$1, Table_owssvr__1[[#This Row],[End Time]]&gt;W$1)
)</f>
        <v>1</v>
      </c>
      <c r="W368" s="7">
        <f>1*OR(
AND(Table_owssvr__1[[#This Row],[Start time]]&gt;=W$1, Table_owssvr__1[[#This Row],[Start time]]&lt;X$1),
AND(Table_owssvr__1[[#This Row],[End Time]]&gt;W$1, Table_owssvr__1[[#This Row],[End Time]]&lt;=X$1 ),
AND(Table_owssvr__1[[#This Row],[Start time]]&lt;W$1, Table_owssvr__1[[#This Row],[End Time]]&gt;X$1)
)</f>
        <v>1</v>
      </c>
      <c r="X368" s="7">
        <f>1*OR(
AND(Table_owssvr__1[[#This Row],[Start time]]&gt;=X$1, Table_owssvr__1[[#This Row],[Start time]]&lt;Y$1),
AND(Table_owssvr__1[[#This Row],[End Time]]&gt;X$1, Table_owssvr__1[[#This Row],[End Time]]&lt;=Y$1 ),
AND(Table_owssvr__1[[#This Row],[Start time]]&lt;X$1, Table_owssvr__1[[#This Row],[End Time]]&gt;Y$1)
)</f>
        <v>0</v>
      </c>
      <c r="Y368" s="7">
        <f>1*OR(
AND(Table_owssvr__1[[#This Row],[Start time]]&gt;=Y$1, Table_owssvr__1[[#This Row],[Start time]]&lt;Z$1),
AND(Table_owssvr__1[[#This Row],[End Time]]&gt;Y$1, Table_owssvr__1[[#This Row],[End Time]]&lt;=Z$1 ),
AND(Table_owssvr__1[[#This Row],[Start time]]&lt;Y$1, Table_owssvr__1[[#This Row],[End Time]]&gt;Z$1)
)</f>
        <v>0</v>
      </c>
      <c r="Z368" s="7">
        <f>1*OR(
AND(Table_owssvr__1[[#This Row],[Start time]]&gt;=Z$1, Table_owssvr__1[[#This Row],[Start time]]&lt;AA$1),
AND(Table_owssvr__1[[#This Row],[End Time]]&gt;Z$1, Table_owssvr__1[[#This Row],[End Time]]&lt;=AA$1 ),
AND(Table_owssvr__1[[#This Row],[Start time]]&lt;Z$1, Table_owssvr__1[[#This Row],[End Time]]&gt;AA$1)
)</f>
        <v>0</v>
      </c>
      <c r="AA368" s="7">
        <f>1*OR(
AND(Table_owssvr__1[[#This Row],[Start time]]&gt;=AA$1, Table_owssvr__1[[#This Row],[Start time]]&lt;AB$1),
AND(Table_owssvr__1[[#This Row],[End Time]]&gt;AA$1, Table_owssvr__1[[#This Row],[End Time]]&lt;=AB$1 ),
AND(Table_owssvr__1[[#This Row],[Start time]]&lt;AA$1, Table_owssvr__1[[#This Row],[End Time]]&gt;AB$1)
)</f>
        <v>0</v>
      </c>
      <c r="AB368" s="7">
        <f>1*OR(
AND(Table_owssvr__1[[#This Row],[Start time]]&gt;=AB$1, Table_owssvr__1[[#This Row],[Start time]]&lt;AC$1),
AND(Table_owssvr__1[[#This Row],[End Time]]&gt;AB$1, Table_owssvr__1[[#This Row],[End Time]]&lt;=AC$1 ),
AND(Table_owssvr__1[[#This Row],[Start time]]&lt;AB$1, Table_owssvr__1[[#This Row],[End Time]]&gt;AC$1)
)</f>
        <v>0</v>
      </c>
      <c r="AC368" s="7">
        <f>1*OR(
AND(Table_owssvr__1[[#This Row],[Start time]]&gt;=AC$1, Table_owssvr__1[[#This Row],[Start time]]&lt;AD$1),
AND(Table_owssvr__1[[#This Row],[End Time]]&gt;AC$1, Table_owssvr__1[[#This Row],[End Time]]&lt;=AD$1 ),
AND(Table_owssvr__1[[#This Row],[Start time]]&lt;AC$1, Table_owssvr__1[[#This Row],[End Time]]&gt;AD$1)
)</f>
        <v>0</v>
      </c>
      <c r="AD368" s="7">
        <f>1*OR(
AND(Table_owssvr__1[[#This Row],[Start time]]&gt;=AD$1, Table_owssvr__1[[#This Row],[Start time]]&lt;AE$1),
AND(Table_owssvr__1[[#This Row],[End Time]]&gt;AD$1, Table_owssvr__1[[#This Row],[End Time]]&lt;=AE$1 ),
AND(Table_owssvr__1[[#This Row],[Start time]]&lt;AD$1, Table_owssvr__1[[#This Row],[End Time]]&gt;AE$1)
)</f>
        <v>0</v>
      </c>
      <c r="AE368" s="7">
        <f>1*OR(
AND(Table_owssvr__1[[#This Row],[Start time]]&gt;=AE$1, Table_owssvr__1[[#This Row],[Start time]]&lt;AF$1),
AND(Table_owssvr__1[[#This Row],[End Time]]&gt;AE$1, Table_owssvr__1[[#This Row],[End Time]]&lt;=AF$1 ),
AND(Table_owssvr__1[[#This Row],[Start time]]&lt;AE$1, Table_owssvr__1[[#This Row],[End Time]]&gt;AF$1)
)</f>
        <v>0</v>
      </c>
    </row>
    <row r="369" spans="1:31" x14ac:dyDescent="0.25">
      <c r="A369" s="2"/>
      <c r="B369" s="3" t="s">
        <v>40</v>
      </c>
      <c r="C369" s="3" t="s">
        <v>36</v>
      </c>
      <c r="D369" s="3" t="s">
        <v>22</v>
      </c>
      <c r="E369" s="1" t="s">
        <v>148</v>
      </c>
      <c r="F369" s="4">
        <v>42278.395833333336</v>
      </c>
      <c r="G369" s="4">
        <v>42278.416666666664</v>
      </c>
      <c r="H369" s="4">
        <v>42278.63890046296</v>
      </c>
      <c r="I369" s="3" t="s">
        <v>36</v>
      </c>
      <c r="J369" s="2" t="s">
        <v>17</v>
      </c>
      <c r="K369" s="2" t="s">
        <v>16</v>
      </c>
      <c r="L369" t="b">
        <f>LEFT(Table_owssvr__1[[#This Row],[Person''s Name]],4)=LEFT(Table_owssvr__1[[#This Row],[Modified By]],4)</f>
        <v>1</v>
      </c>
      <c r="M369" t="b">
        <f>Table_owssvr__1[[#This Row],[Modified]]&gt;Table_owssvr__1[[#This Row],[Start Date and Time]]</f>
        <v>1</v>
      </c>
      <c r="N369">
        <f>(Table_owssvr__1[[#This Row],[End Date and Time]]-Table_owssvr__1[[#This Row],[Start Date and Time]])*24</f>
        <v>0.49999999988358468</v>
      </c>
      <c r="O369" s="5">
        <f>INT(Table_owssvr__1[[#This Row],[Start Date and Time]])</f>
        <v>42278</v>
      </c>
      <c r="P369" s="6">
        <f>DATE(YEAR(Table_owssvr__1[[#This Row],[Date]]),MONTH(Table_owssvr__1[[#This Row],[Date]]),1)</f>
        <v>42278</v>
      </c>
      <c r="Q369" s="9">
        <f>ROUND(24*(Table_owssvr__1[[#This Row],[Start Date and Time]]-INT(Table_owssvr__1[[#This Row],[Start Date and Time]])),2)</f>
        <v>9.5</v>
      </c>
      <c r="R369" s="9">
        <f>ROUND(24*(Table_owssvr__1[[#This Row],[End Date and Time]]-INT(Table_owssvr__1[[#This Row],[End Date and Time]])),2)</f>
        <v>10</v>
      </c>
      <c r="S369" s="7">
        <f>1*OR(
AND(Table_owssvr__1[[#This Row],[Start time]]&gt;=S$1, Table_owssvr__1[[#This Row],[Start time]]&lt;T$1),
AND(Table_owssvr__1[[#This Row],[End Time]]&gt;S$1, Table_owssvr__1[[#This Row],[End Time]]&lt;=T$1 ),
AND(Table_owssvr__1[[#This Row],[Start time]]&lt;S$1, Table_owssvr__1[[#This Row],[End Time]]&gt;T$1)
)</f>
        <v>0</v>
      </c>
      <c r="T369" s="7">
        <f>1*OR(
AND(Table_owssvr__1[[#This Row],[Start time]]&gt;=T$1, Table_owssvr__1[[#This Row],[Start time]]&lt;U$1),
AND(Table_owssvr__1[[#This Row],[End Time]]&gt;T$1, Table_owssvr__1[[#This Row],[End Time]]&lt;=U$1 ),
AND(Table_owssvr__1[[#This Row],[Start time]]&lt;T$1, Table_owssvr__1[[#This Row],[End Time]]&gt;U$1)
)</f>
        <v>1</v>
      </c>
      <c r="U369" s="7">
        <f>1*OR(
AND(Table_owssvr__1[[#This Row],[Start time]]&gt;=U$1, Table_owssvr__1[[#This Row],[Start time]]&lt;V$1),
AND(Table_owssvr__1[[#This Row],[End Time]]&gt;U$1, Table_owssvr__1[[#This Row],[End Time]]&lt;=V$1 ),
AND(Table_owssvr__1[[#This Row],[Start time]]&lt;U$1, Table_owssvr__1[[#This Row],[End Time]]&gt;V$1)
)</f>
        <v>0</v>
      </c>
      <c r="V369" s="7">
        <f>1*OR(
AND(Table_owssvr__1[[#This Row],[Start time]]&gt;=V$1, Table_owssvr__1[[#This Row],[Start time]]&lt;W$1),
AND(Table_owssvr__1[[#This Row],[End Time]]&gt;V$1, Table_owssvr__1[[#This Row],[End Time]]&lt;=W$1 ),
AND(Table_owssvr__1[[#This Row],[Start time]]&lt;V$1, Table_owssvr__1[[#This Row],[End Time]]&gt;W$1)
)</f>
        <v>0</v>
      </c>
      <c r="W369" s="7">
        <f>1*OR(
AND(Table_owssvr__1[[#This Row],[Start time]]&gt;=W$1, Table_owssvr__1[[#This Row],[Start time]]&lt;X$1),
AND(Table_owssvr__1[[#This Row],[End Time]]&gt;W$1, Table_owssvr__1[[#This Row],[End Time]]&lt;=X$1 ),
AND(Table_owssvr__1[[#This Row],[Start time]]&lt;W$1, Table_owssvr__1[[#This Row],[End Time]]&gt;X$1)
)</f>
        <v>0</v>
      </c>
      <c r="X369" s="7">
        <f>1*OR(
AND(Table_owssvr__1[[#This Row],[Start time]]&gt;=X$1, Table_owssvr__1[[#This Row],[Start time]]&lt;Y$1),
AND(Table_owssvr__1[[#This Row],[End Time]]&gt;X$1, Table_owssvr__1[[#This Row],[End Time]]&lt;=Y$1 ),
AND(Table_owssvr__1[[#This Row],[Start time]]&lt;X$1, Table_owssvr__1[[#This Row],[End Time]]&gt;Y$1)
)</f>
        <v>0</v>
      </c>
      <c r="Y369" s="7">
        <f>1*OR(
AND(Table_owssvr__1[[#This Row],[Start time]]&gt;=Y$1, Table_owssvr__1[[#This Row],[Start time]]&lt;Z$1),
AND(Table_owssvr__1[[#This Row],[End Time]]&gt;Y$1, Table_owssvr__1[[#This Row],[End Time]]&lt;=Z$1 ),
AND(Table_owssvr__1[[#This Row],[Start time]]&lt;Y$1, Table_owssvr__1[[#This Row],[End Time]]&gt;Z$1)
)</f>
        <v>0</v>
      </c>
      <c r="Z369" s="7">
        <f>1*OR(
AND(Table_owssvr__1[[#This Row],[Start time]]&gt;=Z$1, Table_owssvr__1[[#This Row],[Start time]]&lt;AA$1),
AND(Table_owssvr__1[[#This Row],[End Time]]&gt;Z$1, Table_owssvr__1[[#This Row],[End Time]]&lt;=AA$1 ),
AND(Table_owssvr__1[[#This Row],[Start time]]&lt;Z$1, Table_owssvr__1[[#This Row],[End Time]]&gt;AA$1)
)</f>
        <v>0</v>
      </c>
      <c r="AA369" s="7">
        <f>1*OR(
AND(Table_owssvr__1[[#This Row],[Start time]]&gt;=AA$1, Table_owssvr__1[[#This Row],[Start time]]&lt;AB$1),
AND(Table_owssvr__1[[#This Row],[End Time]]&gt;AA$1, Table_owssvr__1[[#This Row],[End Time]]&lt;=AB$1 ),
AND(Table_owssvr__1[[#This Row],[Start time]]&lt;AA$1, Table_owssvr__1[[#This Row],[End Time]]&gt;AB$1)
)</f>
        <v>0</v>
      </c>
      <c r="AB369" s="7">
        <f>1*OR(
AND(Table_owssvr__1[[#This Row],[Start time]]&gt;=AB$1, Table_owssvr__1[[#This Row],[Start time]]&lt;AC$1),
AND(Table_owssvr__1[[#This Row],[End Time]]&gt;AB$1, Table_owssvr__1[[#This Row],[End Time]]&lt;=AC$1 ),
AND(Table_owssvr__1[[#This Row],[Start time]]&lt;AB$1, Table_owssvr__1[[#This Row],[End Time]]&gt;AC$1)
)</f>
        <v>0</v>
      </c>
      <c r="AC369" s="7">
        <f>1*OR(
AND(Table_owssvr__1[[#This Row],[Start time]]&gt;=AC$1, Table_owssvr__1[[#This Row],[Start time]]&lt;AD$1),
AND(Table_owssvr__1[[#This Row],[End Time]]&gt;AC$1, Table_owssvr__1[[#This Row],[End Time]]&lt;=AD$1 ),
AND(Table_owssvr__1[[#This Row],[Start time]]&lt;AC$1, Table_owssvr__1[[#This Row],[End Time]]&gt;AD$1)
)</f>
        <v>0</v>
      </c>
      <c r="AD369" s="7">
        <f>1*OR(
AND(Table_owssvr__1[[#This Row],[Start time]]&gt;=AD$1, Table_owssvr__1[[#This Row],[Start time]]&lt;AE$1),
AND(Table_owssvr__1[[#This Row],[End Time]]&gt;AD$1, Table_owssvr__1[[#This Row],[End Time]]&lt;=AE$1 ),
AND(Table_owssvr__1[[#This Row],[Start time]]&lt;AD$1, Table_owssvr__1[[#This Row],[End Time]]&gt;AE$1)
)</f>
        <v>0</v>
      </c>
      <c r="AE369" s="7">
        <f>1*OR(
AND(Table_owssvr__1[[#This Row],[Start time]]&gt;=AE$1, Table_owssvr__1[[#This Row],[Start time]]&lt;AF$1),
AND(Table_owssvr__1[[#This Row],[End Time]]&gt;AE$1, Table_owssvr__1[[#This Row],[End Time]]&lt;=AF$1 ),
AND(Table_owssvr__1[[#This Row],[Start time]]&lt;AE$1, Table_owssvr__1[[#This Row],[End Time]]&gt;AF$1)
)</f>
        <v>0</v>
      </c>
    </row>
    <row r="370" spans="1:31" x14ac:dyDescent="0.25">
      <c r="A370" s="2"/>
      <c r="B370" s="3" t="s">
        <v>31</v>
      </c>
      <c r="C370" s="3" t="s">
        <v>146</v>
      </c>
      <c r="D370" s="3" t="s">
        <v>24</v>
      </c>
      <c r="E370" s="1" t="s">
        <v>270</v>
      </c>
      <c r="F370" s="4">
        <v>42277.375</v>
      </c>
      <c r="G370" s="4">
        <v>42277.479166666664</v>
      </c>
      <c r="H370" s="4">
        <v>42278.696516203701</v>
      </c>
      <c r="I370" s="3" t="s">
        <v>146</v>
      </c>
      <c r="J370" s="2" t="s">
        <v>17</v>
      </c>
      <c r="K370" s="2" t="s">
        <v>16</v>
      </c>
      <c r="L370" t="b">
        <f>LEFT(Table_owssvr__1[[#This Row],[Person''s Name]],4)=LEFT(Table_owssvr__1[[#This Row],[Modified By]],4)</f>
        <v>1</v>
      </c>
      <c r="M370" t="b">
        <f>Table_owssvr__1[[#This Row],[Modified]]&gt;Table_owssvr__1[[#This Row],[Start Date and Time]]</f>
        <v>1</v>
      </c>
      <c r="N370">
        <f>(Table_owssvr__1[[#This Row],[End Date and Time]]-Table_owssvr__1[[#This Row],[Start Date and Time]])*24</f>
        <v>2.4999999999417923</v>
      </c>
      <c r="O370" s="5">
        <f>INT(Table_owssvr__1[[#This Row],[Start Date and Time]])</f>
        <v>42277</v>
      </c>
      <c r="P370" s="6">
        <f>DATE(YEAR(Table_owssvr__1[[#This Row],[Date]]),MONTH(Table_owssvr__1[[#This Row],[Date]]),1)</f>
        <v>42248</v>
      </c>
      <c r="Q370" s="9">
        <f>ROUND(24*(Table_owssvr__1[[#This Row],[Start Date and Time]]-INT(Table_owssvr__1[[#This Row],[Start Date and Time]])),2)</f>
        <v>9</v>
      </c>
      <c r="R370" s="9">
        <f>ROUND(24*(Table_owssvr__1[[#This Row],[End Date and Time]]-INT(Table_owssvr__1[[#This Row],[End Date and Time]])),2)</f>
        <v>11.5</v>
      </c>
      <c r="S370" s="7">
        <f>1*OR(
AND(Table_owssvr__1[[#This Row],[Start time]]&gt;=S$1, Table_owssvr__1[[#This Row],[Start time]]&lt;T$1),
AND(Table_owssvr__1[[#This Row],[End Time]]&gt;S$1, Table_owssvr__1[[#This Row],[End Time]]&lt;=T$1 ),
AND(Table_owssvr__1[[#This Row],[Start time]]&lt;S$1, Table_owssvr__1[[#This Row],[End Time]]&gt;T$1)
)</f>
        <v>0</v>
      </c>
      <c r="T370" s="7">
        <f>1*OR(
AND(Table_owssvr__1[[#This Row],[Start time]]&gt;=T$1, Table_owssvr__1[[#This Row],[Start time]]&lt;U$1),
AND(Table_owssvr__1[[#This Row],[End Time]]&gt;T$1, Table_owssvr__1[[#This Row],[End Time]]&lt;=U$1 ),
AND(Table_owssvr__1[[#This Row],[Start time]]&lt;T$1, Table_owssvr__1[[#This Row],[End Time]]&gt;U$1)
)</f>
        <v>1</v>
      </c>
      <c r="U370" s="7">
        <f>1*OR(
AND(Table_owssvr__1[[#This Row],[Start time]]&gt;=U$1, Table_owssvr__1[[#This Row],[Start time]]&lt;V$1),
AND(Table_owssvr__1[[#This Row],[End Time]]&gt;U$1, Table_owssvr__1[[#This Row],[End Time]]&lt;=V$1 ),
AND(Table_owssvr__1[[#This Row],[Start time]]&lt;U$1, Table_owssvr__1[[#This Row],[End Time]]&gt;V$1)
)</f>
        <v>1</v>
      </c>
      <c r="V370" s="7">
        <f>1*OR(
AND(Table_owssvr__1[[#This Row],[Start time]]&gt;=V$1, Table_owssvr__1[[#This Row],[Start time]]&lt;W$1),
AND(Table_owssvr__1[[#This Row],[End Time]]&gt;V$1, Table_owssvr__1[[#This Row],[End Time]]&lt;=W$1 ),
AND(Table_owssvr__1[[#This Row],[Start time]]&lt;V$1, Table_owssvr__1[[#This Row],[End Time]]&gt;W$1)
)</f>
        <v>1</v>
      </c>
      <c r="W370" s="7">
        <f>1*OR(
AND(Table_owssvr__1[[#This Row],[Start time]]&gt;=W$1, Table_owssvr__1[[#This Row],[Start time]]&lt;X$1),
AND(Table_owssvr__1[[#This Row],[End Time]]&gt;W$1, Table_owssvr__1[[#This Row],[End Time]]&lt;=X$1 ),
AND(Table_owssvr__1[[#This Row],[Start time]]&lt;W$1, Table_owssvr__1[[#This Row],[End Time]]&gt;X$1)
)</f>
        <v>0</v>
      </c>
      <c r="X370" s="7">
        <f>1*OR(
AND(Table_owssvr__1[[#This Row],[Start time]]&gt;=X$1, Table_owssvr__1[[#This Row],[Start time]]&lt;Y$1),
AND(Table_owssvr__1[[#This Row],[End Time]]&gt;X$1, Table_owssvr__1[[#This Row],[End Time]]&lt;=Y$1 ),
AND(Table_owssvr__1[[#This Row],[Start time]]&lt;X$1, Table_owssvr__1[[#This Row],[End Time]]&gt;Y$1)
)</f>
        <v>0</v>
      </c>
      <c r="Y370" s="7">
        <f>1*OR(
AND(Table_owssvr__1[[#This Row],[Start time]]&gt;=Y$1, Table_owssvr__1[[#This Row],[Start time]]&lt;Z$1),
AND(Table_owssvr__1[[#This Row],[End Time]]&gt;Y$1, Table_owssvr__1[[#This Row],[End Time]]&lt;=Z$1 ),
AND(Table_owssvr__1[[#This Row],[Start time]]&lt;Y$1, Table_owssvr__1[[#This Row],[End Time]]&gt;Z$1)
)</f>
        <v>0</v>
      </c>
      <c r="Z370" s="7">
        <f>1*OR(
AND(Table_owssvr__1[[#This Row],[Start time]]&gt;=Z$1, Table_owssvr__1[[#This Row],[Start time]]&lt;AA$1),
AND(Table_owssvr__1[[#This Row],[End Time]]&gt;Z$1, Table_owssvr__1[[#This Row],[End Time]]&lt;=AA$1 ),
AND(Table_owssvr__1[[#This Row],[Start time]]&lt;Z$1, Table_owssvr__1[[#This Row],[End Time]]&gt;AA$1)
)</f>
        <v>0</v>
      </c>
      <c r="AA370" s="7">
        <f>1*OR(
AND(Table_owssvr__1[[#This Row],[Start time]]&gt;=AA$1, Table_owssvr__1[[#This Row],[Start time]]&lt;AB$1),
AND(Table_owssvr__1[[#This Row],[End Time]]&gt;AA$1, Table_owssvr__1[[#This Row],[End Time]]&lt;=AB$1 ),
AND(Table_owssvr__1[[#This Row],[Start time]]&lt;AA$1, Table_owssvr__1[[#This Row],[End Time]]&gt;AB$1)
)</f>
        <v>0</v>
      </c>
      <c r="AB370" s="7">
        <f>1*OR(
AND(Table_owssvr__1[[#This Row],[Start time]]&gt;=AB$1, Table_owssvr__1[[#This Row],[Start time]]&lt;AC$1),
AND(Table_owssvr__1[[#This Row],[End Time]]&gt;AB$1, Table_owssvr__1[[#This Row],[End Time]]&lt;=AC$1 ),
AND(Table_owssvr__1[[#This Row],[Start time]]&lt;AB$1, Table_owssvr__1[[#This Row],[End Time]]&gt;AC$1)
)</f>
        <v>0</v>
      </c>
      <c r="AC370" s="7">
        <f>1*OR(
AND(Table_owssvr__1[[#This Row],[Start time]]&gt;=AC$1, Table_owssvr__1[[#This Row],[Start time]]&lt;AD$1),
AND(Table_owssvr__1[[#This Row],[End Time]]&gt;AC$1, Table_owssvr__1[[#This Row],[End Time]]&lt;=AD$1 ),
AND(Table_owssvr__1[[#This Row],[Start time]]&lt;AC$1, Table_owssvr__1[[#This Row],[End Time]]&gt;AD$1)
)</f>
        <v>0</v>
      </c>
      <c r="AD370" s="7">
        <f>1*OR(
AND(Table_owssvr__1[[#This Row],[Start time]]&gt;=AD$1, Table_owssvr__1[[#This Row],[Start time]]&lt;AE$1),
AND(Table_owssvr__1[[#This Row],[End Time]]&gt;AD$1, Table_owssvr__1[[#This Row],[End Time]]&lt;=AE$1 ),
AND(Table_owssvr__1[[#This Row],[Start time]]&lt;AD$1, Table_owssvr__1[[#This Row],[End Time]]&gt;AE$1)
)</f>
        <v>0</v>
      </c>
      <c r="AE370" s="7">
        <f>1*OR(
AND(Table_owssvr__1[[#This Row],[Start time]]&gt;=AE$1, Table_owssvr__1[[#This Row],[Start time]]&lt;AF$1),
AND(Table_owssvr__1[[#This Row],[End Time]]&gt;AE$1, Table_owssvr__1[[#This Row],[End Time]]&lt;=AF$1 ),
AND(Table_owssvr__1[[#This Row],[Start time]]&lt;AE$1, Table_owssvr__1[[#This Row],[End Time]]&gt;AF$1)
)</f>
        <v>0</v>
      </c>
    </row>
    <row r="371" spans="1:31" x14ac:dyDescent="0.25">
      <c r="A371" s="2"/>
      <c r="B371" s="3" t="s">
        <v>31</v>
      </c>
      <c r="C371" s="3" t="s">
        <v>146</v>
      </c>
      <c r="D371" s="3" t="s">
        <v>24</v>
      </c>
      <c r="E371" s="1" t="s">
        <v>271</v>
      </c>
      <c r="F371" s="4">
        <v>42278.416666666664</v>
      </c>
      <c r="G371" s="4">
        <v>42278.541666666664</v>
      </c>
      <c r="H371" s="4">
        <v>42278.697233796294</v>
      </c>
      <c r="I371" s="3" t="s">
        <v>146</v>
      </c>
      <c r="J371" s="2" t="s">
        <v>17</v>
      </c>
      <c r="K371" s="2" t="s">
        <v>16</v>
      </c>
      <c r="L371" t="b">
        <f>LEFT(Table_owssvr__1[[#This Row],[Person''s Name]],4)=LEFT(Table_owssvr__1[[#This Row],[Modified By]],4)</f>
        <v>1</v>
      </c>
      <c r="M371" t="b">
        <f>Table_owssvr__1[[#This Row],[Modified]]&gt;Table_owssvr__1[[#This Row],[Start Date and Time]]</f>
        <v>1</v>
      </c>
      <c r="N371">
        <f>(Table_owssvr__1[[#This Row],[End Date and Time]]-Table_owssvr__1[[#This Row],[Start Date and Time]])*24</f>
        <v>3</v>
      </c>
      <c r="O371" s="5">
        <f>INT(Table_owssvr__1[[#This Row],[Start Date and Time]])</f>
        <v>42278</v>
      </c>
      <c r="P371" s="6">
        <f>DATE(YEAR(Table_owssvr__1[[#This Row],[Date]]),MONTH(Table_owssvr__1[[#This Row],[Date]]),1)</f>
        <v>42278</v>
      </c>
      <c r="Q371" s="9">
        <f>ROUND(24*(Table_owssvr__1[[#This Row],[Start Date and Time]]-INT(Table_owssvr__1[[#This Row],[Start Date and Time]])),2)</f>
        <v>10</v>
      </c>
      <c r="R371" s="9">
        <f>ROUND(24*(Table_owssvr__1[[#This Row],[End Date and Time]]-INT(Table_owssvr__1[[#This Row],[End Date and Time]])),2)</f>
        <v>13</v>
      </c>
      <c r="S371" s="7">
        <f>1*OR(
AND(Table_owssvr__1[[#This Row],[Start time]]&gt;=S$1, Table_owssvr__1[[#This Row],[Start time]]&lt;T$1),
AND(Table_owssvr__1[[#This Row],[End Time]]&gt;S$1, Table_owssvr__1[[#This Row],[End Time]]&lt;=T$1 ),
AND(Table_owssvr__1[[#This Row],[Start time]]&lt;S$1, Table_owssvr__1[[#This Row],[End Time]]&gt;T$1)
)</f>
        <v>0</v>
      </c>
      <c r="T371" s="7">
        <f>1*OR(
AND(Table_owssvr__1[[#This Row],[Start time]]&gt;=T$1, Table_owssvr__1[[#This Row],[Start time]]&lt;U$1),
AND(Table_owssvr__1[[#This Row],[End Time]]&gt;T$1, Table_owssvr__1[[#This Row],[End Time]]&lt;=U$1 ),
AND(Table_owssvr__1[[#This Row],[Start time]]&lt;T$1, Table_owssvr__1[[#This Row],[End Time]]&gt;U$1)
)</f>
        <v>0</v>
      </c>
      <c r="U371" s="7">
        <f>1*OR(
AND(Table_owssvr__1[[#This Row],[Start time]]&gt;=U$1, Table_owssvr__1[[#This Row],[Start time]]&lt;V$1),
AND(Table_owssvr__1[[#This Row],[End Time]]&gt;U$1, Table_owssvr__1[[#This Row],[End Time]]&lt;=V$1 ),
AND(Table_owssvr__1[[#This Row],[Start time]]&lt;U$1, Table_owssvr__1[[#This Row],[End Time]]&gt;V$1)
)</f>
        <v>1</v>
      </c>
      <c r="V371" s="7">
        <f>1*OR(
AND(Table_owssvr__1[[#This Row],[Start time]]&gt;=V$1, Table_owssvr__1[[#This Row],[Start time]]&lt;W$1),
AND(Table_owssvr__1[[#This Row],[End Time]]&gt;V$1, Table_owssvr__1[[#This Row],[End Time]]&lt;=W$1 ),
AND(Table_owssvr__1[[#This Row],[Start time]]&lt;V$1, Table_owssvr__1[[#This Row],[End Time]]&gt;W$1)
)</f>
        <v>1</v>
      </c>
      <c r="W371" s="7">
        <f>1*OR(
AND(Table_owssvr__1[[#This Row],[Start time]]&gt;=W$1, Table_owssvr__1[[#This Row],[Start time]]&lt;X$1),
AND(Table_owssvr__1[[#This Row],[End Time]]&gt;W$1, Table_owssvr__1[[#This Row],[End Time]]&lt;=X$1 ),
AND(Table_owssvr__1[[#This Row],[Start time]]&lt;W$1, Table_owssvr__1[[#This Row],[End Time]]&gt;X$1)
)</f>
        <v>1</v>
      </c>
      <c r="X371" s="7">
        <f>1*OR(
AND(Table_owssvr__1[[#This Row],[Start time]]&gt;=X$1, Table_owssvr__1[[#This Row],[Start time]]&lt;Y$1),
AND(Table_owssvr__1[[#This Row],[End Time]]&gt;X$1, Table_owssvr__1[[#This Row],[End Time]]&lt;=Y$1 ),
AND(Table_owssvr__1[[#This Row],[Start time]]&lt;X$1, Table_owssvr__1[[#This Row],[End Time]]&gt;Y$1)
)</f>
        <v>0</v>
      </c>
      <c r="Y371" s="7">
        <f>1*OR(
AND(Table_owssvr__1[[#This Row],[Start time]]&gt;=Y$1, Table_owssvr__1[[#This Row],[Start time]]&lt;Z$1),
AND(Table_owssvr__1[[#This Row],[End Time]]&gt;Y$1, Table_owssvr__1[[#This Row],[End Time]]&lt;=Z$1 ),
AND(Table_owssvr__1[[#This Row],[Start time]]&lt;Y$1, Table_owssvr__1[[#This Row],[End Time]]&gt;Z$1)
)</f>
        <v>0</v>
      </c>
      <c r="Z371" s="7">
        <f>1*OR(
AND(Table_owssvr__1[[#This Row],[Start time]]&gt;=Z$1, Table_owssvr__1[[#This Row],[Start time]]&lt;AA$1),
AND(Table_owssvr__1[[#This Row],[End Time]]&gt;Z$1, Table_owssvr__1[[#This Row],[End Time]]&lt;=AA$1 ),
AND(Table_owssvr__1[[#This Row],[Start time]]&lt;Z$1, Table_owssvr__1[[#This Row],[End Time]]&gt;AA$1)
)</f>
        <v>0</v>
      </c>
      <c r="AA371" s="7">
        <f>1*OR(
AND(Table_owssvr__1[[#This Row],[Start time]]&gt;=AA$1, Table_owssvr__1[[#This Row],[Start time]]&lt;AB$1),
AND(Table_owssvr__1[[#This Row],[End Time]]&gt;AA$1, Table_owssvr__1[[#This Row],[End Time]]&lt;=AB$1 ),
AND(Table_owssvr__1[[#This Row],[Start time]]&lt;AA$1, Table_owssvr__1[[#This Row],[End Time]]&gt;AB$1)
)</f>
        <v>0</v>
      </c>
      <c r="AB371" s="7">
        <f>1*OR(
AND(Table_owssvr__1[[#This Row],[Start time]]&gt;=AB$1, Table_owssvr__1[[#This Row],[Start time]]&lt;AC$1),
AND(Table_owssvr__1[[#This Row],[End Time]]&gt;AB$1, Table_owssvr__1[[#This Row],[End Time]]&lt;=AC$1 ),
AND(Table_owssvr__1[[#This Row],[Start time]]&lt;AB$1, Table_owssvr__1[[#This Row],[End Time]]&gt;AC$1)
)</f>
        <v>0</v>
      </c>
      <c r="AC371" s="7">
        <f>1*OR(
AND(Table_owssvr__1[[#This Row],[Start time]]&gt;=AC$1, Table_owssvr__1[[#This Row],[Start time]]&lt;AD$1),
AND(Table_owssvr__1[[#This Row],[End Time]]&gt;AC$1, Table_owssvr__1[[#This Row],[End Time]]&lt;=AD$1 ),
AND(Table_owssvr__1[[#This Row],[Start time]]&lt;AC$1, Table_owssvr__1[[#This Row],[End Time]]&gt;AD$1)
)</f>
        <v>0</v>
      </c>
      <c r="AD371" s="7">
        <f>1*OR(
AND(Table_owssvr__1[[#This Row],[Start time]]&gt;=AD$1, Table_owssvr__1[[#This Row],[Start time]]&lt;AE$1),
AND(Table_owssvr__1[[#This Row],[End Time]]&gt;AD$1, Table_owssvr__1[[#This Row],[End Time]]&lt;=AE$1 ),
AND(Table_owssvr__1[[#This Row],[Start time]]&lt;AD$1, Table_owssvr__1[[#This Row],[End Time]]&gt;AE$1)
)</f>
        <v>0</v>
      </c>
      <c r="AE371" s="7">
        <f>1*OR(
AND(Table_owssvr__1[[#This Row],[Start time]]&gt;=AE$1, Table_owssvr__1[[#This Row],[Start time]]&lt;AF$1),
AND(Table_owssvr__1[[#This Row],[End Time]]&gt;AE$1, Table_owssvr__1[[#This Row],[End Time]]&lt;=AF$1 ),
AND(Table_owssvr__1[[#This Row],[Start time]]&lt;AE$1, Table_owssvr__1[[#This Row],[End Time]]&gt;AF$1)
)</f>
        <v>0</v>
      </c>
    </row>
    <row r="372" spans="1:31" x14ac:dyDescent="0.25">
      <c r="A372" s="2"/>
      <c r="B372" s="3" t="s">
        <v>31</v>
      </c>
      <c r="C372" s="3" t="s">
        <v>33</v>
      </c>
      <c r="D372" s="3" t="s">
        <v>24</v>
      </c>
      <c r="E372" s="1" t="s">
        <v>272</v>
      </c>
      <c r="F372" s="4">
        <v>42277.375</v>
      </c>
      <c r="G372" s="4">
        <v>42277.479166666664</v>
      </c>
      <c r="H372" s="4">
        <v>42278.697384259256</v>
      </c>
      <c r="I372" s="3" t="s">
        <v>33</v>
      </c>
      <c r="J372" s="2" t="s">
        <v>17</v>
      </c>
      <c r="K372" s="2" t="s">
        <v>16</v>
      </c>
      <c r="L372" t="b">
        <f>LEFT(Table_owssvr__1[[#This Row],[Person''s Name]],4)=LEFT(Table_owssvr__1[[#This Row],[Modified By]],4)</f>
        <v>1</v>
      </c>
      <c r="M372" t="b">
        <f>Table_owssvr__1[[#This Row],[Modified]]&gt;Table_owssvr__1[[#This Row],[Start Date and Time]]</f>
        <v>1</v>
      </c>
      <c r="N372">
        <f>(Table_owssvr__1[[#This Row],[End Date and Time]]-Table_owssvr__1[[#This Row],[Start Date and Time]])*24</f>
        <v>2.4999999999417923</v>
      </c>
      <c r="O372" s="5">
        <f>INT(Table_owssvr__1[[#This Row],[Start Date and Time]])</f>
        <v>42277</v>
      </c>
      <c r="P372" s="6">
        <f>DATE(YEAR(Table_owssvr__1[[#This Row],[Date]]),MONTH(Table_owssvr__1[[#This Row],[Date]]),1)</f>
        <v>42248</v>
      </c>
      <c r="Q372" s="9">
        <f>ROUND(24*(Table_owssvr__1[[#This Row],[Start Date and Time]]-INT(Table_owssvr__1[[#This Row],[Start Date and Time]])),2)</f>
        <v>9</v>
      </c>
      <c r="R372" s="9">
        <f>ROUND(24*(Table_owssvr__1[[#This Row],[End Date and Time]]-INT(Table_owssvr__1[[#This Row],[End Date and Time]])),2)</f>
        <v>11.5</v>
      </c>
      <c r="S372" s="7">
        <f>1*OR(
AND(Table_owssvr__1[[#This Row],[Start time]]&gt;=S$1, Table_owssvr__1[[#This Row],[Start time]]&lt;T$1),
AND(Table_owssvr__1[[#This Row],[End Time]]&gt;S$1, Table_owssvr__1[[#This Row],[End Time]]&lt;=T$1 ),
AND(Table_owssvr__1[[#This Row],[Start time]]&lt;S$1, Table_owssvr__1[[#This Row],[End Time]]&gt;T$1)
)</f>
        <v>0</v>
      </c>
      <c r="T372" s="7">
        <f>1*OR(
AND(Table_owssvr__1[[#This Row],[Start time]]&gt;=T$1, Table_owssvr__1[[#This Row],[Start time]]&lt;U$1),
AND(Table_owssvr__1[[#This Row],[End Time]]&gt;T$1, Table_owssvr__1[[#This Row],[End Time]]&lt;=U$1 ),
AND(Table_owssvr__1[[#This Row],[Start time]]&lt;T$1, Table_owssvr__1[[#This Row],[End Time]]&gt;U$1)
)</f>
        <v>1</v>
      </c>
      <c r="U372" s="7">
        <f>1*OR(
AND(Table_owssvr__1[[#This Row],[Start time]]&gt;=U$1, Table_owssvr__1[[#This Row],[Start time]]&lt;V$1),
AND(Table_owssvr__1[[#This Row],[End Time]]&gt;U$1, Table_owssvr__1[[#This Row],[End Time]]&lt;=V$1 ),
AND(Table_owssvr__1[[#This Row],[Start time]]&lt;U$1, Table_owssvr__1[[#This Row],[End Time]]&gt;V$1)
)</f>
        <v>1</v>
      </c>
      <c r="V372" s="7">
        <f>1*OR(
AND(Table_owssvr__1[[#This Row],[Start time]]&gt;=V$1, Table_owssvr__1[[#This Row],[Start time]]&lt;W$1),
AND(Table_owssvr__1[[#This Row],[End Time]]&gt;V$1, Table_owssvr__1[[#This Row],[End Time]]&lt;=W$1 ),
AND(Table_owssvr__1[[#This Row],[Start time]]&lt;V$1, Table_owssvr__1[[#This Row],[End Time]]&gt;W$1)
)</f>
        <v>1</v>
      </c>
      <c r="W372" s="7">
        <f>1*OR(
AND(Table_owssvr__1[[#This Row],[Start time]]&gt;=W$1, Table_owssvr__1[[#This Row],[Start time]]&lt;X$1),
AND(Table_owssvr__1[[#This Row],[End Time]]&gt;W$1, Table_owssvr__1[[#This Row],[End Time]]&lt;=X$1 ),
AND(Table_owssvr__1[[#This Row],[Start time]]&lt;W$1, Table_owssvr__1[[#This Row],[End Time]]&gt;X$1)
)</f>
        <v>0</v>
      </c>
      <c r="X372" s="7">
        <f>1*OR(
AND(Table_owssvr__1[[#This Row],[Start time]]&gt;=X$1, Table_owssvr__1[[#This Row],[Start time]]&lt;Y$1),
AND(Table_owssvr__1[[#This Row],[End Time]]&gt;X$1, Table_owssvr__1[[#This Row],[End Time]]&lt;=Y$1 ),
AND(Table_owssvr__1[[#This Row],[Start time]]&lt;X$1, Table_owssvr__1[[#This Row],[End Time]]&gt;Y$1)
)</f>
        <v>0</v>
      </c>
      <c r="Y372" s="7">
        <f>1*OR(
AND(Table_owssvr__1[[#This Row],[Start time]]&gt;=Y$1, Table_owssvr__1[[#This Row],[Start time]]&lt;Z$1),
AND(Table_owssvr__1[[#This Row],[End Time]]&gt;Y$1, Table_owssvr__1[[#This Row],[End Time]]&lt;=Z$1 ),
AND(Table_owssvr__1[[#This Row],[Start time]]&lt;Y$1, Table_owssvr__1[[#This Row],[End Time]]&gt;Z$1)
)</f>
        <v>0</v>
      </c>
      <c r="Z372" s="7">
        <f>1*OR(
AND(Table_owssvr__1[[#This Row],[Start time]]&gt;=Z$1, Table_owssvr__1[[#This Row],[Start time]]&lt;AA$1),
AND(Table_owssvr__1[[#This Row],[End Time]]&gt;Z$1, Table_owssvr__1[[#This Row],[End Time]]&lt;=AA$1 ),
AND(Table_owssvr__1[[#This Row],[Start time]]&lt;Z$1, Table_owssvr__1[[#This Row],[End Time]]&gt;AA$1)
)</f>
        <v>0</v>
      </c>
      <c r="AA372" s="7">
        <f>1*OR(
AND(Table_owssvr__1[[#This Row],[Start time]]&gt;=AA$1, Table_owssvr__1[[#This Row],[Start time]]&lt;AB$1),
AND(Table_owssvr__1[[#This Row],[End Time]]&gt;AA$1, Table_owssvr__1[[#This Row],[End Time]]&lt;=AB$1 ),
AND(Table_owssvr__1[[#This Row],[Start time]]&lt;AA$1, Table_owssvr__1[[#This Row],[End Time]]&gt;AB$1)
)</f>
        <v>0</v>
      </c>
      <c r="AB372" s="7">
        <f>1*OR(
AND(Table_owssvr__1[[#This Row],[Start time]]&gt;=AB$1, Table_owssvr__1[[#This Row],[Start time]]&lt;AC$1),
AND(Table_owssvr__1[[#This Row],[End Time]]&gt;AB$1, Table_owssvr__1[[#This Row],[End Time]]&lt;=AC$1 ),
AND(Table_owssvr__1[[#This Row],[Start time]]&lt;AB$1, Table_owssvr__1[[#This Row],[End Time]]&gt;AC$1)
)</f>
        <v>0</v>
      </c>
      <c r="AC372" s="7">
        <f>1*OR(
AND(Table_owssvr__1[[#This Row],[Start time]]&gt;=AC$1, Table_owssvr__1[[#This Row],[Start time]]&lt;AD$1),
AND(Table_owssvr__1[[#This Row],[End Time]]&gt;AC$1, Table_owssvr__1[[#This Row],[End Time]]&lt;=AD$1 ),
AND(Table_owssvr__1[[#This Row],[Start time]]&lt;AC$1, Table_owssvr__1[[#This Row],[End Time]]&gt;AD$1)
)</f>
        <v>0</v>
      </c>
      <c r="AD372" s="7">
        <f>1*OR(
AND(Table_owssvr__1[[#This Row],[Start time]]&gt;=AD$1, Table_owssvr__1[[#This Row],[Start time]]&lt;AE$1),
AND(Table_owssvr__1[[#This Row],[End Time]]&gt;AD$1, Table_owssvr__1[[#This Row],[End Time]]&lt;=AE$1 ),
AND(Table_owssvr__1[[#This Row],[Start time]]&lt;AD$1, Table_owssvr__1[[#This Row],[End Time]]&gt;AE$1)
)</f>
        <v>0</v>
      </c>
      <c r="AE372" s="7">
        <f>1*OR(
AND(Table_owssvr__1[[#This Row],[Start time]]&gt;=AE$1, Table_owssvr__1[[#This Row],[Start time]]&lt;AF$1),
AND(Table_owssvr__1[[#This Row],[End Time]]&gt;AE$1, Table_owssvr__1[[#This Row],[End Time]]&lt;=AF$1 ),
AND(Table_owssvr__1[[#This Row],[Start time]]&lt;AE$1, Table_owssvr__1[[#This Row],[End Time]]&gt;AF$1)
)</f>
        <v>0</v>
      </c>
    </row>
    <row r="373" spans="1:31" x14ac:dyDescent="0.25">
      <c r="A373" s="2"/>
      <c r="B373" s="3" t="s">
        <v>31</v>
      </c>
      <c r="C373" s="3" t="s">
        <v>98</v>
      </c>
      <c r="D373" s="3" t="s">
        <v>22</v>
      </c>
      <c r="E373" s="1" t="s">
        <v>184</v>
      </c>
      <c r="F373" s="4">
        <v>42277.395833333336</v>
      </c>
      <c r="G373" s="4">
        <v>42277.416666666664</v>
      </c>
      <c r="H373" s="4">
        <v>42278.727511574078</v>
      </c>
      <c r="I373" s="3" t="s">
        <v>98</v>
      </c>
      <c r="J373" s="2" t="s">
        <v>17</v>
      </c>
      <c r="K373" s="2" t="s">
        <v>16</v>
      </c>
      <c r="L373" t="b">
        <f>LEFT(Table_owssvr__1[[#This Row],[Person''s Name]],4)=LEFT(Table_owssvr__1[[#This Row],[Modified By]],4)</f>
        <v>1</v>
      </c>
      <c r="M373" t="b">
        <f>Table_owssvr__1[[#This Row],[Modified]]&gt;Table_owssvr__1[[#This Row],[Start Date and Time]]</f>
        <v>1</v>
      </c>
      <c r="N373">
        <f>(Table_owssvr__1[[#This Row],[End Date and Time]]-Table_owssvr__1[[#This Row],[Start Date and Time]])*24</f>
        <v>0.49999999988358468</v>
      </c>
      <c r="O373" s="5">
        <f>INT(Table_owssvr__1[[#This Row],[Start Date and Time]])</f>
        <v>42277</v>
      </c>
      <c r="P373" s="6">
        <f>DATE(YEAR(Table_owssvr__1[[#This Row],[Date]]),MONTH(Table_owssvr__1[[#This Row],[Date]]),1)</f>
        <v>42248</v>
      </c>
      <c r="Q373" s="9">
        <f>ROUND(24*(Table_owssvr__1[[#This Row],[Start Date and Time]]-INT(Table_owssvr__1[[#This Row],[Start Date and Time]])),2)</f>
        <v>9.5</v>
      </c>
      <c r="R373" s="9">
        <f>ROUND(24*(Table_owssvr__1[[#This Row],[End Date and Time]]-INT(Table_owssvr__1[[#This Row],[End Date and Time]])),2)</f>
        <v>10</v>
      </c>
      <c r="S373" s="7">
        <f>1*OR(
AND(Table_owssvr__1[[#This Row],[Start time]]&gt;=S$1, Table_owssvr__1[[#This Row],[Start time]]&lt;T$1),
AND(Table_owssvr__1[[#This Row],[End Time]]&gt;S$1, Table_owssvr__1[[#This Row],[End Time]]&lt;=T$1 ),
AND(Table_owssvr__1[[#This Row],[Start time]]&lt;S$1, Table_owssvr__1[[#This Row],[End Time]]&gt;T$1)
)</f>
        <v>0</v>
      </c>
      <c r="T373" s="7">
        <f>1*OR(
AND(Table_owssvr__1[[#This Row],[Start time]]&gt;=T$1, Table_owssvr__1[[#This Row],[Start time]]&lt;U$1),
AND(Table_owssvr__1[[#This Row],[End Time]]&gt;T$1, Table_owssvr__1[[#This Row],[End Time]]&lt;=U$1 ),
AND(Table_owssvr__1[[#This Row],[Start time]]&lt;T$1, Table_owssvr__1[[#This Row],[End Time]]&gt;U$1)
)</f>
        <v>1</v>
      </c>
      <c r="U373" s="7">
        <f>1*OR(
AND(Table_owssvr__1[[#This Row],[Start time]]&gt;=U$1, Table_owssvr__1[[#This Row],[Start time]]&lt;V$1),
AND(Table_owssvr__1[[#This Row],[End Time]]&gt;U$1, Table_owssvr__1[[#This Row],[End Time]]&lt;=V$1 ),
AND(Table_owssvr__1[[#This Row],[Start time]]&lt;U$1, Table_owssvr__1[[#This Row],[End Time]]&gt;V$1)
)</f>
        <v>0</v>
      </c>
      <c r="V373" s="7">
        <f>1*OR(
AND(Table_owssvr__1[[#This Row],[Start time]]&gt;=V$1, Table_owssvr__1[[#This Row],[Start time]]&lt;W$1),
AND(Table_owssvr__1[[#This Row],[End Time]]&gt;V$1, Table_owssvr__1[[#This Row],[End Time]]&lt;=W$1 ),
AND(Table_owssvr__1[[#This Row],[Start time]]&lt;V$1, Table_owssvr__1[[#This Row],[End Time]]&gt;W$1)
)</f>
        <v>0</v>
      </c>
      <c r="W373" s="7">
        <f>1*OR(
AND(Table_owssvr__1[[#This Row],[Start time]]&gt;=W$1, Table_owssvr__1[[#This Row],[Start time]]&lt;X$1),
AND(Table_owssvr__1[[#This Row],[End Time]]&gt;W$1, Table_owssvr__1[[#This Row],[End Time]]&lt;=X$1 ),
AND(Table_owssvr__1[[#This Row],[Start time]]&lt;W$1, Table_owssvr__1[[#This Row],[End Time]]&gt;X$1)
)</f>
        <v>0</v>
      </c>
      <c r="X373" s="7">
        <f>1*OR(
AND(Table_owssvr__1[[#This Row],[Start time]]&gt;=X$1, Table_owssvr__1[[#This Row],[Start time]]&lt;Y$1),
AND(Table_owssvr__1[[#This Row],[End Time]]&gt;X$1, Table_owssvr__1[[#This Row],[End Time]]&lt;=Y$1 ),
AND(Table_owssvr__1[[#This Row],[Start time]]&lt;X$1, Table_owssvr__1[[#This Row],[End Time]]&gt;Y$1)
)</f>
        <v>0</v>
      </c>
      <c r="Y373" s="7">
        <f>1*OR(
AND(Table_owssvr__1[[#This Row],[Start time]]&gt;=Y$1, Table_owssvr__1[[#This Row],[Start time]]&lt;Z$1),
AND(Table_owssvr__1[[#This Row],[End Time]]&gt;Y$1, Table_owssvr__1[[#This Row],[End Time]]&lt;=Z$1 ),
AND(Table_owssvr__1[[#This Row],[Start time]]&lt;Y$1, Table_owssvr__1[[#This Row],[End Time]]&gt;Z$1)
)</f>
        <v>0</v>
      </c>
      <c r="Z373" s="7">
        <f>1*OR(
AND(Table_owssvr__1[[#This Row],[Start time]]&gt;=Z$1, Table_owssvr__1[[#This Row],[Start time]]&lt;AA$1),
AND(Table_owssvr__1[[#This Row],[End Time]]&gt;Z$1, Table_owssvr__1[[#This Row],[End Time]]&lt;=AA$1 ),
AND(Table_owssvr__1[[#This Row],[Start time]]&lt;Z$1, Table_owssvr__1[[#This Row],[End Time]]&gt;AA$1)
)</f>
        <v>0</v>
      </c>
      <c r="AA373" s="7">
        <f>1*OR(
AND(Table_owssvr__1[[#This Row],[Start time]]&gt;=AA$1, Table_owssvr__1[[#This Row],[Start time]]&lt;AB$1),
AND(Table_owssvr__1[[#This Row],[End Time]]&gt;AA$1, Table_owssvr__1[[#This Row],[End Time]]&lt;=AB$1 ),
AND(Table_owssvr__1[[#This Row],[Start time]]&lt;AA$1, Table_owssvr__1[[#This Row],[End Time]]&gt;AB$1)
)</f>
        <v>0</v>
      </c>
      <c r="AB373" s="7">
        <f>1*OR(
AND(Table_owssvr__1[[#This Row],[Start time]]&gt;=AB$1, Table_owssvr__1[[#This Row],[Start time]]&lt;AC$1),
AND(Table_owssvr__1[[#This Row],[End Time]]&gt;AB$1, Table_owssvr__1[[#This Row],[End Time]]&lt;=AC$1 ),
AND(Table_owssvr__1[[#This Row],[Start time]]&lt;AB$1, Table_owssvr__1[[#This Row],[End Time]]&gt;AC$1)
)</f>
        <v>0</v>
      </c>
      <c r="AC373" s="7">
        <f>1*OR(
AND(Table_owssvr__1[[#This Row],[Start time]]&gt;=AC$1, Table_owssvr__1[[#This Row],[Start time]]&lt;AD$1),
AND(Table_owssvr__1[[#This Row],[End Time]]&gt;AC$1, Table_owssvr__1[[#This Row],[End Time]]&lt;=AD$1 ),
AND(Table_owssvr__1[[#This Row],[Start time]]&lt;AC$1, Table_owssvr__1[[#This Row],[End Time]]&gt;AD$1)
)</f>
        <v>0</v>
      </c>
      <c r="AD373" s="7">
        <f>1*OR(
AND(Table_owssvr__1[[#This Row],[Start time]]&gt;=AD$1, Table_owssvr__1[[#This Row],[Start time]]&lt;AE$1),
AND(Table_owssvr__1[[#This Row],[End Time]]&gt;AD$1, Table_owssvr__1[[#This Row],[End Time]]&lt;=AE$1 ),
AND(Table_owssvr__1[[#This Row],[Start time]]&lt;AD$1, Table_owssvr__1[[#This Row],[End Time]]&gt;AE$1)
)</f>
        <v>0</v>
      </c>
      <c r="AE373" s="7">
        <f>1*OR(
AND(Table_owssvr__1[[#This Row],[Start time]]&gt;=AE$1, Table_owssvr__1[[#This Row],[Start time]]&lt;AF$1),
AND(Table_owssvr__1[[#This Row],[End Time]]&gt;AE$1, Table_owssvr__1[[#This Row],[End Time]]&lt;=AF$1 ),
AND(Table_owssvr__1[[#This Row],[Start time]]&lt;AE$1, Table_owssvr__1[[#This Row],[End Time]]&gt;AF$1)
)</f>
        <v>0</v>
      </c>
    </row>
    <row r="374" spans="1:31" x14ac:dyDescent="0.25">
      <c r="A374" s="2"/>
      <c r="B374" s="3" t="s">
        <v>31</v>
      </c>
      <c r="C374" s="3" t="s">
        <v>146</v>
      </c>
      <c r="D374" s="3" t="s">
        <v>24</v>
      </c>
      <c r="E374" s="1" t="s">
        <v>273</v>
      </c>
      <c r="F374" s="4">
        <v>42278.583333333336</v>
      </c>
      <c r="G374" s="4">
        <v>42278.71875</v>
      </c>
      <c r="H374" s="4">
        <v>42278.729351851849</v>
      </c>
      <c r="I374" s="3" t="s">
        <v>146</v>
      </c>
      <c r="J374" s="2" t="s">
        <v>17</v>
      </c>
      <c r="K374" s="2" t="s">
        <v>16</v>
      </c>
      <c r="L374" t="b">
        <f>LEFT(Table_owssvr__1[[#This Row],[Person''s Name]],4)=LEFT(Table_owssvr__1[[#This Row],[Modified By]],4)</f>
        <v>1</v>
      </c>
      <c r="M374" t="b">
        <f>Table_owssvr__1[[#This Row],[Modified]]&gt;Table_owssvr__1[[#This Row],[Start Date and Time]]</f>
        <v>1</v>
      </c>
      <c r="N374">
        <f>(Table_owssvr__1[[#This Row],[End Date and Time]]-Table_owssvr__1[[#This Row],[Start Date and Time]])*24</f>
        <v>3.2499999999417923</v>
      </c>
      <c r="O374" s="5">
        <f>INT(Table_owssvr__1[[#This Row],[Start Date and Time]])</f>
        <v>42278</v>
      </c>
      <c r="P374" s="6">
        <f>DATE(YEAR(Table_owssvr__1[[#This Row],[Date]]),MONTH(Table_owssvr__1[[#This Row],[Date]]),1)</f>
        <v>42278</v>
      </c>
      <c r="Q374" s="9">
        <f>ROUND(24*(Table_owssvr__1[[#This Row],[Start Date and Time]]-INT(Table_owssvr__1[[#This Row],[Start Date and Time]])),2)</f>
        <v>14</v>
      </c>
      <c r="R374" s="9">
        <f>ROUND(24*(Table_owssvr__1[[#This Row],[End Date and Time]]-INT(Table_owssvr__1[[#This Row],[End Date and Time]])),2)</f>
        <v>17.25</v>
      </c>
      <c r="S374" s="7">
        <f>1*OR(
AND(Table_owssvr__1[[#This Row],[Start time]]&gt;=S$1, Table_owssvr__1[[#This Row],[Start time]]&lt;T$1),
AND(Table_owssvr__1[[#This Row],[End Time]]&gt;S$1, Table_owssvr__1[[#This Row],[End Time]]&lt;=T$1 ),
AND(Table_owssvr__1[[#This Row],[Start time]]&lt;S$1, Table_owssvr__1[[#This Row],[End Time]]&gt;T$1)
)</f>
        <v>0</v>
      </c>
      <c r="T374" s="7">
        <f>1*OR(
AND(Table_owssvr__1[[#This Row],[Start time]]&gt;=T$1, Table_owssvr__1[[#This Row],[Start time]]&lt;U$1),
AND(Table_owssvr__1[[#This Row],[End Time]]&gt;T$1, Table_owssvr__1[[#This Row],[End Time]]&lt;=U$1 ),
AND(Table_owssvr__1[[#This Row],[Start time]]&lt;T$1, Table_owssvr__1[[#This Row],[End Time]]&gt;U$1)
)</f>
        <v>0</v>
      </c>
      <c r="U374" s="7">
        <f>1*OR(
AND(Table_owssvr__1[[#This Row],[Start time]]&gt;=U$1, Table_owssvr__1[[#This Row],[Start time]]&lt;V$1),
AND(Table_owssvr__1[[#This Row],[End Time]]&gt;U$1, Table_owssvr__1[[#This Row],[End Time]]&lt;=V$1 ),
AND(Table_owssvr__1[[#This Row],[Start time]]&lt;U$1, Table_owssvr__1[[#This Row],[End Time]]&gt;V$1)
)</f>
        <v>0</v>
      </c>
      <c r="V374" s="7">
        <f>1*OR(
AND(Table_owssvr__1[[#This Row],[Start time]]&gt;=V$1, Table_owssvr__1[[#This Row],[Start time]]&lt;W$1),
AND(Table_owssvr__1[[#This Row],[End Time]]&gt;V$1, Table_owssvr__1[[#This Row],[End Time]]&lt;=W$1 ),
AND(Table_owssvr__1[[#This Row],[Start time]]&lt;V$1, Table_owssvr__1[[#This Row],[End Time]]&gt;W$1)
)</f>
        <v>0</v>
      </c>
      <c r="W374" s="7">
        <f>1*OR(
AND(Table_owssvr__1[[#This Row],[Start time]]&gt;=W$1, Table_owssvr__1[[#This Row],[Start time]]&lt;X$1),
AND(Table_owssvr__1[[#This Row],[End Time]]&gt;W$1, Table_owssvr__1[[#This Row],[End Time]]&lt;=X$1 ),
AND(Table_owssvr__1[[#This Row],[Start time]]&lt;W$1, Table_owssvr__1[[#This Row],[End Time]]&gt;X$1)
)</f>
        <v>0</v>
      </c>
      <c r="X374" s="7">
        <f>1*OR(
AND(Table_owssvr__1[[#This Row],[Start time]]&gt;=X$1, Table_owssvr__1[[#This Row],[Start time]]&lt;Y$1),
AND(Table_owssvr__1[[#This Row],[End Time]]&gt;X$1, Table_owssvr__1[[#This Row],[End Time]]&lt;=Y$1 ),
AND(Table_owssvr__1[[#This Row],[Start time]]&lt;X$1, Table_owssvr__1[[#This Row],[End Time]]&gt;Y$1)
)</f>
        <v>0</v>
      </c>
      <c r="Y374" s="7">
        <f>1*OR(
AND(Table_owssvr__1[[#This Row],[Start time]]&gt;=Y$1, Table_owssvr__1[[#This Row],[Start time]]&lt;Z$1),
AND(Table_owssvr__1[[#This Row],[End Time]]&gt;Y$1, Table_owssvr__1[[#This Row],[End Time]]&lt;=Z$1 ),
AND(Table_owssvr__1[[#This Row],[Start time]]&lt;Y$1, Table_owssvr__1[[#This Row],[End Time]]&gt;Z$1)
)</f>
        <v>1</v>
      </c>
      <c r="Z374" s="7">
        <f>1*OR(
AND(Table_owssvr__1[[#This Row],[Start time]]&gt;=Z$1, Table_owssvr__1[[#This Row],[Start time]]&lt;AA$1),
AND(Table_owssvr__1[[#This Row],[End Time]]&gt;Z$1, Table_owssvr__1[[#This Row],[End Time]]&lt;=AA$1 ),
AND(Table_owssvr__1[[#This Row],[Start time]]&lt;Z$1, Table_owssvr__1[[#This Row],[End Time]]&gt;AA$1)
)</f>
        <v>1</v>
      </c>
      <c r="AA374" s="7">
        <f>1*OR(
AND(Table_owssvr__1[[#This Row],[Start time]]&gt;=AA$1, Table_owssvr__1[[#This Row],[Start time]]&lt;AB$1),
AND(Table_owssvr__1[[#This Row],[End Time]]&gt;AA$1, Table_owssvr__1[[#This Row],[End Time]]&lt;=AB$1 ),
AND(Table_owssvr__1[[#This Row],[Start time]]&lt;AA$1, Table_owssvr__1[[#This Row],[End Time]]&gt;AB$1)
)</f>
        <v>1</v>
      </c>
      <c r="AB374" s="7">
        <f>1*OR(
AND(Table_owssvr__1[[#This Row],[Start time]]&gt;=AB$1, Table_owssvr__1[[#This Row],[Start time]]&lt;AC$1),
AND(Table_owssvr__1[[#This Row],[End Time]]&gt;AB$1, Table_owssvr__1[[#This Row],[End Time]]&lt;=AC$1 ),
AND(Table_owssvr__1[[#This Row],[Start time]]&lt;AB$1, Table_owssvr__1[[#This Row],[End Time]]&gt;AC$1)
)</f>
        <v>1</v>
      </c>
      <c r="AC374" s="7">
        <f>1*OR(
AND(Table_owssvr__1[[#This Row],[Start time]]&gt;=AC$1, Table_owssvr__1[[#This Row],[Start time]]&lt;AD$1),
AND(Table_owssvr__1[[#This Row],[End Time]]&gt;AC$1, Table_owssvr__1[[#This Row],[End Time]]&lt;=AD$1 ),
AND(Table_owssvr__1[[#This Row],[Start time]]&lt;AC$1, Table_owssvr__1[[#This Row],[End Time]]&gt;AD$1)
)</f>
        <v>0</v>
      </c>
      <c r="AD374" s="7">
        <f>1*OR(
AND(Table_owssvr__1[[#This Row],[Start time]]&gt;=AD$1, Table_owssvr__1[[#This Row],[Start time]]&lt;AE$1),
AND(Table_owssvr__1[[#This Row],[End Time]]&gt;AD$1, Table_owssvr__1[[#This Row],[End Time]]&lt;=AE$1 ),
AND(Table_owssvr__1[[#This Row],[Start time]]&lt;AD$1, Table_owssvr__1[[#This Row],[End Time]]&gt;AE$1)
)</f>
        <v>0</v>
      </c>
      <c r="AE374" s="7">
        <f>1*OR(
AND(Table_owssvr__1[[#This Row],[Start time]]&gt;=AE$1, Table_owssvr__1[[#This Row],[Start time]]&lt;AF$1),
AND(Table_owssvr__1[[#This Row],[End Time]]&gt;AE$1, Table_owssvr__1[[#This Row],[End Time]]&lt;=AF$1 ),
AND(Table_owssvr__1[[#This Row],[Start time]]&lt;AE$1, Table_owssvr__1[[#This Row],[End Time]]&gt;AF$1)
)</f>
        <v>0</v>
      </c>
    </row>
    <row r="375" spans="1:31" x14ac:dyDescent="0.25">
      <c r="A375" s="2"/>
      <c r="B375" s="3" t="s">
        <v>31</v>
      </c>
      <c r="C375" s="3" t="s">
        <v>18</v>
      </c>
      <c r="D375" s="3" t="s">
        <v>24</v>
      </c>
      <c r="E375" s="1" t="s">
        <v>274</v>
      </c>
      <c r="F375" s="4">
        <v>42278.541666666664</v>
      </c>
      <c r="G375" s="4">
        <v>42278.645833333336</v>
      </c>
      <c r="H375" s="4">
        <v>42278.732928240737</v>
      </c>
      <c r="I375" s="3" t="s">
        <v>18</v>
      </c>
      <c r="J375" s="2" t="s">
        <v>17</v>
      </c>
      <c r="K375" s="2" t="s">
        <v>16</v>
      </c>
      <c r="L375" t="b">
        <f>LEFT(Table_owssvr__1[[#This Row],[Person''s Name]],4)=LEFT(Table_owssvr__1[[#This Row],[Modified By]],4)</f>
        <v>1</v>
      </c>
      <c r="M375" t="b">
        <f>Table_owssvr__1[[#This Row],[Modified]]&gt;Table_owssvr__1[[#This Row],[Start Date and Time]]</f>
        <v>1</v>
      </c>
      <c r="N375">
        <f>(Table_owssvr__1[[#This Row],[End Date and Time]]-Table_owssvr__1[[#This Row],[Start Date and Time]])*24</f>
        <v>2.5000000001164153</v>
      </c>
      <c r="O375" s="5">
        <f>INT(Table_owssvr__1[[#This Row],[Start Date and Time]])</f>
        <v>42278</v>
      </c>
      <c r="P375" s="6">
        <f>DATE(YEAR(Table_owssvr__1[[#This Row],[Date]]),MONTH(Table_owssvr__1[[#This Row],[Date]]),1)</f>
        <v>42278</v>
      </c>
      <c r="Q375" s="9">
        <f>ROUND(24*(Table_owssvr__1[[#This Row],[Start Date and Time]]-INT(Table_owssvr__1[[#This Row],[Start Date and Time]])),2)</f>
        <v>13</v>
      </c>
      <c r="R375" s="9">
        <f>ROUND(24*(Table_owssvr__1[[#This Row],[End Date and Time]]-INT(Table_owssvr__1[[#This Row],[End Date and Time]])),2)</f>
        <v>15.5</v>
      </c>
      <c r="S375" s="7">
        <f>1*OR(
AND(Table_owssvr__1[[#This Row],[Start time]]&gt;=S$1, Table_owssvr__1[[#This Row],[Start time]]&lt;T$1),
AND(Table_owssvr__1[[#This Row],[End Time]]&gt;S$1, Table_owssvr__1[[#This Row],[End Time]]&lt;=T$1 ),
AND(Table_owssvr__1[[#This Row],[Start time]]&lt;S$1, Table_owssvr__1[[#This Row],[End Time]]&gt;T$1)
)</f>
        <v>0</v>
      </c>
      <c r="T375" s="7">
        <f>1*OR(
AND(Table_owssvr__1[[#This Row],[Start time]]&gt;=T$1, Table_owssvr__1[[#This Row],[Start time]]&lt;U$1),
AND(Table_owssvr__1[[#This Row],[End Time]]&gt;T$1, Table_owssvr__1[[#This Row],[End Time]]&lt;=U$1 ),
AND(Table_owssvr__1[[#This Row],[Start time]]&lt;T$1, Table_owssvr__1[[#This Row],[End Time]]&gt;U$1)
)</f>
        <v>0</v>
      </c>
      <c r="U375" s="7">
        <f>1*OR(
AND(Table_owssvr__1[[#This Row],[Start time]]&gt;=U$1, Table_owssvr__1[[#This Row],[Start time]]&lt;V$1),
AND(Table_owssvr__1[[#This Row],[End Time]]&gt;U$1, Table_owssvr__1[[#This Row],[End Time]]&lt;=V$1 ),
AND(Table_owssvr__1[[#This Row],[Start time]]&lt;U$1, Table_owssvr__1[[#This Row],[End Time]]&gt;V$1)
)</f>
        <v>0</v>
      </c>
      <c r="V375" s="7">
        <f>1*OR(
AND(Table_owssvr__1[[#This Row],[Start time]]&gt;=V$1, Table_owssvr__1[[#This Row],[Start time]]&lt;W$1),
AND(Table_owssvr__1[[#This Row],[End Time]]&gt;V$1, Table_owssvr__1[[#This Row],[End Time]]&lt;=W$1 ),
AND(Table_owssvr__1[[#This Row],[Start time]]&lt;V$1, Table_owssvr__1[[#This Row],[End Time]]&gt;W$1)
)</f>
        <v>0</v>
      </c>
      <c r="W375" s="7">
        <f>1*OR(
AND(Table_owssvr__1[[#This Row],[Start time]]&gt;=W$1, Table_owssvr__1[[#This Row],[Start time]]&lt;X$1),
AND(Table_owssvr__1[[#This Row],[End Time]]&gt;W$1, Table_owssvr__1[[#This Row],[End Time]]&lt;=X$1 ),
AND(Table_owssvr__1[[#This Row],[Start time]]&lt;W$1, Table_owssvr__1[[#This Row],[End Time]]&gt;X$1)
)</f>
        <v>0</v>
      </c>
      <c r="X375" s="7">
        <f>1*OR(
AND(Table_owssvr__1[[#This Row],[Start time]]&gt;=X$1, Table_owssvr__1[[#This Row],[Start time]]&lt;Y$1),
AND(Table_owssvr__1[[#This Row],[End Time]]&gt;X$1, Table_owssvr__1[[#This Row],[End Time]]&lt;=Y$1 ),
AND(Table_owssvr__1[[#This Row],[Start time]]&lt;X$1, Table_owssvr__1[[#This Row],[End Time]]&gt;Y$1)
)</f>
        <v>1</v>
      </c>
      <c r="Y375" s="7">
        <f>1*OR(
AND(Table_owssvr__1[[#This Row],[Start time]]&gt;=Y$1, Table_owssvr__1[[#This Row],[Start time]]&lt;Z$1),
AND(Table_owssvr__1[[#This Row],[End Time]]&gt;Y$1, Table_owssvr__1[[#This Row],[End Time]]&lt;=Z$1 ),
AND(Table_owssvr__1[[#This Row],[Start time]]&lt;Y$1, Table_owssvr__1[[#This Row],[End Time]]&gt;Z$1)
)</f>
        <v>1</v>
      </c>
      <c r="Z375" s="7">
        <f>1*OR(
AND(Table_owssvr__1[[#This Row],[Start time]]&gt;=Z$1, Table_owssvr__1[[#This Row],[Start time]]&lt;AA$1),
AND(Table_owssvr__1[[#This Row],[End Time]]&gt;Z$1, Table_owssvr__1[[#This Row],[End Time]]&lt;=AA$1 ),
AND(Table_owssvr__1[[#This Row],[Start time]]&lt;Z$1, Table_owssvr__1[[#This Row],[End Time]]&gt;AA$1)
)</f>
        <v>1</v>
      </c>
      <c r="AA375" s="7">
        <f>1*OR(
AND(Table_owssvr__1[[#This Row],[Start time]]&gt;=AA$1, Table_owssvr__1[[#This Row],[Start time]]&lt;AB$1),
AND(Table_owssvr__1[[#This Row],[End Time]]&gt;AA$1, Table_owssvr__1[[#This Row],[End Time]]&lt;=AB$1 ),
AND(Table_owssvr__1[[#This Row],[Start time]]&lt;AA$1, Table_owssvr__1[[#This Row],[End Time]]&gt;AB$1)
)</f>
        <v>0</v>
      </c>
      <c r="AB375" s="7">
        <f>1*OR(
AND(Table_owssvr__1[[#This Row],[Start time]]&gt;=AB$1, Table_owssvr__1[[#This Row],[Start time]]&lt;AC$1),
AND(Table_owssvr__1[[#This Row],[End Time]]&gt;AB$1, Table_owssvr__1[[#This Row],[End Time]]&lt;=AC$1 ),
AND(Table_owssvr__1[[#This Row],[Start time]]&lt;AB$1, Table_owssvr__1[[#This Row],[End Time]]&gt;AC$1)
)</f>
        <v>0</v>
      </c>
      <c r="AC375" s="7">
        <f>1*OR(
AND(Table_owssvr__1[[#This Row],[Start time]]&gt;=AC$1, Table_owssvr__1[[#This Row],[Start time]]&lt;AD$1),
AND(Table_owssvr__1[[#This Row],[End Time]]&gt;AC$1, Table_owssvr__1[[#This Row],[End Time]]&lt;=AD$1 ),
AND(Table_owssvr__1[[#This Row],[Start time]]&lt;AC$1, Table_owssvr__1[[#This Row],[End Time]]&gt;AD$1)
)</f>
        <v>0</v>
      </c>
      <c r="AD375" s="7">
        <f>1*OR(
AND(Table_owssvr__1[[#This Row],[Start time]]&gt;=AD$1, Table_owssvr__1[[#This Row],[Start time]]&lt;AE$1),
AND(Table_owssvr__1[[#This Row],[End Time]]&gt;AD$1, Table_owssvr__1[[#This Row],[End Time]]&lt;=AE$1 ),
AND(Table_owssvr__1[[#This Row],[Start time]]&lt;AD$1, Table_owssvr__1[[#This Row],[End Time]]&gt;AE$1)
)</f>
        <v>0</v>
      </c>
      <c r="AE375" s="7">
        <f>1*OR(
AND(Table_owssvr__1[[#This Row],[Start time]]&gt;=AE$1, Table_owssvr__1[[#This Row],[Start time]]&lt;AF$1),
AND(Table_owssvr__1[[#This Row],[End Time]]&gt;AE$1, Table_owssvr__1[[#This Row],[End Time]]&lt;=AF$1 ),
AND(Table_owssvr__1[[#This Row],[Start time]]&lt;AE$1, Table_owssvr__1[[#This Row],[End Time]]&gt;AF$1)
)</f>
        <v>0</v>
      </c>
    </row>
    <row r="376" spans="1:31" x14ac:dyDescent="0.25">
      <c r="A376" s="2"/>
      <c r="B376" s="3" t="s">
        <v>70</v>
      </c>
      <c r="C376" s="3" t="s">
        <v>82</v>
      </c>
      <c r="D376" s="3" t="s">
        <v>22</v>
      </c>
      <c r="E376" s="1" t="s">
        <v>1214</v>
      </c>
      <c r="F376" s="4">
        <v>42278.583333333336</v>
      </c>
      <c r="G376" s="4">
        <v>42278.729166666664</v>
      </c>
      <c r="H376" s="4">
        <v>42278.733553240738</v>
      </c>
      <c r="I376" s="3" t="s">
        <v>82</v>
      </c>
      <c r="J376" s="2" t="s">
        <v>17</v>
      </c>
      <c r="K376" s="2" t="s">
        <v>16</v>
      </c>
      <c r="L376" t="b">
        <f>LEFT(Table_owssvr__1[[#This Row],[Person''s Name]],4)=LEFT(Table_owssvr__1[[#This Row],[Modified By]],4)</f>
        <v>1</v>
      </c>
      <c r="M376" t="b">
        <f>Table_owssvr__1[[#This Row],[Modified]]&gt;Table_owssvr__1[[#This Row],[Start Date and Time]]</f>
        <v>1</v>
      </c>
      <c r="N376">
        <f>(Table_owssvr__1[[#This Row],[End Date and Time]]-Table_owssvr__1[[#This Row],[Start Date and Time]])*24</f>
        <v>3.4999999998835847</v>
      </c>
      <c r="O376" s="5">
        <f>INT(Table_owssvr__1[[#This Row],[Start Date and Time]])</f>
        <v>42278</v>
      </c>
      <c r="P376" s="6">
        <f>DATE(YEAR(Table_owssvr__1[[#This Row],[Date]]),MONTH(Table_owssvr__1[[#This Row],[Date]]),1)</f>
        <v>42278</v>
      </c>
      <c r="Q376" s="9">
        <f>ROUND(24*(Table_owssvr__1[[#This Row],[Start Date and Time]]-INT(Table_owssvr__1[[#This Row],[Start Date and Time]])),2)</f>
        <v>14</v>
      </c>
      <c r="R376" s="9">
        <f>ROUND(24*(Table_owssvr__1[[#This Row],[End Date and Time]]-INT(Table_owssvr__1[[#This Row],[End Date and Time]])),2)</f>
        <v>17.5</v>
      </c>
      <c r="S376" s="7">
        <f>1*OR(
AND(Table_owssvr__1[[#This Row],[Start time]]&gt;=S$1, Table_owssvr__1[[#This Row],[Start time]]&lt;T$1),
AND(Table_owssvr__1[[#This Row],[End Time]]&gt;S$1, Table_owssvr__1[[#This Row],[End Time]]&lt;=T$1 ),
AND(Table_owssvr__1[[#This Row],[Start time]]&lt;S$1, Table_owssvr__1[[#This Row],[End Time]]&gt;T$1)
)</f>
        <v>0</v>
      </c>
      <c r="T376" s="7">
        <f>1*OR(
AND(Table_owssvr__1[[#This Row],[Start time]]&gt;=T$1, Table_owssvr__1[[#This Row],[Start time]]&lt;U$1),
AND(Table_owssvr__1[[#This Row],[End Time]]&gt;T$1, Table_owssvr__1[[#This Row],[End Time]]&lt;=U$1 ),
AND(Table_owssvr__1[[#This Row],[Start time]]&lt;T$1, Table_owssvr__1[[#This Row],[End Time]]&gt;U$1)
)</f>
        <v>0</v>
      </c>
      <c r="U376" s="7">
        <f>1*OR(
AND(Table_owssvr__1[[#This Row],[Start time]]&gt;=U$1, Table_owssvr__1[[#This Row],[Start time]]&lt;V$1),
AND(Table_owssvr__1[[#This Row],[End Time]]&gt;U$1, Table_owssvr__1[[#This Row],[End Time]]&lt;=V$1 ),
AND(Table_owssvr__1[[#This Row],[Start time]]&lt;U$1, Table_owssvr__1[[#This Row],[End Time]]&gt;V$1)
)</f>
        <v>0</v>
      </c>
      <c r="V376" s="7">
        <f>1*OR(
AND(Table_owssvr__1[[#This Row],[Start time]]&gt;=V$1, Table_owssvr__1[[#This Row],[Start time]]&lt;W$1),
AND(Table_owssvr__1[[#This Row],[End Time]]&gt;V$1, Table_owssvr__1[[#This Row],[End Time]]&lt;=W$1 ),
AND(Table_owssvr__1[[#This Row],[Start time]]&lt;V$1, Table_owssvr__1[[#This Row],[End Time]]&gt;W$1)
)</f>
        <v>0</v>
      </c>
      <c r="W376" s="7">
        <f>1*OR(
AND(Table_owssvr__1[[#This Row],[Start time]]&gt;=W$1, Table_owssvr__1[[#This Row],[Start time]]&lt;X$1),
AND(Table_owssvr__1[[#This Row],[End Time]]&gt;W$1, Table_owssvr__1[[#This Row],[End Time]]&lt;=X$1 ),
AND(Table_owssvr__1[[#This Row],[Start time]]&lt;W$1, Table_owssvr__1[[#This Row],[End Time]]&gt;X$1)
)</f>
        <v>0</v>
      </c>
      <c r="X376" s="7">
        <f>1*OR(
AND(Table_owssvr__1[[#This Row],[Start time]]&gt;=X$1, Table_owssvr__1[[#This Row],[Start time]]&lt;Y$1),
AND(Table_owssvr__1[[#This Row],[End Time]]&gt;X$1, Table_owssvr__1[[#This Row],[End Time]]&lt;=Y$1 ),
AND(Table_owssvr__1[[#This Row],[Start time]]&lt;X$1, Table_owssvr__1[[#This Row],[End Time]]&gt;Y$1)
)</f>
        <v>0</v>
      </c>
      <c r="Y376" s="7">
        <f>1*OR(
AND(Table_owssvr__1[[#This Row],[Start time]]&gt;=Y$1, Table_owssvr__1[[#This Row],[Start time]]&lt;Z$1),
AND(Table_owssvr__1[[#This Row],[End Time]]&gt;Y$1, Table_owssvr__1[[#This Row],[End Time]]&lt;=Z$1 ),
AND(Table_owssvr__1[[#This Row],[Start time]]&lt;Y$1, Table_owssvr__1[[#This Row],[End Time]]&gt;Z$1)
)</f>
        <v>1</v>
      </c>
      <c r="Z376" s="7">
        <f>1*OR(
AND(Table_owssvr__1[[#This Row],[Start time]]&gt;=Z$1, Table_owssvr__1[[#This Row],[Start time]]&lt;AA$1),
AND(Table_owssvr__1[[#This Row],[End Time]]&gt;Z$1, Table_owssvr__1[[#This Row],[End Time]]&lt;=AA$1 ),
AND(Table_owssvr__1[[#This Row],[Start time]]&lt;Z$1, Table_owssvr__1[[#This Row],[End Time]]&gt;AA$1)
)</f>
        <v>1</v>
      </c>
      <c r="AA376" s="7">
        <f>1*OR(
AND(Table_owssvr__1[[#This Row],[Start time]]&gt;=AA$1, Table_owssvr__1[[#This Row],[Start time]]&lt;AB$1),
AND(Table_owssvr__1[[#This Row],[End Time]]&gt;AA$1, Table_owssvr__1[[#This Row],[End Time]]&lt;=AB$1 ),
AND(Table_owssvr__1[[#This Row],[Start time]]&lt;AA$1, Table_owssvr__1[[#This Row],[End Time]]&gt;AB$1)
)</f>
        <v>1</v>
      </c>
      <c r="AB376" s="7">
        <f>1*OR(
AND(Table_owssvr__1[[#This Row],[Start time]]&gt;=AB$1, Table_owssvr__1[[#This Row],[Start time]]&lt;AC$1),
AND(Table_owssvr__1[[#This Row],[End Time]]&gt;AB$1, Table_owssvr__1[[#This Row],[End Time]]&lt;=AC$1 ),
AND(Table_owssvr__1[[#This Row],[Start time]]&lt;AB$1, Table_owssvr__1[[#This Row],[End Time]]&gt;AC$1)
)</f>
        <v>1</v>
      </c>
      <c r="AC376" s="7">
        <f>1*OR(
AND(Table_owssvr__1[[#This Row],[Start time]]&gt;=AC$1, Table_owssvr__1[[#This Row],[Start time]]&lt;AD$1),
AND(Table_owssvr__1[[#This Row],[End Time]]&gt;AC$1, Table_owssvr__1[[#This Row],[End Time]]&lt;=AD$1 ),
AND(Table_owssvr__1[[#This Row],[Start time]]&lt;AC$1, Table_owssvr__1[[#This Row],[End Time]]&gt;AD$1)
)</f>
        <v>0</v>
      </c>
      <c r="AD376" s="7">
        <f>1*OR(
AND(Table_owssvr__1[[#This Row],[Start time]]&gt;=AD$1, Table_owssvr__1[[#This Row],[Start time]]&lt;AE$1),
AND(Table_owssvr__1[[#This Row],[End Time]]&gt;AD$1, Table_owssvr__1[[#This Row],[End Time]]&lt;=AE$1 ),
AND(Table_owssvr__1[[#This Row],[Start time]]&lt;AD$1, Table_owssvr__1[[#This Row],[End Time]]&gt;AE$1)
)</f>
        <v>0</v>
      </c>
      <c r="AE376" s="7">
        <f>1*OR(
AND(Table_owssvr__1[[#This Row],[Start time]]&gt;=AE$1, Table_owssvr__1[[#This Row],[Start time]]&lt;AF$1),
AND(Table_owssvr__1[[#This Row],[End Time]]&gt;AE$1, Table_owssvr__1[[#This Row],[End Time]]&lt;=AF$1 ),
AND(Table_owssvr__1[[#This Row],[Start time]]&lt;AE$1, Table_owssvr__1[[#This Row],[End Time]]&gt;AF$1)
)</f>
        <v>0</v>
      </c>
    </row>
    <row r="377" spans="1:31" x14ac:dyDescent="0.25">
      <c r="A377" s="2"/>
      <c r="B377" s="3" t="s">
        <v>70</v>
      </c>
      <c r="C377" s="3" t="s">
        <v>110</v>
      </c>
      <c r="D377" s="3" t="s">
        <v>22</v>
      </c>
      <c r="E377" s="1" t="s">
        <v>275</v>
      </c>
      <c r="F377" s="4">
        <v>42280.416666666664</v>
      </c>
      <c r="G377" s="4">
        <v>42280.447916666664</v>
      </c>
      <c r="H377" s="4">
        <v>42280.451365740744</v>
      </c>
      <c r="I377" s="3" t="s">
        <v>110</v>
      </c>
      <c r="J377" s="2" t="s">
        <v>17</v>
      </c>
      <c r="K377" s="2" t="s">
        <v>16</v>
      </c>
      <c r="L377" t="b">
        <f>LEFT(Table_owssvr__1[[#This Row],[Person''s Name]],4)=LEFT(Table_owssvr__1[[#This Row],[Modified By]],4)</f>
        <v>1</v>
      </c>
      <c r="M377" t="b">
        <f>Table_owssvr__1[[#This Row],[Modified]]&gt;Table_owssvr__1[[#This Row],[Start Date and Time]]</f>
        <v>1</v>
      </c>
      <c r="N377">
        <f>(Table_owssvr__1[[#This Row],[End Date and Time]]-Table_owssvr__1[[#This Row],[Start Date and Time]])*24</f>
        <v>0.75</v>
      </c>
      <c r="O377" s="5">
        <f>INT(Table_owssvr__1[[#This Row],[Start Date and Time]])</f>
        <v>42280</v>
      </c>
      <c r="P377" s="6">
        <f>DATE(YEAR(Table_owssvr__1[[#This Row],[Date]]),MONTH(Table_owssvr__1[[#This Row],[Date]]),1)</f>
        <v>42278</v>
      </c>
      <c r="Q377" s="9">
        <f>ROUND(24*(Table_owssvr__1[[#This Row],[Start Date and Time]]-INT(Table_owssvr__1[[#This Row],[Start Date and Time]])),2)</f>
        <v>10</v>
      </c>
      <c r="R377" s="9">
        <f>ROUND(24*(Table_owssvr__1[[#This Row],[End Date and Time]]-INT(Table_owssvr__1[[#This Row],[End Date and Time]])),2)</f>
        <v>10.75</v>
      </c>
      <c r="S377" s="7">
        <f>1*OR(
AND(Table_owssvr__1[[#This Row],[Start time]]&gt;=S$1, Table_owssvr__1[[#This Row],[Start time]]&lt;T$1),
AND(Table_owssvr__1[[#This Row],[End Time]]&gt;S$1, Table_owssvr__1[[#This Row],[End Time]]&lt;=T$1 ),
AND(Table_owssvr__1[[#This Row],[Start time]]&lt;S$1, Table_owssvr__1[[#This Row],[End Time]]&gt;T$1)
)</f>
        <v>0</v>
      </c>
      <c r="T377" s="7">
        <f>1*OR(
AND(Table_owssvr__1[[#This Row],[Start time]]&gt;=T$1, Table_owssvr__1[[#This Row],[Start time]]&lt;U$1),
AND(Table_owssvr__1[[#This Row],[End Time]]&gt;T$1, Table_owssvr__1[[#This Row],[End Time]]&lt;=U$1 ),
AND(Table_owssvr__1[[#This Row],[Start time]]&lt;T$1, Table_owssvr__1[[#This Row],[End Time]]&gt;U$1)
)</f>
        <v>0</v>
      </c>
      <c r="U377" s="7">
        <f>1*OR(
AND(Table_owssvr__1[[#This Row],[Start time]]&gt;=U$1, Table_owssvr__1[[#This Row],[Start time]]&lt;V$1),
AND(Table_owssvr__1[[#This Row],[End Time]]&gt;U$1, Table_owssvr__1[[#This Row],[End Time]]&lt;=V$1 ),
AND(Table_owssvr__1[[#This Row],[Start time]]&lt;U$1, Table_owssvr__1[[#This Row],[End Time]]&gt;V$1)
)</f>
        <v>1</v>
      </c>
      <c r="V377" s="7">
        <f>1*OR(
AND(Table_owssvr__1[[#This Row],[Start time]]&gt;=V$1, Table_owssvr__1[[#This Row],[Start time]]&lt;W$1),
AND(Table_owssvr__1[[#This Row],[End Time]]&gt;V$1, Table_owssvr__1[[#This Row],[End Time]]&lt;=W$1 ),
AND(Table_owssvr__1[[#This Row],[Start time]]&lt;V$1, Table_owssvr__1[[#This Row],[End Time]]&gt;W$1)
)</f>
        <v>0</v>
      </c>
      <c r="W377" s="7">
        <f>1*OR(
AND(Table_owssvr__1[[#This Row],[Start time]]&gt;=W$1, Table_owssvr__1[[#This Row],[Start time]]&lt;X$1),
AND(Table_owssvr__1[[#This Row],[End Time]]&gt;W$1, Table_owssvr__1[[#This Row],[End Time]]&lt;=X$1 ),
AND(Table_owssvr__1[[#This Row],[Start time]]&lt;W$1, Table_owssvr__1[[#This Row],[End Time]]&gt;X$1)
)</f>
        <v>0</v>
      </c>
      <c r="X377" s="7">
        <f>1*OR(
AND(Table_owssvr__1[[#This Row],[Start time]]&gt;=X$1, Table_owssvr__1[[#This Row],[Start time]]&lt;Y$1),
AND(Table_owssvr__1[[#This Row],[End Time]]&gt;X$1, Table_owssvr__1[[#This Row],[End Time]]&lt;=Y$1 ),
AND(Table_owssvr__1[[#This Row],[Start time]]&lt;X$1, Table_owssvr__1[[#This Row],[End Time]]&gt;Y$1)
)</f>
        <v>0</v>
      </c>
      <c r="Y377" s="7">
        <f>1*OR(
AND(Table_owssvr__1[[#This Row],[Start time]]&gt;=Y$1, Table_owssvr__1[[#This Row],[Start time]]&lt;Z$1),
AND(Table_owssvr__1[[#This Row],[End Time]]&gt;Y$1, Table_owssvr__1[[#This Row],[End Time]]&lt;=Z$1 ),
AND(Table_owssvr__1[[#This Row],[Start time]]&lt;Y$1, Table_owssvr__1[[#This Row],[End Time]]&gt;Z$1)
)</f>
        <v>0</v>
      </c>
      <c r="Z377" s="7">
        <f>1*OR(
AND(Table_owssvr__1[[#This Row],[Start time]]&gt;=Z$1, Table_owssvr__1[[#This Row],[Start time]]&lt;AA$1),
AND(Table_owssvr__1[[#This Row],[End Time]]&gt;Z$1, Table_owssvr__1[[#This Row],[End Time]]&lt;=AA$1 ),
AND(Table_owssvr__1[[#This Row],[Start time]]&lt;Z$1, Table_owssvr__1[[#This Row],[End Time]]&gt;AA$1)
)</f>
        <v>0</v>
      </c>
      <c r="AA377" s="7">
        <f>1*OR(
AND(Table_owssvr__1[[#This Row],[Start time]]&gt;=AA$1, Table_owssvr__1[[#This Row],[Start time]]&lt;AB$1),
AND(Table_owssvr__1[[#This Row],[End Time]]&gt;AA$1, Table_owssvr__1[[#This Row],[End Time]]&lt;=AB$1 ),
AND(Table_owssvr__1[[#This Row],[Start time]]&lt;AA$1, Table_owssvr__1[[#This Row],[End Time]]&gt;AB$1)
)</f>
        <v>0</v>
      </c>
      <c r="AB377" s="7">
        <f>1*OR(
AND(Table_owssvr__1[[#This Row],[Start time]]&gt;=AB$1, Table_owssvr__1[[#This Row],[Start time]]&lt;AC$1),
AND(Table_owssvr__1[[#This Row],[End Time]]&gt;AB$1, Table_owssvr__1[[#This Row],[End Time]]&lt;=AC$1 ),
AND(Table_owssvr__1[[#This Row],[Start time]]&lt;AB$1, Table_owssvr__1[[#This Row],[End Time]]&gt;AC$1)
)</f>
        <v>0</v>
      </c>
      <c r="AC377" s="7">
        <f>1*OR(
AND(Table_owssvr__1[[#This Row],[Start time]]&gt;=AC$1, Table_owssvr__1[[#This Row],[Start time]]&lt;AD$1),
AND(Table_owssvr__1[[#This Row],[End Time]]&gt;AC$1, Table_owssvr__1[[#This Row],[End Time]]&lt;=AD$1 ),
AND(Table_owssvr__1[[#This Row],[Start time]]&lt;AC$1, Table_owssvr__1[[#This Row],[End Time]]&gt;AD$1)
)</f>
        <v>0</v>
      </c>
      <c r="AD377" s="7">
        <f>1*OR(
AND(Table_owssvr__1[[#This Row],[Start time]]&gt;=AD$1, Table_owssvr__1[[#This Row],[Start time]]&lt;AE$1),
AND(Table_owssvr__1[[#This Row],[End Time]]&gt;AD$1, Table_owssvr__1[[#This Row],[End Time]]&lt;=AE$1 ),
AND(Table_owssvr__1[[#This Row],[Start time]]&lt;AD$1, Table_owssvr__1[[#This Row],[End Time]]&gt;AE$1)
)</f>
        <v>0</v>
      </c>
      <c r="AE377" s="7">
        <f>1*OR(
AND(Table_owssvr__1[[#This Row],[Start time]]&gt;=AE$1, Table_owssvr__1[[#This Row],[Start time]]&lt;AF$1),
AND(Table_owssvr__1[[#This Row],[End Time]]&gt;AE$1, Table_owssvr__1[[#This Row],[End Time]]&lt;=AF$1 ),
AND(Table_owssvr__1[[#This Row],[Start time]]&lt;AE$1, Table_owssvr__1[[#This Row],[End Time]]&gt;AF$1)
)</f>
        <v>0</v>
      </c>
    </row>
    <row r="378" spans="1:31" x14ac:dyDescent="0.25">
      <c r="A378" s="2"/>
      <c r="B378" s="3" t="s">
        <v>70</v>
      </c>
      <c r="C378" s="3" t="s">
        <v>89</v>
      </c>
      <c r="D378" s="3" t="s">
        <v>22</v>
      </c>
      <c r="E378" s="1" t="s">
        <v>276</v>
      </c>
      <c r="F378" s="4">
        <v>42280.416666666664</v>
      </c>
      <c r="G378" s="4">
        <v>42280.447916666664</v>
      </c>
      <c r="H378" s="4">
        <v>42280.496678240743</v>
      </c>
      <c r="I378" s="3" t="s">
        <v>89</v>
      </c>
      <c r="J378" s="2" t="s">
        <v>17</v>
      </c>
      <c r="K378" s="2" t="s">
        <v>16</v>
      </c>
      <c r="L378" t="b">
        <f>LEFT(Table_owssvr__1[[#This Row],[Person''s Name]],4)=LEFT(Table_owssvr__1[[#This Row],[Modified By]],4)</f>
        <v>1</v>
      </c>
      <c r="M378" t="b">
        <f>Table_owssvr__1[[#This Row],[Modified]]&gt;Table_owssvr__1[[#This Row],[Start Date and Time]]</f>
        <v>1</v>
      </c>
      <c r="N378">
        <f>(Table_owssvr__1[[#This Row],[End Date and Time]]-Table_owssvr__1[[#This Row],[Start Date and Time]])*24</f>
        <v>0.75</v>
      </c>
      <c r="O378" s="5">
        <f>INT(Table_owssvr__1[[#This Row],[Start Date and Time]])</f>
        <v>42280</v>
      </c>
      <c r="P378" s="6">
        <f>DATE(YEAR(Table_owssvr__1[[#This Row],[Date]]),MONTH(Table_owssvr__1[[#This Row],[Date]]),1)</f>
        <v>42278</v>
      </c>
      <c r="Q378" s="9">
        <f>ROUND(24*(Table_owssvr__1[[#This Row],[Start Date and Time]]-INT(Table_owssvr__1[[#This Row],[Start Date and Time]])),2)</f>
        <v>10</v>
      </c>
      <c r="R378" s="9">
        <f>ROUND(24*(Table_owssvr__1[[#This Row],[End Date and Time]]-INT(Table_owssvr__1[[#This Row],[End Date and Time]])),2)</f>
        <v>10.75</v>
      </c>
      <c r="S378" s="7">
        <f>1*OR(
AND(Table_owssvr__1[[#This Row],[Start time]]&gt;=S$1, Table_owssvr__1[[#This Row],[Start time]]&lt;T$1),
AND(Table_owssvr__1[[#This Row],[End Time]]&gt;S$1, Table_owssvr__1[[#This Row],[End Time]]&lt;=T$1 ),
AND(Table_owssvr__1[[#This Row],[Start time]]&lt;S$1, Table_owssvr__1[[#This Row],[End Time]]&gt;T$1)
)</f>
        <v>0</v>
      </c>
      <c r="T378" s="7">
        <f>1*OR(
AND(Table_owssvr__1[[#This Row],[Start time]]&gt;=T$1, Table_owssvr__1[[#This Row],[Start time]]&lt;U$1),
AND(Table_owssvr__1[[#This Row],[End Time]]&gt;T$1, Table_owssvr__1[[#This Row],[End Time]]&lt;=U$1 ),
AND(Table_owssvr__1[[#This Row],[Start time]]&lt;T$1, Table_owssvr__1[[#This Row],[End Time]]&gt;U$1)
)</f>
        <v>0</v>
      </c>
      <c r="U378" s="7">
        <f>1*OR(
AND(Table_owssvr__1[[#This Row],[Start time]]&gt;=U$1, Table_owssvr__1[[#This Row],[Start time]]&lt;V$1),
AND(Table_owssvr__1[[#This Row],[End Time]]&gt;U$1, Table_owssvr__1[[#This Row],[End Time]]&lt;=V$1 ),
AND(Table_owssvr__1[[#This Row],[Start time]]&lt;U$1, Table_owssvr__1[[#This Row],[End Time]]&gt;V$1)
)</f>
        <v>1</v>
      </c>
      <c r="V378" s="7">
        <f>1*OR(
AND(Table_owssvr__1[[#This Row],[Start time]]&gt;=V$1, Table_owssvr__1[[#This Row],[Start time]]&lt;W$1),
AND(Table_owssvr__1[[#This Row],[End Time]]&gt;V$1, Table_owssvr__1[[#This Row],[End Time]]&lt;=W$1 ),
AND(Table_owssvr__1[[#This Row],[Start time]]&lt;V$1, Table_owssvr__1[[#This Row],[End Time]]&gt;W$1)
)</f>
        <v>0</v>
      </c>
      <c r="W378" s="7">
        <f>1*OR(
AND(Table_owssvr__1[[#This Row],[Start time]]&gt;=W$1, Table_owssvr__1[[#This Row],[Start time]]&lt;X$1),
AND(Table_owssvr__1[[#This Row],[End Time]]&gt;W$1, Table_owssvr__1[[#This Row],[End Time]]&lt;=X$1 ),
AND(Table_owssvr__1[[#This Row],[Start time]]&lt;W$1, Table_owssvr__1[[#This Row],[End Time]]&gt;X$1)
)</f>
        <v>0</v>
      </c>
      <c r="X378" s="7">
        <f>1*OR(
AND(Table_owssvr__1[[#This Row],[Start time]]&gt;=X$1, Table_owssvr__1[[#This Row],[Start time]]&lt;Y$1),
AND(Table_owssvr__1[[#This Row],[End Time]]&gt;X$1, Table_owssvr__1[[#This Row],[End Time]]&lt;=Y$1 ),
AND(Table_owssvr__1[[#This Row],[Start time]]&lt;X$1, Table_owssvr__1[[#This Row],[End Time]]&gt;Y$1)
)</f>
        <v>0</v>
      </c>
      <c r="Y378" s="7">
        <f>1*OR(
AND(Table_owssvr__1[[#This Row],[Start time]]&gt;=Y$1, Table_owssvr__1[[#This Row],[Start time]]&lt;Z$1),
AND(Table_owssvr__1[[#This Row],[End Time]]&gt;Y$1, Table_owssvr__1[[#This Row],[End Time]]&lt;=Z$1 ),
AND(Table_owssvr__1[[#This Row],[Start time]]&lt;Y$1, Table_owssvr__1[[#This Row],[End Time]]&gt;Z$1)
)</f>
        <v>0</v>
      </c>
      <c r="Z378" s="7">
        <f>1*OR(
AND(Table_owssvr__1[[#This Row],[Start time]]&gt;=Z$1, Table_owssvr__1[[#This Row],[Start time]]&lt;AA$1),
AND(Table_owssvr__1[[#This Row],[End Time]]&gt;Z$1, Table_owssvr__1[[#This Row],[End Time]]&lt;=AA$1 ),
AND(Table_owssvr__1[[#This Row],[Start time]]&lt;Z$1, Table_owssvr__1[[#This Row],[End Time]]&gt;AA$1)
)</f>
        <v>0</v>
      </c>
      <c r="AA378" s="7">
        <f>1*OR(
AND(Table_owssvr__1[[#This Row],[Start time]]&gt;=AA$1, Table_owssvr__1[[#This Row],[Start time]]&lt;AB$1),
AND(Table_owssvr__1[[#This Row],[End Time]]&gt;AA$1, Table_owssvr__1[[#This Row],[End Time]]&lt;=AB$1 ),
AND(Table_owssvr__1[[#This Row],[Start time]]&lt;AA$1, Table_owssvr__1[[#This Row],[End Time]]&gt;AB$1)
)</f>
        <v>0</v>
      </c>
      <c r="AB378" s="7">
        <f>1*OR(
AND(Table_owssvr__1[[#This Row],[Start time]]&gt;=AB$1, Table_owssvr__1[[#This Row],[Start time]]&lt;AC$1),
AND(Table_owssvr__1[[#This Row],[End Time]]&gt;AB$1, Table_owssvr__1[[#This Row],[End Time]]&lt;=AC$1 ),
AND(Table_owssvr__1[[#This Row],[Start time]]&lt;AB$1, Table_owssvr__1[[#This Row],[End Time]]&gt;AC$1)
)</f>
        <v>0</v>
      </c>
      <c r="AC378" s="7">
        <f>1*OR(
AND(Table_owssvr__1[[#This Row],[Start time]]&gt;=AC$1, Table_owssvr__1[[#This Row],[Start time]]&lt;AD$1),
AND(Table_owssvr__1[[#This Row],[End Time]]&gt;AC$1, Table_owssvr__1[[#This Row],[End Time]]&lt;=AD$1 ),
AND(Table_owssvr__1[[#This Row],[Start time]]&lt;AC$1, Table_owssvr__1[[#This Row],[End Time]]&gt;AD$1)
)</f>
        <v>0</v>
      </c>
      <c r="AD378" s="7">
        <f>1*OR(
AND(Table_owssvr__1[[#This Row],[Start time]]&gt;=AD$1, Table_owssvr__1[[#This Row],[Start time]]&lt;AE$1),
AND(Table_owssvr__1[[#This Row],[End Time]]&gt;AD$1, Table_owssvr__1[[#This Row],[End Time]]&lt;=AE$1 ),
AND(Table_owssvr__1[[#This Row],[Start time]]&lt;AD$1, Table_owssvr__1[[#This Row],[End Time]]&gt;AE$1)
)</f>
        <v>0</v>
      </c>
      <c r="AE378" s="7">
        <f>1*OR(
AND(Table_owssvr__1[[#This Row],[Start time]]&gt;=AE$1, Table_owssvr__1[[#This Row],[Start time]]&lt;AF$1),
AND(Table_owssvr__1[[#This Row],[End Time]]&gt;AE$1, Table_owssvr__1[[#This Row],[End Time]]&lt;=AF$1 ),
AND(Table_owssvr__1[[#This Row],[Start time]]&lt;AE$1, Table_owssvr__1[[#This Row],[End Time]]&gt;AF$1)
)</f>
        <v>0</v>
      </c>
    </row>
    <row r="379" spans="1:31" x14ac:dyDescent="0.25">
      <c r="A379" s="2"/>
      <c r="B379" s="3" t="s">
        <v>31</v>
      </c>
      <c r="C379" s="3" t="s">
        <v>15</v>
      </c>
      <c r="D379" s="3" t="s">
        <v>24</v>
      </c>
      <c r="E379" s="1" t="s">
        <v>277</v>
      </c>
      <c r="F379" s="4">
        <v>42278.4375</v>
      </c>
      <c r="G379" s="4">
        <v>42278.520833333336</v>
      </c>
      <c r="H379" s="4">
        <v>42280.505972222221</v>
      </c>
      <c r="I379" s="3" t="s">
        <v>15</v>
      </c>
      <c r="J379" s="2" t="s">
        <v>17</v>
      </c>
      <c r="K379" s="2" t="s">
        <v>16</v>
      </c>
      <c r="L379" t="b">
        <f>LEFT(Table_owssvr__1[[#This Row],[Person''s Name]],4)=LEFT(Table_owssvr__1[[#This Row],[Modified By]],4)</f>
        <v>1</v>
      </c>
      <c r="M379" t="b">
        <f>Table_owssvr__1[[#This Row],[Modified]]&gt;Table_owssvr__1[[#This Row],[Start Date and Time]]</f>
        <v>1</v>
      </c>
      <c r="N379">
        <f>(Table_owssvr__1[[#This Row],[End Date and Time]]-Table_owssvr__1[[#This Row],[Start Date and Time]])*24</f>
        <v>2.0000000000582077</v>
      </c>
      <c r="O379" s="5">
        <f>INT(Table_owssvr__1[[#This Row],[Start Date and Time]])</f>
        <v>42278</v>
      </c>
      <c r="P379" s="6">
        <f>DATE(YEAR(Table_owssvr__1[[#This Row],[Date]]),MONTH(Table_owssvr__1[[#This Row],[Date]]),1)</f>
        <v>42278</v>
      </c>
      <c r="Q379" s="9">
        <f>ROUND(24*(Table_owssvr__1[[#This Row],[Start Date and Time]]-INT(Table_owssvr__1[[#This Row],[Start Date and Time]])),2)</f>
        <v>10.5</v>
      </c>
      <c r="R379" s="9">
        <f>ROUND(24*(Table_owssvr__1[[#This Row],[End Date and Time]]-INT(Table_owssvr__1[[#This Row],[End Date and Time]])),2)</f>
        <v>12.5</v>
      </c>
      <c r="S379" s="7">
        <f>1*OR(
AND(Table_owssvr__1[[#This Row],[Start time]]&gt;=S$1, Table_owssvr__1[[#This Row],[Start time]]&lt;T$1),
AND(Table_owssvr__1[[#This Row],[End Time]]&gt;S$1, Table_owssvr__1[[#This Row],[End Time]]&lt;=T$1 ),
AND(Table_owssvr__1[[#This Row],[Start time]]&lt;S$1, Table_owssvr__1[[#This Row],[End Time]]&gt;T$1)
)</f>
        <v>0</v>
      </c>
      <c r="T379" s="7">
        <f>1*OR(
AND(Table_owssvr__1[[#This Row],[Start time]]&gt;=T$1, Table_owssvr__1[[#This Row],[Start time]]&lt;U$1),
AND(Table_owssvr__1[[#This Row],[End Time]]&gt;T$1, Table_owssvr__1[[#This Row],[End Time]]&lt;=U$1 ),
AND(Table_owssvr__1[[#This Row],[Start time]]&lt;T$1, Table_owssvr__1[[#This Row],[End Time]]&gt;U$1)
)</f>
        <v>0</v>
      </c>
      <c r="U379" s="7">
        <f>1*OR(
AND(Table_owssvr__1[[#This Row],[Start time]]&gt;=U$1, Table_owssvr__1[[#This Row],[Start time]]&lt;V$1),
AND(Table_owssvr__1[[#This Row],[End Time]]&gt;U$1, Table_owssvr__1[[#This Row],[End Time]]&lt;=V$1 ),
AND(Table_owssvr__1[[#This Row],[Start time]]&lt;U$1, Table_owssvr__1[[#This Row],[End Time]]&gt;V$1)
)</f>
        <v>1</v>
      </c>
      <c r="V379" s="7">
        <f>1*OR(
AND(Table_owssvr__1[[#This Row],[Start time]]&gt;=V$1, Table_owssvr__1[[#This Row],[Start time]]&lt;W$1),
AND(Table_owssvr__1[[#This Row],[End Time]]&gt;V$1, Table_owssvr__1[[#This Row],[End Time]]&lt;=W$1 ),
AND(Table_owssvr__1[[#This Row],[Start time]]&lt;V$1, Table_owssvr__1[[#This Row],[End Time]]&gt;W$1)
)</f>
        <v>1</v>
      </c>
      <c r="W379" s="7">
        <f>1*OR(
AND(Table_owssvr__1[[#This Row],[Start time]]&gt;=W$1, Table_owssvr__1[[#This Row],[Start time]]&lt;X$1),
AND(Table_owssvr__1[[#This Row],[End Time]]&gt;W$1, Table_owssvr__1[[#This Row],[End Time]]&lt;=X$1 ),
AND(Table_owssvr__1[[#This Row],[Start time]]&lt;W$1, Table_owssvr__1[[#This Row],[End Time]]&gt;X$1)
)</f>
        <v>1</v>
      </c>
      <c r="X379" s="7">
        <f>1*OR(
AND(Table_owssvr__1[[#This Row],[Start time]]&gt;=X$1, Table_owssvr__1[[#This Row],[Start time]]&lt;Y$1),
AND(Table_owssvr__1[[#This Row],[End Time]]&gt;X$1, Table_owssvr__1[[#This Row],[End Time]]&lt;=Y$1 ),
AND(Table_owssvr__1[[#This Row],[Start time]]&lt;X$1, Table_owssvr__1[[#This Row],[End Time]]&gt;Y$1)
)</f>
        <v>0</v>
      </c>
      <c r="Y379" s="7">
        <f>1*OR(
AND(Table_owssvr__1[[#This Row],[Start time]]&gt;=Y$1, Table_owssvr__1[[#This Row],[Start time]]&lt;Z$1),
AND(Table_owssvr__1[[#This Row],[End Time]]&gt;Y$1, Table_owssvr__1[[#This Row],[End Time]]&lt;=Z$1 ),
AND(Table_owssvr__1[[#This Row],[Start time]]&lt;Y$1, Table_owssvr__1[[#This Row],[End Time]]&gt;Z$1)
)</f>
        <v>0</v>
      </c>
      <c r="Z379" s="7">
        <f>1*OR(
AND(Table_owssvr__1[[#This Row],[Start time]]&gt;=Z$1, Table_owssvr__1[[#This Row],[Start time]]&lt;AA$1),
AND(Table_owssvr__1[[#This Row],[End Time]]&gt;Z$1, Table_owssvr__1[[#This Row],[End Time]]&lt;=AA$1 ),
AND(Table_owssvr__1[[#This Row],[Start time]]&lt;Z$1, Table_owssvr__1[[#This Row],[End Time]]&gt;AA$1)
)</f>
        <v>0</v>
      </c>
      <c r="AA379" s="7">
        <f>1*OR(
AND(Table_owssvr__1[[#This Row],[Start time]]&gt;=AA$1, Table_owssvr__1[[#This Row],[Start time]]&lt;AB$1),
AND(Table_owssvr__1[[#This Row],[End Time]]&gt;AA$1, Table_owssvr__1[[#This Row],[End Time]]&lt;=AB$1 ),
AND(Table_owssvr__1[[#This Row],[Start time]]&lt;AA$1, Table_owssvr__1[[#This Row],[End Time]]&gt;AB$1)
)</f>
        <v>0</v>
      </c>
      <c r="AB379" s="7">
        <f>1*OR(
AND(Table_owssvr__1[[#This Row],[Start time]]&gt;=AB$1, Table_owssvr__1[[#This Row],[Start time]]&lt;AC$1),
AND(Table_owssvr__1[[#This Row],[End Time]]&gt;AB$1, Table_owssvr__1[[#This Row],[End Time]]&lt;=AC$1 ),
AND(Table_owssvr__1[[#This Row],[Start time]]&lt;AB$1, Table_owssvr__1[[#This Row],[End Time]]&gt;AC$1)
)</f>
        <v>0</v>
      </c>
      <c r="AC379" s="7">
        <f>1*OR(
AND(Table_owssvr__1[[#This Row],[Start time]]&gt;=AC$1, Table_owssvr__1[[#This Row],[Start time]]&lt;AD$1),
AND(Table_owssvr__1[[#This Row],[End Time]]&gt;AC$1, Table_owssvr__1[[#This Row],[End Time]]&lt;=AD$1 ),
AND(Table_owssvr__1[[#This Row],[Start time]]&lt;AC$1, Table_owssvr__1[[#This Row],[End Time]]&gt;AD$1)
)</f>
        <v>0</v>
      </c>
      <c r="AD379" s="7">
        <f>1*OR(
AND(Table_owssvr__1[[#This Row],[Start time]]&gt;=AD$1, Table_owssvr__1[[#This Row],[Start time]]&lt;AE$1),
AND(Table_owssvr__1[[#This Row],[End Time]]&gt;AD$1, Table_owssvr__1[[#This Row],[End Time]]&lt;=AE$1 ),
AND(Table_owssvr__1[[#This Row],[Start time]]&lt;AD$1, Table_owssvr__1[[#This Row],[End Time]]&gt;AE$1)
)</f>
        <v>0</v>
      </c>
      <c r="AE379" s="7">
        <f>1*OR(
AND(Table_owssvr__1[[#This Row],[Start time]]&gt;=AE$1, Table_owssvr__1[[#This Row],[Start time]]&lt;AF$1),
AND(Table_owssvr__1[[#This Row],[End Time]]&gt;AE$1, Table_owssvr__1[[#This Row],[End Time]]&lt;=AF$1 ),
AND(Table_owssvr__1[[#This Row],[Start time]]&lt;AE$1, Table_owssvr__1[[#This Row],[End Time]]&gt;AF$1)
)</f>
        <v>0</v>
      </c>
    </row>
    <row r="380" spans="1:31" x14ac:dyDescent="0.25">
      <c r="A380" s="2"/>
      <c r="B380" s="3" t="s">
        <v>70</v>
      </c>
      <c r="C380" s="3" t="s">
        <v>89</v>
      </c>
      <c r="D380" s="3" t="s">
        <v>22</v>
      </c>
      <c r="E380" s="1" t="s">
        <v>278</v>
      </c>
      <c r="F380" s="4">
        <v>42278.666666666664</v>
      </c>
      <c r="G380" s="4">
        <v>42278.708333333336</v>
      </c>
      <c r="H380" s="4">
        <v>42282.468680555554</v>
      </c>
      <c r="I380" s="3" t="s">
        <v>89</v>
      </c>
      <c r="J380" s="2" t="s">
        <v>17</v>
      </c>
      <c r="K380" s="2" t="s">
        <v>16</v>
      </c>
      <c r="L380" t="b">
        <f>LEFT(Table_owssvr__1[[#This Row],[Person''s Name]],4)=LEFT(Table_owssvr__1[[#This Row],[Modified By]],4)</f>
        <v>1</v>
      </c>
      <c r="M380" t="b">
        <f>Table_owssvr__1[[#This Row],[Modified]]&gt;Table_owssvr__1[[#This Row],[Start Date and Time]]</f>
        <v>1</v>
      </c>
      <c r="N380">
        <f>(Table_owssvr__1[[#This Row],[End Date and Time]]-Table_owssvr__1[[#This Row],[Start Date and Time]])*24</f>
        <v>1.0000000001164153</v>
      </c>
      <c r="O380" s="5">
        <f>INT(Table_owssvr__1[[#This Row],[Start Date and Time]])</f>
        <v>42278</v>
      </c>
      <c r="P380" s="6">
        <f>DATE(YEAR(Table_owssvr__1[[#This Row],[Date]]),MONTH(Table_owssvr__1[[#This Row],[Date]]),1)</f>
        <v>42278</v>
      </c>
      <c r="Q380" s="9">
        <f>ROUND(24*(Table_owssvr__1[[#This Row],[Start Date and Time]]-INT(Table_owssvr__1[[#This Row],[Start Date and Time]])),2)</f>
        <v>16</v>
      </c>
      <c r="R380" s="9">
        <f>ROUND(24*(Table_owssvr__1[[#This Row],[End Date and Time]]-INT(Table_owssvr__1[[#This Row],[End Date and Time]])),2)</f>
        <v>17</v>
      </c>
      <c r="S380" s="7">
        <f>1*OR(
AND(Table_owssvr__1[[#This Row],[Start time]]&gt;=S$1, Table_owssvr__1[[#This Row],[Start time]]&lt;T$1),
AND(Table_owssvr__1[[#This Row],[End Time]]&gt;S$1, Table_owssvr__1[[#This Row],[End Time]]&lt;=T$1 ),
AND(Table_owssvr__1[[#This Row],[Start time]]&lt;S$1, Table_owssvr__1[[#This Row],[End Time]]&gt;T$1)
)</f>
        <v>0</v>
      </c>
      <c r="T380" s="7">
        <f>1*OR(
AND(Table_owssvr__1[[#This Row],[Start time]]&gt;=T$1, Table_owssvr__1[[#This Row],[Start time]]&lt;U$1),
AND(Table_owssvr__1[[#This Row],[End Time]]&gt;T$1, Table_owssvr__1[[#This Row],[End Time]]&lt;=U$1 ),
AND(Table_owssvr__1[[#This Row],[Start time]]&lt;T$1, Table_owssvr__1[[#This Row],[End Time]]&gt;U$1)
)</f>
        <v>0</v>
      </c>
      <c r="U380" s="7">
        <f>1*OR(
AND(Table_owssvr__1[[#This Row],[Start time]]&gt;=U$1, Table_owssvr__1[[#This Row],[Start time]]&lt;V$1),
AND(Table_owssvr__1[[#This Row],[End Time]]&gt;U$1, Table_owssvr__1[[#This Row],[End Time]]&lt;=V$1 ),
AND(Table_owssvr__1[[#This Row],[Start time]]&lt;U$1, Table_owssvr__1[[#This Row],[End Time]]&gt;V$1)
)</f>
        <v>0</v>
      </c>
      <c r="V380" s="7">
        <f>1*OR(
AND(Table_owssvr__1[[#This Row],[Start time]]&gt;=V$1, Table_owssvr__1[[#This Row],[Start time]]&lt;W$1),
AND(Table_owssvr__1[[#This Row],[End Time]]&gt;V$1, Table_owssvr__1[[#This Row],[End Time]]&lt;=W$1 ),
AND(Table_owssvr__1[[#This Row],[Start time]]&lt;V$1, Table_owssvr__1[[#This Row],[End Time]]&gt;W$1)
)</f>
        <v>0</v>
      </c>
      <c r="W380" s="7">
        <f>1*OR(
AND(Table_owssvr__1[[#This Row],[Start time]]&gt;=W$1, Table_owssvr__1[[#This Row],[Start time]]&lt;X$1),
AND(Table_owssvr__1[[#This Row],[End Time]]&gt;W$1, Table_owssvr__1[[#This Row],[End Time]]&lt;=X$1 ),
AND(Table_owssvr__1[[#This Row],[Start time]]&lt;W$1, Table_owssvr__1[[#This Row],[End Time]]&gt;X$1)
)</f>
        <v>0</v>
      </c>
      <c r="X380" s="7">
        <f>1*OR(
AND(Table_owssvr__1[[#This Row],[Start time]]&gt;=X$1, Table_owssvr__1[[#This Row],[Start time]]&lt;Y$1),
AND(Table_owssvr__1[[#This Row],[End Time]]&gt;X$1, Table_owssvr__1[[#This Row],[End Time]]&lt;=Y$1 ),
AND(Table_owssvr__1[[#This Row],[Start time]]&lt;X$1, Table_owssvr__1[[#This Row],[End Time]]&gt;Y$1)
)</f>
        <v>0</v>
      </c>
      <c r="Y380" s="7">
        <f>1*OR(
AND(Table_owssvr__1[[#This Row],[Start time]]&gt;=Y$1, Table_owssvr__1[[#This Row],[Start time]]&lt;Z$1),
AND(Table_owssvr__1[[#This Row],[End Time]]&gt;Y$1, Table_owssvr__1[[#This Row],[End Time]]&lt;=Z$1 ),
AND(Table_owssvr__1[[#This Row],[Start time]]&lt;Y$1, Table_owssvr__1[[#This Row],[End Time]]&gt;Z$1)
)</f>
        <v>0</v>
      </c>
      <c r="Z380" s="7">
        <f>1*OR(
AND(Table_owssvr__1[[#This Row],[Start time]]&gt;=Z$1, Table_owssvr__1[[#This Row],[Start time]]&lt;AA$1),
AND(Table_owssvr__1[[#This Row],[End Time]]&gt;Z$1, Table_owssvr__1[[#This Row],[End Time]]&lt;=AA$1 ),
AND(Table_owssvr__1[[#This Row],[Start time]]&lt;Z$1, Table_owssvr__1[[#This Row],[End Time]]&gt;AA$1)
)</f>
        <v>0</v>
      </c>
      <c r="AA380" s="7">
        <f>1*OR(
AND(Table_owssvr__1[[#This Row],[Start time]]&gt;=AA$1, Table_owssvr__1[[#This Row],[Start time]]&lt;AB$1),
AND(Table_owssvr__1[[#This Row],[End Time]]&gt;AA$1, Table_owssvr__1[[#This Row],[End Time]]&lt;=AB$1 ),
AND(Table_owssvr__1[[#This Row],[Start time]]&lt;AA$1, Table_owssvr__1[[#This Row],[End Time]]&gt;AB$1)
)</f>
        <v>1</v>
      </c>
      <c r="AB380" s="7">
        <f>1*OR(
AND(Table_owssvr__1[[#This Row],[Start time]]&gt;=AB$1, Table_owssvr__1[[#This Row],[Start time]]&lt;AC$1),
AND(Table_owssvr__1[[#This Row],[End Time]]&gt;AB$1, Table_owssvr__1[[#This Row],[End Time]]&lt;=AC$1 ),
AND(Table_owssvr__1[[#This Row],[Start time]]&lt;AB$1, Table_owssvr__1[[#This Row],[End Time]]&gt;AC$1)
)</f>
        <v>0</v>
      </c>
      <c r="AC380" s="7">
        <f>1*OR(
AND(Table_owssvr__1[[#This Row],[Start time]]&gt;=AC$1, Table_owssvr__1[[#This Row],[Start time]]&lt;AD$1),
AND(Table_owssvr__1[[#This Row],[End Time]]&gt;AC$1, Table_owssvr__1[[#This Row],[End Time]]&lt;=AD$1 ),
AND(Table_owssvr__1[[#This Row],[Start time]]&lt;AC$1, Table_owssvr__1[[#This Row],[End Time]]&gt;AD$1)
)</f>
        <v>0</v>
      </c>
      <c r="AD380" s="7">
        <f>1*OR(
AND(Table_owssvr__1[[#This Row],[Start time]]&gt;=AD$1, Table_owssvr__1[[#This Row],[Start time]]&lt;AE$1),
AND(Table_owssvr__1[[#This Row],[End Time]]&gt;AD$1, Table_owssvr__1[[#This Row],[End Time]]&lt;=AE$1 ),
AND(Table_owssvr__1[[#This Row],[Start time]]&lt;AD$1, Table_owssvr__1[[#This Row],[End Time]]&gt;AE$1)
)</f>
        <v>0</v>
      </c>
      <c r="AE380" s="7">
        <f>1*OR(
AND(Table_owssvr__1[[#This Row],[Start time]]&gt;=AE$1, Table_owssvr__1[[#This Row],[Start time]]&lt;AF$1),
AND(Table_owssvr__1[[#This Row],[End Time]]&gt;AE$1, Table_owssvr__1[[#This Row],[End Time]]&lt;=AF$1 ),
AND(Table_owssvr__1[[#This Row],[Start time]]&lt;AE$1, Table_owssvr__1[[#This Row],[End Time]]&gt;AF$1)
)</f>
        <v>0</v>
      </c>
    </row>
    <row r="381" spans="1:31" x14ac:dyDescent="0.25">
      <c r="A381" s="2"/>
      <c r="B381" s="3" t="s">
        <v>70</v>
      </c>
      <c r="C381" s="3" t="s">
        <v>89</v>
      </c>
      <c r="D381" s="3" t="s">
        <v>22</v>
      </c>
      <c r="E381" s="1" t="s">
        <v>279</v>
      </c>
      <c r="F381" s="4">
        <v>42280.583333333336</v>
      </c>
      <c r="G381" s="4">
        <v>42280.645833333336</v>
      </c>
      <c r="H381" s="4">
        <v>42282.469409722224</v>
      </c>
      <c r="I381" s="3" t="s">
        <v>89</v>
      </c>
      <c r="J381" s="2" t="s">
        <v>17</v>
      </c>
      <c r="K381" s="2" t="s">
        <v>16</v>
      </c>
      <c r="L381" t="b">
        <f>LEFT(Table_owssvr__1[[#This Row],[Person''s Name]],4)=LEFT(Table_owssvr__1[[#This Row],[Modified By]],4)</f>
        <v>1</v>
      </c>
      <c r="M381" t="b">
        <f>Table_owssvr__1[[#This Row],[Modified]]&gt;Table_owssvr__1[[#This Row],[Start Date and Time]]</f>
        <v>1</v>
      </c>
      <c r="N381">
        <f>(Table_owssvr__1[[#This Row],[End Date and Time]]-Table_owssvr__1[[#This Row],[Start Date and Time]])*24</f>
        <v>1.5</v>
      </c>
      <c r="O381" s="5">
        <f>INT(Table_owssvr__1[[#This Row],[Start Date and Time]])</f>
        <v>42280</v>
      </c>
      <c r="P381" s="6">
        <f>DATE(YEAR(Table_owssvr__1[[#This Row],[Date]]),MONTH(Table_owssvr__1[[#This Row],[Date]]),1)</f>
        <v>42278</v>
      </c>
      <c r="Q381" s="9">
        <f>ROUND(24*(Table_owssvr__1[[#This Row],[Start Date and Time]]-INT(Table_owssvr__1[[#This Row],[Start Date and Time]])),2)</f>
        <v>14</v>
      </c>
      <c r="R381" s="9">
        <f>ROUND(24*(Table_owssvr__1[[#This Row],[End Date and Time]]-INT(Table_owssvr__1[[#This Row],[End Date and Time]])),2)</f>
        <v>15.5</v>
      </c>
      <c r="S381" s="7">
        <f>1*OR(
AND(Table_owssvr__1[[#This Row],[Start time]]&gt;=S$1, Table_owssvr__1[[#This Row],[Start time]]&lt;T$1),
AND(Table_owssvr__1[[#This Row],[End Time]]&gt;S$1, Table_owssvr__1[[#This Row],[End Time]]&lt;=T$1 ),
AND(Table_owssvr__1[[#This Row],[Start time]]&lt;S$1, Table_owssvr__1[[#This Row],[End Time]]&gt;T$1)
)</f>
        <v>0</v>
      </c>
      <c r="T381" s="7">
        <f>1*OR(
AND(Table_owssvr__1[[#This Row],[Start time]]&gt;=T$1, Table_owssvr__1[[#This Row],[Start time]]&lt;U$1),
AND(Table_owssvr__1[[#This Row],[End Time]]&gt;T$1, Table_owssvr__1[[#This Row],[End Time]]&lt;=U$1 ),
AND(Table_owssvr__1[[#This Row],[Start time]]&lt;T$1, Table_owssvr__1[[#This Row],[End Time]]&gt;U$1)
)</f>
        <v>0</v>
      </c>
      <c r="U381" s="7">
        <f>1*OR(
AND(Table_owssvr__1[[#This Row],[Start time]]&gt;=U$1, Table_owssvr__1[[#This Row],[Start time]]&lt;V$1),
AND(Table_owssvr__1[[#This Row],[End Time]]&gt;U$1, Table_owssvr__1[[#This Row],[End Time]]&lt;=V$1 ),
AND(Table_owssvr__1[[#This Row],[Start time]]&lt;U$1, Table_owssvr__1[[#This Row],[End Time]]&gt;V$1)
)</f>
        <v>0</v>
      </c>
      <c r="V381" s="7">
        <f>1*OR(
AND(Table_owssvr__1[[#This Row],[Start time]]&gt;=V$1, Table_owssvr__1[[#This Row],[Start time]]&lt;W$1),
AND(Table_owssvr__1[[#This Row],[End Time]]&gt;V$1, Table_owssvr__1[[#This Row],[End Time]]&lt;=W$1 ),
AND(Table_owssvr__1[[#This Row],[Start time]]&lt;V$1, Table_owssvr__1[[#This Row],[End Time]]&gt;W$1)
)</f>
        <v>0</v>
      </c>
      <c r="W381" s="7">
        <f>1*OR(
AND(Table_owssvr__1[[#This Row],[Start time]]&gt;=W$1, Table_owssvr__1[[#This Row],[Start time]]&lt;X$1),
AND(Table_owssvr__1[[#This Row],[End Time]]&gt;W$1, Table_owssvr__1[[#This Row],[End Time]]&lt;=X$1 ),
AND(Table_owssvr__1[[#This Row],[Start time]]&lt;W$1, Table_owssvr__1[[#This Row],[End Time]]&gt;X$1)
)</f>
        <v>0</v>
      </c>
      <c r="X381" s="7">
        <f>1*OR(
AND(Table_owssvr__1[[#This Row],[Start time]]&gt;=X$1, Table_owssvr__1[[#This Row],[Start time]]&lt;Y$1),
AND(Table_owssvr__1[[#This Row],[End Time]]&gt;X$1, Table_owssvr__1[[#This Row],[End Time]]&lt;=Y$1 ),
AND(Table_owssvr__1[[#This Row],[Start time]]&lt;X$1, Table_owssvr__1[[#This Row],[End Time]]&gt;Y$1)
)</f>
        <v>0</v>
      </c>
      <c r="Y381" s="7">
        <f>1*OR(
AND(Table_owssvr__1[[#This Row],[Start time]]&gt;=Y$1, Table_owssvr__1[[#This Row],[Start time]]&lt;Z$1),
AND(Table_owssvr__1[[#This Row],[End Time]]&gt;Y$1, Table_owssvr__1[[#This Row],[End Time]]&lt;=Z$1 ),
AND(Table_owssvr__1[[#This Row],[Start time]]&lt;Y$1, Table_owssvr__1[[#This Row],[End Time]]&gt;Z$1)
)</f>
        <v>1</v>
      </c>
      <c r="Z381" s="7">
        <f>1*OR(
AND(Table_owssvr__1[[#This Row],[Start time]]&gt;=Z$1, Table_owssvr__1[[#This Row],[Start time]]&lt;AA$1),
AND(Table_owssvr__1[[#This Row],[End Time]]&gt;Z$1, Table_owssvr__1[[#This Row],[End Time]]&lt;=AA$1 ),
AND(Table_owssvr__1[[#This Row],[Start time]]&lt;Z$1, Table_owssvr__1[[#This Row],[End Time]]&gt;AA$1)
)</f>
        <v>1</v>
      </c>
      <c r="AA381" s="7">
        <f>1*OR(
AND(Table_owssvr__1[[#This Row],[Start time]]&gt;=AA$1, Table_owssvr__1[[#This Row],[Start time]]&lt;AB$1),
AND(Table_owssvr__1[[#This Row],[End Time]]&gt;AA$1, Table_owssvr__1[[#This Row],[End Time]]&lt;=AB$1 ),
AND(Table_owssvr__1[[#This Row],[Start time]]&lt;AA$1, Table_owssvr__1[[#This Row],[End Time]]&gt;AB$1)
)</f>
        <v>0</v>
      </c>
      <c r="AB381" s="7">
        <f>1*OR(
AND(Table_owssvr__1[[#This Row],[Start time]]&gt;=AB$1, Table_owssvr__1[[#This Row],[Start time]]&lt;AC$1),
AND(Table_owssvr__1[[#This Row],[End Time]]&gt;AB$1, Table_owssvr__1[[#This Row],[End Time]]&lt;=AC$1 ),
AND(Table_owssvr__1[[#This Row],[Start time]]&lt;AB$1, Table_owssvr__1[[#This Row],[End Time]]&gt;AC$1)
)</f>
        <v>0</v>
      </c>
      <c r="AC381" s="7">
        <f>1*OR(
AND(Table_owssvr__1[[#This Row],[Start time]]&gt;=AC$1, Table_owssvr__1[[#This Row],[Start time]]&lt;AD$1),
AND(Table_owssvr__1[[#This Row],[End Time]]&gt;AC$1, Table_owssvr__1[[#This Row],[End Time]]&lt;=AD$1 ),
AND(Table_owssvr__1[[#This Row],[Start time]]&lt;AC$1, Table_owssvr__1[[#This Row],[End Time]]&gt;AD$1)
)</f>
        <v>0</v>
      </c>
      <c r="AD381" s="7">
        <f>1*OR(
AND(Table_owssvr__1[[#This Row],[Start time]]&gt;=AD$1, Table_owssvr__1[[#This Row],[Start time]]&lt;AE$1),
AND(Table_owssvr__1[[#This Row],[End Time]]&gt;AD$1, Table_owssvr__1[[#This Row],[End Time]]&lt;=AE$1 ),
AND(Table_owssvr__1[[#This Row],[Start time]]&lt;AD$1, Table_owssvr__1[[#This Row],[End Time]]&gt;AE$1)
)</f>
        <v>0</v>
      </c>
      <c r="AE381" s="7">
        <f>1*OR(
AND(Table_owssvr__1[[#This Row],[Start time]]&gt;=AE$1, Table_owssvr__1[[#This Row],[Start time]]&lt;AF$1),
AND(Table_owssvr__1[[#This Row],[End Time]]&gt;AE$1, Table_owssvr__1[[#This Row],[End Time]]&lt;=AF$1 ),
AND(Table_owssvr__1[[#This Row],[Start time]]&lt;AE$1, Table_owssvr__1[[#This Row],[End Time]]&gt;AF$1)
)</f>
        <v>0</v>
      </c>
    </row>
    <row r="382" spans="1:31" x14ac:dyDescent="0.25">
      <c r="A382" s="2"/>
      <c r="B382" s="3" t="s">
        <v>70</v>
      </c>
      <c r="C382" s="3" t="s">
        <v>89</v>
      </c>
      <c r="D382" s="3" t="s">
        <v>22</v>
      </c>
      <c r="E382" s="1" t="s">
        <v>280</v>
      </c>
      <c r="F382" s="4">
        <v>42282.458333333336</v>
      </c>
      <c r="G382" s="4">
        <v>42282.53125</v>
      </c>
      <c r="H382" s="4">
        <v>42282.536770833336</v>
      </c>
      <c r="I382" s="3" t="s">
        <v>89</v>
      </c>
      <c r="J382" s="2" t="s">
        <v>17</v>
      </c>
      <c r="K382" s="2" t="s">
        <v>16</v>
      </c>
      <c r="L382" t="b">
        <f>LEFT(Table_owssvr__1[[#This Row],[Person''s Name]],4)=LEFT(Table_owssvr__1[[#This Row],[Modified By]],4)</f>
        <v>1</v>
      </c>
      <c r="M382" t="b">
        <f>Table_owssvr__1[[#This Row],[Modified]]&gt;Table_owssvr__1[[#This Row],[Start Date and Time]]</f>
        <v>1</v>
      </c>
      <c r="N382">
        <f>(Table_owssvr__1[[#This Row],[End Date and Time]]-Table_owssvr__1[[#This Row],[Start Date and Time]])*24</f>
        <v>1.7499999999417923</v>
      </c>
      <c r="O382" s="5">
        <f>INT(Table_owssvr__1[[#This Row],[Start Date and Time]])</f>
        <v>42282</v>
      </c>
      <c r="P382" s="6">
        <f>DATE(YEAR(Table_owssvr__1[[#This Row],[Date]]),MONTH(Table_owssvr__1[[#This Row],[Date]]),1)</f>
        <v>42278</v>
      </c>
      <c r="Q382" s="9">
        <f>ROUND(24*(Table_owssvr__1[[#This Row],[Start Date and Time]]-INT(Table_owssvr__1[[#This Row],[Start Date and Time]])),2)</f>
        <v>11</v>
      </c>
      <c r="R382" s="9">
        <f>ROUND(24*(Table_owssvr__1[[#This Row],[End Date and Time]]-INT(Table_owssvr__1[[#This Row],[End Date and Time]])),2)</f>
        <v>12.75</v>
      </c>
      <c r="S382" s="7">
        <f>1*OR(
AND(Table_owssvr__1[[#This Row],[Start time]]&gt;=S$1, Table_owssvr__1[[#This Row],[Start time]]&lt;T$1),
AND(Table_owssvr__1[[#This Row],[End Time]]&gt;S$1, Table_owssvr__1[[#This Row],[End Time]]&lt;=T$1 ),
AND(Table_owssvr__1[[#This Row],[Start time]]&lt;S$1, Table_owssvr__1[[#This Row],[End Time]]&gt;T$1)
)</f>
        <v>0</v>
      </c>
      <c r="T382" s="7">
        <f>1*OR(
AND(Table_owssvr__1[[#This Row],[Start time]]&gt;=T$1, Table_owssvr__1[[#This Row],[Start time]]&lt;U$1),
AND(Table_owssvr__1[[#This Row],[End Time]]&gt;T$1, Table_owssvr__1[[#This Row],[End Time]]&lt;=U$1 ),
AND(Table_owssvr__1[[#This Row],[Start time]]&lt;T$1, Table_owssvr__1[[#This Row],[End Time]]&gt;U$1)
)</f>
        <v>0</v>
      </c>
      <c r="U382" s="7">
        <f>1*OR(
AND(Table_owssvr__1[[#This Row],[Start time]]&gt;=U$1, Table_owssvr__1[[#This Row],[Start time]]&lt;V$1),
AND(Table_owssvr__1[[#This Row],[End Time]]&gt;U$1, Table_owssvr__1[[#This Row],[End Time]]&lt;=V$1 ),
AND(Table_owssvr__1[[#This Row],[Start time]]&lt;U$1, Table_owssvr__1[[#This Row],[End Time]]&gt;V$1)
)</f>
        <v>0</v>
      </c>
      <c r="V382" s="7">
        <f>1*OR(
AND(Table_owssvr__1[[#This Row],[Start time]]&gt;=V$1, Table_owssvr__1[[#This Row],[Start time]]&lt;W$1),
AND(Table_owssvr__1[[#This Row],[End Time]]&gt;V$1, Table_owssvr__1[[#This Row],[End Time]]&lt;=W$1 ),
AND(Table_owssvr__1[[#This Row],[Start time]]&lt;V$1, Table_owssvr__1[[#This Row],[End Time]]&gt;W$1)
)</f>
        <v>1</v>
      </c>
      <c r="W382" s="7">
        <f>1*OR(
AND(Table_owssvr__1[[#This Row],[Start time]]&gt;=W$1, Table_owssvr__1[[#This Row],[Start time]]&lt;X$1),
AND(Table_owssvr__1[[#This Row],[End Time]]&gt;W$1, Table_owssvr__1[[#This Row],[End Time]]&lt;=X$1 ),
AND(Table_owssvr__1[[#This Row],[Start time]]&lt;W$1, Table_owssvr__1[[#This Row],[End Time]]&gt;X$1)
)</f>
        <v>1</v>
      </c>
      <c r="X382" s="7">
        <f>1*OR(
AND(Table_owssvr__1[[#This Row],[Start time]]&gt;=X$1, Table_owssvr__1[[#This Row],[Start time]]&lt;Y$1),
AND(Table_owssvr__1[[#This Row],[End Time]]&gt;X$1, Table_owssvr__1[[#This Row],[End Time]]&lt;=Y$1 ),
AND(Table_owssvr__1[[#This Row],[Start time]]&lt;X$1, Table_owssvr__1[[#This Row],[End Time]]&gt;Y$1)
)</f>
        <v>0</v>
      </c>
      <c r="Y382" s="7">
        <f>1*OR(
AND(Table_owssvr__1[[#This Row],[Start time]]&gt;=Y$1, Table_owssvr__1[[#This Row],[Start time]]&lt;Z$1),
AND(Table_owssvr__1[[#This Row],[End Time]]&gt;Y$1, Table_owssvr__1[[#This Row],[End Time]]&lt;=Z$1 ),
AND(Table_owssvr__1[[#This Row],[Start time]]&lt;Y$1, Table_owssvr__1[[#This Row],[End Time]]&gt;Z$1)
)</f>
        <v>0</v>
      </c>
      <c r="Z382" s="7">
        <f>1*OR(
AND(Table_owssvr__1[[#This Row],[Start time]]&gt;=Z$1, Table_owssvr__1[[#This Row],[Start time]]&lt;AA$1),
AND(Table_owssvr__1[[#This Row],[End Time]]&gt;Z$1, Table_owssvr__1[[#This Row],[End Time]]&lt;=AA$1 ),
AND(Table_owssvr__1[[#This Row],[Start time]]&lt;Z$1, Table_owssvr__1[[#This Row],[End Time]]&gt;AA$1)
)</f>
        <v>0</v>
      </c>
      <c r="AA382" s="7">
        <f>1*OR(
AND(Table_owssvr__1[[#This Row],[Start time]]&gt;=AA$1, Table_owssvr__1[[#This Row],[Start time]]&lt;AB$1),
AND(Table_owssvr__1[[#This Row],[End Time]]&gt;AA$1, Table_owssvr__1[[#This Row],[End Time]]&lt;=AB$1 ),
AND(Table_owssvr__1[[#This Row],[Start time]]&lt;AA$1, Table_owssvr__1[[#This Row],[End Time]]&gt;AB$1)
)</f>
        <v>0</v>
      </c>
      <c r="AB382" s="7">
        <f>1*OR(
AND(Table_owssvr__1[[#This Row],[Start time]]&gt;=AB$1, Table_owssvr__1[[#This Row],[Start time]]&lt;AC$1),
AND(Table_owssvr__1[[#This Row],[End Time]]&gt;AB$1, Table_owssvr__1[[#This Row],[End Time]]&lt;=AC$1 ),
AND(Table_owssvr__1[[#This Row],[Start time]]&lt;AB$1, Table_owssvr__1[[#This Row],[End Time]]&gt;AC$1)
)</f>
        <v>0</v>
      </c>
      <c r="AC382" s="7">
        <f>1*OR(
AND(Table_owssvr__1[[#This Row],[Start time]]&gt;=AC$1, Table_owssvr__1[[#This Row],[Start time]]&lt;AD$1),
AND(Table_owssvr__1[[#This Row],[End Time]]&gt;AC$1, Table_owssvr__1[[#This Row],[End Time]]&lt;=AD$1 ),
AND(Table_owssvr__1[[#This Row],[Start time]]&lt;AC$1, Table_owssvr__1[[#This Row],[End Time]]&gt;AD$1)
)</f>
        <v>0</v>
      </c>
      <c r="AD382" s="7">
        <f>1*OR(
AND(Table_owssvr__1[[#This Row],[Start time]]&gt;=AD$1, Table_owssvr__1[[#This Row],[Start time]]&lt;AE$1),
AND(Table_owssvr__1[[#This Row],[End Time]]&gt;AD$1, Table_owssvr__1[[#This Row],[End Time]]&lt;=AE$1 ),
AND(Table_owssvr__1[[#This Row],[Start time]]&lt;AD$1, Table_owssvr__1[[#This Row],[End Time]]&gt;AE$1)
)</f>
        <v>0</v>
      </c>
      <c r="AE382" s="7">
        <f>1*OR(
AND(Table_owssvr__1[[#This Row],[Start time]]&gt;=AE$1, Table_owssvr__1[[#This Row],[Start time]]&lt;AF$1),
AND(Table_owssvr__1[[#This Row],[End Time]]&gt;AE$1, Table_owssvr__1[[#This Row],[End Time]]&lt;=AF$1 ),
AND(Table_owssvr__1[[#This Row],[Start time]]&lt;AE$1, Table_owssvr__1[[#This Row],[End Time]]&gt;AF$1)
)</f>
        <v>0</v>
      </c>
    </row>
    <row r="383" spans="1:31" x14ac:dyDescent="0.25">
      <c r="A383" s="2"/>
      <c r="B383" s="3" t="s">
        <v>31</v>
      </c>
      <c r="C383" s="3" t="s">
        <v>98</v>
      </c>
      <c r="D383" s="3" t="s">
        <v>25</v>
      </c>
      <c r="E383" s="1" t="s">
        <v>281</v>
      </c>
      <c r="F383" s="4">
        <v>42280.385416666664</v>
      </c>
      <c r="G383" s="4">
        <v>42280.5625</v>
      </c>
      <c r="H383" s="4">
        <v>42282.671666666669</v>
      </c>
      <c r="I383" s="3" t="s">
        <v>98</v>
      </c>
      <c r="J383" s="2" t="s">
        <v>17</v>
      </c>
      <c r="K383" s="2" t="s">
        <v>16</v>
      </c>
      <c r="L383" t="b">
        <f>LEFT(Table_owssvr__1[[#This Row],[Person''s Name]],4)=LEFT(Table_owssvr__1[[#This Row],[Modified By]],4)</f>
        <v>1</v>
      </c>
      <c r="M383" t="b">
        <f>Table_owssvr__1[[#This Row],[Modified]]&gt;Table_owssvr__1[[#This Row],[Start Date and Time]]</f>
        <v>1</v>
      </c>
      <c r="N383">
        <f>(Table_owssvr__1[[#This Row],[End Date and Time]]-Table_owssvr__1[[#This Row],[Start Date and Time]])*24</f>
        <v>4.2500000000582077</v>
      </c>
      <c r="O383" s="5">
        <f>INT(Table_owssvr__1[[#This Row],[Start Date and Time]])</f>
        <v>42280</v>
      </c>
      <c r="P383" s="6">
        <f>DATE(YEAR(Table_owssvr__1[[#This Row],[Date]]),MONTH(Table_owssvr__1[[#This Row],[Date]]),1)</f>
        <v>42278</v>
      </c>
      <c r="Q383" s="9">
        <f>ROUND(24*(Table_owssvr__1[[#This Row],[Start Date and Time]]-INT(Table_owssvr__1[[#This Row],[Start Date and Time]])),2)</f>
        <v>9.25</v>
      </c>
      <c r="R383" s="9">
        <f>ROUND(24*(Table_owssvr__1[[#This Row],[End Date and Time]]-INT(Table_owssvr__1[[#This Row],[End Date and Time]])),2)</f>
        <v>13.5</v>
      </c>
      <c r="S383" s="7">
        <f>1*OR(
AND(Table_owssvr__1[[#This Row],[Start time]]&gt;=S$1, Table_owssvr__1[[#This Row],[Start time]]&lt;T$1),
AND(Table_owssvr__1[[#This Row],[End Time]]&gt;S$1, Table_owssvr__1[[#This Row],[End Time]]&lt;=T$1 ),
AND(Table_owssvr__1[[#This Row],[Start time]]&lt;S$1, Table_owssvr__1[[#This Row],[End Time]]&gt;T$1)
)</f>
        <v>0</v>
      </c>
      <c r="T383" s="7">
        <f>1*OR(
AND(Table_owssvr__1[[#This Row],[Start time]]&gt;=T$1, Table_owssvr__1[[#This Row],[Start time]]&lt;U$1),
AND(Table_owssvr__1[[#This Row],[End Time]]&gt;T$1, Table_owssvr__1[[#This Row],[End Time]]&lt;=U$1 ),
AND(Table_owssvr__1[[#This Row],[Start time]]&lt;T$1, Table_owssvr__1[[#This Row],[End Time]]&gt;U$1)
)</f>
        <v>1</v>
      </c>
      <c r="U383" s="7">
        <f>1*OR(
AND(Table_owssvr__1[[#This Row],[Start time]]&gt;=U$1, Table_owssvr__1[[#This Row],[Start time]]&lt;V$1),
AND(Table_owssvr__1[[#This Row],[End Time]]&gt;U$1, Table_owssvr__1[[#This Row],[End Time]]&lt;=V$1 ),
AND(Table_owssvr__1[[#This Row],[Start time]]&lt;U$1, Table_owssvr__1[[#This Row],[End Time]]&gt;V$1)
)</f>
        <v>1</v>
      </c>
      <c r="V383" s="7">
        <f>1*OR(
AND(Table_owssvr__1[[#This Row],[Start time]]&gt;=V$1, Table_owssvr__1[[#This Row],[Start time]]&lt;W$1),
AND(Table_owssvr__1[[#This Row],[End Time]]&gt;V$1, Table_owssvr__1[[#This Row],[End Time]]&lt;=W$1 ),
AND(Table_owssvr__1[[#This Row],[Start time]]&lt;V$1, Table_owssvr__1[[#This Row],[End Time]]&gt;W$1)
)</f>
        <v>1</v>
      </c>
      <c r="W383" s="7">
        <f>1*OR(
AND(Table_owssvr__1[[#This Row],[Start time]]&gt;=W$1, Table_owssvr__1[[#This Row],[Start time]]&lt;X$1),
AND(Table_owssvr__1[[#This Row],[End Time]]&gt;W$1, Table_owssvr__1[[#This Row],[End Time]]&lt;=X$1 ),
AND(Table_owssvr__1[[#This Row],[Start time]]&lt;W$1, Table_owssvr__1[[#This Row],[End Time]]&gt;X$1)
)</f>
        <v>1</v>
      </c>
      <c r="X383" s="7">
        <f>1*OR(
AND(Table_owssvr__1[[#This Row],[Start time]]&gt;=X$1, Table_owssvr__1[[#This Row],[Start time]]&lt;Y$1),
AND(Table_owssvr__1[[#This Row],[End Time]]&gt;X$1, Table_owssvr__1[[#This Row],[End Time]]&lt;=Y$1 ),
AND(Table_owssvr__1[[#This Row],[Start time]]&lt;X$1, Table_owssvr__1[[#This Row],[End Time]]&gt;Y$1)
)</f>
        <v>1</v>
      </c>
      <c r="Y383" s="7">
        <f>1*OR(
AND(Table_owssvr__1[[#This Row],[Start time]]&gt;=Y$1, Table_owssvr__1[[#This Row],[Start time]]&lt;Z$1),
AND(Table_owssvr__1[[#This Row],[End Time]]&gt;Y$1, Table_owssvr__1[[#This Row],[End Time]]&lt;=Z$1 ),
AND(Table_owssvr__1[[#This Row],[Start time]]&lt;Y$1, Table_owssvr__1[[#This Row],[End Time]]&gt;Z$1)
)</f>
        <v>0</v>
      </c>
      <c r="Z383" s="7">
        <f>1*OR(
AND(Table_owssvr__1[[#This Row],[Start time]]&gt;=Z$1, Table_owssvr__1[[#This Row],[Start time]]&lt;AA$1),
AND(Table_owssvr__1[[#This Row],[End Time]]&gt;Z$1, Table_owssvr__1[[#This Row],[End Time]]&lt;=AA$1 ),
AND(Table_owssvr__1[[#This Row],[Start time]]&lt;Z$1, Table_owssvr__1[[#This Row],[End Time]]&gt;AA$1)
)</f>
        <v>0</v>
      </c>
      <c r="AA383" s="7">
        <f>1*OR(
AND(Table_owssvr__1[[#This Row],[Start time]]&gt;=AA$1, Table_owssvr__1[[#This Row],[Start time]]&lt;AB$1),
AND(Table_owssvr__1[[#This Row],[End Time]]&gt;AA$1, Table_owssvr__1[[#This Row],[End Time]]&lt;=AB$1 ),
AND(Table_owssvr__1[[#This Row],[Start time]]&lt;AA$1, Table_owssvr__1[[#This Row],[End Time]]&gt;AB$1)
)</f>
        <v>0</v>
      </c>
      <c r="AB383" s="7">
        <f>1*OR(
AND(Table_owssvr__1[[#This Row],[Start time]]&gt;=AB$1, Table_owssvr__1[[#This Row],[Start time]]&lt;AC$1),
AND(Table_owssvr__1[[#This Row],[End Time]]&gt;AB$1, Table_owssvr__1[[#This Row],[End Time]]&lt;=AC$1 ),
AND(Table_owssvr__1[[#This Row],[Start time]]&lt;AB$1, Table_owssvr__1[[#This Row],[End Time]]&gt;AC$1)
)</f>
        <v>0</v>
      </c>
      <c r="AC383" s="7">
        <f>1*OR(
AND(Table_owssvr__1[[#This Row],[Start time]]&gt;=AC$1, Table_owssvr__1[[#This Row],[Start time]]&lt;AD$1),
AND(Table_owssvr__1[[#This Row],[End Time]]&gt;AC$1, Table_owssvr__1[[#This Row],[End Time]]&lt;=AD$1 ),
AND(Table_owssvr__1[[#This Row],[Start time]]&lt;AC$1, Table_owssvr__1[[#This Row],[End Time]]&gt;AD$1)
)</f>
        <v>0</v>
      </c>
      <c r="AD383" s="7">
        <f>1*OR(
AND(Table_owssvr__1[[#This Row],[Start time]]&gt;=AD$1, Table_owssvr__1[[#This Row],[Start time]]&lt;AE$1),
AND(Table_owssvr__1[[#This Row],[End Time]]&gt;AD$1, Table_owssvr__1[[#This Row],[End Time]]&lt;=AE$1 ),
AND(Table_owssvr__1[[#This Row],[Start time]]&lt;AD$1, Table_owssvr__1[[#This Row],[End Time]]&gt;AE$1)
)</f>
        <v>0</v>
      </c>
      <c r="AE383" s="7">
        <f>1*OR(
AND(Table_owssvr__1[[#This Row],[Start time]]&gt;=AE$1, Table_owssvr__1[[#This Row],[Start time]]&lt;AF$1),
AND(Table_owssvr__1[[#This Row],[End Time]]&gt;AE$1, Table_owssvr__1[[#This Row],[End Time]]&lt;=AF$1 ),
AND(Table_owssvr__1[[#This Row],[Start time]]&lt;AE$1, Table_owssvr__1[[#This Row],[End Time]]&gt;AF$1)
)</f>
        <v>0</v>
      </c>
    </row>
    <row r="384" spans="1:31" x14ac:dyDescent="0.25">
      <c r="A384" s="2"/>
      <c r="B384" s="3" t="s">
        <v>31</v>
      </c>
      <c r="C384" s="3" t="s">
        <v>98</v>
      </c>
      <c r="D384" s="3" t="s">
        <v>25</v>
      </c>
      <c r="E384" s="1" t="s">
        <v>282</v>
      </c>
      <c r="F384" s="4">
        <v>42280.583333333336</v>
      </c>
      <c r="G384" s="4">
        <v>42280.75</v>
      </c>
      <c r="H384" s="4">
        <v>42282.672777777778</v>
      </c>
      <c r="I384" s="3" t="s">
        <v>98</v>
      </c>
      <c r="J384" s="2" t="s">
        <v>17</v>
      </c>
      <c r="K384" s="2" t="s">
        <v>16</v>
      </c>
      <c r="L384" t="b">
        <f>LEFT(Table_owssvr__1[[#This Row],[Person''s Name]],4)=LEFT(Table_owssvr__1[[#This Row],[Modified By]],4)</f>
        <v>1</v>
      </c>
      <c r="M384" t="b">
        <f>Table_owssvr__1[[#This Row],[Modified]]&gt;Table_owssvr__1[[#This Row],[Start Date and Time]]</f>
        <v>1</v>
      </c>
      <c r="N384">
        <f>(Table_owssvr__1[[#This Row],[End Date and Time]]-Table_owssvr__1[[#This Row],[Start Date and Time]])*24</f>
        <v>3.9999999999417923</v>
      </c>
      <c r="O384" s="5">
        <f>INT(Table_owssvr__1[[#This Row],[Start Date and Time]])</f>
        <v>42280</v>
      </c>
      <c r="P384" s="6">
        <f>DATE(YEAR(Table_owssvr__1[[#This Row],[Date]]),MONTH(Table_owssvr__1[[#This Row],[Date]]),1)</f>
        <v>42278</v>
      </c>
      <c r="Q384" s="9">
        <f>ROUND(24*(Table_owssvr__1[[#This Row],[Start Date and Time]]-INT(Table_owssvr__1[[#This Row],[Start Date and Time]])),2)</f>
        <v>14</v>
      </c>
      <c r="R384" s="9">
        <f>ROUND(24*(Table_owssvr__1[[#This Row],[End Date and Time]]-INT(Table_owssvr__1[[#This Row],[End Date and Time]])),2)</f>
        <v>18</v>
      </c>
      <c r="S384" s="7">
        <f>1*OR(
AND(Table_owssvr__1[[#This Row],[Start time]]&gt;=S$1, Table_owssvr__1[[#This Row],[Start time]]&lt;T$1),
AND(Table_owssvr__1[[#This Row],[End Time]]&gt;S$1, Table_owssvr__1[[#This Row],[End Time]]&lt;=T$1 ),
AND(Table_owssvr__1[[#This Row],[Start time]]&lt;S$1, Table_owssvr__1[[#This Row],[End Time]]&gt;T$1)
)</f>
        <v>0</v>
      </c>
      <c r="T384" s="7">
        <f>1*OR(
AND(Table_owssvr__1[[#This Row],[Start time]]&gt;=T$1, Table_owssvr__1[[#This Row],[Start time]]&lt;U$1),
AND(Table_owssvr__1[[#This Row],[End Time]]&gt;T$1, Table_owssvr__1[[#This Row],[End Time]]&lt;=U$1 ),
AND(Table_owssvr__1[[#This Row],[Start time]]&lt;T$1, Table_owssvr__1[[#This Row],[End Time]]&gt;U$1)
)</f>
        <v>0</v>
      </c>
      <c r="U384" s="7">
        <f>1*OR(
AND(Table_owssvr__1[[#This Row],[Start time]]&gt;=U$1, Table_owssvr__1[[#This Row],[Start time]]&lt;V$1),
AND(Table_owssvr__1[[#This Row],[End Time]]&gt;U$1, Table_owssvr__1[[#This Row],[End Time]]&lt;=V$1 ),
AND(Table_owssvr__1[[#This Row],[Start time]]&lt;U$1, Table_owssvr__1[[#This Row],[End Time]]&gt;V$1)
)</f>
        <v>0</v>
      </c>
      <c r="V384" s="7">
        <f>1*OR(
AND(Table_owssvr__1[[#This Row],[Start time]]&gt;=V$1, Table_owssvr__1[[#This Row],[Start time]]&lt;W$1),
AND(Table_owssvr__1[[#This Row],[End Time]]&gt;V$1, Table_owssvr__1[[#This Row],[End Time]]&lt;=W$1 ),
AND(Table_owssvr__1[[#This Row],[Start time]]&lt;V$1, Table_owssvr__1[[#This Row],[End Time]]&gt;W$1)
)</f>
        <v>0</v>
      </c>
      <c r="W384" s="7">
        <f>1*OR(
AND(Table_owssvr__1[[#This Row],[Start time]]&gt;=W$1, Table_owssvr__1[[#This Row],[Start time]]&lt;X$1),
AND(Table_owssvr__1[[#This Row],[End Time]]&gt;W$1, Table_owssvr__1[[#This Row],[End Time]]&lt;=X$1 ),
AND(Table_owssvr__1[[#This Row],[Start time]]&lt;W$1, Table_owssvr__1[[#This Row],[End Time]]&gt;X$1)
)</f>
        <v>0</v>
      </c>
      <c r="X384" s="7">
        <f>1*OR(
AND(Table_owssvr__1[[#This Row],[Start time]]&gt;=X$1, Table_owssvr__1[[#This Row],[Start time]]&lt;Y$1),
AND(Table_owssvr__1[[#This Row],[End Time]]&gt;X$1, Table_owssvr__1[[#This Row],[End Time]]&lt;=Y$1 ),
AND(Table_owssvr__1[[#This Row],[Start time]]&lt;X$1, Table_owssvr__1[[#This Row],[End Time]]&gt;Y$1)
)</f>
        <v>0</v>
      </c>
      <c r="Y384" s="7">
        <f>1*OR(
AND(Table_owssvr__1[[#This Row],[Start time]]&gt;=Y$1, Table_owssvr__1[[#This Row],[Start time]]&lt;Z$1),
AND(Table_owssvr__1[[#This Row],[End Time]]&gt;Y$1, Table_owssvr__1[[#This Row],[End Time]]&lt;=Z$1 ),
AND(Table_owssvr__1[[#This Row],[Start time]]&lt;Y$1, Table_owssvr__1[[#This Row],[End Time]]&gt;Z$1)
)</f>
        <v>1</v>
      </c>
      <c r="Z384" s="7">
        <f>1*OR(
AND(Table_owssvr__1[[#This Row],[Start time]]&gt;=Z$1, Table_owssvr__1[[#This Row],[Start time]]&lt;AA$1),
AND(Table_owssvr__1[[#This Row],[End Time]]&gt;Z$1, Table_owssvr__1[[#This Row],[End Time]]&lt;=AA$1 ),
AND(Table_owssvr__1[[#This Row],[Start time]]&lt;Z$1, Table_owssvr__1[[#This Row],[End Time]]&gt;AA$1)
)</f>
        <v>1</v>
      </c>
      <c r="AA384" s="7">
        <f>1*OR(
AND(Table_owssvr__1[[#This Row],[Start time]]&gt;=AA$1, Table_owssvr__1[[#This Row],[Start time]]&lt;AB$1),
AND(Table_owssvr__1[[#This Row],[End Time]]&gt;AA$1, Table_owssvr__1[[#This Row],[End Time]]&lt;=AB$1 ),
AND(Table_owssvr__1[[#This Row],[Start time]]&lt;AA$1, Table_owssvr__1[[#This Row],[End Time]]&gt;AB$1)
)</f>
        <v>1</v>
      </c>
      <c r="AB384" s="7">
        <f>1*OR(
AND(Table_owssvr__1[[#This Row],[Start time]]&gt;=AB$1, Table_owssvr__1[[#This Row],[Start time]]&lt;AC$1),
AND(Table_owssvr__1[[#This Row],[End Time]]&gt;AB$1, Table_owssvr__1[[#This Row],[End Time]]&lt;=AC$1 ),
AND(Table_owssvr__1[[#This Row],[Start time]]&lt;AB$1, Table_owssvr__1[[#This Row],[End Time]]&gt;AC$1)
)</f>
        <v>1</v>
      </c>
      <c r="AC384" s="7">
        <f>1*OR(
AND(Table_owssvr__1[[#This Row],[Start time]]&gt;=AC$1, Table_owssvr__1[[#This Row],[Start time]]&lt;AD$1),
AND(Table_owssvr__1[[#This Row],[End Time]]&gt;AC$1, Table_owssvr__1[[#This Row],[End Time]]&lt;=AD$1 ),
AND(Table_owssvr__1[[#This Row],[Start time]]&lt;AC$1, Table_owssvr__1[[#This Row],[End Time]]&gt;AD$1)
)</f>
        <v>0</v>
      </c>
      <c r="AD384" s="7">
        <f>1*OR(
AND(Table_owssvr__1[[#This Row],[Start time]]&gt;=AD$1, Table_owssvr__1[[#This Row],[Start time]]&lt;AE$1),
AND(Table_owssvr__1[[#This Row],[End Time]]&gt;AD$1, Table_owssvr__1[[#This Row],[End Time]]&lt;=AE$1 ),
AND(Table_owssvr__1[[#This Row],[Start time]]&lt;AD$1, Table_owssvr__1[[#This Row],[End Time]]&gt;AE$1)
)</f>
        <v>0</v>
      </c>
      <c r="AE384" s="7">
        <f>1*OR(
AND(Table_owssvr__1[[#This Row],[Start time]]&gt;=AE$1, Table_owssvr__1[[#This Row],[Start time]]&lt;AF$1),
AND(Table_owssvr__1[[#This Row],[End Time]]&gt;AE$1, Table_owssvr__1[[#This Row],[End Time]]&lt;=AF$1 ),
AND(Table_owssvr__1[[#This Row],[Start time]]&lt;AE$1, Table_owssvr__1[[#This Row],[End Time]]&gt;AF$1)
)</f>
        <v>0</v>
      </c>
    </row>
    <row r="385" spans="1:31" x14ac:dyDescent="0.25">
      <c r="A385" s="2"/>
      <c r="B385" s="3" t="s">
        <v>31</v>
      </c>
      <c r="C385" s="3" t="s">
        <v>261</v>
      </c>
      <c r="D385" s="3" t="s">
        <v>25</v>
      </c>
      <c r="E385" s="1" t="s">
        <v>283</v>
      </c>
      <c r="F385" s="4">
        <v>42280.388888888891</v>
      </c>
      <c r="G385" s="4">
        <v>42280.5625</v>
      </c>
      <c r="H385" s="4">
        <v>42282.674733796295</v>
      </c>
      <c r="I385" s="3" t="s">
        <v>261</v>
      </c>
      <c r="J385" s="2" t="s">
        <v>17</v>
      </c>
      <c r="K385" s="2" t="s">
        <v>16</v>
      </c>
      <c r="L385" t="b">
        <f>LEFT(Table_owssvr__1[[#This Row],[Person''s Name]],4)=LEFT(Table_owssvr__1[[#This Row],[Modified By]],4)</f>
        <v>1</v>
      </c>
      <c r="M385" t="b">
        <f>Table_owssvr__1[[#This Row],[Modified]]&gt;Table_owssvr__1[[#This Row],[Start Date and Time]]</f>
        <v>1</v>
      </c>
      <c r="N385">
        <f>(Table_owssvr__1[[#This Row],[End Date and Time]]-Table_owssvr__1[[#This Row],[Start Date and Time]])*24</f>
        <v>4.1666666666278616</v>
      </c>
      <c r="O385" s="5">
        <f>INT(Table_owssvr__1[[#This Row],[Start Date and Time]])</f>
        <v>42280</v>
      </c>
      <c r="P385" s="6">
        <f>DATE(YEAR(Table_owssvr__1[[#This Row],[Date]]),MONTH(Table_owssvr__1[[#This Row],[Date]]),1)</f>
        <v>42278</v>
      </c>
      <c r="Q385" s="9">
        <f>ROUND(24*(Table_owssvr__1[[#This Row],[Start Date and Time]]-INT(Table_owssvr__1[[#This Row],[Start Date and Time]])),2)</f>
        <v>9.33</v>
      </c>
      <c r="R385" s="9">
        <f>ROUND(24*(Table_owssvr__1[[#This Row],[End Date and Time]]-INT(Table_owssvr__1[[#This Row],[End Date and Time]])),2)</f>
        <v>13.5</v>
      </c>
      <c r="S385" s="7">
        <f>1*OR(
AND(Table_owssvr__1[[#This Row],[Start time]]&gt;=S$1, Table_owssvr__1[[#This Row],[Start time]]&lt;T$1),
AND(Table_owssvr__1[[#This Row],[End Time]]&gt;S$1, Table_owssvr__1[[#This Row],[End Time]]&lt;=T$1 ),
AND(Table_owssvr__1[[#This Row],[Start time]]&lt;S$1, Table_owssvr__1[[#This Row],[End Time]]&gt;T$1)
)</f>
        <v>0</v>
      </c>
      <c r="T385" s="7">
        <f>1*OR(
AND(Table_owssvr__1[[#This Row],[Start time]]&gt;=T$1, Table_owssvr__1[[#This Row],[Start time]]&lt;U$1),
AND(Table_owssvr__1[[#This Row],[End Time]]&gt;T$1, Table_owssvr__1[[#This Row],[End Time]]&lt;=U$1 ),
AND(Table_owssvr__1[[#This Row],[Start time]]&lt;T$1, Table_owssvr__1[[#This Row],[End Time]]&gt;U$1)
)</f>
        <v>1</v>
      </c>
      <c r="U385" s="7">
        <f>1*OR(
AND(Table_owssvr__1[[#This Row],[Start time]]&gt;=U$1, Table_owssvr__1[[#This Row],[Start time]]&lt;V$1),
AND(Table_owssvr__1[[#This Row],[End Time]]&gt;U$1, Table_owssvr__1[[#This Row],[End Time]]&lt;=V$1 ),
AND(Table_owssvr__1[[#This Row],[Start time]]&lt;U$1, Table_owssvr__1[[#This Row],[End Time]]&gt;V$1)
)</f>
        <v>1</v>
      </c>
      <c r="V385" s="7">
        <f>1*OR(
AND(Table_owssvr__1[[#This Row],[Start time]]&gt;=V$1, Table_owssvr__1[[#This Row],[Start time]]&lt;W$1),
AND(Table_owssvr__1[[#This Row],[End Time]]&gt;V$1, Table_owssvr__1[[#This Row],[End Time]]&lt;=W$1 ),
AND(Table_owssvr__1[[#This Row],[Start time]]&lt;V$1, Table_owssvr__1[[#This Row],[End Time]]&gt;W$1)
)</f>
        <v>1</v>
      </c>
      <c r="W385" s="7">
        <f>1*OR(
AND(Table_owssvr__1[[#This Row],[Start time]]&gt;=W$1, Table_owssvr__1[[#This Row],[Start time]]&lt;X$1),
AND(Table_owssvr__1[[#This Row],[End Time]]&gt;W$1, Table_owssvr__1[[#This Row],[End Time]]&lt;=X$1 ),
AND(Table_owssvr__1[[#This Row],[Start time]]&lt;W$1, Table_owssvr__1[[#This Row],[End Time]]&gt;X$1)
)</f>
        <v>1</v>
      </c>
      <c r="X385" s="7">
        <f>1*OR(
AND(Table_owssvr__1[[#This Row],[Start time]]&gt;=X$1, Table_owssvr__1[[#This Row],[Start time]]&lt;Y$1),
AND(Table_owssvr__1[[#This Row],[End Time]]&gt;X$1, Table_owssvr__1[[#This Row],[End Time]]&lt;=Y$1 ),
AND(Table_owssvr__1[[#This Row],[Start time]]&lt;X$1, Table_owssvr__1[[#This Row],[End Time]]&gt;Y$1)
)</f>
        <v>1</v>
      </c>
      <c r="Y385" s="7">
        <f>1*OR(
AND(Table_owssvr__1[[#This Row],[Start time]]&gt;=Y$1, Table_owssvr__1[[#This Row],[Start time]]&lt;Z$1),
AND(Table_owssvr__1[[#This Row],[End Time]]&gt;Y$1, Table_owssvr__1[[#This Row],[End Time]]&lt;=Z$1 ),
AND(Table_owssvr__1[[#This Row],[Start time]]&lt;Y$1, Table_owssvr__1[[#This Row],[End Time]]&gt;Z$1)
)</f>
        <v>0</v>
      </c>
      <c r="Z385" s="7">
        <f>1*OR(
AND(Table_owssvr__1[[#This Row],[Start time]]&gt;=Z$1, Table_owssvr__1[[#This Row],[Start time]]&lt;AA$1),
AND(Table_owssvr__1[[#This Row],[End Time]]&gt;Z$1, Table_owssvr__1[[#This Row],[End Time]]&lt;=AA$1 ),
AND(Table_owssvr__1[[#This Row],[Start time]]&lt;Z$1, Table_owssvr__1[[#This Row],[End Time]]&gt;AA$1)
)</f>
        <v>0</v>
      </c>
      <c r="AA385" s="7">
        <f>1*OR(
AND(Table_owssvr__1[[#This Row],[Start time]]&gt;=AA$1, Table_owssvr__1[[#This Row],[Start time]]&lt;AB$1),
AND(Table_owssvr__1[[#This Row],[End Time]]&gt;AA$1, Table_owssvr__1[[#This Row],[End Time]]&lt;=AB$1 ),
AND(Table_owssvr__1[[#This Row],[Start time]]&lt;AA$1, Table_owssvr__1[[#This Row],[End Time]]&gt;AB$1)
)</f>
        <v>0</v>
      </c>
      <c r="AB385" s="7">
        <f>1*OR(
AND(Table_owssvr__1[[#This Row],[Start time]]&gt;=AB$1, Table_owssvr__1[[#This Row],[Start time]]&lt;AC$1),
AND(Table_owssvr__1[[#This Row],[End Time]]&gt;AB$1, Table_owssvr__1[[#This Row],[End Time]]&lt;=AC$1 ),
AND(Table_owssvr__1[[#This Row],[Start time]]&lt;AB$1, Table_owssvr__1[[#This Row],[End Time]]&gt;AC$1)
)</f>
        <v>0</v>
      </c>
      <c r="AC385" s="7">
        <f>1*OR(
AND(Table_owssvr__1[[#This Row],[Start time]]&gt;=AC$1, Table_owssvr__1[[#This Row],[Start time]]&lt;AD$1),
AND(Table_owssvr__1[[#This Row],[End Time]]&gt;AC$1, Table_owssvr__1[[#This Row],[End Time]]&lt;=AD$1 ),
AND(Table_owssvr__1[[#This Row],[Start time]]&lt;AC$1, Table_owssvr__1[[#This Row],[End Time]]&gt;AD$1)
)</f>
        <v>0</v>
      </c>
      <c r="AD385" s="7">
        <f>1*OR(
AND(Table_owssvr__1[[#This Row],[Start time]]&gt;=AD$1, Table_owssvr__1[[#This Row],[Start time]]&lt;AE$1),
AND(Table_owssvr__1[[#This Row],[End Time]]&gt;AD$1, Table_owssvr__1[[#This Row],[End Time]]&lt;=AE$1 ),
AND(Table_owssvr__1[[#This Row],[Start time]]&lt;AD$1, Table_owssvr__1[[#This Row],[End Time]]&gt;AE$1)
)</f>
        <v>0</v>
      </c>
      <c r="AE385" s="7">
        <f>1*OR(
AND(Table_owssvr__1[[#This Row],[Start time]]&gt;=AE$1, Table_owssvr__1[[#This Row],[Start time]]&lt;AF$1),
AND(Table_owssvr__1[[#This Row],[End Time]]&gt;AE$1, Table_owssvr__1[[#This Row],[End Time]]&lt;=AF$1 ),
AND(Table_owssvr__1[[#This Row],[Start time]]&lt;AE$1, Table_owssvr__1[[#This Row],[End Time]]&gt;AF$1)
)</f>
        <v>0</v>
      </c>
    </row>
    <row r="386" spans="1:31" x14ac:dyDescent="0.25">
      <c r="A386" s="2"/>
      <c r="B386" s="3" t="s">
        <v>31</v>
      </c>
      <c r="C386" s="3" t="s">
        <v>261</v>
      </c>
      <c r="D386" s="3" t="s">
        <v>25</v>
      </c>
      <c r="E386" s="1" t="s">
        <v>284</v>
      </c>
      <c r="F386" s="4">
        <v>42280.583333333336</v>
      </c>
      <c r="G386" s="4">
        <v>42280.729166666664</v>
      </c>
      <c r="H386" s="4">
        <v>42282.675740740742</v>
      </c>
      <c r="I386" s="3" t="s">
        <v>261</v>
      </c>
      <c r="J386" s="2" t="s">
        <v>17</v>
      </c>
      <c r="K386" s="2" t="s">
        <v>16</v>
      </c>
      <c r="L386" t="b">
        <f>LEFT(Table_owssvr__1[[#This Row],[Person''s Name]],4)=LEFT(Table_owssvr__1[[#This Row],[Modified By]],4)</f>
        <v>1</v>
      </c>
      <c r="M386" t="b">
        <f>Table_owssvr__1[[#This Row],[Modified]]&gt;Table_owssvr__1[[#This Row],[Start Date and Time]]</f>
        <v>1</v>
      </c>
      <c r="N386">
        <f>(Table_owssvr__1[[#This Row],[End Date and Time]]-Table_owssvr__1[[#This Row],[Start Date and Time]])*24</f>
        <v>3.4999999998835847</v>
      </c>
      <c r="O386" s="5">
        <f>INT(Table_owssvr__1[[#This Row],[Start Date and Time]])</f>
        <v>42280</v>
      </c>
      <c r="P386" s="6">
        <f>DATE(YEAR(Table_owssvr__1[[#This Row],[Date]]),MONTH(Table_owssvr__1[[#This Row],[Date]]),1)</f>
        <v>42278</v>
      </c>
      <c r="Q386" s="9">
        <f>ROUND(24*(Table_owssvr__1[[#This Row],[Start Date and Time]]-INT(Table_owssvr__1[[#This Row],[Start Date and Time]])),2)</f>
        <v>14</v>
      </c>
      <c r="R386" s="9">
        <f>ROUND(24*(Table_owssvr__1[[#This Row],[End Date and Time]]-INT(Table_owssvr__1[[#This Row],[End Date and Time]])),2)</f>
        <v>17.5</v>
      </c>
      <c r="S386" s="7">
        <f>1*OR(
AND(Table_owssvr__1[[#This Row],[Start time]]&gt;=S$1, Table_owssvr__1[[#This Row],[Start time]]&lt;T$1),
AND(Table_owssvr__1[[#This Row],[End Time]]&gt;S$1, Table_owssvr__1[[#This Row],[End Time]]&lt;=T$1 ),
AND(Table_owssvr__1[[#This Row],[Start time]]&lt;S$1, Table_owssvr__1[[#This Row],[End Time]]&gt;T$1)
)</f>
        <v>0</v>
      </c>
      <c r="T386" s="7">
        <f>1*OR(
AND(Table_owssvr__1[[#This Row],[Start time]]&gt;=T$1, Table_owssvr__1[[#This Row],[Start time]]&lt;U$1),
AND(Table_owssvr__1[[#This Row],[End Time]]&gt;T$1, Table_owssvr__1[[#This Row],[End Time]]&lt;=U$1 ),
AND(Table_owssvr__1[[#This Row],[Start time]]&lt;T$1, Table_owssvr__1[[#This Row],[End Time]]&gt;U$1)
)</f>
        <v>0</v>
      </c>
      <c r="U386" s="7">
        <f>1*OR(
AND(Table_owssvr__1[[#This Row],[Start time]]&gt;=U$1, Table_owssvr__1[[#This Row],[Start time]]&lt;V$1),
AND(Table_owssvr__1[[#This Row],[End Time]]&gt;U$1, Table_owssvr__1[[#This Row],[End Time]]&lt;=V$1 ),
AND(Table_owssvr__1[[#This Row],[Start time]]&lt;U$1, Table_owssvr__1[[#This Row],[End Time]]&gt;V$1)
)</f>
        <v>0</v>
      </c>
      <c r="V386" s="7">
        <f>1*OR(
AND(Table_owssvr__1[[#This Row],[Start time]]&gt;=V$1, Table_owssvr__1[[#This Row],[Start time]]&lt;W$1),
AND(Table_owssvr__1[[#This Row],[End Time]]&gt;V$1, Table_owssvr__1[[#This Row],[End Time]]&lt;=W$1 ),
AND(Table_owssvr__1[[#This Row],[Start time]]&lt;V$1, Table_owssvr__1[[#This Row],[End Time]]&gt;W$1)
)</f>
        <v>0</v>
      </c>
      <c r="W386" s="7">
        <f>1*OR(
AND(Table_owssvr__1[[#This Row],[Start time]]&gt;=W$1, Table_owssvr__1[[#This Row],[Start time]]&lt;X$1),
AND(Table_owssvr__1[[#This Row],[End Time]]&gt;W$1, Table_owssvr__1[[#This Row],[End Time]]&lt;=X$1 ),
AND(Table_owssvr__1[[#This Row],[Start time]]&lt;W$1, Table_owssvr__1[[#This Row],[End Time]]&gt;X$1)
)</f>
        <v>0</v>
      </c>
      <c r="X386" s="7">
        <f>1*OR(
AND(Table_owssvr__1[[#This Row],[Start time]]&gt;=X$1, Table_owssvr__1[[#This Row],[Start time]]&lt;Y$1),
AND(Table_owssvr__1[[#This Row],[End Time]]&gt;X$1, Table_owssvr__1[[#This Row],[End Time]]&lt;=Y$1 ),
AND(Table_owssvr__1[[#This Row],[Start time]]&lt;X$1, Table_owssvr__1[[#This Row],[End Time]]&gt;Y$1)
)</f>
        <v>0</v>
      </c>
      <c r="Y386" s="7">
        <f>1*OR(
AND(Table_owssvr__1[[#This Row],[Start time]]&gt;=Y$1, Table_owssvr__1[[#This Row],[Start time]]&lt;Z$1),
AND(Table_owssvr__1[[#This Row],[End Time]]&gt;Y$1, Table_owssvr__1[[#This Row],[End Time]]&lt;=Z$1 ),
AND(Table_owssvr__1[[#This Row],[Start time]]&lt;Y$1, Table_owssvr__1[[#This Row],[End Time]]&gt;Z$1)
)</f>
        <v>1</v>
      </c>
      <c r="Z386" s="7">
        <f>1*OR(
AND(Table_owssvr__1[[#This Row],[Start time]]&gt;=Z$1, Table_owssvr__1[[#This Row],[Start time]]&lt;AA$1),
AND(Table_owssvr__1[[#This Row],[End Time]]&gt;Z$1, Table_owssvr__1[[#This Row],[End Time]]&lt;=AA$1 ),
AND(Table_owssvr__1[[#This Row],[Start time]]&lt;Z$1, Table_owssvr__1[[#This Row],[End Time]]&gt;AA$1)
)</f>
        <v>1</v>
      </c>
      <c r="AA386" s="7">
        <f>1*OR(
AND(Table_owssvr__1[[#This Row],[Start time]]&gt;=AA$1, Table_owssvr__1[[#This Row],[Start time]]&lt;AB$1),
AND(Table_owssvr__1[[#This Row],[End Time]]&gt;AA$1, Table_owssvr__1[[#This Row],[End Time]]&lt;=AB$1 ),
AND(Table_owssvr__1[[#This Row],[Start time]]&lt;AA$1, Table_owssvr__1[[#This Row],[End Time]]&gt;AB$1)
)</f>
        <v>1</v>
      </c>
      <c r="AB386" s="7">
        <f>1*OR(
AND(Table_owssvr__1[[#This Row],[Start time]]&gt;=AB$1, Table_owssvr__1[[#This Row],[Start time]]&lt;AC$1),
AND(Table_owssvr__1[[#This Row],[End Time]]&gt;AB$1, Table_owssvr__1[[#This Row],[End Time]]&lt;=AC$1 ),
AND(Table_owssvr__1[[#This Row],[Start time]]&lt;AB$1, Table_owssvr__1[[#This Row],[End Time]]&gt;AC$1)
)</f>
        <v>1</v>
      </c>
      <c r="AC386" s="7">
        <f>1*OR(
AND(Table_owssvr__1[[#This Row],[Start time]]&gt;=AC$1, Table_owssvr__1[[#This Row],[Start time]]&lt;AD$1),
AND(Table_owssvr__1[[#This Row],[End Time]]&gt;AC$1, Table_owssvr__1[[#This Row],[End Time]]&lt;=AD$1 ),
AND(Table_owssvr__1[[#This Row],[Start time]]&lt;AC$1, Table_owssvr__1[[#This Row],[End Time]]&gt;AD$1)
)</f>
        <v>0</v>
      </c>
      <c r="AD386" s="7">
        <f>1*OR(
AND(Table_owssvr__1[[#This Row],[Start time]]&gt;=AD$1, Table_owssvr__1[[#This Row],[Start time]]&lt;AE$1),
AND(Table_owssvr__1[[#This Row],[End Time]]&gt;AD$1, Table_owssvr__1[[#This Row],[End Time]]&lt;=AE$1 ),
AND(Table_owssvr__1[[#This Row],[Start time]]&lt;AD$1, Table_owssvr__1[[#This Row],[End Time]]&gt;AE$1)
)</f>
        <v>0</v>
      </c>
      <c r="AE386" s="7">
        <f>1*OR(
AND(Table_owssvr__1[[#This Row],[Start time]]&gt;=AE$1, Table_owssvr__1[[#This Row],[Start time]]&lt;AF$1),
AND(Table_owssvr__1[[#This Row],[End Time]]&gt;AE$1, Table_owssvr__1[[#This Row],[End Time]]&lt;=AF$1 ),
AND(Table_owssvr__1[[#This Row],[Start time]]&lt;AE$1, Table_owssvr__1[[#This Row],[End Time]]&gt;AF$1)
)</f>
        <v>0</v>
      </c>
    </row>
    <row r="387" spans="1:31" x14ac:dyDescent="0.25">
      <c r="A387" s="2"/>
      <c r="B387" s="3" t="s">
        <v>31</v>
      </c>
      <c r="C387" s="3" t="s">
        <v>261</v>
      </c>
      <c r="D387" s="3" t="s">
        <v>25</v>
      </c>
      <c r="E387" s="1" t="s">
        <v>285</v>
      </c>
      <c r="F387" s="4">
        <v>42282.385416666664</v>
      </c>
      <c r="G387" s="4">
        <v>42282.5625</v>
      </c>
      <c r="H387" s="4">
        <v>42282.677743055552</v>
      </c>
      <c r="I387" s="3" t="s">
        <v>261</v>
      </c>
      <c r="J387" s="2" t="s">
        <v>17</v>
      </c>
      <c r="K387" s="2" t="s">
        <v>16</v>
      </c>
      <c r="L387" t="b">
        <f>LEFT(Table_owssvr__1[[#This Row],[Person''s Name]],4)=LEFT(Table_owssvr__1[[#This Row],[Modified By]],4)</f>
        <v>1</v>
      </c>
      <c r="M387" t="b">
        <f>Table_owssvr__1[[#This Row],[Modified]]&gt;Table_owssvr__1[[#This Row],[Start Date and Time]]</f>
        <v>1</v>
      </c>
      <c r="N387">
        <f>(Table_owssvr__1[[#This Row],[End Date and Time]]-Table_owssvr__1[[#This Row],[Start Date and Time]])*24</f>
        <v>4.2500000000582077</v>
      </c>
      <c r="O387" s="5">
        <f>INT(Table_owssvr__1[[#This Row],[Start Date and Time]])</f>
        <v>42282</v>
      </c>
      <c r="P387" s="6">
        <f>DATE(YEAR(Table_owssvr__1[[#This Row],[Date]]),MONTH(Table_owssvr__1[[#This Row],[Date]]),1)</f>
        <v>42278</v>
      </c>
      <c r="Q387" s="9">
        <f>ROUND(24*(Table_owssvr__1[[#This Row],[Start Date and Time]]-INT(Table_owssvr__1[[#This Row],[Start Date and Time]])),2)</f>
        <v>9.25</v>
      </c>
      <c r="R387" s="9">
        <f>ROUND(24*(Table_owssvr__1[[#This Row],[End Date and Time]]-INT(Table_owssvr__1[[#This Row],[End Date and Time]])),2)</f>
        <v>13.5</v>
      </c>
      <c r="S387" s="7">
        <f>1*OR(
AND(Table_owssvr__1[[#This Row],[Start time]]&gt;=S$1, Table_owssvr__1[[#This Row],[Start time]]&lt;T$1),
AND(Table_owssvr__1[[#This Row],[End Time]]&gt;S$1, Table_owssvr__1[[#This Row],[End Time]]&lt;=T$1 ),
AND(Table_owssvr__1[[#This Row],[Start time]]&lt;S$1, Table_owssvr__1[[#This Row],[End Time]]&gt;T$1)
)</f>
        <v>0</v>
      </c>
      <c r="T387" s="7">
        <f>1*OR(
AND(Table_owssvr__1[[#This Row],[Start time]]&gt;=T$1, Table_owssvr__1[[#This Row],[Start time]]&lt;U$1),
AND(Table_owssvr__1[[#This Row],[End Time]]&gt;T$1, Table_owssvr__1[[#This Row],[End Time]]&lt;=U$1 ),
AND(Table_owssvr__1[[#This Row],[Start time]]&lt;T$1, Table_owssvr__1[[#This Row],[End Time]]&gt;U$1)
)</f>
        <v>1</v>
      </c>
      <c r="U387" s="7">
        <f>1*OR(
AND(Table_owssvr__1[[#This Row],[Start time]]&gt;=U$1, Table_owssvr__1[[#This Row],[Start time]]&lt;V$1),
AND(Table_owssvr__1[[#This Row],[End Time]]&gt;U$1, Table_owssvr__1[[#This Row],[End Time]]&lt;=V$1 ),
AND(Table_owssvr__1[[#This Row],[Start time]]&lt;U$1, Table_owssvr__1[[#This Row],[End Time]]&gt;V$1)
)</f>
        <v>1</v>
      </c>
      <c r="V387" s="7">
        <f>1*OR(
AND(Table_owssvr__1[[#This Row],[Start time]]&gt;=V$1, Table_owssvr__1[[#This Row],[Start time]]&lt;W$1),
AND(Table_owssvr__1[[#This Row],[End Time]]&gt;V$1, Table_owssvr__1[[#This Row],[End Time]]&lt;=W$1 ),
AND(Table_owssvr__1[[#This Row],[Start time]]&lt;V$1, Table_owssvr__1[[#This Row],[End Time]]&gt;W$1)
)</f>
        <v>1</v>
      </c>
      <c r="W387" s="7">
        <f>1*OR(
AND(Table_owssvr__1[[#This Row],[Start time]]&gt;=W$1, Table_owssvr__1[[#This Row],[Start time]]&lt;X$1),
AND(Table_owssvr__1[[#This Row],[End Time]]&gt;W$1, Table_owssvr__1[[#This Row],[End Time]]&lt;=X$1 ),
AND(Table_owssvr__1[[#This Row],[Start time]]&lt;W$1, Table_owssvr__1[[#This Row],[End Time]]&gt;X$1)
)</f>
        <v>1</v>
      </c>
      <c r="X387" s="7">
        <f>1*OR(
AND(Table_owssvr__1[[#This Row],[Start time]]&gt;=X$1, Table_owssvr__1[[#This Row],[Start time]]&lt;Y$1),
AND(Table_owssvr__1[[#This Row],[End Time]]&gt;X$1, Table_owssvr__1[[#This Row],[End Time]]&lt;=Y$1 ),
AND(Table_owssvr__1[[#This Row],[Start time]]&lt;X$1, Table_owssvr__1[[#This Row],[End Time]]&gt;Y$1)
)</f>
        <v>1</v>
      </c>
      <c r="Y387" s="7">
        <f>1*OR(
AND(Table_owssvr__1[[#This Row],[Start time]]&gt;=Y$1, Table_owssvr__1[[#This Row],[Start time]]&lt;Z$1),
AND(Table_owssvr__1[[#This Row],[End Time]]&gt;Y$1, Table_owssvr__1[[#This Row],[End Time]]&lt;=Z$1 ),
AND(Table_owssvr__1[[#This Row],[Start time]]&lt;Y$1, Table_owssvr__1[[#This Row],[End Time]]&gt;Z$1)
)</f>
        <v>0</v>
      </c>
      <c r="Z387" s="7">
        <f>1*OR(
AND(Table_owssvr__1[[#This Row],[Start time]]&gt;=Z$1, Table_owssvr__1[[#This Row],[Start time]]&lt;AA$1),
AND(Table_owssvr__1[[#This Row],[End Time]]&gt;Z$1, Table_owssvr__1[[#This Row],[End Time]]&lt;=AA$1 ),
AND(Table_owssvr__1[[#This Row],[Start time]]&lt;Z$1, Table_owssvr__1[[#This Row],[End Time]]&gt;AA$1)
)</f>
        <v>0</v>
      </c>
      <c r="AA387" s="7">
        <f>1*OR(
AND(Table_owssvr__1[[#This Row],[Start time]]&gt;=AA$1, Table_owssvr__1[[#This Row],[Start time]]&lt;AB$1),
AND(Table_owssvr__1[[#This Row],[End Time]]&gt;AA$1, Table_owssvr__1[[#This Row],[End Time]]&lt;=AB$1 ),
AND(Table_owssvr__1[[#This Row],[Start time]]&lt;AA$1, Table_owssvr__1[[#This Row],[End Time]]&gt;AB$1)
)</f>
        <v>0</v>
      </c>
      <c r="AB387" s="7">
        <f>1*OR(
AND(Table_owssvr__1[[#This Row],[Start time]]&gt;=AB$1, Table_owssvr__1[[#This Row],[Start time]]&lt;AC$1),
AND(Table_owssvr__1[[#This Row],[End Time]]&gt;AB$1, Table_owssvr__1[[#This Row],[End Time]]&lt;=AC$1 ),
AND(Table_owssvr__1[[#This Row],[Start time]]&lt;AB$1, Table_owssvr__1[[#This Row],[End Time]]&gt;AC$1)
)</f>
        <v>0</v>
      </c>
      <c r="AC387" s="7">
        <f>1*OR(
AND(Table_owssvr__1[[#This Row],[Start time]]&gt;=AC$1, Table_owssvr__1[[#This Row],[Start time]]&lt;AD$1),
AND(Table_owssvr__1[[#This Row],[End Time]]&gt;AC$1, Table_owssvr__1[[#This Row],[End Time]]&lt;=AD$1 ),
AND(Table_owssvr__1[[#This Row],[Start time]]&lt;AC$1, Table_owssvr__1[[#This Row],[End Time]]&gt;AD$1)
)</f>
        <v>0</v>
      </c>
      <c r="AD387" s="7">
        <f>1*OR(
AND(Table_owssvr__1[[#This Row],[Start time]]&gt;=AD$1, Table_owssvr__1[[#This Row],[Start time]]&lt;AE$1),
AND(Table_owssvr__1[[#This Row],[End Time]]&gt;AD$1, Table_owssvr__1[[#This Row],[End Time]]&lt;=AE$1 ),
AND(Table_owssvr__1[[#This Row],[Start time]]&lt;AD$1, Table_owssvr__1[[#This Row],[End Time]]&gt;AE$1)
)</f>
        <v>0</v>
      </c>
      <c r="AE387" s="7">
        <f>1*OR(
AND(Table_owssvr__1[[#This Row],[Start time]]&gt;=AE$1, Table_owssvr__1[[#This Row],[Start time]]&lt;AF$1),
AND(Table_owssvr__1[[#This Row],[End Time]]&gt;AE$1, Table_owssvr__1[[#This Row],[End Time]]&lt;=AF$1 ),
AND(Table_owssvr__1[[#This Row],[Start time]]&lt;AE$1, Table_owssvr__1[[#This Row],[End Time]]&gt;AF$1)
)</f>
        <v>0</v>
      </c>
    </row>
    <row r="388" spans="1:31" ht="30" x14ac:dyDescent="0.25">
      <c r="A388" s="2"/>
      <c r="B388" s="3" t="s">
        <v>31</v>
      </c>
      <c r="C388" s="3" t="s">
        <v>98</v>
      </c>
      <c r="D388" s="3" t="s">
        <v>25</v>
      </c>
      <c r="E388" s="1" t="s">
        <v>1215</v>
      </c>
      <c r="F388" s="4">
        <v>42282.385416666664</v>
      </c>
      <c r="G388" s="4">
        <v>42282.5625</v>
      </c>
      <c r="H388" s="4">
        <v>42282.683495370373</v>
      </c>
      <c r="I388" s="3" t="s">
        <v>98</v>
      </c>
      <c r="J388" s="2" t="s">
        <v>17</v>
      </c>
      <c r="K388" s="2" t="s">
        <v>16</v>
      </c>
      <c r="L388" t="b">
        <f>LEFT(Table_owssvr__1[[#This Row],[Person''s Name]],4)=LEFT(Table_owssvr__1[[#This Row],[Modified By]],4)</f>
        <v>1</v>
      </c>
      <c r="M388" t="b">
        <f>Table_owssvr__1[[#This Row],[Modified]]&gt;Table_owssvr__1[[#This Row],[Start Date and Time]]</f>
        <v>1</v>
      </c>
      <c r="N388">
        <f>(Table_owssvr__1[[#This Row],[End Date and Time]]-Table_owssvr__1[[#This Row],[Start Date and Time]])*24</f>
        <v>4.2500000000582077</v>
      </c>
      <c r="O388" s="5">
        <f>INT(Table_owssvr__1[[#This Row],[Start Date and Time]])</f>
        <v>42282</v>
      </c>
      <c r="P388" s="6">
        <f>DATE(YEAR(Table_owssvr__1[[#This Row],[Date]]),MONTH(Table_owssvr__1[[#This Row],[Date]]),1)</f>
        <v>42278</v>
      </c>
      <c r="Q388" s="9">
        <f>ROUND(24*(Table_owssvr__1[[#This Row],[Start Date and Time]]-INT(Table_owssvr__1[[#This Row],[Start Date and Time]])),2)</f>
        <v>9.25</v>
      </c>
      <c r="R388" s="9">
        <f>ROUND(24*(Table_owssvr__1[[#This Row],[End Date and Time]]-INT(Table_owssvr__1[[#This Row],[End Date and Time]])),2)</f>
        <v>13.5</v>
      </c>
      <c r="S388" s="7">
        <f>1*OR(
AND(Table_owssvr__1[[#This Row],[Start time]]&gt;=S$1, Table_owssvr__1[[#This Row],[Start time]]&lt;T$1),
AND(Table_owssvr__1[[#This Row],[End Time]]&gt;S$1, Table_owssvr__1[[#This Row],[End Time]]&lt;=T$1 ),
AND(Table_owssvr__1[[#This Row],[Start time]]&lt;S$1, Table_owssvr__1[[#This Row],[End Time]]&gt;T$1)
)</f>
        <v>0</v>
      </c>
      <c r="T388" s="7">
        <f>1*OR(
AND(Table_owssvr__1[[#This Row],[Start time]]&gt;=T$1, Table_owssvr__1[[#This Row],[Start time]]&lt;U$1),
AND(Table_owssvr__1[[#This Row],[End Time]]&gt;T$1, Table_owssvr__1[[#This Row],[End Time]]&lt;=U$1 ),
AND(Table_owssvr__1[[#This Row],[Start time]]&lt;T$1, Table_owssvr__1[[#This Row],[End Time]]&gt;U$1)
)</f>
        <v>1</v>
      </c>
      <c r="U388" s="7">
        <f>1*OR(
AND(Table_owssvr__1[[#This Row],[Start time]]&gt;=U$1, Table_owssvr__1[[#This Row],[Start time]]&lt;V$1),
AND(Table_owssvr__1[[#This Row],[End Time]]&gt;U$1, Table_owssvr__1[[#This Row],[End Time]]&lt;=V$1 ),
AND(Table_owssvr__1[[#This Row],[Start time]]&lt;U$1, Table_owssvr__1[[#This Row],[End Time]]&gt;V$1)
)</f>
        <v>1</v>
      </c>
      <c r="V388" s="7">
        <f>1*OR(
AND(Table_owssvr__1[[#This Row],[Start time]]&gt;=V$1, Table_owssvr__1[[#This Row],[Start time]]&lt;W$1),
AND(Table_owssvr__1[[#This Row],[End Time]]&gt;V$1, Table_owssvr__1[[#This Row],[End Time]]&lt;=W$1 ),
AND(Table_owssvr__1[[#This Row],[Start time]]&lt;V$1, Table_owssvr__1[[#This Row],[End Time]]&gt;W$1)
)</f>
        <v>1</v>
      </c>
      <c r="W388" s="7">
        <f>1*OR(
AND(Table_owssvr__1[[#This Row],[Start time]]&gt;=W$1, Table_owssvr__1[[#This Row],[Start time]]&lt;X$1),
AND(Table_owssvr__1[[#This Row],[End Time]]&gt;W$1, Table_owssvr__1[[#This Row],[End Time]]&lt;=X$1 ),
AND(Table_owssvr__1[[#This Row],[Start time]]&lt;W$1, Table_owssvr__1[[#This Row],[End Time]]&gt;X$1)
)</f>
        <v>1</v>
      </c>
      <c r="X388" s="7">
        <f>1*OR(
AND(Table_owssvr__1[[#This Row],[Start time]]&gt;=X$1, Table_owssvr__1[[#This Row],[Start time]]&lt;Y$1),
AND(Table_owssvr__1[[#This Row],[End Time]]&gt;X$1, Table_owssvr__1[[#This Row],[End Time]]&lt;=Y$1 ),
AND(Table_owssvr__1[[#This Row],[Start time]]&lt;X$1, Table_owssvr__1[[#This Row],[End Time]]&gt;Y$1)
)</f>
        <v>1</v>
      </c>
      <c r="Y388" s="7">
        <f>1*OR(
AND(Table_owssvr__1[[#This Row],[Start time]]&gt;=Y$1, Table_owssvr__1[[#This Row],[Start time]]&lt;Z$1),
AND(Table_owssvr__1[[#This Row],[End Time]]&gt;Y$1, Table_owssvr__1[[#This Row],[End Time]]&lt;=Z$1 ),
AND(Table_owssvr__1[[#This Row],[Start time]]&lt;Y$1, Table_owssvr__1[[#This Row],[End Time]]&gt;Z$1)
)</f>
        <v>0</v>
      </c>
      <c r="Z388" s="7">
        <f>1*OR(
AND(Table_owssvr__1[[#This Row],[Start time]]&gt;=Z$1, Table_owssvr__1[[#This Row],[Start time]]&lt;AA$1),
AND(Table_owssvr__1[[#This Row],[End Time]]&gt;Z$1, Table_owssvr__1[[#This Row],[End Time]]&lt;=AA$1 ),
AND(Table_owssvr__1[[#This Row],[Start time]]&lt;Z$1, Table_owssvr__1[[#This Row],[End Time]]&gt;AA$1)
)</f>
        <v>0</v>
      </c>
      <c r="AA388" s="7">
        <f>1*OR(
AND(Table_owssvr__1[[#This Row],[Start time]]&gt;=AA$1, Table_owssvr__1[[#This Row],[Start time]]&lt;AB$1),
AND(Table_owssvr__1[[#This Row],[End Time]]&gt;AA$1, Table_owssvr__1[[#This Row],[End Time]]&lt;=AB$1 ),
AND(Table_owssvr__1[[#This Row],[Start time]]&lt;AA$1, Table_owssvr__1[[#This Row],[End Time]]&gt;AB$1)
)</f>
        <v>0</v>
      </c>
      <c r="AB388" s="7">
        <f>1*OR(
AND(Table_owssvr__1[[#This Row],[Start time]]&gt;=AB$1, Table_owssvr__1[[#This Row],[Start time]]&lt;AC$1),
AND(Table_owssvr__1[[#This Row],[End Time]]&gt;AB$1, Table_owssvr__1[[#This Row],[End Time]]&lt;=AC$1 ),
AND(Table_owssvr__1[[#This Row],[Start time]]&lt;AB$1, Table_owssvr__1[[#This Row],[End Time]]&gt;AC$1)
)</f>
        <v>0</v>
      </c>
      <c r="AC388" s="7">
        <f>1*OR(
AND(Table_owssvr__1[[#This Row],[Start time]]&gt;=AC$1, Table_owssvr__1[[#This Row],[Start time]]&lt;AD$1),
AND(Table_owssvr__1[[#This Row],[End Time]]&gt;AC$1, Table_owssvr__1[[#This Row],[End Time]]&lt;=AD$1 ),
AND(Table_owssvr__1[[#This Row],[Start time]]&lt;AC$1, Table_owssvr__1[[#This Row],[End Time]]&gt;AD$1)
)</f>
        <v>0</v>
      </c>
      <c r="AD388" s="7">
        <f>1*OR(
AND(Table_owssvr__1[[#This Row],[Start time]]&gt;=AD$1, Table_owssvr__1[[#This Row],[Start time]]&lt;AE$1),
AND(Table_owssvr__1[[#This Row],[End Time]]&gt;AD$1, Table_owssvr__1[[#This Row],[End Time]]&lt;=AE$1 ),
AND(Table_owssvr__1[[#This Row],[Start time]]&lt;AD$1, Table_owssvr__1[[#This Row],[End Time]]&gt;AE$1)
)</f>
        <v>0</v>
      </c>
      <c r="AE388" s="7">
        <f>1*OR(
AND(Table_owssvr__1[[#This Row],[Start time]]&gt;=AE$1, Table_owssvr__1[[#This Row],[Start time]]&lt;AF$1),
AND(Table_owssvr__1[[#This Row],[End Time]]&gt;AE$1, Table_owssvr__1[[#This Row],[End Time]]&lt;=AF$1 ),
AND(Table_owssvr__1[[#This Row],[Start time]]&lt;AE$1, Table_owssvr__1[[#This Row],[End Time]]&gt;AF$1)
)</f>
        <v>0</v>
      </c>
    </row>
    <row r="389" spans="1:31" ht="30" x14ac:dyDescent="0.25">
      <c r="A389" s="2"/>
      <c r="B389" s="3" t="s">
        <v>70</v>
      </c>
      <c r="C389" s="3" t="s">
        <v>89</v>
      </c>
      <c r="D389" s="3" t="s">
        <v>22</v>
      </c>
      <c r="E389" s="1" t="s">
        <v>1216</v>
      </c>
      <c r="F389" s="4">
        <v>42282.583333333336</v>
      </c>
      <c r="G389" s="4">
        <v>42282.666666666664</v>
      </c>
      <c r="H389" s="4">
        <v>42282.688622685186</v>
      </c>
      <c r="I389" s="3" t="s">
        <v>89</v>
      </c>
      <c r="J389" s="2" t="s">
        <v>17</v>
      </c>
      <c r="K389" s="2" t="s">
        <v>16</v>
      </c>
      <c r="L389" t="b">
        <f>LEFT(Table_owssvr__1[[#This Row],[Person''s Name]],4)=LEFT(Table_owssvr__1[[#This Row],[Modified By]],4)</f>
        <v>1</v>
      </c>
      <c r="M389" t="b">
        <f>Table_owssvr__1[[#This Row],[Modified]]&gt;Table_owssvr__1[[#This Row],[Start Date and Time]]</f>
        <v>1</v>
      </c>
      <c r="N389">
        <f>(Table_owssvr__1[[#This Row],[End Date and Time]]-Table_owssvr__1[[#This Row],[Start Date and Time]])*24</f>
        <v>1.9999999998835847</v>
      </c>
      <c r="O389" s="5">
        <f>INT(Table_owssvr__1[[#This Row],[Start Date and Time]])</f>
        <v>42282</v>
      </c>
      <c r="P389" s="6">
        <f>DATE(YEAR(Table_owssvr__1[[#This Row],[Date]]),MONTH(Table_owssvr__1[[#This Row],[Date]]),1)</f>
        <v>42278</v>
      </c>
      <c r="Q389" s="9">
        <f>ROUND(24*(Table_owssvr__1[[#This Row],[Start Date and Time]]-INT(Table_owssvr__1[[#This Row],[Start Date and Time]])),2)</f>
        <v>14</v>
      </c>
      <c r="R389" s="9">
        <f>ROUND(24*(Table_owssvr__1[[#This Row],[End Date and Time]]-INT(Table_owssvr__1[[#This Row],[End Date and Time]])),2)</f>
        <v>16</v>
      </c>
      <c r="S389" s="7">
        <f>1*OR(
AND(Table_owssvr__1[[#This Row],[Start time]]&gt;=S$1, Table_owssvr__1[[#This Row],[Start time]]&lt;T$1),
AND(Table_owssvr__1[[#This Row],[End Time]]&gt;S$1, Table_owssvr__1[[#This Row],[End Time]]&lt;=T$1 ),
AND(Table_owssvr__1[[#This Row],[Start time]]&lt;S$1, Table_owssvr__1[[#This Row],[End Time]]&gt;T$1)
)</f>
        <v>0</v>
      </c>
      <c r="T389" s="7">
        <f>1*OR(
AND(Table_owssvr__1[[#This Row],[Start time]]&gt;=T$1, Table_owssvr__1[[#This Row],[Start time]]&lt;U$1),
AND(Table_owssvr__1[[#This Row],[End Time]]&gt;T$1, Table_owssvr__1[[#This Row],[End Time]]&lt;=U$1 ),
AND(Table_owssvr__1[[#This Row],[Start time]]&lt;T$1, Table_owssvr__1[[#This Row],[End Time]]&gt;U$1)
)</f>
        <v>0</v>
      </c>
      <c r="U389" s="7">
        <f>1*OR(
AND(Table_owssvr__1[[#This Row],[Start time]]&gt;=U$1, Table_owssvr__1[[#This Row],[Start time]]&lt;V$1),
AND(Table_owssvr__1[[#This Row],[End Time]]&gt;U$1, Table_owssvr__1[[#This Row],[End Time]]&lt;=V$1 ),
AND(Table_owssvr__1[[#This Row],[Start time]]&lt;U$1, Table_owssvr__1[[#This Row],[End Time]]&gt;V$1)
)</f>
        <v>0</v>
      </c>
      <c r="V389" s="7">
        <f>1*OR(
AND(Table_owssvr__1[[#This Row],[Start time]]&gt;=V$1, Table_owssvr__1[[#This Row],[Start time]]&lt;W$1),
AND(Table_owssvr__1[[#This Row],[End Time]]&gt;V$1, Table_owssvr__1[[#This Row],[End Time]]&lt;=W$1 ),
AND(Table_owssvr__1[[#This Row],[Start time]]&lt;V$1, Table_owssvr__1[[#This Row],[End Time]]&gt;W$1)
)</f>
        <v>0</v>
      </c>
      <c r="W389" s="7">
        <f>1*OR(
AND(Table_owssvr__1[[#This Row],[Start time]]&gt;=W$1, Table_owssvr__1[[#This Row],[Start time]]&lt;X$1),
AND(Table_owssvr__1[[#This Row],[End Time]]&gt;W$1, Table_owssvr__1[[#This Row],[End Time]]&lt;=X$1 ),
AND(Table_owssvr__1[[#This Row],[Start time]]&lt;W$1, Table_owssvr__1[[#This Row],[End Time]]&gt;X$1)
)</f>
        <v>0</v>
      </c>
      <c r="X389" s="7">
        <f>1*OR(
AND(Table_owssvr__1[[#This Row],[Start time]]&gt;=X$1, Table_owssvr__1[[#This Row],[Start time]]&lt;Y$1),
AND(Table_owssvr__1[[#This Row],[End Time]]&gt;X$1, Table_owssvr__1[[#This Row],[End Time]]&lt;=Y$1 ),
AND(Table_owssvr__1[[#This Row],[Start time]]&lt;X$1, Table_owssvr__1[[#This Row],[End Time]]&gt;Y$1)
)</f>
        <v>0</v>
      </c>
      <c r="Y389" s="7">
        <f>1*OR(
AND(Table_owssvr__1[[#This Row],[Start time]]&gt;=Y$1, Table_owssvr__1[[#This Row],[Start time]]&lt;Z$1),
AND(Table_owssvr__1[[#This Row],[End Time]]&gt;Y$1, Table_owssvr__1[[#This Row],[End Time]]&lt;=Z$1 ),
AND(Table_owssvr__1[[#This Row],[Start time]]&lt;Y$1, Table_owssvr__1[[#This Row],[End Time]]&gt;Z$1)
)</f>
        <v>1</v>
      </c>
      <c r="Z389" s="7">
        <f>1*OR(
AND(Table_owssvr__1[[#This Row],[Start time]]&gt;=Z$1, Table_owssvr__1[[#This Row],[Start time]]&lt;AA$1),
AND(Table_owssvr__1[[#This Row],[End Time]]&gt;Z$1, Table_owssvr__1[[#This Row],[End Time]]&lt;=AA$1 ),
AND(Table_owssvr__1[[#This Row],[Start time]]&lt;Z$1, Table_owssvr__1[[#This Row],[End Time]]&gt;AA$1)
)</f>
        <v>1</v>
      </c>
      <c r="AA389" s="7">
        <f>1*OR(
AND(Table_owssvr__1[[#This Row],[Start time]]&gt;=AA$1, Table_owssvr__1[[#This Row],[Start time]]&lt;AB$1),
AND(Table_owssvr__1[[#This Row],[End Time]]&gt;AA$1, Table_owssvr__1[[#This Row],[End Time]]&lt;=AB$1 ),
AND(Table_owssvr__1[[#This Row],[Start time]]&lt;AA$1, Table_owssvr__1[[#This Row],[End Time]]&gt;AB$1)
)</f>
        <v>0</v>
      </c>
      <c r="AB389" s="7">
        <f>1*OR(
AND(Table_owssvr__1[[#This Row],[Start time]]&gt;=AB$1, Table_owssvr__1[[#This Row],[Start time]]&lt;AC$1),
AND(Table_owssvr__1[[#This Row],[End Time]]&gt;AB$1, Table_owssvr__1[[#This Row],[End Time]]&lt;=AC$1 ),
AND(Table_owssvr__1[[#This Row],[Start time]]&lt;AB$1, Table_owssvr__1[[#This Row],[End Time]]&gt;AC$1)
)</f>
        <v>0</v>
      </c>
      <c r="AC389" s="7">
        <f>1*OR(
AND(Table_owssvr__1[[#This Row],[Start time]]&gt;=AC$1, Table_owssvr__1[[#This Row],[Start time]]&lt;AD$1),
AND(Table_owssvr__1[[#This Row],[End Time]]&gt;AC$1, Table_owssvr__1[[#This Row],[End Time]]&lt;=AD$1 ),
AND(Table_owssvr__1[[#This Row],[Start time]]&lt;AC$1, Table_owssvr__1[[#This Row],[End Time]]&gt;AD$1)
)</f>
        <v>0</v>
      </c>
      <c r="AD389" s="7">
        <f>1*OR(
AND(Table_owssvr__1[[#This Row],[Start time]]&gt;=AD$1, Table_owssvr__1[[#This Row],[Start time]]&lt;AE$1),
AND(Table_owssvr__1[[#This Row],[End Time]]&gt;AD$1, Table_owssvr__1[[#This Row],[End Time]]&lt;=AE$1 ),
AND(Table_owssvr__1[[#This Row],[Start time]]&lt;AD$1, Table_owssvr__1[[#This Row],[End Time]]&gt;AE$1)
)</f>
        <v>0</v>
      </c>
      <c r="AE389" s="7">
        <f>1*OR(
AND(Table_owssvr__1[[#This Row],[Start time]]&gt;=AE$1, Table_owssvr__1[[#This Row],[Start time]]&lt;AF$1),
AND(Table_owssvr__1[[#This Row],[End Time]]&gt;AE$1, Table_owssvr__1[[#This Row],[End Time]]&lt;=AF$1 ),
AND(Table_owssvr__1[[#This Row],[Start time]]&lt;AE$1, Table_owssvr__1[[#This Row],[End Time]]&gt;AF$1)
)</f>
        <v>0</v>
      </c>
    </row>
    <row r="390" spans="1:31" x14ac:dyDescent="0.25">
      <c r="A390" s="2"/>
      <c r="B390" s="3" t="s">
        <v>31</v>
      </c>
      <c r="C390" s="3" t="s">
        <v>36</v>
      </c>
      <c r="D390" s="3" t="s">
        <v>24</v>
      </c>
      <c r="E390" s="1" t="s">
        <v>286</v>
      </c>
      <c r="F390" s="4">
        <v>42282.5</v>
      </c>
      <c r="G390" s="4">
        <v>42282.541666666664</v>
      </c>
      <c r="H390" s="4">
        <v>42282.733819444446</v>
      </c>
      <c r="I390" s="3" t="s">
        <v>36</v>
      </c>
      <c r="J390" s="2" t="s">
        <v>17</v>
      </c>
      <c r="K390" s="2" t="s">
        <v>16</v>
      </c>
      <c r="L390" t="b">
        <f>LEFT(Table_owssvr__1[[#This Row],[Person''s Name]],4)=LEFT(Table_owssvr__1[[#This Row],[Modified By]],4)</f>
        <v>1</v>
      </c>
      <c r="M390" t="b">
        <f>Table_owssvr__1[[#This Row],[Modified]]&gt;Table_owssvr__1[[#This Row],[Start Date and Time]]</f>
        <v>1</v>
      </c>
      <c r="N390">
        <f>(Table_owssvr__1[[#This Row],[End Date and Time]]-Table_owssvr__1[[#This Row],[Start Date and Time]])*24</f>
        <v>0.99999999994179234</v>
      </c>
      <c r="O390" s="5">
        <f>INT(Table_owssvr__1[[#This Row],[Start Date and Time]])</f>
        <v>42282</v>
      </c>
      <c r="P390" s="6">
        <f>DATE(YEAR(Table_owssvr__1[[#This Row],[Date]]),MONTH(Table_owssvr__1[[#This Row],[Date]]),1)</f>
        <v>42278</v>
      </c>
      <c r="Q390" s="9">
        <f>ROUND(24*(Table_owssvr__1[[#This Row],[Start Date and Time]]-INT(Table_owssvr__1[[#This Row],[Start Date and Time]])),2)</f>
        <v>12</v>
      </c>
      <c r="R390" s="9">
        <f>ROUND(24*(Table_owssvr__1[[#This Row],[End Date and Time]]-INT(Table_owssvr__1[[#This Row],[End Date and Time]])),2)</f>
        <v>13</v>
      </c>
      <c r="S390" s="7">
        <f>1*OR(
AND(Table_owssvr__1[[#This Row],[Start time]]&gt;=S$1, Table_owssvr__1[[#This Row],[Start time]]&lt;T$1),
AND(Table_owssvr__1[[#This Row],[End Time]]&gt;S$1, Table_owssvr__1[[#This Row],[End Time]]&lt;=T$1 ),
AND(Table_owssvr__1[[#This Row],[Start time]]&lt;S$1, Table_owssvr__1[[#This Row],[End Time]]&gt;T$1)
)</f>
        <v>0</v>
      </c>
      <c r="T390" s="7">
        <f>1*OR(
AND(Table_owssvr__1[[#This Row],[Start time]]&gt;=T$1, Table_owssvr__1[[#This Row],[Start time]]&lt;U$1),
AND(Table_owssvr__1[[#This Row],[End Time]]&gt;T$1, Table_owssvr__1[[#This Row],[End Time]]&lt;=U$1 ),
AND(Table_owssvr__1[[#This Row],[Start time]]&lt;T$1, Table_owssvr__1[[#This Row],[End Time]]&gt;U$1)
)</f>
        <v>0</v>
      </c>
      <c r="U390" s="7">
        <f>1*OR(
AND(Table_owssvr__1[[#This Row],[Start time]]&gt;=U$1, Table_owssvr__1[[#This Row],[Start time]]&lt;V$1),
AND(Table_owssvr__1[[#This Row],[End Time]]&gt;U$1, Table_owssvr__1[[#This Row],[End Time]]&lt;=V$1 ),
AND(Table_owssvr__1[[#This Row],[Start time]]&lt;U$1, Table_owssvr__1[[#This Row],[End Time]]&gt;V$1)
)</f>
        <v>0</v>
      </c>
      <c r="V390" s="7">
        <f>1*OR(
AND(Table_owssvr__1[[#This Row],[Start time]]&gt;=V$1, Table_owssvr__1[[#This Row],[Start time]]&lt;W$1),
AND(Table_owssvr__1[[#This Row],[End Time]]&gt;V$1, Table_owssvr__1[[#This Row],[End Time]]&lt;=W$1 ),
AND(Table_owssvr__1[[#This Row],[Start time]]&lt;V$1, Table_owssvr__1[[#This Row],[End Time]]&gt;W$1)
)</f>
        <v>0</v>
      </c>
      <c r="W390" s="7">
        <f>1*OR(
AND(Table_owssvr__1[[#This Row],[Start time]]&gt;=W$1, Table_owssvr__1[[#This Row],[Start time]]&lt;X$1),
AND(Table_owssvr__1[[#This Row],[End Time]]&gt;W$1, Table_owssvr__1[[#This Row],[End Time]]&lt;=X$1 ),
AND(Table_owssvr__1[[#This Row],[Start time]]&lt;W$1, Table_owssvr__1[[#This Row],[End Time]]&gt;X$1)
)</f>
        <v>1</v>
      </c>
      <c r="X390" s="7">
        <f>1*OR(
AND(Table_owssvr__1[[#This Row],[Start time]]&gt;=X$1, Table_owssvr__1[[#This Row],[Start time]]&lt;Y$1),
AND(Table_owssvr__1[[#This Row],[End Time]]&gt;X$1, Table_owssvr__1[[#This Row],[End Time]]&lt;=Y$1 ),
AND(Table_owssvr__1[[#This Row],[Start time]]&lt;X$1, Table_owssvr__1[[#This Row],[End Time]]&gt;Y$1)
)</f>
        <v>0</v>
      </c>
      <c r="Y390" s="7">
        <f>1*OR(
AND(Table_owssvr__1[[#This Row],[Start time]]&gt;=Y$1, Table_owssvr__1[[#This Row],[Start time]]&lt;Z$1),
AND(Table_owssvr__1[[#This Row],[End Time]]&gt;Y$1, Table_owssvr__1[[#This Row],[End Time]]&lt;=Z$1 ),
AND(Table_owssvr__1[[#This Row],[Start time]]&lt;Y$1, Table_owssvr__1[[#This Row],[End Time]]&gt;Z$1)
)</f>
        <v>0</v>
      </c>
      <c r="Z390" s="7">
        <f>1*OR(
AND(Table_owssvr__1[[#This Row],[Start time]]&gt;=Z$1, Table_owssvr__1[[#This Row],[Start time]]&lt;AA$1),
AND(Table_owssvr__1[[#This Row],[End Time]]&gt;Z$1, Table_owssvr__1[[#This Row],[End Time]]&lt;=AA$1 ),
AND(Table_owssvr__1[[#This Row],[Start time]]&lt;Z$1, Table_owssvr__1[[#This Row],[End Time]]&gt;AA$1)
)</f>
        <v>0</v>
      </c>
      <c r="AA390" s="7">
        <f>1*OR(
AND(Table_owssvr__1[[#This Row],[Start time]]&gt;=AA$1, Table_owssvr__1[[#This Row],[Start time]]&lt;AB$1),
AND(Table_owssvr__1[[#This Row],[End Time]]&gt;AA$1, Table_owssvr__1[[#This Row],[End Time]]&lt;=AB$1 ),
AND(Table_owssvr__1[[#This Row],[Start time]]&lt;AA$1, Table_owssvr__1[[#This Row],[End Time]]&gt;AB$1)
)</f>
        <v>0</v>
      </c>
      <c r="AB390" s="7">
        <f>1*OR(
AND(Table_owssvr__1[[#This Row],[Start time]]&gt;=AB$1, Table_owssvr__1[[#This Row],[Start time]]&lt;AC$1),
AND(Table_owssvr__1[[#This Row],[End Time]]&gt;AB$1, Table_owssvr__1[[#This Row],[End Time]]&lt;=AC$1 ),
AND(Table_owssvr__1[[#This Row],[Start time]]&lt;AB$1, Table_owssvr__1[[#This Row],[End Time]]&gt;AC$1)
)</f>
        <v>0</v>
      </c>
      <c r="AC390" s="7">
        <f>1*OR(
AND(Table_owssvr__1[[#This Row],[Start time]]&gt;=AC$1, Table_owssvr__1[[#This Row],[Start time]]&lt;AD$1),
AND(Table_owssvr__1[[#This Row],[End Time]]&gt;AC$1, Table_owssvr__1[[#This Row],[End Time]]&lt;=AD$1 ),
AND(Table_owssvr__1[[#This Row],[Start time]]&lt;AC$1, Table_owssvr__1[[#This Row],[End Time]]&gt;AD$1)
)</f>
        <v>0</v>
      </c>
      <c r="AD390" s="7">
        <f>1*OR(
AND(Table_owssvr__1[[#This Row],[Start time]]&gt;=AD$1, Table_owssvr__1[[#This Row],[Start time]]&lt;AE$1),
AND(Table_owssvr__1[[#This Row],[End Time]]&gt;AD$1, Table_owssvr__1[[#This Row],[End Time]]&lt;=AE$1 ),
AND(Table_owssvr__1[[#This Row],[Start time]]&lt;AD$1, Table_owssvr__1[[#This Row],[End Time]]&gt;AE$1)
)</f>
        <v>0</v>
      </c>
      <c r="AE390" s="7">
        <f>1*OR(
AND(Table_owssvr__1[[#This Row],[Start time]]&gt;=AE$1, Table_owssvr__1[[#This Row],[Start time]]&lt;AF$1),
AND(Table_owssvr__1[[#This Row],[End Time]]&gt;AE$1, Table_owssvr__1[[#This Row],[End Time]]&lt;=AF$1 ),
AND(Table_owssvr__1[[#This Row],[Start time]]&lt;AE$1, Table_owssvr__1[[#This Row],[End Time]]&gt;AF$1)
)</f>
        <v>0</v>
      </c>
    </row>
    <row r="391" spans="1:31" x14ac:dyDescent="0.25">
      <c r="A391" s="2"/>
      <c r="B391" s="3" t="s">
        <v>31</v>
      </c>
      <c r="C391" s="3" t="s">
        <v>36</v>
      </c>
      <c r="D391" s="3" t="s">
        <v>24</v>
      </c>
      <c r="E391" s="1" t="s">
        <v>287</v>
      </c>
      <c r="F391" s="4">
        <v>42282.458333333336</v>
      </c>
      <c r="G391" s="4">
        <v>42282.5</v>
      </c>
      <c r="H391" s="4">
        <v>42282.735254629632</v>
      </c>
      <c r="I391" s="3" t="s">
        <v>36</v>
      </c>
      <c r="J391" s="2" t="s">
        <v>17</v>
      </c>
      <c r="K391" s="2" t="s">
        <v>16</v>
      </c>
      <c r="L391" t="b">
        <f>LEFT(Table_owssvr__1[[#This Row],[Person''s Name]],4)=LEFT(Table_owssvr__1[[#This Row],[Modified By]],4)</f>
        <v>1</v>
      </c>
      <c r="M391" t="b">
        <f>Table_owssvr__1[[#This Row],[Modified]]&gt;Table_owssvr__1[[#This Row],[Start Date and Time]]</f>
        <v>1</v>
      </c>
      <c r="N391">
        <f>(Table_owssvr__1[[#This Row],[End Date and Time]]-Table_owssvr__1[[#This Row],[Start Date and Time]])*24</f>
        <v>0.99999999994179234</v>
      </c>
      <c r="O391" s="5">
        <f>INT(Table_owssvr__1[[#This Row],[Start Date and Time]])</f>
        <v>42282</v>
      </c>
      <c r="P391" s="6">
        <f>DATE(YEAR(Table_owssvr__1[[#This Row],[Date]]),MONTH(Table_owssvr__1[[#This Row],[Date]]),1)</f>
        <v>42278</v>
      </c>
      <c r="Q391" s="9">
        <f>ROUND(24*(Table_owssvr__1[[#This Row],[Start Date and Time]]-INT(Table_owssvr__1[[#This Row],[Start Date and Time]])),2)</f>
        <v>11</v>
      </c>
      <c r="R391" s="9">
        <f>ROUND(24*(Table_owssvr__1[[#This Row],[End Date and Time]]-INT(Table_owssvr__1[[#This Row],[End Date and Time]])),2)</f>
        <v>12</v>
      </c>
      <c r="S391" s="7">
        <f>1*OR(
AND(Table_owssvr__1[[#This Row],[Start time]]&gt;=S$1, Table_owssvr__1[[#This Row],[Start time]]&lt;T$1),
AND(Table_owssvr__1[[#This Row],[End Time]]&gt;S$1, Table_owssvr__1[[#This Row],[End Time]]&lt;=T$1 ),
AND(Table_owssvr__1[[#This Row],[Start time]]&lt;S$1, Table_owssvr__1[[#This Row],[End Time]]&gt;T$1)
)</f>
        <v>0</v>
      </c>
      <c r="T391" s="7">
        <f>1*OR(
AND(Table_owssvr__1[[#This Row],[Start time]]&gt;=T$1, Table_owssvr__1[[#This Row],[Start time]]&lt;U$1),
AND(Table_owssvr__1[[#This Row],[End Time]]&gt;T$1, Table_owssvr__1[[#This Row],[End Time]]&lt;=U$1 ),
AND(Table_owssvr__1[[#This Row],[Start time]]&lt;T$1, Table_owssvr__1[[#This Row],[End Time]]&gt;U$1)
)</f>
        <v>0</v>
      </c>
      <c r="U391" s="7">
        <f>1*OR(
AND(Table_owssvr__1[[#This Row],[Start time]]&gt;=U$1, Table_owssvr__1[[#This Row],[Start time]]&lt;V$1),
AND(Table_owssvr__1[[#This Row],[End Time]]&gt;U$1, Table_owssvr__1[[#This Row],[End Time]]&lt;=V$1 ),
AND(Table_owssvr__1[[#This Row],[Start time]]&lt;U$1, Table_owssvr__1[[#This Row],[End Time]]&gt;V$1)
)</f>
        <v>0</v>
      </c>
      <c r="V391" s="7">
        <f>1*OR(
AND(Table_owssvr__1[[#This Row],[Start time]]&gt;=V$1, Table_owssvr__1[[#This Row],[Start time]]&lt;W$1),
AND(Table_owssvr__1[[#This Row],[End Time]]&gt;V$1, Table_owssvr__1[[#This Row],[End Time]]&lt;=W$1 ),
AND(Table_owssvr__1[[#This Row],[Start time]]&lt;V$1, Table_owssvr__1[[#This Row],[End Time]]&gt;W$1)
)</f>
        <v>1</v>
      </c>
      <c r="W391" s="7">
        <f>1*OR(
AND(Table_owssvr__1[[#This Row],[Start time]]&gt;=W$1, Table_owssvr__1[[#This Row],[Start time]]&lt;X$1),
AND(Table_owssvr__1[[#This Row],[End Time]]&gt;W$1, Table_owssvr__1[[#This Row],[End Time]]&lt;=X$1 ),
AND(Table_owssvr__1[[#This Row],[Start time]]&lt;W$1, Table_owssvr__1[[#This Row],[End Time]]&gt;X$1)
)</f>
        <v>0</v>
      </c>
      <c r="X391" s="7">
        <f>1*OR(
AND(Table_owssvr__1[[#This Row],[Start time]]&gt;=X$1, Table_owssvr__1[[#This Row],[Start time]]&lt;Y$1),
AND(Table_owssvr__1[[#This Row],[End Time]]&gt;X$1, Table_owssvr__1[[#This Row],[End Time]]&lt;=Y$1 ),
AND(Table_owssvr__1[[#This Row],[Start time]]&lt;X$1, Table_owssvr__1[[#This Row],[End Time]]&gt;Y$1)
)</f>
        <v>0</v>
      </c>
      <c r="Y391" s="7">
        <f>1*OR(
AND(Table_owssvr__1[[#This Row],[Start time]]&gt;=Y$1, Table_owssvr__1[[#This Row],[Start time]]&lt;Z$1),
AND(Table_owssvr__1[[#This Row],[End Time]]&gt;Y$1, Table_owssvr__1[[#This Row],[End Time]]&lt;=Z$1 ),
AND(Table_owssvr__1[[#This Row],[Start time]]&lt;Y$1, Table_owssvr__1[[#This Row],[End Time]]&gt;Z$1)
)</f>
        <v>0</v>
      </c>
      <c r="Z391" s="7">
        <f>1*OR(
AND(Table_owssvr__1[[#This Row],[Start time]]&gt;=Z$1, Table_owssvr__1[[#This Row],[Start time]]&lt;AA$1),
AND(Table_owssvr__1[[#This Row],[End Time]]&gt;Z$1, Table_owssvr__1[[#This Row],[End Time]]&lt;=AA$1 ),
AND(Table_owssvr__1[[#This Row],[Start time]]&lt;Z$1, Table_owssvr__1[[#This Row],[End Time]]&gt;AA$1)
)</f>
        <v>0</v>
      </c>
      <c r="AA391" s="7">
        <f>1*OR(
AND(Table_owssvr__1[[#This Row],[Start time]]&gt;=AA$1, Table_owssvr__1[[#This Row],[Start time]]&lt;AB$1),
AND(Table_owssvr__1[[#This Row],[End Time]]&gt;AA$1, Table_owssvr__1[[#This Row],[End Time]]&lt;=AB$1 ),
AND(Table_owssvr__1[[#This Row],[Start time]]&lt;AA$1, Table_owssvr__1[[#This Row],[End Time]]&gt;AB$1)
)</f>
        <v>0</v>
      </c>
      <c r="AB391" s="7">
        <f>1*OR(
AND(Table_owssvr__1[[#This Row],[Start time]]&gt;=AB$1, Table_owssvr__1[[#This Row],[Start time]]&lt;AC$1),
AND(Table_owssvr__1[[#This Row],[End Time]]&gt;AB$1, Table_owssvr__1[[#This Row],[End Time]]&lt;=AC$1 ),
AND(Table_owssvr__1[[#This Row],[Start time]]&lt;AB$1, Table_owssvr__1[[#This Row],[End Time]]&gt;AC$1)
)</f>
        <v>0</v>
      </c>
      <c r="AC391" s="7">
        <f>1*OR(
AND(Table_owssvr__1[[#This Row],[Start time]]&gt;=AC$1, Table_owssvr__1[[#This Row],[Start time]]&lt;AD$1),
AND(Table_owssvr__1[[#This Row],[End Time]]&gt;AC$1, Table_owssvr__1[[#This Row],[End Time]]&lt;=AD$1 ),
AND(Table_owssvr__1[[#This Row],[Start time]]&lt;AC$1, Table_owssvr__1[[#This Row],[End Time]]&gt;AD$1)
)</f>
        <v>0</v>
      </c>
      <c r="AD391" s="7">
        <f>1*OR(
AND(Table_owssvr__1[[#This Row],[Start time]]&gt;=AD$1, Table_owssvr__1[[#This Row],[Start time]]&lt;AE$1),
AND(Table_owssvr__1[[#This Row],[End Time]]&gt;AD$1, Table_owssvr__1[[#This Row],[End Time]]&lt;=AE$1 ),
AND(Table_owssvr__1[[#This Row],[Start time]]&lt;AD$1, Table_owssvr__1[[#This Row],[End Time]]&gt;AE$1)
)</f>
        <v>0</v>
      </c>
      <c r="AE391" s="7">
        <f>1*OR(
AND(Table_owssvr__1[[#This Row],[Start time]]&gt;=AE$1, Table_owssvr__1[[#This Row],[Start time]]&lt;AF$1),
AND(Table_owssvr__1[[#This Row],[End Time]]&gt;AE$1, Table_owssvr__1[[#This Row],[End Time]]&lt;=AF$1 ),
AND(Table_owssvr__1[[#This Row],[Start time]]&lt;AE$1, Table_owssvr__1[[#This Row],[End Time]]&gt;AF$1)
)</f>
        <v>0</v>
      </c>
    </row>
    <row r="392" spans="1:31" x14ac:dyDescent="0.25">
      <c r="A392" s="2"/>
      <c r="B392" s="3" t="s">
        <v>31</v>
      </c>
      <c r="C392" s="3" t="s">
        <v>36</v>
      </c>
      <c r="D392" s="3" t="s">
        <v>24</v>
      </c>
      <c r="E392" s="1" t="s">
        <v>288</v>
      </c>
      <c r="F392" s="4">
        <v>42282.583333333336</v>
      </c>
      <c r="G392" s="4">
        <v>42282.625</v>
      </c>
      <c r="H392" s="4">
        <v>42282.735613425924</v>
      </c>
      <c r="I392" s="3" t="s">
        <v>36</v>
      </c>
      <c r="J392" s="2" t="s">
        <v>17</v>
      </c>
      <c r="K392" s="2" t="s">
        <v>16</v>
      </c>
      <c r="L392" t="b">
        <f>LEFT(Table_owssvr__1[[#This Row],[Person''s Name]],4)=LEFT(Table_owssvr__1[[#This Row],[Modified By]],4)</f>
        <v>1</v>
      </c>
      <c r="M392" t="b">
        <f>Table_owssvr__1[[#This Row],[Modified]]&gt;Table_owssvr__1[[#This Row],[Start Date and Time]]</f>
        <v>1</v>
      </c>
      <c r="N392">
        <f>(Table_owssvr__1[[#This Row],[End Date and Time]]-Table_owssvr__1[[#This Row],[Start Date and Time]])*24</f>
        <v>0.99999999994179234</v>
      </c>
      <c r="O392" s="5">
        <f>INT(Table_owssvr__1[[#This Row],[Start Date and Time]])</f>
        <v>42282</v>
      </c>
      <c r="P392" s="6">
        <f>DATE(YEAR(Table_owssvr__1[[#This Row],[Date]]),MONTH(Table_owssvr__1[[#This Row],[Date]]),1)</f>
        <v>42278</v>
      </c>
      <c r="Q392" s="9">
        <f>ROUND(24*(Table_owssvr__1[[#This Row],[Start Date and Time]]-INT(Table_owssvr__1[[#This Row],[Start Date and Time]])),2)</f>
        <v>14</v>
      </c>
      <c r="R392" s="9">
        <f>ROUND(24*(Table_owssvr__1[[#This Row],[End Date and Time]]-INT(Table_owssvr__1[[#This Row],[End Date and Time]])),2)</f>
        <v>15</v>
      </c>
      <c r="S392" s="7">
        <f>1*OR(
AND(Table_owssvr__1[[#This Row],[Start time]]&gt;=S$1, Table_owssvr__1[[#This Row],[Start time]]&lt;T$1),
AND(Table_owssvr__1[[#This Row],[End Time]]&gt;S$1, Table_owssvr__1[[#This Row],[End Time]]&lt;=T$1 ),
AND(Table_owssvr__1[[#This Row],[Start time]]&lt;S$1, Table_owssvr__1[[#This Row],[End Time]]&gt;T$1)
)</f>
        <v>0</v>
      </c>
      <c r="T392" s="7">
        <f>1*OR(
AND(Table_owssvr__1[[#This Row],[Start time]]&gt;=T$1, Table_owssvr__1[[#This Row],[Start time]]&lt;U$1),
AND(Table_owssvr__1[[#This Row],[End Time]]&gt;T$1, Table_owssvr__1[[#This Row],[End Time]]&lt;=U$1 ),
AND(Table_owssvr__1[[#This Row],[Start time]]&lt;T$1, Table_owssvr__1[[#This Row],[End Time]]&gt;U$1)
)</f>
        <v>0</v>
      </c>
      <c r="U392" s="7">
        <f>1*OR(
AND(Table_owssvr__1[[#This Row],[Start time]]&gt;=U$1, Table_owssvr__1[[#This Row],[Start time]]&lt;V$1),
AND(Table_owssvr__1[[#This Row],[End Time]]&gt;U$1, Table_owssvr__1[[#This Row],[End Time]]&lt;=V$1 ),
AND(Table_owssvr__1[[#This Row],[Start time]]&lt;U$1, Table_owssvr__1[[#This Row],[End Time]]&gt;V$1)
)</f>
        <v>0</v>
      </c>
      <c r="V392" s="7">
        <f>1*OR(
AND(Table_owssvr__1[[#This Row],[Start time]]&gt;=V$1, Table_owssvr__1[[#This Row],[Start time]]&lt;W$1),
AND(Table_owssvr__1[[#This Row],[End Time]]&gt;V$1, Table_owssvr__1[[#This Row],[End Time]]&lt;=W$1 ),
AND(Table_owssvr__1[[#This Row],[Start time]]&lt;V$1, Table_owssvr__1[[#This Row],[End Time]]&gt;W$1)
)</f>
        <v>0</v>
      </c>
      <c r="W392" s="7">
        <f>1*OR(
AND(Table_owssvr__1[[#This Row],[Start time]]&gt;=W$1, Table_owssvr__1[[#This Row],[Start time]]&lt;X$1),
AND(Table_owssvr__1[[#This Row],[End Time]]&gt;W$1, Table_owssvr__1[[#This Row],[End Time]]&lt;=X$1 ),
AND(Table_owssvr__1[[#This Row],[Start time]]&lt;W$1, Table_owssvr__1[[#This Row],[End Time]]&gt;X$1)
)</f>
        <v>0</v>
      </c>
      <c r="X392" s="7">
        <f>1*OR(
AND(Table_owssvr__1[[#This Row],[Start time]]&gt;=X$1, Table_owssvr__1[[#This Row],[Start time]]&lt;Y$1),
AND(Table_owssvr__1[[#This Row],[End Time]]&gt;X$1, Table_owssvr__1[[#This Row],[End Time]]&lt;=Y$1 ),
AND(Table_owssvr__1[[#This Row],[Start time]]&lt;X$1, Table_owssvr__1[[#This Row],[End Time]]&gt;Y$1)
)</f>
        <v>0</v>
      </c>
      <c r="Y392" s="7">
        <f>1*OR(
AND(Table_owssvr__1[[#This Row],[Start time]]&gt;=Y$1, Table_owssvr__1[[#This Row],[Start time]]&lt;Z$1),
AND(Table_owssvr__1[[#This Row],[End Time]]&gt;Y$1, Table_owssvr__1[[#This Row],[End Time]]&lt;=Z$1 ),
AND(Table_owssvr__1[[#This Row],[Start time]]&lt;Y$1, Table_owssvr__1[[#This Row],[End Time]]&gt;Z$1)
)</f>
        <v>1</v>
      </c>
      <c r="Z392" s="7">
        <f>1*OR(
AND(Table_owssvr__1[[#This Row],[Start time]]&gt;=Z$1, Table_owssvr__1[[#This Row],[Start time]]&lt;AA$1),
AND(Table_owssvr__1[[#This Row],[End Time]]&gt;Z$1, Table_owssvr__1[[#This Row],[End Time]]&lt;=AA$1 ),
AND(Table_owssvr__1[[#This Row],[Start time]]&lt;Z$1, Table_owssvr__1[[#This Row],[End Time]]&gt;AA$1)
)</f>
        <v>0</v>
      </c>
      <c r="AA392" s="7">
        <f>1*OR(
AND(Table_owssvr__1[[#This Row],[Start time]]&gt;=AA$1, Table_owssvr__1[[#This Row],[Start time]]&lt;AB$1),
AND(Table_owssvr__1[[#This Row],[End Time]]&gt;AA$1, Table_owssvr__1[[#This Row],[End Time]]&lt;=AB$1 ),
AND(Table_owssvr__1[[#This Row],[Start time]]&lt;AA$1, Table_owssvr__1[[#This Row],[End Time]]&gt;AB$1)
)</f>
        <v>0</v>
      </c>
      <c r="AB392" s="7">
        <f>1*OR(
AND(Table_owssvr__1[[#This Row],[Start time]]&gt;=AB$1, Table_owssvr__1[[#This Row],[Start time]]&lt;AC$1),
AND(Table_owssvr__1[[#This Row],[End Time]]&gt;AB$1, Table_owssvr__1[[#This Row],[End Time]]&lt;=AC$1 ),
AND(Table_owssvr__1[[#This Row],[Start time]]&lt;AB$1, Table_owssvr__1[[#This Row],[End Time]]&gt;AC$1)
)</f>
        <v>0</v>
      </c>
      <c r="AC392" s="7">
        <f>1*OR(
AND(Table_owssvr__1[[#This Row],[Start time]]&gt;=AC$1, Table_owssvr__1[[#This Row],[Start time]]&lt;AD$1),
AND(Table_owssvr__1[[#This Row],[End Time]]&gt;AC$1, Table_owssvr__1[[#This Row],[End Time]]&lt;=AD$1 ),
AND(Table_owssvr__1[[#This Row],[Start time]]&lt;AC$1, Table_owssvr__1[[#This Row],[End Time]]&gt;AD$1)
)</f>
        <v>0</v>
      </c>
      <c r="AD392" s="7">
        <f>1*OR(
AND(Table_owssvr__1[[#This Row],[Start time]]&gt;=AD$1, Table_owssvr__1[[#This Row],[Start time]]&lt;AE$1),
AND(Table_owssvr__1[[#This Row],[End Time]]&gt;AD$1, Table_owssvr__1[[#This Row],[End Time]]&lt;=AE$1 ),
AND(Table_owssvr__1[[#This Row],[Start time]]&lt;AD$1, Table_owssvr__1[[#This Row],[End Time]]&gt;AE$1)
)</f>
        <v>0</v>
      </c>
      <c r="AE392" s="7">
        <f>1*OR(
AND(Table_owssvr__1[[#This Row],[Start time]]&gt;=AE$1, Table_owssvr__1[[#This Row],[Start time]]&lt;AF$1),
AND(Table_owssvr__1[[#This Row],[End Time]]&gt;AE$1, Table_owssvr__1[[#This Row],[End Time]]&lt;=AF$1 ),
AND(Table_owssvr__1[[#This Row],[Start time]]&lt;AE$1, Table_owssvr__1[[#This Row],[End Time]]&gt;AF$1)
)</f>
        <v>0</v>
      </c>
    </row>
    <row r="393" spans="1:31" x14ac:dyDescent="0.25">
      <c r="A393" s="2"/>
      <c r="B393" s="3" t="s">
        <v>31</v>
      </c>
      <c r="C393" s="3" t="s">
        <v>98</v>
      </c>
      <c r="D393" s="3" t="s">
        <v>25</v>
      </c>
      <c r="E393" s="1" t="s">
        <v>289</v>
      </c>
      <c r="F393" s="4">
        <v>42282.583333333336</v>
      </c>
      <c r="G393" s="4">
        <v>42282.666666666664</v>
      </c>
      <c r="H393" s="4">
        <v>42283.370578703703</v>
      </c>
      <c r="I393" s="3" t="s">
        <v>98</v>
      </c>
      <c r="J393" s="2" t="s">
        <v>17</v>
      </c>
      <c r="K393" s="2" t="s">
        <v>16</v>
      </c>
      <c r="L393" t="b">
        <f>LEFT(Table_owssvr__1[[#This Row],[Person''s Name]],4)=LEFT(Table_owssvr__1[[#This Row],[Modified By]],4)</f>
        <v>1</v>
      </c>
      <c r="M393" t="b">
        <f>Table_owssvr__1[[#This Row],[Modified]]&gt;Table_owssvr__1[[#This Row],[Start Date and Time]]</f>
        <v>1</v>
      </c>
      <c r="N393">
        <f>(Table_owssvr__1[[#This Row],[End Date and Time]]-Table_owssvr__1[[#This Row],[Start Date and Time]])*24</f>
        <v>1.9999999998835847</v>
      </c>
      <c r="O393" s="5">
        <f>INT(Table_owssvr__1[[#This Row],[Start Date and Time]])</f>
        <v>42282</v>
      </c>
      <c r="P393" s="6">
        <f>DATE(YEAR(Table_owssvr__1[[#This Row],[Date]]),MONTH(Table_owssvr__1[[#This Row],[Date]]),1)</f>
        <v>42278</v>
      </c>
      <c r="Q393" s="9">
        <f>ROUND(24*(Table_owssvr__1[[#This Row],[Start Date and Time]]-INT(Table_owssvr__1[[#This Row],[Start Date and Time]])),2)</f>
        <v>14</v>
      </c>
      <c r="R393" s="9">
        <f>ROUND(24*(Table_owssvr__1[[#This Row],[End Date and Time]]-INT(Table_owssvr__1[[#This Row],[End Date and Time]])),2)</f>
        <v>16</v>
      </c>
      <c r="S393" s="7">
        <f>1*OR(
AND(Table_owssvr__1[[#This Row],[Start time]]&gt;=S$1, Table_owssvr__1[[#This Row],[Start time]]&lt;T$1),
AND(Table_owssvr__1[[#This Row],[End Time]]&gt;S$1, Table_owssvr__1[[#This Row],[End Time]]&lt;=T$1 ),
AND(Table_owssvr__1[[#This Row],[Start time]]&lt;S$1, Table_owssvr__1[[#This Row],[End Time]]&gt;T$1)
)</f>
        <v>0</v>
      </c>
      <c r="T393" s="7">
        <f>1*OR(
AND(Table_owssvr__1[[#This Row],[Start time]]&gt;=T$1, Table_owssvr__1[[#This Row],[Start time]]&lt;U$1),
AND(Table_owssvr__1[[#This Row],[End Time]]&gt;T$1, Table_owssvr__1[[#This Row],[End Time]]&lt;=U$1 ),
AND(Table_owssvr__1[[#This Row],[Start time]]&lt;T$1, Table_owssvr__1[[#This Row],[End Time]]&gt;U$1)
)</f>
        <v>0</v>
      </c>
      <c r="U393" s="7">
        <f>1*OR(
AND(Table_owssvr__1[[#This Row],[Start time]]&gt;=U$1, Table_owssvr__1[[#This Row],[Start time]]&lt;V$1),
AND(Table_owssvr__1[[#This Row],[End Time]]&gt;U$1, Table_owssvr__1[[#This Row],[End Time]]&lt;=V$1 ),
AND(Table_owssvr__1[[#This Row],[Start time]]&lt;U$1, Table_owssvr__1[[#This Row],[End Time]]&gt;V$1)
)</f>
        <v>0</v>
      </c>
      <c r="V393" s="7">
        <f>1*OR(
AND(Table_owssvr__1[[#This Row],[Start time]]&gt;=V$1, Table_owssvr__1[[#This Row],[Start time]]&lt;W$1),
AND(Table_owssvr__1[[#This Row],[End Time]]&gt;V$1, Table_owssvr__1[[#This Row],[End Time]]&lt;=W$1 ),
AND(Table_owssvr__1[[#This Row],[Start time]]&lt;V$1, Table_owssvr__1[[#This Row],[End Time]]&gt;W$1)
)</f>
        <v>0</v>
      </c>
      <c r="W393" s="7">
        <f>1*OR(
AND(Table_owssvr__1[[#This Row],[Start time]]&gt;=W$1, Table_owssvr__1[[#This Row],[Start time]]&lt;X$1),
AND(Table_owssvr__1[[#This Row],[End Time]]&gt;W$1, Table_owssvr__1[[#This Row],[End Time]]&lt;=X$1 ),
AND(Table_owssvr__1[[#This Row],[Start time]]&lt;W$1, Table_owssvr__1[[#This Row],[End Time]]&gt;X$1)
)</f>
        <v>0</v>
      </c>
      <c r="X393" s="7">
        <f>1*OR(
AND(Table_owssvr__1[[#This Row],[Start time]]&gt;=X$1, Table_owssvr__1[[#This Row],[Start time]]&lt;Y$1),
AND(Table_owssvr__1[[#This Row],[End Time]]&gt;X$1, Table_owssvr__1[[#This Row],[End Time]]&lt;=Y$1 ),
AND(Table_owssvr__1[[#This Row],[Start time]]&lt;X$1, Table_owssvr__1[[#This Row],[End Time]]&gt;Y$1)
)</f>
        <v>0</v>
      </c>
      <c r="Y393" s="7">
        <f>1*OR(
AND(Table_owssvr__1[[#This Row],[Start time]]&gt;=Y$1, Table_owssvr__1[[#This Row],[Start time]]&lt;Z$1),
AND(Table_owssvr__1[[#This Row],[End Time]]&gt;Y$1, Table_owssvr__1[[#This Row],[End Time]]&lt;=Z$1 ),
AND(Table_owssvr__1[[#This Row],[Start time]]&lt;Y$1, Table_owssvr__1[[#This Row],[End Time]]&gt;Z$1)
)</f>
        <v>1</v>
      </c>
      <c r="Z393" s="7">
        <f>1*OR(
AND(Table_owssvr__1[[#This Row],[Start time]]&gt;=Z$1, Table_owssvr__1[[#This Row],[Start time]]&lt;AA$1),
AND(Table_owssvr__1[[#This Row],[End Time]]&gt;Z$1, Table_owssvr__1[[#This Row],[End Time]]&lt;=AA$1 ),
AND(Table_owssvr__1[[#This Row],[Start time]]&lt;Z$1, Table_owssvr__1[[#This Row],[End Time]]&gt;AA$1)
)</f>
        <v>1</v>
      </c>
      <c r="AA393" s="7">
        <f>1*OR(
AND(Table_owssvr__1[[#This Row],[Start time]]&gt;=AA$1, Table_owssvr__1[[#This Row],[Start time]]&lt;AB$1),
AND(Table_owssvr__1[[#This Row],[End Time]]&gt;AA$1, Table_owssvr__1[[#This Row],[End Time]]&lt;=AB$1 ),
AND(Table_owssvr__1[[#This Row],[Start time]]&lt;AA$1, Table_owssvr__1[[#This Row],[End Time]]&gt;AB$1)
)</f>
        <v>0</v>
      </c>
      <c r="AB393" s="7">
        <f>1*OR(
AND(Table_owssvr__1[[#This Row],[Start time]]&gt;=AB$1, Table_owssvr__1[[#This Row],[Start time]]&lt;AC$1),
AND(Table_owssvr__1[[#This Row],[End Time]]&gt;AB$1, Table_owssvr__1[[#This Row],[End Time]]&lt;=AC$1 ),
AND(Table_owssvr__1[[#This Row],[Start time]]&lt;AB$1, Table_owssvr__1[[#This Row],[End Time]]&gt;AC$1)
)</f>
        <v>0</v>
      </c>
      <c r="AC393" s="7">
        <f>1*OR(
AND(Table_owssvr__1[[#This Row],[Start time]]&gt;=AC$1, Table_owssvr__1[[#This Row],[Start time]]&lt;AD$1),
AND(Table_owssvr__1[[#This Row],[End Time]]&gt;AC$1, Table_owssvr__1[[#This Row],[End Time]]&lt;=AD$1 ),
AND(Table_owssvr__1[[#This Row],[Start time]]&lt;AC$1, Table_owssvr__1[[#This Row],[End Time]]&gt;AD$1)
)</f>
        <v>0</v>
      </c>
      <c r="AD393" s="7">
        <f>1*OR(
AND(Table_owssvr__1[[#This Row],[Start time]]&gt;=AD$1, Table_owssvr__1[[#This Row],[Start time]]&lt;AE$1),
AND(Table_owssvr__1[[#This Row],[End Time]]&gt;AD$1, Table_owssvr__1[[#This Row],[End Time]]&lt;=AE$1 ),
AND(Table_owssvr__1[[#This Row],[Start time]]&lt;AD$1, Table_owssvr__1[[#This Row],[End Time]]&gt;AE$1)
)</f>
        <v>0</v>
      </c>
      <c r="AE393" s="7">
        <f>1*OR(
AND(Table_owssvr__1[[#This Row],[Start time]]&gt;=AE$1, Table_owssvr__1[[#This Row],[Start time]]&lt;AF$1),
AND(Table_owssvr__1[[#This Row],[End Time]]&gt;AE$1, Table_owssvr__1[[#This Row],[End Time]]&lt;=AF$1 ),
AND(Table_owssvr__1[[#This Row],[Start time]]&lt;AE$1, Table_owssvr__1[[#This Row],[End Time]]&gt;AF$1)
)</f>
        <v>0</v>
      </c>
    </row>
    <row r="394" spans="1:31" x14ac:dyDescent="0.25">
      <c r="A394" s="2"/>
      <c r="B394" s="3" t="s">
        <v>31</v>
      </c>
      <c r="C394" s="3" t="s">
        <v>261</v>
      </c>
      <c r="D394" s="3" t="s">
        <v>25</v>
      </c>
      <c r="E394" s="1" t="s">
        <v>290</v>
      </c>
      <c r="F394" s="4">
        <v>42282.583333333336</v>
      </c>
      <c r="G394" s="4">
        <v>42282.6875</v>
      </c>
      <c r="H394" s="4">
        <v>42283.371423611112</v>
      </c>
      <c r="I394" s="3" t="s">
        <v>261</v>
      </c>
      <c r="J394" s="2" t="s">
        <v>17</v>
      </c>
      <c r="K394" s="2" t="s">
        <v>16</v>
      </c>
      <c r="L394" t="b">
        <f>LEFT(Table_owssvr__1[[#This Row],[Person''s Name]],4)=LEFT(Table_owssvr__1[[#This Row],[Modified By]],4)</f>
        <v>1</v>
      </c>
      <c r="M394" t="b">
        <f>Table_owssvr__1[[#This Row],[Modified]]&gt;Table_owssvr__1[[#This Row],[Start Date and Time]]</f>
        <v>1</v>
      </c>
      <c r="N394">
        <f>(Table_owssvr__1[[#This Row],[End Date and Time]]-Table_owssvr__1[[#This Row],[Start Date and Time]])*24</f>
        <v>2.4999999999417923</v>
      </c>
      <c r="O394" s="5">
        <f>INT(Table_owssvr__1[[#This Row],[Start Date and Time]])</f>
        <v>42282</v>
      </c>
      <c r="P394" s="6">
        <f>DATE(YEAR(Table_owssvr__1[[#This Row],[Date]]),MONTH(Table_owssvr__1[[#This Row],[Date]]),1)</f>
        <v>42278</v>
      </c>
      <c r="Q394" s="9">
        <f>ROUND(24*(Table_owssvr__1[[#This Row],[Start Date and Time]]-INT(Table_owssvr__1[[#This Row],[Start Date and Time]])),2)</f>
        <v>14</v>
      </c>
      <c r="R394" s="9">
        <f>ROUND(24*(Table_owssvr__1[[#This Row],[End Date and Time]]-INT(Table_owssvr__1[[#This Row],[End Date and Time]])),2)</f>
        <v>16.5</v>
      </c>
      <c r="S394" s="7">
        <f>1*OR(
AND(Table_owssvr__1[[#This Row],[Start time]]&gt;=S$1, Table_owssvr__1[[#This Row],[Start time]]&lt;T$1),
AND(Table_owssvr__1[[#This Row],[End Time]]&gt;S$1, Table_owssvr__1[[#This Row],[End Time]]&lt;=T$1 ),
AND(Table_owssvr__1[[#This Row],[Start time]]&lt;S$1, Table_owssvr__1[[#This Row],[End Time]]&gt;T$1)
)</f>
        <v>0</v>
      </c>
      <c r="T394" s="7">
        <f>1*OR(
AND(Table_owssvr__1[[#This Row],[Start time]]&gt;=T$1, Table_owssvr__1[[#This Row],[Start time]]&lt;U$1),
AND(Table_owssvr__1[[#This Row],[End Time]]&gt;T$1, Table_owssvr__1[[#This Row],[End Time]]&lt;=U$1 ),
AND(Table_owssvr__1[[#This Row],[Start time]]&lt;T$1, Table_owssvr__1[[#This Row],[End Time]]&gt;U$1)
)</f>
        <v>0</v>
      </c>
      <c r="U394" s="7">
        <f>1*OR(
AND(Table_owssvr__1[[#This Row],[Start time]]&gt;=U$1, Table_owssvr__1[[#This Row],[Start time]]&lt;V$1),
AND(Table_owssvr__1[[#This Row],[End Time]]&gt;U$1, Table_owssvr__1[[#This Row],[End Time]]&lt;=V$1 ),
AND(Table_owssvr__1[[#This Row],[Start time]]&lt;U$1, Table_owssvr__1[[#This Row],[End Time]]&gt;V$1)
)</f>
        <v>0</v>
      </c>
      <c r="V394" s="7">
        <f>1*OR(
AND(Table_owssvr__1[[#This Row],[Start time]]&gt;=V$1, Table_owssvr__1[[#This Row],[Start time]]&lt;W$1),
AND(Table_owssvr__1[[#This Row],[End Time]]&gt;V$1, Table_owssvr__1[[#This Row],[End Time]]&lt;=W$1 ),
AND(Table_owssvr__1[[#This Row],[Start time]]&lt;V$1, Table_owssvr__1[[#This Row],[End Time]]&gt;W$1)
)</f>
        <v>0</v>
      </c>
      <c r="W394" s="7">
        <f>1*OR(
AND(Table_owssvr__1[[#This Row],[Start time]]&gt;=W$1, Table_owssvr__1[[#This Row],[Start time]]&lt;X$1),
AND(Table_owssvr__1[[#This Row],[End Time]]&gt;W$1, Table_owssvr__1[[#This Row],[End Time]]&lt;=X$1 ),
AND(Table_owssvr__1[[#This Row],[Start time]]&lt;W$1, Table_owssvr__1[[#This Row],[End Time]]&gt;X$1)
)</f>
        <v>0</v>
      </c>
      <c r="X394" s="7">
        <f>1*OR(
AND(Table_owssvr__1[[#This Row],[Start time]]&gt;=X$1, Table_owssvr__1[[#This Row],[Start time]]&lt;Y$1),
AND(Table_owssvr__1[[#This Row],[End Time]]&gt;X$1, Table_owssvr__1[[#This Row],[End Time]]&lt;=Y$1 ),
AND(Table_owssvr__1[[#This Row],[Start time]]&lt;X$1, Table_owssvr__1[[#This Row],[End Time]]&gt;Y$1)
)</f>
        <v>0</v>
      </c>
      <c r="Y394" s="7">
        <f>1*OR(
AND(Table_owssvr__1[[#This Row],[Start time]]&gt;=Y$1, Table_owssvr__1[[#This Row],[Start time]]&lt;Z$1),
AND(Table_owssvr__1[[#This Row],[End Time]]&gt;Y$1, Table_owssvr__1[[#This Row],[End Time]]&lt;=Z$1 ),
AND(Table_owssvr__1[[#This Row],[Start time]]&lt;Y$1, Table_owssvr__1[[#This Row],[End Time]]&gt;Z$1)
)</f>
        <v>1</v>
      </c>
      <c r="Z394" s="7">
        <f>1*OR(
AND(Table_owssvr__1[[#This Row],[Start time]]&gt;=Z$1, Table_owssvr__1[[#This Row],[Start time]]&lt;AA$1),
AND(Table_owssvr__1[[#This Row],[End Time]]&gt;Z$1, Table_owssvr__1[[#This Row],[End Time]]&lt;=AA$1 ),
AND(Table_owssvr__1[[#This Row],[Start time]]&lt;Z$1, Table_owssvr__1[[#This Row],[End Time]]&gt;AA$1)
)</f>
        <v>1</v>
      </c>
      <c r="AA394" s="7">
        <f>1*OR(
AND(Table_owssvr__1[[#This Row],[Start time]]&gt;=AA$1, Table_owssvr__1[[#This Row],[Start time]]&lt;AB$1),
AND(Table_owssvr__1[[#This Row],[End Time]]&gt;AA$1, Table_owssvr__1[[#This Row],[End Time]]&lt;=AB$1 ),
AND(Table_owssvr__1[[#This Row],[Start time]]&lt;AA$1, Table_owssvr__1[[#This Row],[End Time]]&gt;AB$1)
)</f>
        <v>1</v>
      </c>
      <c r="AB394" s="7">
        <f>1*OR(
AND(Table_owssvr__1[[#This Row],[Start time]]&gt;=AB$1, Table_owssvr__1[[#This Row],[Start time]]&lt;AC$1),
AND(Table_owssvr__1[[#This Row],[End Time]]&gt;AB$1, Table_owssvr__1[[#This Row],[End Time]]&lt;=AC$1 ),
AND(Table_owssvr__1[[#This Row],[Start time]]&lt;AB$1, Table_owssvr__1[[#This Row],[End Time]]&gt;AC$1)
)</f>
        <v>0</v>
      </c>
      <c r="AC394" s="7">
        <f>1*OR(
AND(Table_owssvr__1[[#This Row],[Start time]]&gt;=AC$1, Table_owssvr__1[[#This Row],[Start time]]&lt;AD$1),
AND(Table_owssvr__1[[#This Row],[End Time]]&gt;AC$1, Table_owssvr__1[[#This Row],[End Time]]&lt;=AD$1 ),
AND(Table_owssvr__1[[#This Row],[Start time]]&lt;AC$1, Table_owssvr__1[[#This Row],[End Time]]&gt;AD$1)
)</f>
        <v>0</v>
      </c>
      <c r="AD394" s="7">
        <f>1*OR(
AND(Table_owssvr__1[[#This Row],[Start time]]&gt;=AD$1, Table_owssvr__1[[#This Row],[Start time]]&lt;AE$1),
AND(Table_owssvr__1[[#This Row],[End Time]]&gt;AD$1, Table_owssvr__1[[#This Row],[End Time]]&lt;=AE$1 ),
AND(Table_owssvr__1[[#This Row],[Start time]]&lt;AD$1, Table_owssvr__1[[#This Row],[End Time]]&gt;AE$1)
)</f>
        <v>0</v>
      </c>
      <c r="AE394" s="7">
        <f>1*OR(
AND(Table_owssvr__1[[#This Row],[Start time]]&gt;=AE$1, Table_owssvr__1[[#This Row],[Start time]]&lt;AF$1),
AND(Table_owssvr__1[[#This Row],[End Time]]&gt;AE$1, Table_owssvr__1[[#This Row],[End Time]]&lt;=AF$1 ),
AND(Table_owssvr__1[[#This Row],[Start time]]&lt;AE$1, Table_owssvr__1[[#This Row],[End Time]]&gt;AF$1)
)</f>
        <v>0</v>
      </c>
    </row>
    <row r="395" spans="1:31" x14ac:dyDescent="0.25">
      <c r="A395" s="2"/>
      <c r="B395" s="3" t="s">
        <v>31</v>
      </c>
      <c r="C395" s="3" t="s">
        <v>15</v>
      </c>
      <c r="D395" s="3" t="s">
        <v>25</v>
      </c>
      <c r="E395" s="1" t="s">
        <v>291</v>
      </c>
      <c r="F395" s="4">
        <v>42282.395833333336</v>
      </c>
      <c r="G395" s="4">
        <v>42282.541666666664</v>
      </c>
      <c r="H395" s="4">
        <v>42283.376261574071</v>
      </c>
      <c r="I395" s="3" t="s">
        <v>15</v>
      </c>
      <c r="J395" s="2" t="s">
        <v>17</v>
      </c>
      <c r="K395" s="2" t="s">
        <v>16</v>
      </c>
      <c r="L395" t="b">
        <f>LEFT(Table_owssvr__1[[#This Row],[Person''s Name]],4)=LEFT(Table_owssvr__1[[#This Row],[Modified By]],4)</f>
        <v>1</v>
      </c>
      <c r="M395" t="b">
        <f>Table_owssvr__1[[#This Row],[Modified]]&gt;Table_owssvr__1[[#This Row],[Start Date and Time]]</f>
        <v>1</v>
      </c>
      <c r="N395">
        <f>(Table_owssvr__1[[#This Row],[End Date and Time]]-Table_owssvr__1[[#This Row],[Start Date and Time]])*24</f>
        <v>3.4999999998835847</v>
      </c>
      <c r="O395" s="5">
        <f>INT(Table_owssvr__1[[#This Row],[Start Date and Time]])</f>
        <v>42282</v>
      </c>
      <c r="P395" s="6">
        <f>DATE(YEAR(Table_owssvr__1[[#This Row],[Date]]),MONTH(Table_owssvr__1[[#This Row],[Date]]),1)</f>
        <v>42278</v>
      </c>
      <c r="Q395" s="9">
        <f>ROUND(24*(Table_owssvr__1[[#This Row],[Start Date and Time]]-INT(Table_owssvr__1[[#This Row],[Start Date and Time]])),2)</f>
        <v>9.5</v>
      </c>
      <c r="R395" s="9">
        <f>ROUND(24*(Table_owssvr__1[[#This Row],[End Date and Time]]-INT(Table_owssvr__1[[#This Row],[End Date and Time]])),2)</f>
        <v>13</v>
      </c>
      <c r="S395" s="7">
        <f>1*OR(
AND(Table_owssvr__1[[#This Row],[Start time]]&gt;=S$1, Table_owssvr__1[[#This Row],[Start time]]&lt;T$1),
AND(Table_owssvr__1[[#This Row],[End Time]]&gt;S$1, Table_owssvr__1[[#This Row],[End Time]]&lt;=T$1 ),
AND(Table_owssvr__1[[#This Row],[Start time]]&lt;S$1, Table_owssvr__1[[#This Row],[End Time]]&gt;T$1)
)</f>
        <v>0</v>
      </c>
      <c r="T395" s="7">
        <f>1*OR(
AND(Table_owssvr__1[[#This Row],[Start time]]&gt;=T$1, Table_owssvr__1[[#This Row],[Start time]]&lt;U$1),
AND(Table_owssvr__1[[#This Row],[End Time]]&gt;T$1, Table_owssvr__1[[#This Row],[End Time]]&lt;=U$1 ),
AND(Table_owssvr__1[[#This Row],[Start time]]&lt;T$1, Table_owssvr__1[[#This Row],[End Time]]&gt;U$1)
)</f>
        <v>1</v>
      </c>
      <c r="U395" s="7">
        <f>1*OR(
AND(Table_owssvr__1[[#This Row],[Start time]]&gt;=U$1, Table_owssvr__1[[#This Row],[Start time]]&lt;V$1),
AND(Table_owssvr__1[[#This Row],[End Time]]&gt;U$1, Table_owssvr__1[[#This Row],[End Time]]&lt;=V$1 ),
AND(Table_owssvr__1[[#This Row],[Start time]]&lt;U$1, Table_owssvr__1[[#This Row],[End Time]]&gt;V$1)
)</f>
        <v>1</v>
      </c>
      <c r="V395" s="7">
        <f>1*OR(
AND(Table_owssvr__1[[#This Row],[Start time]]&gt;=V$1, Table_owssvr__1[[#This Row],[Start time]]&lt;W$1),
AND(Table_owssvr__1[[#This Row],[End Time]]&gt;V$1, Table_owssvr__1[[#This Row],[End Time]]&lt;=W$1 ),
AND(Table_owssvr__1[[#This Row],[Start time]]&lt;V$1, Table_owssvr__1[[#This Row],[End Time]]&gt;W$1)
)</f>
        <v>1</v>
      </c>
      <c r="W395" s="7">
        <f>1*OR(
AND(Table_owssvr__1[[#This Row],[Start time]]&gt;=W$1, Table_owssvr__1[[#This Row],[Start time]]&lt;X$1),
AND(Table_owssvr__1[[#This Row],[End Time]]&gt;W$1, Table_owssvr__1[[#This Row],[End Time]]&lt;=X$1 ),
AND(Table_owssvr__1[[#This Row],[Start time]]&lt;W$1, Table_owssvr__1[[#This Row],[End Time]]&gt;X$1)
)</f>
        <v>1</v>
      </c>
      <c r="X395" s="7">
        <f>1*OR(
AND(Table_owssvr__1[[#This Row],[Start time]]&gt;=X$1, Table_owssvr__1[[#This Row],[Start time]]&lt;Y$1),
AND(Table_owssvr__1[[#This Row],[End Time]]&gt;X$1, Table_owssvr__1[[#This Row],[End Time]]&lt;=Y$1 ),
AND(Table_owssvr__1[[#This Row],[Start time]]&lt;X$1, Table_owssvr__1[[#This Row],[End Time]]&gt;Y$1)
)</f>
        <v>0</v>
      </c>
      <c r="Y395" s="7">
        <f>1*OR(
AND(Table_owssvr__1[[#This Row],[Start time]]&gt;=Y$1, Table_owssvr__1[[#This Row],[Start time]]&lt;Z$1),
AND(Table_owssvr__1[[#This Row],[End Time]]&gt;Y$1, Table_owssvr__1[[#This Row],[End Time]]&lt;=Z$1 ),
AND(Table_owssvr__1[[#This Row],[Start time]]&lt;Y$1, Table_owssvr__1[[#This Row],[End Time]]&gt;Z$1)
)</f>
        <v>0</v>
      </c>
      <c r="Z395" s="7">
        <f>1*OR(
AND(Table_owssvr__1[[#This Row],[Start time]]&gt;=Z$1, Table_owssvr__1[[#This Row],[Start time]]&lt;AA$1),
AND(Table_owssvr__1[[#This Row],[End Time]]&gt;Z$1, Table_owssvr__1[[#This Row],[End Time]]&lt;=AA$1 ),
AND(Table_owssvr__1[[#This Row],[Start time]]&lt;Z$1, Table_owssvr__1[[#This Row],[End Time]]&gt;AA$1)
)</f>
        <v>0</v>
      </c>
      <c r="AA395" s="7">
        <f>1*OR(
AND(Table_owssvr__1[[#This Row],[Start time]]&gt;=AA$1, Table_owssvr__1[[#This Row],[Start time]]&lt;AB$1),
AND(Table_owssvr__1[[#This Row],[End Time]]&gt;AA$1, Table_owssvr__1[[#This Row],[End Time]]&lt;=AB$1 ),
AND(Table_owssvr__1[[#This Row],[Start time]]&lt;AA$1, Table_owssvr__1[[#This Row],[End Time]]&gt;AB$1)
)</f>
        <v>0</v>
      </c>
      <c r="AB395" s="7">
        <f>1*OR(
AND(Table_owssvr__1[[#This Row],[Start time]]&gt;=AB$1, Table_owssvr__1[[#This Row],[Start time]]&lt;AC$1),
AND(Table_owssvr__1[[#This Row],[End Time]]&gt;AB$1, Table_owssvr__1[[#This Row],[End Time]]&lt;=AC$1 ),
AND(Table_owssvr__1[[#This Row],[Start time]]&lt;AB$1, Table_owssvr__1[[#This Row],[End Time]]&gt;AC$1)
)</f>
        <v>0</v>
      </c>
      <c r="AC395" s="7">
        <f>1*OR(
AND(Table_owssvr__1[[#This Row],[Start time]]&gt;=AC$1, Table_owssvr__1[[#This Row],[Start time]]&lt;AD$1),
AND(Table_owssvr__1[[#This Row],[End Time]]&gt;AC$1, Table_owssvr__1[[#This Row],[End Time]]&lt;=AD$1 ),
AND(Table_owssvr__1[[#This Row],[Start time]]&lt;AC$1, Table_owssvr__1[[#This Row],[End Time]]&gt;AD$1)
)</f>
        <v>0</v>
      </c>
      <c r="AD395" s="7">
        <f>1*OR(
AND(Table_owssvr__1[[#This Row],[Start time]]&gt;=AD$1, Table_owssvr__1[[#This Row],[Start time]]&lt;AE$1),
AND(Table_owssvr__1[[#This Row],[End Time]]&gt;AD$1, Table_owssvr__1[[#This Row],[End Time]]&lt;=AE$1 ),
AND(Table_owssvr__1[[#This Row],[Start time]]&lt;AD$1, Table_owssvr__1[[#This Row],[End Time]]&gt;AE$1)
)</f>
        <v>0</v>
      </c>
      <c r="AE395" s="7">
        <f>1*OR(
AND(Table_owssvr__1[[#This Row],[Start time]]&gt;=AE$1, Table_owssvr__1[[#This Row],[Start time]]&lt;AF$1),
AND(Table_owssvr__1[[#This Row],[End Time]]&gt;AE$1, Table_owssvr__1[[#This Row],[End Time]]&lt;=AF$1 ),
AND(Table_owssvr__1[[#This Row],[Start time]]&lt;AE$1, Table_owssvr__1[[#This Row],[End Time]]&gt;AF$1)
)</f>
        <v>0</v>
      </c>
    </row>
    <row r="396" spans="1:31" x14ac:dyDescent="0.25">
      <c r="A396" s="2"/>
      <c r="B396" s="3" t="s">
        <v>70</v>
      </c>
      <c r="C396" s="3" t="s">
        <v>82</v>
      </c>
      <c r="D396" s="3" t="s">
        <v>22</v>
      </c>
      <c r="E396" s="1" t="s">
        <v>292</v>
      </c>
      <c r="F396" s="4">
        <v>42282.395833333336</v>
      </c>
      <c r="G396" s="4">
        <v>42282.541666666664</v>
      </c>
      <c r="H396" s="4">
        <v>42283.436377314814</v>
      </c>
      <c r="I396" s="3" t="s">
        <v>82</v>
      </c>
      <c r="J396" s="2" t="s">
        <v>17</v>
      </c>
      <c r="K396" s="2" t="s">
        <v>16</v>
      </c>
      <c r="L396" t="b">
        <f>LEFT(Table_owssvr__1[[#This Row],[Person''s Name]],4)=LEFT(Table_owssvr__1[[#This Row],[Modified By]],4)</f>
        <v>1</v>
      </c>
      <c r="M396" t="b">
        <f>Table_owssvr__1[[#This Row],[Modified]]&gt;Table_owssvr__1[[#This Row],[Start Date and Time]]</f>
        <v>1</v>
      </c>
      <c r="N396">
        <f>(Table_owssvr__1[[#This Row],[End Date and Time]]-Table_owssvr__1[[#This Row],[Start Date and Time]])*24</f>
        <v>3.4999999998835847</v>
      </c>
      <c r="O396" s="5">
        <f>INT(Table_owssvr__1[[#This Row],[Start Date and Time]])</f>
        <v>42282</v>
      </c>
      <c r="P396" s="6">
        <f>DATE(YEAR(Table_owssvr__1[[#This Row],[Date]]),MONTH(Table_owssvr__1[[#This Row],[Date]]),1)</f>
        <v>42278</v>
      </c>
      <c r="Q396" s="9">
        <f>ROUND(24*(Table_owssvr__1[[#This Row],[Start Date and Time]]-INT(Table_owssvr__1[[#This Row],[Start Date and Time]])),2)</f>
        <v>9.5</v>
      </c>
      <c r="R396" s="9">
        <f>ROUND(24*(Table_owssvr__1[[#This Row],[End Date and Time]]-INT(Table_owssvr__1[[#This Row],[End Date and Time]])),2)</f>
        <v>13</v>
      </c>
      <c r="S396" s="7">
        <f>1*OR(
AND(Table_owssvr__1[[#This Row],[Start time]]&gt;=S$1, Table_owssvr__1[[#This Row],[Start time]]&lt;T$1),
AND(Table_owssvr__1[[#This Row],[End Time]]&gt;S$1, Table_owssvr__1[[#This Row],[End Time]]&lt;=T$1 ),
AND(Table_owssvr__1[[#This Row],[Start time]]&lt;S$1, Table_owssvr__1[[#This Row],[End Time]]&gt;T$1)
)</f>
        <v>0</v>
      </c>
      <c r="T396" s="7">
        <f>1*OR(
AND(Table_owssvr__1[[#This Row],[Start time]]&gt;=T$1, Table_owssvr__1[[#This Row],[Start time]]&lt;U$1),
AND(Table_owssvr__1[[#This Row],[End Time]]&gt;T$1, Table_owssvr__1[[#This Row],[End Time]]&lt;=U$1 ),
AND(Table_owssvr__1[[#This Row],[Start time]]&lt;T$1, Table_owssvr__1[[#This Row],[End Time]]&gt;U$1)
)</f>
        <v>1</v>
      </c>
      <c r="U396" s="7">
        <f>1*OR(
AND(Table_owssvr__1[[#This Row],[Start time]]&gt;=U$1, Table_owssvr__1[[#This Row],[Start time]]&lt;V$1),
AND(Table_owssvr__1[[#This Row],[End Time]]&gt;U$1, Table_owssvr__1[[#This Row],[End Time]]&lt;=V$1 ),
AND(Table_owssvr__1[[#This Row],[Start time]]&lt;U$1, Table_owssvr__1[[#This Row],[End Time]]&gt;V$1)
)</f>
        <v>1</v>
      </c>
      <c r="V396" s="7">
        <f>1*OR(
AND(Table_owssvr__1[[#This Row],[Start time]]&gt;=V$1, Table_owssvr__1[[#This Row],[Start time]]&lt;W$1),
AND(Table_owssvr__1[[#This Row],[End Time]]&gt;V$1, Table_owssvr__1[[#This Row],[End Time]]&lt;=W$1 ),
AND(Table_owssvr__1[[#This Row],[Start time]]&lt;V$1, Table_owssvr__1[[#This Row],[End Time]]&gt;W$1)
)</f>
        <v>1</v>
      </c>
      <c r="W396" s="7">
        <f>1*OR(
AND(Table_owssvr__1[[#This Row],[Start time]]&gt;=W$1, Table_owssvr__1[[#This Row],[Start time]]&lt;X$1),
AND(Table_owssvr__1[[#This Row],[End Time]]&gt;W$1, Table_owssvr__1[[#This Row],[End Time]]&lt;=X$1 ),
AND(Table_owssvr__1[[#This Row],[Start time]]&lt;W$1, Table_owssvr__1[[#This Row],[End Time]]&gt;X$1)
)</f>
        <v>1</v>
      </c>
      <c r="X396" s="7">
        <f>1*OR(
AND(Table_owssvr__1[[#This Row],[Start time]]&gt;=X$1, Table_owssvr__1[[#This Row],[Start time]]&lt;Y$1),
AND(Table_owssvr__1[[#This Row],[End Time]]&gt;X$1, Table_owssvr__1[[#This Row],[End Time]]&lt;=Y$1 ),
AND(Table_owssvr__1[[#This Row],[Start time]]&lt;X$1, Table_owssvr__1[[#This Row],[End Time]]&gt;Y$1)
)</f>
        <v>0</v>
      </c>
      <c r="Y396" s="7">
        <f>1*OR(
AND(Table_owssvr__1[[#This Row],[Start time]]&gt;=Y$1, Table_owssvr__1[[#This Row],[Start time]]&lt;Z$1),
AND(Table_owssvr__1[[#This Row],[End Time]]&gt;Y$1, Table_owssvr__1[[#This Row],[End Time]]&lt;=Z$1 ),
AND(Table_owssvr__1[[#This Row],[Start time]]&lt;Y$1, Table_owssvr__1[[#This Row],[End Time]]&gt;Z$1)
)</f>
        <v>0</v>
      </c>
      <c r="Z396" s="7">
        <f>1*OR(
AND(Table_owssvr__1[[#This Row],[Start time]]&gt;=Z$1, Table_owssvr__1[[#This Row],[Start time]]&lt;AA$1),
AND(Table_owssvr__1[[#This Row],[End Time]]&gt;Z$1, Table_owssvr__1[[#This Row],[End Time]]&lt;=AA$1 ),
AND(Table_owssvr__1[[#This Row],[Start time]]&lt;Z$1, Table_owssvr__1[[#This Row],[End Time]]&gt;AA$1)
)</f>
        <v>0</v>
      </c>
      <c r="AA396" s="7">
        <f>1*OR(
AND(Table_owssvr__1[[#This Row],[Start time]]&gt;=AA$1, Table_owssvr__1[[#This Row],[Start time]]&lt;AB$1),
AND(Table_owssvr__1[[#This Row],[End Time]]&gt;AA$1, Table_owssvr__1[[#This Row],[End Time]]&lt;=AB$1 ),
AND(Table_owssvr__1[[#This Row],[Start time]]&lt;AA$1, Table_owssvr__1[[#This Row],[End Time]]&gt;AB$1)
)</f>
        <v>0</v>
      </c>
      <c r="AB396" s="7">
        <f>1*OR(
AND(Table_owssvr__1[[#This Row],[Start time]]&gt;=AB$1, Table_owssvr__1[[#This Row],[Start time]]&lt;AC$1),
AND(Table_owssvr__1[[#This Row],[End Time]]&gt;AB$1, Table_owssvr__1[[#This Row],[End Time]]&lt;=AC$1 ),
AND(Table_owssvr__1[[#This Row],[Start time]]&lt;AB$1, Table_owssvr__1[[#This Row],[End Time]]&gt;AC$1)
)</f>
        <v>0</v>
      </c>
      <c r="AC396" s="7">
        <f>1*OR(
AND(Table_owssvr__1[[#This Row],[Start time]]&gt;=AC$1, Table_owssvr__1[[#This Row],[Start time]]&lt;AD$1),
AND(Table_owssvr__1[[#This Row],[End Time]]&gt;AC$1, Table_owssvr__1[[#This Row],[End Time]]&lt;=AD$1 ),
AND(Table_owssvr__1[[#This Row],[Start time]]&lt;AC$1, Table_owssvr__1[[#This Row],[End Time]]&gt;AD$1)
)</f>
        <v>0</v>
      </c>
      <c r="AD396" s="7">
        <f>1*OR(
AND(Table_owssvr__1[[#This Row],[Start time]]&gt;=AD$1, Table_owssvr__1[[#This Row],[Start time]]&lt;AE$1),
AND(Table_owssvr__1[[#This Row],[End Time]]&gt;AD$1, Table_owssvr__1[[#This Row],[End Time]]&lt;=AE$1 ),
AND(Table_owssvr__1[[#This Row],[Start time]]&lt;AD$1, Table_owssvr__1[[#This Row],[End Time]]&gt;AE$1)
)</f>
        <v>0</v>
      </c>
      <c r="AE396" s="7">
        <f>1*OR(
AND(Table_owssvr__1[[#This Row],[Start time]]&gt;=AE$1, Table_owssvr__1[[#This Row],[Start time]]&lt;AF$1),
AND(Table_owssvr__1[[#This Row],[End Time]]&gt;AE$1, Table_owssvr__1[[#This Row],[End Time]]&lt;=AF$1 ),
AND(Table_owssvr__1[[#This Row],[Start time]]&lt;AE$1, Table_owssvr__1[[#This Row],[End Time]]&gt;AF$1)
)</f>
        <v>0</v>
      </c>
    </row>
    <row r="397" spans="1:31" x14ac:dyDescent="0.25">
      <c r="A397" s="2"/>
      <c r="B397" s="3" t="s">
        <v>70</v>
      </c>
      <c r="C397" s="3" t="s">
        <v>89</v>
      </c>
      <c r="D397" s="3" t="s">
        <v>22</v>
      </c>
      <c r="E397" s="1" t="s">
        <v>293</v>
      </c>
      <c r="F397" s="4">
        <v>42265.666666666664</v>
      </c>
      <c r="G397" s="4">
        <v>42265.708333333336</v>
      </c>
      <c r="H397" s="4">
        <v>42283.471226851849</v>
      </c>
      <c r="I397" s="3" t="s">
        <v>89</v>
      </c>
      <c r="J397" s="2" t="s">
        <v>17</v>
      </c>
      <c r="K397" s="2" t="s">
        <v>16</v>
      </c>
      <c r="L397" t="b">
        <f>LEFT(Table_owssvr__1[[#This Row],[Person''s Name]],4)=LEFT(Table_owssvr__1[[#This Row],[Modified By]],4)</f>
        <v>1</v>
      </c>
      <c r="M397" t="b">
        <f>Table_owssvr__1[[#This Row],[Modified]]&gt;Table_owssvr__1[[#This Row],[Start Date and Time]]</f>
        <v>1</v>
      </c>
      <c r="N397">
        <f>(Table_owssvr__1[[#This Row],[End Date and Time]]-Table_owssvr__1[[#This Row],[Start Date and Time]])*24</f>
        <v>1.0000000001164153</v>
      </c>
      <c r="O397" s="5">
        <f>INT(Table_owssvr__1[[#This Row],[Start Date and Time]])</f>
        <v>42265</v>
      </c>
      <c r="P397" s="6">
        <f>DATE(YEAR(Table_owssvr__1[[#This Row],[Date]]),MONTH(Table_owssvr__1[[#This Row],[Date]]),1)</f>
        <v>42248</v>
      </c>
      <c r="Q397" s="9">
        <f>ROUND(24*(Table_owssvr__1[[#This Row],[Start Date and Time]]-INT(Table_owssvr__1[[#This Row],[Start Date and Time]])),2)</f>
        <v>16</v>
      </c>
      <c r="R397" s="9">
        <f>ROUND(24*(Table_owssvr__1[[#This Row],[End Date and Time]]-INT(Table_owssvr__1[[#This Row],[End Date and Time]])),2)</f>
        <v>17</v>
      </c>
      <c r="S397" s="7">
        <f>1*OR(
AND(Table_owssvr__1[[#This Row],[Start time]]&gt;=S$1, Table_owssvr__1[[#This Row],[Start time]]&lt;T$1),
AND(Table_owssvr__1[[#This Row],[End Time]]&gt;S$1, Table_owssvr__1[[#This Row],[End Time]]&lt;=T$1 ),
AND(Table_owssvr__1[[#This Row],[Start time]]&lt;S$1, Table_owssvr__1[[#This Row],[End Time]]&gt;T$1)
)</f>
        <v>0</v>
      </c>
      <c r="T397" s="7">
        <f>1*OR(
AND(Table_owssvr__1[[#This Row],[Start time]]&gt;=T$1, Table_owssvr__1[[#This Row],[Start time]]&lt;U$1),
AND(Table_owssvr__1[[#This Row],[End Time]]&gt;T$1, Table_owssvr__1[[#This Row],[End Time]]&lt;=U$1 ),
AND(Table_owssvr__1[[#This Row],[Start time]]&lt;T$1, Table_owssvr__1[[#This Row],[End Time]]&gt;U$1)
)</f>
        <v>0</v>
      </c>
      <c r="U397" s="7">
        <f>1*OR(
AND(Table_owssvr__1[[#This Row],[Start time]]&gt;=U$1, Table_owssvr__1[[#This Row],[Start time]]&lt;V$1),
AND(Table_owssvr__1[[#This Row],[End Time]]&gt;U$1, Table_owssvr__1[[#This Row],[End Time]]&lt;=V$1 ),
AND(Table_owssvr__1[[#This Row],[Start time]]&lt;U$1, Table_owssvr__1[[#This Row],[End Time]]&gt;V$1)
)</f>
        <v>0</v>
      </c>
      <c r="V397" s="7">
        <f>1*OR(
AND(Table_owssvr__1[[#This Row],[Start time]]&gt;=V$1, Table_owssvr__1[[#This Row],[Start time]]&lt;W$1),
AND(Table_owssvr__1[[#This Row],[End Time]]&gt;V$1, Table_owssvr__1[[#This Row],[End Time]]&lt;=W$1 ),
AND(Table_owssvr__1[[#This Row],[Start time]]&lt;V$1, Table_owssvr__1[[#This Row],[End Time]]&gt;W$1)
)</f>
        <v>0</v>
      </c>
      <c r="W397" s="7">
        <f>1*OR(
AND(Table_owssvr__1[[#This Row],[Start time]]&gt;=W$1, Table_owssvr__1[[#This Row],[Start time]]&lt;X$1),
AND(Table_owssvr__1[[#This Row],[End Time]]&gt;W$1, Table_owssvr__1[[#This Row],[End Time]]&lt;=X$1 ),
AND(Table_owssvr__1[[#This Row],[Start time]]&lt;W$1, Table_owssvr__1[[#This Row],[End Time]]&gt;X$1)
)</f>
        <v>0</v>
      </c>
      <c r="X397" s="7">
        <f>1*OR(
AND(Table_owssvr__1[[#This Row],[Start time]]&gt;=X$1, Table_owssvr__1[[#This Row],[Start time]]&lt;Y$1),
AND(Table_owssvr__1[[#This Row],[End Time]]&gt;X$1, Table_owssvr__1[[#This Row],[End Time]]&lt;=Y$1 ),
AND(Table_owssvr__1[[#This Row],[Start time]]&lt;X$1, Table_owssvr__1[[#This Row],[End Time]]&gt;Y$1)
)</f>
        <v>0</v>
      </c>
      <c r="Y397" s="7">
        <f>1*OR(
AND(Table_owssvr__1[[#This Row],[Start time]]&gt;=Y$1, Table_owssvr__1[[#This Row],[Start time]]&lt;Z$1),
AND(Table_owssvr__1[[#This Row],[End Time]]&gt;Y$1, Table_owssvr__1[[#This Row],[End Time]]&lt;=Z$1 ),
AND(Table_owssvr__1[[#This Row],[Start time]]&lt;Y$1, Table_owssvr__1[[#This Row],[End Time]]&gt;Z$1)
)</f>
        <v>0</v>
      </c>
      <c r="Z397" s="7">
        <f>1*OR(
AND(Table_owssvr__1[[#This Row],[Start time]]&gt;=Z$1, Table_owssvr__1[[#This Row],[Start time]]&lt;AA$1),
AND(Table_owssvr__1[[#This Row],[End Time]]&gt;Z$1, Table_owssvr__1[[#This Row],[End Time]]&lt;=AA$1 ),
AND(Table_owssvr__1[[#This Row],[Start time]]&lt;Z$1, Table_owssvr__1[[#This Row],[End Time]]&gt;AA$1)
)</f>
        <v>0</v>
      </c>
      <c r="AA397" s="7">
        <f>1*OR(
AND(Table_owssvr__1[[#This Row],[Start time]]&gt;=AA$1, Table_owssvr__1[[#This Row],[Start time]]&lt;AB$1),
AND(Table_owssvr__1[[#This Row],[End Time]]&gt;AA$1, Table_owssvr__1[[#This Row],[End Time]]&lt;=AB$1 ),
AND(Table_owssvr__1[[#This Row],[Start time]]&lt;AA$1, Table_owssvr__1[[#This Row],[End Time]]&gt;AB$1)
)</f>
        <v>1</v>
      </c>
      <c r="AB397" s="7">
        <f>1*OR(
AND(Table_owssvr__1[[#This Row],[Start time]]&gt;=AB$1, Table_owssvr__1[[#This Row],[Start time]]&lt;AC$1),
AND(Table_owssvr__1[[#This Row],[End Time]]&gt;AB$1, Table_owssvr__1[[#This Row],[End Time]]&lt;=AC$1 ),
AND(Table_owssvr__1[[#This Row],[Start time]]&lt;AB$1, Table_owssvr__1[[#This Row],[End Time]]&gt;AC$1)
)</f>
        <v>0</v>
      </c>
      <c r="AC397" s="7">
        <f>1*OR(
AND(Table_owssvr__1[[#This Row],[Start time]]&gt;=AC$1, Table_owssvr__1[[#This Row],[Start time]]&lt;AD$1),
AND(Table_owssvr__1[[#This Row],[End Time]]&gt;AC$1, Table_owssvr__1[[#This Row],[End Time]]&lt;=AD$1 ),
AND(Table_owssvr__1[[#This Row],[Start time]]&lt;AC$1, Table_owssvr__1[[#This Row],[End Time]]&gt;AD$1)
)</f>
        <v>0</v>
      </c>
      <c r="AD397" s="7">
        <f>1*OR(
AND(Table_owssvr__1[[#This Row],[Start time]]&gt;=AD$1, Table_owssvr__1[[#This Row],[Start time]]&lt;AE$1),
AND(Table_owssvr__1[[#This Row],[End Time]]&gt;AD$1, Table_owssvr__1[[#This Row],[End Time]]&lt;=AE$1 ),
AND(Table_owssvr__1[[#This Row],[Start time]]&lt;AD$1, Table_owssvr__1[[#This Row],[End Time]]&gt;AE$1)
)</f>
        <v>0</v>
      </c>
      <c r="AE397" s="7">
        <f>1*OR(
AND(Table_owssvr__1[[#This Row],[Start time]]&gt;=AE$1, Table_owssvr__1[[#This Row],[Start time]]&lt;AF$1),
AND(Table_owssvr__1[[#This Row],[End Time]]&gt;AE$1, Table_owssvr__1[[#This Row],[End Time]]&lt;=AF$1 ),
AND(Table_owssvr__1[[#This Row],[Start time]]&lt;AE$1, Table_owssvr__1[[#This Row],[End Time]]&gt;AF$1)
)</f>
        <v>0</v>
      </c>
    </row>
    <row r="398" spans="1:31" x14ac:dyDescent="0.25">
      <c r="A398" s="2"/>
      <c r="B398" s="3" t="s">
        <v>70</v>
      </c>
      <c r="C398" s="3" t="s">
        <v>89</v>
      </c>
      <c r="D398" s="3" t="s">
        <v>22</v>
      </c>
      <c r="E398" s="1" t="s">
        <v>294</v>
      </c>
      <c r="F398" s="4">
        <v>42266.458333333336</v>
      </c>
      <c r="G398" s="4">
        <v>42266.520833333336</v>
      </c>
      <c r="H398" s="4">
        <v>42283.474097222221</v>
      </c>
      <c r="I398" s="3" t="s">
        <v>89</v>
      </c>
      <c r="J398" s="2" t="s">
        <v>17</v>
      </c>
      <c r="K398" s="2" t="s">
        <v>16</v>
      </c>
      <c r="L398" t="b">
        <f>LEFT(Table_owssvr__1[[#This Row],[Person''s Name]],4)=LEFT(Table_owssvr__1[[#This Row],[Modified By]],4)</f>
        <v>1</v>
      </c>
      <c r="M398" t="b">
        <f>Table_owssvr__1[[#This Row],[Modified]]&gt;Table_owssvr__1[[#This Row],[Start Date and Time]]</f>
        <v>1</v>
      </c>
      <c r="N398">
        <f>(Table_owssvr__1[[#This Row],[End Date and Time]]-Table_owssvr__1[[#This Row],[Start Date and Time]])*24</f>
        <v>1.5</v>
      </c>
      <c r="O398" s="5">
        <f>INT(Table_owssvr__1[[#This Row],[Start Date and Time]])</f>
        <v>42266</v>
      </c>
      <c r="P398" s="6">
        <f>DATE(YEAR(Table_owssvr__1[[#This Row],[Date]]),MONTH(Table_owssvr__1[[#This Row],[Date]]),1)</f>
        <v>42248</v>
      </c>
      <c r="Q398" s="9">
        <f>ROUND(24*(Table_owssvr__1[[#This Row],[Start Date and Time]]-INT(Table_owssvr__1[[#This Row],[Start Date and Time]])),2)</f>
        <v>11</v>
      </c>
      <c r="R398" s="9">
        <f>ROUND(24*(Table_owssvr__1[[#This Row],[End Date and Time]]-INT(Table_owssvr__1[[#This Row],[End Date and Time]])),2)</f>
        <v>12.5</v>
      </c>
      <c r="S398" s="7">
        <f>1*OR(
AND(Table_owssvr__1[[#This Row],[Start time]]&gt;=S$1, Table_owssvr__1[[#This Row],[Start time]]&lt;T$1),
AND(Table_owssvr__1[[#This Row],[End Time]]&gt;S$1, Table_owssvr__1[[#This Row],[End Time]]&lt;=T$1 ),
AND(Table_owssvr__1[[#This Row],[Start time]]&lt;S$1, Table_owssvr__1[[#This Row],[End Time]]&gt;T$1)
)</f>
        <v>0</v>
      </c>
      <c r="T398" s="7">
        <f>1*OR(
AND(Table_owssvr__1[[#This Row],[Start time]]&gt;=T$1, Table_owssvr__1[[#This Row],[Start time]]&lt;U$1),
AND(Table_owssvr__1[[#This Row],[End Time]]&gt;T$1, Table_owssvr__1[[#This Row],[End Time]]&lt;=U$1 ),
AND(Table_owssvr__1[[#This Row],[Start time]]&lt;T$1, Table_owssvr__1[[#This Row],[End Time]]&gt;U$1)
)</f>
        <v>0</v>
      </c>
      <c r="U398" s="7">
        <f>1*OR(
AND(Table_owssvr__1[[#This Row],[Start time]]&gt;=U$1, Table_owssvr__1[[#This Row],[Start time]]&lt;V$1),
AND(Table_owssvr__1[[#This Row],[End Time]]&gt;U$1, Table_owssvr__1[[#This Row],[End Time]]&lt;=V$1 ),
AND(Table_owssvr__1[[#This Row],[Start time]]&lt;U$1, Table_owssvr__1[[#This Row],[End Time]]&gt;V$1)
)</f>
        <v>0</v>
      </c>
      <c r="V398" s="7">
        <f>1*OR(
AND(Table_owssvr__1[[#This Row],[Start time]]&gt;=V$1, Table_owssvr__1[[#This Row],[Start time]]&lt;W$1),
AND(Table_owssvr__1[[#This Row],[End Time]]&gt;V$1, Table_owssvr__1[[#This Row],[End Time]]&lt;=W$1 ),
AND(Table_owssvr__1[[#This Row],[Start time]]&lt;V$1, Table_owssvr__1[[#This Row],[End Time]]&gt;W$1)
)</f>
        <v>1</v>
      </c>
      <c r="W398" s="7">
        <f>1*OR(
AND(Table_owssvr__1[[#This Row],[Start time]]&gt;=W$1, Table_owssvr__1[[#This Row],[Start time]]&lt;X$1),
AND(Table_owssvr__1[[#This Row],[End Time]]&gt;W$1, Table_owssvr__1[[#This Row],[End Time]]&lt;=X$1 ),
AND(Table_owssvr__1[[#This Row],[Start time]]&lt;W$1, Table_owssvr__1[[#This Row],[End Time]]&gt;X$1)
)</f>
        <v>1</v>
      </c>
      <c r="X398" s="7">
        <f>1*OR(
AND(Table_owssvr__1[[#This Row],[Start time]]&gt;=X$1, Table_owssvr__1[[#This Row],[Start time]]&lt;Y$1),
AND(Table_owssvr__1[[#This Row],[End Time]]&gt;X$1, Table_owssvr__1[[#This Row],[End Time]]&lt;=Y$1 ),
AND(Table_owssvr__1[[#This Row],[Start time]]&lt;X$1, Table_owssvr__1[[#This Row],[End Time]]&gt;Y$1)
)</f>
        <v>0</v>
      </c>
      <c r="Y398" s="7">
        <f>1*OR(
AND(Table_owssvr__1[[#This Row],[Start time]]&gt;=Y$1, Table_owssvr__1[[#This Row],[Start time]]&lt;Z$1),
AND(Table_owssvr__1[[#This Row],[End Time]]&gt;Y$1, Table_owssvr__1[[#This Row],[End Time]]&lt;=Z$1 ),
AND(Table_owssvr__1[[#This Row],[Start time]]&lt;Y$1, Table_owssvr__1[[#This Row],[End Time]]&gt;Z$1)
)</f>
        <v>0</v>
      </c>
      <c r="Z398" s="7">
        <f>1*OR(
AND(Table_owssvr__1[[#This Row],[Start time]]&gt;=Z$1, Table_owssvr__1[[#This Row],[Start time]]&lt;AA$1),
AND(Table_owssvr__1[[#This Row],[End Time]]&gt;Z$1, Table_owssvr__1[[#This Row],[End Time]]&lt;=AA$1 ),
AND(Table_owssvr__1[[#This Row],[Start time]]&lt;Z$1, Table_owssvr__1[[#This Row],[End Time]]&gt;AA$1)
)</f>
        <v>0</v>
      </c>
      <c r="AA398" s="7">
        <f>1*OR(
AND(Table_owssvr__1[[#This Row],[Start time]]&gt;=AA$1, Table_owssvr__1[[#This Row],[Start time]]&lt;AB$1),
AND(Table_owssvr__1[[#This Row],[End Time]]&gt;AA$1, Table_owssvr__1[[#This Row],[End Time]]&lt;=AB$1 ),
AND(Table_owssvr__1[[#This Row],[Start time]]&lt;AA$1, Table_owssvr__1[[#This Row],[End Time]]&gt;AB$1)
)</f>
        <v>0</v>
      </c>
      <c r="AB398" s="7">
        <f>1*OR(
AND(Table_owssvr__1[[#This Row],[Start time]]&gt;=AB$1, Table_owssvr__1[[#This Row],[Start time]]&lt;AC$1),
AND(Table_owssvr__1[[#This Row],[End Time]]&gt;AB$1, Table_owssvr__1[[#This Row],[End Time]]&lt;=AC$1 ),
AND(Table_owssvr__1[[#This Row],[Start time]]&lt;AB$1, Table_owssvr__1[[#This Row],[End Time]]&gt;AC$1)
)</f>
        <v>0</v>
      </c>
      <c r="AC398" s="7">
        <f>1*OR(
AND(Table_owssvr__1[[#This Row],[Start time]]&gt;=AC$1, Table_owssvr__1[[#This Row],[Start time]]&lt;AD$1),
AND(Table_owssvr__1[[#This Row],[End Time]]&gt;AC$1, Table_owssvr__1[[#This Row],[End Time]]&lt;=AD$1 ),
AND(Table_owssvr__1[[#This Row],[Start time]]&lt;AC$1, Table_owssvr__1[[#This Row],[End Time]]&gt;AD$1)
)</f>
        <v>0</v>
      </c>
      <c r="AD398" s="7">
        <f>1*OR(
AND(Table_owssvr__1[[#This Row],[Start time]]&gt;=AD$1, Table_owssvr__1[[#This Row],[Start time]]&lt;AE$1),
AND(Table_owssvr__1[[#This Row],[End Time]]&gt;AD$1, Table_owssvr__1[[#This Row],[End Time]]&lt;=AE$1 ),
AND(Table_owssvr__1[[#This Row],[Start time]]&lt;AD$1, Table_owssvr__1[[#This Row],[End Time]]&gt;AE$1)
)</f>
        <v>0</v>
      </c>
      <c r="AE398" s="7">
        <f>1*OR(
AND(Table_owssvr__1[[#This Row],[Start time]]&gt;=AE$1, Table_owssvr__1[[#This Row],[Start time]]&lt;AF$1),
AND(Table_owssvr__1[[#This Row],[End Time]]&gt;AE$1, Table_owssvr__1[[#This Row],[End Time]]&lt;=AF$1 ),
AND(Table_owssvr__1[[#This Row],[Start time]]&lt;AE$1, Table_owssvr__1[[#This Row],[End Time]]&gt;AF$1)
)</f>
        <v>0</v>
      </c>
    </row>
    <row r="399" spans="1:31" x14ac:dyDescent="0.25">
      <c r="A399" s="2"/>
      <c r="B399" s="3" t="s">
        <v>70</v>
      </c>
      <c r="C399" s="3" t="s">
        <v>89</v>
      </c>
      <c r="D399" s="3" t="s">
        <v>22</v>
      </c>
      <c r="E399" s="1" t="s">
        <v>295</v>
      </c>
      <c r="F399" s="4">
        <v>42268.583333333336</v>
      </c>
      <c r="G399" s="4">
        <v>42268.6875</v>
      </c>
      <c r="H399" s="4">
        <v>42283.475393518522</v>
      </c>
      <c r="I399" s="3" t="s">
        <v>89</v>
      </c>
      <c r="J399" s="2" t="s">
        <v>17</v>
      </c>
      <c r="K399" s="2" t="s">
        <v>16</v>
      </c>
      <c r="L399" t="b">
        <f>LEFT(Table_owssvr__1[[#This Row],[Person''s Name]],4)=LEFT(Table_owssvr__1[[#This Row],[Modified By]],4)</f>
        <v>1</v>
      </c>
      <c r="M399" t="b">
        <f>Table_owssvr__1[[#This Row],[Modified]]&gt;Table_owssvr__1[[#This Row],[Start Date and Time]]</f>
        <v>1</v>
      </c>
      <c r="N399">
        <f>(Table_owssvr__1[[#This Row],[End Date and Time]]-Table_owssvr__1[[#This Row],[Start Date and Time]])*24</f>
        <v>2.4999999999417923</v>
      </c>
      <c r="O399" s="5">
        <f>INT(Table_owssvr__1[[#This Row],[Start Date and Time]])</f>
        <v>42268</v>
      </c>
      <c r="P399" s="6">
        <f>DATE(YEAR(Table_owssvr__1[[#This Row],[Date]]),MONTH(Table_owssvr__1[[#This Row],[Date]]),1)</f>
        <v>42248</v>
      </c>
      <c r="Q399" s="9">
        <f>ROUND(24*(Table_owssvr__1[[#This Row],[Start Date and Time]]-INT(Table_owssvr__1[[#This Row],[Start Date and Time]])),2)</f>
        <v>14</v>
      </c>
      <c r="R399" s="9">
        <f>ROUND(24*(Table_owssvr__1[[#This Row],[End Date and Time]]-INT(Table_owssvr__1[[#This Row],[End Date and Time]])),2)</f>
        <v>16.5</v>
      </c>
      <c r="S399" s="7">
        <f>1*OR(
AND(Table_owssvr__1[[#This Row],[Start time]]&gt;=S$1, Table_owssvr__1[[#This Row],[Start time]]&lt;T$1),
AND(Table_owssvr__1[[#This Row],[End Time]]&gt;S$1, Table_owssvr__1[[#This Row],[End Time]]&lt;=T$1 ),
AND(Table_owssvr__1[[#This Row],[Start time]]&lt;S$1, Table_owssvr__1[[#This Row],[End Time]]&gt;T$1)
)</f>
        <v>0</v>
      </c>
      <c r="T399" s="7">
        <f>1*OR(
AND(Table_owssvr__1[[#This Row],[Start time]]&gt;=T$1, Table_owssvr__1[[#This Row],[Start time]]&lt;U$1),
AND(Table_owssvr__1[[#This Row],[End Time]]&gt;T$1, Table_owssvr__1[[#This Row],[End Time]]&lt;=U$1 ),
AND(Table_owssvr__1[[#This Row],[Start time]]&lt;T$1, Table_owssvr__1[[#This Row],[End Time]]&gt;U$1)
)</f>
        <v>0</v>
      </c>
      <c r="U399" s="7">
        <f>1*OR(
AND(Table_owssvr__1[[#This Row],[Start time]]&gt;=U$1, Table_owssvr__1[[#This Row],[Start time]]&lt;V$1),
AND(Table_owssvr__1[[#This Row],[End Time]]&gt;U$1, Table_owssvr__1[[#This Row],[End Time]]&lt;=V$1 ),
AND(Table_owssvr__1[[#This Row],[Start time]]&lt;U$1, Table_owssvr__1[[#This Row],[End Time]]&gt;V$1)
)</f>
        <v>0</v>
      </c>
      <c r="V399" s="7">
        <f>1*OR(
AND(Table_owssvr__1[[#This Row],[Start time]]&gt;=V$1, Table_owssvr__1[[#This Row],[Start time]]&lt;W$1),
AND(Table_owssvr__1[[#This Row],[End Time]]&gt;V$1, Table_owssvr__1[[#This Row],[End Time]]&lt;=W$1 ),
AND(Table_owssvr__1[[#This Row],[Start time]]&lt;V$1, Table_owssvr__1[[#This Row],[End Time]]&gt;W$1)
)</f>
        <v>0</v>
      </c>
      <c r="W399" s="7">
        <f>1*OR(
AND(Table_owssvr__1[[#This Row],[Start time]]&gt;=W$1, Table_owssvr__1[[#This Row],[Start time]]&lt;X$1),
AND(Table_owssvr__1[[#This Row],[End Time]]&gt;W$1, Table_owssvr__1[[#This Row],[End Time]]&lt;=X$1 ),
AND(Table_owssvr__1[[#This Row],[Start time]]&lt;W$1, Table_owssvr__1[[#This Row],[End Time]]&gt;X$1)
)</f>
        <v>0</v>
      </c>
      <c r="X399" s="7">
        <f>1*OR(
AND(Table_owssvr__1[[#This Row],[Start time]]&gt;=X$1, Table_owssvr__1[[#This Row],[Start time]]&lt;Y$1),
AND(Table_owssvr__1[[#This Row],[End Time]]&gt;X$1, Table_owssvr__1[[#This Row],[End Time]]&lt;=Y$1 ),
AND(Table_owssvr__1[[#This Row],[Start time]]&lt;X$1, Table_owssvr__1[[#This Row],[End Time]]&gt;Y$1)
)</f>
        <v>0</v>
      </c>
      <c r="Y399" s="7">
        <f>1*OR(
AND(Table_owssvr__1[[#This Row],[Start time]]&gt;=Y$1, Table_owssvr__1[[#This Row],[Start time]]&lt;Z$1),
AND(Table_owssvr__1[[#This Row],[End Time]]&gt;Y$1, Table_owssvr__1[[#This Row],[End Time]]&lt;=Z$1 ),
AND(Table_owssvr__1[[#This Row],[Start time]]&lt;Y$1, Table_owssvr__1[[#This Row],[End Time]]&gt;Z$1)
)</f>
        <v>1</v>
      </c>
      <c r="Z399" s="7">
        <f>1*OR(
AND(Table_owssvr__1[[#This Row],[Start time]]&gt;=Z$1, Table_owssvr__1[[#This Row],[Start time]]&lt;AA$1),
AND(Table_owssvr__1[[#This Row],[End Time]]&gt;Z$1, Table_owssvr__1[[#This Row],[End Time]]&lt;=AA$1 ),
AND(Table_owssvr__1[[#This Row],[Start time]]&lt;Z$1, Table_owssvr__1[[#This Row],[End Time]]&gt;AA$1)
)</f>
        <v>1</v>
      </c>
      <c r="AA399" s="7">
        <f>1*OR(
AND(Table_owssvr__1[[#This Row],[Start time]]&gt;=AA$1, Table_owssvr__1[[#This Row],[Start time]]&lt;AB$1),
AND(Table_owssvr__1[[#This Row],[End Time]]&gt;AA$1, Table_owssvr__1[[#This Row],[End Time]]&lt;=AB$1 ),
AND(Table_owssvr__1[[#This Row],[Start time]]&lt;AA$1, Table_owssvr__1[[#This Row],[End Time]]&gt;AB$1)
)</f>
        <v>1</v>
      </c>
      <c r="AB399" s="7">
        <f>1*OR(
AND(Table_owssvr__1[[#This Row],[Start time]]&gt;=AB$1, Table_owssvr__1[[#This Row],[Start time]]&lt;AC$1),
AND(Table_owssvr__1[[#This Row],[End Time]]&gt;AB$1, Table_owssvr__1[[#This Row],[End Time]]&lt;=AC$1 ),
AND(Table_owssvr__1[[#This Row],[Start time]]&lt;AB$1, Table_owssvr__1[[#This Row],[End Time]]&gt;AC$1)
)</f>
        <v>0</v>
      </c>
      <c r="AC399" s="7">
        <f>1*OR(
AND(Table_owssvr__1[[#This Row],[Start time]]&gt;=AC$1, Table_owssvr__1[[#This Row],[Start time]]&lt;AD$1),
AND(Table_owssvr__1[[#This Row],[End Time]]&gt;AC$1, Table_owssvr__1[[#This Row],[End Time]]&lt;=AD$1 ),
AND(Table_owssvr__1[[#This Row],[Start time]]&lt;AC$1, Table_owssvr__1[[#This Row],[End Time]]&gt;AD$1)
)</f>
        <v>0</v>
      </c>
      <c r="AD399" s="7">
        <f>1*OR(
AND(Table_owssvr__1[[#This Row],[Start time]]&gt;=AD$1, Table_owssvr__1[[#This Row],[Start time]]&lt;AE$1),
AND(Table_owssvr__1[[#This Row],[End Time]]&gt;AD$1, Table_owssvr__1[[#This Row],[End Time]]&lt;=AE$1 ),
AND(Table_owssvr__1[[#This Row],[Start time]]&lt;AD$1, Table_owssvr__1[[#This Row],[End Time]]&gt;AE$1)
)</f>
        <v>0</v>
      </c>
      <c r="AE399" s="7">
        <f>1*OR(
AND(Table_owssvr__1[[#This Row],[Start time]]&gt;=AE$1, Table_owssvr__1[[#This Row],[Start time]]&lt;AF$1),
AND(Table_owssvr__1[[#This Row],[End Time]]&gt;AE$1, Table_owssvr__1[[#This Row],[End Time]]&lt;=AF$1 ),
AND(Table_owssvr__1[[#This Row],[Start time]]&lt;AE$1, Table_owssvr__1[[#This Row],[End Time]]&gt;AF$1)
)</f>
        <v>0</v>
      </c>
    </row>
    <row r="400" spans="1:31" x14ac:dyDescent="0.25">
      <c r="A400" s="2"/>
      <c r="B400" s="3" t="s">
        <v>70</v>
      </c>
      <c r="C400" s="3" t="s">
        <v>89</v>
      </c>
      <c r="D400" s="3" t="s">
        <v>22</v>
      </c>
      <c r="E400" s="1" t="s">
        <v>296</v>
      </c>
      <c r="F400" s="4">
        <v>42270.402777777781</v>
      </c>
      <c r="G400" s="4">
        <v>42270.5</v>
      </c>
      <c r="H400" s="4">
        <v>42283.476365740738</v>
      </c>
      <c r="I400" s="3" t="s">
        <v>89</v>
      </c>
      <c r="J400" s="2" t="s">
        <v>17</v>
      </c>
      <c r="K400" s="2" t="s">
        <v>16</v>
      </c>
      <c r="L400" t="b">
        <f>LEFT(Table_owssvr__1[[#This Row],[Person''s Name]],4)=LEFT(Table_owssvr__1[[#This Row],[Modified By]],4)</f>
        <v>1</v>
      </c>
      <c r="M400" t="b">
        <f>Table_owssvr__1[[#This Row],[Modified]]&gt;Table_owssvr__1[[#This Row],[Start Date and Time]]</f>
        <v>1</v>
      </c>
      <c r="N400">
        <f>(Table_owssvr__1[[#This Row],[End Date and Time]]-Table_owssvr__1[[#This Row],[Start Date and Time]])*24</f>
        <v>2.3333333332557231</v>
      </c>
      <c r="O400" s="5">
        <f>INT(Table_owssvr__1[[#This Row],[Start Date and Time]])</f>
        <v>42270</v>
      </c>
      <c r="P400" s="6">
        <f>DATE(YEAR(Table_owssvr__1[[#This Row],[Date]]),MONTH(Table_owssvr__1[[#This Row],[Date]]),1)</f>
        <v>42248</v>
      </c>
      <c r="Q400" s="9">
        <f>ROUND(24*(Table_owssvr__1[[#This Row],[Start Date and Time]]-INT(Table_owssvr__1[[#This Row],[Start Date and Time]])),2)</f>
        <v>9.67</v>
      </c>
      <c r="R400" s="9">
        <f>ROUND(24*(Table_owssvr__1[[#This Row],[End Date and Time]]-INT(Table_owssvr__1[[#This Row],[End Date and Time]])),2)</f>
        <v>12</v>
      </c>
      <c r="S400" s="7">
        <f>1*OR(
AND(Table_owssvr__1[[#This Row],[Start time]]&gt;=S$1, Table_owssvr__1[[#This Row],[Start time]]&lt;T$1),
AND(Table_owssvr__1[[#This Row],[End Time]]&gt;S$1, Table_owssvr__1[[#This Row],[End Time]]&lt;=T$1 ),
AND(Table_owssvr__1[[#This Row],[Start time]]&lt;S$1, Table_owssvr__1[[#This Row],[End Time]]&gt;T$1)
)</f>
        <v>0</v>
      </c>
      <c r="T400" s="7">
        <f>1*OR(
AND(Table_owssvr__1[[#This Row],[Start time]]&gt;=T$1, Table_owssvr__1[[#This Row],[Start time]]&lt;U$1),
AND(Table_owssvr__1[[#This Row],[End Time]]&gt;T$1, Table_owssvr__1[[#This Row],[End Time]]&lt;=U$1 ),
AND(Table_owssvr__1[[#This Row],[Start time]]&lt;T$1, Table_owssvr__1[[#This Row],[End Time]]&gt;U$1)
)</f>
        <v>1</v>
      </c>
      <c r="U400" s="7">
        <f>1*OR(
AND(Table_owssvr__1[[#This Row],[Start time]]&gt;=U$1, Table_owssvr__1[[#This Row],[Start time]]&lt;V$1),
AND(Table_owssvr__1[[#This Row],[End Time]]&gt;U$1, Table_owssvr__1[[#This Row],[End Time]]&lt;=V$1 ),
AND(Table_owssvr__1[[#This Row],[Start time]]&lt;U$1, Table_owssvr__1[[#This Row],[End Time]]&gt;V$1)
)</f>
        <v>1</v>
      </c>
      <c r="V400" s="7">
        <f>1*OR(
AND(Table_owssvr__1[[#This Row],[Start time]]&gt;=V$1, Table_owssvr__1[[#This Row],[Start time]]&lt;W$1),
AND(Table_owssvr__1[[#This Row],[End Time]]&gt;V$1, Table_owssvr__1[[#This Row],[End Time]]&lt;=W$1 ),
AND(Table_owssvr__1[[#This Row],[Start time]]&lt;V$1, Table_owssvr__1[[#This Row],[End Time]]&gt;W$1)
)</f>
        <v>1</v>
      </c>
      <c r="W400" s="7">
        <f>1*OR(
AND(Table_owssvr__1[[#This Row],[Start time]]&gt;=W$1, Table_owssvr__1[[#This Row],[Start time]]&lt;X$1),
AND(Table_owssvr__1[[#This Row],[End Time]]&gt;W$1, Table_owssvr__1[[#This Row],[End Time]]&lt;=X$1 ),
AND(Table_owssvr__1[[#This Row],[Start time]]&lt;W$1, Table_owssvr__1[[#This Row],[End Time]]&gt;X$1)
)</f>
        <v>0</v>
      </c>
      <c r="X400" s="7">
        <f>1*OR(
AND(Table_owssvr__1[[#This Row],[Start time]]&gt;=X$1, Table_owssvr__1[[#This Row],[Start time]]&lt;Y$1),
AND(Table_owssvr__1[[#This Row],[End Time]]&gt;X$1, Table_owssvr__1[[#This Row],[End Time]]&lt;=Y$1 ),
AND(Table_owssvr__1[[#This Row],[Start time]]&lt;X$1, Table_owssvr__1[[#This Row],[End Time]]&gt;Y$1)
)</f>
        <v>0</v>
      </c>
      <c r="Y400" s="7">
        <f>1*OR(
AND(Table_owssvr__1[[#This Row],[Start time]]&gt;=Y$1, Table_owssvr__1[[#This Row],[Start time]]&lt;Z$1),
AND(Table_owssvr__1[[#This Row],[End Time]]&gt;Y$1, Table_owssvr__1[[#This Row],[End Time]]&lt;=Z$1 ),
AND(Table_owssvr__1[[#This Row],[Start time]]&lt;Y$1, Table_owssvr__1[[#This Row],[End Time]]&gt;Z$1)
)</f>
        <v>0</v>
      </c>
      <c r="Z400" s="7">
        <f>1*OR(
AND(Table_owssvr__1[[#This Row],[Start time]]&gt;=Z$1, Table_owssvr__1[[#This Row],[Start time]]&lt;AA$1),
AND(Table_owssvr__1[[#This Row],[End Time]]&gt;Z$1, Table_owssvr__1[[#This Row],[End Time]]&lt;=AA$1 ),
AND(Table_owssvr__1[[#This Row],[Start time]]&lt;Z$1, Table_owssvr__1[[#This Row],[End Time]]&gt;AA$1)
)</f>
        <v>0</v>
      </c>
      <c r="AA400" s="7">
        <f>1*OR(
AND(Table_owssvr__1[[#This Row],[Start time]]&gt;=AA$1, Table_owssvr__1[[#This Row],[Start time]]&lt;AB$1),
AND(Table_owssvr__1[[#This Row],[End Time]]&gt;AA$1, Table_owssvr__1[[#This Row],[End Time]]&lt;=AB$1 ),
AND(Table_owssvr__1[[#This Row],[Start time]]&lt;AA$1, Table_owssvr__1[[#This Row],[End Time]]&gt;AB$1)
)</f>
        <v>0</v>
      </c>
      <c r="AB400" s="7">
        <f>1*OR(
AND(Table_owssvr__1[[#This Row],[Start time]]&gt;=AB$1, Table_owssvr__1[[#This Row],[Start time]]&lt;AC$1),
AND(Table_owssvr__1[[#This Row],[End Time]]&gt;AB$1, Table_owssvr__1[[#This Row],[End Time]]&lt;=AC$1 ),
AND(Table_owssvr__1[[#This Row],[Start time]]&lt;AB$1, Table_owssvr__1[[#This Row],[End Time]]&gt;AC$1)
)</f>
        <v>0</v>
      </c>
      <c r="AC400" s="7">
        <f>1*OR(
AND(Table_owssvr__1[[#This Row],[Start time]]&gt;=AC$1, Table_owssvr__1[[#This Row],[Start time]]&lt;AD$1),
AND(Table_owssvr__1[[#This Row],[End Time]]&gt;AC$1, Table_owssvr__1[[#This Row],[End Time]]&lt;=AD$1 ),
AND(Table_owssvr__1[[#This Row],[Start time]]&lt;AC$1, Table_owssvr__1[[#This Row],[End Time]]&gt;AD$1)
)</f>
        <v>0</v>
      </c>
      <c r="AD400" s="7">
        <f>1*OR(
AND(Table_owssvr__1[[#This Row],[Start time]]&gt;=AD$1, Table_owssvr__1[[#This Row],[Start time]]&lt;AE$1),
AND(Table_owssvr__1[[#This Row],[End Time]]&gt;AD$1, Table_owssvr__1[[#This Row],[End Time]]&lt;=AE$1 ),
AND(Table_owssvr__1[[#This Row],[Start time]]&lt;AD$1, Table_owssvr__1[[#This Row],[End Time]]&gt;AE$1)
)</f>
        <v>0</v>
      </c>
      <c r="AE400" s="7">
        <f>1*OR(
AND(Table_owssvr__1[[#This Row],[Start time]]&gt;=AE$1, Table_owssvr__1[[#This Row],[Start time]]&lt;AF$1),
AND(Table_owssvr__1[[#This Row],[End Time]]&gt;AE$1, Table_owssvr__1[[#This Row],[End Time]]&lt;=AF$1 ),
AND(Table_owssvr__1[[#This Row],[Start time]]&lt;AE$1, Table_owssvr__1[[#This Row],[End Time]]&gt;AF$1)
)</f>
        <v>0</v>
      </c>
    </row>
    <row r="401" spans="1:31" x14ac:dyDescent="0.25">
      <c r="A401" s="2"/>
      <c r="B401" s="3" t="s">
        <v>70</v>
      </c>
      <c r="C401" s="3" t="s">
        <v>89</v>
      </c>
      <c r="D401" s="3" t="s">
        <v>22</v>
      </c>
      <c r="E401" s="1" t="s">
        <v>297</v>
      </c>
      <c r="F401" s="4">
        <v>42284.381944444445</v>
      </c>
      <c r="G401" s="4">
        <v>42284.458333333336</v>
      </c>
      <c r="H401" s="4">
        <v>42284.458090277774</v>
      </c>
      <c r="I401" s="3" t="s">
        <v>89</v>
      </c>
      <c r="J401" s="2" t="s">
        <v>17</v>
      </c>
      <c r="K401" s="2" t="s">
        <v>16</v>
      </c>
      <c r="L401" t="b">
        <f>LEFT(Table_owssvr__1[[#This Row],[Person''s Name]],4)=LEFT(Table_owssvr__1[[#This Row],[Modified By]],4)</f>
        <v>1</v>
      </c>
      <c r="M401" t="b">
        <f>Table_owssvr__1[[#This Row],[Modified]]&gt;Table_owssvr__1[[#This Row],[Start Date and Time]]</f>
        <v>1</v>
      </c>
      <c r="N401">
        <f>(Table_owssvr__1[[#This Row],[End Date and Time]]-Table_owssvr__1[[#This Row],[Start Date and Time]])*24</f>
        <v>1.8333333333721384</v>
      </c>
      <c r="O401" s="5">
        <f>INT(Table_owssvr__1[[#This Row],[Start Date and Time]])</f>
        <v>42284</v>
      </c>
      <c r="P401" s="6">
        <f>DATE(YEAR(Table_owssvr__1[[#This Row],[Date]]),MONTH(Table_owssvr__1[[#This Row],[Date]]),1)</f>
        <v>42278</v>
      </c>
      <c r="Q401" s="9">
        <f>ROUND(24*(Table_owssvr__1[[#This Row],[Start Date and Time]]-INT(Table_owssvr__1[[#This Row],[Start Date and Time]])),2)</f>
        <v>9.17</v>
      </c>
      <c r="R401" s="9">
        <f>ROUND(24*(Table_owssvr__1[[#This Row],[End Date and Time]]-INT(Table_owssvr__1[[#This Row],[End Date and Time]])),2)</f>
        <v>11</v>
      </c>
      <c r="S401" s="7">
        <f>1*OR(
AND(Table_owssvr__1[[#This Row],[Start time]]&gt;=S$1, Table_owssvr__1[[#This Row],[Start time]]&lt;T$1),
AND(Table_owssvr__1[[#This Row],[End Time]]&gt;S$1, Table_owssvr__1[[#This Row],[End Time]]&lt;=T$1 ),
AND(Table_owssvr__1[[#This Row],[Start time]]&lt;S$1, Table_owssvr__1[[#This Row],[End Time]]&gt;T$1)
)</f>
        <v>0</v>
      </c>
      <c r="T401" s="7">
        <f>1*OR(
AND(Table_owssvr__1[[#This Row],[Start time]]&gt;=T$1, Table_owssvr__1[[#This Row],[Start time]]&lt;U$1),
AND(Table_owssvr__1[[#This Row],[End Time]]&gt;T$1, Table_owssvr__1[[#This Row],[End Time]]&lt;=U$1 ),
AND(Table_owssvr__1[[#This Row],[Start time]]&lt;T$1, Table_owssvr__1[[#This Row],[End Time]]&gt;U$1)
)</f>
        <v>1</v>
      </c>
      <c r="U401" s="7">
        <f>1*OR(
AND(Table_owssvr__1[[#This Row],[Start time]]&gt;=U$1, Table_owssvr__1[[#This Row],[Start time]]&lt;V$1),
AND(Table_owssvr__1[[#This Row],[End Time]]&gt;U$1, Table_owssvr__1[[#This Row],[End Time]]&lt;=V$1 ),
AND(Table_owssvr__1[[#This Row],[Start time]]&lt;U$1, Table_owssvr__1[[#This Row],[End Time]]&gt;V$1)
)</f>
        <v>1</v>
      </c>
      <c r="V401" s="7">
        <f>1*OR(
AND(Table_owssvr__1[[#This Row],[Start time]]&gt;=V$1, Table_owssvr__1[[#This Row],[Start time]]&lt;W$1),
AND(Table_owssvr__1[[#This Row],[End Time]]&gt;V$1, Table_owssvr__1[[#This Row],[End Time]]&lt;=W$1 ),
AND(Table_owssvr__1[[#This Row],[Start time]]&lt;V$1, Table_owssvr__1[[#This Row],[End Time]]&gt;W$1)
)</f>
        <v>0</v>
      </c>
      <c r="W401" s="7">
        <f>1*OR(
AND(Table_owssvr__1[[#This Row],[Start time]]&gt;=W$1, Table_owssvr__1[[#This Row],[Start time]]&lt;X$1),
AND(Table_owssvr__1[[#This Row],[End Time]]&gt;W$1, Table_owssvr__1[[#This Row],[End Time]]&lt;=X$1 ),
AND(Table_owssvr__1[[#This Row],[Start time]]&lt;W$1, Table_owssvr__1[[#This Row],[End Time]]&gt;X$1)
)</f>
        <v>0</v>
      </c>
      <c r="X401" s="7">
        <f>1*OR(
AND(Table_owssvr__1[[#This Row],[Start time]]&gt;=X$1, Table_owssvr__1[[#This Row],[Start time]]&lt;Y$1),
AND(Table_owssvr__1[[#This Row],[End Time]]&gt;X$1, Table_owssvr__1[[#This Row],[End Time]]&lt;=Y$1 ),
AND(Table_owssvr__1[[#This Row],[Start time]]&lt;X$1, Table_owssvr__1[[#This Row],[End Time]]&gt;Y$1)
)</f>
        <v>0</v>
      </c>
      <c r="Y401" s="7">
        <f>1*OR(
AND(Table_owssvr__1[[#This Row],[Start time]]&gt;=Y$1, Table_owssvr__1[[#This Row],[Start time]]&lt;Z$1),
AND(Table_owssvr__1[[#This Row],[End Time]]&gt;Y$1, Table_owssvr__1[[#This Row],[End Time]]&lt;=Z$1 ),
AND(Table_owssvr__1[[#This Row],[Start time]]&lt;Y$1, Table_owssvr__1[[#This Row],[End Time]]&gt;Z$1)
)</f>
        <v>0</v>
      </c>
      <c r="Z401" s="7">
        <f>1*OR(
AND(Table_owssvr__1[[#This Row],[Start time]]&gt;=Z$1, Table_owssvr__1[[#This Row],[Start time]]&lt;AA$1),
AND(Table_owssvr__1[[#This Row],[End Time]]&gt;Z$1, Table_owssvr__1[[#This Row],[End Time]]&lt;=AA$1 ),
AND(Table_owssvr__1[[#This Row],[Start time]]&lt;Z$1, Table_owssvr__1[[#This Row],[End Time]]&gt;AA$1)
)</f>
        <v>0</v>
      </c>
      <c r="AA401" s="7">
        <f>1*OR(
AND(Table_owssvr__1[[#This Row],[Start time]]&gt;=AA$1, Table_owssvr__1[[#This Row],[Start time]]&lt;AB$1),
AND(Table_owssvr__1[[#This Row],[End Time]]&gt;AA$1, Table_owssvr__1[[#This Row],[End Time]]&lt;=AB$1 ),
AND(Table_owssvr__1[[#This Row],[Start time]]&lt;AA$1, Table_owssvr__1[[#This Row],[End Time]]&gt;AB$1)
)</f>
        <v>0</v>
      </c>
      <c r="AB401" s="7">
        <f>1*OR(
AND(Table_owssvr__1[[#This Row],[Start time]]&gt;=AB$1, Table_owssvr__1[[#This Row],[Start time]]&lt;AC$1),
AND(Table_owssvr__1[[#This Row],[End Time]]&gt;AB$1, Table_owssvr__1[[#This Row],[End Time]]&lt;=AC$1 ),
AND(Table_owssvr__1[[#This Row],[Start time]]&lt;AB$1, Table_owssvr__1[[#This Row],[End Time]]&gt;AC$1)
)</f>
        <v>0</v>
      </c>
      <c r="AC401" s="7">
        <f>1*OR(
AND(Table_owssvr__1[[#This Row],[Start time]]&gt;=AC$1, Table_owssvr__1[[#This Row],[Start time]]&lt;AD$1),
AND(Table_owssvr__1[[#This Row],[End Time]]&gt;AC$1, Table_owssvr__1[[#This Row],[End Time]]&lt;=AD$1 ),
AND(Table_owssvr__1[[#This Row],[Start time]]&lt;AC$1, Table_owssvr__1[[#This Row],[End Time]]&gt;AD$1)
)</f>
        <v>0</v>
      </c>
      <c r="AD401" s="7">
        <f>1*OR(
AND(Table_owssvr__1[[#This Row],[Start time]]&gt;=AD$1, Table_owssvr__1[[#This Row],[Start time]]&lt;AE$1),
AND(Table_owssvr__1[[#This Row],[End Time]]&gt;AD$1, Table_owssvr__1[[#This Row],[End Time]]&lt;=AE$1 ),
AND(Table_owssvr__1[[#This Row],[Start time]]&lt;AD$1, Table_owssvr__1[[#This Row],[End Time]]&gt;AE$1)
)</f>
        <v>0</v>
      </c>
      <c r="AE401" s="7">
        <f>1*OR(
AND(Table_owssvr__1[[#This Row],[Start time]]&gt;=AE$1, Table_owssvr__1[[#This Row],[Start time]]&lt;AF$1),
AND(Table_owssvr__1[[#This Row],[End Time]]&gt;AE$1, Table_owssvr__1[[#This Row],[End Time]]&lt;=AF$1 ),
AND(Table_owssvr__1[[#This Row],[Start time]]&lt;AE$1, Table_owssvr__1[[#This Row],[End Time]]&gt;AF$1)
)</f>
        <v>0</v>
      </c>
    </row>
    <row r="402" spans="1:31" ht="30" x14ac:dyDescent="0.25">
      <c r="A402" s="2"/>
      <c r="B402" s="3" t="s">
        <v>298</v>
      </c>
      <c r="C402" s="3" t="s">
        <v>15</v>
      </c>
      <c r="D402" s="3" t="s">
        <v>13</v>
      </c>
      <c r="E402" s="1" t="s">
        <v>1217</v>
      </c>
      <c r="F402" s="4">
        <v>42305.520833333336</v>
      </c>
      <c r="G402" s="4">
        <v>42305.53125</v>
      </c>
      <c r="H402" s="4">
        <v>42305.543854166666</v>
      </c>
      <c r="I402" s="3" t="s">
        <v>15</v>
      </c>
      <c r="J402" s="2" t="s">
        <v>17</v>
      </c>
      <c r="K402" s="2" t="s">
        <v>16</v>
      </c>
      <c r="L402" t="b">
        <f>LEFT(Table_owssvr__1[[#This Row],[Person''s Name]],4)=LEFT(Table_owssvr__1[[#This Row],[Modified By]],4)</f>
        <v>1</v>
      </c>
      <c r="M402" t="b">
        <f>Table_owssvr__1[[#This Row],[Modified]]&gt;Table_owssvr__1[[#This Row],[Start Date and Time]]</f>
        <v>1</v>
      </c>
      <c r="N402">
        <f>(Table_owssvr__1[[#This Row],[End Date and Time]]-Table_owssvr__1[[#This Row],[Start Date and Time]])*24</f>
        <v>0.24999999994179234</v>
      </c>
      <c r="O402" s="5">
        <f>INT(Table_owssvr__1[[#This Row],[Start Date and Time]])</f>
        <v>42305</v>
      </c>
      <c r="P402" s="6">
        <f>DATE(YEAR(Table_owssvr__1[[#This Row],[Date]]),MONTH(Table_owssvr__1[[#This Row],[Date]]),1)</f>
        <v>42278</v>
      </c>
      <c r="Q402" s="9">
        <f>ROUND(24*(Table_owssvr__1[[#This Row],[Start Date and Time]]-INT(Table_owssvr__1[[#This Row],[Start Date and Time]])),2)</f>
        <v>12.5</v>
      </c>
      <c r="R402" s="9">
        <f>ROUND(24*(Table_owssvr__1[[#This Row],[End Date and Time]]-INT(Table_owssvr__1[[#This Row],[End Date and Time]])),2)</f>
        <v>12.75</v>
      </c>
      <c r="S402" s="7">
        <f>1*OR(
AND(Table_owssvr__1[[#This Row],[Start time]]&gt;=S$1, Table_owssvr__1[[#This Row],[Start time]]&lt;T$1),
AND(Table_owssvr__1[[#This Row],[End Time]]&gt;S$1, Table_owssvr__1[[#This Row],[End Time]]&lt;=T$1 ),
AND(Table_owssvr__1[[#This Row],[Start time]]&lt;S$1, Table_owssvr__1[[#This Row],[End Time]]&gt;T$1)
)</f>
        <v>0</v>
      </c>
      <c r="T402" s="7">
        <f>1*OR(
AND(Table_owssvr__1[[#This Row],[Start time]]&gt;=T$1, Table_owssvr__1[[#This Row],[Start time]]&lt;U$1),
AND(Table_owssvr__1[[#This Row],[End Time]]&gt;T$1, Table_owssvr__1[[#This Row],[End Time]]&lt;=U$1 ),
AND(Table_owssvr__1[[#This Row],[Start time]]&lt;T$1, Table_owssvr__1[[#This Row],[End Time]]&gt;U$1)
)</f>
        <v>0</v>
      </c>
      <c r="U402" s="7">
        <f>1*OR(
AND(Table_owssvr__1[[#This Row],[Start time]]&gt;=U$1, Table_owssvr__1[[#This Row],[Start time]]&lt;V$1),
AND(Table_owssvr__1[[#This Row],[End Time]]&gt;U$1, Table_owssvr__1[[#This Row],[End Time]]&lt;=V$1 ),
AND(Table_owssvr__1[[#This Row],[Start time]]&lt;U$1, Table_owssvr__1[[#This Row],[End Time]]&gt;V$1)
)</f>
        <v>0</v>
      </c>
      <c r="V402" s="7">
        <f>1*OR(
AND(Table_owssvr__1[[#This Row],[Start time]]&gt;=V$1, Table_owssvr__1[[#This Row],[Start time]]&lt;W$1),
AND(Table_owssvr__1[[#This Row],[End Time]]&gt;V$1, Table_owssvr__1[[#This Row],[End Time]]&lt;=W$1 ),
AND(Table_owssvr__1[[#This Row],[Start time]]&lt;V$1, Table_owssvr__1[[#This Row],[End Time]]&gt;W$1)
)</f>
        <v>0</v>
      </c>
      <c r="W402" s="7">
        <f>1*OR(
AND(Table_owssvr__1[[#This Row],[Start time]]&gt;=W$1, Table_owssvr__1[[#This Row],[Start time]]&lt;X$1),
AND(Table_owssvr__1[[#This Row],[End Time]]&gt;W$1, Table_owssvr__1[[#This Row],[End Time]]&lt;=X$1 ),
AND(Table_owssvr__1[[#This Row],[Start time]]&lt;W$1, Table_owssvr__1[[#This Row],[End Time]]&gt;X$1)
)</f>
        <v>1</v>
      </c>
      <c r="X402" s="7">
        <f>1*OR(
AND(Table_owssvr__1[[#This Row],[Start time]]&gt;=X$1, Table_owssvr__1[[#This Row],[Start time]]&lt;Y$1),
AND(Table_owssvr__1[[#This Row],[End Time]]&gt;X$1, Table_owssvr__1[[#This Row],[End Time]]&lt;=Y$1 ),
AND(Table_owssvr__1[[#This Row],[Start time]]&lt;X$1, Table_owssvr__1[[#This Row],[End Time]]&gt;Y$1)
)</f>
        <v>0</v>
      </c>
      <c r="Y402" s="7">
        <f>1*OR(
AND(Table_owssvr__1[[#This Row],[Start time]]&gt;=Y$1, Table_owssvr__1[[#This Row],[Start time]]&lt;Z$1),
AND(Table_owssvr__1[[#This Row],[End Time]]&gt;Y$1, Table_owssvr__1[[#This Row],[End Time]]&lt;=Z$1 ),
AND(Table_owssvr__1[[#This Row],[Start time]]&lt;Y$1, Table_owssvr__1[[#This Row],[End Time]]&gt;Z$1)
)</f>
        <v>0</v>
      </c>
      <c r="Z402" s="7">
        <f>1*OR(
AND(Table_owssvr__1[[#This Row],[Start time]]&gt;=Z$1, Table_owssvr__1[[#This Row],[Start time]]&lt;AA$1),
AND(Table_owssvr__1[[#This Row],[End Time]]&gt;Z$1, Table_owssvr__1[[#This Row],[End Time]]&lt;=AA$1 ),
AND(Table_owssvr__1[[#This Row],[Start time]]&lt;Z$1, Table_owssvr__1[[#This Row],[End Time]]&gt;AA$1)
)</f>
        <v>0</v>
      </c>
      <c r="AA402" s="7">
        <f>1*OR(
AND(Table_owssvr__1[[#This Row],[Start time]]&gt;=AA$1, Table_owssvr__1[[#This Row],[Start time]]&lt;AB$1),
AND(Table_owssvr__1[[#This Row],[End Time]]&gt;AA$1, Table_owssvr__1[[#This Row],[End Time]]&lt;=AB$1 ),
AND(Table_owssvr__1[[#This Row],[Start time]]&lt;AA$1, Table_owssvr__1[[#This Row],[End Time]]&gt;AB$1)
)</f>
        <v>0</v>
      </c>
      <c r="AB402" s="7">
        <f>1*OR(
AND(Table_owssvr__1[[#This Row],[Start time]]&gt;=AB$1, Table_owssvr__1[[#This Row],[Start time]]&lt;AC$1),
AND(Table_owssvr__1[[#This Row],[End Time]]&gt;AB$1, Table_owssvr__1[[#This Row],[End Time]]&lt;=AC$1 ),
AND(Table_owssvr__1[[#This Row],[Start time]]&lt;AB$1, Table_owssvr__1[[#This Row],[End Time]]&gt;AC$1)
)</f>
        <v>0</v>
      </c>
      <c r="AC402" s="7">
        <f>1*OR(
AND(Table_owssvr__1[[#This Row],[Start time]]&gt;=AC$1, Table_owssvr__1[[#This Row],[Start time]]&lt;AD$1),
AND(Table_owssvr__1[[#This Row],[End Time]]&gt;AC$1, Table_owssvr__1[[#This Row],[End Time]]&lt;=AD$1 ),
AND(Table_owssvr__1[[#This Row],[Start time]]&lt;AC$1, Table_owssvr__1[[#This Row],[End Time]]&gt;AD$1)
)</f>
        <v>0</v>
      </c>
      <c r="AD402" s="7">
        <f>1*OR(
AND(Table_owssvr__1[[#This Row],[Start time]]&gt;=AD$1, Table_owssvr__1[[#This Row],[Start time]]&lt;AE$1),
AND(Table_owssvr__1[[#This Row],[End Time]]&gt;AD$1, Table_owssvr__1[[#This Row],[End Time]]&lt;=AE$1 ),
AND(Table_owssvr__1[[#This Row],[Start time]]&lt;AD$1, Table_owssvr__1[[#This Row],[End Time]]&gt;AE$1)
)</f>
        <v>0</v>
      </c>
      <c r="AE402" s="7">
        <f>1*OR(
AND(Table_owssvr__1[[#This Row],[Start time]]&gt;=AE$1, Table_owssvr__1[[#This Row],[Start time]]&lt;AF$1),
AND(Table_owssvr__1[[#This Row],[End Time]]&gt;AE$1, Table_owssvr__1[[#This Row],[End Time]]&lt;=AF$1 ),
AND(Table_owssvr__1[[#This Row],[Start time]]&lt;AE$1, Table_owssvr__1[[#This Row],[End Time]]&gt;AF$1)
)</f>
        <v>0</v>
      </c>
    </row>
    <row r="403" spans="1:31" x14ac:dyDescent="0.25">
      <c r="A403" s="2"/>
      <c r="B403" s="3" t="s">
        <v>298</v>
      </c>
      <c r="C403" s="3" t="s">
        <v>110</v>
      </c>
      <c r="D403" s="3" t="s">
        <v>13</v>
      </c>
      <c r="E403" s="1" t="s">
        <v>299</v>
      </c>
      <c r="F403" s="4">
        <v>42305.520833333336</v>
      </c>
      <c r="G403" s="4">
        <v>42305.541666666664</v>
      </c>
      <c r="H403" s="4">
        <v>42305.671574074076</v>
      </c>
      <c r="I403" s="3" t="s">
        <v>110</v>
      </c>
      <c r="J403" s="2" t="s">
        <v>17</v>
      </c>
      <c r="K403" s="2" t="s">
        <v>16</v>
      </c>
      <c r="L403" t="b">
        <f>LEFT(Table_owssvr__1[[#This Row],[Person''s Name]],4)=LEFT(Table_owssvr__1[[#This Row],[Modified By]],4)</f>
        <v>1</v>
      </c>
      <c r="M403" t="b">
        <f>Table_owssvr__1[[#This Row],[Modified]]&gt;Table_owssvr__1[[#This Row],[Start Date and Time]]</f>
        <v>1</v>
      </c>
      <c r="N403">
        <f>(Table_owssvr__1[[#This Row],[End Date and Time]]-Table_owssvr__1[[#This Row],[Start Date and Time]])*24</f>
        <v>0.49999999988358468</v>
      </c>
      <c r="O403" s="5">
        <f>INT(Table_owssvr__1[[#This Row],[Start Date and Time]])</f>
        <v>42305</v>
      </c>
      <c r="P403" s="6">
        <f>DATE(YEAR(Table_owssvr__1[[#This Row],[Date]]),MONTH(Table_owssvr__1[[#This Row],[Date]]),1)</f>
        <v>42278</v>
      </c>
      <c r="Q403" s="9">
        <f>ROUND(24*(Table_owssvr__1[[#This Row],[Start Date and Time]]-INT(Table_owssvr__1[[#This Row],[Start Date and Time]])),2)</f>
        <v>12.5</v>
      </c>
      <c r="R403" s="9">
        <f>ROUND(24*(Table_owssvr__1[[#This Row],[End Date and Time]]-INT(Table_owssvr__1[[#This Row],[End Date and Time]])),2)</f>
        <v>13</v>
      </c>
      <c r="S403" s="7">
        <f>1*OR(
AND(Table_owssvr__1[[#This Row],[Start time]]&gt;=S$1, Table_owssvr__1[[#This Row],[Start time]]&lt;T$1),
AND(Table_owssvr__1[[#This Row],[End Time]]&gt;S$1, Table_owssvr__1[[#This Row],[End Time]]&lt;=T$1 ),
AND(Table_owssvr__1[[#This Row],[Start time]]&lt;S$1, Table_owssvr__1[[#This Row],[End Time]]&gt;T$1)
)</f>
        <v>0</v>
      </c>
      <c r="T403" s="7">
        <f>1*OR(
AND(Table_owssvr__1[[#This Row],[Start time]]&gt;=T$1, Table_owssvr__1[[#This Row],[Start time]]&lt;U$1),
AND(Table_owssvr__1[[#This Row],[End Time]]&gt;T$1, Table_owssvr__1[[#This Row],[End Time]]&lt;=U$1 ),
AND(Table_owssvr__1[[#This Row],[Start time]]&lt;T$1, Table_owssvr__1[[#This Row],[End Time]]&gt;U$1)
)</f>
        <v>0</v>
      </c>
      <c r="U403" s="7">
        <f>1*OR(
AND(Table_owssvr__1[[#This Row],[Start time]]&gt;=U$1, Table_owssvr__1[[#This Row],[Start time]]&lt;V$1),
AND(Table_owssvr__1[[#This Row],[End Time]]&gt;U$1, Table_owssvr__1[[#This Row],[End Time]]&lt;=V$1 ),
AND(Table_owssvr__1[[#This Row],[Start time]]&lt;U$1, Table_owssvr__1[[#This Row],[End Time]]&gt;V$1)
)</f>
        <v>0</v>
      </c>
      <c r="V403" s="7">
        <f>1*OR(
AND(Table_owssvr__1[[#This Row],[Start time]]&gt;=V$1, Table_owssvr__1[[#This Row],[Start time]]&lt;W$1),
AND(Table_owssvr__1[[#This Row],[End Time]]&gt;V$1, Table_owssvr__1[[#This Row],[End Time]]&lt;=W$1 ),
AND(Table_owssvr__1[[#This Row],[Start time]]&lt;V$1, Table_owssvr__1[[#This Row],[End Time]]&gt;W$1)
)</f>
        <v>0</v>
      </c>
      <c r="W403" s="7">
        <f>1*OR(
AND(Table_owssvr__1[[#This Row],[Start time]]&gt;=W$1, Table_owssvr__1[[#This Row],[Start time]]&lt;X$1),
AND(Table_owssvr__1[[#This Row],[End Time]]&gt;W$1, Table_owssvr__1[[#This Row],[End Time]]&lt;=X$1 ),
AND(Table_owssvr__1[[#This Row],[Start time]]&lt;W$1, Table_owssvr__1[[#This Row],[End Time]]&gt;X$1)
)</f>
        <v>1</v>
      </c>
      <c r="X403" s="7">
        <f>1*OR(
AND(Table_owssvr__1[[#This Row],[Start time]]&gt;=X$1, Table_owssvr__1[[#This Row],[Start time]]&lt;Y$1),
AND(Table_owssvr__1[[#This Row],[End Time]]&gt;X$1, Table_owssvr__1[[#This Row],[End Time]]&lt;=Y$1 ),
AND(Table_owssvr__1[[#This Row],[Start time]]&lt;X$1, Table_owssvr__1[[#This Row],[End Time]]&gt;Y$1)
)</f>
        <v>0</v>
      </c>
      <c r="Y403" s="7">
        <f>1*OR(
AND(Table_owssvr__1[[#This Row],[Start time]]&gt;=Y$1, Table_owssvr__1[[#This Row],[Start time]]&lt;Z$1),
AND(Table_owssvr__1[[#This Row],[End Time]]&gt;Y$1, Table_owssvr__1[[#This Row],[End Time]]&lt;=Z$1 ),
AND(Table_owssvr__1[[#This Row],[Start time]]&lt;Y$1, Table_owssvr__1[[#This Row],[End Time]]&gt;Z$1)
)</f>
        <v>0</v>
      </c>
      <c r="Z403" s="7">
        <f>1*OR(
AND(Table_owssvr__1[[#This Row],[Start time]]&gt;=Z$1, Table_owssvr__1[[#This Row],[Start time]]&lt;AA$1),
AND(Table_owssvr__1[[#This Row],[End Time]]&gt;Z$1, Table_owssvr__1[[#This Row],[End Time]]&lt;=AA$1 ),
AND(Table_owssvr__1[[#This Row],[Start time]]&lt;Z$1, Table_owssvr__1[[#This Row],[End Time]]&gt;AA$1)
)</f>
        <v>0</v>
      </c>
      <c r="AA403" s="7">
        <f>1*OR(
AND(Table_owssvr__1[[#This Row],[Start time]]&gt;=AA$1, Table_owssvr__1[[#This Row],[Start time]]&lt;AB$1),
AND(Table_owssvr__1[[#This Row],[End Time]]&gt;AA$1, Table_owssvr__1[[#This Row],[End Time]]&lt;=AB$1 ),
AND(Table_owssvr__1[[#This Row],[Start time]]&lt;AA$1, Table_owssvr__1[[#This Row],[End Time]]&gt;AB$1)
)</f>
        <v>0</v>
      </c>
      <c r="AB403" s="7">
        <f>1*OR(
AND(Table_owssvr__1[[#This Row],[Start time]]&gt;=AB$1, Table_owssvr__1[[#This Row],[Start time]]&lt;AC$1),
AND(Table_owssvr__1[[#This Row],[End Time]]&gt;AB$1, Table_owssvr__1[[#This Row],[End Time]]&lt;=AC$1 ),
AND(Table_owssvr__1[[#This Row],[Start time]]&lt;AB$1, Table_owssvr__1[[#This Row],[End Time]]&gt;AC$1)
)</f>
        <v>0</v>
      </c>
      <c r="AC403" s="7">
        <f>1*OR(
AND(Table_owssvr__1[[#This Row],[Start time]]&gt;=AC$1, Table_owssvr__1[[#This Row],[Start time]]&lt;AD$1),
AND(Table_owssvr__1[[#This Row],[End Time]]&gt;AC$1, Table_owssvr__1[[#This Row],[End Time]]&lt;=AD$1 ),
AND(Table_owssvr__1[[#This Row],[Start time]]&lt;AC$1, Table_owssvr__1[[#This Row],[End Time]]&gt;AD$1)
)</f>
        <v>0</v>
      </c>
      <c r="AD403" s="7">
        <f>1*OR(
AND(Table_owssvr__1[[#This Row],[Start time]]&gt;=AD$1, Table_owssvr__1[[#This Row],[Start time]]&lt;AE$1),
AND(Table_owssvr__1[[#This Row],[End Time]]&gt;AD$1, Table_owssvr__1[[#This Row],[End Time]]&lt;=AE$1 ),
AND(Table_owssvr__1[[#This Row],[Start time]]&lt;AD$1, Table_owssvr__1[[#This Row],[End Time]]&gt;AE$1)
)</f>
        <v>0</v>
      </c>
      <c r="AE403" s="7">
        <f>1*OR(
AND(Table_owssvr__1[[#This Row],[Start time]]&gt;=AE$1, Table_owssvr__1[[#This Row],[Start time]]&lt;AF$1),
AND(Table_owssvr__1[[#This Row],[End Time]]&gt;AE$1, Table_owssvr__1[[#This Row],[End Time]]&lt;=AF$1 ),
AND(Table_owssvr__1[[#This Row],[Start time]]&lt;AE$1, Table_owssvr__1[[#This Row],[End Time]]&gt;AF$1)
)</f>
        <v>0</v>
      </c>
    </row>
    <row r="404" spans="1:31" x14ac:dyDescent="0.25">
      <c r="A404" s="2"/>
      <c r="B404" s="3" t="s">
        <v>298</v>
      </c>
      <c r="C404" s="3" t="s">
        <v>12</v>
      </c>
      <c r="D404" s="3" t="s">
        <v>13</v>
      </c>
      <c r="E404" s="1" t="s">
        <v>1218</v>
      </c>
      <c r="F404" s="4">
        <v>42305.520833333336</v>
      </c>
      <c r="G404" s="4">
        <v>42305.53125</v>
      </c>
      <c r="H404" s="4">
        <v>42305.681805555556</v>
      </c>
      <c r="I404" s="3" t="s">
        <v>12</v>
      </c>
      <c r="J404" s="2" t="s">
        <v>17</v>
      </c>
      <c r="K404" s="2" t="s">
        <v>16</v>
      </c>
      <c r="L404" t="b">
        <f>LEFT(Table_owssvr__1[[#This Row],[Person''s Name]],4)=LEFT(Table_owssvr__1[[#This Row],[Modified By]],4)</f>
        <v>1</v>
      </c>
      <c r="M404" t="b">
        <f>Table_owssvr__1[[#This Row],[Modified]]&gt;Table_owssvr__1[[#This Row],[Start Date and Time]]</f>
        <v>1</v>
      </c>
      <c r="N404">
        <f>(Table_owssvr__1[[#This Row],[End Date and Time]]-Table_owssvr__1[[#This Row],[Start Date and Time]])*24</f>
        <v>0.24999999994179234</v>
      </c>
      <c r="O404" s="5">
        <f>INT(Table_owssvr__1[[#This Row],[Start Date and Time]])</f>
        <v>42305</v>
      </c>
      <c r="P404" s="6">
        <f>DATE(YEAR(Table_owssvr__1[[#This Row],[Date]]),MONTH(Table_owssvr__1[[#This Row],[Date]]),1)</f>
        <v>42278</v>
      </c>
      <c r="Q404" s="9">
        <f>ROUND(24*(Table_owssvr__1[[#This Row],[Start Date and Time]]-INT(Table_owssvr__1[[#This Row],[Start Date and Time]])),2)</f>
        <v>12.5</v>
      </c>
      <c r="R404" s="9">
        <f>ROUND(24*(Table_owssvr__1[[#This Row],[End Date and Time]]-INT(Table_owssvr__1[[#This Row],[End Date and Time]])),2)</f>
        <v>12.75</v>
      </c>
      <c r="S404" s="7">
        <f>1*OR(
AND(Table_owssvr__1[[#This Row],[Start time]]&gt;=S$1, Table_owssvr__1[[#This Row],[Start time]]&lt;T$1),
AND(Table_owssvr__1[[#This Row],[End Time]]&gt;S$1, Table_owssvr__1[[#This Row],[End Time]]&lt;=T$1 ),
AND(Table_owssvr__1[[#This Row],[Start time]]&lt;S$1, Table_owssvr__1[[#This Row],[End Time]]&gt;T$1)
)</f>
        <v>0</v>
      </c>
      <c r="T404" s="7">
        <f>1*OR(
AND(Table_owssvr__1[[#This Row],[Start time]]&gt;=T$1, Table_owssvr__1[[#This Row],[Start time]]&lt;U$1),
AND(Table_owssvr__1[[#This Row],[End Time]]&gt;T$1, Table_owssvr__1[[#This Row],[End Time]]&lt;=U$1 ),
AND(Table_owssvr__1[[#This Row],[Start time]]&lt;T$1, Table_owssvr__1[[#This Row],[End Time]]&gt;U$1)
)</f>
        <v>0</v>
      </c>
      <c r="U404" s="7">
        <f>1*OR(
AND(Table_owssvr__1[[#This Row],[Start time]]&gt;=U$1, Table_owssvr__1[[#This Row],[Start time]]&lt;V$1),
AND(Table_owssvr__1[[#This Row],[End Time]]&gt;U$1, Table_owssvr__1[[#This Row],[End Time]]&lt;=V$1 ),
AND(Table_owssvr__1[[#This Row],[Start time]]&lt;U$1, Table_owssvr__1[[#This Row],[End Time]]&gt;V$1)
)</f>
        <v>0</v>
      </c>
      <c r="V404" s="7">
        <f>1*OR(
AND(Table_owssvr__1[[#This Row],[Start time]]&gt;=V$1, Table_owssvr__1[[#This Row],[Start time]]&lt;W$1),
AND(Table_owssvr__1[[#This Row],[End Time]]&gt;V$1, Table_owssvr__1[[#This Row],[End Time]]&lt;=W$1 ),
AND(Table_owssvr__1[[#This Row],[Start time]]&lt;V$1, Table_owssvr__1[[#This Row],[End Time]]&gt;W$1)
)</f>
        <v>0</v>
      </c>
      <c r="W404" s="7">
        <f>1*OR(
AND(Table_owssvr__1[[#This Row],[Start time]]&gt;=W$1, Table_owssvr__1[[#This Row],[Start time]]&lt;X$1),
AND(Table_owssvr__1[[#This Row],[End Time]]&gt;W$1, Table_owssvr__1[[#This Row],[End Time]]&lt;=X$1 ),
AND(Table_owssvr__1[[#This Row],[Start time]]&lt;W$1, Table_owssvr__1[[#This Row],[End Time]]&gt;X$1)
)</f>
        <v>1</v>
      </c>
      <c r="X404" s="7">
        <f>1*OR(
AND(Table_owssvr__1[[#This Row],[Start time]]&gt;=X$1, Table_owssvr__1[[#This Row],[Start time]]&lt;Y$1),
AND(Table_owssvr__1[[#This Row],[End Time]]&gt;X$1, Table_owssvr__1[[#This Row],[End Time]]&lt;=Y$1 ),
AND(Table_owssvr__1[[#This Row],[Start time]]&lt;X$1, Table_owssvr__1[[#This Row],[End Time]]&gt;Y$1)
)</f>
        <v>0</v>
      </c>
      <c r="Y404" s="7">
        <f>1*OR(
AND(Table_owssvr__1[[#This Row],[Start time]]&gt;=Y$1, Table_owssvr__1[[#This Row],[Start time]]&lt;Z$1),
AND(Table_owssvr__1[[#This Row],[End Time]]&gt;Y$1, Table_owssvr__1[[#This Row],[End Time]]&lt;=Z$1 ),
AND(Table_owssvr__1[[#This Row],[Start time]]&lt;Y$1, Table_owssvr__1[[#This Row],[End Time]]&gt;Z$1)
)</f>
        <v>0</v>
      </c>
      <c r="Z404" s="7">
        <f>1*OR(
AND(Table_owssvr__1[[#This Row],[Start time]]&gt;=Z$1, Table_owssvr__1[[#This Row],[Start time]]&lt;AA$1),
AND(Table_owssvr__1[[#This Row],[End Time]]&gt;Z$1, Table_owssvr__1[[#This Row],[End Time]]&lt;=AA$1 ),
AND(Table_owssvr__1[[#This Row],[Start time]]&lt;Z$1, Table_owssvr__1[[#This Row],[End Time]]&gt;AA$1)
)</f>
        <v>0</v>
      </c>
      <c r="AA404" s="7">
        <f>1*OR(
AND(Table_owssvr__1[[#This Row],[Start time]]&gt;=AA$1, Table_owssvr__1[[#This Row],[Start time]]&lt;AB$1),
AND(Table_owssvr__1[[#This Row],[End Time]]&gt;AA$1, Table_owssvr__1[[#This Row],[End Time]]&lt;=AB$1 ),
AND(Table_owssvr__1[[#This Row],[Start time]]&lt;AA$1, Table_owssvr__1[[#This Row],[End Time]]&gt;AB$1)
)</f>
        <v>0</v>
      </c>
      <c r="AB404" s="7">
        <f>1*OR(
AND(Table_owssvr__1[[#This Row],[Start time]]&gt;=AB$1, Table_owssvr__1[[#This Row],[Start time]]&lt;AC$1),
AND(Table_owssvr__1[[#This Row],[End Time]]&gt;AB$1, Table_owssvr__1[[#This Row],[End Time]]&lt;=AC$1 ),
AND(Table_owssvr__1[[#This Row],[Start time]]&lt;AB$1, Table_owssvr__1[[#This Row],[End Time]]&gt;AC$1)
)</f>
        <v>0</v>
      </c>
      <c r="AC404" s="7">
        <f>1*OR(
AND(Table_owssvr__1[[#This Row],[Start time]]&gt;=AC$1, Table_owssvr__1[[#This Row],[Start time]]&lt;AD$1),
AND(Table_owssvr__1[[#This Row],[End Time]]&gt;AC$1, Table_owssvr__1[[#This Row],[End Time]]&lt;=AD$1 ),
AND(Table_owssvr__1[[#This Row],[Start time]]&lt;AC$1, Table_owssvr__1[[#This Row],[End Time]]&gt;AD$1)
)</f>
        <v>0</v>
      </c>
      <c r="AD404" s="7">
        <f>1*OR(
AND(Table_owssvr__1[[#This Row],[Start time]]&gt;=AD$1, Table_owssvr__1[[#This Row],[Start time]]&lt;AE$1),
AND(Table_owssvr__1[[#This Row],[End Time]]&gt;AD$1, Table_owssvr__1[[#This Row],[End Time]]&lt;=AE$1 ),
AND(Table_owssvr__1[[#This Row],[Start time]]&lt;AD$1, Table_owssvr__1[[#This Row],[End Time]]&gt;AE$1)
)</f>
        <v>0</v>
      </c>
      <c r="AE404" s="7">
        <f>1*OR(
AND(Table_owssvr__1[[#This Row],[Start time]]&gt;=AE$1, Table_owssvr__1[[#This Row],[Start time]]&lt;AF$1),
AND(Table_owssvr__1[[#This Row],[End Time]]&gt;AE$1, Table_owssvr__1[[#This Row],[End Time]]&lt;=AF$1 ),
AND(Table_owssvr__1[[#This Row],[Start time]]&lt;AE$1, Table_owssvr__1[[#This Row],[End Time]]&gt;AF$1)
)</f>
        <v>0</v>
      </c>
    </row>
    <row r="405" spans="1:31" x14ac:dyDescent="0.25">
      <c r="A405" s="2"/>
      <c r="B405" s="3" t="s">
        <v>300</v>
      </c>
      <c r="C405" s="3" t="s">
        <v>12</v>
      </c>
      <c r="D405" s="3" t="s">
        <v>13</v>
      </c>
      <c r="E405" s="1" t="s">
        <v>1219</v>
      </c>
      <c r="F405" s="4">
        <v>42305.6875</v>
      </c>
      <c r="G405" s="4">
        <v>42305.697916666664</v>
      </c>
      <c r="H405" s="4">
        <v>42305.720983796295</v>
      </c>
      <c r="I405" s="3" t="s">
        <v>12</v>
      </c>
      <c r="J405" s="2" t="s">
        <v>17</v>
      </c>
      <c r="K405" s="2" t="s">
        <v>16</v>
      </c>
      <c r="L405" t="b">
        <f>LEFT(Table_owssvr__1[[#This Row],[Person''s Name]],4)=LEFT(Table_owssvr__1[[#This Row],[Modified By]],4)</f>
        <v>1</v>
      </c>
      <c r="M405" t="b">
        <f>Table_owssvr__1[[#This Row],[Modified]]&gt;Table_owssvr__1[[#This Row],[Start Date and Time]]</f>
        <v>1</v>
      </c>
      <c r="N405">
        <f>(Table_owssvr__1[[#This Row],[End Date and Time]]-Table_owssvr__1[[#This Row],[Start Date and Time]])*24</f>
        <v>0.24999999994179234</v>
      </c>
      <c r="O405" s="5">
        <f>INT(Table_owssvr__1[[#This Row],[Start Date and Time]])</f>
        <v>42305</v>
      </c>
      <c r="P405" s="6">
        <f>DATE(YEAR(Table_owssvr__1[[#This Row],[Date]]),MONTH(Table_owssvr__1[[#This Row],[Date]]),1)</f>
        <v>42278</v>
      </c>
      <c r="Q405" s="9">
        <f>ROUND(24*(Table_owssvr__1[[#This Row],[Start Date and Time]]-INT(Table_owssvr__1[[#This Row],[Start Date and Time]])),2)</f>
        <v>16.5</v>
      </c>
      <c r="R405" s="9">
        <f>ROUND(24*(Table_owssvr__1[[#This Row],[End Date and Time]]-INT(Table_owssvr__1[[#This Row],[End Date and Time]])),2)</f>
        <v>16.75</v>
      </c>
      <c r="S405" s="7">
        <f>1*OR(
AND(Table_owssvr__1[[#This Row],[Start time]]&gt;=S$1, Table_owssvr__1[[#This Row],[Start time]]&lt;T$1),
AND(Table_owssvr__1[[#This Row],[End Time]]&gt;S$1, Table_owssvr__1[[#This Row],[End Time]]&lt;=T$1 ),
AND(Table_owssvr__1[[#This Row],[Start time]]&lt;S$1, Table_owssvr__1[[#This Row],[End Time]]&gt;T$1)
)</f>
        <v>0</v>
      </c>
      <c r="T405" s="7">
        <f>1*OR(
AND(Table_owssvr__1[[#This Row],[Start time]]&gt;=T$1, Table_owssvr__1[[#This Row],[Start time]]&lt;U$1),
AND(Table_owssvr__1[[#This Row],[End Time]]&gt;T$1, Table_owssvr__1[[#This Row],[End Time]]&lt;=U$1 ),
AND(Table_owssvr__1[[#This Row],[Start time]]&lt;T$1, Table_owssvr__1[[#This Row],[End Time]]&gt;U$1)
)</f>
        <v>0</v>
      </c>
      <c r="U405" s="7">
        <f>1*OR(
AND(Table_owssvr__1[[#This Row],[Start time]]&gt;=U$1, Table_owssvr__1[[#This Row],[Start time]]&lt;V$1),
AND(Table_owssvr__1[[#This Row],[End Time]]&gt;U$1, Table_owssvr__1[[#This Row],[End Time]]&lt;=V$1 ),
AND(Table_owssvr__1[[#This Row],[Start time]]&lt;U$1, Table_owssvr__1[[#This Row],[End Time]]&gt;V$1)
)</f>
        <v>0</v>
      </c>
      <c r="V405" s="7">
        <f>1*OR(
AND(Table_owssvr__1[[#This Row],[Start time]]&gt;=V$1, Table_owssvr__1[[#This Row],[Start time]]&lt;W$1),
AND(Table_owssvr__1[[#This Row],[End Time]]&gt;V$1, Table_owssvr__1[[#This Row],[End Time]]&lt;=W$1 ),
AND(Table_owssvr__1[[#This Row],[Start time]]&lt;V$1, Table_owssvr__1[[#This Row],[End Time]]&gt;W$1)
)</f>
        <v>0</v>
      </c>
      <c r="W405" s="7">
        <f>1*OR(
AND(Table_owssvr__1[[#This Row],[Start time]]&gt;=W$1, Table_owssvr__1[[#This Row],[Start time]]&lt;X$1),
AND(Table_owssvr__1[[#This Row],[End Time]]&gt;W$1, Table_owssvr__1[[#This Row],[End Time]]&lt;=X$1 ),
AND(Table_owssvr__1[[#This Row],[Start time]]&lt;W$1, Table_owssvr__1[[#This Row],[End Time]]&gt;X$1)
)</f>
        <v>0</v>
      </c>
      <c r="X405" s="7">
        <f>1*OR(
AND(Table_owssvr__1[[#This Row],[Start time]]&gt;=X$1, Table_owssvr__1[[#This Row],[Start time]]&lt;Y$1),
AND(Table_owssvr__1[[#This Row],[End Time]]&gt;X$1, Table_owssvr__1[[#This Row],[End Time]]&lt;=Y$1 ),
AND(Table_owssvr__1[[#This Row],[Start time]]&lt;X$1, Table_owssvr__1[[#This Row],[End Time]]&gt;Y$1)
)</f>
        <v>0</v>
      </c>
      <c r="Y405" s="7">
        <f>1*OR(
AND(Table_owssvr__1[[#This Row],[Start time]]&gt;=Y$1, Table_owssvr__1[[#This Row],[Start time]]&lt;Z$1),
AND(Table_owssvr__1[[#This Row],[End Time]]&gt;Y$1, Table_owssvr__1[[#This Row],[End Time]]&lt;=Z$1 ),
AND(Table_owssvr__1[[#This Row],[Start time]]&lt;Y$1, Table_owssvr__1[[#This Row],[End Time]]&gt;Z$1)
)</f>
        <v>0</v>
      </c>
      <c r="Z405" s="7">
        <f>1*OR(
AND(Table_owssvr__1[[#This Row],[Start time]]&gt;=Z$1, Table_owssvr__1[[#This Row],[Start time]]&lt;AA$1),
AND(Table_owssvr__1[[#This Row],[End Time]]&gt;Z$1, Table_owssvr__1[[#This Row],[End Time]]&lt;=AA$1 ),
AND(Table_owssvr__1[[#This Row],[Start time]]&lt;Z$1, Table_owssvr__1[[#This Row],[End Time]]&gt;AA$1)
)</f>
        <v>0</v>
      </c>
      <c r="AA405" s="7">
        <f>1*OR(
AND(Table_owssvr__1[[#This Row],[Start time]]&gt;=AA$1, Table_owssvr__1[[#This Row],[Start time]]&lt;AB$1),
AND(Table_owssvr__1[[#This Row],[End Time]]&gt;AA$1, Table_owssvr__1[[#This Row],[End Time]]&lt;=AB$1 ),
AND(Table_owssvr__1[[#This Row],[Start time]]&lt;AA$1, Table_owssvr__1[[#This Row],[End Time]]&gt;AB$1)
)</f>
        <v>1</v>
      </c>
      <c r="AB405" s="7">
        <f>1*OR(
AND(Table_owssvr__1[[#This Row],[Start time]]&gt;=AB$1, Table_owssvr__1[[#This Row],[Start time]]&lt;AC$1),
AND(Table_owssvr__1[[#This Row],[End Time]]&gt;AB$1, Table_owssvr__1[[#This Row],[End Time]]&lt;=AC$1 ),
AND(Table_owssvr__1[[#This Row],[Start time]]&lt;AB$1, Table_owssvr__1[[#This Row],[End Time]]&gt;AC$1)
)</f>
        <v>0</v>
      </c>
      <c r="AC405" s="7">
        <f>1*OR(
AND(Table_owssvr__1[[#This Row],[Start time]]&gt;=AC$1, Table_owssvr__1[[#This Row],[Start time]]&lt;AD$1),
AND(Table_owssvr__1[[#This Row],[End Time]]&gt;AC$1, Table_owssvr__1[[#This Row],[End Time]]&lt;=AD$1 ),
AND(Table_owssvr__1[[#This Row],[Start time]]&lt;AC$1, Table_owssvr__1[[#This Row],[End Time]]&gt;AD$1)
)</f>
        <v>0</v>
      </c>
      <c r="AD405" s="7">
        <f>1*OR(
AND(Table_owssvr__1[[#This Row],[Start time]]&gt;=AD$1, Table_owssvr__1[[#This Row],[Start time]]&lt;AE$1),
AND(Table_owssvr__1[[#This Row],[End Time]]&gt;AD$1, Table_owssvr__1[[#This Row],[End Time]]&lt;=AE$1 ),
AND(Table_owssvr__1[[#This Row],[Start time]]&lt;AD$1, Table_owssvr__1[[#This Row],[End Time]]&gt;AE$1)
)</f>
        <v>0</v>
      </c>
      <c r="AE405" s="7">
        <f>1*OR(
AND(Table_owssvr__1[[#This Row],[Start time]]&gt;=AE$1, Table_owssvr__1[[#This Row],[Start time]]&lt;AF$1),
AND(Table_owssvr__1[[#This Row],[End Time]]&gt;AE$1, Table_owssvr__1[[#This Row],[End Time]]&lt;=AF$1 ),
AND(Table_owssvr__1[[#This Row],[Start time]]&lt;AE$1, Table_owssvr__1[[#This Row],[End Time]]&gt;AF$1)
)</f>
        <v>0</v>
      </c>
    </row>
    <row r="406" spans="1:31" ht="30" x14ac:dyDescent="0.25">
      <c r="A406" s="2"/>
      <c r="B406" s="3" t="s">
        <v>300</v>
      </c>
      <c r="C406" s="3" t="s">
        <v>15</v>
      </c>
      <c r="D406" s="3" t="s">
        <v>13</v>
      </c>
      <c r="E406" s="1" t="s">
        <v>1217</v>
      </c>
      <c r="F406" s="4">
        <v>42305.6875</v>
      </c>
      <c r="G406" s="4">
        <v>42305.697916666664</v>
      </c>
      <c r="H406" s="4">
        <v>42305.725277777776</v>
      </c>
      <c r="I406" s="3" t="s">
        <v>15</v>
      </c>
      <c r="J406" s="2" t="s">
        <v>17</v>
      </c>
      <c r="K406" s="2" t="s">
        <v>16</v>
      </c>
      <c r="L406" t="b">
        <f>LEFT(Table_owssvr__1[[#This Row],[Person''s Name]],4)=LEFT(Table_owssvr__1[[#This Row],[Modified By]],4)</f>
        <v>1</v>
      </c>
      <c r="M406" t="b">
        <f>Table_owssvr__1[[#This Row],[Modified]]&gt;Table_owssvr__1[[#This Row],[Start Date and Time]]</f>
        <v>1</v>
      </c>
      <c r="N406">
        <f>(Table_owssvr__1[[#This Row],[End Date and Time]]-Table_owssvr__1[[#This Row],[Start Date and Time]])*24</f>
        <v>0.24999999994179234</v>
      </c>
      <c r="O406" s="5">
        <f>INT(Table_owssvr__1[[#This Row],[Start Date and Time]])</f>
        <v>42305</v>
      </c>
      <c r="P406" s="6">
        <f>DATE(YEAR(Table_owssvr__1[[#This Row],[Date]]),MONTH(Table_owssvr__1[[#This Row],[Date]]),1)</f>
        <v>42278</v>
      </c>
      <c r="Q406" s="9">
        <f>ROUND(24*(Table_owssvr__1[[#This Row],[Start Date and Time]]-INT(Table_owssvr__1[[#This Row],[Start Date and Time]])),2)</f>
        <v>16.5</v>
      </c>
      <c r="R406" s="9">
        <f>ROUND(24*(Table_owssvr__1[[#This Row],[End Date and Time]]-INT(Table_owssvr__1[[#This Row],[End Date and Time]])),2)</f>
        <v>16.75</v>
      </c>
      <c r="S406" s="7">
        <f>1*OR(
AND(Table_owssvr__1[[#This Row],[Start time]]&gt;=S$1, Table_owssvr__1[[#This Row],[Start time]]&lt;T$1),
AND(Table_owssvr__1[[#This Row],[End Time]]&gt;S$1, Table_owssvr__1[[#This Row],[End Time]]&lt;=T$1 ),
AND(Table_owssvr__1[[#This Row],[Start time]]&lt;S$1, Table_owssvr__1[[#This Row],[End Time]]&gt;T$1)
)</f>
        <v>0</v>
      </c>
      <c r="T406" s="7">
        <f>1*OR(
AND(Table_owssvr__1[[#This Row],[Start time]]&gt;=T$1, Table_owssvr__1[[#This Row],[Start time]]&lt;U$1),
AND(Table_owssvr__1[[#This Row],[End Time]]&gt;T$1, Table_owssvr__1[[#This Row],[End Time]]&lt;=U$1 ),
AND(Table_owssvr__1[[#This Row],[Start time]]&lt;T$1, Table_owssvr__1[[#This Row],[End Time]]&gt;U$1)
)</f>
        <v>0</v>
      </c>
      <c r="U406" s="7">
        <f>1*OR(
AND(Table_owssvr__1[[#This Row],[Start time]]&gt;=U$1, Table_owssvr__1[[#This Row],[Start time]]&lt;V$1),
AND(Table_owssvr__1[[#This Row],[End Time]]&gt;U$1, Table_owssvr__1[[#This Row],[End Time]]&lt;=V$1 ),
AND(Table_owssvr__1[[#This Row],[Start time]]&lt;U$1, Table_owssvr__1[[#This Row],[End Time]]&gt;V$1)
)</f>
        <v>0</v>
      </c>
      <c r="V406" s="7">
        <f>1*OR(
AND(Table_owssvr__1[[#This Row],[Start time]]&gt;=V$1, Table_owssvr__1[[#This Row],[Start time]]&lt;W$1),
AND(Table_owssvr__1[[#This Row],[End Time]]&gt;V$1, Table_owssvr__1[[#This Row],[End Time]]&lt;=W$1 ),
AND(Table_owssvr__1[[#This Row],[Start time]]&lt;V$1, Table_owssvr__1[[#This Row],[End Time]]&gt;W$1)
)</f>
        <v>0</v>
      </c>
      <c r="W406" s="7">
        <f>1*OR(
AND(Table_owssvr__1[[#This Row],[Start time]]&gt;=W$1, Table_owssvr__1[[#This Row],[Start time]]&lt;X$1),
AND(Table_owssvr__1[[#This Row],[End Time]]&gt;W$1, Table_owssvr__1[[#This Row],[End Time]]&lt;=X$1 ),
AND(Table_owssvr__1[[#This Row],[Start time]]&lt;W$1, Table_owssvr__1[[#This Row],[End Time]]&gt;X$1)
)</f>
        <v>0</v>
      </c>
      <c r="X406" s="7">
        <f>1*OR(
AND(Table_owssvr__1[[#This Row],[Start time]]&gt;=X$1, Table_owssvr__1[[#This Row],[Start time]]&lt;Y$1),
AND(Table_owssvr__1[[#This Row],[End Time]]&gt;X$1, Table_owssvr__1[[#This Row],[End Time]]&lt;=Y$1 ),
AND(Table_owssvr__1[[#This Row],[Start time]]&lt;X$1, Table_owssvr__1[[#This Row],[End Time]]&gt;Y$1)
)</f>
        <v>0</v>
      </c>
      <c r="Y406" s="7">
        <f>1*OR(
AND(Table_owssvr__1[[#This Row],[Start time]]&gt;=Y$1, Table_owssvr__1[[#This Row],[Start time]]&lt;Z$1),
AND(Table_owssvr__1[[#This Row],[End Time]]&gt;Y$1, Table_owssvr__1[[#This Row],[End Time]]&lt;=Z$1 ),
AND(Table_owssvr__1[[#This Row],[Start time]]&lt;Y$1, Table_owssvr__1[[#This Row],[End Time]]&gt;Z$1)
)</f>
        <v>0</v>
      </c>
      <c r="Z406" s="7">
        <f>1*OR(
AND(Table_owssvr__1[[#This Row],[Start time]]&gt;=Z$1, Table_owssvr__1[[#This Row],[Start time]]&lt;AA$1),
AND(Table_owssvr__1[[#This Row],[End Time]]&gt;Z$1, Table_owssvr__1[[#This Row],[End Time]]&lt;=AA$1 ),
AND(Table_owssvr__1[[#This Row],[Start time]]&lt;Z$1, Table_owssvr__1[[#This Row],[End Time]]&gt;AA$1)
)</f>
        <v>0</v>
      </c>
      <c r="AA406" s="7">
        <f>1*OR(
AND(Table_owssvr__1[[#This Row],[Start time]]&gt;=AA$1, Table_owssvr__1[[#This Row],[Start time]]&lt;AB$1),
AND(Table_owssvr__1[[#This Row],[End Time]]&gt;AA$1, Table_owssvr__1[[#This Row],[End Time]]&lt;=AB$1 ),
AND(Table_owssvr__1[[#This Row],[Start time]]&lt;AA$1, Table_owssvr__1[[#This Row],[End Time]]&gt;AB$1)
)</f>
        <v>1</v>
      </c>
      <c r="AB406" s="7">
        <f>1*OR(
AND(Table_owssvr__1[[#This Row],[Start time]]&gt;=AB$1, Table_owssvr__1[[#This Row],[Start time]]&lt;AC$1),
AND(Table_owssvr__1[[#This Row],[End Time]]&gt;AB$1, Table_owssvr__1[[#This Row],[End Time]]&lt;=AC$1 ),
AND(Table_owssvr__1[[#This Row],[Start time]]&lt;AB$1, Table_owssvr__1[[#This Row],[End Time]]&gt;AC$1)
)</f>
        <v>0</v>
      </c>
      <c r="AC406" s="7">
        <f>1*OR(
AND(Table_owssvr__1[[#This Row],[Start time]]&gt;=AC$1, Table_owssvr__1[[#This Row],[Start time]]&lt;AD$1),
AND(Table_owssvr__1[[#This Row],[End Time]]&gt;AC$1, Table_owssvr__1[[#This Row],[End Time]]&lt;=AD$1 ),
AND(Table_owssvr__1[[#This Row],[Start time]]&lt;AC$1, Table_owssvr__1[[#This Row],[End Time]]&gt;AD$1)
)</f>
        <v>0</v>
      </c>
      <c r="AD406" s="7">
        <f>1*OR(
AND(Table_owssvr__1[[#This Row],[Start time]]&gt;=AD$1, Table_owssvr__1[[#This Row],[Start time]]&lt;AE$1),
AND(Table_owssvr__1[[#This Row],[End Time]]&gt;AD$1, Table_owssvr__1[[#This Row],[End Time]]&lt;=AE$1 ),
AND(Table_owssvr__1[[#This Row],[Start time]]&lt;AD$1, Table_owssvr__1[[#This Row],[End Time]]&gt;AE$1)
)</f>
        <v>0</v>
      </c>
      <c r="AE406" s="7">
        <f>1*OR(
AND(Table_owssvr__1[[#This Row],[Start time]]&gt;=AE$1, Table_owssvr__1[[#This Row],[Start time]]&lt;AF$1),
AND(Table_owssvr__1[[#This Row],[End Time]]&gt;AE$1, Table_owssvr__1[[#This Row],[End Time]]&lt;=AF$1 ),
AND(Table_owssvr__1[[#This Row],[Start time]]&lt;AE$1, Table_owssvr__1[[#This Row],[End Time]]&gt;AF$1)
)</f>
        <v>0</v>
      </c>
    </row>
    <row r="407" spans="1:31" ht="30" x14ac:dyDescent="0.25">
      <c r="A407" s="2"/>
      <c r="B407" s="3" t="s">
        <v>298</v>
      </c>
      <c r="C407" s="3" t="s">
        <v>41</v>
      </c>
      <c r="D407" s="3" t="s">
        <v>13</v>
      </c>
      <c r="E407" s="1" t="s">
        <v>301</v>
      </c>
      <c r="F407" s="4">
        <v>42305.520833333336</v>
      </c>
      <c r="G407" s="4">
        <v>42305.541666666664</v>
      </c>
      <c r="H407" s="4">
        <v>42305.726944444446</v>
      </c>
      <c r="I407" s="3" t="s">
        <v>43</v>
      </c>
      <c r="J407" s="2" t="s">
        <v>17</v>
      </c>
      <c r="K407" s="2" t="s">
        <v>16</v>
      </c>
      <c r="L407" t="b">
        <f>LEFT(Table_owssvr__1[[#This Row],[Person''s Name]],4)=LEFT(Table_owssvr__1[[#This Row],[Modified By]],4)</f>
        <v>1</v>
      </c>
      <c r="M407" t="b">
        <f>Table_owssvr__1[[#This Row],[Modified]]&gt;Table_owssvr__1[[#This Row],[Start Date and Time]]</f>
        <v>1</v>
      </c>
      <c r="N407">
        <f>(Table_owssvr__1[[#This Row],[End Date and Time]]-Table_owssvr__1[[#This Row],[Start Date and Time]])*24</f>
        <v>0.49999999988358468</v>
      </c>
      <c r="O407" s="5">
        <f>INT(Table_owssvr__1[[#This Row],[Start Date and Time]])</f>
        <v>42305</v>
      </c>
      <c r="P407" s="6">
        <f>DATE(YEAR(Table_owssvr__1[[#This Row],[Date]]),MONTH(Table_owssvr__1[[#This Row],[Date]]),1)</f>
        <v>42278</v>
      </c>
      <c r="Q407" s="9">
        <f>ROUND(24*(Table_owssvr__1[[#This Row],[Start Date and Time]]-INT(Table_owssvr__1[[#This Row],[Start Date and Time]])),2)</f>
        <v>12.5</v>
      </c>
      <c r="R407" s="9">
        <f>ROUND(24*(Table_owssvr__1[[#This Row],[End Date and Time]]-INT(Table_owssvr__1[[#This Row],[End Date and Time]])),2)</f>
        <v>13</v>
      </c>
      <c r="S407" s="7">
        <f>1*OR(
AND(Table_owssvr__1[[#This Row],[Start time]]&gt;=S$1, Table_owssvr__1[[#This Row],[Start time]]&lt;T$1),
AND(Table_owssvr__1[[#This Row],[End Time]]&gt;S$1, Table_owssvr__1[[#This Row],[End Time]]&lt;=T$1 ),
AND(Table_owssvr__1[[#This Row],[Start time]]&lt;S$1, Table_owssvr__1[[#This Row],[End Time]]&gt;T$1)
)</f>
        <v>0</v>
      </c>
      <c r="T407" s="7">
        <f>1*OR(
AND(Table_owssvr__1[[#This Row],[Start time]]&gt;=T$1, Table_owssvr__1[[#This Row],[Start time]]&lt;U$1),
AND(Table_owssvr__1[[#This Row],[End Time]]&gt;T$1, Table_owssvr__1[[#This Row],[End Time]]&lt;=U$1 ),
AND(Table_owssvr__1[[#This Row],[Start time]]&lt;T$1, Table_owssvr__1[[#This Row],[End Time]]&gt;U$1)
)</f>
        <v>0</v>
      </c>
      <c r="U407" s="7">
        <f>1*OR(
AND(Table_owssvr__1[[#This Row],[Start time]]&gt;=U$1, Table_owssvr__1[[#This Row],[Start time]]&lt;V$1),
AND(Table_owssvr__1[[#This Row],[End Time]]&gt;U$1, Table_owssvr__1[[#This Row],[End Time]]&lt;=V$1 ),
AND(Table_owssvr__1[[#This Row],[Start time]]&lt;U$1, Table_owssvr__1[[#This Row],[End Time]]&gt;V$1)
)</f>
        <v>0</v>
      </c>
      <c r="V407" s="7">
        <f>1*OR(
AND(Table_owssvr__1[[#This Row],[Start time]]&gt;=V$1, Table_owssvr__1[[#This Row],[Start time]]&lt;W$1),
AND(Table_owssvr__1[[#This Row],[End Time]]&gt;V$1, Table_owssvr__1[[#This Row],[End Time]]&lt;=W$1 ),
AND(Table_owssvr__1[[#This Row],[Start time]]&lt;V$1, Table_owssvr__1[[#This Row],[End Time]]&gt;W$1)
)</f>
        <v>0</v>
      </c>
      <c r="W407" s="7">
        <f>1*OR(
AND(Table_owssvr__1[[#This Row],[Start time]]&gt;=W$1, Table_owssvr__1[[#This Row],[Start time]]&lt;X$1),
AND(Table_owssvr__1[[#This Row],[End Time]]&gt;W$1, Table_owssvr__1[[#This Row],[End Time]]&lt;=X$1 ),
AND(Table_owssvr__1[[#This Row],[Start time]]&lt;W$1, Table_owssvr__1[[#This Row],[End Time]]&gt;X$1)
)</f>
        <v>1</v>
      </c>
      <c r="X407" s="7">
        <f>1*OR(
AND(Table_owssvr__1[[#This Row],[Start time]]&gt;=X$1, Table_owssvr__1[[#This Row],[Start time]]&lt;Y$1),
AND(Table_owssvr__1[[#This Row],[End Time]]&gt;X$1, Table_owssvr__1[[#This Row],[End Time]]&lt;=Y$1 ),
AND(Table_owssvr__1[[#This Row],[Start time]]&lt;X$1, Table_owssvr__1[[#This Row],[End Time]]&gt;Y$1)
)</f>
        <v>0</v>
      </c>
      <c r="Y407" s="7">
        <f>1*OR(
AND(Table_owssvr__1[[#This Row],[Start time]]&gt;=Y$1, Table_owssvr__1[[#This Row],[Start time]]&lt;Z$1),
AND(Table_owssvr__1[[#This Row],[End Time]]&gt;Y$1, Table_owssvr__1[[#This Row],[End Time]]&lt;=Z$1 ),
AND(Table_owssvr__1[[#This Row],[Start time]]&lt;Y$1, Table_owssvr__1[[#This Row],[End Time]]&gt;Z$1)
)</f>
        <v>0</v>
      </c>
      <c r="Z407" s="7">
        <f>1*OR(
AND(Table_owssvr__1[[#This Row],[Start time]]&gt;=Z$1, Table_owssvr__1[[#This Row],[Start time]]&lt;AA$1),
AND(Table_owssvr__1[[#This Row],[End Time]]&gt;Z$1, Table_owssvr__1[[#This Row],[End Time]]&lt;=AA$1 ),
AND(Table_owssvr__1[[#This Row],[Start time]]&lt;Z$1, Table_owssvr__1[[#This Row],[End Time]]&gt;AA$1)
)</f>
        <v>0</v>
      </c>
      <c r="AA407" s="7">
        <f>1*OR(
AND(Table_owssvr__1[[#This Row],[Start time]]&gt;=AA$1, Table_owssvr__1[[#This Row],[Start time]]&lt;AB$1),
AND(Table_owssvr__1[[#This Row],[End Time]]&gt;AA$1, Table_owssvr__1[[#This Row],[End Time]]&lt;=AB$1 ),
AND(Table_owssvr__1[[#This Row],[Start time]]&lt;AA$1, Table_owssvr__1[[#This Row],[End Time]]&gt;AB$1)
)</f>
        <v>0</v>
      </c>
      <c r="AB407" s="7">
        <f>1*OR(
AND(Table_owssvr__1[[#This Row],[Start time]]&gt;=AB$1, Table_owssvr__1[[#This Row],[Start time]]&lt;AC$1),
AND(Table_owssvr__1[[#This Row],[End Time]]&gt;AB$1, Table_owssvr__1[[#This Row],[End Time]]&lt;=AC$1 ),
AND(Table_owssvr__1[[#This Row],[Start time]]&lt;AB$1, Table_owssvr__1[[#This Row],[End Time]]&gt;AC$1)
)</f>
        <v>0</v>
      </c>
      <c r="AC407" s="7">
        <f>1*OR(
AND(Table_owssvr__1[[#This Row],[Start time]]&gt;=AC$1, Table_owssvr__1[[#This Row],[Start time]]&lt;AD$1),
AND(Table_owssvr__1[[#This Row],[End Time]]&gt;AC$1, Table_owssvr__1[[#This Row],[End Time]]&lt;=AD$1 ),
AND(Table_owssvr__1[[#This Row],[Start time]]&lt;AC$1, Table_owssvr__1[[#This Row],[End Time]]&gt;AD$1)
)</f>
        <v>0</v>
      </c>
      <c r="AD407" s="7">
        <f>1*OR(
AND(Table_owssvr__1[[#This Row],[Start time]]&gt;=AD$1, Table_owssvr__1[[#This Row],[Start time]]&lt;AE$1),
AND(Table_owssvr__1[[#This Row],[End Time]]&gt;AD$1, Table_owssvr__1[[#This Row],[End Time]]&lt;=AE$1 ),
AND(Table_owssvr__1[[#This Row],[Start time]]&lt;AD$1, Table_owssvr__1[[#This Row],[End Time]]&gt;AE$1)
)</f>
        <v>0</v>
      </c>
      <c r="AE407" s="7">
        <f>1*OR(
AND(Table_owssvr__1[[#This Row],[Start time]]&gt;=AE$1, Table_owssvr__1[[#This Row],[Start time]]&lt;AF$1),
AND(Table_owssvr__1[[#This Row],[End Time]]&gt;AE$1, Table_owssvr__1[[#This Row],[End Time]]&lt;=AF$1 ),
AND(Table_owssvr__1[[#This Row],[Start time]]&lt;AE$1, Table_owssvr__1[[#This Row],[End Time]]&gt;AF$1)
)</f>
        <v>0</v>
      </c>
    </row>
    <row r="408" spans="1:31" x14ac:dyDescent="0.25">
      <c r="A408" s="2"/>
      <c r="B408" s="3" t="s">
        <v>300</v>
      </c>
      <c r="C408" s="3" t="s">
        <v>110</v>
      </c>
      <c r="D408" s="3" t="s">
        <v>13</v>
      </c>
      <c r="E408" s="1" t="s">
        <v>302</v>
      </c>
      <c r="F408" s="4">
        <v>42305.6875</v>
      </c>
      <c r="G408" s="4">
        <v>42305.697916666664</v>
      </c>
      <c r="H408" s="4">
        <v>42305.729375000003</v>
      </c>
      <c r="I408" s="3" t="s">
        <v>110</v>
      </c>
      <c r="J408" s="2" t="s">
        <v>17</v>
      </c>
      <c r="K408" s="2" t="s">
        <v>16</v>
      </c>
      <c r="L408" t="b">
        <f>LEFT(Table_owssvr__1[[#This Row],[Person''s Name]],4)=LEFT(Table_owssvr__1[[#This Row],[Modified By]],4)</f>
        <v>1</v>
      </c>
      <c r="M408" t="b">
        <f>Table_owssvr__1[[#This Row],[Modified]]&gt;Table_owssvr__1[[#This Row],[Start Date and Time]]</f>
        <v>1</v>
      </c>
      <c r="N408">
        <f>(Table_owssvr__1[[#This Row],[End Date and Time]]-Table_owssvr__1[[#This Row],[Start Date and Time]])*24</f>
        <v>0.24999999994179234</v>
      </c>
      <c r="O408" s="5">
        <f>INT(Table_owssvr__1[[#This Row],[Start Date and Time]])</f>
        <v>42305</v>
      </c>
      <c r="P408" s="6">
        <f>DATE(YEAR(Table_owssvr__1[[#This Row],[Date]]),MONTH(Table_owssvr__1[[#This Row],[Date]]),1)</f>
        <v>42278</v>
      </c>
      <c r="Q408" s="9">
        <f>ROUND(24*(Table_owssvr__1[[#This Row],[Start Date and Time]]-INT(Table_owssvr__1[[#This Row],[Start Date and Time]])),2)</f>
        <v>16.5</v>
      </c>
      <c r="R408" s="9">
        <f>ROUND(24*(Table_owssvr__1[[#This Row],[End Date and Time]]-INT(Table_owssvr__1[[#This Row],[End Date and Time]])),2)</f>
        <v>16.75</v>
      </c>
      <c r="S408" s="7">
        <f>1*OR(
AND(Table_owssvr__1[[#This Row],[Start time]]&gt;=S$1, Table_owssvr__1[[#This Row],[Start time]]&lt;T$1),
AND(Table_owssvr__1[[#This Row],[End Time]]&gt;S$1, Table_owssvr__1[[#This Row],[End Time]]&lt;=T$1 ),
AND(Table_owssvr__1[[#This Row],[Start time]]&lt;S$1, Table_owssvr__1[[#This Row],[End Time]]&gt;T$1)
)</f>
        <v>0</v>
      </c>
      <c r="T408" s="7">
        <f>1*OR(
AND(Table_owssvr__1[[#This Row],[Start time]]&gt;=T$1, Table_owssvr__1[[#This Row],[Start time]]&lt;U$1),
AND(Table_owssvr__1[[#This Row],[End Time]]&gt;T$1, Table_owssvr__1[[#This Row],[End Time]]&lt;=U$1 ),
AND(Table_owssvr__1[[#This Row],[Start time]]&lt;T$1, Table_owssvr__1[[#This Row],[End Time]]&gt;U$1)
)</f>
        <v>0</v>
      </c>
      <c r="U408" s="7">
        <f>1*OR(
AND(Table_owssvr__1[[#This Row],[Start time]]&gt;=U$1, Table_owssvr__1[[#This Row],[Start time]]&lt;V$1),
AND(Table_owssvr__1[[#This Row],[End Time]]&gt;U$1, Table_owssvr__1[[#This Row],[End Time]]&lt;=V$1 ),
AND(Table_owssvr__1[[#This Row],[Start time]]&lt;U$1, Table_owssvr__1[[#This Row],[End Time]]&gt;V$1)
)</f>
        <v>0</v>
      </c>
      <c r="V408" s="7">
        <f>1*OR(
AND(Table_owssvr__1[[#This Row],[Start time]]&gt;=V$1, Table_owssvr__1[[#This Row],[Start time]]&lt;W$1),
AND(Table_owssvr__1[[#This Row],[End Time]]&gt;V$1, Table_owssvr__1[[#This Row],[End Time]]&lt;=W$1 ),
AND(Table_owssvr__1[[#This Row],[Start time]]&lt;V$1, Table_owssvr__1[[#This Row],[End Time]]&gt;W$1)
)</f>
        <v>0</v>
      </c>
      <c r="W408" s="7">
        <f>1*OR(
AND(Table_owssvr__1[[#This Row],[Start time]]&gt;=W$1, Table_owssvr__1[[#This Row],[Start time]]&lt;X$1),
AND(Table_owssvr__1[[#This Row],[End Time]]&gt;W$1, Table_owssvr__1[[#This Row],[End Time]]&lt;=X$1 ),
AND(Table_owssvr__1[[#This Row],[Start time]]&lt;W$1, Table_owssvr__1[[#This Row],[End Time]]&gt;X$1)
)</f>
        <v>0</v>
      </c>
      <c r="X408" s="7">
        <f>1*OR(
AND(Table_owssvr__1[[#This Row],[Start time]]&gt;=X$1, Table_owssvr__1[[#This Row],[Start time]]&lt;Y$1),
AND(Table_owssvr__1[[#This Row],[End Time]]&gt;X$1, Table_owssvr__1[[#This Row],[End Time]]&lt;=Y$1 ),
AND(Table_owssvr__1[[#This Row],[Start time]]&lt;X$1, Table_owssvr__1[[#This Row],[End Time]]&gt;Y$1)
)</f>
        <v>0</v>
      </c>
      <c r="Y408" s="7">
        <f>1*OR(
AND(Table_owssvr__1[[#This Row],[Start time]]&gt;=Y$1, Table_owssvr__1[[#This Row],[Start time]]&lt;Z$1),
AND(Table_owssvr__1[[#This Row],[End Time]]&gt;Y$1, Table_owssvr__1[[#This Row],[End Time]]&lt;=Z$1 ),
AND(Table_owssvr__1[[#This Row],[Start time]]&lt;Y$1, Table_owssvr__1[[#This Row],[End Time]]&gt;Z$1)
)</f>
        <v>0</v>
      </c>
      <c r="Z408" s="7">
        <f>1*OR(
AND(Table_owssvr__1[[#This Row],[Start time]]&gt;=Z$1, Table_owssvr__1[[#This Row],[Start time]]&lt;AA$1),
AND(Table_owssvr__1[[#This Row],[End Time]]&gt;Z$1, Table_owssvr__1[[#This Row],[End Time]]&lt;=AA$1 ),
AND(Table_owssvr__1[[#This Row],[Start time]]&lt;Z$1, Table_owssvr__1[[#This Row],[End Time]]&gt;AA$1)
)</f>
        <v>0</v>
      </c>
      <c r="AA408" s="7">
        <f>1*OR(
AND(Table_owssvr__1[[#This Row],[Start time]]&gt;=AA$1, Table_owssvr__1[[#This Row],[Start time]]&lt;AB$1),
AND(Table_owssvr__1[[#This Row],[End Time]]&gt;AA$1, Table_owssvr__1[[#This Row],[End Time]]&lt;=AB$1 ),
AND(Table_owssvr__1[[#This Row],[Start time]]&lt;AA$1, Table_owssvr__1[[#This Row],[End Time]]&gt;AB$1)
)</f>
        <v>1</v>
      </c>
      <c r="AB408" s="7">
        <f>1*OR(
AND(Table_owssvr__1[[#This Row],[Start time]]&gt;=AB$1, Table_owssvr__1[[#This Row],[Start time]]&lt;AC$1),
AND(Table_owssvr__1[[#This Row],[End Time]]&gt;AB$1, Table_owssvr__1[[#This Row],[End Time]]&lt;=AC$1 ),
AND(Table_owssvr__1[[#This Row],[Start time]]&lt;AB$1, Table_owssvr__1[[#This Row],[End Time]]&gt;AC$1)
)</f>
        <v>0</v>
      </c>
      <c r="AC408" s="7">
        <f>1*OR(
AND(Table_owssvr__1[[#This Row],[Start time]]&gt;=AC$1, Table_owssvr__1[[#This Row],[Start time]]&lt;AD$1),
AND(Table_owssvr__1[[#This Row],[End Time]]&gt;AC$1, Table_owssvr__1[[#This Row],[End Time]]&lt;=AD$1 ),
AND(Table_owssvr__1[[#This Row],[Start time]]&lt;AC$1, Table_owssvr__1[[#This Row],[End Time]]&gt;AD$1)
)</f>
        <v>0</v>
      </c>
      <c r="AD408" s="7">
        <f>1*OR(
AND(Table_owssvr__1[[#This Row],[Start time]]&gt;=AD$1, Table_owssvr__1[[#This Row],[Start time]]&lt;AE$1),
AND(Table_owssvr__1[[#This Row],[End Time]]&gt;AD$1, Table_owssvr__1[[#This Row],[End Time]]&lt;=AE$1 ),
AND(Table_owssvr__1[[#This Row],[Start time]]&lt;AD$1, Table_owssvr__1[[#This Row],[End Time]]&gt;AE$1)
)</f>
        <v>0</v>
      </c>
      <c r="AE408" s="7">
        <f>1*OR(
AND(Table_owssvr__1[[#This Row],[Start time]]&gt;=AE$1, Table_owssvr__1[[#This Row],[Start time]]&lt;AF$1),
AND(Table_owssvr__1[[#This Row],[End Time]]&gt;AE$1, Table_owssvr__1[[#This Row],[End Time]]&lt;=AF$1 ),
AND(Table_owssvr__1[[#This Row],[Start time]]&lt;AE$1, Table_owssvr__1[[#This Row],[End Time]]&gt;AF$1)
)</f>
        <v>0</v>
      </c>
    </row>
    <row r="409" spans="1:31" x14ac:dyDescent="0.25">
      <c r="A409" s="2"/>
      <c r="B409" s="3" t="s">
        <v>300</v>
      </c>
      <c r="C409" s="3" t="s">
        <v>33</v>
      </c>
      <c r="D409" s="3" t="s">
        <v>13</v>
      </c>
      <c r="E409" s="1" t="s">
        <v>303</v>
      </c>
      <c r="F409" s="4">
        <v>42305.6875</v>
      </c>
      <c r="G409" s="4">
        <v>42305.697916666664</v>
      </c>
      <c r="H409" s="4">
        <v>42306.379467592589</v>
      </c>
      <c r="I409" s="3" t="s">
        <v>33</v>
      </c>
      <c r="J409" s="2" t="s">
        <v>17</v>
      </c>
      <c r="K409" s="2" t="s">
        <v>16</v>
      </c>
      <c r="L409" t="b">
        <f>LEFT(Table_owssvr__1[[#This Row],[Person''s Name]],4)=LEFT(Table_owssvr__1[[#This Row],[Modified By]],4)</f>
        <v>1</v>
      </c>
      <c r="M409" t="b">
        <f>Table_owssvr__1[[#This Row],[Modified]]&gt;Table_owssvr__1[[#This Row],[Start Date and Time]]</f>
        <v>1</v>
      </c>
      <c r="N409">
        <f>(Table_owssvr__1[[#This Row],[End Date and Time]]-Table_owssvr__1[[#This Row],[Start Date and Time]])*24</f>
        <v>0.24999999994179234</v>
      </c>
      <c r="O409" s="5">
        <f>INT(Table_owssvr__1[[#This Row],[Start Date and Time]])</f>
        <v>42305</v>
      </c>
      <c r="P409" s="6">
        <f>DATE(YEAR(Table_owssvr__1[[#This Row],[Date]]),MONTH(Table_owssvr__1[[#This Row],[Date]]),1)</f>
        <v>42278</v>
      </c>
      <c r="Q409" s="9">
        <f>ROUND(24*(Table_owssvr__1[[#This Row],[Start Date and Time]]-INT(Table_owssvr__1[[#This Row],[Start Date and Time]])),2)</f>
        <v>16.5</v>
      </c>
      <c r="R409" s="9">
        <f>ROUND(24*(Table_owssvr__1[[#This Row],[End Date and Time]]-INT(Table_owssvr__1[[#This Row],[End Date and Time]])),2)</f>
        <v>16.75</v>
      </c>
      <c r="S409" s="7">
        <f>1*OR(
AND(Table_owssvr__1[[#This Row],[Start time]]&gt;=S$1, Table_owssvr__1[[#This Row],[Start time]]&lt;T$1),
AND(Table_owssvr__1[[#This Row],[End Time]]&gt;S$1, Table_owssvr__1[[#This Row],[End Time]]&lt;=T$1 ),
AND(Table_owssvr__1[[#This Row],[Start time]]&lt;S$1, Table_owssvr__1[[#This Row],[End Time]]&gt;T$1)
)</f>
        <v>0</v>
      </c>
      <c r="T409" s="7">
        <f>1*OR(
AND(Table_owssvr__1[[#This Row],[Start time]]&gt;=T$1, Table_owssvr__1[[#This Row],[Start time]]&lt;U$1),
AND(Table_owssvr__1[[#This Row],[End Time]]&gt;T$1, Table_owssvr__1[[#This Row],[End Time]]&lt;=U$1 ),
AND(Table_owssvr__1[[#This Row],[Start time]]&lt;T$1, Table_owssvr__1[[#This Row],[End Time]]&gt;U$1)
)</f>
        <v>0</v>
      </c>
      <c r="U409" s="7">
        <f>1*OR(
AND(Table_owssvr__1[[#This Row],[Start time]]&gt;=U$1, Table_owssvr__1[[#This Row],[Start time]]&lt;V$1),
AND(Table_owssvr__1[[#This Row],[End Time]]&gt;U$1, Table_owssvr__1[[#This Row],[End Time]]&lt;=V$1 ),
AND(Table_owssvr__1[[#This Row],[Start time]]&lt;U$1, Table_owssvr__1[[#This Row],[End Time]]&gt;V$1)
)</f>
        <v>0</v>
      </c>
      <c r="V409" s="7">
        <f>1*OR(
AND(Table_owssvr__1[[#This Row],[Start time]]&gt;=V$1, Table_owssvr__1[[#This Row],[Start time]]&lt;W$1),
AND(Table_owssvr__1[[#This Row],[End Time]]&gt;V$1, Table_owssvr__1[[#This Row],[End Time]]&lt;=W$1 ),
AND(Table_owssvr__1[[#This Row],[Start time]]&lt;V$1, Table_owssvr__1[[#This Row],[End Time]]&gt;W$1)
)</f>
        <v>0</v>
      </c>
      <c r="W409" s="7">
        <f>1*OR(
AND(Table_owssvr__1[[#This Row],[Start time]]&gt;=W$1, Table_owssvr__1[[#This Row],[Start time]]&lt;X$1),
AND(Table_owssvr__1[[#This Row],[End Time]]&gt;W$1, Table_owssvr__1[[#This Row],[End Time]]&lt;=X$1 ),
AND(Table_owssvr__1[[#This Row],[Start time]]&lt;W$1, Table_owssvr__1[[#This Row],[End Time]]&gt;X$1)
)</f>
        <v>0</v>
      </c>
      <c r="X409" s="7">
        <f>1*OR(
AND(Table_owssvr__1[[#This Row],[Start time]]&gt;=X$1, Table_owssvr__1[[#This Row],[Start time]]&lt;Y$1),
AND(Table_owssvr__1[[#This Row],[End Time]]&gt;X$1, Table_owssvr__1[[#This Row],[End Time]]&lt;=Y$1 ),
AND(Table_owssvr__1[[#This Row],[Start time]]&lt;X$1, Table_owssvr__1[[#This Row],[End Time]]&gt;Y$1)
)</f>
        <v>0</v>
      </c>
      <c r="Y409" s="7">
        <f>1*OR(
AND(Table_owssvr__1[[#This Row],[Start time]]&gt;=Y$1, Table_owssvr__1[[#This Row],[Start time]]&lt;Z$1),
AND(Table_owssvr__1[[#This Row],[End Time]]&gt;Y$1, Table_owssvr__1[[#This Row],[End Time]]&lt;=Z$1 ),
AND(Table_owssvr__1[[#This Row],[Start time]]&lt;Y$1, Table_owssvr__1[[#This Row],[End Time]]&gt;Z$1)
)</f>
        <v>0</v>
      </c>
      <c r="Z409" s="7">
        <f>1*OR(
AND(Table_owssvr__1[[#This Row],[Start time]]&gt;=Z$1, Table_owssvr__1[[#This Row],[Start time]]&lt;AA$1),
AND(Table_owssvr__1[[#This Row],[End Time]]&gt;Z$1, Table_owssvr__1[[#This Row],[End Time]]&lt;=AA$1 ),
AND(Table_owssvr__1[[#This Row],[Start time]]&lt;Z$1, Table_owssvr__1[[#This Row],[End Time]]&gt;AA$1)
)</f>
        <v>0</v>
      </c>
      <c r="AA409" s="7">
        <f>1*OR(
AND(Table_owssvr__1[[#This Row],[Start time]]&gt;=AA$1, Table_owssvr__1[[#This Row],[Start time]]&lt;AB$1),
AND(Table_owssvr__1[[#This Row],[End Time]]&gt;AA$1, Table_owssvr__1[[#This Row],[End Time]]&lt;=AB$1 ),
AND(Table_owssvr__1[[#This Row],[Start time]]&lt;AA$1, Table_owssvr__1[[#This Row],[End Time]]&gt;AB$1)
)</f>
        <v>1</v>
      </c>
      <c r="AB409" s="7">
        <f>1*OR(
AND(Table_owssvr__1[[#This Row],[Start time]]&gt;=AB$1, Table_owssvr__1[[#This Row],[Start time]]&lt;AC$1),
AND(Table_owssvr__1[[#This Row],[End Time]]&gt;AB$1, Table_owssvr__1[[#This Row],[End Time]]&lt;=AC$1 ),
AND(Table_owssvr__1[[#This Row],[Start time]]&lt;AB$1, Table_owssvr__1[[#This Row],[End Time]]&gt;AC$1)
)</f>
        <v>0</v>
      </c>
      <c r="AC409" s="7">
        <f>1*OR(
AND(Table_owssvr__1[[#This Row],[Start time]]&gt;=AC$1, Table_owssvr__1[[#This Row],[Start time]]&lt;AD$1),
AND(Table_owssvr__1[[#This Row],[End Time]]&gt;AC$1, Table_owssvr__1[[#This Row],[End Time]]&lt;=AD$1 ),
AND(Table_owssvr__1[[#This Row],[Start time]]&lt;AC$1, Table_owssvr__1[[#This Row],[End Time]]&gt;AD$1)
)</f>
        <v>0</v>
      </c>
      <c r="AD409" s="7">
        <f>1*OR(
AND(Table_owssvr__1[[#This Row],[Start time]]&gt;=AD$1, Table_owssvr__1[[#This Row],[Start time]]&lt;AE$1),
AND(Table_owssvr__1[[#This Row],[End Time]]&gt;AD$1, Table_owssvr__1[[#This Row],[End Time]]&lt;=AE$1 ),
AND(Table_owssvr__1[[#This Row],[Start time]]&lt;AD$1, Table_owssvr__1[[#This Row],[End Time]]&gt;AE$1)
)</f>
        <v>0</v>
      </c>
      <c r="AE409" s="7">
        <f>1*OR(
AND(Table_owssvr__1[[#This Row],[Start time]]&gt;=AE$1, Table_owssvr__1[[#This Row],[Start time]]&lt;AF$1),
AND(Table_owssvr__1[[#This Row],[End Time]]&gt;AE$1, Table_owssvr__1[[#This Row],[End Time]]&lt;=AF$1 ),
AND(Table_owssvr__1[[#This Row],[Start time]]&lt;AE$1, Table_owssvr__1[[#This Row],[End Time]]&gt;AF$1)
)</f>
        <v>0</v>
      </c>
    </row>
    <row r="410" spans="1:31" ht="45" x14ac:dyDescent="0.25">
      <c r="A410" s="2"/>
      <c r="B410" s="3" t="s">
        <v>300</v>
      </c>
      <c r="C410" s="3" t="s">
        <v>18</v>
      </c>
      <c r="D410" s="3" t="s">
        <v>13</v>
      </c>
      <c r="E410" s="1" t="s">
        <v>1220</v>
      </c>
      <c r="F410" s="4">
        <v>42305.6875</v>
      </c>
      <c r="G410" s="4">
        <v>42305.697916666664</v>
      </c>
      <c r="H410" s="4">
        <v>42324.729942129627</v>
      </c>
      <c r="I410" s="3" t="s">
        <v>18</v>
      </c>
      <c r="J410" s="2" t="s">
        <v>17</v>
      </c>
      <c r="K410" s="2" t="s">
        <v>16</v>
      </c>
      <c r="L410" t="b">
        <f>LEFT(Table_owssvr__1[[#This Row],[Person''s Name]],4)=LEFT(Table_owssvr__1[[#This Row],[Modified By]],4)</f>
        <v>1</v>
      </c>
      <c r="M410" t="b">
        <f>Table_owssvr__1[[#This Row],[Modified]]&gt;Table_owssvr__1[[#This Row],[Start Date and Time]]</f>
        <v>1</v>
      </c>
      <c r="N410">
        <f>(Table_owssvr__1[[#This Row],[End Date and Time]]-Table_owssvr__1[[#This Row],[Start Date and Time]])*24</f>
        <v>0.24999999994179234</v>
      </c>
      <c r="O410" s="5">
        <f>INT(Table_owssvr__1[[#This Row],[Start Date and Time]])</f>
        <v>42305</v>
      </c>
      <c r="P410" s="6">
        <f>DATE(YEAR(Table_owssvr__1[[#This Row],[Date]]),MONTH(Table_owssvr__1[[#This Row],[Date]]),1)</f>
        <v>42278</v>
      </c>
      <c r="Q410" s="9">
        <f>ROUND(24*(Table_owssvr__1[[#This Row],[Start Date and Time]]-INT(Table_owssvr__1[[#This Row],[Start Date and Time]])),2)</f>
        <v>16.5</v>
      </c>
      <c r="R410" s="9">
        <f>ROUND(24*(Table_owssvr__1[[#This Row],[End Date and Time]]-INT(Table_owssvr__1[[#This Row],[End Date and Time]])),2)</f>
        <v>16.75</v>
      </c>
      <c r="S410" s="7">
        <f>1*OR(
AND(Table_owssvr__1[[#This Row],[Start time]]&gt;=S$1, Table_owssvr__1[[#This Row],[Start time]]&lt;T$1),
AND(Table_owssvr__1[[#This Row],[End Time]]&gt;S$1, Table_owssvr__1[[#This Row],[End Time]]&lt;=T$1 ),
AND(Table_owssvr__1[[#This Row],[Start time]]&lt;S$1, Table_owssvr__1[[#This Row],[End Time]]&gt;T$1)
)</f>
        <v>0</v>
      </c>
      <c r="T410" s="7">
        <f>1*OR(
AND(Table_owssvr__1[[#This Row],[Start time]]&gt;=T$1, Table_owssvr__1[[#This Row],[Start time]]&lt;U$1),
AND(Table_owssvr__1[[#This Row],[End Time]]&gt;T$1, Table_owssvr__1[[#This Row],[End Time]]&lt;=U$1 ),
AND(Table_owssvr__1[[#This Row],[Start time]]&lt;T$1, Table_owssvr__1[[#This Row],[End Time]]&gt;U$1)
)</f>
        <v>0</v>
      </c>
      <c r="U410" s="7">
        <f>1*OR(
AND(Table_owssvr__1[[#This Row],[Start time]]&gt;=U$1, Table_owssvr__1[[#This Row],[Start time]]&lt;V$1),
AND(Table_owssvr__1[[#This Row],[End Time]]&gt;U$1, Table_owssvr__1[[#This Row],[End Time]]&lt;=V$1 ),
AND(Table_owssvr__1[[#This Row],[Start time]]&lt;U$1, Table_owssvr__1[[#This Row],[End Time]]&gt;V$1)
)</f>
        <v>0</v>
      </c>
      <c r="V410" s="7">
        <f>1*OR(
AND(Table_owssvr__1[[#This Row],[Start time]]&gt;=V$1, Table_owssvr__1[[#This Row],[Start time]]&lt;W$1),
AND(Table_owssvr__1[[#This Row],[End Time]]&gt;V$1, Table_owssvr__1[[#This Row],[End Time]]&lt;=W$1 ),
AND(Table_owssvr__1[[#This Row],[Start time]]&lt;V$1, Table_owssvr__1[[#This Row],[End Time]]&gt;W$1)
)</f>
        <v>0</v>
      </c>
      <c r="W410" s="7">
        <f>1*OR(
AND(Table_owssvr__1[[#This Row],[Start time]]&gt;=W$1, Table_owssvr__1[[#This Row],[Start time]]&lt;X$1),
AND(Table_owssvr__1[[#This Row],[End Time]]&gt;W$1, Table_owssvr__1[[#This Row],[End Time]]&lt;=X$1 ),
AND(Table_owssvr__1[[#This Row],[Start time]]&lt;W$1, Table_owssvr__1[[#This Row],[End Time]]&gt;X$1)
)</f>
        <v>0</v>
      </c>
      <c r="X410" s="7">
        <f>1*OR(
AND(Table_owssvr__1[[#This Row],[Start time]]&gt;=X$1, Table_owssvr__1[[#This Row],[Start time]]&lt;Y$1),
AND(Table_owssvr__1[[#This Row],[End Time]]&gt;X$1, Table_owssvr__1[[#This Row],[End Time]]&lt;=Y$1 ),
AND(Table_owssvr__1[[#This Row],[Start time]]&lt;X$1, Table_owssvr__1[[#This Row],[End Time]]&gt;Y$1)
)</f>
        <v>0</v>
      </c>
      <c r="Y410" s="7">
        <f>1*OR(
AND(Table_owssvr__1[[#This Row],[Start time]]&gt;=Y$1, Table_owssvr__1[[#This Row],[Start time]]&lt;Z$1),
AND(Table_owssvr__1[[#This Row],[End Time]]&gt;Y$1, Table_owssvr__1[[#This Row],[End Time]]&lt;=Z$1 ),
AND(Table_owssvr__1[[#This Row],[Start time]]&lt;Y$1, Table_owssvr__1[[#This Row],[End Time]]&gt;Z$1)
)</f>
        <v>0</v>
      </c>
      <c r="Z410" s="7">
        <f>1*OR(
AND(Table_owssvr__1[[#This Row],[Start time]]&gt;=Z$1, Table_owssvr__1[[#This Row],[Start time]]&lt;AA$1),
AND(Table_owssvr__1[[#This Row],[End Time]]&gt;Z$1, Table_owssvr__1[[#This Row],[End Time]]&lt;=AA$1 ),
AND(Table_owssvr__1[[#This Row],[Start time]]&lt;Z$1, Table_owssvr__1[[#This Row],[End Time]]&gt;AA$1)
)</f>
        <v>0</v>
      </c>
      <c r="AA410" s="7">
        <f>1*OR(
AND(Table_owssvr__1[[#This Row],[Start time]]&gt;=AA$1, Table_owssvr__1[[#This Row],[Start time]]&lt;AB$1),
AND(Table_owssvr__1[[#This Row],[End Time]]&gt;AA$1, Table_owssvr__1[[#This Row],[End Time]]&lt;=AB$1 ),
AND(Table_owssvr__1[[#This Row],[Start time]]&lt;AA$1, Table_owssvr__1[[#This Row],[End Time]]&gt;AB$1)
)</f>
        <v>1</v>
      </c>
      <c r="AB410" s="7">
        <f>1*OR(
AND(Table_owssvr__1[[#This Row],[Start time]]&gt;=AB$1, Table_owssvr__1[[#This Row],[Start time]]&lt;AC$1),
AND(Table_owssvr__1[[#This Row],[End Time]]&gt;AB$1, Table_owssvr__1[[#This Row],[End Time]]&lt;=AC$1 ),
AND(Table_owssvr__1[[#This Row],[Start time]]&lt;AB$1, Table_owssvr__1[[#This Row],[End Time]]&gt;AC$1)
)</f>
        <v>0</v>
      </c>
      <c r="AC410" s="7">
        <f>1*OR(
AND(Table_owssvr__1[[#This Row],[Start time]]&gt;=AC$1, Table_owssvr__1[[#This Row],[Start time]]&lt;AD$1),
AND(Table_owssvr__1[[#This Row],[End Time]]&gt;AC$1, Table_owssvr__1[[#This Row],[End Time]]&lt;=AD$1 ),
AND(Table_owssvr__1[[#This Row],[Start time]]&lt;AC$1, Table_owssvr__1[[#This Row],[End Time]]&gt;AD$1)
)</f>
        <v>0</v>
      </c>
      <c r="AD410" s="7">
        <f>1*OR(
AND(Table_owssvr__1[[#This Row],[Start time]]&gt;=AD$1, Table_owssvr__1[[#This Row],[Start time]]&lt;AE$1),
AND(Table_owssvr__1[[#This Row],[End Time]]&gt;AD$1, Table_owssvr__1[[#This Row],[End Time]]&lt;=AE$1 ),
AND(Table_owssvr__1[[#This Row],[Start time]]&lt;AD$1, Table_owssvr__1[[#This Row],[End Time]]&gt;AE$1)
)</f>
        <v>0</v>
      </c>
      <c r="AE410" s="7">
        <f>1*OR(
AND(Table_owssvr__1[[#This Row],[Start time]]&gt;=AE$1, Table_owssvr__1[[#This Row],[Start time]]&lt;AF$1),
AND(Table_owssvr__1[[#This Row],[End Time]]&gt;AE$1, Table_owssvr__1[[#This Row],[End Time]]&lt;=AF$1 ),
AND(Table_owssvr__1[[#This Row],[Start time]]&lt;AE$1, Table_owssvr__1[[#This Row],[End Time]]&gt;AF$1)
)</f>
        <v>0</v>
      </c>
    </row>
    <row r="411" spans="1:31" x14ac:dyDescent="0.25">
      <c r="A411" s="2"/>
      <c r="B411" s="3" t="s">
        <v>298</v>
      </c>
      <c r="C411" s="3" t="s">
        <v>41</v>
      </c>
      <c r="D411" s="3" t="s">
        <v>13</v>
      </c>
      <c r="E411" s="1" t="s">
        <v>304</v>
      </c>
      <c r="F411" s="4">
        <v>42306.458333333336</v>
      </c>
      <c r="G411" s="4">
        <v>42306.541666666664</v>
      </c>
      <c r="H411" s="4">
        <v>42306.68209490741</v>
      </c>
      <c r="I411" s="3" t="s">
        <v>43</v>
      </c>
      <c r="J411" s="2" t="s">
        <v>17</v>
      </c>
      <c r="K411" s="2" t="s">
        <v>16</v>
      </c>
      <c r="L411" t="b">
        <f>LEFT(Table_owssvr__1[[#This Row],[Person''s Name]],4)=LEFT(Table_owssvr__1[[#This Row],[Modified By]],4)</f>
        <v>1</v>
      </c>
      <c r="M411" t="b">
        <f>Table_owssvr__1[[#This Row],[Modified]]&gt;Table_owssvr__1[[#This Row],[Start Date and Time]]</f>
        <v>1</v>
      </c>
      <c r="N411">
        <f>(Table_owssvr__1[[#This Row],[End Date and Time]]-Table_owssvr__1[[#This Row],[Start Date and Time]])*24</f>
        <v>1.9999999998835847</v>
      </c>
      <c r="O411" s="5">
        <f>INT(Table_owssvr__1[[#This Row],[Start Date and Time]])</f>
        <v>42306</v>
      </c>
      <c r="P411" s="6">
        <f>DATE(YEAR(Table_owssvr__1[[#This Row],[Date]]),MONTH(Table_owssvr__1[[#This Row],[Date]]),1)</f>
        <v>42278</v>
      </c>
      <c r="Q411" s="9">
        <f>ROUND(24*(Table_owssvr__1[[#This Row],[Start Date and Time]]-INT(Table_owssvr__1[[#This Row],[Start Date and Time]])),2)</f>
        <v>11</v>
      </c>
      <c r="R411" s="9">
        <f>ROUND(24*(Table_owssvr__1[[#This Row],[End Date and Time]]-INT(Table_owssvr__1[[#This Row],[End Date and Time]])),2)</f>
        <v>13</v>
      </c>
      <c r="S411" s="7">
        <f>1*OR(
AND(Table_owssvr__1[[#This Row],[Start time]]&gt;=S$1, Table_owssvr__1[[#This Row],[Start time]]&lt;T$1),
AND(Table_owssvr__1[[#This Row],[End Time]]&gt;S$1, Table_owssvr__1[[#This Row],[End Time]]&lt;=T$1 ),
AND(Table_owssvr__1[[#This Row],[Start time]]&lt;S$1, Table_owssvr__1[[#This Row],[End Time]]&gt;T$1)
)</f>
        <v>0</v>
      </c>
      <c r="T411" s="7">
        <f>1*OR(
AND(Table_owssvr__1[[#This Row],[Start time]]&gt;=T$1, Table_owssvr__1[[#This Row],[Start time]]&lt;U$1),
AND(Table_owssvr__1[[#This Row],[End Time]]&gt;T$1, Table_owssvr__1[[#This Row],[End Time]]&lt;=U$1 ),
AND(Table_owssvr__1[[#This Row],[Start time]]&lt;T$1, Table_owssvr__1[[#This Row],[End Time]]&gt;U$1)
)</f>
        <v>0</v>
      </c>
      <c r="U411" s="7">
        <f>1*OR(
AND(Table_owssvr__1[[#This Row],[Start time]]&gt;=U$1, Table_owssvr__1[[#This Row],[Start time]]&lt;V$1),
AND(Table_owssvr__1[[#This Row],[End Time]]&gt;U$1, Table_owssvr__1[[#This Row],[End Time]]&lt;=V$1 ),
AND(Table_owssvr__1[[#This Row],[Start time]]&lt;U$1, Table_owssvr__1[[#This Row],[End Time]]&gt;V$1)
)</f>
        <v>0</v>
      </c>
      <c r="V411" s="7">
        <f>1*OR(
AND(Table_owssvr__1[[#This Row],[Start time]]&gt;=V$1, Table_owssvr__1[[#This Row],[Start time]]&lt;W$1),
AND(Table_owssvr__1[[#This Row],[End Time]]&gt;V$1, Table_owssvr__1[[#This Row],[End Time]]&lt;=W$1 ),
AND(Table_owssvr__1[[#This Row],[Start time]]&lt;V$1, Table_owssvr__1[[#This Row],[End Time]]&gt;W$1)
)</f>
        <v>1</v>
      </c>
      <c r="W411" s="7">
        <f>1*OR(
AND(Table_owssvr__1[[#This Row],[Start time]]&gt;=W$1, Table_owssvr__1[[#This Row],[Start time]]&lt;X$1),
AND(Table_owssvr__1[[#This Row],[End Time]]&gt;W$1, Table_owssvr__1[[#This Row],[End Time]]&lt;=X$1 ),
AND(Table_owssvr__1[[#This Row],[Start time]]&lt;W$1, Table_owssvr__1[[#This Row],[End Time]]&gt;X$1)
)</f>
        <v>1</v>
      </c>
      <c r="X411" s="7">
        <f>1*OR(
AND(Table_owssvr__1[[#This Row],[Start time]]&gt;=X$1, Table_owssvr__1[[#This Row],[Start time]]&lt;Y$1),
AND(Table_owssvr__1[[#This Row],[End Time]]&gt;X$1, Table_owssvr__1[[#This Row],[End Time]]&lt;=Y$1 ),
AND(Table_owssvr__1[[#This Row],[Start time]]&lt;X$1, Table_owssvr__1[[#This Row],[End Time]]&gt;Y$1)
)</f>
        <v>0</v>
      </c>
      <c r="Y411" s="7">
        <f>1*OR(
AND(Table_owssvr__1[[#This Row],[Start time]]&gt;=Y$1, Table_owssvr__1[[#This Row],[Start time]]&lt;Z$1),
AND(Table_owssvr__1[[#This Row],[End Time]]&gt;Y$1, Table_owssvr__1[[#This Row],[End Time]]&lt;=Z$1 ),
AND(Table_owssvr__1[[#This Row],[Start time]]&lt;Y$1, Table_owssvr__1[[#This Row],[End Time]]&gt;Z$1)
)</f>
        <v>0</v>
      </c>
      <c r="Z411" s="7">
        <f>1*OR(
AND(Table_owssvr__1[[#This Row],[Start time]]&gt;=Z$1, Table_owssvr__1[[#This Row],[Start time]]&lt;AA$1),
AND(Table_owssvr__1[[#This Row],[End Time]]&gt;Z$1, Table_owssvr__1[[#This Row],[End Time]]&lt;=AA$1 ),
AND(Table_owssvr__1[[#This Row],[Start time]]&lt;Z$1, Table_owssvr__1[[#This Row],[End Time]]&gt;AA$1)
)</f>
        <v>0</v>
      </c>
      <c r="AA411" s="7">
        <f>1*OR(
AND(Table_owssvr__1[[#This Row],[Start time]]&gt;=AA$1, Table_owssvr__1[[#This Row],[Start time]]&lt;AB$1),
AND(Table_owssvr__1[[#This Row],[End Time]]&gt;AA$1, Table_owssvr__1[[#This Row],[End Time]]&lt;=AB$1 ),
AND(Table_owssvr__1[[#This Row],[Start time]]&lt;AA$1, Table_owssvr__1[[#This Row],[End Time]]&gt;AB$1)
)</f>
        <v>0</v>
      </c>
      <c r="AB411" s="7">
        <f>1*OR(
AND(Table_owssvr__1[[#This Row],[Start time]]&gt;=AB$1, Table_owssvr__1[[#This Row],[Start time]]&lt;AC$1),
AND(Table_owssvr__1[[#This Row],[End Time]]&gt;AB$1, Table_owssvr__1[[#This Row],[End Time]]&lt;=AC$1 ),
AND(Table_owssvr__1[[#This Row],[Start time]]&lt;AB$1, Table_owssvr__1[[#This Row],[End Time]]&gt;AC$1)
)</f>
        <v>0</v>
      </c>
      <c r="AC411" s="7">
        <f>1*OR(
AND(Table_owssvr__1[[#This Row],[Start time]]&gt;=AC$1, Table_owssvr__1[[#This Row],[Start time]]&lt;AD$1),
AND(Table_owssvr__1[[#This Row],[End Time]]&gt;AC$1, Table_owssvr__1[[#This Row],[End Time]]&lt;=AD$1 ),
AND(Table_owssvr__1[[#This Row],[Start time]]&lt;AC$1, Table_owssvr__1[[#This Row],[End Time]]&gt;AD$1)
)</f>
        <v>0</v>
      </c>
      <c r="AD411" s="7">
        <f>1*OR(
AND(Table_owssvr__1[[#This Row],[Start time]]&gt;=AD$1, Table_owssvr__1[[#This Row],[Start time]]&lt;AE$1),
AND(Table_owssvr__1[[#This Row],[End Time]]&gt;AD$1, Table_owssvr__1[[#This Row],[End Time]]&lt;=AE$1 ),
AND(Table_owssvr__1[[#This Row],[Start time]]&lt;AD$1, Table_owssvr__1[[#This Row],[End Time]]&gt;AE$1)
)</f>
        <v>0</v>
      </c>
      <c r="AE411" s="7">
        <f>1*OR(
AND(Table_owssvr__1[[#This Row],[Start time]]&gt;=AE$1, Table_owssvr__1[[#This Row],[Start time]]&lt;AF$1),
AND(Table_owssvr__1[[#This Row],[End Time]]&gt;AE$1, Table_owssvr__1[[#This Row],[End Time]]&lt;=AF$1 ),
AND(Table_owssvr__1[[#This Row],[Start time]]&lt;AE$1, Table_owssvr__1[[#This Row],[End Time]]&gt;AF$1)
)</f>
        <v>0</v>
      </c>
    </row>
    <row r="412" spans="1:31" ht="30" x14ac:dyDescent="0.25">
      <c r="A412" s="2"/>
      <c r="B412" s="3" t="s">
        <v>298</v>
      </c>
      <c r="C412" s="3" t="s">
        <v>41</v>
      </c>
      <c r="D412" s="3" t="s">
        <v>13</v>
      </c>
      <c r="E412" s="1" t="s">
        <v>305</v>
      </c>
      <c r="F412" s="4">
        <v>42306.416666666664</v>
      </c>
      <c r="G412" s="4">
        <v>42306.4375</v>
      </c>
      <c r="H412" s="4">
        <v>42306.684328703705</v>
      </c>
      <c r="I412" s="3" t="s">
        <v>43</v>
      </c>
      <c r="J412" s="2" t="s">
        <v>17</v>
      </c>
      <c r="K412" s="2" t="s">
        <v>16</v>
      </c>
      <c r="L412" t="b">
        <f>LEFT(Table_owssvr__1[[#This Row],[Person''s Name]],4)=LEFT(Table_owssvr__1[[#This Row],[Modified By]],4)</f>
        <v>1</v>
      </c>
      <c r="M412" t="b">
        <f>Table_owssvr__1[[#This Row],[Modified]]&gt;Table_owssvr__1[[#This Row],[Start Date and Time]]</f>
        <v>1</v>
      </c>
      <c r="N412">
        <f>(Table_owssvr__1[[#This Row],[End Date and Time]]-Table_owssvr__1[[#This Row],[Start Date and Time]])*24</f>
        <v>0.50000000005820766</v>
      </c>
      <c r="O412" s="5">
        <f>INT(Table_owssvr__1[[#This Row],[Start Date and Time]])</f>
        <v>42306</v>
      </c>
      <c r="P412" s="6">
        <f>DATE(YEAR(Table_owssvr__1[[#This Row],[Date]]),MONTH(Table_owssvr__1[[#This Row],[Date]]),1)</f>
        <v>42278</v>
      </c>
      <c r="Q412" s="9">
        <f>ROUND(24*(Table_owssvr__1[[#This Row],[Start Date and Time]]-INT(Table_owssvr__1[[#This Row],[Start Date and Time]])),2)</f>
        <v>10</v>
      </c>
      <c r="R412" s="9">
        <f>ROUND(24*(Table_owssvr__1[[#This Row],[End Date and Time]]-INT(Table_owssvr__1[[#This Row],[End Date and Time]])),2)</f>
        <v>10.5</v>
      </c>
      <c r="S412" s="7">
        <f>1*OR(
AND(Table_owssvr__1[[#This Row],[Start time]]&gt;=S$1, Table_owssvr__1[[#This Row],[Start time]]&lt;T$1),
AND(Table_owssvr__1[[#This Row],[End Time]]&gt;S$1, Table_owssvr__1[[#This Row],[End Time]]&lt;=T$1 ),
AND(Table_owssvr__1[[#This Row],[Start time]]&lt;S$1, Table_owssvr__1[[#This Row],[End Time]]&gt;T$1)
)</f>
        <v>0</v>
      </c>
      <c r="T412" s="7">
        <f>1*OR(
AND(Table_owssvr__1[[#This Row],[Start time]]&gt;=T$1, Table_owssvr__1[[#This Row],[Start time]]&lt;U$1),
AND(Table_owssvr__1[[#This Row],[End Time]]&gt;T$1, Table_owssvr__1[[#This Row],[End Time]]&lt;=U$1 ),
AND(Table_owssvr__1[[#This Row],[Start time]]&lt;T$1, Table_owssvr__1[[#This Row],[End Time]]&gt;U$1)
)</f>
        <v>0</v>
      </c>
      <c r="U412" s="7">
        <f>1*OR(
AND(Table_owssvr__1[[#This Row],[Start time]]&gt;=U$1, Table_owssvr__1[[#This Row],[Start time]]&lt;V$1),
AND(Table_owssvr__1[[#This Row],[End Time]]&gt;U$1, Table_owssvr__1[[#This Row],[End Time]]&lt;=V$1 ),
AND(Table_owssvr__1[[#This Row],[Start time]]&lt;U$1, Table_owssvr__1[[#This Row],[End Time]]&gt;V$1)
)</f>
        <v>1</v>
      </c>
      <c r="V412" s="7">
        <f>1*OR(
AND(Table_owssvr__1[[#This Row],[Start time]]&gt;=V$1, Table_owssvr__1[[#This Row],[Start time]]&lt;W$1),
AND(Table_owssvr__1[[#This Row],[End Time]]&gt;V$1, Table_owssvr__1[[#This Row],[End Time]]&lt;=W$1 ),
AND(Table_owssvr__1[[#This Row],[Start time]]&lt;V$1, Table_owssvr__1[[#This Row],[End Time]]&gt;W$1)
)</f>
        <v>0</v>
      </c>
      <c r="W412" s="7">
        <f>1*OR(
AND(Table_owssvr__1[[#This Row],[Start time]]&gt;=W$1, Table_owssvr__1[[#This Row],[Start time]]&lt;X$1),
AND(Table_owssvr__1[[#This Row],[End Time]]&gt;W$1, Table_owssvr__1[[#This Row],[End Time]]&lt;=X$1 ),
AND(Table_owssvr__1[[#This Row],[Start time]]&lt;W$1, Table_owssvr__1[[#This Row],[End Time]]&gt;X$1)
)</f>
        <v>0</v>
      </c>
      <c r="X412" s="7">
        <f>1*OR(
AND(Table_owssvr__1[[#This Row],[Start time]]&gt;=X$1, Table_owssvr__1[[#This Row],[Start time]]&lt;Y$1),
AND(Table_owssvr__1[[#This Row],[End Time]]&gt;X$1, Table_owssvr__1[[#This Row],[End Time]]&lt;=Y$1 ),
AND(Table_owssvr__1[[#This Row],[Start time]]&lt;X$1, Table_owssvr__1[[#This Row],[End Time]]&gt;Y$1)
)</f>
        <v>0</v>
      </c>
      <c r="Y412" s="7">
        <f>1*OR(
AND(Table_owssvr__1[[#This Row],[Start time]]&gt;=Y$1, Table_owssvr__1[[#This Row],[Start time]]&lt;Z$1),
AND(Table_owssvr__1[[#This Row],[End Time]]&gt;Y$1, Table_owssvr__1[[#This Row],[End Time]]&lt;=Z$1 ),
AND(Table_owssvr__1[[#This Row],[Start time]]&lt;Y$1, Table_owssvr__1[[#This Row],[End Time]]&gt;Z$1)
)</f>
        <v>0</v>
      </c>
      <c r="Z412" s="7">
        <f>1*OR(
AND(Table_owssvr__1[[#This Row],[Start time]]&gt;=Z$1, Table_owssvr__1[[#This Row],[Start time]]&lt;AA$1),
AND(Table_owssvr__1[[#This Row],[End Time]]&gt;Z$1, Table_owssvr__1[[#This Row],[End Time]]&lt;=AA$1 ),
AND(Table_owssvr__1[[#This Row],[Start time]]&lt;Z$1, Table_owssvr__1[[#This Row],[End Time]]&gt;AA$1)
)</f>
        <v>0</v>
      </c>
      <c r="AA412" s="7">
        <f>1*OR(
AND(Table_owssvr__1[[#This Row],[Start time]]&gt;=AA$1, Table_owssvr__1[[#This Row],[Start time]]&lt;AB$1),
AND(Table_owssvr__1[[#This Row],[End Time]]&gt;AA$1, Table_owssvr__1[[#This Row],[End Time]]&lt;=AB$1 ),
AND(Table_owssvr__1[[#This Row],[Start time]]&lt;AA$1, Table_owssvr__1[[#This Row],[End Time]]&gt;AB$1)
)</f>
        <v>0</v>
      </c>
      <c r="AB412" s="7">
        <f>1*OR(
AND(Table_owssvr__1[[#This Row],[Start time]]&gt;=AB$1, Table_owssvr__1[[#This Row],[Start time]]&lt;AC$1),
AND(Table_owssvr__1[[#This Row],[End Time]]&gt;AB$1, Table_owssvr__1[[#This Row],[End Time]]&lt;=AC$1 ),
AND(Table_owssvr__1[[#This Row],[Start time]]&lt;AB$1, Table_owssvr__1[[#This Row],[End Time]]&gt;AC$1)
)</f>
        <v>0</v>
      </c>
      <c r="AC412" s="7">
        <f>1*OR(
AND(Table_owssvr__1[[#This Row],[Start time]]&gt;=AC$1, Table_owssvr__1[[#This Row],[Start time]]&lt;AD$1),
AND(Table_owssvr__1[[#This Row],[End Time]]&gt;AC$1, Table_owssvr__1[[#This Row],[End Time]]&lt;=AD$1 ),
AND(Table_owssvr__1[[#This Row],[Start time]]&lt;AC$1, Table_owssvr__1[[#This Row],[End Time]]&gt;AD$1)
)</f>
        <v>0</v>
      </c>
      <c r="AD412" s="7">
        <f>1*OR(
AND(Table_owssvr__1[[#This Row],[Start time]]&gt;=AD$1, Table_owssvr__1[[#This Row],[Start time]]&lt;AE$1),
AND(Table_owssvr__1[[#This Row],[End Time]]&gt;AD$1, Table_owssvr__1[[#This Row],[End Time]]&lt;=AE$1 ),
AND(Table_owssvr__1[[#This Row],[Start time]]&lt;AD$1, Table_owssvr__1[[#This Row],[End Time]]&gt;AE$1)
)</f>
        <v>0</v>
      </c>
      <c r="AE412" s="7">
        <f>1*OR(
AND(Table_owssvr__1[[#This Row],[Start time]]&gt;=AE$1, Table_owssvr__1[[#This Row],[Start time]]&lt;AF$1),
AND(Table_owssvr__1[[#This Row],[End Time]]&gt;AE$1, Table_owssvr__1[[#This Row],[End Time]]&lt;=AF$1 ),
AND(Table_owssvr__1[[#This Row],[Start time]]&lt;AE$1, Table_owssvr__1[[#This Row],[End Time]]&gt;AF$1)
)</f>
        <v>0</v>
      </c>
    </row>
    <row r="413" spans="1:31" x14ac:dyDescent="0.25">
      <c r="A413" s="2"/>
      <c r="B413" s="3" t="s">
        <v>298</v>
      </c>
      <c r="C413" s="3" t="s">
        <v>110</v>
      </c>
      <c r="D413" s="3" t="s">
        <v>13</v>
      </c>
      <c r="E413" s="1" t="s">
        <v>306</v>
      </c>
      <c r="F413" s="4">
        <v>42306.416666666664</v>
      </c>
      <c r="G413" s="4">
        <v>42306.4375</v>
      </c>
      <c r="H413" s="4">
        <v>42306.689629629633</v>
      </c>
      <c r="I413" s="3" t="s">
        <v>110</v>
      </c>
      <c r="J413" s="2" t="s">
        <v>17</v>
      </c>
      <c r="K413" s="2" t="s">
        <v>16</v>
      </c>
      <c r="L413" t="b">
        <f>LEFT(Table_owssvr__1[[#This Row],[Person''s Name]],4)=LEFT(Table_owssvr__1[[#This Row],[Modified By]],4)</f>
        <v>1</v>
      </c>
      <c r="M413" t="b">
        <f>Table_owssvr__1[[#This Row],[Modified]]&gt;Table_owssvr__1[[#This Row],[Start Date and Time]]</f>
        <v>1</v>
      </c>
      <c r="N413">
        <f>(Table_owssvr__1[[#This Row],[End Date and Time]]-Table_owssvr__1[[#This Row],[Start Date and Time]])*24</f>
        <v>0.50000000005820766</v>
      </c>
      <c r="O413" s="5">
        <f>INT(Table_owssvr__1[[#This Row],[Start Date and Time]])</f>
        <v>42306</v>
      </c>
      <c r="P413" s="6">
        <f>DATE(YEAR(Table_owssvr__1[[#This Row],[Date]]),MONTH(Table_owssvr__1[[#This Row],[Date]]),1)</f>
        <v>42278</v>
      </c>
      <c r="Q413" s="9">
        <f>ROUND(24*(Table_owssvr__1[[#This Row],[Start Date and Time]]-INT(Table_owssvr__1[[#This Row],[Start Date and Time]])),2)</f>
        <v>10</v>
      </c>
      <c r="R413" s="9">
        <f>ROUND(24*(Table_owssvr__1[[#This Row],[End Date and Time]]-INT(Table_owssvr__1[[#This Row],[End Date and Time]])),2)</f>
        <v>10.5</v>
      </c>
      <c r="S413" s="7">
        <f>1*OR(
AND(Table_owssvr__1[[#This Row],[Start time]]&gt;=S$1, Table_owssvr__1[[#This Row],[Start time]]&lt;T$1),
AND(Table_owssvr__1[[#This Row],[End Time]]&gt;S$1, Table_owssvr__1[[#This Row],[End Time]]&lt;=T$1 ),
AND(Table_owssvr__1[[#This Row],[Start time]]&lt;S$1, Table_owssvr__1[[#This Row],[End Time]]&gt;T$1)
)</f>
        <v>0</v>
      </c>
      <c r="T413" s="7">
        <f>1*OR(
AND(Table_owssvr__1[[#This Row],[Start time]]&gt;=T$1, Table_owssvr__1[[#This Row],[Start time]]&lt;U$1),
AND(Table_owssvr__1[[#This Row],[End Time]]&gt;T$1, Table_owssvr__1[[#This Row],[End Time]]&lt;=U$1 ),
AND(Table_owssvr__1[[#This Row],[Start time]]&lt;T$1, Table_owssvr__1[[#This Row],[End Time]]&gt;U$1)
)</f>
        <v>0</v>
      </c>
      <c r="U413" s="7">
        <f>1*OR(
AND(Table_owssvr__1[[#This Row],[Start time]]&gt;=U$1, Table_owssvr__1[[#This Row],[Start time]]&lt;V$1),
AND(Table_owssvr__1[[#This Row],[End Time]]&gt;U$1, Table_owssvr__1[[#This Row],[End Time]]&lt;=V$1 ),
AND(Table_owssvr__1[[#This Row],[Start time]]&lt;U$1, Table_owssvr__1[[#This Row],[End Time]]&gt;V$1)
)</f>
        <v>1</v>
      </c>
      <c r="V413" s="7">
        <f>1*OR(
AND(Table_owssvr__1[[#This Row],[Start time]]&gt;=V$1, Table_owssvr__1[[#This Row],[Start time]]&lt;W$1),
AND(Table_owssvr__1[[#This Row],[End Time]]&gt;V$1, Table_owssvr__1[[#This Row],[End Time]]&lt;=W$1 ),
AND(Table_owssvr__1[[#This Row],[Start time]]&lt;V$1, Table_owssvr__1[[#This Row],[End Time]]&gt;W$1)
)</f>
        <v>0</v>
      </c>
      <c r="W413" s="7">
        <f>1*OR(
AND(Table_owssvr__1[[#This Row],[Start time]]&gt;=W$1, Table_owssvr__1[[#This Row],[Start time]]&lt;X$1),
AND(Table_owssvr__1[[#This Row],[End Time]]&gt;W$1, Table_owssvr__1[[#This Row],[End Time]]&lt;=X$1 ),
AND(Table_owssvr__1[[#This Row],[Start time]]&lt;W$1, Table_owssvr__1[[#This Row],[End Time]]&gt;X$1)
)</f>
        <v>0</v>
      </c>
      <c r="X413" s="7">
        <f>1*OR(
AND(Table_owssvr__1[[#This Row],[Start time]]&gt;=X$1, Table_owssvr__1[[#This Row],[Start time]]&lt;Y$1),
AND(Table_owssvr__1[[#This Row],[End Time]]&gt;X$1, Table_owssvr__1[[#This Row],[End Time]]&lt;=Y$1 ),
AND(Table_owssvr__1[[#This Row],[Start time]]&lt;X$1, Table_owssvr__1[[#This Row],[End Time]]&gt;Y$1)
)</f>
        <v>0</v>
      </c>
      <c r="Y413" s="7">
        <f>1*OR(
AND(Table_owssvr__1[[#This Row],[Start time]]&gt;=Y$1, Table_owssvr__1[[#This Row],[Start time]]&lt;Z$1),
AND(Table_owssvr__1[[#This Row],[End Time]]&gt;Y$1, Table_owssvr__1[[#This Row],[End Time]]&lt;=Z$1 ),
AND(Table_owssvr__1[[#This Row],[Start time]]&lt;Y$1, Table_owssvr__1[[#This Row],[End Time]]&gt;Z$1)
)</f>
        <v>0</v>
      </c>
      <c r="Z413" s="7">
        <f>1*OR(
AND(Table_owssvr__1[[#This Row],[Start time]]&gt;=Z$1, Table_owssvr__1[[#This Row],[Start time]]&lt;AA$1),
AND(Table_owssvr__1[[#This Row],[End Time]]&gt;Z$1, Table_owssvr__1[[#This Row],[End Time]]&lt;=AA$1 ),
AND(Table_owssvr__1[[#This Row],[Start time]]&lt;Z$1, Table_owssvr__1[[#This Row],[End Time]]&gt;AA$1)
)</f>
        <v>0</v>
      </c>
      <c r="AA413" s="7">
        <f>1*OR(
AND(Table_owssvr__1[[#This Row],[Start time]]&gt;=AA$1, Table_owssvr__1[[#This Row],[Start time]]&lt;AB$1),
AND(Table_owssvr__1[[#This Row],[End Time]]&gt;AA$1, Table_owssvr__1[[#This Row],[End Time]]&lt;=AB$1 ),
AND(Table_owssvr__1[[#This Row],[Start time]]&lt;AA$1, Table_owssvr__1[[#This Row],[End Time]]&gt;AB$1)
)</f>
        <v>0</v>
      </c>
      <c r="AB413" s="7">
        <f>1*OR(
AND(Table_owssvr__1[[#This Row],[Start time]]&gt;=AB$1, Table_owssvr__1[[#This Row],[Start time]]&lt;AC$1),
AND(Table_owssvr__1[[#This Row],[End Time]]&gt;AB$1, Table_owssvr__1[[#This Row],[End Time]]&lt;=AC$1 ),
AND(Table_owssvr__1[[#This Row],[Start time]]&lt;AB$1, Table_owssvr__1[[#This Row],[End Time]]&gt;AC$1)
)</f>
        <v>0</v>
      </c>
      <c r="AC413" s="7">
        <f>1*OR(
AND(Table_owssvr__1[[#This Row],[Start time]]&gt;=AC$1, Table_owssvr__1[[#This Row],[Start time]]&lt;AD$1),
AND(Table_owssvr__1[[#This Row],[End Time]]&gt;AC$1, Table_owssvr__1[[#This Row],[End Time]]&lt;=AD$1 ),
AND(Table_owssvr__1[[#This Row],[Start time]]&lt;AC$1, Table_owssvr__1[[#This Row],[End Time]]&gt;AD$1)
)</f>
        <v>0</v>
      </c>
      <c r="AD413" s="7">
        <f>1*OR(
AND(Table_owssvr__1[[#This Row],[Start time]]&gt;=AD$1, Table_owssvr__1[[#This Row],[Start time]]&lt;AE$1),
AND(Table_owssvr__1[[#This Row],[End Time]]&gt;AD$1, Table_owssvr__1[[#This Row],[End Time]]&lt;=AE$1 ),
AND(Table_owssvr__1[[#This Row],[Start time]]&lt;AD$1, Table_owssvr__1[[#This Row],[End Time]]&gt;AE$1)
)</f>
        <v>0</v>
      </c>
      <c r="AE413" s="7">
        <f>1*OR(
AND(Table_owssvr__1[[#This Row],[Start time]]&gt;=AE$1, Table_owssvr__1[[#This Row],[Start time]]&lt;AF$1),
AND(Table_owssvr__1[[#This Row],[End Time]]&gt;AE$1, Table_owssvr__1[[#This Row],[End Time]]&lt;=AF$1 ),
AND(Table_owssvr__1[[#This Row],[Start time]]&lt;AE$1, Table_owssvr__1[[#This Row],[End Time]]&gt;AF$1)
)</f>
        <v>0</v>
      </c>
    </row>
    <row r="414" spans="1:31" x14ac:dyDescent="0.25">
      <c r="A414" s="2"/>
      <c r="B414" s="3" t="s">
        <v>298</v>
      </c>
      <c r="C414" s="3" t="s">
        <v>23</v>
      </c>
      <c r="D414" s="3" t="s">
        <v>13</v>
      </c>
      <c r="E414" s="1" t="s">
        <v>1221</v>
      </c>
      <c r="F414" s="4">
        <v>42306.416666666664</v>
      </c>
      <c r="G414" s="4">
        <v>42306.4375</v>
      </c>
      <c r="H414" s="4">
        <v>42306.691874999997</v>
      </c>
      <c r="I414" s="3" t="s">
        <v>23</v>
      </c>
      <c r="J414" s="2" t="s">
        <v>17</v>
      </c>
      <c r="K414" s="2" t="s">
        <v>16</v>
      </c>
      <c r="L414" t="b">
        <f>LEFT(Table_owssvr__1[[#This Row],[Person''s Name]],4)=LEFT(Table_owssvr__1[[#This Row],[Modified By]],4)</f>
        <v>1</v>
      </c>
      <c r="M414" t="b">
        <f>Table_owssvr__1[[#This Row],[Modified]]&gt;Table_owssvr__1[[#This Row],[Start Date and Time]]</f>
        <v>1</v>
      </c>
      <c r="N414">
        <f>(Table_owssvr__1[[#This Row],[End Date and Time]]-Table_owssvr__1[[#This Row],[Start Date and Time]])*24</f>
        <v>0.50000000005820766</v>
      </c>
      <c r="O414" s="5">
        <f>INT(Table_owssvr__1[[#This Row],[Start Date and Time]])</f>
        <v>42306</v>
      </c>
      <c r="P414" s="6">
        <f>DATE(YEAR(Table_owssvr__1[[#This Row],[Date]]),MONTH(Table_owssvr__1[[#This Row],[Date]]),1)</f>
        <v>42278</v>
      </c>
      <c r="Q414" s="9">
        <f>ROUND(24*(Table_owssvr__1[[#This Row],[Start Date and Time]]-INT(Table_owssvr__1[[#This Row],[Start Date and Time]])),2)</f>
        <v>10</v>
      </c>
      <c r="R414" s="9">
        <f>ROUND(24*(Table_owssvr__1[[#This Row],[End Date and Time]]-INT(Table_owssvr__1[[#This Row],[End Date and Time]])),2)</f>
        <v>10.5</v>
      </c>
      <c r="S414" s="7">
        <f>1*OR(
AND(Table_owssvr__1[[#This Row],[Start time]]&gt;=S$1, Table_owssvr__1[[#This Row],[Start time]]&lt;T$1),
AND(Table_owssvr__1[[#This Row],[End Time]]&gt;S$1, Table_owssvr__1[[#This Row],[End Time]]&lt;=T$1 ),
AND(Table_owssvr__1[[#This Row],[Start time]]&lt;S$1, Table_owssvr__1[[#This Row],[End Time]]&gt;T$1)
)</f>
        <v>0</v>
      </c>
      <c r="T414" s="7">
        <f>1*OR(
AND(Table_owssvr__1[[#This Row],[Start time]]&gt;=T$1, Table_owssvr__1[[#This Row],[Start time]]&lt;U$1),
AND(Table_owssvr__1[[#This Row],[End Time]]&gt;T$1, Table_owssvr__1[[#This Row],[End Time]]&lt;=U$1 ),
AND(Table_owssvr__1[[#This Row],[Start time]]&lt;T$1, Table_owssvr__1[[#This Row],[End Time]]&gt;U$1)
)</f>
        <v>0</v>
      </c>
      <c r="U414" s="7">
        <f>1*OR(
AND(Table_owssvr__1[[#This Row],[Start time]]&gt;=U$1, Table_owssvr__1[[#This Row],[Start time]]&lt;V$1),
AND(Table_owssvr__1[[#This Row],[End Time]]&gt;U$1, Table_owssvr__1[[#This Row],[End Time]]&lt;=V$1 ),
AND(Table_owssvr__1[[#This Row],[Start time]]&lt;U$1, Table_owssvr__1[[#This Row],[End Time]]&gt;V$1)
)</f>
        <v>1</v>
      </c>
      <c r="V414" s="7">
        <f>1*OR(
AND(Table_owssvr__1[[#This Row],[Start time]]&gt;=V$1, Table_owssvr__1[[#This Row],[Start time]]&lt;W$1),
AND(Table_owssvr__1[[#This Row],[End Time]]&gt;V$1, Table_owssvr__1[[#This Row],[End Time]]&lt;=W$1 ),
AND(Table_owssvr__1[[#This Row],[Start time]]&lt;V$1, Table_owssvr__1[[#This Row],[End Time]]&gt;W$1)
)</f>
        <v>0</v>
      </c>
      <c r="W414" s="7">
        <f>1*OR(
AND(Table_owssvr__1[[#This Row],[Start time]]&gt;=W$1, Table_owssvr__1[[#This Row],[Start time]]&lt;X$1),
AND(Table_owssvr__1[[#This Row],[End Time]]&gt;W$1, Table_owssvr__1[[#This Row],[End Time]]&lt;=X$1 ),
AND(Table_owssvr__1[[#This Row],[Start time]]&lt;W$1, Table_owssvr__1[[#This Row],[End Time]]&gt;X$1)
)</f>
        <v>0</v>
      </c>
      <c r="X414" s="7">
        <f>1*OR(
AND(Table_owssvr__1[[#This Row],[Start time]]&gt;=X$1, Table_owssvr__1[[#This Row],[Start time]]&lt;Y$1),
AND(Table_owssvr__1[[#This Row],[End Time]]&gt;X$1, Table_owssvr__1[[#This Row],[End Time]]&lt;=Y$1 ),
AND(Table_owssvr__1[[#This Row],[Start time]]&lt;X$1, Table_owssvr__1[[#This Row],[End Time]]&gt;Y$1)
)</f>
        <v>0</v>
      </c>
      <c r="Y414" s="7">
        <f>1*OR(
AND(Table_owssvr__1[[#This Row],[Start time]]&gt;=Y$1, Table_owssvr__1[[#This Row],[Start time]]&lt;Z$1),
AND(Table_owssvr__1[[#This Row],[End Time]]&gt;Y$1, Table_owssvr__1[[#This Row],[End Time]]&lt;=Z$1 ),
AND(Table_owssvr__1[[#This Row],[Start time]]&lt;Y$1, Table_owssvr__1[[#This Row],[End Time]]&gt;Z$1)
)</f>
        <v>0</v>
      </c>
      <c r="Z414" s="7">
        <f>1*OR(
AND(Table_owssvr__1[[#This Row],[Start time]]&gt;=Z$1, Table_owssvr__1[[#This Row],[Start time]]&lt;AA$1),
AND(Table_owssvr__1[[#This Row],[End Time]]&gt;Z$1, Table_owssvr__1[[#This Row],[End Time]]&lt;=AA$1 ),
AND(Table_owssvr__1[[#This Row],[Start time]]&lt;Z$1, Table_owssvr__1[[#This Row],[End Time]]&gt;AA$1)
)</f>
        <v>0</v>
      </c>
      <c r="AA414" s="7">
        <f>1*OR(
AND(Table_owssvr__1[[#This Row],[Start time]]&gt;=AA$1, Table_owssvr__1[[#This Row],[Start time]]&lt;AB$1),
AND(Table_owssvr__1[[#This Row],[End Time]]&gt;AA$1, Table_owssvr__1[[#This Row],[End Time]]&lt;=AB$1 ),
AND(Table_owssvr__1[[#This Row],[Start time]]&lt;AA$1, Table_owssvr__1[[#This Row],[End Time]]&gt;AB$1)
)</f>
        <v>0</v>
      </c>
      <c r="AB414" s="7">
        <f>1*OR(
AND(Table_owssvr__1[[#This Row],[Start time]]&gt;=AB$1, Table_owssvr__1[[#This Row],[Start time]]&lt;AC$1),
AND(Table_owssvr__1[[#This Row],[End Time]]&gt;AB$1, Table_owssvr__1[[#This Row],[End Time]]&lt;=AC$1 ),
AND(Table_owssvr__1[[#This Row],[Start time]]&lt;AB$1, Table_owssvr__1[[#This Row],[End Time]]&gt;AC$1)
)</f>
        <v>0</v>
      </c>
      <c r="AC414" s="7">
        <f>1*OR(
AND(Table_owssvr__1[[#This Row],[Start time]]&gt;=AC$1, Table_owssvr__1[[#This Row],[Start time]]&lt;AD$1),
AND(Table_owssvr__1[[#This Row],[End Time]]&gt;AC$1, Table_owssvr__1[[#This Row],[End Time]]&lt;=AD$1 ),
AND(Table_owssvr__1[[#This Row],[Start time]]&lt;AC$1, Table_owssvr__1[[#This Row],[End Time]]&gt;AD$1)
)</f>
        <v>0</v>
      </c>
      <c r="AD414" s="7">
        <f>1*OR(
AND(Table_owssvr__1[[#This Row],[Start time]]&gt;=AD$1, Table_owssvr__1[[#This Row],[Start time]]&lt;AE$1),
AND(Table_owssvr__1[[#This Row],[End Time]]&gt;AD$1, Table_owssvr__1[[#This Row],[End Time]]&lt;=AE$1 ),
AND(Table_owssvr__1[[#This Row],[Start time]]&lt;AD$1, Table_owssvr__1[[#This Row],[End Time]]&gt;AE$1)
)</f>
        <v>0</v>
      </c>
      <c r="AE414" s="7">
        <f>1*OR(
AND(Table_owssvr__1[[#This Row],[Start time]]&gt;=AE$1, Table_owssvr__1[[#This Row],[Start time]]&lt;AF$1),
AND(Table_owssvr__1[[#This Row],[End Time]]&gt;AE$1, Table_owssvr__1[[#This Row],[End Time]]&lt;=AF$1 ),
AND(Table_owssvr__1[[#This Row],[Start time]]&lt;AE$1, Table_owssvr__1[[#This Row],[End Time]]&gt;AF$1)
)</f>
        <v>0</v>
      </c>
    </row>
    <row r="415" spans="1:31" x14ac:dyDescent="0.25">
      <c r="A415" s="2"/>
      <c r="B415" s="3" t="s">
        <v>300</v>
      </c>
      <c r="C415" s="3" t="s">
        <v>18</v>
      </c>
      <c r="D415" s="3" t="s">
        <v>13</v>
      </c>
      <c r="E415" s="1" t="s">
        <v>307</v>
      </c>
      <c r="F415" s="4">
        <v>42307.375</v>
      </c>
      <c r="G415" s="4">
        <v>42307.395833333336</v>
      </c>
      <c r="H415" s="4">
        <v>42307.425381944442</v>
      </c>
      <c r="I415" s="3" t="s">
        <v>18</v>
      </c>
      <c r="J415" s="2" t="s">
        <v>17</v>
      </c>
      <c r="K415" s="2" t="s">
        <v>16</v>
      </c>
      <c r="L415" t="b">
        <f>LEFT(Table_owssvr__1[[#This Row],[Person''s Name]],4)=LEFT(Table_owssvr__1[[#This Row],[Modified By]],4)</f>
        <v>1</v>
      </c>
      <c r="M415" t="b">
        <f>Table_owssvr__1[[#This Row],[Modified]]&gt;Table_owssvr__1[[#This Row],[Start Date and Time]]</f>
        <v>1</v>
      </c>
      <c r="N415">
        <f>(Table_owssvr__1[[#This Row],[End Date and Time]]-Table_owssvr__1[[#This Row],[Start Date and Time]])*24</f>
        <v>0.50000000005820766</v>
      </c>
      <c r="O415" s="5">
        <f>INT(Table_owssvr__1[[#This Row],[Start Date and Time]])</f>
        <v>42307</v>
      </c>
      <c r="P415" s="6">
        <f>DATE(YEAR(Table_owssvr__1[[#This Row],[Date]]),MONTH(Table_owssvr__1[[#This Row],[Date]]),1)</f>
        <v>42278</v>
      </c>
      <c r="Q415" s="9">
        <f>ROUND(24*(Table_owssvr__1[[#This Row],[Start Date and Time]]-INT(Table_owssvr__1[[#This Row],[Start Date and Time]])),2)</f>
        <v>9</v>
      </c>
      <c r="R415" s="9">
        <f>ROUND(24*(Table_owssvr__1[[#This Row],[End Date and Time]]-INT(Table_owssvr__1[[#This Row],[End Date and Time]])),2)</f>
        <v>9.5</v>
      </c>
      <c r="S415" s="7">
        <f>1*OR(
AND(Table_owssvr__1[[#This Row],[Start time]]&gt;=S$1, Table_owssvr__1[[#This Row],[Start time]]&lt;T$1),
AND(Table_owssvr__1[[#This Row],[End Time]]&gt;S$1, Table_owssvr__1[[#This Row],[End Time]]&lt;=T$1 ),
AND(Table_owssvr__1[[#This Row],[Start time]]&lt;S$1, Table_owssvr__1[[#This Row],[End Time]]&gt;T$1)
)</f>
        <v>0</v>
      </c>
      <c r="T415" s="7">
        <f>1*OR(
AND(Table_owssvr__1[[#This Row],[Start time]]&gt;=T$1, Table_owssvr__1[[#This Row],[Start time]]&lt;U$1),
AND(Table_owssvr__1[[#This Row],[End Time]]&gt;T$1, Table_owssvr__1[[#This Row],[End Time]]&lt;=U$1 ),
AND(Table_owssvr__1[[#This Row],[Start time]]&lt;T$1, Table_owssvr__1[[#This Row],[End Time]]&gt;U$1)
)</f>
        <v>1</v>
      </c>
      <c r="U415" s="7">
        <f>1*OR(
AND(Table_owssvr__1[[#This Row],[Start time]]&gt;=U$1, Table_owssvr__1[[#This Row],[Start time]]&lt;V$1),
AND(Table_owssvr__1[[#This Row],[End Time]]&gt;U$1, Table_owssvr__1[[#This Row],[End Time]]&lt;=V$1 ),
AND(Table_owssvr__1[[#This Row],[Start time]]&lt;U$1, Table_owssvr__1[[#This Row],[End Time]]&gt;V$1)
)</f>
        <v>0</v>
      </c>
      <c r="V415" s="7">
        <f>1*OR(
AND(Table_owssvr__1[[#This Row],[Start time]]&gt;=V$1, Table_owssvr__1[[#This Row],[Start time]]&lt;W$1),
AND(Table_owssvr__1[[#This Row],[End Time]]&gt;V$1, Table_owssvr__1[[#This Row],[End Time]]&lt;=W$1 ),
AND(Table_owssvr__1[[#This Row],[Start time]]&lt;V$1, Table_owssvr__1[[#This Row],[End Time]]&gt;W$1)
)</f>
        <v>0</v>
      </c>
      <c r="W415" s="7">
        <f>1*OR(
AND(Table_owssvr__1[[#This Row],[Start time]]&gt;=W$1, Table_owssvr__1[[#This Row],[Start time]]&lt;X$1),
AND(Table_owssvr__1[[#This Row],[End Time]]&gt;W$1, Table_owssvr__1[[#This Row],[End Time]]&lt;=X$1 ),
AND(Table_owssvr__1[[#This Row],[Start time]]&lt;W$1, Table_owssvr__1[[#This Row],[End Time]]&gt;X$1)
)</f>
        <v>0</v>
      </c>
      <c r="X415" s="7">
        <f>1*OR(
AND(Table_owssvr__1[[#This Row],[Start time]]&gt;=X$1, Table_owssvr__1[[#This Row],[Start time]]&lt;Y$1),
AND(Table_owssvr__1[[#This Row],[End Time]]&gt;X$1, Table_owssvr__1[[#This Row],[End Time]]&lt;=Y$1 ),
AND(Table_owssvr__1[[#This Row],[Start time]]&lt;X$1, Table_owssvr__1[[#This Row],[End Time]]&gt;Y$1)
)</f>
        <v>0</v>
      </c>
      <c r="Y415" s="7">
        <f>1*OR(
AND(Table_owssvr__1[[#This Row],[Start time]]&gt;=Y$1, Table_owssvr__1[[#This Row],[Start time]]&lt;Z$1),
AND(Table_owssvr__1[[#This Row],[End Time]]&gt;Y$1, Table_owssvr__1[[#This Row],[End Time]]&lt;=Z$1 ),
AND(Table_owssvr__1[[#This Row],[Start time]]&lt;Y$1, Table_owssvr__1[[#This Row],[End Time]]&gt;Z$1)
)</f>
        <v>0</v>
      </c>
      <c r="Z415" s="7">
        <f>1*OR(
AND(Table_owssvr__1[[#This Row],[Start time]]&gt;=Z$1, Table_owssvr__1[[#This Row],[Start time]]&lt;AA$1),
AND(Table_owssvr__1[[#This Row],[End Time]]&gt;Z$1, Table_owssvr__1[[#This Row],[End Time]]&lt;=AA$1 ),
AND(Table_owssvr__1[[#This Row],[Start time]]&lt;Z$1, Table_owssvr__1[[#This Row],[End Time]]&gt;AA$1)
)</f>
        <v>0</v>
      </c>
      <c r="AA415" s="7">
        <f>1*OR(
AND(Table_owssvr__1[[#This Row],[Start time]]&gt;=AA$1, Table_owssvr__1[[#This Row],[Start time]]&lt;AB$1),
AND(Table_owssvr__1[[#This Row],[End Time]]&gt;AA$1, Table_owssvr__1[[#This Row],[End Time]]&lt;=AB$1 ),
AND(Table_owssvr__1[[#This Row],[Start time]]&lt;AA$1, Table_owssvr__1[[#This Row],[End Time]]&gt;AB$1)
)</f>
        <v>0</v>
      </c>
      <c r="AB415" s="7">
        <f>1*OR(
AND(Table_owssvr__1[[#This Row],[Start time]]&gt;=AB$1, Table_owssvr__1[[#This Row],[Start time]]&lt;AC$1),
AND(Table_owssvr__1[[#This Row],[End Time]]&gt;AB$1, Table_owssvr__1[[#This Row],[End Time]]&lt;=AC$1 ),
AND(Table_owssvr__1[[#This Row],[Start time]]&lt;AB$1, Table_owssvr__1[[#This Row],[End Time]]&gt;AC$1)
)</f>
        <v>0</v>
      </c>
      <c r="AC415" s="7">
        <f>1*OR(
AND(Table_owssvr__1[[#This Row],[Start time]]&gt;=AC$1, Table_owssvr__1[[#This Row],[Start time]]&lt;AD$1),
AND(Table_owssvr__1[[#This Row],[End Time]]&gt;AC$1, Table_owssvr__1[[#This Row],[End Time]]&lt;=AD$1 ),
AND(Table_owssvr__1[[#This Row],[Start time]]&lt;AC$1, Table_owssvr__1[[#This Row],[End Time]]&gt;AD$1)
)</f>
        <v>0</v>
      </c>
      <c r="AD415" s="7">
        <f>1*OR(
AND(Table_owssvr__1[[#This Row],[Start time]]&gt;=AD$1, Table_owssvr__1[[#This Row],[Start time]]&lt;AE$1),
AND(Table_owssvr__1[[#This Row],[End Time]]&gt;AD$1, Table_owssvr__1[[#This Row],[End Time]]&lt;=AE$1 ),
AND(Table_owssvr__1[[#This Row],[Start time]]&lt;AD$1, Table_owssvr__1[[#This Row],[End Time]]&gt;AE$1)
)</f>
        <v>0</v>
      </c>
      <c r="AE415" s="7">
        <f>1*OR(
AND(Table_owssvr__1[[#This Row],[Start time]]&gt;=AE$1, Table_owssvr__1[[#This Row],[Start time]]&lt;AF$1),
AND(Table_owssvr__1[[#This Row],[End Time]]&gt;AE$1, Table_owssvr__1[[#This Row],[End Time]]&lt;=AF$1 ),
AND(Table_owssvr__1[[#This Row],[Start time]]&lt;AE$1, Table_owssvr__1[[#This Row],[End Time]]&gt;AF$1)
)</f>
        <v>0</v>
      </c>
    </row>
    <row r="416" spans="1:31" x14ac:dyDescent="0.25">
      <c r="A416" s="2"/>
      <c r="B416" s="3" t="s">
        <v>298</v>
      </c>
      <c r="C416" s="3" t="s">
        <v>41</v>
      </c>
      <c r="D416" s="3" t="s">
        <v>13</v>
      </c>
      <c r="E416" s="1" t="s">
        <v>308</v>
      </c>
      <c r="F416" s="4">
        <v>42310.416666666664</v>
      </c>
      <c r="G416" s="4">
        <v>42310.458333333336</v>
      </c>
      <c r="H416" s="4">
        <v>42310.735983796294</v>
      </c>
      <c r="I416" s="3" t="s">
        <v>43</v>
      </c>
      <c r="J416" s="2" t="s">
        <v>17</v>
      </c>
      <c r="K416" s="2" t="s">
        <v>16</v>
      </c>
      <c r="L416" t="b">
        <f>LEFT(Table_owssvr__1[[#This Row],[Person''s Name]],4)=LEFT(Table_owssvr__1[[#This Row],[Modified By]],4)</f>
        <v>1</v>
      </c>
      <c r="M416" t="b">
        <f>Table_owssvr__1[[#This Row],[Modified]]&gt;Table_owssvr__1[[#This Row],[Start Date and Time]]</f>
        <v>1</v>
      </c>
      <c r="N416">
        <f>(Table_owssvr__1[[#This Row],[End Date and Time]]-Table_owssvr__1[[#This Row],[Start Date and Time]])*24</f>
        <v>1.0000000001164153</v>
      </c>
      <c r="O416" s="5">
        <f>INT(Table_owssvr__1[[#This Row],[Start Date and Time]])</f>
        <v>42310</v>
      </c>
      <c r="P416" s="6">
        <f>DATE(YEAR(Table_owssvr__1[[#This Row],[Date]]),MONTH(Table_owssvr__1[[#This Row],[Date]]),1)</f>
        <v>42309</v>
      </c>
      <c r="Q416" s="9">
        <f>ROUND(24*(Table_owssvr__1[[#This Row],[Start Date and Time]]-INT(Table_owssvr__1[[#This Row],[Start Date and Time]])),2)</f>
        <v>10</v>
      </c>
      <c r="R416" s="9">
        <f>ROUND(24*(Table_owssvr__1[[#This Row],[End Date and Time]]-INT(Table_owssvr__1[[#This Row],[End Date and Time]])),2)</f>
        <v>11</v>
      </c>
      <c r="S416" s="7">
        <f>1*OR(
AND(Table_owssvr__1[[#This Row],[Start time]]&gt;=S$1, Table_owssvr__1[[#This Row],[Start time]]&lt;T$1),
AND(Table_owssvr__1[[#This Row],[End Time]]&gt;S$1, Table_owssvr__1[[#This Row],[End Time]]&lt;=T$1 ),
AND(Table_owssvr__1[[#This Row],[Start time]]&lt;S$1, Table_owssvr__1[[#This Row],[End Time]]&gt;T$1)
)</f>
        <v>0</v>
      </c>
      <c r="T416" s="7">
        <f>1*OR(
AND(Table_owssvr__1[[#This Row],[Start time]]&gt;=T$1, Table_owssvr__1[[#This Row],[Start time]]&lt;U$1),
AND(Table_owssvr__1[[#This Row],[End Time]]&gt;T$1, Table_owssvr__1[[#This Row],[End Time]]&lt;=U$1 ),
AND(Table_owssvr__1[[#This Row],[Start time]]&lt;T$1, Table_owssvr__1[[#This Row],[End Time]]&gt;U$1)
)</f>
        <v>0</v>
      </c>
      <c r="U416" s="7">
        <f>1*OR(
AND(Table_owssvr__1[[#This Row],[Start time]]&gt;=U$1, Table_owssvr__1[[#This Row],[Start time]]&lt;V$1),
AND(Table_owssvr__1[[#This Row],[End Time]]&gt;U$1, Table_owssvr__1[[#This Row],[End Time]]&lt;=V$1 ),
AND(Table_owssvr__1[[#This Row],[Start time]]&lt;U$1, Table_owssvr__1[[#This Row],[End Time]]&gt;V$1)
)</f>
        <v>1</v>
      </c>
      <c r="V416" s="7">
        <f>1*OR(
AND(Table_owssvr__1[[#This Row],[Start time]]&gt;=V$1, Table_owssvr__1[[#This Row],[Start time]]&lt;W$1),
AND(Table_owssvr__1[[#This Row],[End Time]]&gt;V$1, Table_owssvr__1[[#This Row],[End Time]]&lt;=W$1 ),
AND(Table_owssvr__1[[#This Row],[Start time]]&lt;V$1, Table_owssvr__1[[#This Row],[End Time]]&gt;W$1)
)</f>
        <v>0</v>
      </c>
      <c r="W416" s="7">
        <f>1*OR(
AND(Table_owssvr__1[[#This Row],[Start time]]&gt;=W$1, Table_owssvr__1[[#This Row],[Start time]]&lt;X$1),
AND(Table_owssvr__1[[#This Row],[End Time]]&gt;W$1, Table_owssvr__1[[#This Row],[End Time]]&lt;=X$1 ),
AND(Table_owssvr__1[[#This Row],[Start time]]&lt;W$1, Table_owssvr__1[[#This Row],[End Time]]&gt;X$1)
)</f>
        <v>0</v>
      </c>
      <c r="X416" s="7">
        <f>1*OR(
AND(Table_owssvr__1[[#This Row],[Start time]]&gt;=X$1, Table_owssvr__1[[#This Row],[Start time]]&lt;Y$1),
AND(Table_owssvr__1[[#This Row],[End Time]]&gt;X$1, Table_owssvr__1[[#This Row],[End Time]]&lt;=Y$1 ),
AND(Table_owssvr__1[[#This Row],[Start time]]&lt;X$1, Table_owssvr__1[[#This Row],[End Time]]&gt;Y$1)
)</f>
        <v>0</v>
      </c>
      <c r="Y416" s="7">
        <f>1*OR(
AND(Table_owssvr__1[[#This Row],[Start time]]&gt;=Y$1, Table_owssvr__1[[#This Row],[Start time]]&lt;Z$1),
AND(Table_owssvr__1[[#This Row],[End Time]]&gt;Y$1, Table_owssvr__1[[#This Row],[End Time]]&lt;=Z$1 ),
AND(Table_owssvr__1[[#This Row],[Start time]]&lt;Y$1, Table_owssvr__1[[#This Row],[End Time]]&gt;Z$1)
)</f>
        <v>0</v>
      </c>
      <c r="Z416" s="7">
        <f>1*OR(
AND(Table_owssvr__1[[#This Row],[Start time]]&gt;=Z$1, Table_owssvr__1[[#This Row],[Start time]]&lt;AA$1),
AND(Table_owssvr__1[[#This Row],[End Time]]&gt;Z$1, Table_owssvr__1[[#This Row],[End Time]]&lt;=AA$1 ),
AND(Table_owssvr__1[[#This Row],[Start time]]&lt;Z$1, Table_owssvr__1[[#This Row],[End Time]]&gt;AA$1)
)</f>
        <v>0</v>
      </c>
      <c r="AA416" s="7">
        <f>1*OR(
AND(Table_owssvr__1[[#This Row],[Start time]]&gt;=AA$1, Table_owssvr__1[[#This Row],[Start time]]&lt;AB$1),
AND(Table_owssvr__1[[#This Row],[End Time]]&gt;AA$1, Table_owssvr__1[[#This Row],[End Time]]&lt;=AB$1 ),
AND(Table_owssvr__1[[#This Row],[Start time]]&lt;AA$1, Table_owssvr__1[[#This Row],[End Time]]&gt;AB$1)
)</f>
        <v>0</v>
      </c>
      <c r="AB416" s="7">
        <f>1*OR(
AND(Table_owssvr__1[[#This Row],[Start time]]&gt;=AB$1, Table_owssvr__1[[#This Row],[Start time]]&lt;AC$1),
AND(Table_owssvr__1[[#This Row],[End Time]]&gt;AB$1, Table_owssvr__1[[#This Row],[End Time]]&lt;=AC$1 ),
AND(Table_owssvr__1[[#This Row],[Start time]]&lt;AB$1, Table_owssvr__1[[#This Row],[End Time]]&gt;AC$1)
)</f>
        <v>0</v>
      </c>
      <c r="AC416" s="7">
        <f>1*OR(
AND(Table_owssvr__1[[#This Row],[Start time]]&gt;=AC$1, Table_owssvr__1[[#This Row],[Start time]]&lt;AD$1),
AND(Table_owssvr__1[[#This Row],[End Time]]&gt;AC$1, Table_owssvr__1[[#This Row],[End Time]]&lt;=AD$1 ),
AND(Table_owssvr__1[[#This Row],[Start time]]&lt;AC$1, Table_owssvr__1[[#This Row],[End Time]]&gt;AD$1)
)</f>
        <v>0</v>
      </c>
      <c r="AD416" s="7">
        <f>1*OR(
AND(Table_owssvr__1[[#This Row],[Start time]]&gt;=AD$1, Table_owssvr__1[[#This Row],[Start time]]&lt;AE$1),
AND(Table_owssvr__1[[#This Row],[End Time]]&gt;AD$1, Table_owssvr__1[[#This Row],[End Time]]&lt;=AE$1 ),
AND(Table_owssvr__1[[#This Row],[Start time]]&lt;AD$1, Table_owssvr__1[[#This Row],[End Time]]&gt;AE$1)
)</f>
        <v>0</v>
      </c>
      <c r="AE416" s="7">
        <f>1*OR(
AND(Table_owssvr__1[[#This Row],[Start time]]&gt;=AE$1, Table_owssvr__1[[#This Row],[Start time]]&lt;AF$1),
AND(Table_owssvr__1[[#This Row],[End Time]]&gt;AE$1, Table_owssvr__1[[#This Row],[End Time]]&lt;=AF$1 ),
AND(Table_owssvr__1[[#This Row],[Start time]]&lt;AE$1, Table_owssvr__1[[#This Row],[End Time]]&gt;AF$1)
)</f>
        <v>0</v>
      </c>
    </row>
    <row r="417" spans="1:31" x14ac:dyDescent="0.25">
      <c r="A417" s="2"/>
      <c r="B417" s="3" t="s">
        <v>298</v>
      </c>
      <c r="C417" s="3" t="s">
        <v>309</v>
      </c>
      <c r="D417" s="3" t="s">
        <v>13</v>
      </c>
      <c r="E417" s="1" t="s">
        <v>310</v>
      </c>
      <c r="F417" s="4">
        <v>42310.416666666664</v>
      </c>
      <c r="G417" s="4">
        <v>42310.458333333336</v>
      </c>
      <c r="H417" s="4">
        <v>42310.737407407411</v>
      </c>
      <c r="I417" s="3" t="s">
        <v>309</v>
      </c>
      <c r="J417" s="2" t="s">
        <v>17</v>
      </c>
      <c r="K417" s="2" t="s">
        <v>16</v>
      </c>
      <c r="L417" t="b">
        <f>LEFT(Table_owssvr__1[[#This Row],[Person''s Name]],4)=LEFT(Table_owssvr__1[[#This Row],[Modified By]],4)</f>
        <v>1</v>
      </c>
      <c r="M417" t="b">
        <f>Table_owssvr__1[[#This Row],[Modified]]&gt;Table_owssvr__1[[#This Row],[Start Date and Time]]</f>
        <v>1</v>
      </c>
      <c r="N417">
        <f>(Table_owssvr__1[[#This Row],[End Date and Time]]-Table_owssvr__1[[#This Row],[Start Date and Time]])*24</f>
        <v>1.0000000001164153</v>
      </c>
      <c r="O417" s="5">
        <f>INT(Table_owssvr__1[[#This Row],[Start Date and Time]])</f>
        <v>42310</v>
      </c>
      <c r="P417" s="6">
        <f>DATE(YEAR(Table_owssvr__1[[#This Row],[Date]]),MONTH(Table_owssvr__1[[#This Row],[Date]]),1)</f>
        <v>42309</v>
      </c>
      <c r="Q417" s="9">
        <f>ROUND(24*(Table_owssvr__1[[#This Row],[Start Date and Time]]-INT(Table_owssvr__1[[#This Row],[Start Date and Time]])),2)</f>
        <v>10</v>
      </c>
      <c r="R417" s="9">
        <f>ROUND(24*(Table_owssvr__1[[#This Row],[End Date and Time]]-INT(Table_owssvr__1[[#This Row],[End Date and Time]])),2)</f>
        <v>11</v>
      </c>
      <c r="S417" s="7">
        <f>1*OR(
AND(Table_owssvr__1[[#This Row],[Start time]]&gt;=S$1, Table_owssvr__1[[#This Row],[Start time]]&lt;T$1),
AND(Table_owssvr__1[[#This Row],[End Time]]&gt;S$1, Table_owssvr__1[[#This Row],[End Time]]&lt;=T$1 ),
AND(Table_owssvr__1[[#This Row],[Start time]]&lt;S$1, Table_owssvr__1[[#This Row],[End Time]]&gt;T$1)
)</f>
        <v>0</v>
      </c>
      <c r="T417" s="7">
        <f>1*OR(
AND(Table_owssvr__1[[#This Row],[Start time]]&gt;=T$1, Table_owssvr__1[[#This Row],[Start time]]&lt;U$1),
AND(Table_owssvr__1[[#This Row],[End Time]]&gt;T$1, Table_owssvr__1[[#This Row],[End Time]]&lt;=U$1 ),
AND(Table_owssvr__1[[#This Row],[Start time]]&lt;T$1, Table_owssvr__1[[#This Row],[End Time]]&gt;U$1)
)</f>
        <v>0</v>
      </c>
      <c r="U417" s="7">
        <f>1*OR(
AND(Table_owssvr__1[[#This Row],[Start time]]&gt;=U$1, Table_owssvr__1[[#This Row],[Start time]]&lt;V$1),
AND(Table_owssvr__1[[#This Row],[End Time]]&gt;U$1, Table_owssvr__1[[#This Row],[End Time]]&lt;=V$1 ),
AND(Table_owssvr__1[[#This Row],[Start time]]&lt;U$1, Table_owssvr__1[[#This Row],[End Time]]&gt;V$1)
)</f>
        <v>1</v>
      </c>
      <c r="V417" s="7">
        <f>1*OR(
AND(Table_owssvr__1[[#This Row],[Start time]]&gt;=V$1, Table_owssvr__1[[#This Row],[Start time]]&lt;W$1),
AND(Table_owssvr__1[[#This Row],[End Time]]&gt;V$1, Table_owssvr__1[[#This Row],[End Time]]&lt;=W$1 ),
AND(Table_owssvr__1[[#This Row],[Start time]]&lt;V$1, Table_owssvr__1[[#This Row],[End Time]]&gt;W$1)
)</f>
        <v>0</v>
      </c>
      <c r="W417" s="7">
        <f>1*OR(
AND(Table_owssvr__1[[#This Row],[Start time]]&gt;=W$1, Table_owssvr__1[[#This Row],[Start time]]&lt;X$1),
AND(Table_owssvr__1[[#This Row],[End Time]]&gt;W$1, Table_owssvr__1[[#This Row],[End Time]]&lt;=X$1 ),
AND(Table_owssvr__1[[#This Row],[Start time]]&lt;W$1, Table_owssvr__1[[#This Row],[End Time]]&gt;X$1)
)</f>
        <v>0</v>
      </c>
      <c r="X417" s="7">
        <f>1*OR(
AND(Table_owssvr__1[[#This Row],[Start time]]&gt;=X$1, Table_owssvr__1[[#This Row],[Start time]]&lt;Y$1),
AND(Table_owssvr__1[[#This Row],[End Time]]&gt;X$1, Table_owssvr__1[[#This Row],[End Time]]&lt;=Y$1 ),
AND(Table_owssvr__1[[#This Row],[Start time]]&lt;X$1, Table_owssvr__1[[#This Row],[End Time]]&gt;Y$1)
)</f>
        <v>0</v>
      </c>
      <c r="Y417" s="7">
        <f>1*OR(
AND(Table_owssvr__1[[#This Row],[Start time]]&gt;=Y$1, Table_owssvr__1[[#This Row],[Start time]]&lt;Z$1),
AND(Table_owssvr__1[[#This Row],[End Time]]&gt;Y$1, Table_owssvr__1[[#This Row],[End Time]]&lt;=Z$1 ),
AND(Table_owssvr__1[[#This Row],[Start time]]&lt;Y$1, Table_owssvr__1[[#This Row],[End Time]]&gt;Z$1)
)</f>
        <v>0</v>
      </c>
      <c r="Z417" s="7">
        <f>1*OR(
AND(Table_owssvr__1[[#This Row],[Start time]]&gt;=Z$1, Table_owssvr__1[[#This Row],[Start time]]&lt;AA$1),
AND(Table_owssvr__1[[#This Row],[End Time]]&gt;Z$1, Table_owssvr__1[[#This Row],[End Time]]&lt;=AA$1 ),
AND(Table_owssvr__1[[#This Row],[Start time]]&lt;Z$1, Table_owssvr__1[[#This Row],[End Time]]&gt;AA$1)
)</f>
        <v>0</v>
      </c>
      <c r="AA417" s="7">
        <f>1*OR(
AND(Table_owssvr__1[[#This Row],[Start time]]&gt;=AA$1, Table_owssvr__1[[#This Row],[Start time]]&lt;AB$1),
AND(Table_owssvr__1[[#This Row],[End Time]]&gt;AA$1, Table_owssvr__1[[#This Row],[End Time]]&lt;=AB$1 ),
AND(Table_owssvr__1[[#This Row],[Start time]]&lt;AA$1, Table_owssvr__1[[#This Row],[End Time]]&gt;AB$1)
)</f>
        <v>0</v>
      </c>
      <c r="AB417" s="7">
        <f>1*OR(
AND(Table_owssvr__1[[#This Row],[Start time]]&gt;=AB$1, Table_owssvr__1[[#This Row],[Start time]]&lt;AC$1),
AND(Table_owssvr__1[[#This Row],[End Time]]&gt;AB$1, Table_owssvr__1[[#This Row],[End Time]]&lt;=AC$1 ),
AND(Table_owssvr__1[[#This Row],[Start time]]&lt;AB$1, Table_owssvr__1[[#This Row],[End Time]]&gt;AC$1)
)</f>
        <v>0</v>
      </c>
      <c r="AC417" s="7">
        <f>1*OR(
AND(Table_owssvr__1[[#This Row],[Start time]]&gt;=AC$1, Table_owssvr__1[[#This Row],[Start time]]&lt;AD$1),
AND(Table_owssvr__1[[#This Row],[End Time]]&gt;AC$1, Table_owssvr__1[[#This Row],[End Time]]&lt;=AD$1 ),
AND(Table_owssvr__1[[#This Row],[Start time]]&lt;AC$1, Table_owssvr__1[[#This Row],[End Time]]&gt;AD$1)
)</f>
        <v>0</v>
      </c>
      <c r="AD417" s="7">
        <f>1*OR(
AND(Table_owssvr__1[[#This Row],[Start time]]&gt;=AD$1, Table_owssvr__1[[#This Row],[Start time]]&lt;AE$1),
AND(Table_owssvr__1[[#This Row],[End Time]]&gt;AD$1, Table_owssvr__1[[#This Row],[End Time]]&lt;=AE$1 ),
AND(Table_owssvr__1[[#This Row],[Start time]]&lt;AD$1, Table_owssvr__1[[#This Row],[End Time]]&gt;AE$1)
)</f>
        <v>0</v>
      </c>
      <c r="AE417" s="7">
        <f>1*OR(
AND(Table_owssvr__1[[#This Row],[Start time]]&gt;=AE$1, Table_owssvr__1[[#This Row],[Start time]]&lt;AF$1),
AND(Table_owssvr__1[[#This Row],[End Time]]&gt;AE$1, Table_owssvr__1[[#This Row],[End Time]]&lt;=AF$1 ),
AND(Table_owssvr__1[[#This Row],[Start time]]&lt;AE$1, Table_owssvr__1[[#This Row],[End Time]]&gt;AF$1)
)</f>
        <v>0</v>
      </c>
    </row>
    <row r="418" spans="1:31" ht="30" x14ac:dyDescent="0.25">
      <c r="A418" s="2"/>
      <c r="B418" s="3" t="s">
        <v>298</v>
      </c>
      <c r="C418" s="3" t="s">
        <v>309</v>
      </c>
      <c r="D418" s="3" t="s">
        <v>13</v>
      </c>
      <c r="E418" s="1" t="s">
        <v>311</v>
      </c>
      <c r="F418" s="4">
        <v>42306.416666666664</v>
      </c>
      <c r="G418" s="4">
        <v>42306.4375</v>
      </c>
      <c r="H418" s="4">
        <v>42310.741157407407</v>
      </c>
      <c r="I418" s="3" t="s">
        <v>309</v>
      </c>
      <c r="J418" s="2" t="s">
        <v>17</v>
      </c>
      <c r="K418" s="2" t="s">
        <v>16</v>
      </c>
      <c r="L418" t="b">
        <f>LEFT(Table_owssvr__1[[#This Row],[Person''s Name]],4)=LEFT(Table_owssvr__1[[#This Row],[Modified By]],4)</f>
        <v>1</v>
      </c>
      <c r="M418" t="b">
        <f>Table_owssvr__1[[#This Row],[Modified]]&gt;Table_owssvr__1[[#This Row],[Start Date and Time]]</f>
        <v>1</v>
      </c>
      <c r="N418">
        <f>(Table_owssvr__1[[#This Row],[End Date and Time]]-Table_owssvr__1[[#This Row],[Start Date and Time]])*24</f>
        <v>0.50000000005820766</v>
      </c>
      <c r="O418" s="5">
        <f>INT(Table_owssvr__1[[#This Row],[Start Date and Time]])</f>
        <v>42306</v>
      </c>
      <c r="P418" s="6">
        <f>DATE(YEAR(Table_owssvr__1[[#This Row],[Date]]),MONTH(Table_owssvr__1[[#This Row],[Date]]),1)</f>
        <v>42278</v>
      </c>
      <c r="Q418" s="9">
        <f>ROUND(24*(Table_owssvr__1[[#This Row],[Start Date and Time]]-INT(Table_owssvr__1[[#This Row],[Start Date and Time]])),2)</f>
        <v>10</v>
      </c>
      <c r="R418" s="9">
        <f>ROUND(24*(Table_owssvr__1[[#This Row],[End Date and Time]]-INT(Table_owssvr__1[[#This Row],[End Date and Time]])),2)</f>
        <v>10.5</v>
      </c>
      <c r="S418" s="7">
        <f>1*OR(
AND(Table_owssvr__1[[#This Row],[Start time]]&gt;=S$1, Table_owssvr__1[[#This Row],[Start time]]&lt;T$1),
AND(Table_owssvr__1[[#This Row],[End Time]]&gt;S$1, Table_owssvr__1[[#This Row],[End Time]]&lt;=T$1 ),
AND(Table_owssvr__1[[#This Row],[Start time]]&lt;S$1, Table_owssvr__1[[#This Row],[End Time]]&gt;T$1)
)</f>
        <v>0</v>
      </c>
      <c r="T418" s="7">
        <f>1*OR(
AND(Table_owssvr__1[[#This Row],[Start time]]&gt;=T$1, Table_owssvr__1[[#This Row],[Start time]]&lt;U$1),
AND(Table_owssvr__1[[#This Row],[End Time]]&gt;T$1, Table_owssvr__1[[#This Row],[End Time]]&lt;=U$1 ),
AND(Table_owssvr__1[[#This Row],[Start time]]&lt;T$1, Table_owssvr__1[[#This Row],[End Time]]&gt;U$1)
)</f>
        <v>0</v>
      </c>
      <c r="U418" s="7">
        <f>1*OR(
AND(Table_owssvr__1[[#This Row],[Start time]]&gt;=U$1, Table_owssvr__1[[#This Row],[Start time]]&lt;V$1),
AND(Table_owssvr__1[[#This Row],[End Time]]&gt;U$1, Table_owssvr__1[[#This Row],[End Time]]&lt;=V$1 ),
AND(Table_owssvr__1[[#This Row],[Start time]]&lt;U$1, Table_owssvr__1[[#This Row],[End Time]]&gt;V$1)
)</f>
        <v>1</v>
      </c>
      <c r="V418" s="7">
        <f>1*OR(
AND(Table_owssvr__1[[#This Row],[Start time]]&gt;=V$1, Table_owssvr__1[[#This Row],[Start time]]&lt;W$1),
AND(Table_owssvr__1[[#This Row],[End Time]]&gt;V$1, Table_owssvr__1[[#This Row],[End Time]]&lt;=W$1 ),
AND(Table_owssvr__1[[#This Row],[Start time]]&lt;V$1, Table_owssvr__1[[#This Row],[End Time]]&gt;W$1)
)</f>
        <v>0</v>
      </c>
      <c r="W418" s="7">
        <f>1*OR(
AND(Table_owssvr__1[[#This Row],[Start time]]&gt;=W$1, Table_owssvr__1[[#This Row],[Start time]]&lt;X$1),
AND(Table_owssvr__1[[#This Row],[End Time]]&gt;W$1, Table_owssvr__1[[#This Row],[End Time]]&lt;=X$1 ),
AND(Table_owssvr__1[[#This Row],[Start time]]&lt;W$1, Table_owssvr__1[[#This Row],[End Time]]&gt;X$1)
)</f>
        <v>0</v>
      </c>
      <c r="X418" s="7">
        <f>1*OR(
AND(Table_owssvr__1[[#This Row],[Start time]]&gt;=X$1, Table_owssvr__1[[#This Row],[Start time]]&lt;Y$1),
AND(Table_owssvr__1[[#This Row],[End Time]]&gt;X$1, Table_owssvr__1[[#This Row],[End Time]]&lt;=Y$1 ),
AND(Table_owssvr__1[[#This Row],[Start time]]&lt;X$1, Table_owssvr__1[[#This Row],[End Time]]&gt;Y$1)
)</f>
        <v>0</v>
      </c>
      <c r="Y418" s="7">
        <f>1*OR(
AND(Table_owssvr__1[[#This Row],[Start time]]&gt;=Y$1, Table_owssvr__1[[#This Row],[Start time]]&lt;Z$1),
AND(Table_owssvr__1[[#This Row],[End Time]]&gt;Y$1, Table_owssvr__1[[#This Row],[End Time]]&lt;=Z$1 ),
AND(Table_owssvr__1[[#This Row],[Start time]]&lt;Y$1, Table_owssvr__1[[#This Row],[End Time]]&gt;Z$1)
)</f>
        <v>0</v>
      </c>
      <c r="Z418" s="7">
        <f>1*OR(
AND(Table_owssvr__1[[#This Row],[Start time]]&gt;=Z$1, Table_owssvr__1[[#This Row],[Start time]]&lt;AA$1),
AND(Table_owssvr__1[[#This Row],[End Time]]&gt;Z$1, Table_owssvr__1[[#This Row],[End Time]]&lt;=AA$1 ),
AND(Table_owssvr__1[[#This Row],[Start time]]&lt;Z$1, Table_owssvr__1[[#This Row],[End Time]]&gt;AA$1)
)</f>
        <v>0</v>
      </c>
      <c r="AA418" s="7">
        <f>1*OR(
AND(Table_owssvr__1[[#This Row],[Start time]]&gt;=AA$1, Table_owssvr__1[[#This Row],[Start time]]&lt;AB$1),
AND(Table_owssvr__1[[#This Row],[End Time]]&gt;AA$1, Table_owssvr__1[[#This Row],[End Time]]&lt;=AB$1 ),
AND(Table_owssvr__1[[#This Row],[Start time]]&lt;AA$1, Table_owssvr__1[[#This Row],[End Time]]&gt;AB$1)
)</f>
        <v>0</v>
      </c>
      <c r="AB418" s="7">
        <f>1*OR(
AND(Table_owssvr__1[[#This Row],[Start time]]&gt;=AB$1, Table_owssvr__1[[#This Row],[Start time]]&lt;AC$1),
AND(Table_owssvr__1[[#This Row],[End Time]]&gt;AB$1, Table_owssvr__1[[#This Row],[End Time]]&lt;=AC$1 ),
AND(Table_owssvr__1[[#This Row],[Start time]]&lt;AB$1, Table_owssvr__1[[#This Row],[End Time]]&gt;AC$1)
)</f>
        <v>0</v>
      </c>
      <c r="AC418" s="7">
        <f>1*OR(
AND(Table_owssvr__1[[#This Row],[Start time]]&gt;=AC$1, Table_owssvr__1[[#This Row],[Start time]]&lt;AD$1),
AND(Table_owssvr__1[[#This Row],[End Time]]&gt;AC$1, Table_owssvr__1[[#This Row],[End Time]]&lt;=AD$1 ),
AND(Table_owssvr__1[[#This Row],[Start time]]&lt;AC$1, Table_owssvr__1[[#This Row],[End Time]]&gt;AD$1)
)</f>
        <v>0</v>
      </c>
      <c r="AD418" s="7">
        <f>1*OR(
AND(Table_owssvr__1[[#This Row],[Start time]]&gt;=AD$1, Table_owssvr__1[[#This Row],[Start time]]&lt;AE$1),
AND(Table_owssvr__1[[#This Row],[End Time]]&gt;AD$1, Table_owssvr__1[[#This Row],[End Time]]&lt;=AE$1 ),
AND(Table_owssvr__1[[#This Row],[Start time]]&lt;AD$1, Table_owssvr__1[[#This Row],[End Time]]&gt;AE$1)
)</f>
        <v>0</v>
      </c>
      <c r="AE418" s="7">
        <f>1*OR(
AND(Table_owssvr__1[[#This Row],[Start time]]&gt;=AE$1, Table_owssvr__1[[#This Row],[Start time]]&lt;AF$1),
AND(Table_owssvr__1[[#This Row],[End Time]]&gt;AE$1, Table_owssvr__1[[#This Row],[End Time]]&lt;=AF$1 ),
AND(Table_owssvr__1[[#This Row],[Start time]]&lt;AE$1, Table_owssvr__1[[#This Row],[End Time]]&gt;AF$1)
)</f>
        <v>0</v>
      </c>
    </row>
    <row r="419" spans="1:31" x14ac:dyDescent="0.25">
      <c r="A419" s="2"/>
      <c r="B419" s="3" t="s">
        <v>298</v>
      </c>
      <c r="C419" s="3" t="s">
        <v>41</v>
      </c>
      <c r="D419" s="3" t="s">
        <v>13</v>
      </c>
      <c r="E419" s="1" t="s">
        <v>304</v>
      </c>
      <c r="F419" s="4">
        <v>42307.416666666664</v>
      </c>
      <c r="G419" s="4">
        <v>42307.5</v>
      </c>
      <c r="H419" s="4">
        <v>42311.364594907405</v>
      </c>
      <c r="I419" s="3" t="s">
        <v>43</v>
      </c>
      <c r="J419" s="2" t="s">
        <v>17</v>
      </c>
      <c r="K419" s="2" t="s">
        <v>16</v>
      </c>
      <c r="L419" t="b">
        <f>LEFT(Table_owssvr__1[[#This Row],[Person''s Name]],4)=LEFT(Table_owssvr__1[[#This Row],[Modified By]],4)</f>
        <v>1</v>
      </c>
      <c r="M419" t="b">
        <f>Table_owssvr__1[[#This Row],[Modified]]&gt;Table_owssvr__1[[#This Row],[Start Date and Time]]</f>
        <v>1</v>
      </c>
      <c r="N419">
        <f>(Table_owssvr__1[[#This Row],[End Date and Time]]-Table_owssvr__1[[#This Row],[Start Date and Time]])*24</f>
        <v>2.0000000000582077</v>
      </c>
      <c r="O419" s="5">
        <f>INT(Table_owssvr__1[[#This Row],[Start Date and Time]])</f>
        <v>42307</v>
      </c>
      <c r="P419" s="6">
        <f>DATE(YEAR(Table_owssvr__1[[#This Row],[Date]]),MONTH(Table_owssvr__1[[#This Row],[Date]]),1)</f>
        <v>42278</v>
      </c>
      <c r="Q419" s="9">
        <f>ROUND(24*(Table_owssvr__1[[#This Row],[Start Date and Time]]-INT(Table_owssvr__1[[#This Row],[Start Date and Time]])),2)</f>
        <v>10</v>
      </c>
      <c r="R419" s="9">
        <f>ROUND(24*(Table_owssvr__1[[#This Row],[End Date and Time]]-INT(Table_owssvr__1[[#This Row],[End Date and Time]])),2)</f>
        <v>12</v>
      </c>
      <c r="S419" s="7">
        <f>1*OR(
AND(Table_owssvr__1[[#This Row],[Start time]]&gt;=S$1, Table_owssvr__1[[#This Row],[Start time]]&lt;T$1),
AND(Table_owssvr__1[[#This Row],[End Time]]&gt;S$1, Table_owssvr__1[[#This Row],[End Time]]&lt;=T$1 ),
AND(Table_owssvr__1[[#This Row],[Start time]]&lt;S$1, Table_owssvr__1[[#This Row],[End Time]]&gt;T$1)
)</f>
        <v>0</v>
      </c>
      <c r="T419" s="7">
        <f>1*OR(
AND(Table_owssvr__1[[#This Row],[Start time]]&gt;=T$1, Table_owssvr__1[[#This Row],[Start time]]&lt;U$1),
AND(Table_owssvr__1[[#This Row],[End Time]]&gt;T$1, Table_owssvr__1[[#This Row],[End Time]]&lt;=U$1 ),
AND(Table_owssvr__1[[#This Row],[Start time]]&lt;T$1, Table_owssvr__1[[#This Row],[End Time]]&gt;U$1)
)</f>
        <v>0</v>
      </c>
      <c r="U419" s="7">
        <f>1*OR(
AND(Table_owssvr__1[[#This Row],[Start time]]&gt;=U$1, Table_owssvr__1[[#This Row],[Start time]]&lt;V$1),
AND(Table_owssvr__1[[#This Row],[End Time]]&gt;U$1, Table_owssvr__1[[#This Row],[End Time]]&lt;=V$1 ),
AND(Table_owssvr__1[[#This Row],[Start time]]&lt;U$1, Table_owssvr__1[[#This Row],[End Time]]&gt;V$1)
)</f>
        <v>1</v>
      </c>
      <c r="V419" s="7">
        <f>1*OR(
AND(Table_owssvr__1[[#This Row],[Start time]]&gt;=V$1, Table_owssvr__1[[#This Row],[Start time]]&lt;W$1),
AND(Table_owssvr__1[[#This Row],[End Time]]&gt;V$1, Table_owssvr__1[[#This Row],[End Time]]&lt;=W$1 ),
AND(Table_owssvr__1[[#This Row],[Start time]]&lt;V$1, Table_owssvr__1[[#This Row],[End Time]]&gt;W$1)
)</f>
        <v>1</v>
      </c>
      <c r="W419" s="7">
        <f>1*OR(
AND(Table_owssvr__1[[#This Row],[Start time]]&gt;=W$1, Table_owssvr__1[[#This Row],[Start time]]&lt;X$1),
AND(Table_owssvr__1[[#This Row],[End Time]]&gt;W$1, Table_owssvr__1[[#This Row],[End Time]]&lt;=X$1 ),
AND(Table_owssvr__1[[#This Row],[Start time]]&lt;W$1, Table_owssvr__1[[#This Row],[End Time]]&gt;X$1)
)</f>
        <v>0</v>
      </c>
      <c r="X419" s="7">
        <f>1*OR(
AND(Table_owssvr__1[[#This Row],[Start time]]&gt;=X$1, Table_owssvr__1[[#This Row],[Start time]]&lt;Y$1),
AND(Table_owssvr__1[[#This Row],[End Time]]&gt;X$1, Table_owssvr__1[[#This Row],[End Time]]&lt;=Y$1 ),
AND(Table_owssvr__1[[#This Row],[Start time]]&lt;X$1, Table_owssvr__1[[#This Row],[End Time]]&gt;Y$1)
)</f>
        <v>0</v>
      </c>
      <c r="Y419" s="7">
        <f>1*OR(
AND(Table_owssvr__1[[#This Row],[Start time]]&gt;=Y$1, Table_owssvr__1[[#This Row],[Start time]]&lt;Z$1),
AND(Table_owssvr__1[[#This Row],[End Time]]&gt;Y$1, Table_owssvr__1[[#This Row],[End Time]]&lt;=Z$1 ),
AND(Table_owssvr__1[[#This Row],[Start time]]&lt;Y$1, Table_owssvr__1[[#This Row],[End Time]]&gt;Z$1)
)</f>
        <v>0</v>
      </c>
      <c r="Z419" s="7">
        <f>1*OR(
AND(Table_owssvr__1[[#This Row],[Start time]]&gt;=Z$1, Table_owssvr__1[[#This Row],[Start time]]&lt;AA$1),
AND(Table_owssvr__1[[#This Row],[End Time]]&gt;Z$1, Table_owssvr__1[[#This Row],[End Time]]&lt;=AA$1 ),
AND(Table_owssvr__1[[#This Row],[Start time]]&lt;Z$1, Table_owssvr__1[[#This Row],[End Time]]&gt;AA$1)
)</f>
        <v>0</v>
      </c>
      <c r="AA419" s="7">
        <f>1*OR(
AND(Table_owssvr__1[[#This Row],[Start time]]&gt;=AA$1, Table_owssvr__1[[#This Row],[Start time]]&lt;AB$1),
AND(Table_owssvr__1[[#This Row],[End Time]]&gt;AA$1, Table_owssvr__1[[#This Row],[End Time]]&lt;=AB$1 ),
AND(Table_owssvr__1[[#This Row],[Start time]]&lt;AA$1, Table_owssvr__1[[#This Row],[End Time]]&gt;AB$1)
)</f>
        <v>0</v>
      </c>
      <c r="AB419" s="7">
        <f>1*OR(
AND(Table_owssvr__1[[#This Row],[Start time]]&gt;=AB$1, Table_owssvr__1[[#This Row],[Start time]]&lt;AC$1),
AND(Table_owssvr__1[[#This Row],[End Time]]&gt;AB$1, Table_owssvr__1[[#This Row],[End Time]]&lt;=AC$1 ),
AND(Table_owssvr__1[[#This Row],[Start time]]&lt;AB$1, Table_owssvr__1[[#This Row],[End Time]]&gt;AC$1)
)</f>
        <v>0</v>
      </c>
      <c r="AC419" s="7">
        <f>1*OR(
AND(Table_owssvr__1[[#This Row],[Start time]]&gt;=AC$1, Table_owssvr__1[[#This Row],[Start time]]&lt;AD$1),
AND(Table_owssvr__1[[#This Row],[End Time]]&gt;AC$1, Table_owssvr__1[[#This Row],[End Time]]&lt;=AD$1 ),
AND(Table_owssvr__1[[#This Row],[Start time]]&lt;AC$1, Table_owssvr__1[[#This Row],[End Time]]&gt;AD$1)
)</f>
        <v>0</v>
      </c>
      <c r="AD419" s="7">
        <f>1*OR(
AND(Table_owssvr__1[[#This Row],[Start time]]&gt;=AD$1, Table_owssvr__1[[#This Row],[Start time]]&lt;AE$1),
AND(Table_owssvr__1[[#This Row],[End Time]]&gt;AD$1, Table_owssvr__1[[#This Row],[End Time]]&lt;=AE$1 ),
AND(Table_owssvr__1[[#This Row],[Start time]]&lt;AD$1, Table_owssvr__1[[#This Row],[End Time]]&gt;AE$1)
)</f>
        <v>0</v>
      </c>
      <c r="AE419" s="7">
        <f>1*OR(
AND(Table_owssvr__1[[#This Row],[Start time]]&gt;=AE$1, Table_owssvr__1[[#This Row],[Start time]]&lt;AF$1),
AND(Table_owssvr__1[[#This Row],[End Time]]&gt;AE$1, Table_owssvr__1[[#This Row],[End Time]]&lt;=AF$1 ),
AND(Table_owssvr__1[[#This Row],[Start time]]&lt;AE$1, Table_owssvr__1[[#This Row],[End Time]]&gt;AF$1)
)</f>
        <v>0</v>
      </c>
    </row>
    <row r="420" spans="1:31" x14ac:dyDescent="0.25">
      <c r="A420" s="2"/>
      <c r="B420" s="3" t="s">
        <v>298</v>
      </c>
      <c r="C420" s="3" t="s">
        <v>41</v>
      </c>
      <c r="D420" s="3" t="s">
        <v>13</v>
      </c>
      <c r="E420" s="1" t="s">
        <v>308</v>
      </c>
      <c r="F420" s="4">
        <v>42308.458333333336</v>
      </c>
      <c r="G420" s="4">
        <v>42308.5</v>
      </c>
      <c r="H420" s="4">
        <v>42311.366585648146</v>
      </c>
      <c r="I420" s="3" t="s">
        <v>43</v>
      </c>
      <c r="J420" s="2" t="s">
        <v>17</v>
      </c>
      <c r="K420" s="2" t="s">
        <v>16</v>
      </c>
      <c r="L420" t="b">
        <f>LEFT(Table_owssvr__1[[#This Row],[Person''s Name]],4)=LEFT(Table_owssvr__1[[#This Row],[Modified By]],4)</f>
        <v>1</v>
      </c>
      <c r="M420" t="b">
        <f>Table_owssvr__1[[#This Row],[Modified]]&gt;Table_owssvr__1[[#This Row],[Start Date and Time]]</f>
        <v>1</v>
      </c>
      <c r="N420">
        <f>(Table_owssvr__1[[#This Row],[End Date and Time]]-Table_owssvr__1[[#This Row],[Start Date and Time]])*24</f>
        <v>0.99999999994179234</v>
      </c>
      <c r="O420" s="5">
        <f>INT(Table_owssvr__1[[#This Row],[Start Date and Time]])</f>
        <v>42308</v>
      </c>
      <c r="P420" s="6">
        <f>DATE(YEAR(Table_owssvr__1[[#This Row],[Date]]),MONTH(Table_owssvr__1[[#This Row],[Date]]),1)</f>
        <v>42278</v>
      </c>
      <c r="Q420" s="9">
        <f>ROUND(24*(Table_owssvr__1[[#This Row],[Start Date and Time]]-INT(Table_owssvr__1[[#This Row],[Start Date and Time]])),2)</f>
        <v>11</v>
      </c>
      <c r="R420" s="9">
        <f>ROUND(24*(Table_owssvr__1[[#This Row],[End Date and Time]]-INT(Table_owssvr__1[[#This Row],[End Date and Time]])),2)</f>
        <v>12</v>
      </c>
      <c r="S420" s="7">
        <f>1*OR(
AND(Table_owssvr__1[[#This Row],[Start time]]&gt;=S$1, Table_owssvr__1[[#This Row],[Start time]]&lt;T$1),
AND(Table_owssvr__1[[#This Row],[End Time]]&gt;S$1, Table_owssvr__1[[#This Row],[End Time]]&lt;=T$1 ),
AND(Table_owssvr__1[[#This Row],[Start time]]&lt;S$1, Table_owssvr__1[[#This Row],[End Time]]&gt;T$1)
)</f>
        <v>0</v>
      </c>
      <c r="T420" s="7">
        <f>1*OR(
AND(Table_owssvr__1[[#This Row],[Start time]]&gt;=T$1, Table_owssvr__1[[#This Row],[Start time]]&lt;U$1),
AND(Table_owssvr__1[[#This Row],[End Time]]&gt;T$1, Table_owssvr__1[[#This Row],[End Time]]&lt;=U$1 ),
AND(Table_owssvr__1[[#This Row],[Start time]]&lt;T$1, Table_owssvr__1[[#This Row],[End Time]]&gt;U$1)
)</f>
        <v>0</v>
      </c>
      <c r="U420" s="7">
        <f>1*OR(
AND(Table_owssvr__1[[#This Row],[Start time]]&gt;=U$1, Table_owssvr__1[[#This Row],[Start time]]&lt;V$1),
AND(Table_owssvr__1[[#This Row],[End Time]]&gt;U$1, Table_owssvr__1[[#This Row],[End Time]]&lt;=V$1 ),
AND(Table_owssvr__1[[#This Row],[Start time]]&lt;U$1, Table_owssvr__1[[#This Row],[End Time]]&gt;V$1)
)</f>
        <v>0</v>
      </c>
      <c r="V420" s="7">
        <f>1*OR(
AND(Table_owssvr__1[[#This Row],[Start time]]&gt;=V$1, Table_owssvr__1[[#This Row],[Start time]]&lt;W$1),
AND(Table_owssvr__1[[#This Row],[End Time]]&gt;V$1, Table_owssvr__1[[#This Row],[End Time]]&lt;=W$1 ),
AND(Table_owssvr__1[[#This Row],[Start time]]&lt;V$1, Table_owssvr__1[[#This Row],[End Time]]&gt;W$1)
)</f>
        <v>1</v>
      </c>
      <c r="W420" s="7">
        <f>1*OR(
AND(Table_owssvr__1[[#This Row],[Start time]]&gt;=W$1, Table_owssvr__1[[#This Row],[Start time]]&lt;X$1),
AND(Table_owssvr__1[[#This Row],[End Time]]&gt;W$1, Table_owssvr__1[[#This Row],[End Time]]&lt;=X$1 ),
AND(Table_owssvr__1[[#This Row],[Start time]]&lt;W$1, Table_owssvr__1[[#This Row],[End Time]]&gt;X$1)
)</f>
        <v>0</v>
      </c>
      <c r="X420" s="7">
        <f>1*OR(
AND(Table_owssvr__1[[#This Row],[Start time]]&gt;=X$1, Table_owssvr__1[[#This Row],[Start time]]&lt;Y$1),
AND(Table_owssvr__1[[#This Row],[End Time]]&gt;X$1, Table_owssvr__1[[#This Row],[End Time]]&lt;=Y$1 ),
AND(Table_owssvr__1[[#This Row],[Start time]]&lt;X$1, Table_owssvr__1[[#This Row],[End Time]]&gt;Y$1)
)</f>
        <v>0</v>
      </c>
      <c r="Y420" s="7">
        <f>1*OR(
AND(Table_owssvr__1[[#This Row],[Start time]]&gt;=Y$1, Table_owssvr__1[[#This Row],[Start time]]&lt;Z$1),
AND(Table_owssvr__1[[#This Row],[End Time]]&gt;Y$1, Table_owssvr__1[[#This Row],[End Time]]&lt;=Z$1 ),
AND(Table_owssvr__1[[#This Row],[Start time]]&lt;Y$1, Table_owssvr__1[[#This Row],[End Time]]&gt;Z$1)
)</f>
        <v>0</v>
      </c>
      <c r="Z420" s="7">
        <f>1*OR(
AND(Table_owssvr__1[[#This Row],[Start time]]&gt;=Z$1, Table_owssvr__1[[#This Row],[Start time]]&lt;AA$1),
AND(Table_owssvr__1[[#This Row],[End Time]]&gt;Z$1, Table_owssvr__1[[#This Row],[End Time]]&lt;=AA$1 ),
AND(Table_owssvr__1[[#This Row],[Start time]]&lt;Z$1, Table_owssvr__1[[#This Row],[End Time]]&gt;AA$1)
)</f>
        <v>0</v>
      </c>
      <c r="AA420" s="7">
        <f>1*OR(
AND(Table_owssvr__1[[#This Row],[Start time]]&gt;=AA$1, Table_owssvr__1[[#This Row],[Start time]]&lt;AB$1),
AND(Table_owssvr__1[[#This Row],[End Time]]&gt;AA$1, Table_owssvr__1[[#This Row],[End Time]]&lt;=AB$1 ),
AND(Table_owssvr__1[[#This Row],[Start time]]&lt;AA$1, Table_owssvr__1[[#This Row],[End Time]]&gt;AB$1)
)</f>
        <v>0</v>
      </c>
      <c r="AB420" s="7">
        <f>1*OR(
AND(Table_owssvr__1[[#This Row],[Start time]]&gt;=AB$1, Table_owssvr__1[[#This Row],[Start time]]&lt;AC$1),
AND(Table_owssvr__1[[#This Row],[End Time]]&gt;AB$1, Table_owssvr__1[[#This Row],[End Time]]&lt;=AC$1 ),
AND(Table_owssvr__1[[#This Row],[Start time]]&lt;AB$1, Table_owssvr__1[[#This Row],[End Time]]&gt;AC$1)
)</f>
        <v>0</v>
      </c>
      <c r="AC420" s="7">
        <f>1*OR(
AND(Table_owssvr__1[[#This Row],[Start time]]&gt;=AC$1, Table_owssvr__1[[#This Row],[Start time]]&lt;AD$1),
AND(Table_owssvr__1[[#This Row],[End Time]]&gt;AC$1, Table_owssvr__1[[#This Row],[End Time]]&lt;=AD$1 ),
AND(Table_owssvr__1[[#This Row],[Start time]]&lt;AC$1, Table_owssvr__1[[#This Row],[End Time]]&gt;AD$1)
)</f>
        <v>0</v>
      </c>
      <c r="AD420" s="7">
        <f>1*OR(
AND(Table_owssvr__1[[#This Row],[Start time]]&gt;=AD$1, Table_owssvr__1[[#This Row],[Start time]]&lt;AE$1),
AND(Table_owssvr__1[[#This Row],[End Time]]&gt;AD$1, Table_owssvr__1[[#This Row],[End Time]]&lt;=AE$1 ),
AND(Table_owssvr__1[[#This Row],[Start time]]&lt;AD$1, Table_owssvr__1[[#This Row],[End Time]]&gt;AE$1)
)</f>
        <v>0</v>
      </c>
      <c r="AE420" s="7">
        <f>1*OR(
AND(Table_owssvr__1[[#This Row],[Start time]]&gt;=AE$1, Table_owssvr__1[[#This Row],[Start time]]&lt;AF$1),
AND(Table_owssvr__1[[#This Row],[End Time]]&gt;AE$1, Table_owssvr__1[[#This Row],[End Time]]&lt;=AF$1 ),
AND(Table_owssvr__1[[#This Row],[Start time]]&lt;AE$1, Table_owssvr__1[[#This Row],[End Time]]&gt;AF$1)
)</f>
        <v>0</v>
      </c>
    </row>
    <row r="421" spans="1:31" x14ac:dyDescent="0.25">
      <c r="A421" s="2"/>
      <c r="B421" s="3" t="s">
        <v>298</v>
      </c>
      <c r="C421" s="3" t="s">
        <v>309</v>
      </c>
      <c r="D421" s="3" t="s">
        <v>13</v>
      </c>
      <c r="E421" s="1" t="s">
        <v>308</v>
      </c>
      <c r="F421" s="4">
        <v>42308.458333333336</v>
      </c>
      <c r="G421" s="4">
        <v>42308.5</v>
      </c>
      <c r="H421" s="4">
        <v>42311.367974537039</v>
      </c>
      <c r="I421" s="3" t="s">
        <v>309</v>
      </c>
      <c r="J421" s="2" t="s">
        <v>17</v>
      </c>
      <c r="K421" s="2" t="s">
        <v>16</v>
      </c>
      <c r="L421" t="b">
        <f>LEFT(Table_owssvr__1[[#This Row],[Person''s Name]],4)=LEFT(Table_owssvr__1[[#This Row],[Modified By]],4)</f>
        <v>1</v>
      </c>
      <c r="M421" t="b">
        <f>Table_owssvr__1[[#This Row],[Modified]]&gt;Table_owssvr__1[[#This Row],[Start Date and Time]]</f>
        <v>1</v>
      </c>
      <c r="N421">
        <f>(Table_owssvr__1[[#This Row],[End Date and Time]]-Table_owssvr__1[[#This Row],[Start Date and Time]])*24</f>
        <v>0.99999999994179234</v>
      </c>
      <c r="O421" s="5">
        <f>INT(Table_owssvr__1[[#This Row],[Start Date and Time]])</f>
        <v>42308</v>
      </c>
      <c r="P421" s="6">
        <f>DATE(YEAR(Table_owssvr__1[[#This Row],[Date]]),MONTH(Table_owssvr__1[[#This Row],[Date]]),1)</f>
        <v>42278</v>
      </c>
      <c r="Q421" s="9">
        <f>ROUND(24*(Table_owssvr__1[[#This Row],[Start Date and Time]]-INT(Table_owssvr__1[[#This Row],[Start Date and Time]])),2)</f>
        <v>11</v>
      </c>
      <c r="R421" s="9">
        <f>ROUND(24*(Table_owssvr__1[[#This Row],[End Date and Time]]-INT(Table_owssvr__1[[#This Row],[End Date and Time]])),2)</f>
        <v>12</v>
      </c>
      <c r="S421" s="7">
        <f>1*OR(
AND(Table_owssvr__1[[#This Row],[Start time]]&gt;=S$1, Table_owssvr__1[[#This Row],[Start time]]&lt;T$1),
AND(Table_owssvr__1[[#This Row],[End Time]]&gt;S$1, Table_owssvr__1[[#This Row],[End Time]]&lt;=T$1 ),
AND(Table_owssvr__1[[#This Row],[Start time]]&lt;S$1, Table_owssvr__1[[#This Row],[End Time]]&gt;T$1)
)</f>
        <v>0</v>
      </c>
      <c r="T421" s="7">
        <f>1*OR(
AND(Table_owssvr__1[[#This Row],[Start time]]&gt;=T$1, Table_owssvr__1[[#This Row],[Start time]]&lt;U$1),
AND(Table_owssvr__1[[#This Row],[End Time]]&gt;T$1, Table_owssvr__1[[#This Row],[End Time]]&lt;=U$1 ),
AND(Table_owssvr__1[[#This Row],[Start time]]&lt;T$1, Table_owssvr__1[[#This Row],[End Time]]&gt;U$1)
)</f>
        <v>0</v>
      </c>
      <c r="U421" s="7">
        <f>1*OR(
AND(Table_owssvr__1[[#This Row],[Start time]]&gt;=U$1, Table_owssvr__1[[#This Row],[Start time]]&lt;V$1),
AND(Table_owssvr__1[[#This Row],[End Time]]&gt;U$1, Table_owssvr__1[[#This Row],[End Time]]&lt;=V$1 ),
AND(Table_owssvr__1[[#This Row],[Start time]]&lt;U$1, Table_owssvr__1[[#This Row],[End Time]]&gt;V$1)
)</f>
        <v>0</v>
      </c>
      <c r="V421" s="7">
        <f>1*OR(
AND(Table_owssvr__1[[#This Row],[Start time]]&gt;=V$1, Table_owssvr__1[[#This Row],[Start time]]&lt;W$1),
AND(Table_owssvr__1[[#This Row],[End Time]]&gt;V$1, Table_owssvr__1[[#This Row],[End Time]]&lt;=W$1 ),
AND(Table_owssvr__1[[#This Row],[Start time]]&lt;V$1, Table_owssvr__1[[#This Row],[End Time]]&gt;W$1)
)</f>
        <v>1</v>
      </c>
      <c r="W421" s="7">
        <f>1*OR(
AND(Table_owssvr__1[[#This Row],[Start time]]&gt;=W$1, Table_owssvr__1[[#This Row],[Start time]]&lt;X$1),
AND(Table_owssvr__1[[#This Row],[End Time]]&gt;W$1, Table_owssvr__1[[#This Row],[End Time]]&lt;=X$1 ),
AND(Table_owssvr__1[[#This Row],[Start time]]&lt;W$1, Table_owssvr__1[[#This Row],[End Time]]&gt;X$1)
)</f>
        <v>0</v>
      </c>
      <c r="X421" s="7">
        <f>1*OR(
AND(Table_owssvr__1[[#This Row],[Start time]]&gt;=X$1, Table_owssvr__1[[#This Row],[Start time]]&lt;Y$1),
AND(Table_owssvr__1[[#This Row],[End Time]]&gt;X$1, Table_owssvr__1[[#This Row],[End Time]]&lt;=Y$1 ),
AND(Table_owssvr__1[[#This Row],[Start time]]&lt;X$1, Table_owssvr__1[[#This Row],[End Time]]&gt;Y$1)
)</f>
        <v>0</v>
      </c>
      <c r="Y421" s="7">
        <f>1*OR(
AND(Table_owssvr__1[[#This Row],[Start time]]&gt;=Y$1, Table_owssvr__1[[#This Row],[Start time]]&lt;Z$1),
AND(Table_owssvr__1[[#This Row],[End Time]]&gt;Y$1, Table_owssvr__1[[#This Row],[End Time]]&lt;=Z$1 ),
AND(Table_owssvr__1[[#This Row],[Start time]]&lt;Y$1, Table_owssvr__1[[#This Row],[End Time]]&gt;Z$1)
)</f>
        <v>0</v>
      </c>
      <c r="Z421" s="7">
        <f>1*OR(
AND(Table_owssvr__1[[#This Row],[Start time]]&gt;=Z$1, Table_owssvr__1[[#This Row],[Start time]]&lt;AA$1),
AND(Table_owssvr__1[[#This Row],[End Time]]&gt;Z$1, Table_owssvr__1[[#This Row],[End Time]]&lt;=AA$1 ),
AND(Table_owssvr__1[[#This Row],[Start time]]&lt;Z$1, Table_owssvr__1[[#This Row],[End Time]]&gt;AA$1)
)</f>
        <v>0</v>
      </c>
      <c r="AA421" s="7">
        <f>1*OR(
AND(Table_owssvr__1[[#This Row],[Start time]]&gt;=AA$1, Table_owssvr__1[[#This Row],[Start time]]&lt;AB$1),
AND(Table_owssvr__1[[#This Row],[End Time]]&gt;AA$1, Table_owssvr__1[[#This Row],[End Time]]&lt;=AB$1 ),
AND(Table_owssvr__1[[#This Row],[Start time]]&lt;AA$1, Table_owssvr__1[[#This Row],[End Time]]&gt;AB$1)
)</f>
        <v>0</v>
      </c>
      <c r="AB421" s="7">
        <f>1*OR(
AND(Table_owssvr__1[[#This Row],[Start time]]&gt;=AB$1, Table_owssvr__1[[#This Row],[Start time]]&lt;AC$1),
AND(Table_owssvr__1[[#This Row],[End Time]]&gt;AB$1, Table_owssvr__1[[#This Row],[End Time]]&lt;=AC$1 ),
AND(Table_owssvr__1[[#This Row],[Start time]]&lt;AB$1, Table_owssvr__1[[#This Row],[End Time]]&gt;AC$1)
)</f>
        <v>0</v>
      </c>
      <c r="AC421" s="7">
        <f>1*OR(
AND(Table_owssvr__1[[#This Row],[Start time]]&gt;=AC$1, Table_owssvr__1[[#This Row],[Start time]]&lt;AD$1),
AND(Table_owssvr__1[[#This Row],[End Time]]&gt;AC$1, Table_owssvr__1[[#This Row],[End Time]]&lt;=AD$1 ),
AND(Table_owssvr__1[[#This Row],[Start time]]&lt;AC$1, Table_owssvr__1[[#This Row],[End Time]]&gt;AD$1)
)</f>
        <v>0</v>
      </c>
      <c r="AD421" s="7">
        <f>1*OR(
AND(Table_owssvr__1[[#This Row],[Start time]]&gt;=AD$1, Table_owssvr__1[[#This Row],[Start time]]&lt;AE$1),
AND(Table_owssvr__1[[#This Row],[End Time]]&gt;AD$1, Table_owssvr__1[[#This Row],[End Time]]&lt;=AE$1 ),
AND(Table_owssvr__1[[#This Row],[Start time]]&lt;AD$1, Table_owssvr__1[[#This Row],[End Time]]&gt;AE$1)
)</f>
        <v>0</v>
      </c>
      <c r="AE421" s="7">
        <f>1*OR(
AND(Table_owssvr__1[[#This Row],[Start time]]&gt;=AE$1, Table_owssvr__1[[#This Row],[Start time]]&lt;AF$1),
AND(Table_owssvr__1[[#This Row],[End Time]]&gt;AE$1, Table_owssvr__1[[#This Row],[End Time]]&lt;=AF$1 ),
AND(Table_owssvr__1[[#This Row],[Start time]]&lt;AE$1, Table_owssvr__1[[#This Row],[End Time]]&gt;AF$1)
)</f>
        <v>0</v>
      </c>
    </row>
    <row r="422" spans="1:31" x14ac:dyDescent="0.25">
      <c r="A422" s="2"/>
      <c r="B422" s="3" t="s">
        <v>298</v>
      </c>
      <c r="C422" s="3" t="s">
        <v>33</v>
      </c>
      <c r="D422" s="3" t="s">
        <v>13</v>
      </c>
      <c r="E422" s="1" t="s">
        <v>312</v>
      </c>
      <c r="F422" s="4">
        <v>42308.458333333336</v>
      </c>
      <c r="G422" s="4">
        <v>42308.5</v>
      </c>
      <c r="H422" s="4">
        <v>42311.372800925928</v>
      </c>
      <c r="I422" s="3" t="s">
        <v>33</v>
      </c>
      <c r="J422" s="2" t="s">
        <v>17</v>
      </c>
      <c r="K422" s="2" t="s">
        <v>16</v>
      </c>
      <c r="L422" t="b">
        <f>LEFT(Table_owssvr__1[[#This Row],[Person''s Name]],4)=LEFT(Table_owssvr__1[[#This Row],[Modified By]],4)</f>
        <v>1</v>
      </c>
      <c r="M422" t="b">
        <f>Table_owssvr__1[[#This Row],[Modified]]&gt;Table_owssvr__1[[#This Row],[Start Date and Time]]</f>
        <v>1</v>
      </c>
      <c r="N422">
        <f>(Table_owssvr__1[[#This Row],[End Date and Time]]-Table_owssvr__1[[#This Row],[Start Date and Time]])*24</f>
        <v>0.99999999994179234</v>
      </c>
      <c r="O422" s="5">
        <f>INT(Table_owssvr__1[[#This Row],[Start Date and Time]])</f>
        <v>42308</v>
      </c>
      <c r="P422" s="6">
        <f>DATE(YEAR(Table_owssvr__1[[#This Row],[Date]]),MONTH(Table_owssvr__1[[#This Row],[Date]]),1)</f>
        <v>42278</v>
      </c>
      <c r="Q422" s="9">
        <f>ROUND(24*(Table_owssvr__1[[#This Row],[Start Date and Time]]-INT(Table_owssvr__1[[#This Row],[Start Date and Time]])),2)</f>
        <v>11</v>
      </c>
      <c r="R422" s="9">
        <f>ROUND(24*(Table_owssvr__1[[#This Row],[End Date and Time]]-INT(Table_owssvr__1[[#This Row],[End Date and Time]])),2)</f>
        <v>12</v>
      </c>
      <c r="S422" s="7">
        <f>1*OR(
AND(Table_owssvr__1[[#This Row],[Start time]]&gt;=S$1, Table_owssvr__1[[#This Row],[Start time]]&lt;T$1),
AND(Table_owssvr__1[[#This Row],[End Time]]&gt;S$1, Table_owssvr__1[[#This Row],[End Time]]&lt;=T$1 ),
AND(Table_owssvr__1[[#This Row],[Start time]]&lt;S$1, Table_owssvr__1[[#This Row],[End Time]]&gt;T$1)
)</f>
        <v>0</v>
      </c>
      <c r="T422" s="7">
        <f>1*OR(
AND(Table_owssvr__1[[#This Row],[Start time]]&gt;=T$1, Table_owssvr__1[[#This Row],[Start time]]&lt;U$1),
AND(Table_owssvr__1[[#This Row],[End Time]]&gt;T$1, Table_owssvr__1[[#This Row],[End Time]]&lt;=U$1 ),
AND(Table_owssvr__1[[#This Row],[Start time]]&lt;T$1, Table_owssvr__1[[#This Row],[End Time]]&gt;U$1)
)</f>
        <v>0</v>
      </c>
      <c r="U422" s="7">
        <f>1*OR(
AND(Table_owssvr__1[[#This Row],[Start time]]&gt;=U$1, Table_owssvr__1[[#This Row],[Start time]]&lt;V$1),
AND(Table_owssvr__1[[#This Row],[End Time]]&gt;U$1, Table_owssvr__1[[#This Row],[End Time]]&lt;=V$1 ),
AND(Table_owssvr__1[[#This Row],[Start time]]&lt;U$1, Table_owssvr__1[[#This Row],[End Time]]&gt;V$1)
)</f>
        <v>0</v>
      </c>
      <c r="V422" s="7">
        <f>1*OR(
AND(Table_owssvr__1[[#This Row],[Start time]]&gt;=V$1, Table_owssvr__1[[#This Row],[Start time]]&lt;W$1),
AND(Table_owssvr__1[[#This Row],[End Time]]&gt;V$1, Table_owssvr__1[[#This Row],[End Time]]&lt;=W$1 ),
AND(Table_owssvr__1[[#This Row],[Start time]]&lt;V$1, Table_owssvr__1[[#This Row],[End Time]]&gt;W$1)
)</f>
        <v>1</v>
      </c>
      <c r="W422" s="7">
        <f>1*OR(
AND(Table_owssvr__1[[#This Row],[Start time]]&gt;=W$1, Table_owssvr__1[[#This Row],[Start time]]&lt;X$1),
AND(Table_owssvr__1[[#This Row],[End Time]]&gt;W$1, Table_owssvr__1[[#This Row],[End Time]]&lt;=X$1 ),
AND(Table_owssvr__1[[#This Row],[Start time]]&lt;W$1, Table_owssvr__1[[#This Row],[End Time]]&gt;X$1)
)</f>
        <v>0</v>
      </c>
      <c r="X422" s="7">
        <f>1*OR(
AND(Table_owssvr__1[[#This Row],[Start time]]&gt;=X$1, Table_owssvr__1[[#This Row],[Start time]]&lt;Y$1),
AND(Table_owssvr__1[[#This Row],[End Time]]&gt;X$1, Table_owssvr__1[[#This Row],[End Time]]&lt;=Y$1 ),
AND(Table_owssvr__1[[#This Row],[Start time]]&lt;X$1, Table_owssvr__1[[#This Row],[End Time]]&gt;Y$1)
)</f>
        <v>0</v>
      </c>
      <c r="Y422" s="7">
        <f>1*OR(
AND(Table_owssvr__1[[#This Row],[Start time]]&gt;=Y$1, Table_owssvr__1[[#This Row],[Start time]]&lt;Z$1),
AND(Table_owssvr__1[[#This Row],[End Time]]&gt;Y$1, Table_owssvr__1[[#This Row],[End Time]]&lt;=Z$1 ),
AND(Table_owssvr__1[[#This Row],[Start time]]&lt;Y$1, Table_owssvr__1[[#This Row],[End Time]]&gt;Z$1)
)</f>
        <v>0</v>
      </c>
      <c r="Z422" s="7">
        <f>1*OR(
AND(Table_owssvr__1[[#This Row],[Start time]]&gt;=Z$1, Table_owssvr__1[[#This Row],[Start time]]&lt;AA$1),
AND(Table_owssvr__1[[#This Row],[End Time]]&gt;Z$1, Table_owssvr__1[[#This Row],[End Time]]&lt;=AA$1 ),
AND(Table_owssvr__1[[#This Row],[Start time]]&lt;Z$1, Table_owssvr__1[[#This Row],[End Time]]&gt;AA$1)
)</f>
        <v>0</v>
      </c>
      <c r="AA422" s="7">
        <f>1*OR(
AND(Table_owssvr__1[[#This Row],[Start time]]&gt;=AA$1, Table_owssvr__1[[#This Row],[Start time]]&lt;AB$1),
AND(Table_owssvr__1[[#This Row],[End Time]]&gt;AA$1, Table_owssvr__1[[#This Row],[End Time]]&lt;=AB$1 ),
AND(Table_owssvr__1[[#This Row],[Start time]]&lt;AA$1, Table_owssvr__1[[#This Row],[End Time]]&gt;AB$1)
)</f>
        <v>0</v>
      </c>
      <c r="AB422" s="7">
        <f>1*OR(
AND(Table_owssvr__1[[#This Row],[Start time]]&gt;=AB$1, Table_owssvr__1[[#This Row],[Start time]]&lt;AC$1),
AND(Table_owssvr__1[[#This Row],[End Time]]&gt;AB$1, Table_owssvr__1[[#This Row],[End Time]]&lt;=AC$1 ),
AND(Table_owssvr__1[[#This Row],[Start time]]&lt;AB$1, Table_owssvr__1[[#This Row],[End Time]]&gt;AC$1)
)</f>
        <v>0</v>
      </c>
      <c r="AC422" s="7">
        <f>1*OR(
AND(Table_owssvr__1[[#This Row],[Start time]]&gt;=AC$1, Table_owssvr__1[[#This Row],[Start time]]&lt;AD$1),
AND(Table_owssvr__1[[#This Row],[End Time]]&gt;AC$1, Table_owssvr__1[[#This Row],[End Time]]&lt;=AD$1 ),
AND(Table_owssvr__1[[#This Row],[Start time]]&lt;AC$1, Table_owssvr__1[[#This Row],[End Time]]&gt;AD$1)
)</f>
        <v>0</v>
      </c>
      <c r="AD422" s="7">
        <f>1*OR(
AND(Table_owssvr__1[[#This Row],[Start time]]&gt;=AD$1, Table_owssvr__1[[#This Row],[Start time]]&lt;AE$1),
AND(Table_owssvr__1[[#This Row],[End Time]]&gt;AD$1, Table_owssvr__1[[#This Row],[End Time]]&lt;=AE$1 ),
AND(Table_owssvr__1[[#This Row],[Start time]]&lt;AD$1, Table_owssvr__1[[#This Row],[End Time]]&gt;AE$1)
)</f>
        <v>0</v>
      </c>
      <c r="AE422" s="7">
        <f>1*OR(
AND(Table_owssvr__1[[#This Row],[Start time]]&gt;=AE$1, Table_owssvr__1[[#This Row],[Start time]]&lt;AF$1),
AND(Table_owssvr__1[[#This Row],[End Time]]&gt;AE$1, Table_owssvr__1[[#This Row],[End Time]]&lt;=AF$1 ),
AND(Table_owssvr__1[[#This Row],[Start time]]&lt;AE$1, Table_owssvr__1[[#This Row],[End Time]]&gt;AF$1)
)</f>
        <v>0</v>
      </c>
    </row>
    <row r="423" spans="1:31" x14ac:dyDescent="0.25">
      <c r="A423" s="2"/>
      <c r="B423" s="3" t="s">
        <v>298</v>
      </c>
      <c r="C423" s="3" t="s">
        <v>33</v>
      </c>
      <c r="D423" s="3" t="s">
        <v>13</v>
      </c>
      <c r="E423" s="1" t="s">
        <v>313</v>
      </c>
      <c r="F423" s="4">
        <v>42310.416666666664</v>
      </c>
      <c r="G423" s="4">
        <v>42310.458333333336</v>
      </c>
      <c r="H423" s="4">
        <v>42311.373553240737</v>
      </c>
      <c r="I423" s="3" t="s">
        <v>33</v>
      </c>
      <c r="J423" s="2" t="s">
        <v>17</v>
      </c>
      <c r="K423" s="2" t="s">
        <v>16</v>
      </c>
      <c r="L423" t="b">
        <f>LEFT(Table_owssvr__1[[#This Row],[Person''s Name]],4)=LEFT(Table_owssvr__1[[#This Row],[Modified By]],4)</f>
        <v>1</v>
      </c>
      <c r="M423" t="b">
        <f>Table_owssvr__1[[#This Row],[Modified]]&gt;Table_owssvr__1[[#This Row],[Start Date and Time]]</f>
        <v>1</v>
      </c>
      <c r="N423">
        <f>(Table_owssvr__1[[#This Row],[End Date and Time]]-Table_owssvr__1[[#This Row],[Start Date and Time]])*24</f>
        <v>1.0000000001164153</v>
      </c>
      <c r="O423" s="5">
        <f>INT(Table_owssvr__1[[#This Row],[Start Date and Time]])</f>
        <v>42310</v>
      </c>
      <c r="P423" s="6">
        <f>DATE(YEAR(Table_owssvr__1[[#This Row],[Date]]),MONTH(Table_owssvr__1[[#This Row],[Date]]),1)</f>
        <v>42309</v>
      </c>
      <c r="Q423" s="9">
        <f>ROUND(24*(Table_owssvr__1[[#This Row],[Start Date and Time]]-INT(Table_owssvr__1[[#This Row],[Start Date and Time]])),2)</f>
        <v>10</v>
      </c>
      <c r="R423" s="9">
        <f>ROUND(24*(Table_owssvr__1[[#This Row],[End Date and Time]]-INT(Table_owssvr__1[[#This Row],[End Date and Time]])),2)</f>
        <v>11</v>
      </c>
      <c r="S423" s="7">
        <f>1*OR(
AND(Table_owssvr__1[[#This Row],[Start time]]&gt;=S$1, Table_owssvr__1[[#This Row],[Start time]]&lt;T$1),
AND(Table_owssvr__1[[#This Row],[End Time]]&gt;S$1, Table_owssvr__1[[#This Row],[End Time]]&lt;=T$1 ),
AND(Table_owssvr__1[[#This Row],[Start time]]&lt;S$1, Table_owssvr__1[[#This Row],[End Time]]&gt;T$1)
)</f>
        <v>0</v>
      </c>
      <c r="T423" s="7">
        <f>1*OR(
AND(Table_owssvr__1[[#This Row],[Start time]]&gt;=T$1, Table_owssvr__1[[#This Row],[Start time]]&lt;U$1),
AND(Table_owssvr__1[[#This Row],[End Time]]&gt;T$1, Table_owssvr__1[[#This Row],[End Time]]&lt;=U$1 ),
AND(Table_owssvr__1[[#This Row],[Start time]]&lt;T$1, Table_owssvr__1[[#This Row],[End Time]]&gt;U$1)
)</f>
        <v>0</v>
      </c>
      <c r="U423" s="7">
        <f>1*OR(
AND(Table_owssvr__1[[#This Row],[Start time]]&gt;=U$1, Table_owssvr__1[[#This Row],[Start time]]&lt;V$1),
AND(Table_owssvr__1[[#This Row],[End Time]]&gt;U$1, Table_owssvr__1[[#This Row],[End Time]]&lt;=V$1 ),
AND(Table_owssvr__1[[#This Row],[Start time]]&lt;U$1, Table_owssvr__1[[#This Row],[End Time]]&gt;V$1)
)</f>
        <v>1</v>
      </c>
      <c r="V423" s="7">
        <f>1*OR(
AND(Table_owssvr__1[[#This Row],[Start time]]&gt;=V$1, Table_owssvr__1[[#This Row],[Start time]]&lt;W$1),
AND(Table_owssvr__1[[#This Row],[End Time]]&gt;V$1, Table_owssvr__1[[#This Row],[End Time]]&lt;=W$1 ),
AND(Table_owssvr__1[[#This Row],[Start time]]&lt;V$1, Table_owssvr__1[[#This Row],[End Time]]&gt;W$1)
)</f>
        <v>0</v>
      </c>
      <c r="W423" s="7">
        <f>1*OR(
AND(Table_owssvr__1[[#This Row],[Start time]]&gt;=W$1, Table_owssvr__1[[#This Row],[Start time]]&lt;X$1),
AND(Table_owssvr__1[[#This Row],[End Time]]&gt;W$1, Table_owssvr__1[[#This Row],[End Time]]&lt;=X$1 ),
AND(Table_owssvr__1[[#This Row],[Start time]]&lt;W$1, Table_owssvr__1[[#This Row],[End Time]]&gt;X$1)
)</f>
        <v>0</v>
      </c>
      <c r="X423" s="7">
        <f>1*OR(
AND(Table_owssvr__1[[#This Row],[Start time]]&gt;=X$1, Table_owssvr__1[[#This Row],[Start time]]&lt;Y$1),
AND(Table_owssvr__1[[#This Row],[End Time]]&gt;X$1, Table_owssvr__1[[#This Row],[End Time]]&lt;=Y$1 ),
AND(Table_owssvr__1[[#This Row],[Start time]]&lt;X$1, Table_owssvr__1[[#This Row],[End Time]]&gt;Y$1)
)</f>
        <v>0</v>
      </c>
      <c r="Y423" s="7">
        <f>1*OR(
AND(Table_owssvr__1[[#This Row],[Start time]]&gt;=Y$1, Table_owssvr__1[[#This Row],[Start time]]&lt;Z$1),
AND(Table_owssvr__1[[#This Row],[End Time]]&gt;Y$1, Table_owssvr__1[[#This Row],[End Time]]&lt;=Z$1 ),
AND(Table_owssvr__1[[#This Row],[Start time]]&lt;Y$1, Table_owssvr__1[[#This Row],[End Time]]&gt;Z$1)
)</f>
        <v>0</v>
      </c>
      <c r="Z423" s="7">
        <f>1*OR(
AND(Table_owssvr__1[[#This Row],[Start time]]&gt;=Z$1, Table_owssvr__1[[#This Row],[Start time]]&lt;AA$1),
AND(Table_owssvr__1[[#This Row],[End Time]]&gt;Z$1, Table_owssvr__1[[#This Row],[End Time]]&lt;=AA$1 ),
AND(Table_owssvr__1[[#This Row],[Start time]]&lt;Z$1, Table_owssvr__1[[#This Row],[End Time]]&gt;AA$1)
)</f>
        <v>0</v>
      </c>
      <c r="AA423" s="7">
        <f>1*OR(
AND(Table_owssvr__1[[#This Row],[Start time]]&gt;=AA$1, Table_owssvr__1[[#This Row],[Start time]]&lt;AB$1),
AND(Table_owssvr__1[[#This Row],[End Time]]&gt;AA$1, Table_owssvr__1[[#This Row],[End Time]]&lt;=AB$1 ),
AND(Table_owssvr__1[[#This Row],[Start time]]&lt;AA$1, Table_owssvr__1[[#This Row],[End Time]]&gt;AB$1)
)</f>
        <v>0</v>
      </c>
      <c r="AB423" s="7">
        <f>1*OR(
AND(Table_owssvr__1[[#This Row],[Start time]]&gt;=AB$1, Table_owssvr__1[[#This Row],[Start time]]&lt;AC$1),
AND(Table_owssvr__1[[#This Row],[End Time]]&gt;AB$1, Table_owssvr__1[[#This Row],[End Time]]&lt;=AC$1 ),
AND(Table_owssvr__1[[#This Row],[Start time]]&lt;AB$1, Table_owssvr__1[[#This Row],[End Time]]&gt;AC$1)
)</f>
        <v>0</v>
      </c>
      <c r="AC423" s="7">
        <f>1*OR(
AND(Table_owssvr__1[[#This Row],[Start time]]&gt;=AC$1, Table_owssvr__1[[#This Row],[Start time]]&lt;AD$1),
AND(Table_owssvr__1[[#This Row],[End Time]]&gt;AC$1, Table_owssvr__1[[#This Row],[End Time]]&lt;=AD$1 ),
AND(Table_owssvr__1[[#This Row],[Start time]]&lt;AC$1, Table_owssvr__1[[#This Row],[End Time]]&gt;AD$1)
)</f>
        <v>0</v>
      </c>
      <c r="AD423" s="7">
        <f>1*OR(
AND(Table_owssvr__1[[#This Row],[Start time]]&gt;=AD$1, Table_owssvr__1[[#This Row],[Start time]]&lt;AE$1),
AND(Table_owssvr__1[[#This Row],[End Time]]&gt;AD$1, Table_owssvr__1[[#This Row],[End Time]]&lt;=AE$1 ),
AND(Table_owssvr__1[[#This Row],[Start time]]&lt;AD$1, Table_owssvr__1[[#This Row],[End Time]]&gt;AE$1)
)</f>
        <v>0</v>
      </c>
      <c r="AE423" s="7">
        <f>1*OR(
AND(Table_owssvr__1[[#This Row],[Start time]]&gt;=AE$1, Table_owssvr__1[[#This Row],[Start time]]&lt;AF$1),
AND(Table_owssvr__1[[#This Row],[End Time]]&gt;AE$1, Table_owssvr__1[[#This Row],[End Time]]&lt;=AF$1 ),
AND(Table_owssvr__1[[#This Row],[Start time]]&lt;AE$1, Table_owssvr__1[[#This Row],[End Time]]&gt;AF$1)
)</f>
        <v>0</v>
      </c>
    </row>
    <row r="424" spans="1:31" x14ac:dyDescent="0.25">
      <c r="A424" s="2"/>
      <c r="B424" s="3" t="s">
        <v>298</v>
      </c>
      <c r="C424" s="3" t="s">
        <v>41</v>
      </c>
      <c r="D424" s="3" t="s">
        <v>13</v>
      </c>
      <c r="E424" s="1" t="s">
        <v>314</v>
      </c>
      <c r="F424" s="4">
        <v>42308.625</v>
      </c>
      <c r="G424" s="4">
        <v>42308.708333333336</v>
      </c>
      <c r="H424" s="4">
        <v>42311.418402777781</v>
      </c>
      <c r="I424" s="3" t="s">
        <v>43</v>
      </c>
      <c r="J424" s="2" t="s">
        <v>17</v>
      </c>
      <c r="K424" s="2" t="s">
        <v>16</v>
      </c>
      <c r="L424" t="b">
        <f>LEFT(Table_owssvr__1[[#This Row],[Person''s Name]],4)=LEFT(Table_owssvr__1[[#This Row],[Modified By]],4)</f>
        <v>1</v>
      </c>
      <c r="M424" t="b">
        <f>Table_owssvr__1[[#This Row],[Modified]]&gt;Table_owssvr__1[[#This Row],[Start Date and Time]]</f>
        <v>1</v>
      </c>
      <c r="N424">
        <f>(Table_owssvr__1[[#This Row],[End Date and Time]]-Table_owssvr__1[[#This Row],[Start Date and Time]])*24</f>
        <v>2.0000000000582077</v>
      </c>
      <c r="O424" s="5">
        <f>INT(Table_owssvr__1[[#This Row],[Start Date and Time]])</f>
        <v>42308</v>
      </c>
      <c r="P424" s="6">
        <f>DATE(YEAR(Table_owssvr__1[[#This Row],[Date]]),MONTH(Table_owssvr__1[[#This Row],[Date]]),1)</f>
        <v>42278</v>
      </c>
      <c r="Q424" s="9">
        <f>ROUND(24*(Table_owssvr__1[[#This Row],[Start Date and Time]]-INT(Table_owssvr__1[[#This Row],[Start Date and Time]])),2)</f>
        <v>15</v>
      </c>
      <c r="R424" s="9">
        <f>ROUND(24*(Table_owssvr__1[[#This Row],[End Date and Time]]-INT(Table_owssvr__1[[#This Row],[End Date and Time]])),2)</f>
        <v>17</v>
      </c>
      <c r="S424" s="7">
        <f>1*OR(
AND(Table_owssvr__1[[#This Row],[Start time]]&gt;=S$1, Table_owssvr__1[[#This Row],[Start time]]&lt;T$1),
AND(Table_owssvr__1[[#This Row],[End Time]]&gt;S$1, Table_owssvr__1[[#This Row],[End Time]]&lt;=T$1 ),
AND(Table_owssvr__1[[#This Row],[Start time]]&lt;S$1, Table_owssvr__1[[#This Row],[End Time]]&gt;T$1)
)</f>
        <v>0</v>
      </c>
      <c r="T424" s="7">
        <f>1*OR(
AND(Table_owssvr__1[[#This Row],[Start time]]&gt;=T$1, Table_owssvr__1[[#This Row],[Start time]]&lt;U$1),
AND(Table_owssvr__1[[#This Row],[End Time]]&gt;T$1, Table_owssvr__1[[#This Row],[End Time]]&lt;=U$1 ),
AND(Table_owssvr__1[[#This Row],[Start time]]&lt;T$1, Table_owssvr__1[[#This Row],[End Time]]&gt;U$1)
)</f>
        <v>0</v>
      </c>
      <c r="U424" s="7">
        <f>1*OR(
AND(Table_owssvr__1[[#This Row],[Start time]]&gt;=U$1, Table_owssvr__1[[#This Row],[Start time]]&lt;V$1),
AND(Table_owssvr__1[[#This Row],[End Time]]&gt;U$1, Table_owssvr__1[[#This Row],[End Time]]&lt;=V$1 ),
AND(Table_owssvr__1[[#This Row],[Start time]]&lt;U$1, Table_owssvr__1[[#This Row],[End Time]]&gt;V$1)
)</f>
        <v>0</v>
      </c>
      <c r="V424" s="7">
        <f>1*OR(
AND(Table_owssvr__1[[#This Row],[Start time]]&gt;=V$1, Table_owssvr__1[[#This Row],[Start time]]&lt;W$1),
AND(Table_owssvr__1[[#This Row],[End Time]]&gt;V$1, Table_owssvr__1[[#This Row],[End Time]]&lt;=W$1 ),
AND(Table_owssvr__1[[#This Row],[Start time]]&lt;V$1, Table_owssvr__1[[#This Row],[End Time]]&gt;W$1)
)</f>
        <v>0</v>
      </c>
      <c r="W424" s="7">
        <f>1*OR(
AND(Table_owssvr__1[[#This Row],[Start time]]&gt;=W$1, Table_owssvr__1[[#This Row],[Start time]]&lt;X$1),
AND(Table_owssvr__1[[#This Row],[End Time]]&gt;W$1, Table_owssvr__1[[#This Row],[End Time]]&lt;=X$1 ),
AND(Table_owssvr__1[[#This Row],[Start time]]&lt;W$1, Table_owssvr__1[[#This Row],[End Time]]&gt;X$1)
)</f>
        <v>0</v>
      </c>
      <c r="X424" s="7">
        <f>1*OR(
AND(Table_owssvr__1[[#This Row],[Start time]]&gt;=X$1, Table_owssvr__1[[#This Row],[Start time]]&lt;Y$1),
AND(Table_owssvr__1[[#This Row],[End Time]]&gt;X$1, Table_owssvr__1[[#This Row],[End Time]]&lt;=Y$1 ),
AND(Table_owssvr__1[[#This Row],[Start time]]&lt;X$1, Table_owssvr__1[[#This Row],[End Time]]&gt;Y$1)
)</f>
        <v>0</v>
      </c>
      <c r="Y424" s="7">
        <f>1*OR(
AND(Table_owssvr__1[[#This Row],[Start time]]&gt;=Y$1, Table_owssvr__1[[#This Row],[Start time]]&lt;Z$1),
AND(Table_owssvr__1[[#This Row],[End Time]]&gt;Y$1, Table_owssvr__1[[#This Row],[End Time]]&lt;=Z$1 ),
AND(Table_owssvr__1[[#This Row],[Start time]]&lt;Y$1, Table_owssvr__1[[#This Row],[End Time]]&gt;Z$1)
)</f>
        <v>0</v>
      </c>
      <c r="Z424" s="7">
        <f>1*OR(
AND(Table_owssvr__1[[#This Row],[Start time]]&gt;=Z$1, Table_owssvr__1[[#This Row],[Start time]]&lt;AA$1),
AND(Table_owssvr__1[[#This Row],[End Time]]&gt;Z$1, Table_owssvr__1[[#This Row],[End Time]]&lt;=AA$1 ),
AND(Table_owssvr__1[[#This Row],[Start time]]&lt;Z$1, Table_owssvr__1[[#This Row],[End Time]]&gt;AA$1)
)</f>
        <v>1</v>
      </c>
      <c r="AA424" s="7">
        <f>1*OR(
AND(Table_owssvr__1[[#This Row],[Start time]]&gt;=AA$1, Table_owssvr__1[[#This Row],[Start time]]&lt;AB$1),
AND(Table_owssvr__1[[#This Row],[End Time]]&gt;AA$1, Table_owssvr__1[[#This Row],[End Time]]&lt;=AB$1 ),
AND(Table_owssvr__1[[#This Row],[Start time]]&lt;AA$1, Table_owssvr__1[[#This Row],[End Time]]&gt;AB$1)
)</f>
        <v>1</v>
      </c>
      <c r="AB424" s="7">
        <f>1*OR(
AND(Table_owssvr__1[[#This Row],[Start time]]&gt;=AB$1, Table_owssvr__1[[#This Row],[Start time]]&lt;AC$1),
AND(Table_owssvr__1[[#This Row],[End Time]]&gt;AB$1, Table_owssvr__1[[#This Row],[End Time]]&lt;=AC$1 ),
AND(Table_owssvr__1[[#This Row],[Start time]]&lt;AB$1, Table_owssvr__1[[#This Row],[End Time]]&gt;AC$1)
)</f>
        <v>0</v>
      </c>
      <c r="AC424" s="7">
        <f>1*OR(
AND(Table_owssvr__1[[#This Row],[Start time]]&gt;=AC$1, Table_owssvr__1[[#This Row],[Start time]]&lt;AD$1),
AND(Table_owssvr__1[[#This Row],[End Time]]&gt;AC$1, Table_owssvr__1[[#This Row],[End Time]]&lt;=AD$1 ),
AND(Table_owssvr__1[[#This Row],[Start time]]&lt;AC$1, Table_owssvr__1[[#This Row],[End Time]]&gt;AD$1)
)</f>
        <v>0</v>
      </c>
      <c r="AD424" s="7">
        <f>1*OR(
AND(Table_owssvr__1[[#This Row],[Start time]]&gt;=AD$1, Table_owssvr__1[[#This Row],[Start time]]&lt;AE$1),
AND(Table_owssvr__1[[#This Row],[End Time]]&gt;AD$1, Table_owssvr__1[[#This Row],[End Time]]&lt;=AE$1 ),
AND(Table_owssvr__1[[#This Row],[Start time]]&lt;AD$1, Table_owssvr__1[[#This Row],[End Time]]&gt;AE$1)
)</f>
        <v>0</v>
      </c>
      <c r="AE424" s="7">
        <f>1*OR(
AND(Table_owssvr__1[[#This Row],[Start time]]&gt;=AE$1, Table_owssvr__1[[#This Row],[Start time]]&lt;AF$1),
AND(Table_owssvr__1[[#This Row],[End Time]]&gt;AE$1, Table_owssvr__1[[#This Row],[End Time]]&lt;=AF$1 ),
AND(Table_owssvr__1[[#This Row],[Start time]]&lt;AE$1, Table_owssvr__1[[#This Row],[End Time]]&gt;AF$1)
)</f>
        <v>0</v>
      </c>
    </row>
    <row r="425" spans="1:31" x14ac:dyDescent="0.25">
      <c r="A425" s="2"/>
      <c r="B425" s="3" t="s">
        <v>298</v>
      </c>
      <c r="C425" s="3" t="s">
        <v>309</v>
      </c>
      <c r="D425" s="3" t="s">
        <v>13</v>
      </c>
      <c r="E425" s="1" t="s">
        <v>315</v>
      </c>
      <c r="F425" s="4">
        <v>42308.625</v>
      </c>
      <c r="G425" s="4">
        <v>42308.708333333336</v>
      </c>
      <c r="H425" s="4">
        <v>42311.422152777777</v>
      </c>
      <c r="I425" s="3" t="s">
        <v>309</v>
      </c>
      <c r="J425" s="2" t="s">
        <v>17</v>
      </c>
      <c r="K425" s="2" t="s">
        <v>16</v>
      </c>
      <c r="L425" t="b">
        <f>LEFT(Table_owssvr__1[[#This Row],[Person''s Name]],4)=LEFT(Table_owssvr__1[[#This Row],[Modified By]],4)</f>
        <v>1</v>
      </c>
      <c r="M425" t="b">
        <f>Table_owssvr__1[[#This Row],[Modified]]&gt;Table_owssvr__1[[#This Row],[Start Date and Time]]</f>
        <v>1</v>
      </c>
      <c r="N425">
        <f>(Table_owssvr__1[[#This Row],[End Date and Time]]-Table_owssvr__1[[#This Row],[Start Date and Time]])*24</f>
        <v>2.0000000000582077</v>
      </c>
      <c r="O425" s="5">
        <f>INT(Table_owssvr__1[[#This Row],[Start Date and Time]])</f>
        <v>42308</v>
      </c>
      <c r="P425" s="6">
        <f>DATE(YEAR(Table_owssvr__1[[#This Row],[Date]]),MONTH(Table_owssvr__1[[#This Row],[Date]]),1)</f>
        <v>42278</v>
      </c>
      <c r="Q425" s="9">
        <f>ROUND(24*(Table_owssvr__1[[#This Row],[Start Date and Time]]-INT(Table_owssvr__1[[#This Row],[Start Date and Time]])),2)</f>
        <v>15</v>
      </c>
      <c r="R425" s="9">
        <f>ROUND(24*(Table_owssvr__1[[#This Row],[End Date and Time]]-INT(Table_owssvr__1[[#This Row],[End Date and Time]])),2)</f>
        <v>17</v>
      </c>
      <c r="S425" s="7">
        <f>1*OR(
AND(Table_owssvr__1[[#This Row],[Start time]]&gt;=S$1, Table_owssvr__1[[#This Row],[Start time]]&lt;T$1),
AND(Table_owssvr__1[[#This Row],[End Time]]&gt;S$1, Table_owssvr__1[[#This Row],[End Time]]&lt;=T$1 ),
AND(Table_owssvr__1[[#This Row],[Start time]]&lt;S$1, Table_owssvr__1[[#This Row],[End Time]]&gt;T$1)
)</f>
        <v>0</v>
      </c>
      <c r="T425" s="7">
        <f>1*OR(
AND(Table_owssvr__1[[#This Row],[Start time]]&gt;=T$1, Table_owssvr__1[[#This Row],[Start time]]&lt;U$1),
AND(Table_owssvr__1[[#This Row],[End Time]]&gt;T$1, Table_owssvr__1[[#This Row],[End Time]]&lt;=U$1 ),
AND(Table_owssvr__1[[#This Row],[Start time]]&lt;T$1, Table_owssvr__1[[#This Row],[End Time]]&gt;U$1)
)</f>
        <v>0</v>
      </c>
      <c r="U425" s="7">
        <f>1*OR(
AND(Table_owssvr__1[[#This Row],[Start time]]&gt;=U$1, Table_owssvr__1[[#This Row],[Start time]]&lt;V$1),
AND(Table_owssvr__1[[#This Row],[End Time]]&gt;U$1, Table_owssvr__1[[#This Row],[End Time]]&lt;=V$1 ),
AND(Table_owssvr__1[[#This Row],[Start time]]&lt;U$1, Table_owssvr__1[[#This Row],[End Time]]&gt;V$1)
)</f>
        <v>0</v>
      </c>
      <c r="V425" s="7">
        <f>1*OR(
AND(Table_owssvr__1[[#This Row],[Start time]]&gt;=V$1, Table_owssvr__1[[#This Row],[Start time]]&lt;W$1),
AND(Table_owssvr__1[[#This Row],[End Time]]&gt;V$1, Table_owssvr__1[[#This Row],[End Time]]&lt;=W$1 ),
AND(Table_owssvr__1[[#This Row],[Start time]]&lt;V$1, Table_owssvr__1[[#This Row],[End Time]]&gt;W$1)
)</f>
        <v>0</v>
      </c>
      <c r="W425" s="7">
        <f>1*OR(
AND(Table_owssvr__1[[#This Row],[Start time]]&gt;=W$1, Table_owssvr__1[[#This Row],[Start time]]&lt;X$1),
AND(Table_owssvr__1[[#This Row],[End Time]]&gt;W$1, Table_owssvr__1[[#This Row],[End Time]]&lt;=X$1 ),
AND(Table_owssvr__1[[#This Row],[Start time]]&lt;W$1, Table_owssvr__1[[#This Row],[End Time]]&gt;X$1)
)</f>
        <v>0</v>
      </c>
      <c r="X425" s="7">
        <f>1*OR(
AND(Table_owssvr__1[[#This Row],[Start time]]&gt;=X$1, Table_owssvr__1[[#This Row],[Start time]]&lt;Y$1),
AND(Table_owssvr__1[[#This Row],[End Time]]&gt;X$1, Table_owssvr__1[[#This Row],[End Time]]&lt;=Y$1 ),
AND(Table_owssvr__1[[#This Row],[Start time]]&lt;X$1, Table_owssvr__1[[#This Row],[End Time]]&gt;Y$1)
)</f>
        <v>0</v>
      </c>
      <c r="Y425" s="7">
        <f>1*OR(
AND(Table_owssvr__1[[#This Row],[Start time]]&gt;=Y$1, Table_owssvr__1[[#This Row],[Start time]]&lt;Z$1),
AND(Table_owssvr__1[[#This Row],[End Time]]&gt;Y$1, Table_owssvr__1[[#This Row],[End Time]]&lt;=Z$1 ),
AND(Table_owssvr__1[[#This Row],[Start time]]&lt;Y$1, Table_owssvr__1[[#This Row],[End Time]]&gt;Z$1)
)</f>
        <v>0</v>
      </c>
      <c r="Z425" s="7">
        <f>1*OR(
AND(Table_owssvr__1[[#This Row],[Start time]]&gt;=Z$1, Table_owssvr__1[[#This Row],[Start time]]&lt;AA$1),
AND(Table_owssvr__1[[#This Row],[End Time]]&gt;Z$1, Table_owssvr__1[[#This Row],[End Time]]&lt;=AA$1 ),
AND(Table_owssvr__1[[#This Row],[Start time]]&lt;Z$1, Table_owssvr__1[[#This Row],[End Time]]&gt;AA$1)
)</f>
        <v>1</v>
      </c>
      <c r="AA425" s="7">
        <f>1*OR(
AND(Table_owssvr__1[[#This Row],[Start time]]&gt;=AA$1, Table_owssvr__1[[#This Row],[Start time]]&lt;AB$1),
AND(Table_owssvr__1[[#This Row],[End Time]]&gt;AA$1, Table_owssvr__1[[#This Row],[End Time]]&lt;=AB$1 ),
AND(Table_owssvr__1[[#This Row],[Start time]]&lt;AA$1, Table_owssvr__1[[#This Row],[End Time]]&gt;AB$1)
)</f>
        <v>1</v>
      </c>
      <c r="AB425" s="7">
        <f>1*OR(
AND(Table_owssvr__1[[#This Row],[Start time]]&gt;=AB$1, Table_owssvr__1[[#This Row],[Start time]]&lt;AC$1),
AND(Table_owssvr__1[[#This Row],[End Time]]&gt;AB$1, Table_owssvr__1[[#This Row],[End Time]]&lt;=AC$1 ),
AND(Table_owssvr__1[[#This Row],[Start time]]&lt;AB$1, Table_owssvr__1[[#This Row],[End Time]]&gt;AC$1)
)</f>
        <v>0</v>
      </c>
      <c r="AC425" s="7">
        <f>1*OR(
AND(Table_owssvr__1[[#This Row],[Start time]]&gt;=AC$1, Table_owssvr__1[[#This Row],[Start time]]&lt;AD$1),
AND(Table_owssvr__1[[#This Row],[End Time]]&gt;AC$1, Table_owssvr__1[[#This Row],[End Time]]&lt;=AD$1 ),
AND(Table_owssvr__1[[#This Row],[Start time]]&lt;AC$1, Table_owssvr__1[[#This Row],[End Time]]&gt;AD$1)
)</f>
        <v>0</v>
      </c>
      <c r="AD425" s="7">
        <f>1*OR(
AND(Table_owssvr__1[[#This Row],[Start time]]&gt;=AD$1, Table_owssvr__1[[#This Row],[Start time]]&lt;AE$1),
AND(Table_owssvr__1[[#This Row],[End Time]]&gt;AD$1, Table_owssvr__1[[#This Row],[End Time]]&lt;=AE$1 ),
AND(Table_owssvr__1[[#This Row],[Start time]]&lt;AD$1, Table_owssvr__1[[#This Row],[End Time]]&gt;AE$1)
)</f>
        <v>0</v>
      </c>
      <c r="AE425" s="7">
        <f>1*OR(
AND(Table_owssvr__1[[#This Row],[Start time]]&gt;=AE$1, Table_owssvr__1[[#This Row],[Start time]]&lt;AF$1),
AND(Table_owssvr__1[[#This Row],[End Time]]&gt;AE$1, Table_owssvr__1[[#This Row],[End Time]]&lt;=AF$1 ),
AND(Table_owssvr__1[[#This Row],[Start time]]&lt;AE$1, Table_owssvr__1[[#This Row],[End Time]]&gt;AF$1)
)</f>
        <v>0</v>
      </c>
    </row>
    <row r="426" spans="1:31" x14ac:dyDescent="0.25">
      <c r="A426" s="2"/>
      <c r="B426" s="3" t="s">
        <v>298</v>
      </c>
      <c r="C426" s="3" t="s">
        <v>33</v>
      </c>
      <c r="D426" s="3" t="s">
        <v>13</v>
      </c>
      <c r="E426" s="1" t="s">
        <v>313</v>
      </c>
      <c r="F426" s="4">
        <v>42308.625</v>
      </c>
      <c r="G426" s="4">
        <v>42308.708333333336</v>
      </c>
      <c r="H426" s="4">
        <v>42311.420706018522</v>
      </c>
      <c r="I426" s="3" t="s">
        <v>33</v>
      </c>
      <c r="J426" s="2" t="s">
        <v>17</v>
      </c>
      <c r="K426" s="2" t="s">
        <v>16</v>
      </c>
      <c r="L426" t="b">
        <f>LEFT(Table_owssvr__1[[#This Row],[Person''s Name]],4)=LEFT(Table_owssvr__1[[#This Row],[Modified By]],4)</f>
        <v>1</v>
      </c>
      <c r="M426" t="b">
        <f>Table_owssvr__1[[#This Row],[Modified]]&gt;Table_owssvr__1[[#This Row],[Start Date and Time]]</f>
        <v>1</v>
      </c>
      <c r="N426">
        <f>(Table_owssvr__1[[#This Row],[End Date and Time]]-Table_owssvr__1[[#This Row],[Start Date and Time]])*24</f>
        <v>2.0000000000582077</v>
      </c>
      <c r="O426" s="5">
        <f>INT(Table_owssvr__1[[#This Row],[Start Date and Time]])</f>
        <v>42308</v>
      </c>
      <c r="P426" s="6">
        <f>DATE(YEAR(Table_owssvr__1[[#This Row],[Date]]),MONTH(Table_owssvr__1[[#This Row],[Date]]),1)</f>
        <v>42278</v>
      </c>
      <c r="Q426" s="9">
        <f>ROUND(24*(Table_owssvr__1[[#This Row],[Start Date and Time]]-INT(Table_owssvr__1[[#This Row],[Start Date and Time]])),2)</f>
        <v>15</v>
      </c>
      <c r="R426" s="9">
        <f>ROUND(24*(Table_owssvr__1[[#This Row],[End Date and Time]]-INT(Table_owssvr__1[[#This Row],[End Date and Time]])),2)</f>
        <v>17</v>
      </c>
      <c r="S426" s="7">
        <f>1*OR(
AND(Table_owssvr__1[[#This Row],[Start time]]&gt;=S$1, Table_owssvr__1[[#This Row],[Start time]]&lt;T$1),
AND(Table_owssvr__1[[#This Row],[End Time]]&gt;S$1, Table_owssvr__1[[#This Row],[End Time]]&lt;=T$1 ),
AND(Table_owssvr__1[[#This Row],[Start time]]&lt;S$1, Table_owssvr__1[[#This Row],[End Time]]&gt;T$1)
)</f>
        <v>0</v>
      </c>
      <c r="T426" s="7">
        <f>1*OR(
AND(Table_owssvr__1[[#This Row],[Start time]]&gt;=T$1, Table_owssvr__1[[#This Row],[Start time]]&lt;U$1),
AND(Table_owssvr__1[[#This Row],[End Time]]&gt;T$1, Table_owssvr__1[[#This Row],[End Time]]&lt;=U$1 ),
AND(Table_owssvr__1[[#This Row],[Start time]]&lt;T$1, Table_owssvr__1[[#This Row],[End Time]]&gt;U$1)
)</f>
        <v>0</v>
      </c>
      <c r="U426" s="7">
        <f>1*OR(
AND(Table_owssvr__1[[#This Row],[Start time]]&gt;=U$1, Table_owssvr__1[[#This Row],[Start time]]&lt;V$1),
AND(Table_owssvr__1[[#This Row],[End Time]]&gt;U$1, Table_owssvr__1[[#This Row],[End Time]]&lt;=V$1 ),
AND(Table_owssvr__1[[#This Row],[Start time]]&lt;U$1, Table_owssvr__1[[#This Row],[End Time]]&gt;V$1)
)</f>
        <v>0</v>
      </c>
      <c r="V426" s="7">
        <f>1*OR(
AND(Table_owssvr__1[[#This Row],[Start time]]&gt;=V$1, Table_owssvr__1[[#This Row],[Start time]]&lt;W$1),
AND(Table_owssvr__1[[#This Row],[End Time]]&gt;V$1, Table_owssvr__1[[#This Row],[End Time]]&lt;=W$1 ),
AND(Table_owssvr__1[[#This Row],[Start time]]&lt;V$1, Table_owssvr__1[[#This Row],[End Time]]&gt;W$1)
)</f>
        <v>0</v>
      </c>
      <c r="W426" s="7">
        <f>1*OR(
AND(Table_owssvr__1[[#This Row],[Start time]]&gt;=W$1, Table_owssvr__1[[#This Row],[Start time]]&lt;X$1),
AND(Table_owssvr__1[[#This Row],[End Time]]&gt;W$1, Table_owssvr__1[[#This Row],[End Time]]&lt;=X$1 ),
AND(Table_owssvr__1[[#This Row],[Start time]]&lt;W$1, Table_owssvr__1[[#This Row],[End Time]]&gt;X$1)
)</f>
        <v>0</v>
      </c>
      <c r="X426" s="7">
        <f>1*OR(
AND(Table_owssvr__1[[#This Row],[Start time]]&gt;=X$1, Table_owssvr__1[[#This Row],[Start time]]&lt;Y$1),
AND(Table_owssvr__1[[#This Row],[End Time]]&gt;X$1, Table_owssvr__1[[#This Row],[End Time]]&lt;=Y$1 ),
AND(Table_owssvr__1[[#This Row],[Start time]]&lt;X$1, Table_owssvr__1[[#This Row],[End Time]]&gt;Y$1)
)</f>
        <v>0</v>
      </c>
      <c r="Y426" s="7">
        <f>1*OR(
AND(Table_owssvr__1[[#This Row],[Start time]]&gt;=Y$1, Table_owssvr__1[[#This Row],[Start time]]&lt;Z$1),
AND(Table_owssvr__1[[#This Row],[End Time]]&gt;Y$1, Table_owssvr__1[[#This Row],[End Time]]&lt;=Z$1 ),
AND(Table_owssvr__1[[#This Row],[Start time]]&lt;Y$1, Table_owssvr__1[[#This Row],[End Time]]&gt;Z$1)
)</f>
        <v>0</v>
      </c>
      <c r="Z426" s="7">
        <f>1*OR(
AND(Table_owssvr__1[[#This Row],[Start time]]&gt;=Z$1, Table_owssvr__1[[#This Row],[Start time]]&lt;AA$1),
AND(Table_owssvr__1[[#This Row],[End Time]]&gt;Z$1, Table_owssvr__1[[#This Row],[End Time]]&lt;=AA$1 ),
AND(Table_owssvr__1[[#This Row],[Start time]]&lt;Z$1, Table_owssvr__1[[#This Row],[End Time]]&gt;AA$1)
)</f>
        <v>1</v>
      </c>
      <c r="AA426" s="7">
        <f>1*OR(
AND(Table_owssvr__1[[#This Row],[Start time]]&gt;=AA$1, Table_owssvr__1[[#This Row],[Start time]]&lt;AB$1),
AND(Table_owssvr__1[[#This Row],[End Time]]&gt;AA$1, Table_owssvr__1[[#This Row],[End Time]]&lt;=AB$1 ),
AND(Table_owssvr__1[[#This Row],[Start time]]&lt;AA$1, Table_owssvr__1[[#This Row],[End Time]]&gt;AB$1)
)</f>
        <v>1</v>
      </c>
      <c r="AB426" s="7">
        <f>1*OR(
AND(Table_owssvr__1[[#This Row],[Start time]]&gt;=AB$1, Table_owssvr__1[[#This Row],[Start time]]&lt;AC$1),
AND(Table_owssvr__1[[#This Row],[End Time]]&gt;AB$1, Table_owssvr__1[[#This Row],[End Time]]&lt;=AC$1 ),
AND(Table_owssvr__1[[#This Row],[Start time]]&lt;AB$1, Table_owssvr__1[[#This Row],[End Time]]&gt;AC$1)
)</f>
        <v>0</v>
      </c>
      <c r="AC426" s="7">
        <f>1*OR(
AND(Table_owssvr__1[[#This Row],[Start time]]&gt;=AC$1, Table_owssvr__1[[#This Row],[Start time]]&lt;AD$1),
AND(Table_owssvr__1[[#This Row],[End Time]]&gt;AC$1, Table_owssvr__1[[#This Row],[End Time]]&lt;=AD$1 ),
AND(Table_owssvr__1[[#This Row],[Start time]]&lt;AC$1, Table_owssvr__1[[#This Row],[End Time]]&gt;AD$1)
)</f>
        <v>0</v>
      </c>
      <c r="AD426" s="7">
        <f>1*OR(
AND(Table_owssvr__1[[#This Row],[Start time]]&gt;=AD$1, Table_owssvr__1[[#This Row],[Start time]]&lt;AE$1),
AND(Table_owssvr__1[[#This Row],[End Time]]&gt;AD$1, Table_owssvr__1[[#This Row],[End Time]]&lt;=AE$1 ),
AND(Table_owssvr__1[[#This Row],[Start time]]&lt;AD$1, Table_owssvr__1[[#This Row],[End Time]]&gt;AE$1)
)</f>
        <v>0</v>
      </c>
      <c r="AE426" s="7">
        <f>1*OR(
AND(Table_owssvr__1[[#This Row],[Start time]]&gt;=AE$1, Table_owssvr__1[[#This Row],[Start time]]&lt;AF$1),
AND(Table_owssvr__1[[#This Row],[End Time]]&gt;AE$1, Table_owssvr__1[[#This Row],[End Time]]&lt;=AF$1 ),
AND(Table_owssvr__1[[#This Row],[Start time]]&lt;AE$1, Table_owssvr__1[[#This Row],[End Time]]&gt;AF$1)
)</f>
        <v>0</v>
      </c>
    </row>
    <row r="427" spans="1:31" x14ac:dyDescent="0.25">
      <c r="A427" s="2"/>
      <c r="B427" s="3" t="s">
        <v>298</v>
      </c>
      <c r="C427" s="3" t="s">
        <v>110</v>
      </c>
      <c r="D427" s="3" t="s">
        <v>13</v>
      </c>
      <c r="E427" s="1" t="s">
        <v>111</v>
      </c>
      <c r="F427" s="4">
        <v>42312.604166666664</v>
      </c>
      <c r="G427" s="4">
        <v>42312.645833333336</v>
      </c>
      <c r="H427" s="4">
        <v>42312.647800925923</v>
      </c>
      <c r="I427" s="3" t="s">
        <v>110</v>
      </c>
      <c r="J427" s="2" t="s">
        <v>17</v>
      </c>
      <c r="K427" s="2" t="s">
        <v>16</v>
      </c>
      <c r="L427" t="b">
        <f>LEFT(Table_owssvr__1[[#This Row],[Person''s Name]],4)=LEFT(Table_owssvr__1[[#This Row],[Modified By]],4)</f>
        <v>1</v>
      </c>
      <c r="M427" t="b">
        <f>Table_owssvr__1[[#This Row],[Modified]]&gt;Table_owssvr__1[[#This Row],[Start Date and Time]]</f>
        <v>1</v>
      </c>
      <c r="N427">
        <f>(Table_owssvr__1[[#This Row],[End Date and Time]]-Table_owssvr__1[[#This Row],[Start Date and Time]])*24</f>
        <v>1.0000000001164153</v>
      </c>
      <c r="O427" s="5">
        <f>INT(Table_owssvr__1[[#This Row],[Start Date and Time]])</f>
        <v>42312</v>
      </c>
      <c r="P427" s="6">
        <f>DATE(YEAR(Table_owssvr__1[[#This Row],[Date]]),MONTH(Table_owssvr__1[[#This Row],[Date]]),1)</f>
        <v>42309</v>
      </c>
      <c r="Q427" s="9">
        <f>ROUND(24*(Table_owssvr__1[[#This Row],[Start Date and Time]]-INT(Table_owssvr__1[[#This Row],[Start Date and Time]])),2)</f>
        <v>14.5</v>
      </c>
      <c r="R427" s="9">
        <f>ROUND(24*(Table_owssvr__1[[#This Row],[End Date and Time]]-INT(Table_owssvr__1[[#This Row],[End Date and Time]])),2)</f>
        <v>15.5</v>
      </c>
      <c r="S427" s="7">
        <f>1*OR(
AND(Table_owssvr__1[[#This Row],[Start time]]&gt;=S$1, Table_owssvr__1[[#This Row],[Start time]]&lt;T$1),
AND(Table_owssvr__1[[#This Row],[End Time]]&gt;S$1, Table_owssvr__1[[#This Row],[End Time]]&lt;=T$1 ),
AND(Table_owssvr__1[[#This Row],[Start time]]&lt;S$1, Table_owssvr__1[[#This Row],[End Time]]&gt;T$1)
)</f>
        <v>0</v>
      </c>
      <c r="T427" s="7">
        <f>1*OR(
AND(Table_owssvr__1[[#This Row],[Start time]]&gt;=T$1, Table_owssvr__1[[#This Row],[Start time]]&lt;U$1),
AND(Table_owssvr__1[[#This Row],[End Time]]&gt;T$1, Table_owssvr__1[[#This Row],[End Time]]&lt;=U$1 ),
AND(Table_owssvr__1[[#This Row],[Start time]]&lt;T$1, Table_owssvr__1[[#This Row],[End Time]]&gt;U$1)
)</f>
        <v>0</v>
      </c>
      <c r="U427" s="7">
        <f>1*OR(
AND(Table_owssvr__1[[#This Row],[Start time]]&gt;=U$1, Table_owssvr__1[[#This Row],[Start time]]&lt;V$1),
AND(Table_owssvr__1[[#This Row],[End Time]]&gt;U$1, Table_owssvr__1[[#This Row],[End Time]]&lt;=V$1 ),
AND(Table_owssvr__1[[#This Row],[Start time]]&lt;U$1, Table_owssvr__1[[#This Row],[End Time]]&gt;V$1)
)</f>
        <v>0</v>
      </c>
      <c r="V427" s="7">
        <f>1*OR(
AND(Table_owssvr__1[[#This Row],[Start time]]&gt;=V$1, Table_owssvr__1[[#This Row],[Start time]]&lt;W$1),
AND(Table_owssvr__1[[#This Row],[End Time]]&gt;V$1, Table_owssvr__1[[#This Row],[End Time]]&lt;=W$1 ),
AND(Table_owssvr__1[[#This Row],[Start time]]&lt;V$1, Table_owssvr__1[[#This Row],[End Time]]&gt;W$1)
)</f>
        <v>0</v>
      </c>
      <c r="W427" s="7">
        <f>1*OR(
AND(Table_owssvr__1[[#This Row],[Start time]]&gt;=W$1, Table_owssvr__1[[#This Row],[Start time]]&lt;X$1),
AND(Table_owssvr__1[[#This Row],[End Time]]&gt;W$1, Table_owssvr__1[[#This Row],[End Time]]&lt;=X$1 ),
AND(Table_owssvr__1[[#This Row],[Start time]]&lt;W$1, Table_owssvr__1[[#This Row],[End Time]]&gt;X$1)
)</f>
        <v>0</v>
      </c>
      <c r="X427" s="7">
        <f>1*OR(
AND(Table_owssvr__1[[#This Row],[Start time]]&gt;=X$1, Table_owssvr__1[[#This Row],[Start time]]&lt;Y$1),
AND(Table_owssvr__1[[#This Row],[End Time]]&gt;X$1, Table_owssvr__1[[#This Row],[End Time]]&lt;=Y$1 ),
AND(Table_owssvr__1[[#This Row],[Start time]]&lt;X$1, Table_owssvr__1[[#This Row],[End Time]]&gt;Y$1)
)</f>
        <v>0</v>
      </c>
      <c r="Y427" s="7">
        <f>1*OR(
AND(Table_owssvr__1[[#This Row],[Start time]]&gt;=Y$1, Table_owssvr__1[[#This Row],[Start time]]&lt;Z$1),
AND(Table_owssvr__1[[#This Row],[End Time]]&gt;Y$1, Table_owssvr__1[[#This Row],[End Time]]&lt;=Z$1 ),
AND(Table_owssvr__1[[#This Row],[Start time]]&lt;Y$1, Table_owssvr__1[[#This Row],[End Time]]&gt;Z$1)
)</f>
        <v>1</v>
      </c>
      <c r="Z427" s="7">
        <f>1*OR(
AND(Table_owssvr__1[[#This Row],[Start time]]&gt;=Z$1, Table_owssvr__1[[#This Row],[Start time]]&lt;AA$1),
AND(Table_owssvr__1[[#This Row],[End Time]]&gt;Z$1, Table_owssvr__1[[#This Row],[End Time]]&lt;=AA$1 ),
AND(Table_owssvr__1[[#This Row],[Start time]]&lt;Z$1, Table_owssvr__1[[#This Row],[End Time]]&gt;AA$1)
)</f>
        <v>1</v>
      </c>
      <c r="AA427" s="7">
        <f>1*OR(
AND(Table_owssvr__1[[#This Row],[Start time]]&gt;=AA$1, Table_owssvr__1[[#This Row],[Start time]]&lt;AB$1),
AND(Table_owssvr__1[[#This Row],[End Time]]&gt;AA$1, Table_owssvr__1[[#This Row],[End Time]]&lt;=AB$1 ),
AND(Table_owssvr__1[[#This Row],[Start time]]&lt;AA$1, Table_owssvr__1[[#This Row],[End Time]]&gt;AB$1)
)</f>
        <v>0</v>
      </c>
      <c r="AB427" s="7">
        <f>1*OR(
AND(Table_owssvr__1[[#This Row],[Start time]]&gt;=AB$1, Table_owssvr__1[[#This Row],[Start time]]&lt;AC$1),
AND(Table_owssvr__1[[#This Row],[End Time]]&gt;AB$1, Table_owssvr__1[[#This Row],[End Time]]&lt;=AC$1 ),
AND(Table_owssvr__1[[#This Row],[Start time]]&lt;AB$1, Table_owssvr__1[[#This Row],[End Time]]&gt;AC$1)
)</f>
        <v>0</v>
      </c>
      <c r="AC427" s="7">
        <f>1*OR(
AND(Table_owssvr__1[[#This Row],[Start time]]&gt;=AC$1, Table_owssvr__1[[#This Row],[Start time]]&lt;AD$1),
AND(Table_owssvr__1[[#This Row],[End Time]]&gt;AC$1, Table_owssvr__1[[#This Row],[End Time]]&lt;=AD$1 ),
AND(Table_owssvr__1[[#This Row],[Start time]]&lt;AC$1, Table_owssvr__1[[#This Row],[End Time]]&gt;AD$1)
)</f>
        <v>0</v>
      </c>
      <c r="AD427" s="7">
        <f>1*OR(
AND(Table_owssvr__1[[#This Row],[Start time]]&gt;=AD$1, Table_owssvr__1[[#This Row],[Start time]]&lt;AE$1),
AND(Table_owssvr__1[[#This Row],[End Time]]&gt;AD$1, Table_owssvr__1[[#This Row],[End Time]]&lt;=AE$1 ),
AND(Table_owssvr__1[[#This Row],[Start time]]&lt;AD$1, Table_owssvr__1[[#This Row],[End Time]]&gt;AE$1)
)</f>
        <v>0</v>
      </c>
      <c r="AE427" s="7">
        <f>1*OR(
AND(Table_owssvr__1[[#This Row],[Start time]]&gt;=AE$1, Table_owssvr__1[[#This Row],[Start time]]&lt;AF$1),
AND(Table_owssvr__1[[#This Row],[End Time]]&gt;AE$1, Table_owssvr__1[[#This Row],[End Time]]&lt;=AF$1 ),
AND(Table_owssvr__1[[#This Row],[Start time]]&lt;AE$1, Table_owssvr__1[[#This Row],[End Time]]&gt;AF$1)
)</f>
        <v>0</v>
      </c>
    </row>
    <row r="428" spans="1:31" x14ac:dyDescent="0.25">
      <c r="A428" s="2"/>
      <c r="B428" s="3" t="s">
        <v>298</v>
      </c>
      <c r="C428" s="3" t="s">
        <v>41</v>
      </c>
      <c r="D428" s="3" t="s">
        <v>13</v>
      </c>
      <c r="E428" s="1" t="s">
        <v>316</v>
      </c>
      <c r="F428" s="4">
        <v>42312.604166666664</v>
      </c>
      <c r="G428" s="4">
        <v>42312.645833333336</v>
      </c>
      <c r="H428" s="4">
        <v>42312.704502314817</v>
      </c>
      <c r="I428" s="3" t="s">
        <v>43</v>
      </c>
      <c r="J428" s="2" t="s">
        <v>17</v>
      </c>
      <c r="K428" s="2" t="s">
        <v>16</v>
      </c>
      <c r="L428" t="b">
        <f>LEFT(Table_owssvr__1[[#This Row],[Person''s Name]],4)=LEFT(Table_owssvr__1[[#This Row],[Modified By]],4)</f>
        <v>1</v>
      </c>
      <c r="M428" t="b">
        <f>Table_owssvr__1[[#This Row],[Modified]]&gt;Table_owssvr__1[[#This Row],[Start Date and Time]]</f>
        <v>1</v>
      </c>
      <c r="N428">
        <f>(Table_owssvr__1[[#This Row],[End Date and Time]]-Table_owssvr__1[[#This Row],[Start Date and Time]])*24</f>
        <v>1.0000000001164153</v>
      </c>
      <c r="O428" s="5">
        <f>INT(Table_owssvr__1[[#This Row],[Start Date and Time]])</f>
        <v>42312</v>
      </c>
      <c r="P428" s="6">
        <f>DATE(YEAR(Table_owssvr__1[[#This Row],[Date]]),MONTH(Table_owssvr__1[[#This Row],[Date]]),1)</f>
        <v>42309</v>
      </c>
      <c r="Q428" s="9">
        <f>ROUND(24*(Table_owssvr__1[[#This Row],[Start Date and Time]]-INT(Table_owssvr__1[[#This Row],[Start Date and Time]])),2)</f>
        <v>14.5</v>
      </c>
      <c r="R428" s="9">
        <f>ROUND(24*(Table_owssvr__1[[#This Row],[End Date and Time]]-INT(Table_owssvr__1[[#This Row],[End Date and Time]])),2)</f>
        <v>15.5</v>
      </c>
      <c r="S428" s="7">
        <f>1*OR(
AND(Table_owssvr__1[[#This Row],[Start time]]&gt;=S$1, Table_owssvr__1[[#This Row],[Start time]]&lt;T$1),
AND(Table_owssvr__1[[#This Row],[End Time]]&gt;S$1, Table_owssvr__1[[#This Row],[End Time]]&lt;=T$1 ),
AND(Table_owssvr__1[[#This Row],[Start time]]&lt;S$1, Table_owssvr__1[[#This Row],[End Time]]&gt;T$1)
)</f>
        <v>0</v>
      </c>
      <c r="T428" s="7">
        <f>1*OR(
AND(Table_owssvr__1[[#This Row],[Start time]]&gt;=T$1, Table_owssvr__1[[#This Row],[Start time]]&lt;U$1),
AND(Table_owssvr__1[[#This Row],[End Time]]&gt;T$1, Table_owssvr__1[[#This Row],[End Time]]&lt;=U$1 ),
AND(Table_owssvr__1[[#This Row],[Start time]]&lt;T$1, Table_owssvr__1[[#This Row],[End Time]]&gt;U$1)
)</f>
        <v>0</v>
      </c>
      <c r="U428" s="7">
        <f>1*OR(
AND(Table_owssvr__1[[#This Row],[Start time]]&gt;=U$1, Table_owssvr__1[[#This Row],[Start time]]&lt;V$1),
AND(Table_owssvr__1[[#This Row],[End Time]]&gt;U$1, Table_owssvr__1[[#This Row],[End Time]]&lt;=V$1 ),
AND(Table_owssvr__1[[#This Row],[Start time]]&lt;U$1, Table_owssvr__1[[#This Row],[End Time]]&gt;V$1)
)</f>
        <v>0</v>
      </c>
      <c r="V428" s="7">
        <f>1*OR(
AND(Table_owssvr__1[[#This Row],[Start time]]&gt;=V$1, Table_owssvr__1[[#This Row],[Start time]]&lt;W$1),
AND(Table_owssvr__1[[#This Row],[End Time]]&gt;V$1, Table_owssvr__1[[#This Row],[End Time]]&lt;=W$1 ),
AND(Table_owssvr__1[[#This Row],[Start time]]&lt;V$1, Table_owssvr__1[[#This Row],[End Time]]&gt;W$1)
)</f>
        <v>0</v>
      </c>
      <c r="W428" s="7">
        <f>1*OR(
AND(Table_owssvr__1[[#This Row],[Start time]]&gt;=W$1, Table_owssvr__1[[#This Row],[Start time]]&lt;X$1),
AND(Table_owssvr__1[[#This Row],[End Time]]&gt;W$1, Table_owssvr__1[[#This Row],[End Time]]&lt;=X$1 ),
AND(Table_owssvr__1[[#This Row],[Start time]]&lt;W$1, Table_owssvr__1[[#This Row],[End Time]]&gt;X$1)
)</f>
        <v>0</v>
      </c>
      <c r="X428" s="7">
        <f>1*OR(
AND(Table_owssvr__1[[#This Row],[Start time]]&gt;=X$1, Table_owssvr__1[[#This Row],[Start time]]&lt;Y$1),
AND(Table_owssvr__1[[#This Row],[End Time]]&gt;X$1, Table_owssvr__1[[#This Row],[End Time]]&lt;=Y$1 ),
AND(Table_owssvr__1[[#This Row],[Start time]]&lt;X$1, Table_owssvr__1[[#This Row],[End Time]]&gt;Y$1)
)</f>
        <v>0</v>
      </c>
      <c r="Y428" s="7">
        <f>1*OR(
AND(Table_owssvr__1[[#This Row],[Start time]]&gt;=Y$1, Table_owssvr__1[[#This Row],[Start time]]&lt;Z$1),
AND(Table_owssvr__1[[#This Row],[End Time]]&gt;Y$1, Table_owssvr__1[[#This Row],[End Time]]&lt;=Z$1 ),
AND(Table_owssvr__1[[#This Row],[Start time]]&lt;Y$1, Table_owssvr__1[[#This Row],[End Time]]&gt;Z$1)
)</f>
        <v>1</v>
      </c>
      <c r="Z428" s="7">
        <f>1*OR(
AND(Table_owssvr__1[[#This Row],[Start time]]&gt;=Z$1, Table_owssvr__1[[#This Row],[Start time]]&lt;AA$1),
AND(Table_owssvr__1[[#This Row],[End Time]]&gt;Z$1, Table_owssvr__1[[#This Row],[End Time]]&lt;=AA$1 ),
AND(Table_owssvr__1[[#This Row],[Start time]]&lt;Z$1, Table_owssvr__1[[#This Row],[End Time]]&gt;AA$1)
)</f>
        <v>1</v>
      </c>
      <c r="AA428" s="7">
        <f>1*OR(
AND(Table_owssvr__1[[#This Row],[Start time]]&gt;=AA$1, Table_owssvr__1[[#This Row],[Start time]]&lt;AB$1),
AND(Table_owssvr__1[[#This Row],[End Time]]&gt;AA$1, Table_owssvr__1[[#This Row],[End Time]]&lt;=AB$1 ),
AND(Table_owssvr__1[[#This Row],[Start time]]&lt;AA$1, Table_owssvr__1[[#This Row],[End Time]]&gt;AB$1)
)</f>
        <v>0</v>
      </c>
      <c r="AB428" s="7">
        <f>1*OR(
AND(Table_owssvr__1[[#This Row],[Start time]]&gt;=AB$1, Table_owssvr__1[[#This Row],[Start time]]&lt;AC$1),
AND(Table_owssvr__1[[#This Row],[End Time]]&gt;AB$1, Table_owssvr__1[[#This Row],[End Time]]&lt;=AC$1 ),
AND(Table_owssvr__1[[#This Row],[Start time]]&lt;AB$1, Table_owssvr__1[[#This Row],[End Time]]&gt;AC$1)
)</f>
        <v>0</v>
      </c>
      <c r="AC428" s="7">
        <f>1*OR(
AND(Table_owssvr__1[[#This Row],[Start time]]&gt;=AC$1, Table_owssvr__1[[#This Row],[Start time]]&lt;AD$1),
AND(Table_owssvr__1[[#This Row],[End Time]]&gt;AC$1, Table_owssvr__1[[#This Row],[End Time]]&lt;=AD$1 ),
AND(Table_owssvr__1[[#This Row],[Start time]]&lt;AC$1, Table_owssvr__1[[#This Row],[End Time]]&gt;AD$1)
)</f>
        <v>0</v>
      </c>
      <c r="AD428" s="7">
        <f>1*OR(
AND(Table_owssvr__1[[#This Row],[Start time]]&gt;=AD$1, Table_owssvr__1[[#This Row],[Start time]]&lt;AE$1),
AND(Table_owssvr__1[[#This Row],[End Time]]&gt;AD$1, Table_owssvr__1[[#This Row],[End Time]]&lt;=AE$1 ),
AND(Table_owssvr__1[[#This Row],[Start time]]&lt;AD$1, Table_owssvr__1[[#This Row],[End Time]]&gt;AE$1)
)</f>
        <v>0</v>
      </c>
      <c r="AE428" s="7">
        <f>1*OR(
AND(Table_owssvr__1[[#This Row],[Start time]]&gt;=AE$1, Table_owssvr__1[[#This Row],[Start time]]&lt;AF$1),
AND(Table_owssvr__1[[#This Row],[End Time]]&gt;AE$1, Table_owssvr__1[[#This Row],[End Time]]&lt;=AF$1 ),
AND(Table_owssvr__1[[#This Row],[Start time]]&lt;AE$1, Table_owssvr__1[[#This Row],[End Time]]&gt;AF$1)
)</f>
        <v>0</v>
      </c>
    </row>
    <row r="429" spans="1:31" x14ac:dyDescent="0.25">
      <c r="A429" s="2"/>
      <c r="B429" s="3" t="s">
        <v>298</v>
      </c>
      <c r="C429" s="3" t="s">
        <v>41</v>
      </c>
      <c r="D429" s="3" t="s">
        <v>13</v>
      </c>
      <c r="E429" s="1" t="s">
        <v>317</v>
      </c>
      <c r="F429" s="4">
        <v>42312.666666666664</v>
      </c>
      <c r="G429" s="4">
        <v>42312.708333333336</v>
      </c>
      <c r="H429" s="4">
        <v>42312.705868055556</v>
      </c>
      <c r="I429" s="3" t="s">
        <v>43</v>
      </c>
      <c r="J429" s="2" t="s">
        <v>17</v>
      </c>
      <c r="K429" s="2" t="s">
        <v>16</v>
      </c>
      <c r="L429" t="b">
        <f>LEFT(Table_owssvr__1[[#This Row],[Person''s Name]],4)=LEFT(Table_owssvr__1[[#This Row],[Modified By]],4)</f>
        <v>1</v>
      </c>
      <c r="M429" t="b">
        <f>Table_owssvr__1[[#This Row],[Modified]]&gt;Table_owssvr__1[[#This Row],[Start Date and Time]]</f>
        <v>1</v>
      </c>
      <c r="N429">
        <f>(Table_owssvr__1[[#This Row],[End Date and Time]]-Table_owssvr__1[[#This Row],[Start Date and Time]])*24</f>
        <v>1.0000000001164153</v>
      </c>
      <c r="O429" s="5">
        <f>INT(Table_owssvr__1[[#This Row],[Start Date and Time]])</f>
        <v>42312</v>
      </c>
      <c r="P429" s="6">
        <f>DATE(YEAR(Table_owssvr__1[[#This Row],[Date]]),MONTH(Table_owssvr__1[[#This Row],[Date]]),1)</f>
        <v>42309</v>
      </c>
      <c r="Q429" s="9">
        <f>ROUND(24*(Table_owssvr__1[[#This Row],[Start Date and Time]]-INT(Table_owssvr__1[[#This Row],[Start Date and Time]])),2)</f>
        <v>16</v>
      </c>
      <c r="R429" s="9">
        <f>ROUND(24*(Table_owssvr__1[[#This Row],[End Date and Time]]-INT(Table_owssvr__1[[#This Row],[End Date and Time]])),2)</f>
        <v>17</v>
      </c>
      <c r="S429" s="7">
        <f>1*OR(
AND(Table_owssvr__1[[#This Row],[Start time]]&gt;=S$1, Table_owssvr__1[[#This Row],[Start time]]&lt;T$1),
AND(Table_owssvr__1[[#This Row],[End Time]]&gt;S$1, Table_owssvr__1[[#This Row],[End Time]]&lt;=T$1 ),
AND(Table_owssvr__1[[#This Row],[Start time]]&lt;S$1, Table_owssvr__1[[#This Row],[End Time]]&gt;T$1)
)</f>
        <v>0</v>
      </c>
      <c r="T429" s="7">
        <f>1*OR(
AND(Table_owssvr__1[[#This Row],[Start time]]&gt;=T$1, Table_owssvr__1[[#This Row],[Start time]]&lt;U$1),
AND(Table_owssvr__1[[#This Row],[End Time]]&gt;T$1, Table_owssvr__1[[#This Row],[End Time]]&lt;=U$1 ),
AND(Table_owssvr__1[[#This Row],[Start time]]&lt;T$1, Table_owssvr__1[[#This Row],[End Time]]&gt;U$1)
)</f>
        <v>0</v>
      </c>
      <c r="U429" s="7">
        <f>1*OR(
AND(Table_owssvr__1[[#This Row],[Start time]]&gt;=U$1, Table_owssvr__1[[#This Row],[Start time]]&lt;V$1),
AND(Table_owssvr__1[[#This Row],[End Time]]&gt;U$1, Table_owssvr__1[[#This Row],[End Time]]&lt;=V$1 ),
AND(Table_owssvr__1[[#This Row],[Start time]]&lt;U$1, Table_owssvr__1[[#This Row],[End Time]]&gt;V$1)
)</f>
        <v>0</v>
      </c>
      <c r="V429" s="7">
        <f>1*OR(
AND(Table_owssvr__1[[#This Row],[Start time]]&gt;=V$1, Table_owssvr__1[[#This Row],[Start time]]&lt;W$1),
AND(Table_owssvr__1[[#This Row],[End Time]]&gt;V$1, Table_owssvr__1[[#This Row],[End Time]]&lt;=W$1 ),
AND(Table_owssvr__1[[#This Row],[Start time]]&lt;V$1, Table_owssvr__1[[#This Row],[End Time]]&gt;W$1)
)</f>
        <v>0</v>
      </c>
      <c r="W429" s="7">
        <f>1*OR(
AND(Table_owssvr__1[[#This Row],[Start time]]&gt;=W$1, Table_owssvr__1[[#This Row],[Start time]]&lt;X$1),
AND(Table_owssvr__1[[#This Row],[End Time]]&gt;W$1, Table_owssvr__1[[#This Row],[End Time]]&lt;=X$1 ),
AND(Table_owssvr__1[[#This Row],[Start time]]&lt;W$1, Table_owssvr__1[[#This Row],[End Time]]&gt;X$1)
)</f>
        <v>0</v>
      </c>
      <c r="X429" s="7">
        <f>1*OR(
AND(Table_owssvr__1[[#This Row],[Start time]]&gt;=X$1, Table_owssvr__1[[#This Row],[Start time]]&lt;Y$1),
AND(Table_owssvr__1[[#This Row],[End Time]]&gt;X$1, Table_owssvr__1[[#This Row],[End Time]]&lt;=Y$1 ),
AND(Table_owssvr__1[[#This Row],[Start time]]&lt;X$1, Table_owssvr__1[[#This Row],[End Time]]&gt;Y$1)
)</f>
        <v>0</v>
      </c>
      <c r="Y429" s="7">
        <f>1*OR(
AND(Table_owssvr__1[[#This Row],[Start time]]&gt;=Y$1, Table_owssvr__1[[#This Row],[Start time]]&lt;Z$1),
AND(Table_owssvr__1[[#This Row],[End Time]]&gt;Y$1, Table_owssvr__1[[#This Row],[End Time]]&lt;=Z$1 ),
AND(Table_owssvr__1[[#This Row],[Start time]]&lt;Y$1, Table_owssvr__1[[#This Row],[End Time]]&gt;Z$1)
)</f>
        <v>0</v>
      </c>
      <c r="Z429" s="7">
        <f>1*OR(
AND(Table_owssvr__1[[#This Row],[Start time]]&gt;=Z$1, Table_owssvr__1[[#This Row],[Start time]]&lt;AA$1),
AND(Table_owssvr__1[[#This Row],[End Time]]&gt;Z$1, Table_owssvr__1[[#This Row],[End Time]]&lt;=AA$1 ),
AND(Table_owssvr__1[[#This Row],[Start time]]&lt;Z$1, Table_owssvr__1[[#This Row],[End Time]]&gt;AA$1)
)</f>
        <v>0</v>
      </c>
      <c r="AA429" s="7">
        <f>1*OR(
AND(Table_owssvr__1[[#This Row],[Start time]]&gt;=AA$1, Table_owssvr__1[[#This Row],[Start time]]&lt;AB$1),
AND(Table_owssvr__1[[#This Row],[End Time]]&gt;AA$1, Table_owssvr__1[[#This Row],[End Time]]&lt;=AB$1 ),
AND(Table_owssvr__1[[#This Row],[Start time]]&lt;AA$1, Table_owssvr__1[[#This Row],[End Time]]&gt;AB$1)
)</f>
        <v>1</v>
      </c>
      <c r="AB429" s="7">
        <f>1*OR(
AND(Table_owssvr__1[[#This Row],[Start time]]&gt;=AB$1, Table_owssvr__1[[#This Row],[Start time]]&lt;AC$1),
AND(Table_owssvr__1[[#This Row],[End Time]]&gt;AB$1, Table_owssvr__1[[#This Row],[End Time]]&lt;=AC$1 ),
AND(Table_owssvr__1[[#This Row],[Start time]]&lt;AB$1, Table_owssvr__1[[#This Row],[End Time]]&gt;AC$1)
)</f>
        <v>0</v>
      </c>
      <c r="AC429" s="7">
        <f>1*OR(
AND(Table_owssvr__1[[#This Row],[Start time]]&gt;=AC$1, Table_owssvr__1[[#This Row],[Start time]]&lt;AD$1),
AND(Table_owssvr__1[[#This Row],[End Time]]&gt;AC$1, Table_owssvr__1[[#This Row],[End Time]]&lt;=AD$1 ),
AND(Table_owssvr__1[[#This Row],[Start time]]&lt;AC$1, Table_owssvr__1[[#This Row],[End Time]]&gt;AD$1)
)</f>
        <v>0</v>
      </c>
      <c r="AD429" s="7">
        <f>1*OR(
AND(Table_owssvr__1[[#This Row],[Start time]]&gt;=AD$1, Table_owssvr__1[[#This Row],[Start time]]&lt;AE$1),
AND(Table_owssvr__1[[#This Row],[End Time]]&gt;AD$1, Table_owssvr__1[[#This Row],[End Time]]&lt;=AE$1 ),
AND(Table_owssvr__1[[#This Row],[Start time]]&lt;AD$1, Table_owssvr__1[[#This Row],[End Time]]&gt;AE$1)
)</f>
        <v>0</v>
      </c>
      <c r="AE429" s="7">
        <f>1*OR(
AND(Table_owssvr__1[[#This Row],[Start time]]&gt;=AE$1, Table_owssvr__1[[#This Row],[Start time]]&lt;AF$1),
AND(Table_owssvr__1[[#This Row],[End Time]]&gt;AE$1, Table_owssvr__1[[#This Row],[End Time]]&lt;=AF$1 ),
AND(Table_owssvr__1[[#This Row],[Start time]]&lt;AE$1, Table_owssvr__1[[#This Row],[End Time]]&gt;AF$1)
)</f>
        <v>0</v>
      </c>
    </row>
    <row r="430" spans="1:31" x14ac:dyDescent="0.25">
      <c r="A430" s="2"/>
      <c r="B430" s="3" t="s">
        <v>298</v>
      </c>
      <c r="C430" s="3" t="s">
        <v>110</v>
      </c>
      <c r="D430" s="3" t="s">
        <v>13</v>
      </c>
      <c r="E430" s="1" t="s">
        <v>318</v>
      </c>
      <c r="F430" s="4">
        <v>42312.708333333336</v>
      </c>
      <c r="G430" s="4">
        <v>42312.715277777781</v>
      </c>
      <c r="H430" s="4">
        <v>42312.713182870371</v>
      </c>
      <c r="I430" s="3" t="s">
        <v>110</v>
      </c>
      <c r="J430" s="2" t="s">
        <v>17</v>
      </c>
      <c r="K430" s="2" t="s">
        <v>16</v>
      </c>
      <c r="L430" t="b">
        <f>LEFT(Table_owssvr__1[[#This Row],[Person''s Name]],4)=LEFT(Table_owssvr__1[[#This Row],[Modified By]],4)</f>
        <v>1</v>
      </c>
      <c r="M430" t="b">
        <f>Table_owssvr__1[[#This Row],[Modified]]&gt;Table_owssvr__1[[#This Row],[Start Date and Time]]</f>
        <v>1</v>
      </c>
      <c r="N430">
        <f>(Table_owssvr__1[[#This Row],[End Date and Time]]-Table_owssvr__1[[#This Row],[Start Date and Time]])*24</f>
        <v>0.16666666668606922</v>
      </c>
      <c r="O430" s="5">
        <f>INT(Table_owssvr__1[[#This Row],[Start Date and Time]])</f>
        <v>42312</v>
      </c>
      <c r="P430" s="6">
        <f>DATE(YEAR(Table_owssvr__1[[#This Row],[Date]]),MONTH(Table_owssvr__1[[#This Row],[Date]]),1)</f>
        <v>42309</v>
      </c>
      <c r="Q430" s="9">
        <f>ROUND(24*(Table_owssvr__1[[#This Row],[Start Date and Time]]-INT(Table_owssvr__1[[#This Row],[Start Date and Time]])),2)</f>
        <v>17</v>
      </c>
      <c r="R430" s="9">
        <f>ROUND(24*(Table_owssvr__1[[#This Row],[End Date and Time]]-INT(Table_owssvr__1[[#This Row],[End Date and Time]])),2)</f>
        <v>17.170000000000002</v>
      </c>
      <c r="S430" s="7">
        <f>1*OR(
AND(Table_owssvr__1[[#This Row],[Start time]]&gt;=S$1, Table_owssvr__1[[#This Row],[Start time]]&lt;T$1),
AND(Table_owssvr__1[[#This Row],[End Time]]&gt;S$1, Table_owssvr__1[[#This Row],[End Time]]&lt;=T$1 ),
AND(Table_owssvr__1[[#This Row],[Start time]]&lt;S$1, Table_owssvr__1[[#This Row],[End Time]]&gt;T$1)
)</f>
        <v>0</v>
      </c>
      <c r="T430" s="7">
        <f>1*OR(
AND(Table_owssvr__1[[#This Row],[Start time]]&gt;=T$1, Table_owssvr__1[[#This Row],[Start time]]&lt;U$1),
AND(Table_owssvr__1[[#This Row],[End Time]]&gt;T$1, Table_owssvr__1[[#This Row],[End Time]]&lt;=U$1 ),
AND(Table_owssvr__1[[#This Row],[Start time]]&lt;T$1, Table_owssvr__1[[#This Row],[End Time]]&gt;U$1)
)</f>
        <v>0</v>
      </c>
      <c r="U430" s="7">
        <f>1*OR(
AND(Table_owssvr__1[[#This Row],[Start time]]&gt;=U$1, Table_owssvr__1[[#This Row],[Start time]]&lt;V$1),
AND(Table_owssvr__1[[#This Row],[End Time]]&gt;U$1, Table_owssvr__1[[#This Row],[End Time]]&lt;=V$1 ),
AND(Table_owssvr__1[[#This Row],[Start time]]&lt;U$1, Table_owssvr__1[[#This Row],[End Time]]&gt;V$1)
)</f>
        <v>0</v>
      </c>
      <c r="V430" s="7">
        <f>1*OR(
AND(Table_owssvr__1[[#This Row],[Start time]]&gt;=V$1, Table_owssvr__1[[#This Row],[Start time]]&lt;W$1),
AND(Table_owssvr__1[[#This Row],[End Time]]&gt;V$1, Table_owssvr__1[[#This Row],[End Time]]&lt;=W$1 ),
AND(Table_owssvr__1[[#This Row],[Start time]]&lt;V$1, Table_owssvr__1[[#This Row],[End Time]]&gt;W$1)
)</f>
        <v>0</v>
      </c>
      <c r="W430" s="7">
        <f>1*OR(
AND(Table_owssvr__1[[#This Row],[Start time]]&gt;=W$1, Table_owssvr__1[[#This Row],[Start time]]&lt;X$1),
AND(Table_owssvr__1[[#This Row],[End Time]]&gt;W$1, Table_owssvr__1[[#This Row],[End Time]]&lt;=X$1 ),
AND(Table_owssvr__1[[#This Row],[Start time]]&lt;W$1, Table_owssvr__1[[#This Row],[End Time]]&gt;X$1)
)</f>
        <v>0</v>
      </c>
      <c r="X430" s="7">
        <f>1*OR(
AND(Table_owssvr__1[[#This Row],[Start time]]&gt;=X$1, Table_owssvr__1[[#This Row],[Start time]]&lt;Y$1),
AND(Table_owssvr__1[[#This Row],[End Time]]&gt;X$1, Table_owssvr__1[[#This Row],[End Time]]&lt;=Y$1 ),
AND(Table_owssvr__1[[#This Row],[Start time]]&lt;X$1, Table_owssvr__1[[#This Row],[End Time]]&gt;Y$1)
)</f>
        <v>0</v>
      </c>
      <c r="Y430" s="7">
        <f>1*OR(
AND(Table_owssvr__1[[#This Row],[Start time]]&gt;=Y$1, Table_owssvr__1[[#This Row],[Start time]]&lt;Z$1),
AND(Table_owssvr__1[[#This Row],[End Time]]&gt;Y$1, Table_owssvr__1[[#This Row],[End Time]]&lt;=Z$1 ),
AND(Table_owssvr__1[[#This Row],[Start time]]&lt;Y$1, Table_owssvr__1[[#This Row],[End Time]]&gt;Z$1)
)</f>
        <v>0</v>
      </c>
      <c r="Z430" s="7">
        <f>1*OR(
AND(Table_owssvr__1[[#This Row],[Start time]]&gt;=Z$1, Table_owssvr__1[[#This Row],[Start time]]&lt;AA$1),
AND(Table_owssvr__1[[#This Row],[End Time]]&gt;Z$1, Table_owssvr__1[[#This Row],[End Time]]&lt;=AA$1 ),
AND(Table_owssvr__1[[#This Row],[Start time]]&lt;Z$1, Table_owssvr__1[[#This Row],[End Time]]&gt;AA$1)
)</f>
        <v>0</v>
      </c>
      <c r="AA430" s="7">
        <f>1*OR(
AND(Table_owssvr__1[[#This Row],[Start time]]&gt;=AA$1, Table_owssvr__1[[#This Row],[Start time]]&lt;AB$1),
AND(Table_owssvr__1[[#This Row],[End Time]]&gt;AA$1, Table_owssvr__1[[#This Row],[End Time]]&lt;=AB$1 ),
AND(Table_owssvr__1[[#This Row],[Start time]]&lt;AA$1, Table_owssvr__1[[#This Row],[End Time]]&gt;AB$1)
)</f>
        <v>0</v>
      </c>
      <c r="AB430" s="7">
        <f>1*OR(
AND(Table_owssvr__1[[#This Row],[Start time]]&gt;=AB$1, Table_owssvr__1[[#This Row],[Start time]]&lt;AC$1),
AND(Table_owssvr__1[[#This Row],[End Time]]&gt;AB$1, Table_owssvr__1[[#This Row],[End Time]]&lt;=AC$1 ),
AND(Table_owssvr__1[[#This Row],[Start time]]&lt;AB$1, Table_owssvr__1[[#This Row],[End Time]]&gt;AC$1)
)</f>
        <v>1</v>
      </c>
      <c r="AC430" s="7">
        <f>1*OR(
AND(Table_owssvr__1[[#This Row],[Start time]]&gt;=AC$1, Table_owssvr__1[[#This Row],[Start time]]&lt;AD$1),
AND(Table_owssvr__1[[#This Row],[End Time]]&gt;AC$1, Table_owssvr__1[[#This Row],[End Time]]&lt;=AD$1 ),
AND(Table_owssvr__1[[#This Row],[Start time]]&lt;AC$1, Table_owssvr__1[[#This Row],[End Time]]&gt;AD$1)
)</f>
        <v>0</v>
      </c>
      <c r="AD430" s="7">
        <f>1*OR(
AND(Table_owssvr__1[[#This Row],[Start time]]&gt;=AD$1, Table_owssvr__1[[#This Row],[Start time]]&lt;AE$1),
AND(Table_owssvr__1[[#This Row],[End Time]]&gt;AD$1, Table_owssvr__1[[#This Row],[End Time]]&lt;=AE$1 ),
AND(Table_owssvr__1[[#This Row],[Start time]]&lt;AD$1, Table_owssvr__1[[#This Row],[End Time]]&gt;AE$1)
)</f>
        <v>0</v>
      </c>
      <c r="AE430" s="7">
        <f>1*OR(
AND(Table_owssvr__1[[#This Row],[Start time]]&gt;=AE$1, Table_owssvr__1[[#This Row],[Start time]]&lt;AF$1),
AND(Table_owssvr__1[[#This Row],[End Time]]&gt;AE$1, Table_owssvr__1[[#This Row],[End Time]]&lt;=AF$1 ),
AND(Table_owssvr__1[[#This Row],[Start time]]&lt;AE$1, Table_owssvr__1[[#This Row],[End Time]]&gt;AF$1)
)</f>
        <v>0</v>
      </c>
    </row>
    <row r="431" spans="1:31" x14ac:dyDescent="0.25">
      <c r="A431" s="2"/>
      <c r="B431" s="3" t="s">
        <v>298</v>
      </c>
      <c r="C431" s="3" t="s">
        <v>86</v>
      </c>
      <c r="D431" s="3" t="s">
        <v>13</v>
      </c>
      <c r="E431" s="1" t="s">
        <v>319</v>
      </c>
      <c r="F431" s="4">
        <v>42313.666666666664</v>
      </c>
      <c r="G431" s="4">
        <v>42313.75</v>
      </c>
      <c r="H431" s="4">
        <v>42314.658912037034</v>
      </c>
      <c r="I431" s="3" t="s">
        <v>86</v>
      </c>
      <c r="J431" s="2" t="s">
        <v>17</v>
      </c>
      <c r="K431" s="2" t="s">
        <v>16</v>
      </c>
      <c r="L431" t="b">
        <f>LEFT(Table_owssvr__1[[#This Row],[Person''s Name]],4)=LEFT(Table_owssvr__1[[#This Row],[Modified By]],4)</f>
        <v>1</v>
      </c>
      <c r="M431" t="b">
        <f>Table_owssvr__1[[#This Row],[Modified]]&gt;Table_owssvr__1[[#This Row],[Start Date and Time]]</f>
        <v>1</v>
      </c>
      <c r="N431">
        <f>(Table_owssvr__1[[#This Row],[End Date and Time]]-Table_owssvr__1[[#This Row],[Start Date and Time]])*24</f>
        <v>2.0000000000582077</v>
      </c>
      <c r="O431" s="5">
        <f>INT(Table_owssvr__1[[#This Row],[Start Date and Time]])</f>
        <v>42313</v>
      </c>
      <c r="P431" s="6">
        <f>DATE(YEAR(Table_owssvr__1[[#This Row],[Date]]),MONTH(Table_owssvr__1[[#This Row],[Date]]),1)</f>
        <v>42309</v>
      </c>
      <c r="Q431" s="9">
        <f>ROUND(24*(Table_owssvr__1[[#This Row],[Start Date and Time]]-INT(Table_owssvr__1[[#This Row],[Start Date and Time]])),2)</f>
        <v>16</v>
      </c>
      <c r="R431" s="9">
        <f>ROUND(24*(Table_owssvr__1[[#This Row],[End Date and Time]]-INT(Table_owssvr__1[[#This Row],[End Date and Time]])),2)</f>
        <v>18</v>
      </c>
      <c r="S431" s="7">
        <f>1*OR(
AND(Table_owssvr__1[[#This Row],[Start time]]&gt;=S$1, Table_owssvr__1[[#This Row],[Start time]]&lt;T$1),
AND(Table_owssvr__1[[#This Row],[End Time]]&gt;S$1, Table_owssvr__1[[#This Row],[End Time]]&lt;=T$1 ),
AND(Table_owssvr__1[[#This Row],[Start time]]&lt;S$1, Table_owssvr__1[[#This Row],[End Time]]&gt;T$1)
)</f>
        <v>0</v>
      </c>
      <c r="T431" s="7">
        <f>1*OR(
AND(Table_owssvr__1[[#This Row],[Start time]]&gt;=T$1, Table_owssvr__1[[#This Row],[Start time]]&lt;U$1),
AND(Table_owssvr__1[[#This Row],[End Time]]&gt;T$1, Table_owssvr__1[[#This Row],[End Time]]&lt;=U$1 ),
AND(Table_owssvr__1[[#This Row],[Start time]]&lt;T$1, Table_owssvr__1[[#This Row],[End Time]]&gt;U$1)
)</f>
        <v>0</v>
      </c>
      <c r="U431" s="7">
        <f>1*OR(
AND(Table_owssvr__1[[#This Row],[Start time]]&gt;=U$1, Table_owssvr__1[[#This Row],[Start time]]&lt;V$1),
AND(Table_owssvr__1[[#This Row],[End Time]]&gt;U$1, Table_owssvr__1[[#This Row],[End Time]]&lt;=V$1 ),
AND(Table_owssvr__1[[#This Row],[Start time]]&lt;U$1, Table_owssvr__1[[#This Row],[End Time]]&gt;V$1)
)</f>
        <v>0</v>
      </c>
      <c r="V431" s="7">
        <f>1*OR(
AND(Table_owssvr__1[[#This Row],[Start time]]&gt;=V$1, Table_owssvr__1[[#This Row],[Start time]]&lt;W$1),
AND(Table_owssvr__1[[#This Row],[End Time]]&gt;V$1, Table_owssvr__1[[#This Row],[End Time]]&lt;=W$1 ),
AND(Table_owssvr__1[[#This Row],[Start time]]&lt;V$1, Table_owssvr__1[[#This Row],[End Time]]&gt;W$1)
)</f>
        <v>0</v>
      </c>
      <c r="W431" s="7">
        <f>1*OR(
AND(Table_owssvr__1[[#This Row],[Start time]]&gt;=W$1, Table_owssvr__1[[#This Row],[Start time]]&lt;X$1),
AND(Table_owssvr__1[[#This Row],[End Time]]&gt;W$1, Table_owssvr__1[[#This Row],[End Time]]&lt;=X$1 ),
AND(Table_owssvr__1[[#This Row],[Start time]]&lt;W$1, Table_owssvr__1[[#This Row],[End Time]]&gt;X$1)
)</f>
        <v>0</v>
      </c>
      <c r="X431" s="7">
        <f>1*OR(
AND(Table_owssvr__1[[#This Row],[Start time]]&gt;=X$1, Table_owssvr__1[[#This Row],[Start time]]&lt;Y$1),
AND(Table_owssvr__1[[#This Row],[End Time]]&gt;X$1, Table_owssvr__1[[#This Row],[End Time]]&lt;=Y$1 ),
AND(Table_owssvr__1[[#This Row],[Start time]]&lt;X$1, Table_owssvr__1[[#This Row],[End Time]]&gt;Y$1)
)</f>
        <v>0</v>
      </c>
      <c r="Y431" s="7">
        <f>1*OR(
AND(Table_owssvr__1[[#This Row],[Start time]]&gt;=Y$1, Table_owssvr__1[[#This Row],[Start time]]&lt;Z$1),
AND(Table_owssvr__1[[#This Row],[End Time]]&gt;Y$1, Table_owssvr__1[[#This Row],[End Time]]&lt;=Z$1 ),
AND(Table_owssvr__1[[#This Row],[Start time]]&lt;Y$1, Table_owssvr__1[[#This Row],[End Time]]&gt;Z$1)
)</f>
        <v>0</v>
      </c>
      <c r="Z431" s="7">
        <f>1*OR(
AND(Table_owssvr__1[[#This Row],[Start time]]&gt;=Z$1, Table_owssvr__1[[#This Row],[Start time]]&lt;AA$1),
AND(Table_owssvr__1[[#This Row],[End Time]]&gt;Z$1, Table_owssvr__1[[#This Row],[End Time]]&lt;=AA$1 ),
AND(Table_owssvr__1[[#This Row],[Start time]]&lt;Z$1, Table_owssvr__1[[#This Row],[End Time]]&gt;AA$1)
)</f>
        <v>0</v>
      </c>
      <c r="AA431" s="7">
        <f>1*OR(
AND(Table_owssvr__1[[#This Row],[Start time]]&gt;=AA$1, Table_owssvr__1[[#This Row],[Start time]]&lt;AB$1),
AND(Table_owssvr__1[[#This Row],[End Time]]&gt;AA$1, Table_owssvr__1[[#This Row],[End Time]]&lt;=AB$1 ),
AND(Table_owssvr__1[[#This Row],[Start time]]&lt;AA$1, Table_owssvr__1[[#This Row],[End Time]]&gt;AB$1)
)</f>
        <v>1</v>
      </c>
      <c r="AB431" s="7">
        <f>1*OR(
AND(Table_owssvr__1[[#This Row],[Start time]]&gt;=AB$1, Table_owssvr__1[[#This Row],[Start time]]&lt;AC$1),
AND(Table_owssvr__1[[#This Row],[End Time]]&gt;AB$1, Table_owssvr__1[[#This Row],[End Time]]&lt;=AC$1 ),
AND(Table_owssvr__1[[#This Row],[Start time]]&lt;AB$1, Table_owssvr__1[[#This Row],[End Time]]&gt;AC$1)
)</f>
        <v>1</v>
      </c>
      <c r="AC431" s="7">
        <f>1*OR(
AND(Table_owssvr__1[[#This Row],[Start time]]&gt;=AC$1, Table_owssvr__1[[#This Row],[Start time]]&lt;AD$1),
AND(Table_owssvr__1[[#This Row],[End Time]]&gt;AC$1, Table_owssvr__1[[#This Row],[End Time]]&lt;=AD$1 ),
AND(Table_owssvr__1[[#This Row],[Start time]]&lt;AC$1, Table_owssvr__1[[#This Row],[End Time]]&gt;AD$1)
)</f>
        <v>0</v>
      </c>
      <c r="AD431" s="7">
        <f>1*OR(
AND(Table_owssvr__1[[#This Row],[Start time]]&gt;=AD$1, Table_owssvr__1[[#This Row],[Start time]]&lt;AE$1),
AND(Table_owssvr__1[[#This Row],[End Time]]&gt;AD$1, Table_owssvr__1[[#This Row],[End Time]]&lt;=AE$1 ),
AND(Table_owssvr__1[[#This Row],[Start time]]&lt;AD$1, Table_owssvr__1[[#This Row],[End Time]]&gt;AE$1)
)</f>
        <v>0</v>
      </c>
      <c r="AE431" s="7">
        <f>1*OR(
AND(Table_owssvr__1[[#This Row],[Start time]]&gt;=AE$1, Table_owssvr__1[[#This Row],[Start time]]&lt;AF$1),
AND(Table_owssvr__1[[#This Row],[End Time]]&gt;AE$1, Table_owssvr__1[[#This Row],[End Time]]&lt;=AF$1 ),
AND(Table_owssvr__1[[#This Row],[Start time]]&lt;AE$1, Table_owssvr__1[[#This Row],[End Time]]&gt;AF$1)
)</f>
        <v>0</v>
      </c>
    </row>
    <row r="432" spans="1:31" x14ac:dyDescent="0.25">
      <c r="A432" s="2"/>
      <c r="B432" s="3" t="s">
        <v>298</v>
      </c>
      <c r="C432" s="3" t="s">
        <v>41</v>
      </c>
      <c r="D432" s="3" t="s">
        <v>13</v>
      </c>
      <c r="E432" s="1" t="s">
        <v>320</v>
      </c>
      <c r="F432" s="4">
        <v>42313.666666666664</v>
      </c>
      <c r="G432" s="4">
        <v>42313.75</v>
      </c>
      <c r="H432" s="4">
        <v>42314.497731481482</v>
      </c>
      <c r="I432" s="3" t="s">
        <v>43</v>
      </c>
      <c r="J432" s="2" t="s">
        <v>17</v>
      </c>
      <c r="K432" s="2" t="s">
        <v>16</v>
      </c>
      <c r="L432" t="b">
        <f>LEFT(Table_owssvr__1[[#This Row],[Person''s Name]],4)=LEFT(Table_owssvr__1[[#This Row],[Modified By]],4)</f>
        <v>1</v>
      </c>
      <c r="M432" t="b">
        <f>Table_owssvr__1[[#This Row],[Modified]]&gt;Table_owssvr__1[[#This Row],[Start Date and Time]]</f>
        <v>1</v>
      </c>
      <c r="N432">
        <f>(Table_owssvr__1[[#This Row],[End Date and Time]]-Table_owssvr__1[[#This Row],[Start Date and Time]])*24</f>
        <v>2.0000000000582077</v>
      </c>
      <c r="O432" s="5">
        <f>INT(Table_owssvr__1[[#This Row],[Start Date and Time]])</f>
        <v>42313</v>
      </c>
      <c r="P432" s="6">
        <f>DATE(YEAR(Table_owssvr__1[[#This Row],[Date]]),MONTH(Table_owssvr__1[[#This Row],[Date]]),1)</f>
        <v>42309</v>
      </c>
      <c r="Q432" s="9">
        <f>ROUND(24*(Table_owssvr__1[[#This Row],[Start Date and Time]]-INT(Table_owssvr__1[[#This Row],[Start Date and Time]])),2)</f>
        <v>16</v>
      </c>
      <c r="R432" s="9">
        <f>ROUND(24*(Table_owssvr__1[[#This Row],[End Date and Time]]-INT(Table_owssvr__1[[#This Row],[End Date and Time]])),2)</f>
        <v>18</v>
      </c>
      <c r="S432" s="7">
        <f>1*OR(
AND(Table_owssvr__1[[#This Row],[Start time]]&gt;=S$1, Table_owssvr__1[[#This Row],[Start time]]&lt;T$1),
AND(Table_owssvr__1[[#This Row],[End Time]]&gt;S$1, Table_owssvr__1[[#This Row],[End Time]]&lt;=T$1 ),
AND(Table_owssvr__1[[#This Row],[Start time]]&lt;S$1, Table_owssvr__1[[#This Row],[End Time]]&gt;T$1)
)</f>
        <v>0</v>
      </c>
      <c r="T432" s="7">
        <f>1*OR(
AND(Table_owssvr__1[[#This Row],[Start time]]&gt;=T$1, Table_owssvr__1[[#This Row],[Start time]]&lt;U$1),
AND(Table_owssvr__1[[#This Row],[End Time]]&gt;T$1, Table_owssvr__1[[#This Row],[End Time]]&lt;=U$1 ),
AND(Table_owssvr__1[[#This Row],[Start time]]&lt;T$1, Table_owssvr__1[[#This Row],[End Time]]&gt;U$1)
)</f>
        <v>0</v>
      </c>
      <c r="U432" s="7">
        <f>1*OR(
AND(Table_owssvr__1[[#This Row],[Start time]]&gt;=U$1, Table_owssvr__1[[#This Row],[Start time]]&lt;V$1),
AND(Table_owssvr__1[[#This Row],[End Time]]&gt;U$1, Table_owssvr__1[[#This Row],[End Time]]&lt;=V$1 ),
AND(Table_owssvr__1[[#This Row],[Start time]]&lt;U$1, Table_owssvr__1[[#This Row],[End Time]]&gt;V$1)
)</f>
        <v>0</v>
      </c>
      <c r="V432" s="7">
        <f>1*OR(
AND(Table_owssvr__1[[#This Row],[Start time]]&gt;=V$1, Table_owssvr__1[[#This Row],[Start time]]&lt;W$1),
AND(Table_owssvr__1[[#This Row],[End Time]]&gt;V$1, Table_owssvr__1[[#This Row],[End Time]]&lt;=W$1 ),
AND(Table_owssvr__1[[#This Row],[Start time]]&lt;V$1, Table_owssvr__1[[#This Row],[End Time]]&gt;W$1)
)</f>
        <v>0</v>
      </c>
      <c r="W432" s="7">
        <f>1*OR(
AND(Table_owssvr__1[[#This Row],[Start time]]&gt;=W$1, Table_owssvr__1[[#This Row],[Start time]]&lt;X$1),
AND(Table_owssvr__1[[#This Row],[End Time]]&gt;W$1, Table_owssvr__1[[#This Row],[End Time]]&lt;=X$1 ),
AND(Table_owssvr__1[[#This Row],[Start time]]&lt;W$1, Table_owssvr__1[[#This Row],[End Time]]&gt;X$1)
)</f>
        <v>0</v>
      </c>
      <c r="X432" s="7">
        <f>1*OR(
AND(Table_owssvr__1[[#This Row],[Start time]]&gt;=X$1, Table_owssvr__1[[#This Row],[Start time]]&lt;Y$1),
AND(Table_owssvr__1[[#This Row],[End Time]]&gt;X$1, Table_owssvr__1[[#This Row],[End Time]]&lt;=Y$1 ),
AND(Table_owssvr__1[[#This Row],[Start time]]&lt;X$1, Table_owssvr__1[[#This Row],[End Time]]&gt;Y$1)
)</f>
        <v>0</v>
      </c>
      <c r="Y432" s="7">
        <f>1*OR(
AND(Table_owssvr__1[[#This Row],[Start time]]&gt;=Y$1, Table_owssvr__1[[#This Row],[Start time]]&lt;Z$1),
AND(Table_owssvr__1[[#This Row],[End Time]]&gt;Y$1, Table_owssvr__1[[#This Row],[End Time]]&lt;=Z$1 ),
AND(Table_owssvr__1[[#This Row],[Start time]]&lt;Y$1, Table_owssvr__1[[#This Row],[End Time]]&gt;Z$1)
)</f>
        <v>0</v>
      </c>
      <c r="Z432" s="7">
        <f>1*OR(
AND(Table_owssvr__1[[#This Row],[Start time]]&gt;=Z$1, Table_owssvr__1[[#This Row],[Start time]]&lt;AA$1),
AND(Table_owssvr__1[[#This Row],[End Time]]&gt;Z$1, Table_owssvr__1[[#This Row],[End Time]]&lt;=AA$1 ),
AND(Table_owssvr__1[[#This Row],[Start time]]&lt;Z$1, Table_owssvr__1[[#This Row],[End Time]]&gt;AA$1)
)</f>
        <v>0</v>
      </c>
      <c r="AA432" s="7">
        <f>1*OR(
AND(Table_owssvr__1[[#This Row],[Start time]]&gt;=AA$1, Table_owssvr__1[[#This Row],[Start time]]&lt;AB$1),
AND(Table_owssvr__1[[#This Row],[End Time]]&gt;AA$1, Table_owssvr__1[[#This Row],[End Time]]&lt;=AB$1 ),
AND(Table_owssvr__1[[#This Row],[Start time]]&lt;AA$1, Table_owssvr__1[[#This Row],[End Time]]&gt;AB$1)
)</f>
        <v>1</v>
      </c>
      <c r="AB432" s="7">
        <f>1*OR(
AND(Table_owssvr__1[[#This Row],[Start time]]&gt;=AB$1, Table_owssvr__1[[#This Row],[Start time]]&lt;AC$1),
AND(Table_owssvr__1[[#This Row],[End Time]]&gt;AB$1, Table_owssvr__1[[#This Row],[End Time]]&lt;=AC$1 ),
AND(Table_owssvr__1[[#This Row],[Start time]]&lt;AB$1, Table_owssvr__1[[#This Row],[End Time]]&gt;AC$1)
)</f>
        <v>1</v>
      </c>
      <c r="AC432" s="7">
        <f>1*OR(
AND(Table_owssvr__1[[#This Row],[Start time]]&gt;=AC$1, Table_owssvr__1[[#This Row],[Start time]]&lt;AD$1),
AND(Table_owssvr__1[[#This Row],[End Time]]&gt;AC$1, Table_owssvr__1[[#This Row],[End Time]]&lt;=AD$1 ),
AND(Table_owssvr__1[[#This Row],[Start time]]&lt;AC$1, Table_owssvr__1[[#This Row],[End Time]]&gt;AD$1)
)</f>
        <v>0</v>
      </c>
      <c r="AD432" s="7">
        <f>1*OR(
AND(Table_owssvr__1[[#This Row],[Start time]]&gt;=AD$1, Table_owssvr__1[[#This Row],[Start time]]&lt;AE$1),
AND(Table_owssvr__1[[#This Row],[End Time]]&gt;AD$1, Table_owssvr__1[[#This Row],[End Time]]&lt;=AE$1 ),
AND(Table_owssvr__1[[#This Row],[Start time]]&lt;AD$1, Table_owssvr__1[[#This Row],[End Time]]&gt;AE$1)
)</f>
        <v>0</v>
      </c>
      <c r="AE432" s="7">
        <f>1*OR(
AND(Table_owssvr__1[[#This Row],[Start time]]&gt;=AE$1, Table_owssvr__1[[#This Row],[Start time]]&lt;AF$1),
AND(Table_owssvr__1[[#This Row],[End Time]]&gt;AE$1, Table_owssvr__1[[#This Row],[End Time]]&lt;=AF$1 ),
AND(Table_owssvr__1[[#This Row],[Start time]]&lt;AE$1, Table_owssvr__1[[#This Row],[End Time]]&gt;AF$1)
)</f>
        <v>0</v>
      </c>
    </row>
    <row r="433" spans="1:31" x14ac:dyDescent="0.25">
      <c r="A433" s="2"/>
      <c r="B433" s="3" t="s">
        <v>298</v>
      </c>
      <c r="C433" s="3" t="s">
        <v>41</v>
      </c>
      <c r="D433" s="3" t="s">
        <v>13</v>
      </c>
      <c r="E433" s="1" t="s">
        <v>321</v>
      </c>
      <c r="F433" s="4">
        <v>42314.458333333336</v>
      </c>
      <c r="G433" s="4">
        <v>42314.5</v>
      </c>
      <c r="H433" s="4">
        <v>42314.696550925924</v>
      </c>
      <c r="I433" s="3" t="s">
        <v>43</v>
      </c>
      <c r="J433" s="2" t="s">
        <v>17</v>
      </c>
      <c r="K433" s="2" t="s">
        <v>16</v>
      </c>
      <c r="L433" t="b">
        <f>LEFT(Table_owssvr__1[[#This Row],[Person''s Name]],4)=LEFT(Table_owssvr__1[[#This Row],[Modified By]],4)</f>
        <v>1</v>
      </c>
      <c r="M433" t="b">
        <f>Table_owssvr__1[[#This Row],[Modified]]&gt;Table_owssvr__1[[#This Row],[Start Date and Time]]</f>
        <v>1</v>
      </c>
      <c r="N433">
        <f>(Table_owssvr__1[[#This Row],[End Date and Time]]-Table_owssvr__1[[#This Row],[Start Date and Time]])*24</f>
        <v>0.99999999994179234</v>
      </c>
      <c r="O433" s="5">
        <f>INT(Table_owssvr__1[[#This Row],[Start Date and Time]])</f>
        <v>42314</v>
      </c>
      <c r="P433" s="6">
        <f>DATE(YEAR(Table_owssvr__1[[#This Row],[Date]]),MONTH(Table_owssvr__1[[#This Row],[Date]]),1)</f>
        <v>42309</v>
      </c>
      <c r="Q433" s="9">
        <f>ROUND(24*(Table_owssvr__1[[#This Row],[Start Date and Time]]-INT(Table_owssvr__1[[#This Row],[Start Date and Time]])),2)</f>
        <v>11</v>
      </c>
      <c r="R433" s="9">
        <f>ROUND(24*(Table_owssvr__1[[#This Row],[End Date and Time]]-INT(Table_owssvr__1[[#This Row],[End Date and Time]])),2)</f>
        <v>12</v>
      </c>
      <c r="S433" s="7">
        <f>1*OR(
AND(Table_owssvr__1[[#This Row],[Start time]]&gt;=S$1, Table_owssvr__1[[#This Row],[Start time]]&lt;T$1),
AND(Table_owssvr__1[[#This Row],[End Time]]&gt;S$1, Table_owssvr__1[[#This Row],[End Time]]&lt;=T$1 ),
AND(Table_owssvr__1[[#This Row],[Start time]]&lt;S$1, Table_owssvr__1[[#This Row],[End Time]]&gt;T$1)
)</f>
        <v>0</v>
      </c>
      <c r="T433" s="7">
        <f>1*OR(
AND(Table_owssvr__1[[#This Row],[Start time]]&gt;=T$1, Table_owssvr__1[[#This Row],[Start time]]&lt;U$1),
AND(Table_owssvr__1[[#This Row],[End Time]]&gt;T$1, Table_owssvr__1[[#This Row],[End Time]]&lt;=U$1 ),
AND(Table_owssvr__1[[#This Row],[Start time]]&lt;T$1, Table_owssvr__1[[#This Row],[End Time]]&gt;U$1)
)</f>
        <v>0</v>
      </c>
      <c r="U433" s="7">
        <f>1*OR(
AND(Table_owssvr__1[[#This Row],[Start time]]&gt;=U$1, Table_owssvr__1[[#This Row],[Start time]]&lt;V$1),
AND(Table_owssvr__1[[#This Row],[End Time]]&gt;U$1, Table_owssvr__1[[#This Row],[End Time]]&lt;=V$1 ),
AND(Table_owssvr__1[[#This Row],[Start time]]&lt;U$1, Table_owssvr__1[[#This Row],[End Time]]&gt;V$1)
)</f>
        <v>0</v>
      </c>
      <c r="V433" s="7">
        <f>1*OR(
AND(Table_owssvr__1[[#This Row],[Start time]]&gt;=V$1, Table_owssvr__1[[#This Row],[Start time]]&lt;W$1),
AND(Table_owssvr__1[[#This Row],[End Time]]&gt;V$1, Table_owssvr__1[[#This Row],[End Time]]&lt;=W$1 ),
AND(Table_owssvr__1[[#This Row],[Start time]]&lt;V$1, Table_owssvr__1[[#This Row],[End Time]]&gt;W$1)
)</f>
        <v>1</v>
      </c>
      <c r="W433" s="7">
        <f>1*OR(
AND(Table_owssvr__1[[#This Row],[Start time]]&gt;=W$1, Table_owssvr__1[[#This Row],[Start time]]&lt;X$1),
AND(Table_owssvr__1[[#This Row],[End Time]]&gt;W$1, Table_owssvr__1[[#This Row],[End Time]]&lt;=X$1 ),
AND(Table_owssvr__1[[#This Row],[Start time]]&lt;W$1, Table_owssvr__1[[#This Row],[End Time]]&gt;X$1)
)</f>
        <v>0</v>
      </c>
      <c r="X433" s="7">
        <f>1*OR(
AND(Table_owssvr__1[[#This Row],[Start time]]&gt;=X$1, Table_owssvr__1[[#This Row],[Start time]]&lt;Y$1),
AND(Table_owssvr__1[[#This Row],[End Time]]&gt;X$1, Table_owssvr__1[[#This Row],[End Time]]&lt;=Y$1 ),
AND(Table_owssvr__1[[#This Row],[Start time]]&lt;X$1, Table_owssvr__1[[#This Row],[End Time]]&gt;Y$1)
)</f>
        <v>0</v>
      </c>
      <c r="Y433" s="7">
        <f>1*OR(
AND(Table_owssvr__1[[#This Row],[Start time]]&gt;=Y$1, Table_owssvr__1[[#This Row],[Start time]]&lt;Z$1),
AND(Table_owssvr__1[[#This Row],[End Time]]&gt;Y$1, Table_owssvr__1[[#This Row],[End Time]]&lt;=Z$1 ),
AND(Table_owssvr__1[[#This Row],[Start time]]&lt;Y$1, Table_owssvr__1[[#This Row],[End Time]]&gt;Z$1)
)</f>
        <v>0</v>
      </c>
      <c r="Z433" s="7">
        <f>1*OR(
AND(Table_owssvr__1[[#This Row],[Start time]]&gt;=Z$1, Table_owssvr__1[[#This Row],[Start time]]&lt;AA$1),
AND(Table_owssvr__1[[#This Row],[End Time]]&gt;Z$1, Table_owssvr__1[[#This Row],[End Time]]&lt;=AA$1 ),
AND(Table_owssvr__1[[#This Row],[Start time]]&lt;Z$1, Table_owssvr__1[[#This Row],[End Time]]&gt;AA$1)
)</f>
        <v>0</v>
      </c>
      <c r="AA433" s="7">
        <f>1*OR(
AND(Table_owssvr__1[[#This Row],[Start time]]&gt;=AA$1, Table_owssvr__1[[#This Row],[Start time]]&lt;AB$1),
AND(Table_owssvr__1[[#This Row],[End Time]]&gt;AA$1, Table_owssvr__1[[#This Row],[End Time]]&lt;=AB$1 ),
AND(Table_owssvr__1[[#This Row],[Start time]]&lt;AA$1, Table_owssvr__1[[#This Row],[End Time]]&gt;AB$1)
)</f>
        <v>0</v>
      </c>
      <c r="AB433" s="7">
        <f>1*OR(
AND(Table_owssvr__1[[#This Row],[Start time]]&gt;=AB$1, Table_owssvr__1[[#This Row],[Start time]]&lt;AC$1),
AND(Table_owssvr__1[[#This Row],[End Time]]&gt;AB$1, Table_owssvr__1[[#This Row],[End Time]]&lt;=AC$1 ),
AND(Table_owssvr__1[[#This Row],[Start time]]&lt;AB$1, Table_owssvr__1[[#This Row],[End Time]]&gt;AC$1)
)</f>
        <v>0</v>
      </c>
      <c r="AC433" s="7">
        <f>1*OR(
AND(Table_owssvr__1[[#This Row],[Start time]]&gt;=AC$1, Table_owssvr__1[[#This Row],[Start time]]&lt;AD$1),
AND(Table_owssvr__1[[#This Row],[End Time]]&gt;AC$1, Table_owssvr__1[[#This Row],[End Time]]&lt;=AD$1 ),
AND(Table_owssvr__1[[#This Row],[Start time]]&lt;AC$1, Table_owssvr__1[[#This Row],[End Time]]&gt;AD$1)
)</f>
        <v>0</v>
      </c>
      <c r="AD433" s="7">
        <f>1*OR(
AND(Table_owssvr__1[[#This Row],[Start time]]&gt;=AD$1, Table_owssvr__1[[#This Row],[Start time]]&lt;AE$1),
AND(Table_owssvr__1[[#This Row],[End Time]]&gt;AD$1, Table_owssvr__1[[#This Row],[End Time]]&lt;=AE$1 ),
AND(Table_owssvr__1[[#This Row],[Start time]]&lt;AD$1, Table_owssvr__1[[#This Row],[End Time]]&gt;AE$1)
)</f>
        <v>0</v>
      </c>
      <c r="AE433" s="7">
        <f>1*OR(
AND(Table_owssvr__1[[#This Row],[Start time]]&gt;=AE$1, Table_owssvr__1[[#This Row],[Start time]]&lt;AF$1),
AND(Table_owssvr__1[[#This Row],[End Time]]&gt;AE$1, Table_owssvr__1[[#This Row],[End Time]]&lt;=AF$1 ),
AND(Table_owssvr__1[[#This Row],[Start time]]&lt;AE$1, Table_owssvr__1[[#This Row],[End Time]]&gt;AF$1)
)</f>
        <v>0</v>
      </c>
    </row>
    <row r="434" spans="1:31" x14ac:dyDescent="0.25">
      <c r="A434" s="2"/>
      <c r="B434" s="3" t="s">
        <v>300</v>
      </c>
      <c r="C434" s="3" t="s">
        <v>110</v>
      </c>
      <c r="D434" s="3" t="s">
        <v>13</v>
      </c>
      <c r="E434" s="1" t="s">
        <v>322</v>
      </c>
      <c r="F434" s="4">
        <v>42317.625</v>
      </c>
      <c r="G434" s="4">
        <v>42317.677083333336</v>
      </c>
      <c r="H434" s="4">
        <v>42317.678877314815</v>
      </c>
      <c r="I434" s="3" t="s">
        <v>110</v>
      </c>
      <c r="J434" s="2" t="s">
        <v>17</v>
      </c>
      <c r="K434" s="2" t="s">
        <v>16</v>
      </c>
      <c r="L434" t="b">
        <f>LEFT(Table_owssvr__1[[#This Row],[Person''s Name]],4)=LEFT(Table_owssvr__1[[#This Row],[Modified By]],4)</f>
        <v>1</v>
      </c>
      <c r="M434" t="b">
        <f>Table_owssvr__1[[#This Row],[Modified]]&gt;Table_owssvr__1[[#This Row],[Start Date and Time]]</f>
        <v>1</v>
      </c>
      <c r="N434">
        <f>(Table_owssvr__1[[#This Row],[End Date and Time]]-Table_owssvr__1[[#This Row],[Start Date and Time]])*24</f>
        <v>1.2500000000582077</v>
      </c>
      <c r="O434" s="5">
        <f>INT(Table_owssvr__1[[#This Row],[Start Date and Time]])</f>
        <v>42317</v>
      </c>
      <c r="P434" s="6">
        <f>DATE(YEAR(Table_owssvr__1[[#This Row],[Date]]),MONTH(Table_owssvr__1[[#This Row],[Date]]),1)</f>
        <v>42309</v>
      </c>
      <c r="Q434" s="9">
        <f>ROUND(24*(Table_owssvr__1[[#This Row],[Start Date and Time]]-INT(Table_owssvr__1[[#This Row],[Start Date and Time]])),2)</f>
        <v>15</v>
      </c>
      <c r="R434" s="9">
        <f>ROUND(24*(Table_owssvr__1[[#This Row],[End Date and Time]]-INT(Table_owssvr__1[[#This Row],[End Date and Time]])),2)</f>
        <v>16.25</v>
      </c>
      <c r="S434" s="7">
        <f>1*OR(
AND(Table_owssvr__1[[#This Row],[Start time]]&gt;=S$1, Table_owssvr__1[[#This Row],[Start time]]&lt;T$1),
AND(Table_owssvr__1[[#This Row],[End Time]]&gt;S$1, Table_owssvr__1[[#This Row],[End Time]]&lt;=T$1 ),
AND(Table_owssvr__1[[#This Row],[Start time]]&lt;S$1, Table_owssvr__1[[#This Row],[End Time]]&gt;T$1)
)</f>
        <v>0</v>
      </c>
      <c r="T434" s="7">
        <f>1*OR(
AND(Table_owssvr__1[[#This Row],[Start time]]&gt;=T$1, Table_owssvr__1[[#This Row],[Start time]]&lt;U$1),
AND(Table_owssvr__1[[#This Row],[End Time]]&gt;T$1, Table_owssvr__1[[#This Row],[End Time]]&lt;=U$1 ),
AND(Table_owssvr__1[[#This Row],[Start time]]&lt;T$1, Table_owssvr__1[[#This Row],[End Time]]&gt;U$1)
)</f>
        <v>0</v>
      </c>
      <c r="U434" s="7">
        <f>1*OR(
AND(Table_owssvr__1[[#This Row],[Start time]]&gt;=U$1, Table_owssvr__1[[#This Row],[Start time]]&lt;V$1),
AND(Table_owssvr__1[[#This Row],[End Time]]&gt;U$1, Table_owssvr__1[[#This Row],[End Time]]&lt;=V$1 ),
AND(Table_owssvr__1[[#This Row],[Start time]]&lt;U$1, Table_owssvr__1[[#This Row],[End Time]]&gt;V$1)
)</f>
        <v>0</v>
      </c>
      <c r="V434" s="7">
        <f>1*OR(
AND(Table_owssvr__1[[#This Row],[Start time]]&gt;=V$1, Table_owssvr__1[[#This Row],[Start time]]&lt;W$1),
AND(Table_owssvr__1[[#This Row],[End Time]]&gt;V$1, Table_owssvr__1[[#This Row],[End Time]]&lt;=W$1 ),
AND(Table_owssvr__1[[#This Row],[Start time]]&lt;V$1, Table_owssvr__1[[#This Row],[End Time]]&gt;W$1)
)</f>
        <v>0</v>
      </c>
      <c r="W434" s="7">
        <f>1*OR(
AND(Table_owssvr__1[[#This Row],[Start time]]&gt;=W$1, Table_owssvr__1[[#This Row],[Start time]]&lt;X$1),
AND(Table_owssvr__1[[#This Row],[End Time]]&gt;W$1, Table_owssvr__1[[#This Row],[End Time]]&lt;=X$1 ),
AND(Table_owssvr__1[[#This Row],[Start time]]&lt;W$1, Table_owssvr__1[[#This Row],[End Time]]&gt;X$1)
)</f>
        <v>0</v>
      </c>
      <c r="X434" s="7">
        <f>1*OR(
AND(Table_owssvr__1[[#This Row],[Start time]]&gt;=X$1, Table_owssvr__1[[#This Row],[Start time]]&lt;Y$1),
AND(Table_owssvr__1[[#This Row],[End Time]]&gt;X$1, Table_owssvr__1[[#This Row],[End Time]]&lt;=Y$1 ),
AND(Table_owssvr__1[[#This Row],[Start time]]&lt;X$1, Table_owssvr__1[[#This Row],[End Time]]&gt;Y$1)
)</f>
        <v>0</v>
      </c>
      <c r="Y434" s="7">
        <f>1*OR(
AND(Table_owssvr__1[[#This Row],[Start time]]&gt;=Y$1, Table_owssvr__1[[#This Row],[Start time]]&lt;Z$1),
AND(Table_owssvr__1[[#This Row],[End Time]]&gt;Y$1, Table_owssvr__1[[#This Row],[End Time]]&lt;=Z$1 ),
AND(Table_owssvr__1[[#This Row],[Start time]]&lt;Y$1, Table_owssvr__1[[#This Row],[End Time]]&gt;Z$1)
)</f>
        <v>0</v>
      </c>
      <c r="Z434" s="7">
        <f>1*OR(
AND(Table_owssvr__1[[#This Row],[Start time]]&gt;=Z$1, Table_owssvr__1[[#This Row],[Start time]]&lt;AA$1),
AND(Table_owssvr__1[[#This Row],[End Time]]&gt;Z$1, Table_owssvr__1[[#This Row],[End Time]]&lt;=AA$1 ),
AND(Table_owssvr__1[[#This Row],[Start time]]&lt;Z$1, Table_owssvr__1[[#This Row],[End Time]]&gt;AA$1)
)</f>
        <v>1</v>
      </c>
      <c r="AA434" s="7">
        <f>1*OR(
AND(Table_owssvr__1[[#This Row],[Start time]]&gt;=AA$1, Table_owssvr__1[[#This Row],[Start time]]&lt;AB$1),
AND(Table_owssvr__1[[#This Row],[End Time]]&gt;AA$1, Table_owssvr__1[[#This Row],[End Time]]&lt;=AB$1 ),
AND(Table_owssvr__1[[#This Row],[Start time]]&lt;AA$1, Table_owssvr__1[[#This Row],[End Time]]&gt;AB$1)
)</f>
        <v>1</v>
      </c>
      <c r="AB434" s="7">
        <f>1*OR(
AND(Table_owssvr__1[[#This Row],[Start time]]&gt;=AB$1, Table_owssvr__1[[#This Row],[Start time]]&lt;AC$1),
AND(Table_owssvr__1[[#This Row],[End Time]]&gt;AB$1, Table_owssvr__1[[#This Row],[End Time]]&lt;=AC$1 ),
AND(Table_owssvr__1[[#This Row],[Start time]]&lt;AB$1, Table_owssvr__1[[#This Row],[End Time]]&gt;AC$1)
)</f>
        <v>0</v>
      </c>
      <c r="AC434" s="7">
        <f>1*OR(
AND(Table_owssvr__1[[#This Row],[Start time]]&gt;=AC$1, Table_owssvr__1[[#This Row],[Start time]]&lt;AD$1),
AND(Table_owssvr__1[[#This Row],[End Time]]&gt;AC$1, Table_owssvr__1[[#This Row],[End Time]]&lt;=AD$1 ),
AND(Table_owssvr__1[[#This Row],[Start time]]&lt;AC$1, Table_owssvr__1[[#This Row],[End Time]]&gt;AD$1)
)</f>
        <v>0</v>
      </c>
      <c r="AD434" s="7">
        <f>1*OR(
AND(Table_owssvr__1[[#This Row],[Start time]]&gt;=AD$1, Table_owssvr__1[[#This Row],[Start time]]&lt;AE$1),
AND(Table_owssvr__1[[#This Row],[End Time]]&gt;AD$1, Table_owssvr__1[[#This Row],[End Time]]&lt;=AE$1 ),
AND(Table_owssvr__1[[#This Row],[Start time]]&lt;AD$1, Table_owssvr__1[[#This Row],[End Time]]&gt;AE$1)
)</f>
        <v>0</v>
      </c>
      <c r="AE434" s="7">
        <f>1*OR(
AND(Table_owssvr__1[[#This Row],[Start time]]&gt;=AE$1, Table_owssvr__1[[#This Row],[Start time]]&lt;AF$1),
AND(Table_owssvr__1[[#This Row],[End Time]]&gt;AE$1, Table_owssvr__1[[#This Row],[End Time]]&lt;=AF$1 ),
AND(Table_owssvr__1[[#This Row],[Start time]]&lt;AE$1, Table_owssvr__1[[#This Row],[End Time]]&gt;AF$1)
)</f>
        <v>0</v>
      </c>
    </row>
    <row r="435" spans="1:31" x14ac:dyDescent="0.25">
      <c r="A435" s="2"/>
      <c r="B435" s="3" t="s">
        <v>300</v>
      </c>
      <c r="C435" s="3" t="s">
        <v>33</v>
      </c>
      <c r="D435" s="3" t="s">
        <v>13</v>
      </c>
      <c r="E435" s="1" t="s">
        <v>323</v>
      </c>
      <c r="F435" s="4">
        <v>42317.385416666664</v>
      </c>
      <c r="G435" s="4">
        <v>42317.416666666664</v>
      </c>
      <c r="H435" s="4">
        <v>42317.694664351853</v>
      </c>
      <c r="I435" s="3" t="s">
        <v>33</v>
      </c>
      <c r="J435" s="2" t="s">
        <v>17</v>
      </c>
      <c r="K435" s="2" t="s">
        <v>16</v>
      </c>
      <c r="L435" t="b">
        <f>LEFT(Table_owssvr__1[[#This Row],[Person''s Name]],4)=LEFT(Table_owssvr__1[[#This Row],[Modified By]],4)</f>
        <v>1</v>
      </c>
      <c r="M435" t="b">
        <f>Table_owssvr__1[[#This Row],[Modified]]&gt;Table_owssvr__1[[#This Row],[Start Date and Time]]</f>
        <v>1</v>
      </c>
      <c r="N435">
        <f>(Table_owssvr__1[[#This Row],[End Date and Time]]-Table_owssvr__1[[#This Row],[Start Date and Time]])*24</f>
        <v>0.75</v>
      </c>
      <c r="O435" s="5">
        <f>INT(Table_owssvr__1[[#This Row],[Start Date and Time]])</f>
        <v>42317</v>
      </c>
      <c r="P435" s="6">
        <f>DATE(YEAR(Table_owssvr__1[[#This Row],[Date]]),MONTH(Table_owssvr__1[[#This Row],[Date]]),1)</f>
        <v>42309</v>
      </c>
      <c r="Q435" s="9">
        <f>ROUND(24*(Table_owssvr__1[[#This Row],[Start Date and Time]]-INT(Table_owssvr__1[[#This Row],[Start Date and Time]])),2)</f>
        <v>9.25</v>
      </c>
      <c r="R435" s="9">
        <f>ROUND(24*(Table_owssvr__1[[#This Row],[End Date and Time]]-INT(Table_owssvr__1[[#This Row],[End Date and Time]])),2)</f>
        <v>10</v>
      </c>
      <c r="S435" s="7">
        <f>1*OR(
AND(Table_owssvr__1[[#This Row],[Start time]]&gt;=S$1, Table_owssvr__1[[#This Row],[Start time]]&lt;T$1),
AND(Table_owssvr__1[[#This Row],[End Time]]&gt;S$1, Table_owssvr__1[[#This Row],[End Time]]&lt;=T$1 ),
AND(Table_owssvr__1[[#This Row],[Start time]]&lt;S$1, Table_owssvr__1[[#This Row],[End Time]]&gt;T$1)
)</f>
        <v>0</v>
      </c>
      <c r="T435" s="7">
        <f>1*OR(
AND(Table_owssvr__1[[#This Row],[Start time]]&gt;=T$1, Table_owssvr__1[[#This Row],[Start time]]&lt;U$1),
AND(Table_owssvr__1[[#This Row],[End Time]]&gt;T$1, Table_owssvr__1[[#This Row],[End Time]]&lt;=U$1 ),
AND(Table_owssvr__1[[#This Row],[Start time]]&lt;T$1, Table_owssvr__1[[#This Row],[End Time]]&gt;U$1)
)</f>
        <v>1</v>
      </c>
      <c r="U435" s="7">
        <f>1*OR(
AND(Table_owssvr__1[[#This Row],[Start time]]&gt;=U$1, Table_owssvr__1[[#This Row],[Start time]]&lt;V$1),
AND(Table_owssvr__1[[#This Row],[End Time]]&gt;U$1, Table_owssvr__1[[#This Row],[End Time]]&lt;=V$1 ),
AND(Table_owssvr__1[[#This Row],[Start time]]&lt;U$1, Table_owssvr__1[[#This Row],[End Time]]&gt;V$1)
)</f>
        <v>0</v>
      </c>
      <c r="V435" s="7">
        <f>1*OR(
AND(Table_owssvr__1[[#This Row],[Start time]]&gt;=V$1, Table_owssvr__1[[#This Row],[Start time]]&lt;W$1),
AND(Table_owssvr__1[[#This Row],[End Time]]&gt;V$1, Table_owssvr__1[[#This Row],[End Time]]&lt;=W$1 ),
AND(Table_owssvr__1[[#This Row],[Start time]]&lt;V$1, Table_owssvr__1[[#This Row],[End Time]]&gt;W$1)
)</f>
        <v>0</v>
      </c>
      <c r="W435" s="7">
        <f>1*OR(
AND(Table_owssvr__1[[#This Row],[Start time]]&gt;=W$1, Table_owssvr__1[[#This Row],[Start time]]&lt;X$1),
AND(Table_owssvr__1[[#This Row],[End Time]]&gt;W$1, Table_owssvr__1[[#This Row],[End Time]]&lt;=X$1 ),
AND(Table_owssvr__1[[#This Row],[Start time]]&lt;W$1, Table_owssvr__1[[#This Row],[End Time]]&gt;X$1)
)</f>
        <v>0</v>
      </c>
      <c r="X435" s="7">
        <f>1*OR(
AND(Table_owssvr__1[[#This Row],[Start time]]&gt;=X$1, Table_owssvr__1[[#This Row],[Start time]]&lt;Y$1),
AND(Table_owssvr__1[[#This Row],[End Time]]&gt;X$1, Table_owssvr__1[[#This Row],[End Time]]&lt;=Y$1 ),
AND(Table_owssvr__1[[#This Row],[Start time]]&lt;X$1, Table_owssvr__1[[#This Row],[End Time]]&gt;Y$1)
)</f>
        <v>0</v>
      </c>
      <c r="Y435" s="7">
        <f>1*OR(
AND(Table_owssvr__1[[#This Row],[Start time]]&gt;=Y$1, Table_owssvr__1[[#This Row],[Start time]]&lt;Z$1),
AND(Table_owssvr__1[[#This Row],[End Time]]&gt;Y$1, Table_owssvr__1[[#This Row],[End Time]]&lt;=Z$1 ),
AND(Table_owssvr__1[[#This Row],[Start time]]&lt;Y$1, Table_owssvr__1[[#This Row],[End Time]]&gt;Z$1)
)</f>
        <v>0</v>
      </c>
      <c r="Z435" s="7">
        <f>1*OR(
AND(Table_owssvr__1[[#This Row],[Start time]]&gt;=Z$1, Table_owssvr__1[[#This Row],[Start time]]&lt;AA$1),
AND(Table_owssvr__1[[#This Row],[End Time]]&gt;Z$1, Table_owssvr__1[[#This Row],[End Time]]&lt;=AA$1 ),
AND(Table_owssvr__1[[#This Row],[Start time]]&lt;Z$1, Table_owssvr__1[[#This Row],[End Time]]&gt;AA$1)
)</f>
        <v>0</v>
      </c>
      <c r="AA435" s="7">
        <f>1*OR(
AND(Table_owssvr__1[[#This Row],[Start time]]&gt;=AA$1, Table_owssvr__1[[#This Row],[Start time]]&lt;AB$1),
AND(Table_owssvr__1[[#This Row],[End Time]]&gt;AA$1, Table_owssvr__1[[#This Row],[End Time]]&lt;=AB$1 ),
AND(Table_owssvr__1[[#This Row],[Start time]]&lt;AA$1, Table_owssvr__1[[#This Row],[End Time]]&gt;AB$1)
)</f>
        <v>0</v>
      </c>
      <c r="AB435" s="7">
        <f>1*OR(
AND(Table_owssvr__1[[#This Row],[Start time]]&gt;=AB$1, Table_owssvr__1[[#This Row],[Start time]]&lt;AC$1),
AND(Table_owssvr__1[[#This Row],[End Time]]&gt;AB$1, Table_owssvr__1[[#This Row],[End Time]]&lt;=AC$1 ),
AND(Table_owssvr__1[[#This Row],[Start time]]&lt;AB$1, Table_owssvr__1[[#This Row],[End Time]]&gt;AC$1)
)</f>
        <v>0</v>
      </c>
      <c r="AC435" s="7">
        <f>1*OR(
AND(Table_owssvr__1[[#This Row],[Start time]]&gt;=AC$1, Table_owssvr__1[[#This Row],[Start time]]&lt;AD$1),
AND(Table_owssvr__1[[#This Row],[End Time]]&gt;AC$1, Table_owssvr__1[[#This Row],[End Time]]&lt;=AD$1 ),
AND(Table_owssvr__1[[#This Row],[Start time]]&lt;AC$1, Table_owssvr__1[[#This Row],[End Time]]&gt;AD$1)
)</f>
        <v>0</v>
      </c>
      <c r="AD435" s="7">
        <f>1*OR(
AND(Table_owssvr__1[[#This Row],[Start time]]&gt;=AD$1, Table_owssvr__1[[#This Row],[Start time]]&lt;AE$1),
AND(Table_owssvr__1[[#This Row],[End Time]]&gt;AD$1, Table_owssvr__1[[#This Row],[End Time]]&lt;=AE$1 ),
AND(Table_owssvr__1[[#This Row],[Start time]]&lt;AD$1, Table_owssvr__1[[#This Row],[End Time]]&gt;AE$1)
)</f>
        <v>0</v>
      </c>
      <c r="AE435" s="7">
        <f>1*OR(
AND(Table_owssvr__1[[#This Row],[Start time]]&gt;=AE$1, Table_owssvr__1[[#This Row],[Start time]]&lt;AF$1),
AND(Table_owssvr__1[[#This Row],[End Time]]&gt;AE$1, Table_owssvr__1[[#This Row],[End Time]]&lt;=AF$1 ),
AND(Table_owssvr__1[[#This Row],[Start time]]&lt;AE$1, Table_owssvr__1[[#This Row],[End Time]]&gt;AF$1)
)</f>
        <v>0</v>
      </c>
    </row>
    <row r="436" spans="1:31" ht="60" x14ac:dyDescent="0.25">
      <c r="A436" s="2"/>
      <c r="B436" s="3" t="s">
        <v>300</v>
      </c>
      <c r="C436" s="3" t="s">
        <v>18</v>
      </c>
      <c r="D436" s="3" t="s">
        <v>13</v>
      </c>
      <c r="E436" s="1" t="s">
        <v>324</v>
      </c>
      <c r="F436" s="4">
        <v>42317.375</v>
      </c>
      <c r="G436" s="4">
        <v>42317.5</v>
      </c>
      <c r="H436" s="4">
        <v>42317.698773148149</v>
      </c>
      <c r="I436" s="3" t="s">
        <v>18</v>
      </c>
      <c r="J436" s="2" t="s">
        <v>17</v>
      </c>
      <c r="K436" s="2" t="s">
        <v>16</v>
      </c>
      <c r="L436" t="b">
        <f>LEFT(Table_owssvr__1[[#This Row],[Person''s Name]],4)=LEFT(Table_owssvr__1[[#This Row],[Modified By]],4)</f>
        <v>1</v>
      </c>
      <c r="M436" t="b">
        <f>Table_owssvr__1[[#This Row],[Modified]]&gt;Table_owssvr__1[[#This Row],[Start Date and Time]]</f>
        <v>1</v>
      </c>
      <c r="N436">
        <f>(Table_owssvr__1[[#This Row],[End Date and Time]]-Table_owssvr__1[[#This Row],[Start Date and Time]])*24</f>
        <v>3</v>
      </c>
      <c r="O436" s="5">
        <f>INT(Table_owssvr__1[[#This Row],[Start Date and Time]])</f>
        <v>42317</v>
      </c>
      <c r="P436" s="6">
        <f>DATE(YEAR(Table_owssvr__1[[#This Row],[Date]]),MONTH(Table_owssvr__1[[#This Row],[Date]]),1)</f>
        <v>42309</v>
      </c>
      <c r="Q436" s="9">
        <f>ROUND(24*(Table_owssvr__1[[#This Row],[Start Date and Time]]-INT(Table_owssvr__1[[#This Row],[Start Date and Time]])),2)</f>
        <v>9</v>
      </c>
      <c r="R436" s="9">
        <f>ROUND(24*(Table_owssvr__1[[#This Row],[End Date and Time]]-INT(Table_owssvr__1[[#This Row],[End Date and Time]])),2)</f>
        <v>12</v>
      </c>
      <c r="S436" s="7">
        <f>1*OR(
AND(Table_owssvr__1[[#This Row],[Start time]]&gt;=S$1, Table_owssvr__1[[#This Row],[Start time]]&lt;T$1),
AND(Table_owssvr__1[[#This Row],[End Time]]&gt;S$1, Table_owssvr__1[[#This Row],[End Time]]&lt;=T$1 ),
AND(Table_owssvr__1[[#This Row],[Start time]]&lt;S$1, Table_owssvr__1[[#This Row],[End Time]]&gt;T$1)
)</f>
        <v>0</v>
      </c>
      <c r="T436" s="7">
        <f>1*OR(
AND(Table_owssvr__1[[#This Row],[Start time]]&gt;=T$1, Table_owssvr__1[[#This Row],[Start time]]&lt;U$1),
AND(Table_owssvr__1[[#This Row],[End Time]]&gt;T$1, Table_owssvr__1[[#This Row],[End Time]]&lt;=U$1 ),
AND(Table_owssvr__1[[#This Row],[Start time]]&lt;T$1, Table_owssvr__1[[#This Row],[End Time]]&gt;U$1)
)</f>
        <v>1</v>
      </c>
      <c r="U436" s="7">
        <f>1*OR(
AND(Table_owssvr__1[[#This Row],[Start time]]&gt;=U$1, Table_owssvr__1[[#This Row],[Start time]]&lt;V$1),
AND(Table_owssvr__1[[#This Row],[End Time]]&gt;U$1, Table_owssvr__1[[#This Row],[End Time]]&lt;=V$1 ),
AND(Table_owssvr__1[[#This Row],[Start time]]&lt;U$1, Table_owssvr__1[[#This Row],[End Time]]&gt;V$1)
)</f>
        <v>1</v>
      </c>
      <c r="V436" s="7">
        <f>1*OR(
AND(Table_owssvr__1[[#This Row],[Start time]]&gt;=V$1, Table_owssvr__1[[#This Row],[Start time]]&lt;W$1),
AND(Table_owssvr__1[[#This Row],[End Time]]&gt;V$1, Table_owssvr__1[[#This Row],[End Time]]&lt;=W$1 ),
AND(Table_owssvr__1[[#This Row],[Start time]]&lt;V$1, Table_owssvr__1[[#This Row],[End Time]]&gt;W$1)
)</f>
        <v>1</v>
      </c>
      <c r="W436" s="7">
        <f>1*OR(
AND(Table_owssvr__1[[#This Row],[Start time]]&gt;=W$1, Table_owssvr__1[[#This Row],[Start time]]&lt;X$1),
AND(Table_owssvr__1[[#This Row],[End Time]]&gt;W$1, Table_owssvr__1[[#This Row],[End Time]]&lt;=X$1 ),
AND(Table_owssvr__1[[#This Row],[Start time]]&lt;W$1, Table_owssvr__1[[#This Row],[End Time]]&gt;X$1)
)</f>
        <v>0</v>
      </c>
      <c r="X436" s="7">
        <f>1*OR(
AND(Table_owssvr__1[[#This Row],[Start time]]&gt;=X$1, Table_owssvr__1[[#This Row],[Start time]]&lt;Y$1),
AND(Table_owssvr__1[[#This Row],[End Time]]&gt;X$1, Table_owssvr__1[[#This Row],[End Time]]&lt;=Y$1 ),
AND(Table_owssvr__1[[#This Row],[Start time]]&lt;X$1, Table_owssvr__1[[#This Row],[End Time]]&gt;Y$1)
)</f>
        <v>0</v>
      </c>
      <c r="Y436" s="7">
        <f>1*OR(
AND(Table_owssvr__1[[#This Row],[Start time]]&gt;=Y$1, Table_owssvr__1[[#This Row],[Start time]]&lt;Z$1),
AND(Table_owssvr__1[[#This Row],[End Time]]&gt;Y$1, Table_owssvr__1[[#This Row],[End Time]]&lt;=Z$1 ),
AND(Table_owssvr__1[[#This Row],[Start time]]&lt;Y$1, Table_owssvr__1[[#This Row],[End Time]]&gt;Z$1)
)</f>
        <v>0</v>
      </c>
      <c r="Z436" s="7">
        <f>1*OR(
AND(Table_owssvr__1[[#This Row],[Start time]]&gt;=Z$1, Table_owssvr__1[[#This Row],[Start time]]&lt;AA$1),
AND(Table_owssvr__1[[#This Row],[End Time]]&gt;Z$1, Table_owssvr__1[[#This Row],[End Time]]&lt;=AA$1 ),
AND(Table_owssvr__1[[#This Row],[Start time]]&lt;Z$1, Table_owssvr__1[[#This Row],[End Time]]&gt;AA$1)
)</f>
        <v>0</v>
      </c>
      <c r="AA436" s="7">
        <f>1*OR(
AND(Table_owssvr__1[[#This Row],[Start time]]&gt;=AA$1, Table_owssvr__1[[#This Row],[Start time]]&lt;AB$1),
AND(Table_owssvr__1[[#This Row],[End Time]]&gt;AA$1, Table_owssvr__1[[#This Row],[End Time]]&lt;=AB$1 ),
AND(Table_owssvr__1[[#This Row],[Start time]]&lt;AA$1, Table_owssvr__1[[#This Row],[End Time]]&gt;AB$1)
)</f>
        <v>0</v>
      </c>
      <c r="AB436" s="7">
        <f>1*OR(
AND(Table_owssvr__1[[#This Row],[Start time]]&gt;=AB$1, Table_owssvr__1[[#This Row],[Start time]]&lt;AC$1),
AND(Table_owssvr__1[[#This Row],[End Time]]&gt;AB$1, Table_owssvr__1[[#This Row],[End Time]]&lt;=AC$1 ),
AND(Table_owssvr__1[[#This Row],[Start time]]&lt;AB$1, Table_owssvr__1[[#This Row],[End Time]]&gt;AC$1)
)</f>
        <v>0</v>
      </c>
      <c r="AC436" s="7">
        <f>1*OR(
AND(Table_owssvr__1[[#This Row],[Start time]]&gt;=AC$1, Table_owssvr__1[[#This Row],[Start time]]&lt;AD$1),
AND(Table_owssvr__1[[#This Row],[End Time]]&gt;AC$1, Table_owssvr__1[[#This Row],[End Time]]&lt;=AD$1 ),
AND(Table_owssvr__1[[#This Row],[Start time]]&lt;AC$1, Table_owssvr__1[[#This Row],[End Time]]&gt;AD$1)
)</f>
        <v>0</v>
      </c>
      <c r="AD436" s="7">
        <f>1*OR(
AND(Table_owssvr__1[[#This Row],[Start time]]&gt;=AD$1, Table_owssvr__1[[#This Row],[Start time]]&lt;AE$1),
AND(Table_owssvr__1[[#This Row],[End Time]]&gt;AD$1, Table_owssvr__1[[#This Row],[End Time]]&lt;=AE$1 ),
AND(Table_owssvr__1[[#This Row],[Start time]]&lt;AD$1, Table_owssvr__1[[#This Row],[End Time]]&gt;AE$1)
)</f>
        <v>0</v>
      </c>
      <c r="AE436" s="7">
        <f>1*OR(
AND(Table_owssvr__1[[#This Row],[Start time]]&gt;=AE$1, Table_owssvr__1[[#This Row],[Start time]]&lt;AF$1),
AND(Table_owssvr__1[[#This Row],[End Time]]&gt;AE$1, Table_owssvr__1[[#This Row],[End Time]]&lt;=AF$1 ),
AND(Table_owssvr__1[[#This Row],[Start time]]&lt;AE$1, Table_owssvr__1[[#This Row],[End Time]]&gt;AF$1)
)</f>
        <v>0</v>
      </c>
    </row>
    <row r="437" spans="1:31" ht="30" x14ac:dyDescent="0.25">
      <c r="A437" s="2"/>
      <c r="B437" s="3" t="s">
        <v>300</v>
      </c>
      <c r="C437" s="3" t="s">
        <v>36</v>
      </c>
      <c r="D437" s="3" t="s">
        <v>13</v>
      </c>
      <c r="E437" s="1" t="s">
        <v>325</v>
      </c>
      <c r="F437" s="4">
        <v>42317.375</v>
      </c>
      <c r="G437" s="4">
        <v>42317.395833333336</v>
      </c>
      <c r="H437" s="4">
        <v>42317.703865740739</v>
      </c>
      <c r="I437" s="3" t="s">
        <v>36</v>
      </c>
      <c r="J437" s="2" t="s">
        <v>17</v>
      </c>
      <c r="K437" s="2" t="s">
        <v>16</v>
      </c>
      <c r="L437" t="b">
        <f>LEFT(Table_owssvr__1[[#This Row],[Person''s Name]],4)=LEFT(Table_owssvr__1[[#This Row],[Modified By]],4)</f>
        <v>1</v>
      </c>
      <c r="M437" t="b">
        <f>Table_owssvr__1[[#This Row],[Modified]]&gt;Table_owssvr__1[[#This Row],[Start Date and Time]]</f>
        <v>1</v>
      </c>
      <c r="N437">
        <f>(Table_owssvr__1[[#This Row],[End Date and Time]]-Table_owssvr__1[[#This Row],[Start Date and Time]])*24</f>
        <v>0.50000000005820766</v>
      </c>
      <c r="O437" s="5">
        <f>INT(Table_owssvr__1[[#This Row],[Start Date and Time]])</f>
        <v>42317</v>
      </c>
      <c r="P437" s="6">
        <f>DATE(YEAR(Table_owssvr__1[[#This Row],[Date]]),MONTH(Table_owssvr__1[[#This Row],[Date]]),1)</f>
        <v>42309</v>
      </c>
      <c r="Q437" s="9">
        <f>ROUND(24*(Table_owssvr__1[[#This Row],[Start Date and Time]]-INT(Table_owssvr__1[[#This Row],[Start Date and Time]])),2)</f>
        <v>9</v>
      </c>
      <c r="R437" s="9">
        <f>ROUND(24*(Table_owssvr__1[[#This Row],[End Date and Time]]-INT(Table_owssvr__1[[#This Row],[End Date and Time]])),2)</f>
        <v>9.5</v>
      </c>
      <c r="S437" s="7">
        <f>1*OR(
AND(Table_owssvr__1[[#This Row],[Start time]]&gt;=S$1, Table_owssvr__1[[#This Row],[Start time]]&lt;T$1),
AND(Table_owssvr__1[[#This Row],[End Time]]&gt;S$1, Table_owssvr__1[[#This Row],[End Time]]&lt;=T$1 ),
AND(Table_owssvr__1[[#This Row],[Start time]]&lt;S$1, Table_owssvr__1[[#This Row],[End Time]]&gt;T$1)
)</f>
        <v>0</v>
      </c>
      <c r="T437" s="7">
        <f>1*OR(
AND(Table_owssvr__1[[#This Row],[Start time]]&gt;=T$1, Table_owssvr__1[[#This Row],[Start time]]&lt;U$1),
AND(Table_owssvr__1[[#This Row],[End Time]]&gt;T$1, Table_owssvr__1[[#This Row],[End Time]]&lt;=U$1 ),
AND(Table_owssvr__1[[#This Row],[Start time]]&lt;T$1, Table_owssvr__1[[#This Row],[End Time]]&gt;U$1)
)</f>
        <v>1</v>
      </c>
      <c r="U437" s="7">
        <f>1*OR(
AND(Table_owssvr__1[[#This Row],[Start time]]&gt;=U$1, Table_owssvr__1[[#This Row],[Start time]]&lt;V$1),
AND(Table_owssvr__1[[#This Row],[End Time]]&gt;U$1, Table_owssvr__1[[#This Row],[End Time]]&lt;=V$1 ),
AND(Table_owssvr__1[[#This Row],[Start time]]&lt;U$1, Table_owssvr__1[[#This Row],[End Time]]&gt;V$1)
)</f>
        <v>0</v>
      </c>
      <c r="V437" s="7">
        <f>1*OR(
AND(Table_owssvr__1[[#This Row],[Start time]]&gt;=V$1, Table_owssvr__1[[#This Row],[Start time]]&lt;W$1),
AND(Table_owssvr__1[[#This Row],[End Time]]&gt;V$1, Table_owssvr__1[[#This Row],[End Time]]&lt;=W$1 ),
AND(Table_owssvr__1[[#This Row],[Start time]]&lt;V$1, Table_owssvr__1[[#This Row],[End Time]]&gt;W$1)
)</f>
        <v>0</v>
      </c>
      <c r="W437" s="7">
        <f>1*OR(
AND(Table_owssvr__1[[#This Row],[Start time]]&gt;=W$1, Table_owssvr__1[[#This Row],[Start time]]&lt;X$1),
AND(Table_owssvr__1[[#This Row],[End Time]]&gt;W$1, Table_owssvr__1[[#This Row],[End Time]]&lt;=X$1 ),
AND(Table_owssvr__1[[#This Row],[Start time]]&lt;W$1, Table_owssvr__1[[#This Row],[End Time]]&gt;X$1)
)</f>
        <v>0</v>
      </c>
      <c r="X437" s="7">
        <f>1*OR(
AND(Table_owssvr__1[[#This Row],[Start time]]&gt;=X$1, Table_owssvr__1[[#This Row],[Start time]]&lt;Y$1),
AND(Table_owssvr__1[[#This Row],[End Time]]&gt;X$1, Table_owssvr__1[[#This Row],[End Time]]&lt;=Y$1 ),
AND(Table_owssvr__1[[#This Row],[Start time]]&lt;X$1, Table_owssvr__1[[#This Row],[End Time]]&gt;Y$1)
)</f>
        <v>0</v>
      </c>
      <c r="Y437" s="7">
        <f>1*OR(
AND(Table_owssvr__1[[#This Row],[Start time]]&gt;=Y$1, Table_owssvr__1[[#This Row],[Start time]]&lt;Z$1),
AND(Table_owssvr__1[[#This Row],[End Time]]&gt;Y$1, Table_owssvr__1[[#This Row],[End Time]]&lt;=Z$1 ),
AND(Table_owssvr__1[[#This Row],[Start time]]&lt;Y$1, Table_owssvr__1[[#This Row],[End Time]]&gt;Z$1)
)</f>
        <v>0</v>
      </c>
      <c r="Z437" s="7">
        <f>1*OR(
AND(Table_owssvr__1[[#This Row],[Start time]]&gt;=Z$1, Table_owssvr__1[[#This Row],[Start time]]&lt;AA$1),
AND(Table_owssvr__1[[#This Row],[End Time]]&gt;Z$1, Table_owssvr__1[[#This Row],[End Time]]&lt;=AA$1 ),
AND(Table_owssvr__1[[#This Row],[Start time]]&lt;Z$1, Table_owssvr__1[[#This Row],[End Time]]&gt;AA$1)
)</f>
        <v>0</v>
      </c>
      <c r="AA437" s="7">
        <f>1*OR(
AND(Table_owssvr__1[[#This Row],[Start time]]&gt;=AA$1, Table_owssvr__1[[#This Row],[Start time]]&lt;AB$1),
AND(Table_owssvr__1[[#This Row],[End Time]]&gt;AA$1, Table_owssvr__1[[#This Row],[End Time]]&lt;=AB$1 ),
AND(Table_owssvr__1[[#This Row],[Start time]]&lt;AA$1, Table_owssvr__1[[#This Row],[End Time]]&gt;AB$1)
)</f>
        <v>0</v>
      </c>
      <c r="AB437" s="7">
        <f>1*OR(
AND(Table_owssvr__1[[#This Row],[Start time]]&gt;=AB$1, Table_owssvr__1[[#This Row],[Start time]]&lt;AC$1),
AND(Table_owssvr__1[[#This Row],[End Time]]&gt;AB$1, Table_owssvr__1[[#This Row],[End Time]]&lt;=AC$1 ),
AND(Table_owssvr__1[[#This Row],[Start time]]&lt;AB$1, Table_owssvr__1[[#This Row],[End Time]]&gt;AC$1)
)</f>
        <v>0</v>
      </c>
      <c r="AC437" s="7">
        <f>1*OR(
AND(Table_owssvr__1[[#This Row],[Start time]]&gt;=AC$1, Table_owssvr__1[[#This Row],[Start time]]&lt;AD$1),
AND(Table_owssvr__1[[#This Row],[End Time]]&gt;AC$1, Table_owssvr__1[[#This Row],[End Time]]&lt;=AD$1 ),
AND(Table_owssvr__1[[#This Row],[Start time]]&lt;AC$1, Table_owssvr__1[[#This Row],[End Time]]&gt;AD$1)
)</f>
        <v>0</v>
      </c>
      <c r="AD437" s="7">
        <f>1*OR(
AND(Table_owssvr__1[[#This Row],[Start time]]&gt;=AD$1, Table_owssvr__1[[#This Row],[Start time]]&lt;AE$1),
AND(Table_owssvr__1[[#This Row],[End Time]]&gt;AD$1, Table_owssvr__1[[#This Row],[End Time]]&lt;=AE$1 ),
AND(Table_owssvr__1[[#This Row],[Start time]]&lt;AD$1, Table_owssvr__1[[#This Row],[End Time]]&gt;AE$1)
)</f>
        <v>0</v>
      </c>
      <c r="AE437" s="7">
        <f>1*OR(
AND(Table_owssvr__1[[#This Row],[Start time]]&gt;=AE$1, Table_owssvr__1[[#This Row],[Start time]]&lt;AF$1),
AND(Table_owssvr__1[[#This Row],[End Time]]&gt;AE$1, Table_owssvr__1[[#This Row],[End Time]]&lt;=AF$1 ),
AND(Table_owssvr__1[[#This Row],[Start time]]&lt;AE$1, Table_owssvr__1[[#This Row],[End Time]]&gt;AF$1)
)</f>
        <v>0</v>
      </c>
    </row>
    <row r="438" spans="1:31" x14ac:dyDescent="0.25">
      <c r="A438" s="2"/>
      <c r="B438" s="3" t="s">
        <v>300</v>
      </c>
      <c r="C438" s="3" t="s">
        <v>18</v>
      </c>
      <c r="D438" s="3" t="s">
        <v>13</v>
      </c>
      <c r="E438" s="1" t="s">
        <v>326</v>
      </c>
      <c r="F438" s="4">
        <v>42317.645833333336</v>
      </c>
      <c r="G438" s="4">
        <v>42317.677083333336</v>
      </c>
      <c r="H438" s="4">
        <v>42324.735833333332</v>
      </c>
      <c r="I438" s="3" t="s">
        <v>18</v>
      </c>
      <c r="J438" s="2" t="s">
        <v>17</v>
      </c>
      <c r="K438" s="2" t="s">
        <v>16</v>
      </c>
      <c r="L438" t="b">
        <f>LEFT(Table_owssvr__1[[#This Row],[Person''s Name]],4)=LEFT(Table_owssvr__1[[#This Row],[Modified By]],4)</f>
        <v>1</v>
      </c>
      <c r="M438" t="b">
        <f>Table_owssvr__1[[#This Row],[Modified]]&gt;Table_owssvr__1[[#This Row],[Start Date and Time]]</f>
        <v>1</v>
      </c>
      <c r="N438">
        <f>(Table_owssvr__1[[#This Row],[End Date and Time]]-Table_owssvr__1[[#This Row],[Start Date and Time]])*24</f>
        <v>0.75</v>
      </c>
      <c r="O438" s="5">
        <f>INT(Table_owssvr__1[[#This Row],[Start Date and Time]])</f>
        <v>42317</v>
      </c>
      <c r="P438" s="6">
        <f>DATE(YEAR(Table_owssvr__1[[#This Row],[Date]]),MONTH(Table_owssvr__1[[#This Row],[Date]]),1)</f>
        <v>42309</v>
      </c>
      <c r="Q438" s="9">
        <f>ROUND(24*(Table_owssvr__1[[#This Row],[Start Date and Time]]-INT(Table_owssvr__1[[#This Row],[Start Date and Time]])),2)</f>
        <v>15.5</v>
      </c>
      <c r="R438" s="9">
        <f>ROUND(24*(Table_owssvr__1[[#This Row],[End Date and Time]]-INT(Table_owssvr__1[[#This Row],[End Date and Time]])),2)</f>
        <v>16.25</v>
      </c>
      <c r="S438" s="7">
        <f>1*OR(
AND(Table_owssvr__1[[#This Row],[Start time]]&gt;=S$1, Table_owssvr__1[[#This Row],[Start time]]&lt;T$1),
AND(Table_owssvr__1[[#This Row],[End Time]]&gt;S$1, Table_owssvr__1[[#This Row],[End Time]]&lt;=T$1 ),
AND(Table_owssvr__1[[#This Row],[Start time]]&lt;S$1, Table_owssvr__1[[#This Row],[End Time]]&gt;T$1)
)</f>
        <v>0</v>
      </c>
      <c r="T438" s="7">
        <f>1*OR(
AND(Table_owssvr__1[[#This Row],[Start time]]&gt;=T$1, Table_owssvr__1[[#This Row],[Start time]]&lt;U$1),
AND(Table_owssvr__1[[#This Row],[End Time]]&gt;T$1, Table_owssvr__1[[#This Row],[End Time]]&lt;=U$1 ),
AND(Table_owssvr__1[[#This Row],[Start time]]&lt;T$1, Table_owssvr__1[[#This Row],[End Time]]&gt;U$1)
)</f>
        <v>0</v>
      </c>
      <c r="U438" s="7">
        <f>1*OR(
AND(Table_owssvr__1[[#This Row],[Start time]]&gt;=U$1, Table_owssvr__1[[#This Row],[Start time]]&lt;V$1),
AND(Table_owssvr__1[[#This Row],[End Time]]&gt;U$1, Table_owssvr__1[[#This Row],[End Time]]&lt;=V$1 ),
AND(Table_owssvr__1[[#This Row],[Start time]]&lt;U$1, Table_owssvr__1[[#This Row],[End Time]]&gt;V$1)
)</f>
        <v>0</v>
      </c>
      <c r="V438" s="7">
        <f>1*OR(
AND(Table_owssvr__1[[#This Row],[Start time]]&gt;=V$1, Table_owssvr__1[[#This Row],[Start time]]&lt;W$1),
AND(Table_owssvr__1[[#This Row],[End Time]]&gt;V$1, Table_owssvr__1[[#This Row],[End Time]]&lt;=W$1 ),
AND(Table_owssvr__1[[#This Row],[Start time]]&lt;V$1, Table_owssvr__1[[#This Row],[End Time]]&gt;W$1)
)</f>
        <v>0</v>
      </c>
      <c r="W438" s="7">
        <f>1*OR(
AND(Table_owssvr__1[[#This Row],[Start time]]&gt;=W$1, Table_owssvr__1[[#This Row],[Start time]]&lt;X$1),
AND(Table_owssvr__1[[#This Row],[End Time]]&gt;W$1, Table_owssvr__1[[#This Row],[End Time]]&lt;=X$1 ),
AND(Table_owssvr__1[[#This Row],[Start time]]&lt;W$1, Table_owssvr__1[[#This Row],[End Time]]&gt;X$1)
)</f>
        <v>0</v>
      </c>
      <c r="X438" s="7">
        <f>1*OR(
AND(Table_owssvr__1[[#This Row],[Start time]]&gt;=X$1, Table_owssvr__1[[#This Row],[Start time]]&lt;Y$1),
AND(Table_owssvr__1[[#This Row],[End Time]]&gt;X$1, Table_owssvr__1[[#This Row],[End Time]]&lt;=Y$1 ),
AND(Table_owssvr__1[[#This Row],[Start time]]&lt;X$1, Table_owssvr__1[[#This Row],[End Time]]&gt;Y$1)
)</f>
        <v>0</v>
      </c>
      <c r="Y438" s="7">
        <f>1*OR(
AND(Table_owssvr__1[[#This Row],[Start time]]&gt;=Y$1, Table_owssvr__1[[#This Row],[Start time]]&lt;Z$1),
AND(Table_owssvr__1[[#This Row],[End Time]]&gt;Y$1, Table_owssvr__1[[#This Row],[End Time]]&lt;=Z$1 ),
AND(Table_owssvr__1[[#This Row],[Start time]]&lt;Y$1, Table_owssvr__1[[#This Row],[End Time]]&gt;Z$1)
)</f>
        <v>0</v>
      </c>
      <c r="Z438" s="7">
        <f>1*OR(
AND(Table_owssvr__1[[#This Row],[Start time]]&gt;=Z$1, Table_owssvr__1[[#This Row],[Start time]]&lt;AA$1),
AND(Table_owssvr__1[[#This Row],[End Time]]&gt;Z$1, Table_owssvr__1[[#This Row],[End Time]]&lt;=AA$1 ),
AND(Table_owssvr__1[[#This Row],[Start time]]&lt;Z$1, Table_owssvr__1[[#This Row],[End Time]]&gt;AA$1)
)</f>
        <v>1</v>
      </c>
      <c r="AA438" s="7">
        <f>1*OR(
AND(Table_owssvr__1[[#This Row],[Start time]]&gt;=AA$1, Table_owssvr__1[[#This Row],[Start time]]&lt;AB$1),
AND(Table_owssvr__1[[#This Row],[End Time]]&gt;AA$1, Table_owssvr__1[[#This Row],[End Time]]&lt;=AB$1 ),
AND(Table_owssvr__1[[#This Row],[Start time]]&lt;AA$1, Table_owssvr__1[[#This Row],[End Time]]&gt;AB$1)
)</f>
        <v>1</v>
      </c>
      <c r="AB438" s="7">
        <f>1*OR(
AND(Table_owssvr__1[[#This Row],[Start time]]&gt;=AB$1, Table_owssvr__1[[#This Row],[Start time]]&lt;AC$1),
AND(Table_owssvr__1[[#This Row],[End Time]]&gt;AB$1, Table_owssvr__1[[#This Row],[End Time]]&lt;=AC$1 ),
AND(Table_owssvr__1[[#This Row],[Start time]]&lt;AB$1, Table_owssvr__1[[#This Row],[End Time]]&gt;AC$1)
)</f>
        <v>0</v>
      </c>
      <c r="AC438" s="7">
        <f>1*OR(
AND(Table_owssvr__1[[#This Row],[Start time]]&gt;=AC$1, Table_owssvr__1[[#This Row],[Start time]]&lt;AD$1),
AND(Table_owssvr__1[[#This Row],[End Time]]&gt;AC$1, Table_owssvr__1[[#This Row],[End Time]]&lt;=AD$1 ),
AND(Table_owssvr__1[[#This Row],[Start time]]&lt;AC$1, Table_owssvr__1[[#This Row],[End Time]]&gt;AD$1)
)</f>
        <v>0</v>
      </c>
      <c r="AD438" s="7">
        <f>1*OR(
AND(Table_owssvr__1[[#This Row],[Start time]]&gt;=AD$1, Table_owssvr__1[[#This Row],[Start time]]&lt;AE$1),
AND(Table_owssvr__1[[#This Row],[End Time]]&gt;AD$1, Table_owssvr__1[[#This Row],[End Time]]&lt;=AE$1 ),
AND(Table_owssvr__1[[#This Row],[Start time]]&lt;AD$1, Table_owssvr__1[[#This Row],[End Time]]&gt;AE$1)
)</f>
        <v>0</v>
      </c>
      <c r="AE438" s="7">
        <f>1*OR(
AND(Table_owssvr__1[[#This Row],[Start time]]&gt;=AE$1, Table_owssvr__1[[#This Row],[Start time]]&lt;AF$1),
AND(Table_owssvr__1[[#This Row],[End Time]]&gt;AE$1, Table_owssvr__1[[#This Row],[End Time]]&lt;=AF$1 ),
AND(Table_owssvr__1[[#This Row],[Start time]]&lt;AE$1, Table_owssvr__1[[#This Row],[End Time]]&gt;AF$1)
)</f>
        <v>0</v>
      </c>
    </row>
    <row r="439" spans="1:31" x14ac:dyDescent="0.25">
      <c r="A439" s="2"/>
      <c r="B439" s="3" t="s">
        <v>298</v>
      </c>
      <c r="C439" s="3" t="s">
        <v>33</v>
      </c>
      <c r="D439" s="3" t="s">
        <v>19</v>
      </c>
      <c r="E439" s="1" t="s">
        <v>327</v>
      </c>
      <c r="F439" s="4">
        <v>42317.697916666664</v>
      </c>
      <c r="G439" s="4">
        <v>42317.708333333336</v>
      </c>
      <c r="H439" s="4">
        <v>42317.711018518516</v>
      </c>
      <c r="I439" s="3" t="s">
        <v>33</v>
      </c>
      <c r="J439" s="2" t="s">
        <v>17</v>
      </c>
      <c r="K439" s="2" t="s">
        <v>16</v>
      </c>
      <c r="L439" t="b">
        <f>LEFT(Table_owssvr__1[[#This Row],[Person''s Name]],4)=LEFT(Table_owssvr__1[[#This Row],[Modified By]],4)</f>
        <v>1</v>
      </c>
      <c r="M439" t="b">
        <f>Table_owssvr__1[[#This Row],[Modified]]&gt;Table_owssvr__1[[#This Row],[Start Date and Time]]</f>
        <v>1</v>
      </c>
      <c r="N439">
        <f>(Table_owssvr__1[[#This Row],[End Date and Time]]-Table_owssvr__1[[#This Row],[Start Date and Time]])*24</f>
        <v>0.25000000011641532</v>
      </c>
      <c r="O439" s="5">
        <f>INT(Table_owssvr__1[[#This Row],[Start Date and Time]])</f>
        <v>42317</v>
      </c>
      <c r="P439" s="6">
        <f>DATE(YEAR(Table_owssvr__1[[#This Row],[Date]]),MONTH(Table_owssvr__1[[#This Row],[Date]]),1)</f>
        <v>42309</v>
      </c>
      <c r="Q439" s="9">
        <f>ROUND(24*(Table_owssvr__1[[#This Row],[Start Date and Time]]-INT(Table_owssvr__1[[#This Row],[Start Date and Time]])),2)</f>
        <v>16.75</v>
      </c>
      <c r="R439" s="9">
        <f>ROUND(24*(Table_owssvr__1[[#This Row],[End Date and Time]]-INT(Table_owssvr__1[[#This Row],[End Date and Time]])),2)</f>
        <v>17</v>
      </c>
      <c r="S439" s="7">
        <f>1*OR(
AND(Table_owssvr__1[[#This Row],[Start time]]&gt;=S$1, Table_owssvr__1[[#This Row],[Start time]]&lt;T$1),
AND(Table_owssvr__1[[#This Row],[End Time]]&gt;S$1, Table_owssvr__1[[#This Row],[End Time]]&lt;=T$1 ),
AND(Table_owssvr__1[[#This Row],[Start time]]&lt;S$1, Table_owssvr__1[[#This Row],[End Time]]&gt;T$1)
)</f>
        <v>0</v>
      </c>
      <c r="T439" s="7">
        <f>1*OR(
AND(Table_owssvr__1[[#This Row],[Start time]]&gt;=T$1, Table_owssvr__1[[#This Row],[Start time]]&lt;U$1),
AND(Table_owssvr__1[[#This Row],[End Time]]&gt;T$1, Table_owssvr__1[[#This Row],[End Time]]&lt;=U$1 ),
AND(Table_owssvr__1[[#This Row],[Start time]]&lt;T$1, Table_owssvr__1[[#This Row],[End Time]]&gt;U$1)
)</f>
        <v>0</v>
      </c>
      <c r="U439" s="7">
        <f>1*OR(
AND(Table_owssvr__1[[#This Row],[Start time]]&gt;=U$1, Table_owssvr__1[[#This Row],[Start time]]&lt;V$1),
AND(Table_owssvr__1[[#This Row],[End Time]]&gt;U$1, Table_owssvr__1[[#This Row],[End Time]]&lt;=V$1 ),
AND(Table_owssvr__1[[#This Row],[Start time]]&lt;U$1, Table_owssvr__1[[#This Row],[End Time]]&gt;V$1)
)</f>
        <v>0</v>
      </c>
      <c r="V439" s="7">
        <f>1*OR(
AND(Table_owssvr__1[[#This Row],[Start time]]&gt;=V$1, Table_owssvr__1[[#This Row],[Start time]]&lt;W$1),
AND(Table_owssvr__1[[#This Row],[End Time]]&gt;V$1, Table_owssvr__1[[#This Row],[End Time]]&lt;=W$1 ),
AND(Table_owssvr__1[[#This Row],[Start time]]&lt;V$1, Table_owssvr__1[[#This Row],[End Time]]&gt;W$1)
)</f>
        <v>0</v>
      </c>
      <c r="W439" s="7">
        <f>1*OR(
AND(Table_owssvr__1[[#This Row],[Start time]]&gt;=W$1, Table_owssvr__1[[#This Row],[Start time]]&lt;X$1),
AND(Table_owssvr__1[[#This Row],[End Time]]&gt;W$1, Table_owssvr__1[[#This Row],[End Time]]&lt;=X$1 ),
AND(Table_owssvr__1[[#This Row],[Start time]]&lt;W$1, Table_owssvr__1[[#This Row],[End Time]]&gt;X$1)
)</f>
        <v>0</v>
      </c>
      <c r="X439" s="7">
        <f>1*OR(
AND(Table_owssvr__1[[#This Row],[Start time]]&gt;=X$1, Table_owssvr__1[[#This Row],[Start time]]&lt;Y$1),
AND(Table_owssvr__1[[#This Row],[End Time]]&gt;X$1, Table_owssvr__1[[#This Row],[End Time]]&lt;=Y$1 ),
AND(Table_owssvr__1[[#This Row],[Start time]]&lt;X$1, Table_owssvr__1[[#This Row],[End Time]]&gt;Y$1)
)</f>
        <v>0</v>
      </c>
      <c r="Y439" s="7">
        <f>1*OR(
AND(Table_owssvr__1[[#This Row],[Start time]]&gt;=Y$1, Table_owssvr__1[[#This Row],[Start time]]&lt;Z$1),
AND(Table_owssvr__1[[#This Row],[End Time]]&gt;Y$1, Table_owssvr__1[[#This Row],[End Time]]&lt;=Z$1 ),
AND(Table_owssvr__1[[#This Row],[Start time]]&lt;Y$1, Table_owssvr__1[[#This Row],[End Time]]&gt;Z$1)
)</f>
        <v>0</v>
      </c>
      <c r="Z439" s="7">
        <f>1*OR(
AND(Table_owssvr__1[[#This Row],[Start time]]&gt;=Z$1, Table_owssvr__1[[#This Row],[Start time]]&lt;AA$1),
AND(Table_owssvr__1[[#This Row],[End Time]]&gt;Z$1, Table_owssvr__1[[#This Row],[End Time]]&lt;=AA$1 ),
AND(Table_owssvr__1[[#This Row],[Start time]]&lt;Z$1, Table_owssvr__1[[#This Row],[End Time]]&gt;AA$1)
)</f>
        <v>0</v>
      </c>
      <c r="AA439" s="7">
        <f>1*OR(
AND(Table_owssvr__1[[#This Row],[Start time]]&gt;=AA$1, Table_owssvr__1[[#This Row],[Start time]]&lt;AB$1),
AND(Table_owssvr__1[[#This Row],[End Time]]&gt;AA$1, Table_owssvr__1[[#This Row],[End Time]]&lt;=AB$1 ),
AND(Table_owssvr__1[[#This Row],[Start time]]&lt;AA$1, Table_owssvr__1[[#This Row],[End Time]]&gt;AB$1)
)</f>
        <v>1</v>
      </c>
      <c r="AB439" s="7">
        <f>1*OR(
AND(Table_owssvr__1[[#This Row],[Start time]]&gt;=AB$1, Table_owssvr__1[[#This Row],[Start time]]&lt;AC$1),
AND(Table_owssvr__1[[#This Row],[End Time]]&gt;AB$1, Table_owssvr__1[[#This Row],[End Time]]&lt;=AC$1 ),
AND(Table_owssvr__1[[#This Row],[Start time]]&lt;AB$1, Table_owssvr__1[[#This Row],[End Time]]&gt;AC$1)
)</f>
        <v>0</v>
      </c>
      <c r="AC439" s="7">
        <f>1*OR(
AND(Table_owssvr__1[[#This Row],[Start time]]&gt;=AC$1, Table_owssvr__1[[#This Row],[Start time]]&lt;AD$1),
AND(Table_owssvr__1[[#This Row],[End Time]]&gt;AC$1, Table_owssvr__1[[#This Row],[End Time]]&lt;=AD$1 ),
AND(Table_owssvr__1[[#This Row],[Start time]]&lt;AC$1, Table_owssvr__1[[#This Row],[End Time]]&gt;AD$1)
)</f>
        <v>0</v>
      </c>
      <c r="AD439" s="7">
        <f>1*OR(
AND(Table_owssvr__1[[#This Row],[Start time]]&gt;=AD$1, Table_owssvr__1[[#This Row],[Start time]]&lt;AE$1),
AND(Table_owssvr__1[[#This Row],[End Time]]&gt;AD$1, Table_owssvr__1[[#This Row],[End Time]]&lt;=AE$1 ),
AND(Table_owssvr__1[[#This Row],[Start time]]&lt;AD$1, Table_owssvr__1[[#This Row],[End Time]]&gt;AE$1)
)</f>
        <v>0</v>
      </c>
      <c r="AE439" s="7">
        <f>1*OR(
AND(Table_owssvr__1[[#This Row],[Start time]]&gt;=AE$1, Table_owssvr__1[[#This Row],[Start time]]&lt;AF$1),
AND(Table_owssvr__1[[#This Row],[End Time]]&gt;AE$1, Table_owssvr__1[[#This Row],[End Time]]&lt;=AF$1 ),
AND(Table_owssvr__1[[#This Row],[Start time]]&lt;AE$1, Table_owssvr__1[[#This Row],[End Time]]&gt;AF$1)
)</f>
        <v>0</v>
      </c>
    </row>
    <row r="440" spans="1:31" x14ac:dyDescent="0.25">
      <c r="A440" s="2"/>
      <c r="B440" s="3" t="s">
        <v>298</v>
      </c>
      <c r="C440" s="3" t="s">
        <v>41</v>
      </c>
      <c r="D440" s="3" t="s">
        <v>19</v>
      </c>
      <c r="E440" s="1" t="s">
        <v>328</v>
      </c>
      <c r="F440" s="4">
        <v>42317.697916666664</v>
      </c>
      <c r="G440" s="4">
        <v>42317.708333333336</v>
      </c>
      <c r="H440" s="4">
        <v>42317.730555555558</v>
      </c>
      <c r="I440" s="3" t="s">
        <v>43</v>
      </c>
      <c r="J440" s="2" t="s">
        <v>17</v>
      </c>
      <c r="K440" s="2" t="s">
        <v>16</v>
      </c>
      <c r="L440" t="b">
        <f>LEFT(Table_owssvr__1[[#This Row],[Person''s Name]],4)=LEFT(Table_owssvr__1[[#This Row],[Modified By]],4)</f>
        <v>1</v>
      </c>
      <c r="M440" t="b">
        <f>Table_owssvr__1[[#This Row],[Modified]]&gt;Table_owssvr__1[[#This Row],[Start Date and Time]]</f>
        <v>1</v>
      </c>
      <c r="N440">
        <f>(Table_owssvr__1[[#This Row],[End Date and Time]]-Table_owssvr__1[[#This Row],[Start Date and Time]])*24</f>
        <v>0.25000000011641532</v>
      </c>
      <c r="O440" s="5">
        <f>INT(Table_owssvr__1[[#This Row],[Start Date and Time]])</f>
        <v>42317</v>
      </c>
      <c r="P440" s="6">
        <f>DATE(YEAR(Table_owssvr__1[[#This Row],[Date]]),MONTH(Table_owssvr__1[[#This Row],[Date]]),1)</f>
        <v>42309</v>
      </c>
      <c r="Q440" s="9">
        <f>ROUND(24*(Table_owssvr__1[[#This Row],[Start Date and Time]]-INT(Table_owssvr__1[[#This Row],[Start Date and Time]])),2)</f>
        <v>16.75</v>
      </c>
      <c r="R440" s="9">
        <f>ROUND(24*(Table_owssvr__1[[#This Row],[End Date and Time]]-INT(Table_owssvr__1[[#This Row],[End Date and Time]])),2)</f>
        <v>17</v>
      </c>
      <c r="S440" s="7">
        <f>1*OR(
AND(Table_owssvr__1[[#This Row],[Start time]]&gt;=S$1, Table_owssvr__1[[#This Row],[Start time]]&lt;T$1),
AND(Table_owssvr__1[[#This Row],[End Time]]&gt;S$1, Table_owssvr__1[[#This Row],[End Time]]&lt;=T$1 ),
AND(Table_owssvr__1[[#This Row],[Start time]]&lt;S$1, Table_owssvr__1[[#This Row],[End Time]]&gt;T$1)
)</f>
        <v>0</v>
      </c>
      <c r="T440" s="7">
        <f>1*OR(
AND(Table_owssvr__1[[#This Row],[Start time]]&gt;=T$1, Table_owssvr__1[[#This Row],[Start time]]&lt;U$1),
AND(Table_owssvr__1[[#This Row],[End Time]]&gt;T$1, Table_owssvr__1[[#This Row],[End Time]]&lt;=U$1 ),
AND(Table_owssvr__1[[#This Row],[Start time]]&lt;T$1, Table_owssvr__1[[#This Row],[End Time]]&gt;U$1)
)</f>
        <v>0</v>
      </c>
      <c r="U440" s="7">
        <f>1*OR(
AND(Table_owssvr__1[[#This Row],[Start time]]&gt;=U$1, Table_owssvr__1[[#This Row],[Start time]]&lt;V$1),
AND(Table_owssvr__1[[#This Row],[End Time]]&gt;U$1, Table_owssvr__1[[#This Row],[End Time]]&lt;=V$1 ),
AND(Table_owssvr__1[[#This Row],[Start time]]&lt;U$1, Table_owssvr__1[[#This Row],[End Time]]&gt;V$1)
)</f>
        <v>0</v>
      </c>
      <c r="V440" s="7">
        <f>1*OR(
AND(Table_owssvr__1[[#This Row],[Start time]]&gt;=V$1, Table_owssvr__1[[#This Row],[Start time]]&lt;W$1),
AND(Table_owssvr__1[[#This Row],[End Time]]&gt;V$1, Table_owssvr__1[[#This Row],[End Time]]&lt;=W$1 ),
AND(Table_owssvr__1[[#This Row],[Start time]]&lt;V$1, Table_owssvr__1[[#This Row],[End Time]]&gt;W$1)
)</f>
        <v>0</v>
      </c>
      <c r="W440" s="7">
        <f>1*OR(
AND(Table_owssvr__1[[#This Row],[Start time]]&gt;=W$1, Table_owssvr__1[[#This Row],[Start time]]&lt;X$1),
AND(Table_owssvr__1[[#This Row],[End Time]]&gt;W$1, Table_owssvr__1[[#This Row],[End Time]]&lt;=X$1 ),
AND(Table_owssvr__1[[#This Row],[Start time]]&lt;W$1, Table_owssvr__1[[#This Row],[End Time]]&gt;X$1)
)</f>
        <v>0</v>
      </c>
      <c r="X440" s="7">
        <f>1*OR(
AND(Table_owssvr__1[[#This Row],[Start time]]&gt;=X$1, Table_owssvr__1[[#This Row],[Start time]]&lt;Y$1),
AND(Table_owssvr__1[[#This Row],[End Time]]&gt;X$1, Table_owssvr__1[[#This Row],[End Time]]&lt;=Y$1 ),
AND(Table_owssvr__1[[#This Row],[Start time]]&lt;X$1, Table_owssvr__1[[#This Row],[End Time]]&gt;Y$1)
)</f>
        <v>0</v>
      </c>
      <c r="Y440" s="7">
        <f>1*OR(
AND(Table_owssvr__1[[#This Row],[Start time]]&gt;=Y$1, Table_owssvr__1[[#This Row],[Start time]]&lt;Z$1),
AND(Table_owssvr__1[[#This Row],[End Time]]&gt;Y$1, Table_owssvr__1[[#This Row],[End Time]]&lt;=Z$1 ),
AND(Table_owssvr__1[[#This Row],[Start time]]&lt;Y$1, Table_owssvr__1[[#This Row],[End Time]]&gt;Z$1)
)</f>
        <v>0</v>
      </c>
      <c r="Z440" s="7">
        <f>1*OR(
AND(Table_owssvr__1[[#This Row],[Start time]]&gt;=Z$1, Table_owssvr__1[[#This Row],[Start time]]&lt;AA$1),
AND(Table_owssvr__1[[#This Row],[End Time]]&gt;Z$1, Table_owssvr__1[[#This Row],[End Time]]&lt;=AA$1 ),
AND(Table_owssvr__1[[#This Row],[Start time]]&lt;Z$1, Table_owssvr__1[[#This Row],[End Time]]&gt;AA$1)
)</f>
        <v>0</v>
      </c>
      <c r="AA440" s="7">
        <f>1*OR(
AND(Table_owssvr__1[[#This Row],[Start time]]&gt;=AA$1, Table_owssvr__1[[#This Row],[Start time]]&lt;AB$1),
AND(Table_owssvr__1[[#This Row],[End Time]]&gt;AA$1, Table_owssvr__1[[#This Row],[End Time]]&lt;=AB$1 ),
AND(Table_owssvr__1[[#This Row],[Start time]]&lt;AA$1, Table_owssvr__1[[#This Row],[End Time]]&gt;AB$1)
)</f>
        <v>1</v>
      </c>
      <c r="AB440" s="7">
        <f>1*OR(
AND(Table_owssvr__1[[#This Row],[Start time]]&gt;=AB$1, Table_owssvr__1[[#This Row],[Start time]]&lt;AC$1),
AND(Table_owssvr__1[[#This Row],[End Time]]&gt;AB$1, Table_owssvr__1[[#This Row],[End Time]]&lt;=AC$1 ),
AND(Table_owssvr__1[[#This Row],[Start time]]&lt;AB$1, Table_owssvr__1[[#This Row],[End Time]]&gt;AC$1)
)</f>
        <v>0</v>
      </c>
      <c r="AC440" s="7">
        <f>1*OR(
AND(Table_owssvr__1[[#This Row],[Start time]]&gt;=AC$1, Table_owssvr__1[[#This Row],[Start time]]&lt;AD$1),
AND(Table_owssvr__1[[#This Row],[End Time]]&gt;AC$1, Table_owssvr__1[[#This Row],[End Time]]&lt;=AD$1 ),
AND(Table_owssvr__1[[#This Row],[Start time]]&lt;AC$1, Table_owssvr__1[[#This Row],[End Time]]&gt;AD$1)
)</f>
        <v>0</v>
      </c>
      <c r="AD440" s="7">
        <f>1*OR(
AND(Table_owssvr__1[[#This Row],[Start time]]&gt;=AD$1, Table_owssvr__1[[#This Row],[Start time]]&lt;AE$1),
AND(Table_owssvr__1[[#This Row],[End Time]]&gt;AD$1, Table_owssvr__1[[#This Row],[End Time]]&lt;=AE$1 ),
AND(Table_owssvr__1[[#This Row],[Start time]]&lt;AD$1, Table_owssvr__1[[#This Row],[End Time]]&gt;AE$1)
)</f>
        <v>0</v>
      </c>
      <c r="AE440" s="7">
        <f>1*OR(
AND(Table_owssvr__1[[#This Row],[Start time]]&gt;=AE$1, Table_owssvr__1[[#This Row],[Start time]]&lt;AF$1),
AND(Table_owssvr__1[[#This Row],[End Time]]&gt;AE$1, Table_owssvr__1[[#This Row],[End Time]]&lt;=AF$1 ),
AND(Table_owssvr__1[[#This Row],[Start time]]&lt;AE$1, Table_owssvr__1[[#This Row],[End Time]]&gt;AF$1)
)</f>
        <v>0</v>
      </c>
    </row>
    <row r="441" spans="1:31" x14ac:dyDescent="0.25">
      <c r="A441" s="2"/>
      <c r="B441" s="3" t="s">
        <v>298</v>
      </c>
      <c r="C441" s="3" t="s">
        <v>36</v>
      </c>
      <c r="D441" s="3" t="s">
        <v>19</v>
      </c>
      <c r="E441" s="1" t="s">
        <v>148</v>
      </c>
      <c r="F441" s="4">
        <v>42317.697916666664</v>
      </c>
      <c r="G441" s="4">
        <v>42317.708333333336</v>
      </c>
      <c r="H441" s="4">
        <v>42318.341550925928</v>
      </c>
      <c r="I441" s="3" t="s">
        <v>36</v>
      </c>
      <c r="J441" s="2" t="s">
        <v>17</v>
      </c>
      <c r="K441" s="2" t="s">
        <v>16</v>
      </c>
      <c r="L441" t="b">
        <f>LEFT(Table_owssvr__1[[#This Row],[Person''s Name]],4)=LEFT(Table_owssvr__1[[#This Row],[Modified By]],4)</f>
        <v>1</v>
      </c>
      <c r="M441" t="b">
        <f>Table_owssvr__1[[#This Row],[Modified]]&gt;Table_owssvr__1[[#This Row],[Start Date and Time]]</f>
        <v>1</v>
      </c>
      <c r="N441">
        <f>(Table_owssvr__1[[#This Row],[End Date and Time]]-Table_owssvr__1[[#This Row],[Start Date and Time]])*24</f>
        <v>0.25000000011641532</v>
      </c>
      <c r="O441" s="5">
        <f>INT(Table_owssvr__1[[#This Row],[Start Date and Time]])</f>
        <v>42317</v>
      </c>
      <c r="P441" s="6">
        <f>DATE(YEAR(Table_owssvr__1[[#This Row],[Date]]),MONTH(Table_owssvr__1[[#This Row],[Date]]),1)</f>
        <v>42309</v>
      </c>
      <c r="Q441" s="9">
        <f>ROUND(24*(Table_owssvr__1[[#This Row],[Start Date and Time]]-INT(Table_owssvr__1[[#This Row],[Start Date and Time]])),2)</f>
        <v>16.75</v>
      </c>
      <c r="R441" s="9">
        <f>ROUND(24*(Table_owssvr__1[[#This Row],[End Date and Time]]-INT(Table_owssvr__1[[#This Row],[End Date and Time]])),2)</f>
        <v>17</v>
      </c>
      <c r="S441" s="7">
        <f>1*OR(
AND(Table_owssvr__1[[#This Row],[Start time]]&gt;=S$1, Table_owssvr__1[[#This Row],[Start time]]&lt;T$1),
AND(Table_owssvr__1[[#This Row],[End Time]]&gt;S$1, Table_owssvr__1[[#This Row],[End Time]]&lt;=T$1 ),
AND(Table_owssvr__1[[#This Row],[Start time]]&lt;S$1, Table_owssvr__1[[#This Row],[End Time]]&gt;T$1)
)</f>
        <v>0</v>
      </c>
      <c r="T441" s="7">
        <f>1*OR(
AND(Table_owssvr__1[[#This Row],[Start time]]&gt;=T$1, Table_owssvr__1[[#This Row],[Start time]]&lt;U$1),
AND(Table_owssvr__1[[#This Row],[End Time]]&gt;T$1, Table_owssvr__1[[#This Row],[End Time]]&lt;=U$1 ),
AND(Table_owssvr__1[[#This Row],[Start time]]&lt;T$1, Table_owssvr__1[[#This Row],[End Time]]&gt;U$1)
)</f>
        <v>0</v>
      </c>
      <c r="U441" s="7">
        <f>1*OR(
AND(Table_owssvr__1[[#This Row],[Start time]]&gt;=U$1, Table_owssvr__1[[#This Row],[Start time]]&lt;V$1),
AND(Table_owssvr__1[[#This Row],[End Time]]&gt;U$1, Table_owssvr__1[[#This Row],[End Time]]&lt;=V$1 ),
AND(Table_owssvr__1[[#This Row],[Start time]]&lt;U$1, Table_owssvr__1[[#This Row],[End Time]]&gt;V$1)
)</f>
        <v>0</v>
      </c>
      <c r="V441" s="7">
        <f>1*OR(
AND(Table_owssvr__1[[#This Row],[Start time]]&gt;=V$1, Table_owssvr__1[[#This Row],[Start time]]&lt;W$1),
AND(Table_owssvr__1[[#This Row],[End Time]]&gt;V$1, Table_owssvr__1[[#This Row],[End Time]]&lt;=W$1 ),
AND(Table_owssvr__1[[#This Row],[Start time]]&lt;V$1, Table_owssvr__1[[#This Row],[End Time]]&gt;W$1)
)</f>
        <v>0</v>
      </c>
      <c r="W441" s="7">
        <f>1*OR(
AND(Table_owssvr__1[[#This Row],[Start time]]&gt;=W$1, Table_owssvr__1[[#This Row],[Start time]]&lt;X$1),
AND(Table_owssvr__1[[#This Row],[End Time]]&gt;W$1, Table_owssvr__1[[#This Row],[End Time]]&lt;=X$1 ),
AND(Table_owssvr__1[[#This Row],[Start time]]&lt;W$1, Table_owssvr__1[[#This Row],[End Time]]&gt;X$1)
)</f>
        <v>0</v>
      </c>
      <c r="X441" s="7">
        <f>1*OR(
AND(Table_owssvr__1[[#This Row],[Start time]]&gt;=X$1, Table_owssvr__1[[#This Row],[Start time]]&lt;Y$1),
AND(Table_owssvr__1[[#This Row],[End Time]]&gt;X$1, Table_owssvr__1[[#This Row],[End Time]]&lt;=Y$1 ),
AND(Table_owssvr__1[[#This Row],[Start time]]&lt;X$1, Table_owssvr__1[[#This Row],[End Time]]&gt;Y$1)
)</f>
        <v>0</v>
      </c>
      <c r="Y441" s="7">
        <f>1*OR(
AND(Table_owssvr__1[[#This Row],[Start time]]&gt;=Y$1, Table_owssvr__1[[#This Row],[Start time]]&lt;Z$1),
AND(Table_owssvr__1[[#This Row],[End Time]]&gt;Y$1, Table_owssvr__1[[#This Row],[End Time]]&lt;=Z$1 ),
AND(Table_owssvr__1[[#This Row],[Start time]]&lt;Y$1, Table_owssvr__1[[#This Row],[End Time]]&gt;Z$1)
)</f>
        <v>0</v>
      </c>
      <c r="Z441" s="7">
        <f>1*OR(
AND(Table_owssvr__1[[#This Row],[Start time]]&gt;=Z$1, Table_owssvr__1[[#This Row],[Start time]]&lt;AA$1),
AND(Table_owssvr__1[[#This Row],[End Time]]&gt;Z$1, Table_owssvr__1[[#This Row],[End Time]]&lt;=AA$1 ),
AND(Table_owssvr__1[[#This Row],[Start time]]&lt;Z$1, Table_owssvr__1[[#This Row],[End Time]]&gt;AA$1)
)</f>
        <v>0</v>
      </c>
      <c r="AA441" s="7">
        <f>1*OR(
AND(Table_owssvr__1[[#This Row],[Start time]]&gt;=AA$1, Table_owssvr__1[[#This Row],[Start time]]&lt;AB$1),
AND(Table_owssvr__1[[#This Row],[End Time]]&gt;AA$1, Table_owssvr__1[[#This Row],[End Time]]&lt;=AB$1 ),
AND(Table_owssvr__1[[#This Row],[Start time]]&lt;AA$1, Table_owssvr__1[[#This Row],[End Time]]&gt;AB$1)
)</f>
        <v>1</v>
      </c>
      <c r="AB441" s="7">
        <f>1*OR(
AND(Table_owssvr__1[[#This Row],[Start time]]&gt;=AB$1, Table_owssvr__1[[#This Row],[Start time]]&lt;AC$1),
AND(Table_owssvr__1[[#This Row],[End Time]]&gt;AB$1, Table_owssvr__1[[#This Row],[End Time]]&lt;=AC$1 ),
AND(Table_owssvr__1[[#This Row],[Start time]]&lt;AB$1, Table_owssvr__1[[#This Row],[End Time]]&gt;AC$1)
)</f>
        <v>0</v>
      </c>
      <c r="AC441" s="7">
        <f>1*OR(
AND(Table_owssvr__1[[#This Row],[Start time]]&gt;=AC$1, Table_owssvr__1[[#This Row],[Start time]]&lt;AD$1),
AND(Table_owssvr__1[[#This Row],[End Time]]&gt;AC$1, Table_owssvr__1[[#This Row],[End Time]]&lt;=AD$1 ),
AND(Table_owssvr__1[[#This Row],[Start time]]&lt;AC$1, Table_owssvr__1[[#This Row],[End Time]]&gt;AD$1)
)</f>
        <v>0</v>
      </c>
      <c r="AD441" s="7">
        <f>1*OR(
AND(Table_owssvr__1[[#This Row],[Start time]]&gt;=AD$1, Table_owssvr__1[[#This Row],[Start time]]&lt;AE$1),
AND(Table_owssvr__1[[#This Row],[End Time]]&gt;AD$1, Table_owssvr__1[[#This Row],[End Time]]&lt;=AE$1 ),
AND(Table_owssvr__1[[#This Row],[Start time]]&lt;AD$1, Table_owssvr__1[[#This Row],[End Time]]&gt;AE$1)
)</f>
        <v>0</v>
      </c>
      <c r="AE441" s="7">
        <f>1*OR(
AND(Table_owssvr__1[[#This Row],[Start time]]&gt;=AE$1, Table_owssvr__1[[#This Row],[Start time]]&lt;AF$1),
AND(Table_owssvr__1[[#This Row],[End Time]]&gt;AE$1, Table_owssvr__1[[#This Row],[End Time]]&lt;=AF$1 ),
AND(Table_owssvr__1[[#This Row],[Start time]]&lt;AE$1, Table_owssvr__1[[#This Row],[End Time]]&gt;AF$1)
)</f>
        <v>0</v>
      </c>
    </row>
    <row r="442" spans="1:31" x14ac:dyDescent="0.25">
      <c r="A442" s="2"/>
      <c r="B442" s="3" t="s">
        <v>300</v>
      </c>
      <c r="C442" s="3" t="s">
        <v>110</v>
      </c>
      <c r="D442" s="3" t="s">
        <v>13</v>
      </c>
      <c r="E442" s="1" t="s">
        <v>329</v>
      </c>
      <c r="F442" s="4">
        <v>42318.5</v>
      </c>
      <c r="G442" s="4">
        <v>42318.510416666664</v>
      </c>
      <c r="H442" s="4">
        <v>42318.512314814812</v>
      </c>
      <c r="I442" s="3" t="s">
        <v>110</v>
      </c>
      <c r="J442" s="2" t="s">
        <v>17</v>
      </c>
      <c r="K442" s="2" t="s">
        <v>16</v>
      </c>
      <c r="L442" t="b">
        <f>LEFT(Table_owssvr__1[[#This Row],[Person''s Name]],4)=LEFT(Table_owssvr__1[[#This Row],[Modified By]],4)</f>
        <v>1</v>
      </c>
      <c r="M442" t="b">
        <f>Table_owssvr__1[[#This Row],[Modified]]&gt;Table_owssvr__1[[#This Row],[Start Date and Time]]</f>
        <v>1</v>
      </c>
      <c r="N442">
        <f>(Table_owssvr__1[[#This Row],[End Date and Time]]-Table_owssvr__1[[#This Row],[Start Date and Time]])*24</f>
        <v>0.24999999994179234</v>
      </c>
      <c r="O442" s="5">
        <f>INT(Table_owssvr__1[[#This Row],[Start Date and Time]])</f>
        <v>42318</v>
      </c>
      <c r="P442" s="6">
        <f>DATE(YEAR(Table_owssvr__1[[#This Row],[Date]]),MONTH(Table_owssvr__1[[#This Row],[Date]]),1)</f>
        <v>42309</v>
      </c>
      <c r="Q442" s="9">
        <f>ROUND(24*(Table_owssvr__1[[#This Row],[Start Date and Time]]-INT(Table_owssvr__1[[#This Row],[Start Date and Time]])),2)</f>
        <v>12</v>
      </c>
      <c r="R442" s="9">
        <f>ROUND(24*(Table_owssvr__1[[#This Row],[End Date and Time]]-INT(Table_owssvr__1[[#This Row],[End Date and Time]])),2)</f>
        <v>12.25</v>
      </c>
      <c r="S442" s="7">
        <f>1*OR(
AND(Table_owssvr__1[[#This Row],[Start time]]&gt;=S$1, Table_owssvr__1[[#This Row],[Start time]]&lt;T$1),
AND(Table_owssvr__1[[#This Row],[End Time]]&gt;S$1, Table_owssvr__1[[#This Row],[End Time]]&lt;=T$1 ),
AND(Table_owssvr__1[[#This Row],[Start time]]&lt;S$1, Table_owssvr__1[[#This Row],[End Time]]&gt;T$1)
)</f>
        <v>0</v>
      </c>
      <c r="T442" s="7">
        <f>1*OR(
AND(Table_owssvr__1[[#This Row],[Start time]]&gt;=T$1, Table_owssvr__1[[#This Row],[Start time]]&lt;U$1),
AND(Table_owssvr__1[[#This Row],[End Time]]&gt;T$1, Table_owssvr__1[[#This Row],[End Time]]&lt;=U$1 ),
AND(Table_owssvr__1[[#This Row],[Start time]]&lt;T$1, Table_owssvr__1[[#This Row],[End Time]]&gt;U$1)
)</f>
        <v>0</v>
      </c>
      <c r="U442" s="7">
        <f>1*OR(
AND(Table_owssvr__1[[#This Row],[Start time]]&gt;=U$1, Table_owssvr__1[[#This Row],[Start time]]&lt;V$1),
AND(Table_owssvr__1[[#This Row],[End Time]]&gt;U$1, Table_owssvr__1[[#This Row],[End Time]]&lt;=V$1 ),
AND(Table_owssvr__1[[#This Row],[Start time]]&lt;U$1, Table_owssvr__1[[#This Row],[End Time]]&gt;V$1)
)</f>
        <v>0</v>
      </c>
      <c r="V442" s="7">
        <f>1*OR(
AND(Table_owssvr__1[[#This Row],[Start time]]&gt;=V$1, Table_owssvr__1[[#This Row],[Start time]]&lt;W$1),
AND(Table_owssvr__1[[#This Row],[End Time]]&gt;V$1, Table_owssvr__1[[#This Row],[End Time]]&lt;=W$1 ),
AND(Table_owssvr__1[[#This Row],[Start time]]&lt;V$1, Table_owssvr__1[[#This Row],[End Time]]&gt;W$1)
)</f>
        <v>0</v>
      </c>
      <c r="W442" s="7">
        <f>1*OR(
AND(Table_owssvr__1[[#This Row],[Start time]]&gt;=W$1, Table_owssvr__1[[#This Row],[Start time]]&lt;X$1),
AND(Table_owssvr__1[[#This Row],[End Time]]&gt;W$1, Table_owssvr__1[[#This Row],[End Time]]&lt;=X$1 ),
AND(Table_owssvr__1[[#This Row],[Start time]]&lt;W$1, Table_owssvr__1[[#This Row],[End Time]]&gt;X$1)
)</f>
        <v>1</v>
      </c>
      <c r="X442" s="7">
        <f>1*OR(
AND(Table_owssvr__1[[#This Row],[Start time]]&gt;=X$1, Table_owssvr__1[[#This Row],[Start time]]&lt;Y$1),
AND(Table_owssvr__1[[#This Row],[End Time]]&gt;X$1, Table_owssvr__1[[#This Row],[End Time]]&lt;=Y$1 ),
AND(Table_owssvr__1[[#This Row],[Start time]]&lt;X$1, Table_owssvr__1[[#This Row],[End Time]]&gt;Y$1)
)</f>
        <v>0</v>
      </c>
      <c r="Y442" s="7">
        <f>1*OR(
AND(Table_owssvr__1[[#This Row],[Start time]]&gt;=Y$1, Table_owssvr__1[[#This Row],[Start time]]&lt;Z$1),
AND(Table_owssvr__1[[#This Row],[End Time]]&gt;Y$1, Table_owssvr__1[[#This Row],[End Time]]&lt;=Z$1 ),
AND(Table_owssvr__1[[#This Row],[Start time]]&lt;Y$1, Table_owssvr__1[[#This Row],[End Time]]&gt;Z$1)
)</f>
        <v>0</v>
      </c>
      <c r="Z442" s="7">
        <f>1*OR(
AND(Table_owssvr__1[[#This Row],[Start time]]&gt;=Z$1, Table_owssvr__1[[#This Row],[Start time]]&lt;AA$1),
AND(Table_owssvr__1[[#This Row],[End Time]]&gt;Z$1, Table_owssvr__1[[#This Row],[End Time]]&lt;=AA$1 ),
AND(Table_owssvr__1[[#This Row],[Start time]]&lt;Z$1, Table_owssvr__1[[#This Row],[End Time]]&gt;AA$1)
)</f>
        <v>0</v>
      </c>
      <c r="AA442" s="7">
        <f>1*OR(
AND(Table_owssvr__1[[#This Row],[Start time]]&gt;=AA$1, Table_owssvr__1[[#This Row],[Start time]]&lt;AB$1),
AND(Table_owssvr__1[[#This Row],[End Time]]&gt;AA$1, Table_owssvr__1[[#This Row],[End Time]]&lt;=AB$1 ),
AND(Table_owssvr__1[[#This Row],[Start time]]&lt;AA$1, Table_owssvr__1[[#This Row],[End Time]]&gt;AB$1)
)</f>
        <v>0</v>
      </c>
      <c r="AB442" s="7">
        <f>1*OR(
AND(Table_owssvr__1[[#This Row],[Start time]]&gt;=AB$1, Table_owssvr__1[[#This Row],[Start time]]&lt;AC$1),
AND(Table_owssvr__1[[#This Row],[End Time]]&gt;AB$1, Table_owssvr__1[[#This Row],[End Time]]&lt;=AC$1 ),
AND(Table_owssvr__1[[#This Row],[Start time]]&lt;AB$1, Table_owssvr__1[[#This Row],[End Time]]&gt;AC$1)
)</f>
        <v>0</v>
      </c>
      <c r="AC442" s="7">
        <f>1*OR(
AND(Table_owssvr__1[[#This Row],[Start time]]&gt;=AC$1, Table_owssvr__1[[#This Row],[Start time]]&lt;AD$1),
AND(Table_owssvr__1[[#This Row],[End Time]]&gt;AC$1, Table_owssvr__1[[#This Row],[End Time]]&lt;=AD$1 ),
AND(Table_owssvr__1[[#This Row],[Start time]]&lt;AC$1, Table_owssvr__1[[#This Row],[End Time]]&gt;AD$1)
)</f>
        <v>0</v>
      </c>
      <c r="AD442" s="7">
        <f>1*OR(
AND(Table_owssvr__1[[#This Row],[Start time]]&gt;=AD$1, Table_owssvr__1[[#This Row],[Start time]]&lt;AE$1),
AND(Table_owssvr__1[[#This Row],[End Time]]&gt;AD$1, Table_owssvr__1[[#This Row],[End Time]]&lt;=AE$1 ),
AND(Table_owssvr__1[[#This Row],[Start time]]&lt;AD$1, Table_owssvr__1[[#This Row],[End Time]]&gt;AE$1)
)</f>
        <v>0</v>
      </c>
      <c r="AE442" s="7">
        <f>1*OR(
AND(Table_owssvr__1[[#This Row],[Start time]]&gt;=AE$1, Table_owssvr__1[[#This Row],[Start time]]&lt;AF$1),
AND(Table_owssvr__1[[#This Row],[End Time]]&gt;AE$1, Table_owssvr__1[[#This Row],[End Time]]&lt;=AF$1 ),
AND(Table_owssvr__1[[#This Row],[Start time]]&lt;AE$1, Table_owssvr__1[[#This Row],[End Time]]&gt;AF$1)
)</f>
        <v>0</v>
      </c>
    </row>
    <row r="443" spans="1:31" x14ac:dyDescent="0.25">
      <c r="A443" s="2"/>
      <c r="B443" s="3" t="s">
        <v>300</v>
      </c>
      <c r="C443" s="3" t="s">
        <v>110</v>
      </c>
      <c r="D443" s="3" t="s">
        <v>13</v>
      </c>
      <c r="E443" s="1" t="s">
        <v>330</v>
      </c>
      <c r="F443" s="4">
        <v>42324.5</v>
      </c>
      <c r="G443" s="4">
        <v>42324.510416666664</v>
      </c>
      <c r="H443" s="4">
        <v>42324.528067129628</v>
      </c>
      <c r="I443" s="3" t="s">
        <v>110</v>
      </c>
      <c r="J443" s="2" t="s">
        <v>17</v>
      </c>
      <c r="K443" s="2" t="s">
        <v>16</v>
      </c>
      <c r="L443" t="b">
        <f>LEFT(Table_owssvr__1[[#This Row],[Person''s Name]],4)=LEFT(Table_owssvr__1[[#This Row],[Modified By]],4)</f>
        <v>1</v>
      </c>
      <c r="M443" t="b">
        <f>Table_owssvr__1[[#This Row],[Modified]]&gt;Table_owssvr__1[[#This Row],[Start Date and Time]]</f>
        <v>1</v>
      </c>
      <c r="N443">
        <f>(Table_owssvr__1[[#This Row],[End Date and Time]]-Table_owssvr__1[[#This Row],[Start Date and Time]])*24</f>
        <v>0.24999999994179234</v>
      </c>
      <c r="O443" s="5">
        <f>INT(Table_owssvr__1[[#This Row],[Start Date and Time]])</f>
        <v>42324</v>
      </c>
      <c r="P443" s="6">
        <f>DATE(YEAR(Table_owssvr__1[[#This Row],[Date]]),MONTH(Table_owssvr__1[[#This Row],[Date]]),1)</f>
        <v>42309</v>
      </c>
      <c r="Q443" s="9">
        <f>ROUND(24*(Table_owssvr__1[[#This Row],[Start Date and Time]]-INT(Table_owssvr__1[[#This Row],[Start Date and Time]])),2)</f>
        <v>12</v>
      </c>
      <c r="R443" s="9">
        <f>ROUND(24*(Table_owssvr__1[[#This Row],[End Date and Time]]-INT(Table_owssvr__1[[#This Row],[End Date and Time]])),2)</f>
        <v>12.25</v>
      </c>
      <c r="S443" s="7">
        <f>1*OR(
AND(Table_owssvr__1[[#This Row],[Start time]]&gt;=S$1, Table_owssvr__1[[#This Row],[Start time]]&lt;T$1),
AND(Table_owssvr__1[[#This Row],[End Time]]&gt;S$1, Table_owssvr__1[[#This Row],[End Time]]&lt;=T$1 ),
AND(Table_owssvr__1[[#This Row],[Start time]]&lt;S$1, Table_owssvr__1[[#This Row],[End Time]]&gt;T$1)
)</f>
        <v>0</v>
      </c>
      <c r="T443" s="7">
        <f>1*OR(
AND(Table_owssvr__1[[#This Row],[Start time]]&gt;=T$1, Table_owssvr__1[[#This Row],[Start time]]&lt;U$1),
AND(Table_owssvr__1[[#This Row],[End Time]]&gt;T$1, Table_owssvr__1[[#This Row],[End Time]]&lt;=U$1 ),
AND(Table_owssvr__1[[#This Row],[Start time]]&lt;T$1, Table_owssvr__1[[#This Row],[End Time]]&gt;U$1)
)</f>
        <v>0</v>
      </c>
      <c r="U443" s="7">
        <f>1*OR(
AND(Table_owssvr__1[[#This Row],[Start time]]&gt;=U$1, Table_owssvr__1[[#This Row],[Start time]]&lt;V$1),
AND(Table_owssvr__1[[#This Row],[End Time]]&gt;U$1, Table_owssvr__1[[#This Row],[End Time]]&lt;=V$1 ),
AND(Table_owssvr__1[[#This Row],[Start time]]&lt;U$1, Table_owssvr__1[[#This Row],[End Time]]&gt;V$1)
)</f>
        <v>0</v>
      </c>
      <c r="V443" s="7">
        <f>1*OR(
AND(Table_owssvr__1[[#This Row],[Start time]]&gt;=V$1, Table_owssvr__1[[#This Row],[Start time]]&lt;W$1),
AND(Table_owssvr__1[[#This Row],[End Time]]&gt;V$1, Table_owssvr__1[[#This Row],[End Time]]&lt;=W$1 ),
AND(Table_owssvr__1[[#This Row],[Start time]]&lt;V$1, Table_owssvr__1[[#This Row],[End Time]]&gt;W$1)
)</f>
        <v>0</v>
      </c>
      <c r="W443" s="7">
        <f>1*OR(
AND(Table_owssvr__1[[#This Row],[Start time]]&gt;=W$1, Table_owssvr__1[[#This Row],[Start time]]&lt;X$1),
AND(Table_owssvr__1[[#This Row],[End Time]]&gt;W$1, Table_owssvr__1[[#This Row],[End Time]]&lt;=X$1 ),
AND(Table_owssvr__1[[#This Row],[Start time]]&lt;W$1, Table_owssvr__1[[#This Row],[End Time]]&gt;X$1)
)</f>
        <v>1</v>
      </c>
      <c r="X443" s="7">
        <f>1*OR(
AND(Table_owssvr__1[[#This Row],[Start time]]&gt;=X$1, Table_owssvr__1[[#This Row],[Start time]]&lt;Y$1),
AND(Table_owssvr__1[[#This Row],[End Time]]&gt;X$1, Table_owssvr__1[[#This Row],[End Time]]&lt;=Y$1 ),
AND(Table_owssvr__1[[#This Row],[Start time]]&lt;X$1, Table_owssvr__1[[#This Row],[End Time]]&gt;Y$1)
)</f>
        <v>0</v>
      </c>
      <c r="Y443" s="7">
        <f>1*OR(
AND(Table_owssvr__1[[#This Row],[Start time]]&gt;=Y$1, Table_owssvr__1[[#This Row],[Start time]]&lt;Z$1),
AND(Table_owssvr__1[[#This Row],[End Time]]&gt;Y$1, Table_owssvr__1[[#This Row],[End Time]]&lt;=Z$1 ),
AND(Table_owssvr__1[[#This Row],[Start time]]&lt;Y$1, Table_owssvr__1[[#This Row],[End Time]]&gt;Z$1)
)</f>
        <v>0</v>
      </c>
      <c r="Z443" s="7">
        <f>1*OR(
AND(Table_owssvr__1[[#This Row],[Start time]]&gt;=Z$1, Table_owssvr__1[[#This Row],[Start time]]&lt;AA$1),
AND(Table_owssvr__1[[#This Row],[End Time]]&gt;Z$1, Table_owssvr__1[[#This Row],[End Time]]&lt;=AA$1 ),
AND(Table_owssvr__1[[#This Row],[Start time]]&lt;Z$1, Table_owssvr__1[[#This Row],[End Time]]&gt;AA$1)
)</f>
        <v>0</v>
      </c>
      <c r="AA443" s="7">
        <f>1*OR(
AND(Table_owssvr__1[[#This Row],[Start time]]&gt;=AA$1, Table_owssvr__1[[#This Row],[Start time]]&lt;AB$1),
AND(Table_owssvr__1[[#This Row],[End Time]]&gt;AA$1, Table_owssvr__1[[#This Row],[End Time]]&lt;=AB$1 ),
AND(Table_owssvr__1[[#This Row],[Start time]]&lt;AA$1, Table_owssvr__1[[#This Row],[End Time]]&gt;AB$1)
)</f>
        <v>0</v>
      </c>
      <c r="AB443" s="7">
        <f>1*OR(
AND(Table_owssvr__1[[#This Row],[Start time]]&gt;=AB$1, Table_owssvr__1[[#This Row],[Start time]]&lt;AC$1),
AND(Table_owssvr__1[[#This Row],[End Time]]&gt;AB$1, Table_owssvr__1[[#This Row],[End Time]]&lt;=AC$1 ),
AND(Table_owssvr__1[[#This Row],[Start time]]&lt;AB$1, Table_owssvr__1[[#This Row],[End Time]]&gt;AC$1)
)</f>
        <v>0</v>
      </c>
      <c r="AC443" s="7">
        <f>1*OR(
AND(Table_owssvr__1[[#This Row],[Start time]]&gt;=AC$1, Table_owssvr__1[[#This Row],[Start time]]&lt;AD$1),
AND(Table_owssvr__1[[#This Row],[End Time]]&gt;AC$1, Table_owssvr__1[[#This Row],[End Time]]&lt;=AD$1 ),
AND(Table_owssvr__1[[#This Row],[Start time]]&lt;AC$1, Table_owssvr__1[[#This Row],[End Time]]&gt;AD$1)
)</f>
        <v>0</v>
      </c>
      <c r="AD443" s="7">
        <f>1*OR(
AND(Table_owssvr__1[[#This Row],[Start time]]&gt;=AD$1, Table_owssvr__1[[#This Row],[Start time]]&lt;AE$1),
AND(Table_owssvr__1[[#This Row],[End Time]]&gt;AD$1, Table_owssvr__1[[#This Row],[End Time]]&lt;=AE$1 ),
AND(Table_owssvr__1[[#This Row],[Start time]]&lt;AD$1, Table_owssvr__1[[#This Row],[End Time]]&gt;AE$1)
)</f>
        <v>0</v>
      </c>
      <c r="AE443" s="7">
        <f>1*OR(
AND(Table_owssvr__1[[#This Row],[Start time]]&gt;=AE$1, Table_owssvr__1[[#This Row],[Start time]]&lt;AF$1),
AND(Table_owssvr__1[[#This Row],[End Time]]&gt;AE$1, Table_owssvr__1[[#This Row],[End Time]]&lt;=AF$1 ),
AND(Table_owssvr__1[[#This Row],[Start time]]&lt;AE$1, Table_owssvr__1[[#This Row],[End Time]]&gt;AF$1)
)</f>
        <v>0</v>
      </c>
    </row>
    <row r="444" spans="1:31" x14ac:dyDescent="0.25">
      <c r="A444" s="2"/>
      <c r="B444" s="3" t="s">
        <v>300</v>
      </c>
      <c r="C444" s="3" t="s">
        <v>18</v>
      </c>
      <c r="D444" s="3" t="s">
        <v>13</v>
      </c>
      <c r="E444" s="1" t="s">
        <v>331</v>
      </c>
      <c r="F444" s="4">
        <v>42324.5</v>
      </c>
      <c r="G444" s="4">
        <v>42324.510416666664</v>
      </c>
      <c r="H444" s="4">
        <v>42324.543425925927</v>
      </c>
      <c r="I444" s="3" t="s">
        <v>18</v>
      </c>
      <c r="J444" s="2" t="s">
        <v>17</v>
      </c>
      <c r="K444" s="2" t="s">
        <v>16</v>
      </c>
      <c r="L444" t="b">
        <f>LEFT(Table_owssvr__1[[#This Row],[Person''s Name]],4)=LEFT(Table_owssvr__1[[#This Row],[Modified By]],4)</f>
        <v>1</v>
      </c>
      <c r="M444" t="b">
        <f>Table_owssvr__1[[#This Row],[Modified]]&gt;Table_owssvr__1[[#This Row],[Start Date and Time]]</f>
        <v>1</v>
      </c>
      <c r="N444">
        <f>(Table_owssvr__1[[#This Row],[End Date and Time]]-Table_owssvr__1[[#This Row],[Start Date and Time]])*24</f>
        <v>0.24999999994179234</v>
      </c>
      <c r="O444" s="5">
        <f>INT(Table_owssvr__1[[#This Row],[Start Date and Time]])</f>
        <v>42324</v>
      </c>
      <c r="P444" s="6">
        <f>DATE(YEAR(Table_owssvr__1[[#This Row],[Date]]),MONTH(Table_owssvr__1[[#This Row],[Date]]),1)</f>
        <v>42309</v>
      </c>
      <c r="Q444" s="9">
        <f>ROUND(24*(Table_owssvr__1[[#This Row],[Start Date and Time]]-INT(Table_owssvr__1[[#This Row],[Start Date and Time]])),2)</f>
        <v>12</v>
      </c>
      <c r="R444" s="9">
        <f>ROUND(24*(Table_owssvr__1[[#This Row],[End Date and Time]]-INT(Table_owssvr__1[[#This Row],[End Date and Time]])),2)</f>
        <v>12.25</v>
      </c>
      <c r="S444" s="7">
        <f>1*OR(
AND(Table_owssvr__1[[#This Row],[Start time]]&gt;=S$1, Table_owssvr__1[[#This Row],[Start time]]&lt;T$1),
AND(Table_owssvr__1[[#This Row],[End Time]]&gt;S$1, Table_owssvr__1[[#This Row],[End Time]]&lt;=T$1 ),
AND(Table_owssvr__1[[#This Row],[Start time]]&lt;S$1, Table_owssvr__1[[#This Row],[End Time]]&gt;T$1)
)</f>
        <v>0</v>
      </c>
      <c r="T444" s="7">
        <f>1*OR(
AND(Table_owssvr__1[[#This Row],[Start time]]&gt;=T$1, Table_owssvr__1[[#This Row],[Start time]]&lt;U$1),
AND(Table_owssvr__1[[#This Row],[End Time]]&gt;T$1, Table_owssvr__1[[#This Row],[End Time]]&lt;=U$1 ),
AND(Table_owssvr__1[[#This Row],[Start time]]&lt;T$1, Table_owssvr__1[[#This Row],[End Time]]&gt;U$1)
)</f>
        <v>0</v>
      </c>
      <c r="U444" s="7">
        <f>1*OR(
AND(Table_owssvr__1[[#This Row],[Start time]]&gt;=U$1, Table_owssvr__1[[#This Row],[Start time]]&lt;V$1),
AND(Table_owssvr__1[[#This Row],[End Time]]&gt;U$1, Table_owssvr__1[[#This Row],[End Time]]&lt;=V$1 ),
AND(Table_owssvr__1[[#This Row],[Start time]]&lt;U$1, Table_owssvr__1[[#This Row],[End Time]]&gt;V$1)
)</f>
        <v>0</v>
      </c>
      <c r="V444" s="7">
        <f>1*OR(
AND(Table_owssvr__1[[#This Row],[Start time]]&gt;=V$1, Table_owssvr__1[[#This Row],[Start time]]&lt;W$1),
AND(Table_owssvr__1[[#This Row],[End Time]]&gt;V$1, Table_owssvr__1[[#This Row],[End Time]]&lt;=W$1 ),
AND(Table_owssvr__1[[#This Row],[Start time]]&lt;V$1, Table_owssvr__1[[#This Row],[End Time]]&gt;W$1)
)</f>
        <v>0</v>
      </c>
      <c r="W444" s="7">
        <f>1*OR(
AND(Table_owssvr__1[[#This Row],[Start time]]&gt;=W$1, Table_owssvr__1[[#This Row],[Start time]]&lt;X$1),
AND(Table_owssvr__1[[#This Row],[End Time]]&gt;W$1, Table_owssvr__1[[#This Row],[End Time]]&lt;=X$1 ),
AND(Table_owssvr__1[[#This Row],[Start time]]&lt;W$1, Table_owssvr__1[[#This Row],[End Time]]&gt;X$1)
)</f>
        <v>1</v>
      </c>
      <c r="X444" s="7">
        <f>1*OR(
AND(Table_owssvr__1[[#This Row],[Start time]]&gt;=X$1, Table_owssvr__1[[#This Row],[Start time]]&lt;Y$1),
AND(Table_owssvr__1[[#This Row],[End Time]]&gt;X$1, Table_owssvr__1[[#This Row],[End Time]]&lt;=Y$1 ),
AND(Table_owssvr__1[[#This Row],[Start time]]&lt;X$1, Table_owssvr__1[[#This Row],[End Time]]&gt;Y$1)
)</f>
        <v>0</v>
      </c>
      <c r="Y444" s="7">
        <f>1*OR(
AND(Table_owssvr__1[[#This Row],[Start time]]&gt;=Y$1, Table_owssvr__1[[#This Row],[Start time]]&lt;Z$1),
AND(Table_owssvr__1[[#This Row],[End Time]]&gt;Y$1, Table_owssvr__1[[#This Row],[End Time]]&lt;=Z$1 ),
AND(Table_owssvr__1[[#This Row],[Start time]]&lt;Y$1, Table_owssvr__1[[#This Row],[End Time]]&gt;Z$1)
)</f>
        <v>0</v>
      </c>
      <c r="Z444" s="7">
        <f>1*OR(
AND(Table_owssvr__1[[#This Row],[Start time]]&gt;=Z$1, Table_owssvr__1[[#This Row],[Start time]]&lt;AA$1),
AND(Table_owssvr__1[[#This Row],[End Time]]&gt;Z$1, Table_owssvr__1[[#This Row],[End Time]]&lt;=AA$1 ),
AND(Table_owssvr__1[[#This Row],[Start time]]&lt;Z$1, Table_owssvr__1[[#This Row],[End Time]]&gt;AA$1)
)</f>
        <v>0</v>
      </c>
      <c r="AA444" s="7">
        <f>1*OR(
AND(Table_owssvr__1[[#This Row],[Start time]]&gt;=AA$1, Table_owssvr__1[[#This Row],[Start time]]&lt;AB$1),
AND(Table_owssvr__1[[#This Row],[End Time]]&gt;AA$1, Table_owssvr__1[[#This Row],[End Time]]&lt;=AB$1 ),
AND(Table_owssvr__1[[#This Row],[Start time]]&lt;AA$1, Table_owssvr__1[[#This Row],[End Time]]&gt;AB$1)
)</f>
        <v>0</v>
      </c>
      <c r="AB444" s="7">
        <f>1*OR(
AND(Table_owssvr__1[[#This Row],[Start time]]&gt;=AB$1, Table_owssvr__1[[#This Row],[Start time]]&lt;AC$1),
AND(Table_owssvr__1[[#This Row],[End Time]]&gt;AB$1, Table_owssvr__1[[#This Row],[End Time]]&lt;=AC$1 ),
AND(Table_owssvr__1[[#This Row],[Start time]]&lt;AB$1, Table_owssvr__1[[#This Row],[End Time]]&gt;AC$1)
)</f>
        <v>0</v>
      </c>
      <c r="AC444" s="7">
        <f>1*OR(
AND(Table_owssvr__1[[#This Row],[Start time]]&gt;=AC$1, Table_owssvr__1[[#This Row],[Start time]]&lt;AD$1),
AND(Table_owssvr__1[[#This Row],[End Time]]&gt;AC$1, Table_owssvr__1[[#This Row],[End Time]]&lt;=AD$1 ),
AND(Table_owssvr__1[[#This Row],[Start time]]&lt;AC$1, Table_owssvr__1[[#This Row],[End Time]]&gt;AD$1)
)</f>
        <v>0</v>
      </c>
      <c r="AD444" s="7">
        <f>1*OR(
AND(Table_owssvr__1[[#This Row],[Start time]]&gt;=AD$1, Table_owssvr__1[[#This Row],[Start time]]&lt;AE$1),
AND(Table_owssvr__1[[#This Row],[End Time]]&gt;AD$1, Table_owssvr__1[[#This Row],[End Time]]&lt;=AE$1 ),
AND(Table_owssvr__1[[#This Row],[Start time]]&lt;AD$1, Table_owssvr__1[[#This Row],[End Time]]&gt;AE$1)
)</f>
        <v>0</v>
      </c>
      <c r="AE444" s="7">
        <f>1*OR(
AND(Table_owssvr__1[[#This Row],[Start time]]&gt;=AE$1, Table_owssvr__1[[#This Row],[Start time]]&lt;AF$1),
AND(Table_owssvr__1[[#This Row],[End Time]]&gt;AE$1, Table_owssvr__1[[#This Row],[End Time]]&lt;=AF$1 ),
AND(Table_owssvr__1[[#This Row],[Start time]]&lt;AE$1, Table_owssvr__1[[#This Row],[End Time]]&gt;AF$1)
)</f>
        <v>0</v>
      </c>
    </row>
    <row r="445" spans="1:31" x14ac:dyDescent="0.25">
      <c r="A445" s="2"/>
      <c r="B445" s="3" t="s">
        <v>300</v>
      </c>
      <c r="C445" s="3" t="s">
        <v>86</v>
      </c>
      <c r="D445" s="3" t="s">
        <v>13</v>
      </c>
      <c r="E445" s="1" t="s">
        <v>1222</v>
      </c>
      <c r="F445" s="4">
        <v>42324.604166666664</v>
      </c>
      <c r="G445" s="4">
        <v>42324.666666666664</v>
      </c>
      <c r="H445" s="4">
        <v>42325.655081018522</v>
      </c>
      <c r="I445" s="3" t="s">
        <v>86</v>
      </c>
      <c r="J445" s="2" t="s">
        <v>17</v>
      </c>
      <c r="K445" s="2" t="s">
        <v>16</v>
      </c>
      <c r="L445" t="b">
        <f>LEFT(Table_owssvr__1[[#This Row],[Person''s Name]],4)=LEFT(Table_owssvr__1[[#This Row],[Modified By]],4)</f>
        <v>1</v>
      </c>
      <c r="M445" t="b">
        <f>Table_owssvr__1[[#This Row],[Modified]]&gt;Table_owssvr__1[[#This Row],[Start Date and Time]]</f>
        <v>1</v>
      </c>
      <c r="N445">
        <f>(Table_owssvr__1[[#This Row],[End Date and Time]]-Table_owssvr__1[[#This Row],[Start Date and Time]])*24</f>
        <v>1.5</v>
      </c>
      <c r="O445" s="5">
        <f>INT(Table_owssvr__1[[#This Row],[Start Date and Time]])</f>
        <v>42324</v>
      </c>
      <c r="P445" s="6">
        <f>DATE(YEAR(Table_owssvr__1[[#This Row],[Date]]),MONTH(Table_owssvr__1[[#This Row],[Date]]),1)</f>
        <v>42309</v>
      </c>
      <c r="Q445" s="9">
        <f>ROUND(24*(Table_owssvr__1[[#This Row],[Start Date and Time]]-INT(Table_owssvr__1[[#This Row],[Start Date and Time]])),2)</f>
        <v>14.5</v>
      </c>
      <c r="R445" s="9">
        <f>ROUND(24*(Table_owssvr__1[[#This Row],[End Date and Time]]-INT(Table_owssvr__1[[#This Row],[End Date and Time]])),2)</f>
        <v>16</v>
      </c>
      <c r="S445" s="7">
        <f>1*OR(
AND(Table_owssvr__1[[#This Row],[Start time]]&gt;=S$1, Table_owssvr__1[[#This Row],[Start time]]&lt;T$1),
AND(Table_owssvr__1[[#This Row],[End Time]]&gt;S$1, Table_owssvr__1[[#This Row],[End Time]]&lt;=T$1 ),
AND(Table_owssvr__1[[#This Row],[Start time]]&lt;S$1, Table_owssvr__1[[#This Row],[End Time]]&gt;T$1)
)</f>
        <v>0</v>
      </c>
      <c r="T445" s="7">
        <f>1*OR(
AND(Table_owssvr__1[[#This Row],[Start time]]&gt;=T$1, Table_owssvr__1[[#This Row],[Start time]]&lt;U$1),
AND(Table_owssvr__1[[#This Row],[End Time]]&gt;T$1, Table_owssvr__1[[#This Row],[End Time]]&lt;=U$1 ),
AND(Table_owssvr__1[[#This Row],[Start time]]&lt;T$1, Table_owssvr__1[[#This Row],[End Time]]&gt;U$1)
)</f>
        <v>0</v>
      </c>
      <c r="U445" s="7">
        <f>1*OR(
AND(Table_owssvr__1[[#This Row],[Start time]]&gt;=U$1, Table_owssvr__1[[#This Row],[Start time]]&lt;V$1),
AND(Table_owssvr__1[[#This Row],[End Time]]&gt;U$1, Table_owssvr__1[[#This Row],[End Time]]&lt;=V$1 ),
AND(Table_owssvr__1[[#This Row],[Start time]]&lt;U$1, Table_owssvr__1[[#This Row],[End Time]]&gt;V$1)
)</f>
        <v>0</v>
      </c>
      <c r="V445" s="7">
        <f>1*OR(
AND(Table_owssvr__1[[#This Row],[Start time]]&gt;=V$1, Table_owssvr__1[[#This Row],[Start time]]&lt;W$1),
AND(Table_owssvr__1[[#This Row],[End Time]]&gt;V$1, Table_owssvr__1[[#This Row],[End Time]]&lt;=W$1 ),
AND(Table_owssvr__1[[#This Row],[Start time]]&lt;V$1, Table_owssvr__1[[#This Row],[End Time]]&gt;W$1)
)</f>
        <v>0</v>
      </c>
      <c r="W445" s="7">
        <f>1*OR(
AND(Table_owssvr__1[[#This Row],[Start time]]&gt;=W$1, Table_owssvr__1[[#This Row],[Start time]]&lt;X$1),
AND(Table_owssvr__1[[#This Row],[End Time]]&gt;W$1, Table_owssvr__1[[#This Row],[End Time]]&lt;=X$1 ),
AND(Table_owssvr__1[[#This Row],[Start time]]&lt;W$1, Table_owssvr__1[[#This Row],[End Time]]&gt;X$1)
)</f>
        <v>0</v>
      </c>
      <c r="X445" s="7">
        <f>1*OR(
AND(Table_owssvr__1[[#This Row],[Start time]]&gt;=X$1, Table_owssvr__1[[#This Row],[Start time]]&lt;Y$1),
AND(Table_owssvr__1[[#This Row],[End Time]]&gt;X$1, Table_owssvr__1[[#This Row],[End Time]]&lt;=Y$1 ),
AND(Table_owssvr__1[[#This Row],[Start time]]&lt;X$1, Table_owssvr__1[[#This Row],[End Time]]&gt;Y$1)
)</f>
        <v>0</v>
      </c>
      <c r="Y445" s="7">
        <f>1*OR(
AND(Table_owssvr__1[[#This Row],[Start time]]&gt;=Y$1, Table_owssvr__1[[#This Row],[Start time]]&lt;Z$1),
AND(Table_owssvr__1[[#This Row],[End Time]]&gt;Y$1, Table_owssvr__1[[#This Row],[End Time]]&lt;=Z$1 ),
AND(Table_owssvr__1[[#This Row],[Start time]]&lt;Y$1, Table_owssvr__1[[#This Row],[End Time]]&gt;Z$1)
)</f>
        <v>1</v>
      </c>
      <c r="Z445" s="7">
        <f>1*OR(
AND(Table_owssvr__1[[#This Row],[Start time]]&gt;=Z$1, Table_owssvr__1[[#This Row],[Start time]]&lt;AA$1),
AND(Table_owssvr__1[[#This Row],[End Time]]&gt;Z$1, Table_owssvr__1[[#This Row],[End Time]]&lt;=AA$1 ),
AND(Table_owssvr__1[[#This Row],[Start time]]&lt;Z$1, Table_owssvr__1[[#This Row],[End Time]]&gt;AA$1)
)</f>
        <v>1</v>
      </c>
      <c r="AA445" s="7">
        <f>1*OR(
AND(Table_owssvr__1[[#This Row],[Start time]]&gt;=AA$1, Table_owssvr__1[[#This Row],[Start time]]&lt;AB$1),
AND(Table_owssvr__1[[#This Row],[End Time]]&gt;AA$1, Table_owssvr__1[[#This Row],[End Time]]&lt;=AB$1 ),
AND(Table_owssvr__1[[#This Row],[Start time]]&lt;AA$1, Table_owssvr__1[[#This Row],[End Time]]&gt;AB$1)
)</f>
        <v>0</v>
      </c>
      <c r="AB445" s="7">
        <f>1*OR(
AND(Table_owssvr__1[[#This Row],[Start time]]&gt;=AB$1, Table_owssvr__1[[#This Row],[Start time]]&lt;AC$1),
AND(Table_owssvr__1[[#This Row],[End Time]]&gt;AB$1, Table_owssvr__1[[#This Row],[End Time]]&lt;=AC$1 ),
AND(Table_owssvr__1[[#This Row],[Start time]]&lt;AB$1, Table_owssvr__1[[#This Row],[End Time]]&gt;AC$1)
)</f>
        <v>0</v>
      </c>
      <c r="AC445" s="7">
        <f>1*OR(
AND(Table_owssvr__1[[#This Row],[Start time]]&gt;=AC$1, Table_owssvr__1[[#This Row],[Start time]]&lt;AD$1),
AND(Table_owssvr__1[[#This Row],[End Time]]&gt;AC$1, Table_owssvr__1[[#This Row],[End Time]]&lt;=AD$1 ),
AND(Table_owssvr__1[[#This Row],[Start time]]&lt;AC$1, Table_owssvr__1[[#This Row],[End Time]]&gt;AD$1)
)</f>
        <v>0</v>
      </c>
      <c r="AD445" s="7">
        <f>1*OR(
AND(Table_owssvr__1[[#This Row],[Start time]]&gt;=AD$1, Table_owssvr__1[[#This Row],[Start time]]&lt;AE$1),
AND(Table_owssvr__1[[#This Row],[End Time]]&gt;AD$1, Table_owssvr__1[[#This Row],[End Time]]&lt;=AE$1 ),
AND(Table_owssvr__1[[#This Row],[Start time]]&lt;AD$1, Table_owssvr__1[[#This Row],[End Time]]&gt;AE$1)
)</f>
        <v>0</v>
      </c>
      <c r="AE445" s="7">
        <f>1*OR(
AND(Table_owssvr__1[[#This Row],[Start time]]&gt;=AE$1, Table_owssvr__1[[#This Row],[Start time]]&lt;AF$1),
AND(Table_owssvr__1[[#This Row],[End Time]]&gt;AE$1, Table_owssvr__1[[#This Row],[End Time]]&lt;=AF$1 ),
AND(Table_owssvr__1[[#This Row],[Start time]]&lt;AE$1, Table_owssvr__1[[#This Row],[End Time]]&gt;AF$1)
)</f>
        <v>0</v>
      </c>
    </row>
    <row r="446" spans="1:31" x14ac:dyDescent="0.25">
      <c r="A446" s="2"/>
      <c r="B446" s="3" t="s">
        <v>300</v>
      </c>
      <c r="C446" s="3" t="s">
        <v>18</v>
      </c>
      <c r="D446" s="3" t="s">
        <v>13</v>
      </c>
      <c r="E446" s="1" t="s">
        <v>332</v>
      </c>
      <c r="F446" s="4">
        <v>42317.680555555555</v>
      </c>
      <c r="G446" s="4">
        <v>42317.708333333336</v>
      </c>
      <c r="H446" s="4">
        <v>42325.658356481479</v>
      </c>
      <c r="I446" s="3" t="s">
        <v>18</v>
      </c>
      <c r="J446" s="2" t="s">
        <v>17</v>
      </c>
      <c r="K446" s="2" t="s">
        <v>16</v>
      </c>
      <c r="L446" t="b">
        <f>LEFT(Table_owssvr__1[[#This Row],[Person''s Name]],4)=LEFT(Table_owssvr__1[[#This Row],[Modified By]],4)</f>
        <v>1</v>
      </c>
      <c r="M446" t="b">
        <f>Table_owssvr__1[[#This Row],[Modified]]&gt;Table_owssvr__1[[#This Row],[Start Date and Time]]</f>
        <v>1</v>
      </c>
      <c r="N446">
        <f>(Table_owssvr__1[[#This Row],[End Date and Time]]-Table_owssvr__1[[#This Row],[Start Date and Time]])*24</f>
        <v>0.66666666674427688</v>
      </c>
      <c r="O446" s="5">
        <f>INT(Table_owssvr__1[[#This Row],[Start Date and Time]])</f>
        <v>42317</v>
      </c>
      <c r="P446" s="6">
        <f>DATE(YEAR(Table_owssvr__1[[#This Row],[Date]]),MONTH(Table_owssvr__1[[#This Row],[Date]]),1)</f>
        <v>42309</v>
      </c>
      <c r="Q446" s="9">
        <f>ROUND(24*(Table_owssvr__1[[#This Row],[Start Date and Time]]-INT(Table_owssvr__1[[#This Row],[Start Date and Time]])),2)</f>
        <v>16.329999999999998</v>
      </c>
      <c r="R446" s="9">
        <f>ROUND(24*(Table_owssvr__1[[#This Row],[End Date and Time]]-INT(Table_owssvr__1[[#This Row],[End Date and Time]])),2)</f>
        <v>17</v>
      </c>
      <c r="S446" s="7">
        <f>1*OR(
AND(Table_owssvr__1[[#This Row],[Start time]]&gt;=S$1, Table_owssvr__1[[#This Row],[Start time]]&lt;T$1),
AND(Table_owssvr__1[[#This Row],[End Time]]&gt;S$1, Table_owssvr__1[[#This Row],[End Time]]&lt;=T$1 ),
AND(Table_owssvr__1[[#This Row],[Start time]]&lt;S$1, Table_owssvr__1[[#This Row],[End Time]]&gt;T$1)
)</f>
        <v>0</v>
      </c>
      <c r="T446" s="7">
        <f>1*OR(
AND(Table_owssvr__1[[#This Row],[Start time]]&gt;=T$1, Table_owssvr__1[[#This Row],[Start time]]&lt;U$1),
AND(Table_owssvr__1[[#This Row],[End Time]]&gt;T$1, Table_owssvr__1[[#This Row],[End Time]]&lt;=U$1 ),
AND(Table_owssvr__1[[#This Row],[Start time]]&lt;T$1, Table_owssvr__1[[#This Row],[End Time]]&gt;U$1)
)</f>
        <v>0</v>
      </c>
      <c r="U446" s="7">
        <f>1*OR(
AND(Table_owssvr__1[[#This Row],[Start time]]&gt;=U$1, Table_owssvr__1[[#This Row],[Start time]]&lt;V$1),
AND(Table_owssvr__1[[#This Row],[End Time]]&gt;U$1, Table_owssvr__1[[#This Row],[End Time]]&lt;=V$1 ),
AND(Table_owssvr__1[[#This Row],[Start time]]&lt;U$1, Table_owssvr__1[[#This Row],[End Time]]&gt;V$1)
)</f>
        <v>0</v>
      </c>
      <c r="V446" s="7">
        <f>1*OR(
AND(Table_owssvr__1[[#This Row],[Start time]]&gt;=V$1, Table_owssvr__1[[#This Row],[Start time]]&lt;W$1),
AND(Table_owssvr__1[[#This Row],[End Time]]&gt;V$1, Table_owssvr__1[[#This Row],[End Time]]&lt;=W$1 ),
AND(Table_owssvr__1[[#This Row],[Start time]]&lt;V$1, Table_owssvr__1[[#This Row],[End Time]]&gt;W$1)
)</f>
        <v>0</v>
      </c>
      <c r="W446" s="7">
        <f>1*OR(
AND(Table_owssvr__1[[#This Row],[Start time]]&gt;=W$1, Table_owssvr__1[[#This Row],[Start time]]&lt;X$1),
AND(Table_owssvr__1[[#This Row],[End Time]]&gt;W$1, Table_owssvr__1[[#This Row],[End Time]]&lt;=X$1 ),
AND(Table_owssvr__1[[#This Row],[Start time]]&lt;W$1, Table_owssvr__1[[#This Row],[End Time]]&gt;X$1)
)</f>
        <v>0</v>
      </c>
      <c r="X446" s="7">
        <f>1*OR(
AND(Table_owssvr__1[[#This Row],[Start time]]&gt;=X$1, Table_owssvr__1[[#This Row],[Start time]]&lt;Y$1),
AND(Table_owssvr__1[[#This Row],[End Time]]&gt;X$1, Table_owssvr__1[[#This Row],[End Time]]&lt;=Y$1 ),
AND(Table_owssvr__1[[#This Row],[Start time]]&lt;X$1, Table_owssvr__1[[#This Row],[End Time]]&gt;Y$1)
)</f>
        <v>0</v>
      </c>
      <c r="Y446" s="7">
        <f>1*OR(
AND(Table_owssvr__1[[#This Row],[Start time]]&gt;=Y$1, Table_owssvr__1[[#This Row],[Start time]]&lt;Z$1),
AND(Table_owssvr__1[[#This Row],[End Time]]&gt;Y$1, Table_owssvr__1[[#This Row],[End Time]]&lt;=Z$1 ),
AND(Table_owssvr__1[[#This Row],[Start time]]&lt;Y$1, Table_owssvr__1[[#This Row],[End Time]]&gt;Z$1)
)</f>
        <v>0</v>
      </c>
      <c r="Z446" s="7">
        <f>1*OR(
AND(Table_owssvr__1[[#This Row],[Start time]]&gt;=Z$1, Table_owssvr__1[[#This Row],[Start time]]&lt;AA$1),
AND(Table_owssvr__1[[#This Row],[End Time]]&gt;Z$1, Table_owssvr__1[[#This Row],[End Time]]&lt;=AA$1 ),
AND(Table_owssvr__1[[#This Row],[Start time]]&lt;Z$1, Table_owssvr__1[[#This Row],[End Time]]&gt;AA$1)
)</f>
        <v>0</v>
      </c>
      <c r="AA446" s="7">
        <f>1*OR(
AND(Table_owssvr__1[[#This Row],[Start time]]&gt;=AA$1, Table_owssvr__1[[#This Row],[Start time]]&lt;AB$1),
AND(Table_owssvr__1[[#This Row],[End Time]]&gt;AA$1, Table_owssvr__1[[#This Row],[End Time]]&lt;=AB$1 ),
AND(Table_owssvr__1[[#This Row],[Start time]]&lt;AA$1, Table_owssvr__1[[#This Row],[End Time]]&gt;AB$1)
)</f>
        <v>1</v>
      </c>
      <c r="AB446" s="7">
        <f>1*OR(
AND(Table_owssvr__1[[#This Row],[Start time]]&gt;=AB$1, Table_owssvr__1[[#This Row],[Start time]]&lt;AC$1),
AND(Table_owssvr__1[[#This Row],[End Time]]&gt;AB$1, Table_owssvr__1[[#This Row],[End Time]]&lt;=AC$1 ),
AND(Table_owssvr__1[[#This Row],[Start time]]&lt;AB$1, Table_owssvr__1[[#This Row],[End Time]]&gt;AC$1)
)</f>
        <v>0</v>
      </c>
      <c r="AC446" s="7">
        <f>1*OR(
AND(Table_owssvr__1[[#This Row],[Start time]]&gt;=AC$1, Table_owssvr__1[[#This Row],[Start time]]&lt;AD$1),
AND(Table_owssvr__1[[#This Row],[End Time]]&gt;AC$1, Table_owssvr__1[[#This Row],[End Time]]&lt;=AD$1 ),
AND(Table_owssvr__1[[#This Row],[Start time]]&lt;AC$1, Table_owssvr__1[[#This Row],[End Time]]&gt;AD$1)
)</f>
        <v>0</v>
      </c>
      <c r="AD446" s="7">
        <f>1*OR(
AND(Table_owssvr__1[[#This Row],[Start time]]&gt;=AD$1, Table_owssvr__1[[#This Row],[Start time]]&lt;AE$1),
AND(Table_owssvr__1[[#This Row],[End Time]]&gt;AD$1, Table_owssvr__1[[#This Row],[End Time]]&lt;=AE$1 ),
AND(Table_owssvr__1[[#This Row],[Start time]]&lt;AD$1, Table_owssvr__1[[#This Row],[End Time]]&gt;AE$1)
)</f>
        <v>0</v>
      </c>
      <c r="AE446" s="7">
        <f>1*OR(
AND(Table_owssvr__1[[#This Row],[Start time]]&gt;=AE$1, Table_owssvr__1[[#This Row],[Start time]]&lt;AF$1),
AND(Table_owssvr__1[[#This Row],[End Time]]&gt;AE$1, Table_owssvr__1[[#This Row],[End Time]]&lt;=AF$1 ),
AND(Table_owssvr__1[[#This Row],[Start time]]&lt;AE$1, Table_owssvr__1[[#This Row],[End Time]]&gt;AF$1)
)</f>
        <v>0</v>
      </c>
    </row>
    <row r="447" spans="1:31" x14ac:dyDescent="0.25">
      <c r="A447" s="2"/>
      <c r="B447" s="3" t="s">
        <v>300</v>
      </c>
      <c r="C447" s="3" t="s">
        <v>18</v>
      </c>
      <c r="D447" s="3" t="s">
        <v>13</v>
      </c>
      <c r="E447" s="1" t="s">
        <v>333</v>
      </c>
      <c r="F447" s="4">
        <v>42324.604166666664</v>
      </c>
      <c r="G447" s="4">
        <v>42324.666666666664</v>
      </c>
      <c r="H447" s="4">
        <v>42325.682337962964</v>
      </c>
      <c r="I447" s="3" t="s">
        <v>18</v>
      </c>
      <c r="J447" s="2" t="s">
        <v>17</v>
      </c>
      <c r="K447" s="2" t="s">
        <v>16</v>
      </c>
      <c r="L447" t="b">
        <f>LEFT(Table_owssvr__1[[#This Row],[Person''s Name]],4)=LEFT(Table_owssvr__1[[#This Row],[Modified By]],4)</f>
        <v>1</v>
      </c>
      <c r="M447" t="b">
        <f>Table_owssvr__1[[#This Row],[Modified]]&gt;Table_owssvr__1[[#This Row],[Start Date and Time]]</f>
        <v>1</v>
      </c>
      <c r="N447">
        <f>(Table_owssvr__1[[#This Row],[End Date and Time]]-Table_owssvr__1[[#This Row],[Start Date and Time]])*24</f>
        <v>1.5</v>
      </c>
      <c r="O447" s="5">
        <f>INT(Table_owssvr__1[[#This Row],[Start Date and Time]])</f>
        <v>42324</v>
      </c>
      <c r="P447" s="6">
        <f>DATE(YEAR(Table_owssvr__1[[#This Row],[Date]]),MONTH(Table_owssvr__1[[#This Row],[Date]]),1)</f>
        <v>42309</v>
      </c>
      <c r="Q447" s="9">
        <f>ROUND(24*(Table_owssvr__1[[#This Row],[Start Date and Time]]-INT(Table_owssvr__1[[#This Row],[Start Date and Time]])),2)</f>
        <v>14.5</v>
      </c>
      <c r="R447" s="9">
        <f>ROUND(24*(Table_owssvr__1[[#This Row],[End Date and Time]]-INT(Table_owssvr__1[[#This Row],[End Date and Time]])),2)</f>
        <v>16</v>
      </c>
      <c r="S447" s="7">
        <f>1*OR(
AND(Table_owssvr__1[[#This Row],[Start time]]&gt;=S$1, Table_owssvr__1[[#This Row],[Start time]]&lt;T$1),
AND(Table_owssvr__1[[#This Row],[End Time]]&gt;S$1, Table_owssvr__1[[#This Row],[End Time]]&lt;=T$1 ),
AND(Table_owssvr__1[[#This Row],[Start time]]&lt;S$1, Table_owssvr__1[[#This Row],[End Time]]&gt;T$1)
)</f>
        <v>0</v>
      </c>
      <c r="T447" s="7">
        <f>1*OR(
AND(Table_owssvr__1[[#This Row],[Start time]]&gt;=T$1, Table_owssvr__1[[#This Row],[Start time]]&lt;U$1),
AND(Table_owssvr__1[[#This Row],[End Time]]&gt;T$1, Table_owssvr__1[[#This Row],[End Time]]&lt;=U$1 ),
AND(Table_owssvr__1[[#This Row],[Start time]]&lt;T$1, Table_owssvr__1[[#This Row],[End Time]]&gt;U$1)
)</f>
        <v>0</v>
      </c>
      <c r="U447" s="7">
        <f>1*OR(
AND(Table_owssvr__1[[#This Row],[Start time]]&gt;=U$1, Table_owssvr__1[[#This Row],[Start time]]&lt;V$1),
AND(Table_owssvr__1[[#This Row],[End Time]]&gt;U$1, Table_owssvr__1[[#This Row],[End Time]]&lt;=V$1 ),
AND(Table_owssvr__1[[#This Row],[Start time]]&lt;U$1, Table_owssvr__1[[#This Row],[End Time]]&gt;V$1)
)</f>
        <v>0</v>
      </c>
      <c r="V447" s="7">
        <f>1*OR(
AND(Table_owssvr__1[[#This Row],[Start time]]&gt;=V$1, Table_owssvr__1[[#This Row],[Start time]]&lt;W$1),
AND(Table_owssvr__1[[#This Row],[End Time]]&gt;V$1, Table_owssvr__1[[#This Row],[End Time]]&lt;=W$1 ),
AND(Table_owssvr__1[[#This Row],[Start time]]&lt;V$1, Table_owssvr__1[[#This Row],[End Time]]&gt;W$1)
)</f>
        <v>0</v>
      </c>
      <c r="W447" s="7">
        <f>1*OR(
AND(Table_owssvr__1[[#This Row],[Start time]]&gt;=W$1, Table_owssvr__1[[#This Row],[Start time]]&lt;X$1),
AND(Table_owssvr__1[[#This Row],[End Time]]&gt;W$1, Table_owssvr__1[[#This Row],[End Time]]&lt;=X$1 ),
AND(Table_owssvr__1[[#This Row],[Start time]]&lt;W$1, Table_owssvr__1[[#This Row],[End Time]]&gt;X$1)
)</f>
        <v>0</v>
      </c>
      <c r="X447" s="7">
        <f>1*OR(
AND(Table_owssvr__1[[#This Row],[Start time]]&gt;=X$1, Table_owssvr__1[[#This Row],[Start time]]&lt;Y$1),
AND(Table_owssvr__1[[#This Row],[End Time]]&gt;X$1, Table_owssvr__1[[#This Row],[End Time]]&lt;=Y$1 ),
AND(Table_owssvr__1[[#This Row],[Start time]]&lt;X$1, Table_owssvr__1[[#This Row],[End Time]]&gt;Y$1)
)</f>
        <v>0</v>
      </c>
      <c r="Y447" s="7">
        <f>1*OR(
AND(Table_owssvr__1[[#This Row],[Start time]]&gt;=Y$1, Table_owssvr__1[[#This Row],[Start time]]&lt;Z$1),
AND(Table_owssvr__1[[#This Row],[End Time]]&gt;Y$1, Table_owssvr__1[[#This Row],[End Time]]&lt;=Z$1 ),
AND(Table_owssvr__1[[#This Row],[Start time]]&lt;Y$1, Table_owssvr__1[[#This Row],[End Time]]&gt;Z$1)
)</f>
        <v>1</v>
      </c>
      <c r="Z447" s="7">
        <f>1*OR(
AND(Table_owssvr__1[[#This Row],[Start time]]&gt;=Z$1, Table_owssvr__1[[#This Row],[Start time]]&lt;AA$1),
AND(Table_owssvr__1[[#This Row],[End Time]]&gt;Z$1, Table_owssvr__1[[#This Row],[End Time]]&lt;=AA$1 ),
AND(Table_owssvr__1[[#This Row],[Start time]]&lt;Z$1, Table_owssvr__1[[#This Row],[End Time]]&gt;AA$1)
)</f>
        <v>1</v>
      </c>
      <c r="AA447" s="7">
        <f>1*OR(
AND(Table_owssvr__1[[#This Row],[Start time]]&gt;=AA$1, Table_owssvr__1[[#This Row],[Start time]]&lt;AB$1),
AND(Table_owssvr__1[[#This Row],[End Time]]&gt;AA$1, Table_owssvr__1[[#This Row],[End Time]]&lt;=AB$1 ),
AND(Table_owssvr__1[[#This Row],[Start time]]&lt;AA$1, Table_owssvr__1[[#This Row],[End Time]]&gt;AB$1)
)</f>
        <v>0</v>
      </c>
      <c r="AB447" s="7">
        <f>1*OR(
AND(Table_owssvr__1[[#This Row],[Start time]]&gt;=AB$1, Table_owssvr__1[[#This Row],[Start time]]&lt;AC$1),
AND(Table_owssvr__1[[#This Row],[End Time]]&gt;AB$1, Table_owssvr__1[[#This Row],[End Time]]&lt;=AC$1 ),
AND(Table_owssvr__1[[#This Row],[Start time]]&lt;AB$1, Table_owssvr__1[[#This Row],[End Time]]&gt;AC$1)
)</f>
        <v>0</v>
      </c>
      <c r="AC447" s="7">
        <f>1*OR(
AND(Table_owssvr__1[[#This Row],[Start time]]&gt;=AC$1, Table_owssvr__1[[#This Row],[Start time]]&lt;AD$1),
AND(Table_owssvr__1[[#This Row],[End Time]]&gt;AC$1, Table_owssvr__1[[#This Row],[End Time]]&lt;=AD$1 ),
AND(Table_owssvr__1[[#This Row],[Start time]]&lt;AC$1, Table_owssvr__1[[#This Row],[End Time]]&gt;AD$1)
)</f>
        <v>0</v>
      </c>
      <c r="AD447" s="7">
        <f>1*OR(
AND(Table_owssvr__1[[#This Row],[Start time]]&gt;=AD$1, Table_owssvr__1[[#This Row],[Start time]]&lt;AE$1),
AND(Table_owssvr__1[[#This Row],[End Time]]&gt;AD$1, Table_owssvr__1[[#This Row],[End Time]]&lt;=AE$1 ),
AND(Table_owssvr__1[[#This Row],[Start time]]&lt;AD$1, Table_owssvr__1[[#This Row],[End Time]]&gt;AE$1)
)</f>
        <v>0</v>
      </c>
      <c r="AE447" s="7">
        <f>1*OR(
AND(Table_owssvr__1[[#This Row],[Start time]]&gt;=AE$1, Table_owssvr__1[[#This Row],[Start time]]&lt;AF$1),
AND(Table_owssvr__1[[#This Row],[End Time]]&gt;AE$1, Table_owssvr__1[[#This Row],[End Time]]&lt;=AF$1 ),
AND(Table_owssvr__1[[#This Row],[Start time]]&lt;AE$1, Table_owssvr__1[[#This Row],[End Time]]&gt;AF$1)
)</f>
        <v>0</v>
      </c>
    </row>
    <row r="448" spans="1:31" x14ac:dyDescent="0.25">
      <c r="A448" s="2"/>
      <c r="B448" s="3" t="s">
        <v>298</v>
      </c>
      <c r="C448" s="3" t="s">
        <v>110</v>
      </c>
      <c r="D448" s="3" t="s">
        <v>19</v>
      </c>
      <c r="E448" s="1" t="s">
        <v>334</v>
      </c>
      <c r="F448" s="4">
        <v>42326.618055555555</v>
      </c>
      <c r="G448" s="4">
        <v>42326.635416666664</v>
      </c>
      <c r="H448" s="4">
        <v>42326.70548611111</v>
      </c>
      <c r="I448" s="3" t="s">
        <v>110</v>
      </c>
      <c r="J448" s="2" t="s">
        <v>17</v>
      </c>
      <c r="K448" s="2" t="s">
        <v>16</v>
      </c>
      <c r="L448" t="b">
        <f>LEFT(Table_owssvr__1[[#This Row],[Person''s Name]],4)=LEFT(Table_owssvr__1[[#This Row],[Modified By]],4)</f>
        <v>1</v>
      </c>
      <c r="M448" t="b">
        <f>Table_owssvr__1[[#This Row],[Modified]]&gt;Table_owssvr__1[[#This Row],[Start Date and Time]]</f>
        <v>1</v>
      </c>
      <c r="N448">
        <f>(Table_owssvr__1[[#This Row],[End Date and Time]]-Table_owssvr__1[[#This Row],[Start Date and Time]])*24</f>
        <v>0.41666666662786156</v>
      </c>
      <c r="O448" s="5">
        <f>INT(Table_owssvr__1[[#This Row],[Start Date and Time]])</f>
        <v>42326</v>
      </c>
      <c r="P448" s="6">
        <f>DATE(YEAR(Table_owssvr__1[[#This Row],[Date]]),MONTH(Table_owssvr__1[[#This Row],[Date]]),1)</f>
        <v>42309</v>
      </c>
      <c r="Q448" s="9">
        <f>ROUND(24*(Table_owssvr__1[[#This Row],[Start Date and Time]]-INT(Table_owssvr__1[[#This Row],[Start Date and Time]])),2)</f>
        <v>14.83</v>
      </c>
      <c r="R448" s="9">
        <f>ROUND(24*(Table_owssvr__1[[#This Row],[End Date and Time]]-INT(Table_owssvr__1[[#This Row],[End Date and Time]])),2)</f>
        <v>15.25</v>
      </c>
      <c r="S448" s="7">
        <f>1*OR(
AND(Table_owssvr__1[[#This Row],[Start time]]&gt;=S$1, Table_owssvr__1[[#This Row],[Start time]]&lt;T$1),
AND(Table_owssvr__1[[#This Row],[End Time]]&gt;S$1, Table_owssvr__1[[#This Row],[End Time]]&lt;=T$1 ),
AND(Table_owssvr__1[[#This Row],[Start time]]&lt;S$1, Table_owssvr__1[[#This Row],[End Time]]&gt;T$1)
)</f>
        <v>0</v>
      </c>
      <c r="T448" s="7">
        <f>1*OR(
AND(Table_owssvr__1[[#This Row],[Start time]]&gt;=T$1, Table_owssvr__1[[#This Row],[Start time]]&lt;U$1),
AND(Table_owssvr__1[[#This Row],[End Time]]&gt;T$1, Table_owssvr__1[[#This Row],[End Time]]&lt;=U$1 ),
AND(Table_owssvr__1[[#This Row],[Start time]]&lt;T$1, Table_owssvr__1[[#This Row],[End Time]]&gt;U$1)
)</f>
        <v>0</v>
      </c>
      <c r="U448" s="7">
        <f>1*OR(
AND(Table_owssvr__1[[#This Row],[Start time]]&gt;=U$1, Table_owssvr__1[[#This Row],[Start time]]&lt;V$1),
AND(Table_owssvr__1[[#This Row],[End Time]]&gt;U$1, Table_owssvr__1[[#This Row],[End Time]]&lt;=V$1 ),
AND(Table_owssvr__1[[#This Row],[Start time]]&lt;U$1, Table_owssvr__1[[#This Row],[End Time]]&gt;V$1)
)</f>
        <v>0</v>
      </c>
      <c r="V448" s="7">
        <f>1*OR(
AND(Table_owssvr__1[[#This Row],[Start time]]&gt;=V$1, Table_owssvr__1[[#This Row],[Start time]]&lt;W$1),
AND(Table_owssvr__1[[#This Row],[End Time]]&gt;V$1, Table_owssvr__1[[#This Row],[End Time]]&lt;=W$1 ),
AND(Table_owssvr__1[[#This Row],[Start time]]&lt;V$1, Table_owssvr__1[[#This Row],[End Time]]&gt;W$1)
)</f>
        <v>0</v>
      </c>
      <c r="W448" s="7">
        <f>1*OR(
AND(Table_owssvr__1[[#This Row],[Start time]]&gt;=W$1, Table_owssvr__1[[#This Row],[Start time]]&lt;X$1),
AND(Table_owssvr__1[[#This Row],[End Time]]&gt;W$1, Table_owssvr__1[[#This Row],[End Time]]&lt;=X$1 ),
AND(Table_owssvr__1[[#This Row],[Start time]]&lt;W$1, Table_owssvr__1[[#This Row],[End Time]]&gt;X$1)
)</f>
        <v>0</v>
      </c>
      <c r="X448" s="7">
        <f>1*OR(
AND(Table_owssvr__1[[#This Row],[Start time]]&gt;=X$1, Table_owssvr__1[[#This Row],[Start time]]&lt;Y$1),
AND(Table_owssvr__1[[#This Row],[End Time]]&gt;X$1, Table_owssvr__1[[#This Row],[End Time]]&lt;=Y$1 ),
AND(Table_owssvr__1[[#This Row],[Start time]]&lt;X$1, Table_owssvr__1[[#This Row],[End Time]]&gt;Y$1)
)</f>
        <v>0</v>
      </c>
      <c r="Y448" s="7">
        <f>1*OR(
AND(Table_owssvr__1[[#This Row],[Start time]]&gt;=Y$1, Table_owssvr__1[[#This Row],[Start time]]&lt;Z$1),
AND(Table_owssvr__1[[#This Row],[End Time]]&gt;Y$1, Table_owssvr__1[[#This Row],[End Time]]&lt;=Z$1 ),
AND(Table_owssvr__1[[#This Row],[Start time]]&lt;Y$1, Table_owssvr__1[[#This Row],[End Time]]&gt;Z$1)
)</f>
        <v>1</v>
      </c>
      <c r="Z448" s="7">
        <f>1*OR(
AND(Table_owssvr__1[[#This Row],[Start time]]&gt;=Z$1, Table_owssvr__1[[#This Row],[Start time]]&lt;AA$1),
AND(Table_owssvr__1[[#This Row],[End Time]]&gt;Z$1, Table_owssvr__1[[#This Row],[End Time]]&lt;=AA$1 ),
AND(Table_owssvr__1[[#This Row],[Start time]]&lt;Z$1, Table_owssvr__1[[#This Row],[End Time]]&gt;AA$1)
)</f>
        <v>1</v>
      </c>
      <c r="AA448" s="7">
        <f>1*OR(
AND(Table_owssvr__1[[#This Row],[Start time]]&gt;=AA$1, Table_owssvr__1[[#This Row],[Start time]]&lt;AB$1),
AND(Table_owssvr__1[[#This Row],[End Time]]&gt;AA$1, Table_owssvr__1[[#This Row],[End Time]]&lt;=AB$1 ),
AND(Table_owssvr__1[[#This Row],[Start time]]&lt;AA$1, Table_owssvr__1[[#This Row],[End Time]]&gt;AB$1)
)</f>
        <v>0</v>
      </c>
      <c r="AB448" s="7">
        <f>1*OR(
AND(Table_owssvr__1[[#This Row],[Start time]]&gt;=AB$1, Table_owssvr__1[[#This Row],[Start time]]&lt;AC$1),
AND(Table_owssvr__1[[#This Row],[End Time]]&gt;AB$1, Table_owssvr__1[[#This Row],[End Time]]&lt;=AC$1 ),
AND(Table_owssvr__1[[#This Row],[Start time]]&lt;AB$1, Table_owssvr__1[[#This Row],[End Time]]&gt;AC$1)
)</f>
        <v>0</v>
      </c>
      <c r="AC448" s="7">
        <f>1*OR(
AND(Table_owssvr__1[[#This Row],[Start time]]&gt;=AC$1, Table_owssvr__1[[#This Row],[Start time]]&lt;AD$1),
AND(Table_owssvr__1[[#This Row],[End Time]]&gt;AC$1, Table_owssvr__1[[#This Row],[End Time]]&lt;=AD$1 ),
AND(Table_owssvr__1[[#This Row],[Start time]]&lt;AC$1, Table_owssvr__1[[#This Row],[End Time]]&gt;AD$1)
)</f>
        <v>0</v>
      </c>
      <c r="AD448" s="7">
        <f>1*OR(
AND(Table_owssvr__1[[#This Row],[Start time]]&gt;=AD$1, Table_owssvr__1[[#This Row],[Start time]]&lt;AE$1),
AND(Table_owssvr__1[[#This Row],[End Time]]&gt;AD$1, Table_owssvr__1[[#This Row],[End Time]]&lt;=AE$1 ),
AND(Table_owssvr__1[[#This Row],[Start time]]&lt;AD$1, Table_owssvr__1[[#This Row],[End Time]]&gt;AE$1)
)</f>
        <v>0</v>
      </c>
      <c r="AE448" s="7">
        <f>1*OR(
AND(Table_owssvr__1[[#This Row],[Start time]]&gt;=AE$1, Table_owssvr__1[[#This Row],[Start time]]&lt;AF$1),
AND(Table_owssvr__1[[#This Row],[End Time]]&gt;AE$1, Table_owssvr__1[[#This Row],[End Time]]&lt;=AF$1 ),
AND(Table_owssvr__1[[#This Row],[Start time]]&lt;AE$1, Table_owssvr__1[[#This Row],[End Time]]&gt;AF$1)
)</f>
        <v>0</v>
      </c>
    </row>
    <row r="449" spans="1:31" x14ac:dyDescent="0.25">
      <c r="A449" s="2"/>
      <c r="B449" s="3" t="s">
        <v>298</v>
      </c>
      <c r="C449" s="3" t="s">
        <v>41</v>
      </c>
      <c r="D449" s="3" t="s">
        <v>19</v>
      </c>
      <c r="E449" s="1" t="s">
        <v>335</v>
      </c>
      <c r="F449" s="4">
        <v>42318.458333333336</v>
      </c>
      <c r="G449" s="4">
        <v>42318.5</v>
      </c>
      <c r="H449" s="4">
        <v>42326.698321759257</v>
      </c>
      <c r="I449" s="3" t="s">
        <v>43</v>
      </c>
      <c r="J449" s="2" t="s">
        <v>17</v>
      </c>
      <c r="K449" s="2" t="s">
        <v>16</v>
      </c>
      <c r="L449" t="b">
        <f>LEFT(Table_owssvr__1[[#This Row],[Person''s Name]],4)=LEFT(Table_owssvr__1[[#This Row],[Modified By]],4)</f>
        <v>1</v>
      </c>
      <c r="M449" t="b">
        <f>Table_owssvr__1[[#This Row],[Modified]]&gt;Table_owssvr__1[[#This Row],[Start Date and Time]]</f>
        <v>1</v>
      </c>
      <c r="N449">
        <f>(Table_owssvr__1[[#This Row],[End Date and Time]]-Table_owssvr__1[[#This Row],[Start Date and Time]])*24</f>
        <v>0.99999999994179234</v>
      </c>
      <c r="O449" s="5">
        <f>INT(Table_owssvr__1[[#This Row],[Start Date and Time]])</f>
        <v>42318</v>
      </c>
      <c r="P449" s="6">
        <f>DATE(YEAR(Table_owssvr__1[[#This Row],[Date]]),MONTH(Table_owssvr__1[[#This Row],[Date]]),1)</f>
        <v>42309</v>
      </c>
      <c r="Q449" s="9">
        <f>ROUND(24*(Table_owssvr__1[[#This Row],[Start Date and Time]]-INT(Table_owssvr__1[[#This Row],[Start Date and Time]])),2)</f>
        <v>11</v>
      </c>
      <c r="R449" s="9">
        <f>ROUND(24*(Table_owssvr__1[[#This Row],[End Date and Time]]-INT(Table_owssvr__1[[#This Row],[End Date and Time]])),2)</f>
        <v>12</v>
      </c>
      <c r="S449" s="7">
        <f>1*OR(
AND(Table_owssvr__1[[#This Row],[Start time]]&gt;=S$1, Table_owssvr__1[[#This Row],[Start time]]&lt;T$1),
AND(Table_owssvr__1[[#This Row],[End Time]]&gt;S$1, Table_owssvr__1[[#This Row],[End Time]]&lt;=T$1 ),
AND(Table_owssvr__1[[#This Row],[Start time]]&lt;S$1, Table_owssvr__1[[#This Row],[End Time]]&gt;T$1)
)</f>
        <v>0</v>
      </c>
      <c r="T449" s="7">
        <f>1*OR(
AND(Table_owssvr__1[[#This Row],[Start time]]&gt;=T$1, Table_owssvr__1[[#This Row],[Start time]]&lt;U$1),
AND(Table_owssvr__1[[#This Row],[End Time]]&gt;T$1, Table_owssvr__1[[#This Row],[End Time]]&lt;=U$1 ),
AND(Table_owssvr__1[[#This Row],[Start time]]&lt;T$1, Table_owssvr__1[[#This Row],[End Time]]&gt;U$1)
)</f>
        <v>0</v>
      </c>
      <c r="U449" s="7">
        <f>1*OR(
AND(Table_owssvr__1[[#This Row],[Start time]]&gt;=U$1, Table_owssvr__1[[#This Row],[Start time]]&lt;V$1),
AND(Table_owssvr__1[[#This Row],[End Time]]&gt;U$1, Table_owssvr__1[[#This Row],[End Time]]&lt;=V$1 ),
AND(Table_owssvr__1[[#This Row],[Start time]]&lt;U$1, Table_owssvr__1[[#This Row],[End Time]]&gt;V$1)
)</f>
        <v>0</v>
      </c>
      <c r="V449" s="7">
        <f>1*OR(
AND(Table_owssvr__1[[#This Row],[Start time]]&gt;=V$1, Table_owssvr__1[[#This Row],[Start time]]&lt;W$1),
AND(Table_owssvr__1[[#This Row],[End Time]]&gt;V$1, Table_owssvr__1[[#This Row],[End Time]]&lt;=W$1 ),
AND(Table_owssvr__1[[#This Row],[Start time]]&lt;V$1, Table_owssvr__1[[#This Row],[End Time]]&gt;W$1)
)</f>
        <v>1</v>
      </c>
      <c r="W449" s="7">
        <f>1*OR(
AND(Table_owssvr__1[[#This Row],[Start time]]&gt;=W$1, Table_owssvr__1[[#This Row],[Start time]]&lt;X$1),
AND(Table_owssvr__1[[#This Row],[End Time]]&gt;W$1, Table_owssvr__1[[#This Row],[End Time]]&lt;=X$1 ),
AND(Table_owssvr__1[[#This Row],[Start time]]&lt;W$1, Table_owssvr__1[[#This Row],[End Time]]&gt;X$1)
)</f>
        <v>0</v>
      </c>
      <c r="X449" s="7">
        <f>1*OR(
AND(Table_owssvr__1[[#This Row],[Start time]]&gt;=X$1, Table_owssvr__1[[#This Row],[Start time]]&lt;Y$1),
AND(Table_owssvr__1[[#This Row],[End Time]]&gt;X$1, Table_owssvr__1[[#This Row],[End Time]]&lt;=Y$1 ),
AND(Table_owssvr__1[[#This Row],[Start time]]&lt;X$1, Table_owssvr__1[[#This Row],[End Time]]&gt;Y$1)
)</f>
        <v>0</v>
      </c>
      <c r="Y449" s="7">
        <f>1*OR(
AND(Table_owssvr__1[[#This Row],[Start time]]&gt;=Y$1, Table_owssvr__1[[#This Row],[Start time]]&lt;Z$1),
AND(Table_owssvr__1[[#This Row],[End Time]]&gt;Y$1, Table_owssvr__1[[#This Row],[End Time]]&lt;=Z$1 ),
AND(Table_owssvr__1[[#This Row],[Start time]]&lt;Y$1, Table_owssvr__1[[#This Row],[End Time]]&gt;Z$1)
)</f>
        <v>0</v>
      </c>
      <c r="Z449" s="7">
        <f>1*OR(
AND(Table_owssvr__1[[#This Row],[Start time]]&gt;=Z$1, Table_owssvr__1[[#This Row],[Start time]]&lt;AA$1),
AND(Table_owssvr__1[[#This Row],[End Time]]&gt;Z$1, Table_owssvr__1[[#This Row],[End Time]]&lt;=AA$1 ),
AND(Table_owssvr__1[[#This Row],[Start time]]&lt;Z$1, Table_owssvr__1[[#This Row],[End Time]]&gt;AA$1)
)</f>
        <v>0</v>
      </c>
      <c r="AA449" s="7">
        <f>1*OR(
AND(Table_owssvr__1[[#This Row],[Start time]]&gt;=AA$1, Table_owssvr__1[[#This Row],[Start time]]&lt;AB$1),
AND(Table_owssvr__1[[#This Row],[End Time]]&gt;AA$1, Table_owssvr__1[[#This Row],[End Time]]&lt;=AB$1 ),
AND(Table_owssvr__1[[#This Row],[Start time]]&lt;AA$1, Table_owssvr__1[[#This Row],[End Time]]&gt;AB$1)
)</f>
        <v>0</v>
      </c>
      <c r="AB449" s="7">
        <f>1*OR(
AND(Table_owssvr__1[[#This Row],[Start time]]&gt;=AB$1, Table_owssvr__1[[#This Row],[Start time]]&lt;AC$1),
AND(Table_owssvr__1[[#This Row],[End Time]]&gt;AB$1, Table_owssvr__1[[#This Row],[End Time]]&lt;=AC$1 ),
AND(Table_owssvr__1[[#This Row],[Start time]]&lt;AB$1, Table_owssvr__1[[#This Row],[End Time]]&gt;AC$1)
)</f>
        <v>0</v>
      </c>
      <c r="AC449" s="7">
        <f>1*OR(
AND(Table_owssvr__1[[#This Row],[Start time]]&gt;=AC$1, Table_owssvr__1[[#This Row],[Start time]]&lt;AD$1),
AND(Table_owssvr__1[[#This Row],[End Time]]&gt;AC$1, Table_owssvr__1[[#This Row],[End Time]]&lt;=AD$1 ),
AND(Table_owssvr__1[[#This Row],[Start time]]&lt;AC$1, Table_owssvr__1[[#This Row],[End Time]]&gt;AD$1)
)</f>
        <v>0</v>
      </c>
      <c r="AD449" s="7">
        <f>1*OR(
AND(Table_owssvr__1[[#This Row],[Start time]]&gt;=AD$1, Table_owssvr__1[[#This Row],[Start time]]&lt;AE$1),
AND(Table_owssvr__1[[#This Row],[End Time]]&gt;AD$1, Table_owssvr__1[[#This Row],[End Time]]&lt;=AE$1 ),
AND(Table_owssvr__1[[#This Row],[Start time]]&lt;AD$1, Table_owssvr__1[[#This Row],[End Time]]&gt;AE$1)
)</f>
        <v>0</v>
      </c>
      <c r="AE449" s="7">
        <f>1*OR(
AND(Table_owssvr__1[[#This Row],[Start time]]&gt;=AE$1, Table_owssvr__1[[#This Row],[Start time]]&lt;AF$1),
AND(Table_owssvr__1[[#This Row],[End Time]]&gt;AE$1, Table_owssvr__1[[#This Row],[End Time]]&lt;=AF$1 ),
AND(Table_owssvr__1[[#This Row],[Start time]]&lt;AE$1, Table_owssvr__1[[#This Row],[End Time]]&gt;AF$1)
)</f>
        <v>0</v>
      </c>
    </row>
    <row r="450" spans="1:31" ht="30" x14ac:dyDescent="0.25">
      <c r="A450" s="2"/>
      <c r="B450" s="3" t="s">
        <v>298</v>
      </c>
      <c r="C450" s="3" t="s">
        <v>41</v>
      </c>
      <c r="D450" s="3" t="s">
        <v>19</v>
      </c>
      <c r="E450" s="1" t="s">
        <v>1223</v>
      </c>
      <c r="F450" s="4">
        <v>42324.416666666664</v>
      </c>
      <c r="G450" s="4">
        <v>42324.541666666664</v>
      </c>
      <c r="H450" s="4">
        <v>42326.70039351852</v>
      </c>
      <c r="I450" s="3" t="s">
        <v>43</v>
      </c>
      <c r="J450" s="2" t="s">
        <v>17</v>
      </c>
      <c r="K450" s="2" t="s">
        <v>16</v>
      </c>
      <c r="L450" t="b">
        <f>LEFT(Table_owssvr__1[[#This Row],[Person''s Name]],4)=LEFT(Table_owssvr__1[[#This Row],[Modified By]],4)</f>
        <v>1</v>
      </c>
      <c r="M450" t="b">
        <f>Table_owssvr__1[[#This Row],[Modified]]&gt;Table_owssvr__1[[#This Row],[Start Date and Time]]</f>
        <v>1</v>
      </c>
      <c r="N450">
        <f>(Table_owssvr__1[[#This Row],[End Date and Time]]-Table_owssvr__1[[#This Row],[Start Date and Time]])*24</f>
        <v>3</v>
      </c>
      <c r="O450" s="5">
        <f>INT(Table_owssvr__1[[#This Row],[Start Date and Time]])</f>
        <v>42324</v>
      </c>
      <c r="P450" s="6">
        <f>DATE(YEAR(Table_owssvr__1[[#This Row],[Date]]),MONTH(Table_owssvr__1[[#This Row],[Date]]),1)</f>
        <v>42309</v>
      </c>
      <c r="Q450" s="9">
        <f>ROUND(24*(Table_owssvr__1[[#This Row],[Start Date and Time]]-INT(Table_owssvr__1[[#This Row],[Start Date and Time]])),2)</f>
        <v>10</v>
      </c>
      <c r="R450" s="9">
        <f>ROUND(24*(Table_owssvr__1[[#This Row],[End Date and Time]]-INT(Table_owssvr__1[[#This Row],[End Date and Time]])),2)</f>
        <v>13</v>
      </c>
      <c r="S450" s="7">
        <f>1*OR(
AND(Table_owssvr__1[[#This Row],[Start time]]&gt;=S$1, Table_owssvr__1[[#This Row],[Start time]]&lt;T$1),
AND(Table_owssvr__1[[#This Row],[End Time]]&gt;S$1, Table_owssvr__1[[#This Row],[End Time]]&lt;=T$1 ),
AND(Table_owssvr__1[[#This Row],[Start time]]&lt;S$1, Table_owssvr__1[[#This Row],[End Time]]&gt;T$1)
)</f>
        <v>0</v>
      </c>
      <c r="T450" s="7">
        <f>1*OR(
AND(Table_owssvr__1[[#This Row],[Start time]]&gt;=T$1, Table_owssvr__1[[#This Row],[Start time]]&lt;U$1),
AND(Table_owssvr__1[[#This Row],[End Time]]&gt;T$1, Table_owssvr__1[[#This Row],[End Time]]&lt;=U$1 ),
AND(Table_owssvr__1[[#This Row],[Start time]]&lt;T$1, Table_owssvr__1[[#This Row],[End Time]]&gt;U$1)
)</f>
        <v>0</v>
      </c>
      <c r="U450" s="7">
        <f>1*OR(
AND(Table_owssvr__1[[#This Row],[Start time]]&gt;=U$1, Table_owssvr__1[[#This Row],[Start time]]&lt;V$1),
AND(Table_owssvr__1[[#This Row],[End Time]]&gt;U$1, Table_owssvr__1[[#This Row],[End Time]]&lt;=V$1 ),
AND(Table_owssvr__1[[#This Row],[Start time]]&lt;U$1, Table_owssvr__1[[#This Row],[End Time]]&gt;V$1)
)</f>
        <v>1</v>
      </c>
      <c r="V450" s="7">
        <f>1*OR(
AND(Table_owssvr__1[[#This Row],[Start time]]&gt;=V$1, Table_owssvr__1[[#This Row],[Start time]]&lt;W$1),
AND(Table_owssvr__1[[#This Row],[End Time]]&gt;V$1, Table_owssvr__1[[#This Row],[End Time]]&lt;=W$1 ),
AND(Table_owssvr__1[[#This Row],[Start time]]&lt;V$1, Table_owssvr__1[[#This Row],[End Time]]&gt;W$1)
)</f>
        <v>1</v>
      </c>
      <c r="W450" s="7">
        <f>1*OR(
AND(Table_owssvr__1[[#This Row],[Start time]]&gt;=W$1, Table_owssvr__1[[#This Row],[Start time]]&lt;X$1),
AND(Table_owssvr__1[[#This Row],[End Time]]&gt;W$1, Table_owssvr__1[[#This Row],[End Time]]&lt;=X$1 ),
AND(Table_owssvr__1[[#This Row],[Start time]]&lt;W$1, Table_owssvr__1[[#This Row],[End Time]]&gt;X$1)
)</f>
        <v>1</v>
      </c>
      <c r="X450" s="7">
        <f>1*OR(
AND(Table_owssvr__1[[#This Row],[Start time]]&gt;=X$1, Table_owssvr__1[[#This Row],[Start time]]&lt;Y$1),
AND(Table_owssvr__1[[#This Row],[End Time]]&gt;X$1, Table_owssvr__1[[#This Row],[End Time]]&lt;=Y$1 ),
AND(Table_owssvr__1[[#This Row],[Start time]]&lt;X$1, Table_owssvr__1[[#This Row],[End Time]]&gt;Y$1)
)</f>
        <v>0</v>
      </c>
      <c r="Y450" s="7">
        <f>1*OR(
AND(Table_owssvr__1[[#This Row],[Start time]]&gt;=Y$1, Table_owssvr__1[[#This Row],[Start time]]&lt;Z$1),
AND(Table_owssvr__1[[#This Row],[End Time]]&gt;Y$1, Table_owssvr__1[[#This Row],[End Time]]&lt;=Z$1 ),
AND(Table_owssvr__1[[#This Row],[Start time]]&lt;Y$1, Table_owssvr__1[[#This Row],[End Time]]&gt;Z$1)
)</f>
        <v>0</v>
      </c>
      <c r="Z450" s="7">
        <f>1*OR(
AND(Table_owssvr__1[[#This Row],[Start time]]&gt;=Z$1, Table_owssvr__1[[#This Row],[Start time]]&lt;AA$1),
AND(Table_owssvr__1[[#This Row],[End Time]]&gt;Z$1, Table_owssvr__1[[#This Row],[End Time]]&lt;=AA$1 ),
AND(Table_owssvr__1[[#This Row],[Start time]]&lt;Z$1, Table_owssvr__1[[#This Row],[End Time]]&gt;AA$1)
)</f>
        <v>0</v>
      </c>
      <c r="AA450" s="7">
        <f>1*OR(
AND(Table_owssvr__1[[#This Row],[Start time]]&gt;=AA$1, Table_owssvr__1[[#This Row],[Start time]]&lt;AB$1),
AND(Table_owssvr__1[[#This Row],[End Time]]&gt;AA$1, Table_owssvr__1[[#This Row],[End Time]]&lt;=AB$1 ),
AND(Table_owssvr__1[[#This Row],[Start time]]&lt;AA$1, Table_owssvr__1[[#This Row],[End Time]]&gt;AB$1)
)</f>
        <v>0</v>
      </c>
      <c r="AB450" s="7">
        <f>1*OR(
AND(Table_owssvr__1[[#This Row],[Start time]]&gt;=AB$1, Table_owssvr__1[[#This Row],[Start time]]&lt;AC$1),
AND(Table_owssvr__1[[#This Row],[End Time]]&gt;AB$1, Table_owssvr__1[[#This Row],[End Time]]&lt;=AC$1 ),
AND(Table_owssvr__1[[#This Row],[Start time]]&lt;AB$1, Table_owssvr__1[[#This Row],[End Time]]&gt;AC$1)
)</f>
        <v>0</v>
      </c>
      <c r="AC450" s="7">
        <f>1*OR(
AND(Table_owssvr__1[[#This Row],[Start time]]&gt;=AC$1, Table_owssvr__1[[#This Row],[Start time]]&lt;AD$1),
AND(Table_owssvr__1[[#This Row],[End Time]]&gt;AC$1, Table_owssvr__1[[#This Row],[End Time]]&lt;=AD$1 ),
AND(Table_owssvr__1[[#This Row],[Start time]]&lt;AC$1, Table_owssvr__1[[#This Row],[End Time]]&gt;AD$1)
)</f>
        <v>0</v>
      </c>
      <c r="AD450" s="7">
        <f>1*OR(
AND(Table_owssvr__1[[#This Row],[Start time]]&gt;=AD$1, Table_owssvr__1[[#This Row],[Start time]]&lt;AE$1),
AND(Table_owssvr__1[[#This Row],[End Time]]&gt;AD$1, Table_owssvr__1[[#This Row],[End Time]]&lt;=AE$1 ),
AND(Table_owssvr__1[[#This Row],[Start time]]&lt;AD$1, Table_owssvr__1[[#This Row],[End Time]]&gt;AE$1)
)</f>
        <v>0</v>
      </c>
      <c r="AE450" s="7">
        <f>1*OR(
AND(Table_owssvr__1[[#This Row],[Start time]]&gt;=AE$1, Table_owssvr__1[[#This Row],[Start time]]&lt;AF$1),
AND(Table_owssvr__1[[#This Row],[End Time]]&gt;AE$1, Table_owssvr__1[[#This Row],[End Time]]&lt;=AF$1 ),
AND(Table_owssvr__1[[#This Row],[Start time]]&lt;AE$1, Table_owssvr__1[[#This Row],[End Time]]&gt;AF$1)
)</f>
        <v>0</v>
      </c>
    </row>
    <row r="451" spans="1:31" x14ac:dyDescent="0.25">
      <c r="A451" s="2"/>
      <c r="B451" s="3" t="s">
        <v>298</v>
      </c>
      <c r="C451" s="3" t="s">
        <v>41</v>
      </c>
      <c r="D451" s="3" t="s">
        <v>19</v>
      </c>
      <c r="E451" s="1" t="s">
        <v>336</v>
      </c>
      <c r="F451" s="4">
        <v>42325.677083333336</v>
      </c>
      <c r="G451" s="4">
        <v>42325.739583333336</v>
      </c>
      <c r="H451" s="4">
        <v>42326.702326388891</v>
      </c>
      <c r="I451" s="3" t="s">
        <v>43</v>
      </c>
      <c r="J451" s="2" t="s">
        <v>17</v>
      </c>
      <c r="K451" s="2" t="s">
        <v>16</v>
      </c>
      <c r="L451" t="b">
        <f>LEFT(Table_owssvr__1[[#This Row],[Person''s Name]],4)=LEFT(Table_owssvr__1[[#This Row],[Modified By]],4)</f>
        <v>1</v>
      </c>
      <c r="M451" t="b">
        <f>Table_owssvr__1[[#This Row],[Modified]]&gt;Table_owssvr__1[[#This Row],[Start Date and Time]]</f>
        <v>1</v>
      </c>
      <c r="N451">
        <f>(Table_owssvr__1[[#This Row],[End Date and Time]]-Table_owssvr__1[[#This Row],[Start Date and Time]])*24</f>
        <v>1.5</v>
      </c>
      <c r="O451" s="5">
        <f>INT(Table_owssvr__1[[#This Row],[Start Date and Time]])</f>
        <v>42325</v>
      </c>
      <c r="P451" s="6">
        <f>DATE(YEAR(Table_owssvr__1[[#This Row],[Date]]),MONTH(Table_owssvr__1[[#This Row],[Date]]),1)</f>
        <v>42309</v>
      </c>
      <c r="Q451" s="9">
        <f>ROUND(24*(Table_owssvr__1[[#This Row],[Start Date and Time]]-INT(Table_owssvr__1[[#This Row],[Start Date and Time]])),2)</f>
        <v>16.25</v>
      </c>
      <c r="R451" s="9">
        <f>ROUND(24*(Table_owssvr__1[[#This Row],[End Date and Time]]-INT(Table_owssvr__1[[#This Row],[End Date and Time]])),2)</f>
        <v>17.75</v>
      </c>
      <c r="S451" s="7">
        <f>1*OR(
AND(Table_owssvr__1[[#This Row],[Start time]]&gt;=S$1, Table_owssvr__1[[#This Row],[Start time]]&lt;T$1),
AND(Table_owssvr__1[[#This Row],[End Time]]&gt;S$1, Table_owssvr__1[[#This Row],[End Time]]&lt;=T$1 ),
AND(Table_owssvr__1[[#This Row],[Start time]]&lt;S$1, Table_owssvr__1[[#This Row],[End Time]]&gt;T$1)
)</f>
        <v>0</v>
      </c>
      <c r="T451" s="7">
        <f>1*OR(
AND(Table_owssvr__1[[#This Row],[Start time]]&gt;=T$1, Table_owssvr__1[[#This Row],[Start time]]&lt;U$1),
AND(Table_owssvr__1[[#This Row],[End Time]]&gt;T$1, Table_owssvr__1[[#This Row],[End Time]]&lt;=U$1 ),
AND(Table_owssvr__1[[#This Row],[Start time]]&lt;T$1, Table_owssvr__1[[#This Row],[End Time]]&gt;U$1)
)</f>
        <v>0</v>
      </c>
      <c r="U451" s="7">
        <f>1*OR(
AND(Table_owssvr__1[[#This Row],[Start time]]&gt;=U$1, Table_owssvr__1[[#This Row],[Start time]]&lt;V$1),
AND(Table_owssvr__1[[#This Row],[End Time]]&gt;U$1, Table_owssvr__1[[#This Row],[End Time]]&lt;=V$1 ),
AND(Table_owssvr__1[[#This Row],[Start time]]&lt;U$1, Table_owssvr__1[[#This Row],[End Time]]&gt;V$1)
)</f>
        <v>0</v>
      </c>
      <c r="V451" s="7">
        <f>1*OR(
AND(Table_owssvr__1[[#This Row],[Start time]]&gt;=V$1, Table_owssvr__1[[#This Row],[Start time]]&lt;W$1),
AND(Table_owssvr__1[[#This Row],[End Time]]&gt;V$1, Table_owssvr__1[[#This Row],[End Time]]&lt;=W$1 ),
AND(Table_owssvr__1[[#This Row],[Start time]]&lt;V$1, Table_owssvr__1[[#This Row],[End Time]]&gt;W$1)
)</f>
        <v>0</v>
      </c>
      <c r="W451" s="7">
        <f>1*OR(
AND(Table_owssvr__1[[#This Row],[Start time]]&gt;=W$1, Table_owssvr__1[[#This Row],[Start time]]&lt;X$1),
AND(Table_owssvr__1[[#This Row],[End Time]]&gt;W$1, Table_owssvr__1[[#This Row],[End Time]]&lt;=X$1 ),
AND(Table_owssvr__1[[#This Row],[Start time]]&lt;W$1, Table_owssvr__1[[#This Row],[End Time]]&gt;X$1)
)</f>
        <v>0</v>
      </c>
      <c r="X451" s="7">
        <f>1*OR(
AND(Table_owssvr__1[[#This Row],[Start time]]&gt;=X$1, Table_owssvr__1[[#This Row],[Start time]]&lt;Y$1),
AND(Table_owssvr__1[[#This Row],[End Time]]&gt;X$1, Table_owssvr__1[[#This Row],[End Time]]&lt;=Y$1 ),
AND(Table_owssvr__1[[#This Row],[Start time]]&lt;X$1, Table_owssvr__1[[#This Row],[End Time]]&gt;Y$1)
)</f>
        <v>0</v>
      </c>
      <c r="Y451" s="7">
        <f>1*OR(
AND(Table_owssvr__1[[#This Row],[Start time]]&gt;=Y$1, Table_owssvr__1[[#This Row],[Start time]]&lt;Z$1),
AND(Table_owssvr__1[[#This Row],[End Time]]&gt;Y$1, Table_owssvr__1[[#This Row],[End Time]]&lt;=Z$1 ),
AND(Table_owssvr__1[[#This Row],[Start time]]&lt;Y$1, Table_owssvr__1[[#This Row],[End Time]]&gt;Z$1)
)</f>
        <v>0</v>
      </c>
      <c r="Z451" s="7">
        <f>1*OR(
AND(Table_owssvr__1[[#This Row],[Start time]]&gt;=Z$1, Table_owssvr__1[[#This Row],[Start time]]&lt;AA$1),
AND(Table_owssvr__1[[#This Row],[End Time]]&gt;Z$1, Table_owssvr__1[[#This Row],[End Time]]&lt;=AA$1 ),
AND(Table_owssvr__1[[#This Row],[Start time]]&lt;Z$1, Table_owssvr__1[[#This Row],[End Time]]&gt;AA$1)
)</f>
        <v>0</v>
      </c>
      <c r="AA451" s="7">
        <f>1*OR(
AND(Table_owssvr__1[[#This Row],[Start time]]&gt;=AA$1, Table_owssvr__1[[#This Row],[Start time]]&lt;AB$1),
AND(Table_owssvr__1[[#This Row],[End Time]]&gt;AA$1, Table_owssvr__1[[#This Row],[End Time]]&lt;=AB$1 ),
AND(Table_owssvr__1[[#This Row],[Start time]]&lt;AA$1, Table_owssvr__1[[#This Row],[End Time]]&gt;AB$1)
)</f>
        <v>1</v>
      </c>
      <c r="AB451" s="7">
        <f>1*OR(
AND(Table_owssvr__1[[#This Row],[Start time]]&gt;=AB$1, Table_owssvr__1[[#This Row],[Start time]]&lt;AC$1),
AND(Table_owssvr__1[[#This Row],[End Time]]&gt;AB$1, Table_owssvr__1[[#This Row],[End Time]]&lt;=AC$1 ),
AND(Table_owssvr__1[[#This Row],[Start time]]&lt;AB$1, Table_owssvr__1[[#This Row],[End Time]]&gt;AC$1)
)</f>
        <v>1</v>
      </c>
      <c r="AC451" s="7">
        <f>1*OR(
AND(Table_owssvr__1[[#This Row],[Start time]]&gt;=AC$1, Table_owssvr__1[[#This Row],[Start time]]&lt;AD$1),
AND(Table_owssvr__1[[#This Row],[End Time]]&gt;AC$1, Table_owssvr__1[[#This Row],[End Time]]&lt;=AD$1 ),
AND(Table_owssvr__1[[#This Row],[Start time]]&lt;AC$1, Table_owssvr__1[[#This Row],[End Time]]&gt;AD$1)
)</f>
        <v>0</v>
      </c>
      <c r="AD451" s="7">
        <f>1*OR(
AND(Table_owssvr__1[[#This Row],[Start time]]&gt;=AD$1, Table_owssvr__1[[#This Row],[Start time]]&lt;AE$1),
AND(Table_owssvr__1[[#This Row],[End Time]]&gt;AD$1, Table_owssvr__1[[#This Row],[End Time]]&lt;=AE$1 ),
AND(Table_owssvr__1[[#This Row],[Start time]]&lt;AD$1, Table_owssvr__1[[#This Row],[End Time]]&gt;AE$1)
)</f>
        <v>0</v>
      </c>
      <c r="AE451" s="7">
        <f>1*OR(
AND(Table_owssvr__1[[#This Row],[Start time]]&gt;=AE$1, Table_owssvr__1[[#This Row],[Start time]]&lt;AF$1),
AND(Table_owssvr__1[[#This Row],[End Time]]&gt;AE$1, Table_owssvr__1[[#This Row],[End Time]]&lt;=AF$1 ),
AND(Table_owssvr__1[[#This Row],[Start time]]&lt;AE$1, Table_owssvr__1[[#This Row],[End Time]]&gt;AF$1)
)</f>
        <v>0</v>
      </c>
    </row>
    <row r="452" spans="1:31" x14ac:dyDescent="0.25">
      <c r="A452" s="2"/>
      <c r="B452" s="3" t="s">
        <v>298</v>
      </c>
      <c r="C452" s="3" t="s">
        <v>41</v>
      </c>
      <c r="D452" s="3" t="s">
        <v>19</v>
      </c>
      <c r="E452" s="1" t="s">
        <v>337</v>
      </c>
      <c r="F452" s="4">
        <v>42326.618055555555</v>
      </c>
      <c r="G452" s="4">
        <v>42326.701388888891</v>
      </c>
      <c r="H452" s="4">
        <v>42326.704861111109</v>
      </c>
      <c r="I452" s="3" t="s">
        <v>43</v>
      </c>
      <c r="J452" s="2" t="s">
        <v>17</v>
      </c>
      <c r="K452" s="2" t="s">
        <v>16</v>
      </c>
      <c r="L452" t="b">
        <f>LEFT(Table_owssvr__1[[#This Row],[Person''s Name]],4)=LEFT(Table_owssvr__1[[#This Row],[Modified By]],4)</f>
        <v>1</v>
      </c>
      <c r="M452" t="b">
        <f>Table_owssvr__1[[#This Row],[Modified]]&gt;Table_owssvr__1[[#This Row],[Start Date and Time]]</f>
        <v>1</v>
      </c>
      <c r="N452">
        <f>(Table_owssvr__1[[#This Row],[End Date and Time]]-Table_owssvr__1[[#This Row],[Start Date and Time]])*24</f>
        <v>2.0000000000582077</v>
      </c>
      <c r="O452" s="5">
        <f>INT(Table_owssvr__1[[#This Row],[Start Date and Time]])</f>
        <v>42326</v>
      </c>
      <c r="P452" s="6">
        <f>DATE(YEAR(Table_owssvr__1[[#This Row],[Date]]),MONTH(Table_owssvr__1[[#This Row],[Date]]),1)</f>
        <v>42309</v>
      </c>
      <c r="Q452" s="9">
        <f>ROUND(24*(Table_owssvr__1[[#This Row],[Start Date and Time]]-INT(Table_owssvr__1[[#This Row],[Start Date and Time]])),2)</f>
        <v>14.83</v>
      </c>
      <c r="R452" s="9">
        <f>ROUND(24*(Table_owssvr__1[[#This Row],[End Date and Time]]-INT(Table_owssvr__1[[#This Row],[End Date and Time]])),2)</f>
        <v>16.829999999999998</v>
      </c>
      <c r="S452" s="7">
        <f>1*OR(
AND(Table_owssvr__1[[#This Row],[Start time]]&gt;=S$1, Table_owssvr__1[[#This Row],[Start time]]&lt;T$1),
AND(Table_owssvr__1[[#This Row],[End Time]]&gt;S$1, Table_owssvr__1[[#This Row],[End Time]]&lt;=T$1 ),
AND(Table_owssvr__1[[#This Row],[Start time]]&lt;S$1, Table_owssvr__1[[#This Row],[End Time]]&gt;T$1)
)</f>
        <v>0</v>
      </c>
      <c r="T452" s="7">
        <f>1*OR(
AND(Table_owssvr__1[[#This Row],[Start time]]&gt;=T$1, Table_owssvr__1[[#This Row],[Start time]]&lt;U$1),
AND(Table_owssvr__1[[#This Row],[End Time]]&gt;T$1, Table_owssvr__1[[#This Row],[End Time]]&lt;=U$1 ),
AND(Table_owssvr__1[[#This Row],[Start time]]&lt;T$1, Table_owssvr__1[[#This Row],[End Time]]&gt;U$1)
)</f>
        <v>0</v>
      </c>
      <c r="U452" s="7">
        <f>1*OR(
AND(Table_owssvr__1[[#This Row],[Start time]]&gt;=U$1, Table_owssvr__1[[#This Row],[Start time]]&lt;V$1),
AND(Table_owssvr__1[[#This Row],[End Time]]&gt;U$1, Table_owssvr__1[[#This Row],[End Time]]&lt;=V$1 ),
AND(Table_owssvr__1[[#This Row],[Start time]]&lt;U$1, Table_owssvr__1[[#This Row],[End Time]]&gt;V$1)
)</f>
        <v>0</v>
      </c>
      <c r="V452" s="7">
        <f>1*OR(
AND(Table_owssvr__1[[#This Row],[Start time]]&gt;=V$1, Table_owssvr__1[[#This Row],[Start time]]&lt;W$1),
AND(Table_owssvr__1[[#This Row],[End Time]]&gt;V$1, Table_owssvr__1[[#This Row],[End Time]]&lt;=W$1 ),
AND(Table_owssvr__1[[#This Row],[Start time]]&lt;V$1, Table_owssvr__1[[#This Row],[End Time]]&gt;W$1)
)</f>
        <v>0</v>
      </c>
      <c r="W452" s="7">
        <f>1*OR(
AND(Table_owssvr__1[[#This Row],[Start time]]&gt;=W$1, Table_owssvr__1[[#This Row],[Start time]]&lt;X$1),
AND(Table_owssvr__1[[#This Row],[End Time]]&gt;W$1, Table_owssvr__1[[#This Row],[End Time]]&lt;=X$1 ),
AND(Table_owssvr__1[[#This Row],[Start time]]&lt;W$1, Table_owssvr__1[[#This Row],[End Time]]&gt;X$1)
)</f>
        <v>0</v>
      </c>
      <c r="X452" s="7">
        <f>1*OR(
AND(Table_owssvr__1[[#This Row],[Start time]]&gt;=X$1, Table_owssvr__1[[#This Row],[Start time]]&lt;Y$1),
AND(Table_owssvr__1[[#This Row],[End Time]]&gt;X$1, Table_owssvr__1[[#This Row],[End Time]]&lt;=Y$1 ),
AND(Table_owssvr__1[[#This Row],[Start time]]&lt;X$1, Table_owssvr__1[[#This Row],[End Time]]&gt;Y$1)
)</f>
        <v>0</v>
      </c>
      <c r="Y452" s="7">
        <f>1*OR(
AND(Table_owssvr__1[[#This Row],[Start time]]&gt;=Y$1, Table_owssvr__1[[#This Row],[Start time]]&lt;Z$1),
AND(Table_owssvr__1[[#This Row],[End Time]]&gt;Y$1, Table_owssvr__1[[#This Row],[End Time]]&lt;=Z$1 ),
AND(Table_owssvr__1[[#This Row],[Start time]]&lt;Y$1, Table_owssvr__1[[#This Row],[End Time]]&gt;Z$1)
)</f>
        <v>1</v>
      </c>
      <c r="Z452" s="7">
        <f>1*OR(
AND(Table_owssvr__1[[#This Row],[Start time]]&gt;=Z$1, Table_owssvr__1[[#This Row],[Start time]]&lt;AA$1),
AND(Table_owssvr__1[[#This Row],[End Time]]&gt;Z$1, Table_owssvr__1[[#This Row],[End Time]]&lt;=AA$1 ),
AND(Table_owssvr__1[[#This Row],[Start time]]&lt;Z$1, Table_owssvr__1[[#This Row],[End Time]]&gt;AA$1)
)</f>
        <v>1</v>
      </c>
      <c r="AA452" s="7">
        <f>1*OR(
AND(Table_owssvr__1[[#This Row],[Start time]]&gt;=AA$1, Table_owssvr__1[[#This Row],[Start time]]&lt;AB$1),
AND(Table_owssvr__1[[#This Row],[End Time]]&gt;AA$1, Table_owssvr__1[[#This Row],[End Time]]&lt;=AB$1 ),
AND(Table_owssvr__1[[#This Row],[Start time]]&lt;AA$1, Table_owssvr__1[[#This Row],[End Time]]&gt;AB$1)
)</f>
        <v>1</v>
      </c>
      <c r="AB452" s="7">
        <f>1*OR(
AND(Table_owssvr__1[[#This Row],[Start time]]&gt;=AB$1, Table_owssvr__1[[#This Row],[Start time]]&lt;AC$1),
AND(Table_owssvr__1[[#This Row],[End Time]]&gt;AB$1, Table_owssvr__1[[#This Row],[End Time]]&lt;=AC$1 ),
AND(Table_owssvr__1[[#This Row],[Start time]]&lt;AB$1, Table_owssvr__1[[#This Row],[End Time]]&gt;AC$1)
)</f>
        <v>0</v>
      </c>
      <c r="AC452" s="7">
        <f>1*OR(
AND(Table_owssvr__1[[#This Row],[Start time]]&gt;=AC$1, Table_owssvr__1[[#This Row],[Start time]]&lt;AD$1),
AND(Table_owssvr__1[[#This Row],[End Time]]&gt;AC$1, Table_owssvr__1[[#This Row],[End Time]]&lt;=AD$1 ),
AND(Table_owssvr__1[[#This Row],[Start time]]&lt;AC$1, Table_owssvr__1[[#This Row],[End Time]]&gt;AD$1)
)</f>
        <v>0</v>
      </c>
      <c r="AD452" s="7">
        <f>1*OR(
AND(Table_owssvr__1[[#This Row],[Start time]]&gt;=AD$1, Table_owssvr__1[[#This Row],[Start time]]&lt;AE$1),
AND(Table_owssvr__1[[#This Row],[End Time]]&gt;AD$1, Table_owssvr__1[[#This Row],[End Time]]&lt;=AE$1 ),
AND(Table_owssvr__1[[#This Row],[Start time]]&lt;AD$1, Table_owssvr__1[[#This Row],[End Time]]&gt;AE$1)
)</f>
        <v>0</v>
      </c>
      <c r="AE452" s="7">
        <f>1*OR(
AND(Table_owssvr__1[[#This Row],[Start time]]&gt;=AE$1, Table_owssvr__1[[#This Row],[Start time]]&lt;AF$1),
AND(Table_owssvr__1[[#This Row],[End Time]]&gt;AE$1, Table_owssvr__1[[#This Row],[End Time]]&lt;=AF$1 ),
AND(Table_owssvr__1[[#This Row],[Start time]]&lt;AE$1, Table_owssvr__1[[#This Row],[End Time]]&gt;AF$1)
)</f>
        <v>0</v>
      </c>
    </row>
    <row r="453" spans="1:31" ht="30" x14ac:dyDescent="0.25">
      <c r="A453" s="2"/>
      <c r="B453" s="3" t="s">
        <v>300</v>
      </c>
      <c r="C453" s="3" t="s">
        <v>18</v>
      </c>
      <c r="D453" s="3" t="s">
        <v>19</v>
      </c>
      <c r="E453" s="1" t="s">
        <v>338</v>
      </c>
      <c r="F453" s="4">
        <v>42326.5</v>
      </c>
      <c r="G453" s="4">
        <v>42326.5625</v>
      </c>
      <c r="H453" s="4">
        <v>42358.482048611113</v>
      </c>
      <c r="I453" s="3" t="s">
        <v>18</v>
      </c>
      <c r="J453" s="2" t="s">
        <v>17</v>
      </c>
      <c r="K453" s="2" t="s">
        <v>16</v>
      </c>
      <c r="L453" t="b">
        <f>LEFT(Table_owssvr__1[[#This Row],[Person''s Name]],4)=LEFT(Table_owssvr__1[[#This Row],[Modified By]],4)</f>
        <v>1</v>
      </c>
      <c r="M453" t="b">
        <f>Table_owssvr__1[[#This Row],[Modified]]&gt;Table_owssvr__1[[#This Row],[Start Date and Time]]</f>
        <v>1</v>
      </c>
      <c r="N453">
        <f>(Table_owssvr__1[[#This Row],[End Date and Time]]-Table_owssvr__1[[#This Row],[Start Date and Time]])*24</f>
        <v>1.5</v>
      </c>
      <c r="O453" s="5">
        <f>INT(Table_owssvr__1[[#This Row],[Start Date and Time]])</f>
        <v>42326</v>
      </c>
      <c r="P453" s="6">
        <f>DATE(YEAR(Table_owssvr__1[[#This Row],[Date]]),MONTH(Table_owssvr__1[[#This Row],[Date]]),1)</f>
        <v>42309</v>
      </c>
      <c r="Q453" s="9">
        <f>ROUND(24*(Table_owssvr__1[[#This Row],[Start Date and Time]]-INT(Table_owssvr__1[[#This Row],[Start Date and Time]])),2)</f>
        <v>12</v>
      </c>
      <c r="R453" s="9">
        <f>ROUND(24*(Table_owssvr__1[[#This Row],[End Date and Time]]-INT(Table_owssvr__1[[#This Row],[End Date and Time]])),2)</f>
        <v>13.5</v>
      </c>
      <c r="S453" s="7">
        <f>1*OR(
AND(Table_owssvr__1[[#This Row],[Start time]]&gt;=S$1, Table_owssvr__1[[#This Row],[Start time]]&lt;T$1),
AND(Table_owssvr__1[[#This Row],[End Time]]&gt;S$1, Table_owssvr__1[[#This Row],[End Time]]&lt;=T$1 ),
AND(Table_owssvr__1[[#This Row],[Start time]]&lt;S$1, Table_owssvr__1[[#This Row],[End Time]]&gt;T$1)
)</f>
        <v>0</v>
      </c>
      <c r="T453" s="7">
        <f>1*OR(
AND(Table_owssvr__1[[#This Row],[Start time]]&gt;=T$1, Table_owssvr__1[[#This Row],[Start time]]&lt;U$1),
AND(Table_owssvr__1[[#This Row],[End Time]]&gt;T$1, Table_owssvr__1[[#This Row],[End Time]]&lt;=U$1 ),
AND(Table_owssvr__1[[#This Row],[Start time]]&lt;T$1, Table_owssvr__1[[#This Row],[End Time]]&gt;U$1)
)</f>
        <v>0</v>
      </c>
      <c r="U453" s="7">
        <f>1*OR(
AND(Table_owssvr__1[[#This Row],[Start time]]&gt;=U$1, Table_owssvr__1[[#This Row],[Start time]]&lt;V$1),
AND(Table_owssvr__1[[#This Row],[End Time]]&gt;U$1, Table_owssvr__1[[#This Row],[End Time]]&lt;=V$1 ),
AND(Table_owssvr__1[[#This Row],[Start time]]&lt;U$1, Table_owssvr__1[[#This Row],[End Time]]&gt;V$1)
)</f>
        <v>0</v>
      </c>
      <c r="V453" s="7">
        <f>1*OR(
AND(Table_owssvr__1[[#This Row],[Start time]]&gt;=V$1, Table_owssvr__1[[#This Row],[Start time]]&lt;W$1),
AND(Table_owssvr__1[[#This Row],[End Time]]&gt;V$1, Table_owssvr__1[[#This Row],[End Time]]&lt;=W$1 ),
AND(Table_owssvr__1[[#This Row],[Start time]]&lt;V$1, Table_owssvr__1[[#This Row],[End Time]]&gt;W$1)
)</f>
        <v>0</v>
      </c>
      <c r="W453" s="7">
        <f>1*OR(
AND(Table_owssvr__1[[#This Row],[Start time]]&gt;=W$1, Table_owssvr__1[[#This Row],[Start time]]&lt;X$1),
AND(Table_owssvr__1[[#This Row],[End Time]]&gt;W$1, Table_owssvr__1[[#This Row],[End Time]]&lt;=X$1 ),
AND(Table_owssvr__1[[#This Row],[Start time]]&lt;W$1, Table_owssvr__1[[#This Row],[End Time]]&gt;X$1)
)</f>
        <v>1</v>
      </c>
      <c r="X453" s="7">
        <f>1*OR(
AND(Table_owssvr__1[[#This Row],[Start time]]&gt;=X$1, Table_owssvr__1[[#This Row],[Start time]]&lt;Y$1),
AND(Table_owssvr__1[[#This Row],[End Time]]&gt;X$1, Table_owssvr__1[[#This Row],[End Time]]&lt;=Y$1 ),
AND(Table_owssvr__1[[#This Row],[Start time]]&lt;X$1, Table_owssvr__1[[#This Row],[End Time]]&gt;Y$1)
)</f>
        <v>1</v>
      </c>
      <c r="Y453" s="7">
        <f>1*OR(
AND(Table_owssvr__1[[#This Row],[Start time]]&gt;=Y$1, Table_owssvr__1[[#This Row],[Start time]]&lt;Z$1),
AND(Table_owssvr__1[[#This Row],[End Time]]&gt;Y$1, Table_owssvr__1[[#This Row],[End Time]]&lt;=Z$1 ),
AND(Table_owssvr__1[[#This Row],[Start time]]&lt;Y$1, Table_owssvr__1[[#This Row],[End Time]]&gt;Z$1)
)</f>
        <v>0</v>
      </c>
      <c r="Z453" s="7">
        <f>1*OR(
AND(Table_owssvr__1[[#This Row],[Start time]]&gt;=Z$1, Table_owssvr__1[[#This Row],[Start time]]&lt;AA$1),
AND(Table_owssvr__1[[#This Row],[End Time]]&gt;Z$1, Table_owssvr__1[[#This Row],[End Time]]&lt;=AA$1 ),
AND(Table_owssvr__1[[#This Row],[Start time]]&lt;Z$1, Table_owssvr__1[[#This Row],[End Time]]&gt;AA$1)
)</f>
        <v>0</v>
      </c>
      <c r="AA453" s="7">
        <f>1*OR(
AND(Table_owssvr__1[[#This Row],[Start time]]&gt;=AA$1, Table_owssvr__1[[#This Row],[Start time]]&lt;AB$1),
AND(Table_owssvr__1[[#This Row],[End Time]]&gt;AA$1, Table_owssvr__1[[#This Row],[End Time]]&lt;=AB$1 ),
AND(Table_owssvr__1[[#This Row],[Start time]]&lt;AA$1, Table_owssvr__1[[#This Row],[End Time]]&gt;AB$1)
)</f>
        <v>0</v>
      </c>
      <c r="AB453" s="7">
        <f>1*OR(
AND(Table_owssvr__1[[#This Row],[Start time]]&gt;=AB$1, Table_owssvr__1[[#This Row],[Start time]]&lt;AC$1),
AND(Table_owssvr__1[[#This Row],[End Time]]&gt;AB$1, Table_owssvr__1[[#This Row],[End Time]]&lt;=AC$1 ),
AND(Table_owssvr__1[[#This Row],[Start time]]&lt;AB$1, Table_owssvr__1[[#This Row],[End Time]]&gt;AC$1)
)</f>
        <v>0</v>
      </c>
      <c r="AC453" s="7">
        <f>1*OR(
AND(Table_owssvr__1[[#This Row],[Start time]]&gt;=AC$1, Table_owssvr__1[[#This Row],[Start time]]&lt;AD$1),
AND(Table_owssvr__1[[#This Row],[End Time]]&gt;AC$1, Table_owssvr__1[[#This Row],[End Time]]&lt;=AD$1 ),
AND(Table_owssvr__1[[#This Row],[Start time]]&lt;AC$1, Table_owssvr__1[[#This Row],[End Time]]&gt;AD$1)
)</f>
        <v>0</v>
      </c>
      <c r="AD453" s="7">
        <f>1*OR(
AND(Table_owssvr__1[[#This Row],[Start time]]&gt;=AD$1, Table_owssvr__1[[#This Row],[Start time]]&lt;AE$1),
AND(Table_owssvr__1[[#This Row],[End Time]]&gt;AD$1, Table_owssvr__1[[#This Row],[End Time]]&lt;=AE$1 ),
AND(Table_owssvr__1[[#This Row],[Start time]]&lt;AD$1, Table_owssvr__1[[#This Row],[End Time]]&gt;AE$1)
)</f>
        <v>0</v>
      </c>
      <c r="AE453" s="7">
        <f>1*OR(
AND(Table_owssvr__1[[#This Row],[Start time]]&gt;=AE$1, Table_owssvr__1[[#This Row],[Start time]]&lt;AF$1),
AND(Table_owssvr__1[[#This Row],[End Time]]&gt;AE$1, Table_owssvr__1[[#This Row],[End Time]]&lt;=AF$1 ),
AND(Table_owssvr__1[[#This Row],[Start time]]&lt;AE$1, Table_owssvr__1[[#This Row],[End Time]]&gt;AF$1)
)</f>
        <v>0</v>
      </c>
    </row>
    <row r="454" spans="1:31" x14ac:dyDescent="0.25">
      <c r="A454" s="2"/>
      <c r="B454" s="3" t="s">
        <v>300</v>
      </c>
      <c r="C454" s="3" t="s">
        <v>18</v>
      </c>
      <c r="D454" s="3" t="s">
        <v>19</v>
      </c>
      <c r="E454" s="1" t="s">
        <v>339</v>
      </c>
      <c r="F454" s="4">
        <v>42326.625</v>
      </c>
      <c r="G454" s="4">
        <v>42326.666666666664</v>
      </c>
      <c r="H454" s="4">
        <v>42326.732835648145</v>
      </c>
      <c r="I454" s="3" t="s">
        <v>18</v>
      </c>
      <c r="J454" s="2" t="s">
        <v>17</v>
      </c>
      <c r="K454" s="2" t="s">
        <v>16</v>
      </c>
      <c r="L454" t="b">
        <f>LEFT(Table_owssvr__1[[#This Row],[Person''s Name]],4)=LEFT(Table_owssvr__1[[#This Row],[Modified By]],4)</f>
        <v>1</v>
      </c>
      <c r="M454" t="b">
        <f>Table_owssvr__1[[#This Row],[Modified]]&gt;Table_owssvr__1[[#This Row],[Start Date and Time]]</f>
        <v>1</v>
      </c>
      <c r="N454">
        <f>(Table_owssvr__1[[#This Row],[End Date and Time]]-Table_owssvr__1[[#This Row],[Start Date and Time]])*24</f>
        <v>0.99999999994179234</v>
      </c>
      <c r="O454" s="5">
        <f>INT(Table_owssvr__1[[#This Row],[Start Date and Time]])</f>
        <v>42326</v>
      </c>
      <c r="P454" s="6">
        <f>DATE(YEAR(Table_owssvr__1[[#This Row],[Date]]),MONTH(Table_owssvr__1[[#This Row],[Date]]),1)</f>
        <v>42309</v>
      </c>
      <c r="Q454" s="9">
        <f>ROUND(24*(Table_owssvr__1[[#This Row],[Start Date and Time]]-INT(Table_owssvr__1[[#This Row],[Start Date and Time]])),2)</f>
        <v>15</v>
      </c>
      <c r="R454" s="9">
        <f>ROUND(24*(Table_owssvr__1[[#This Row],[End Date and Time]]-INT(Table_owssvr__1[[#This Row],[End Date and Time]])),2)</f>
        <v>16</v>
      </c>
      <c r="S454" s="7">
        <f>1*OR(
AND(Table_owssvr__1[[#This Row],[Start time]]&gt;=S$1, Table_owssvr__1[[#This Row],[Start time]]&lt;T$1),
AND(Table_owssvr__1[[#This Row],[End Time]]&gt;S$1, Table_owssvr__1[[#This Row],[End Time]]&lt;=T$1 ),
AND(Table_owssvr__1[[#This Row],[Start time]]&lt;S$1, Table_owssvr__1[[#This Row],[End Time]]&gt;T$1)
)</f>
        <v>0</v>
      </c>
      <c r="T454" s="7">
        <f>1*OR(
AND(Table_owssvr__1[[#This Row],[Start time]]&gt;=T$1, Table_owssvr__1[[#This Row],[Start time]]&lt;U$1),
AND(Table_owssvr__1[[#This Row],[End Time]]&gt;T$1, Table_owssvr__1[[#This Row],[End Time]]&lt;=U$1 ),
AND(Table_owssvr__1[[#This Row],[Start time]]&lt;T$1, Table_owssvr__1[[#This Row],[End Time]]&gt;U$1)
)</f>
        <v>0</v>
      </c>
      <c r="U454" s="7">
        <f>1*OR(
AND(Table_owssvr__1[[#This Row],[Start time]]&gt;=U$1, Table_owssvr__1[[#This Row],[Start time]]&lt;V$1),
AND(Table_owssvr__1[[#This Row],[End Time]]&gt;U$1, Table_owssvr__1[[#This Row],[End Time]]&lt;=V$1 ),
AND(Table_owssvr__1[[#This Row],[Start time]]&lt;U$1, Table_owssvr__1[[#This Row],[End Time]]&gt;V$1)
)</f>
        <v>0</v>
      </c>
      <c r="V454" s="7">
        <f>1*OR(
AND(Table_owssvr__1[[#This Row],[Start time]]&gt;=V$1, Table_owssvr__1[[#This Row],[Start time]]&lt;W$1),
AND(Table_owssvr__1[[#This Row],[End Time]]&gt;V$1, Table_owssvr__1[[#This Row],[End Time]]&lt;=W$1 ),
AND(Table_owssvr__1[[#This Row],[Start time]]&lt;V$1, Table_owssvr__1[[#This Row],[End Time]]&gt;W$1)
)</f>
        <v>0</v>
      </c>
      <c r="W454" s="7">
        <f>1*OR(
AND(Table_owssvr__1[[#This Row],[Start time]]&gt;=W$1, Table_owssvr__1[[#This Row],[Start time]]&lt;X$1),
AND(Table_owssvr__1[[#This Row],[End Time]]&gt;W$1, Table_owssvr__1[[#This Row],[End Time]]&lt;=X$1 ),
AND(Table_owssvr__1[[#This Row],[Start time]]&lt;W$1, Table_owssvr__1[[#This Row],[End Time]]&gt;X$1)
)</f>
        <v>0</v>
      </c>
      <c r="X454" s="7">
        <f>1*OR(
AND(Table_owssvr__1[[#This Row],[Start time]]&gt;=X$1, Table_owssvr__1[[#This Row],[Start time]]&lt;Y$1),
AND(Table_owssvr__1[[#This Row],[End Time]]&gt;X$1, Table_owssvr__1[[#This Row],[End Time]]&lt;=Y$1 ),
AND(Table_owssvr__1[[#This Row],[Start time]]&lt;X$1, Table_owssvr__1[[#This Row],[End Time]]&gt;Y$1)
)</f>
        <v>0</v>
      </c>
      <c r="Y454" s="7">
        <f>1*OR(
AND(Table_owssvr__1[[#This Row],[Start time]]&gt;=Y$1, Table_owssvr__1[[#This Row],[Start time]]&lt;Z$1),
AND(Table_owssvr__1[[#This Row],[End Time]]&gt;Y$1, Table_owssvr__1[[#This Row],[End Time]]&lt;=Z$1 ),
AND(Table_owssvr__1[[#This Row],[Start time]]&lt;Y$1, Table_owssvr__1[[#This Row],[End Time]]&gt;Z$1)
)</f>
        <v>0</v>
      </c>
      <c r="Z454" s="7">
        <f>1*OR(
AND(Table_owssvr__1[[#This Row],[Start time]]&gt;=Z$1, Table_owssvr__1[[#This Row],[Start time]]&lt;AA$1),
AND(Table_owssvr__1[[#This Row],[End Time]]&gt;Z$1, Table_owssvr__1[[#This Row],[End Time]]&lt;=AA$1 ),
AND(Table_owssvr__1[[#This Row],[Start time]]&lt;Z$1, Table_owssvr__1[[#This Row],[End Time]]&gt;AA$1)
)</f>
        <v>1</v>
      </c>
      <c r="AA454" s="7">
        <f>1*OR(
AND(Table_owssvr__1[[#This Row],[Start time]]&gt;=AA$1, Table_owssvr__1[[#This Row],[Start time]]&lt;AB$1),
AND(Table_owssvr__1[[#This Row],[End Time]]&gt;AA$1, Table_owssvr__1[[#This Row],[End Time]]&lt;=AB$1 ),
AND(Table_owssvr__1[[#This Row],[Start time]]&lt;AA$1, Table_owssvr__1[[#This Row],[End Time]]&gt;AB$1)
)</f>
        <v>0</v>
      </c>
      <c r="AB454" s="7">
        <f>1*OR(
AND(Table_owssvr__1[[#This Row],[Start time]]&gt;=AB$1, Table_owssvr__1[[#This Row],[Start time]]&lt;AC$1),
AND(Table_owssvr__1[[#This Row],[End Time]]&gt;AB$1, Table_owssvr__1[[#This Row],[End Time]]&lt;=AC$1 ),
AND(Table_owssvr__1[[#This Row],[Start time]]&lt;AB$1, Table_owssvr__1[[#This Row],[End Time]]&gt;AC$1)
)</f>
        <v>0</v>
      </c>
      <c r="AC454" s="7">
        <f>1*OR(
AND(Table_owssvr__1[[#This Row],[Start time]]&gt;=AC$1, Table_owssvr__1[[#This Row],[Start time]]&lt;AD$1),
AND(Table_owssvr__1[[#This Row],[End Time]]&gt;AC$1, Table_owssvr__1[[#This Row],[End Time]]&lt;=AD$1 ),
AND(Table_owssvr__1[[#This Row],[Start time]]&lt;AC$1, Table_owssvr__1[[#This Row],[End Time]]&gt;AD$1)
)</f>
        <v>0</v>
      </c>
      <c r="AD454" s="7">
        <f>1*OR(
AND(Table_owssvr__1[[#This Row],[Start time]]&gt;=AD$1, Table_owssvr__1[[#This Row],[Start time]]&lt;AE$1),
AND(Table_owssvr__1[[#This Row],[End Time]]&gt;AD$1, Table_owssvr__1[[#This Row],[End Time]]&lt;=AE$1 ),
AND(Table_owssvr__1[[#This Row],[Start time]]&lt;AD$1, Table_owssvr__1[[#This Row],[End Time]]&gt;AE$1)
)</f>
        <v>0</v>
      </c>
      <c r="AE454" s="7">
        <f>1*OR(
AND(Table_owssvr__1[[#This Row],[Start time]]&gt;=AE$1, Table_owssvr__1[[#This Row],[Start time]]&lt;AF$1),
AND(Table_owssvr__1[[#This Row],[End Time]]&gt;AE$1, Table_owssvr__1[[#This Row],[End Time]]&lt;=AF$1 ),
AND(Table_owssvr__1[[#This Row],[Start time]]&lt;AE$1, Table_owssvr__1[[#This Row],[End Time]]&gt;AF$1)
)</f>
        <v>0</v>
      </c>
    </row>
    <row r="455" spans="1:31" x14ac:dyDescent="0.25">
      <c r="A455" s="2"/>
      <c r="B455" s="3" t="s">
        <v>298</v>
      </c>
      <c r="C455" s="3" t="s">
        <v>41</v>
      </c>
      <c r="D455" s="3" t="s">
        <v>19</v>
      </c>
      <c r="E455" s="1" t="s">
        <v>340</v>
      </c>
      <c r="F455" s="4">
        <v>42327.375</v>
      </c>
      <c r="G455" s="4">
        <v>42327.541666666664</v>
      </c>
      <c r="H455" s="4">
        <v>42327.631168981483</v>
      </c>
      <c r="I455" s="3" t="s">
        <v>43</v>
      </c>
      <c r="J455" s="2" t="s">
        <v>17</v>
      </c>
      <c r="K455" s="2" t="s">
        <v>16</v>
      </c>
      <c r="L455" t="b">
        <f>LEFT(Table_owssvr__1[[#This Row],[Person''s Name]],4)=LEFT(Table_owssvr__1[[#This Row],[Modified By]],4)</f>
        <v>1</v>
      </c>
      <c r="M455" t="b">
        <f>Table_owssvr__1[[#This Row],[Modified]]&gt;Table_owssvr__1[[#This Row],[Start Date and Time]]</f>
        <v>1</v>
      </c>
      <c r="N455">
        <f>(Table_owssvr__1[[#This Row],[End Date and Time]]-Table_owssvr__1[[#This Row],[Start Date and Time]])*24</f>
        <v>3.9999999999417923</v>
      </c>
      <c r="O455" s="5">
        <f>INT(Table_owssvr__1[[#This Row],[Start Date and Time]])</f>
        <v>42327</v>
      </c>
      <c r="P455" s="6">
        <f>DATE(YEAR(Table_owssvr__1[[#This Row],[Date]]),MONTH(Table_owssvr__1[[#This Row],[Date]]),1)</f>
        <v>42309</v>
      </c>
      <c r="Q455" s="9">
        <f>ROUND(24*(Table_owssvr__1[[#This Row],[Start Date and Time]]-INT(Table_owssvr__1[[#This Row],[Start Date and Time]])),2)</f>
        <v>9</v>
      </c>
      <c r="R455" s="9">
        <f>ROUND(24*(Table_owssvr__1[[#This Row],[End Date and Time]]-INT(Table_owssvr__1[[#This Row],[End Date and Time]])),2)</f>
        <v>13</v>
      </c>
      <c r="S455" s="7">
        <f>1*OR(
AND(Table_owssvr__1[[#This Row],[Start time]]&gt;=S$1, Table_owssvr__1[[#This Row],[Start time]]&lt;T$1),
AND(Table_owssvr__1[[#This Row],[End Time]]&gt;S$1, Table_owssvr__1[[#This Row],[End Time]]&lt;=T$1 ),
AND(Table_owssvr__1[[#This Row],[Start time]]&lt;S$1, Table_owssvr__1[[#This Row],[End Time]]&gt;T$1)
)</f>
        <v>0</v>
      </c>
      <c r="T455" s="7">
        <f>1*OR(
AND(Table_owssvr__1[[#This Row],[Start time]]&gt;=T$1, Table_owssvr__1[[#This Row],[Start time]]&lt;U$1),
AND(Table_owssvr__1[[#This Row],[End Time]]&gt;T$1, Table_owssvr__1[[#This Row],[End Time]]&lt;=U$1 ),
AND(Table_owssvr__1[[#This Row],[Start time]]&lt;T$1, Table_owssvr__1[[#This Row],[End Time]]&gt;U$1)
)</f>
        <v>1</v>
      </c>
      <c r="U455" s="7">
        <f>1*OR(
AND(Table_owssvr__1[[#This Row],[Start time]]&gt;=U$1, Table_owssvr__1[[#This Row],[Start time]]&lt;V$1),
AND(Table_owssvr__1[[#This Row],[End Time]]&gt;U$1, Table_owssvr__1[[#This Row],[End Time]]&lt;=V$1 ),
AND(Table_owssvr__1[[#This Row],[Start time]]&lt;U$1, Table_owssvr__1[[#This Row],[End Time]]&gt;V$1)
)</f>
        <v>1</v>
      </c>
      <c r="V455" s="7">
        <f>1*OR(
AND(Table_owssvr__1[[#This Row],[Start time]]&gt;=V$1, Table_owssvr__1[[#This Row],[Start time]]&lt;W$1),
AND(Table_owssvr__1[[#This Row],[End Time]]&gt;V$1, Table_owssvr__1[[#This Row],[End Time]]&lt;=W$1 ),
AND(Table_owssvr__1[[#This Row],[Start time]]&lt;V$1, Table_owssvr__1[[#This Row],[End Time]]&gt;W$1)
)</f>
        <v>1</v>
      </c>
      <c r="W455" s="7">
        <f>1*OR(
AND(Table_owssvr__1[[#This Row],[Start time]]&gt;=W$1, Table_owssvr__1[[#This Row],[Start time]]&lt;X$1),
AND(Table_owssvr__1[[#This Row],[End Time]]&gt;W$1, Table_owssvr__1[[#This Row],[End Time]]&lt;=X$1 ),
AND(Table_owssvr__1[[#This Row],[Start time]]&lt;W$1, Table_owssvr__1[[#This Row],[End Time]]&gt;X$1)
)</f>
        <v>1</v>
      </c>
      <c r="X455" s="7">
        <f>1*OR(
AND(Table_owssvr__1[[#This Row],[Start time]]&gt;=X$1, Table_owssvr__1[[#This Row],[Start time]]&lt;Y$1),
AND(Table_owssvr__1[[#This Row],[End Time]]&gt;X$1, Table_owssvr__1[[#This Row],[End Time]]&lt;=Y$1 ),
AND(Table_owssvr__1[[#This Row],[Start time]]&lt;X$1, Table_owssvr__1[[#This Row],[End Time]]&gt;Y$1)
)</f>
        <v>0</v>
      </c>
      <c r="Y455" s="7">
        <f>1*OR(
AND(Table_owssvr__1[[#This Row],[Start time]]&gt;=Y$1, Table_owssvr__1[[#This Row],[Start time]]&lt;Z$1),
AND(Table_owssvr__1[[#This Row],[End Time]]&gt;Y$1, Table_owssvr__1[[#This Row],[End Time]]&lt;=Z$1 ),
AND(Table_owssvr__1[[#This Row],[Start time]]&lt;Y$1, Table_owssvr__1[[#This Row],[End Time]]&gt;Z$1)
)</f>
        <v>0</v>
      </c>
      <c r="Z455" s="7">
        <f>1*OR(
AND(Table_owssvr__1[[#This Row],[Start time]]&gt;=Z$1, Table_owssvr__1[[#This Row],[Start time]]&lt;AA$1),
AND(Table_owssvr__1[[#This Row],[End Time]]&gt;Z$1, Table_owssvr__1[[#This Row],[End Time]]&lt;=AA$1 ),
AND(Table_owssvr__1[[#This Row],[Start time]]&lt;Z$1, Table_owssvr__1[[#This Row],[End Time]]&gt;AA$1)
)</f>
        <v>0</v>
      </c>
      <c r="AA455" s="7">
        <f>1*OR(
AND(Table_owssvr__1[[#This Row],[Start time]]&gt;=AA$1, Table_owssvr__1[[#This Row],[Start time]]&lt;AB$1),
AND(Table_owssvr__1[[#This Row],[End Time]]&gt;AA$1, Table_owssvr__1[[#This Row],[End Time]]&lt;=AB$1 ),
AND(Table_owssvr__1[[#This Row],[Start time]]&lt;AA$1, Table_owssvr__1[[#This Row],[End Time]]&gt;AB$1)
)</f>
        <v>0</v>
      </c>
      <c r="AB455" s="7">
        <f>1*OR(
AND(Table_owssvr__1[[#This Row],[Start time]]&gt;=AB$1, Table_owssvr__1[[#This Row],[Start time]]&lt;AC$1),
AND(Table_owssvr__1[[#This Row],[End Time]]&gt;AB$1, Table_owssvr__1[[#This Row],[End Time]]&lt;=AC$1 ),
AND(Table_owssvr__1[[#This Row],[Start time]]&lt;AB$1, Table_owssvr__1[[#This Row],[End Time]]&gt;AC$1)
)</f>
        <v>0</v>
      </c>
      <c r="AC455" s="7">
        <f>1*OR(
AND(Table_owssvr__1[[#This Row],[Start time]]&gt;=AC$1, Table_owssvr__1[[#This Row],[Start time]]&lt;AD$1),
AND(Table_owssvr__1[[#This Row],[End Time]]&gt;AC$1, Table_owssvr__1[[#This Row],[End Time]]&lt;=AD$1 ),
AND(Table_owssvr__1[[#This Row],[Start time]]&lt;AC$1, Table_owssvr__1[[#This Row],[End Time]]&gt;AD$1)
)</f>
        <v>0</v>
      </c>
      <c r="AD455" s="7">
        <f>1*OR(
AND(Table_owssvr__1[[#This Row],[Start time]]&gt;=AD$1, Table_owssvr__1[[#This Row],[Start time]]&lt;AE$1),
AND(Table_owssvr__1[[#This Row],[End Time]]&gt;AD$1, Table_owssvr__1[[#This Row],[End Time]]&lt;=AE$1 ),
AND(Table_owssvr__1[[#This Row],[Start time]]&lt;AD$1, Table_owssvr__1[[#This Row],[End Time]]&gt;AE$1)
)</f>
        <v>0</v>
      </c>
      <c r="AE455" s="7">
        <f>1*OR(
AND(Table_owssvr__1[[#This Row],[Start time]]&gt;=AE$1, Table_owssvr__1[[#This Row],[Start time]]&lt;AF$1),
AND(Table_owssvr__1[[#This Row],[End Time]]&gt;AE$1, Table_owssvr__1[[#This Row],[End Time]]&lt;=AF$1 ),
AND(Table_owssvr__1[[#This Row],[Start time]]&lt;AE$1, Table_owssvr__1[[#This Row],[End Time]]&gt;AF$1)
)</f>
        <v>0</v>
      </c>
    </row>
    <row r="456" spans="1:31" x14ac:dyDescent="0.25">
      <c r="A456" s="2"/>
      <c r="B456" s="3" t="s">
        <v>298</v>
      </c>
      <c r="C456" s="3" t="s">
        <v>41</v>
      </c>
      <c r="D456" s="3" t="s">
        <v>19</v>
      </c>
      <c r="E456" s="1" t="s">
        <v>341</v>
      </c>
      <c r="F456" s="4">
        <v>42327.59375</v>
      </c>
      <c r="G456" s="4">
        <v>42327.625</v>
      </c>
      <c r="H456" s="4">
        <v>42327.628252314818</v>
      </c>
      <c r="I456" s="3" t="s">
        <v>43</v>
      </c>
      <c r="J456" s="2" t="s">
        <v>17</v>
      </c>
      <c r="K456" s="2" t="s">
        <v>16</v>
      </c>
      <c r="L456" t="b">
        <f>LEFT(Table_owssvr__1[[#This Row],[Person''s Name]],4)=LEFT(Table_owssvr__1[[#This Row],[Modified By]],4)</f>
        <v>1</v>
      </c>
      <c r="M456" t="b">
        <f>Table_owssvr__1[[#This Row],[Modified]]&gt;Table_owssvr__1[[#This Row],[Start Date and Time]]</f>
        <v>1</v>
      </c>
      <c r="N456">
        <f>(Table_owssvr__1[[#This Row],[End Date and Time]]-Table_owssvr__1[[#This Row],[Start Date and Time]])*24</f>
        <v>0.75</v>
      </c>
      <c r="O456" s="5">
        <f>INT(Table_owssvr__1[[#This Row],[Start Date and Time]])</f>
        <v>42327</v>
      </c>
      <c r="P456" s="6">
        <f>DATE(YEAR(Table_owssvr__1[[#This Row],[Date]]),MONTH(Table_owssvr__1[[#This Row],[Date]]),1)</f>
        <v>42309</v>
      </c>
      <c r="Q456" s="9">
        <f>ROUND(24*(Table_owssvr__1[[#This Row],[Start Date and Time]]-INT(Table_owssvr__1[[#This Row],[Start Date and Time]])),2)</f>
        <v>14.25</v>
      </c>
      <c r="R456" s="9">
        <f>ROUND(24*(Table_owssvr__1[[#This Row],[End Date and Time]]-INT(Table_owssvr__1[[#This Row],[End Date and Time]])),2)</f>
        <v>15</v>
      </c>
      <c r="S456" s="7">
        <f>1*OR(
AND(Table_owssvr__1[[#This Row],[Start time]]&gt;=S$1, Table_owssvr__1[[#This Row],[Start time]]&lt;T$1),
AND(Table_owssvr__1[[#This Row],[End Time]]&gt;S$1, Table_owssvr__1[[#This Row],[End Time]]&lt;=T$1 ),
AND(Table_owssvr__1[[#This Row],[Start time]]&lt;S$1, Table_owssvr__1[[#This Row],[End Time]]&gt;T$1)
)</f>
        <v>0</v>
      </c>
      <c r="T456" s="7">
        <f>1*OR(
AND(Table_owssvr__1[[#This Row],[Start time]]&gt;=T$1, Table_owssvr__1[[#This Row],[Start time]]&lt;U$1),
AND(Table_owssvr__1[[#This Row],[End Time]]&gt;T$1, Table_owssvr__1[[#This Row],[End Time]]&lt;=U$1 ),
AND(Table_owssvr__1[[#This Row],[Start time]]&lt;T$1, Table_owssvr__1[[#This Row],[End Time]]&gt;U$1)
)</f>
        <v>0</v>
      </c>
      <c r="U456" s="7">
        <f>1*OR(
AND(Table_owssvr__1[[#This Row],[Start time]]&gt;=U$1, Table_owssvr__1[[#This Row],[Start time]]&lt;V$1),
AND(Table_owssvr__1[[#This Row],[End Time]]&gt;U$1, Table_owssvr__1[[#This Row],[End Time]]&lt;=V$1 ),
AND(Table_owssvr__1[[#This Row],[Start time]]&lt;U$1, Table_owssvr__1[[#This Row],[End Time]]&gt;V$1)
)</f>
        <v>0</v>
      </c>
      <c r="V456" s="7">
        <f>1*OR(
AND(Table_owssvr__1[[#This Row],[Start time]]&gt;=V$1, Table_owssvr__1[[#This Row],[Start time]]&lt;W$1),
AND(Table_owssvr__1[[#This Row],[End Time]]&gt;V$1, Table_owssvr__1[[#This Row],[End Time]]&lt;=W$1 ),
AND(Table_owssvr__1[[#This Row],[Start time]]&lt;V$1, Table_owssvr__1[[#This Row],[End Time]]&gt;W$1)
)</f>
        <v>0</v>
      </c>
      <c r="W456" s="7">
        <f>1*OR(
AND(Table_owssvr__1[[#This Row],[Start time]]&gt;=W$1, Table_owssvr__1[[#This Row],[Start time]]&lt;X$1),
AND(Table_owssvr__1[[#This Row],[End Time]]&gt;W$1, Table_owssvr__1[[#This Row],[End Time]]&lt;=X$1 ),
AND(Table_owssvr__1[[#This Row],[Start time]]&lt;W$1, Table_owssvr__1[[#This Row],[End Time]]&gt;X$1)
)</f>
        <v>0</v>
      </c>
      <c r="X456" s="7">
        <f>1*OR(
AND(Table_owssvr__1[[#This Row],[Start time]]&gt;=X$1, Table_owssvr__1[[#This Row],[Start time]]&lt;Y$1),
AND(Table_owssvr__1[[#This Row],[End Time]]&gt;X$1, Table_owssvr__1[[#This Row],[End Time]]&lt;=Y$1 ),
AND(Table_owssvr__1[[#This Row],[Start time]]&lt;X$1, Table_owssvr__1[[#This Row],[End Time]]&gt;Y$1)
)</f>
        <v>0</v>
      </c>
      <c r="Y456" s="7">
        <f>1*OR(
AND(Table_owssvr__1[[#This Row],[Start time]]&gt;=Y$1, Table_owssvr__1[[#This Row],[Start time]]&lt;Z$1),
AND(Table_owssvr__1[[#This Row],[End Time]]&gt;Y$1, Table_owssvr__1[[#This Row],[End Time]]&lt;=Z$1 ),
AND(Table_owssvr__1[[#This Row],[Start time]]&lt;Y$1, Table_owssvr__1[[#This Row],[End Time]]&gt;Z$1)
)</f>
        <v>1</v>
      </c>
      <c r="Z456" s="7">
        <f>1*OR(
AND(Table_owssvr__1[[#This Row],[Start time]]&gt;=Z$1, Table_owssvr__1[[#This Row],[Start time]]&lt;AA$1),
AND(Table_owssvr__1[[#This Row],[End Time]]&gt;Z$1, Table_owssvr__1[[#This Row],[End Time]]&lt;=AA$1 ),
AND(Table_owssvr__1[[#This Row],[Start time]]&lt;Z$1, Table_owssvr__1[[#This Row],[End Time]]&gt;AA$1)
)</f>
        <v>0</v>
      </c>
      <c r="AA456" s="7">
        <f>1*OR(
AND(Table_owssvr__1[[#This Row],[Start time]]&gt;=AA$1, Table_owssvr__1[[#This Row],[Start time]]&lt;AB$1),
AND(Table_owssvr__1[[#This Row],[End Time]]&gt;AA$1, Table_owssvr__1[[#This Row],[End Time]]&lt;=AB$1 ),
AND(Table_owssvr__1[[#This Row],[Start time]]&lt;AA$1, Table_owssvr__1[[#This Row],[End Time]]&gt;AB$1)
)</f>
        <v>0</v>
      </c>
      <c r="AB456" s="7">
        <f>1*OR(
AND(Table_owssvr__1[[#This Row],[Start time]]&gt;=AB$1, Table_owssvr__1[[#This Row],[Start time]]&lt;AC$1),
AND(Table_owssvr__1[[#This Row],[End Time]]&gt;AB$1, Table_owssvr__1[[#This Row],[End Time]]&lt;=AC$1 ),
AND(Table_owssvr__1[[#This Row],[Start time]]&lt;AB$1, Table_owssvr__1[[#This Row],[End Time]]&gt;AC$1)
)</f>
        <v>0</v>
      </c>
      <c r="AC456" s="7">
        <f>1*OR(
AND(Table_owssvr__1[[#This Row],[Start time]]&gt;=AC$1, Table_owssvr__1[[#This Row],[Start time]]&lt;AD$1),
AND(Table_owssvr__1[[#This Row],[End Time]]&gt;AC$1, Table_owssvr__1[[#This Row],[End Time]]&lt;=AD$1 ),
AND(Table_owssvr__1[[#This Row],[Start time]]&lt;AC$1, Table_owssvr__1[[#This Row],[End Time]]&gt;AD$1)
)</f>
        <v>0</v>
      </c>
      <c r="AD456" s="7">
        <f>1*OR(
AND(Table_owssvr__1[[#This Row],[Start time]]&gt;=AD$1, Table_owssvr__1[[#This Row],[Start time]]&lt;AE$1),
AND(Table_owssvr__1[[#This Row],[End Time]]&gt;AD$1, Table_owssvr__1[[#This Row],[End Time]]&lt;=AE$1 ),
AND(Table_owssvr__1[[#This Row],[Start time]]&lt;AD$1, Table_owssvr__1[[#This Row],[End Time]]&gt;AE$1)
)</f>
        <v>0</v>
      </c>
      <c r="AE456" s="7">
        <f>1*OR(
AND(Table_owssvr__1[[#This Row],[Start time]]&gt;=AE$1, Table_owssvr__1[[#This Row],[Start time]]&lt;AF$1),
AND(Table_owssvr__1[[#This Row],[End Time]]&gt;AE$1, Table_owssvr__1[[#This Row],[End Time]]&lt;=AF$1 ),
AND(Table_owssvr__1[[#This Row],[Start time]]&lt;AE$1, Table_owssvr__1[[#This Row],[End Time]]&gt;AF$1)
)</f>
        <v>0</v>
      </c>
    </row>
    <row r="457" spans="1:31" x14ac:dyDescent="0.25">
      <c r="A457" s="2"/>
      <c r="B457" s="3" t="s">
        <v>298</v>
      </c>
      <c r="C457" s="3" t="s">
        <v>18</v>
      </c>
      <c r="D457" s="3" t="s">
        <v>19</v>
      </c>
      <c r="E457" s="1" t="s">
        <v>342</v>
      </c>
      <c r="F457" s="4">
        <v>42327.59375</v>
      </c>
      <c r="G457" s="4">
        <v>42327.625</v>
      </c>
      <c r="H457" s="4">
        <v>42328.403113425928</v>
      </c>
      <c r="I457" s="3" t="s">
        <v>18</v>
      </c>
      <c r="J457" s="2" t="s">
        <v>17</v>
      </c>
      <c r="K457" s="2" t="s">
        <v>16</v>
      </c>
      <c r="L457" t="b">
        <f>LEFT(Table_owssvr__1[[#This Row],[Person''s Name]],4)=LEFT(Table_owssvr__1[[#This Row],[Modified By]],4)</f>
        <v>1</v>
      </c>
      <c r="M457" t="b">
        <f>Table_owssvr__1[[#This Row],[Modified]]&gt;Table_owssvr__1[[#This Row],[Start Date and Time]]</f>
        <v>1</v>
      </c>
      <c r="N457">
        <f>(Table_owssvr__1[[#This Row],[End Date and Time]]-Table_owssvr__1[[#This Row],[Start Date and Time]])*24</f>
        <v>0.75</v>
      </c>
      <c r="O457" s="5">
        <f>INT(Table_owssvr__1[[#This Row],[Start Date and Time]])</f>
        <v>42327</v>
      </c>
      <c r="P457" s="6">
        <f>DATE(YEAR(Table_owssvr__1[[#This Row],[Date]]),MONTH(Table_owssvr__1[[#This Row],[Date]]),1)</f>
        <v>42309</v>
      </c>
      <c r="Q457" s="9">
        <f>ROUND(24*(Table_owssvr__1[[#This Row],[Start Date and Time]]-INT(Table_owssvr__1[[#This Row],[Start Date and Time]])),2)</f>
        <v>14.25</v>
      </c>
      <c r="R457" s="9">
        <f>ROUND(24*(Table_owssvr__1[[#This Row],[End Date and Time]]-INT(Table_owssvr__1[[#This Row],[End Date and Time]])),2)</f>
        <v>15</v>
      </c>
      <c r="S457" s="7">
        <f>1*OR(
AND(Table_owssvr__1[[#This Row],[Start time]]&gt;=S$1, Table_owssvr__1[[#This Row],[Start time]]&lt;T$1),
AND(Table_owssvr__1[[#This Row],[End Time]]&gt;S$1, Table_owssvr__1[[#This Row],[End Time]]&lt;=T$1 ),
AND(Table_owssvr__1[[#This Row],[Start time]]&lt;S$1, Table_owssvr__1[[#This Row],[End Time]]&gt;T$1)
)</f>
        <v>0</v>
      </c>
      <c r="T457" s="7">
        <f>1*OR(
AND(Table_owssvr__1[[#This Row],[Start time]]&gt;=T$1, Table_owssvr__1[[#This Row],[Start time]]&lt;U$1),
AND(Table_owssvr__1[[#This Row],[End Time]]&gt;T$1, Table_owssvr__1[[#This Row],[End Time]]&lt;=U$1 ),
AND(Table_owssvr__1[[#This Row],[Start time]]&lt;T$1, Table_owssvr__1[[#This Row],[End Time]]&gt;U$1)
)</f>
        <v>0</v>
      </c>
      <c r="U457" s="7">
        <f>1*OR(
AND(Table_owssvr__1[[#This Row],[Start time]]&gt;=U$1, Table_owssvr__1[[#This Row],[Start time]]&lt;V$1),
AND(Table_owssvr__1[[#This Row],[End Time]]&gt;U$1, Table_owssvr__1[[#This Row],[End Time]]&lt;=V$1 ),
AND(Table_owssvr__1[[#This Row],[Start time]]&lt;U$1, Table_owssvr__1[[#This Row],[End Time]]&gt;V$1)
)</f>
        <v>0</v>
      </c>
      <c r="V457" s="7">
        <f>1*OR(
AND(Table_owssvr__1[[#This Row],[Start time]]&gt;=V$1, Table_owssvr__1[[#This Row],[Start time]]&lt;W$1),
AND(Table_owssvr__1[[#This Row],[End Time]]&gt;V$1, Table_owssvr__1[[#This Row],[End Time]]&lt;=W$1 ),
AND(Table_owssvr__1[[#This Row],[Start time]]&lt;V$1, Table_owssvr__1[[#This Row],[End Time]]&gt;W$1)
)</f>
        <v>0</v>
      </c>
      <c r="W457" s="7">
        <f>1*OR(
AND(Table_owssvr__1[[#This Row],[Start time]]&gt;=W$1, Table_owssvr__1[[#This Row],[Start time]]&lt;X$1),
AND(Table_owssvr__1[[#This Row],[End Time]]&gt;W$1, Table_owssvr__1[[#This Row],[End Time]]&lt;=X$1 ),
AND(Table_owssvr__1[[#This Row],[Start time]]&lt;W$1, Table_owssvr__1[[#This Row],[End Time]]&gt;X$1)
)</f>
        <v>0</v>
      </c>
      <c r="X457" s="7">
        <f>1*OR(
AND(Table_owssvr__1[[#This Row],[Start time]]&gt;=X$1, Table_owssvr__1[[#This Row],[Start time]]&lt;Y$1),
AND(Table_owssvr__1[[#This Row],[End Time]]&gt;X$1, Table_owssvr__1[[#This Row],[End Time]]&lt;=Y$1 ),
AND(Table_owssvr__1[[#This Row],[Start time]]&lt;X$1, Table_owssvr__1[[#This Row],[End Time]]&gt;Y$1)
)</f>
        <v>0</v>
      </c>
      <c r="Y457" s="7">
        <f>1*OR(
AND(Table_owssvr__1[[#This Row],[Start time]]&gt;=Y$1, Table_owssvr__1[[#This Row],[Start time]]&lt;Z$1),
AND(Table_owssvr__1[[#This Row],[End Time]]&gt;Y$1, Table_owssvr__1[[#This Row],[End Time]]&lt;=Z$1 ),
AND(Table_owssvr__1[[#This Row],[Start time]]&lt;Y$1, Table_owssvr__1[[#This Row],[End Time]]&gt;Z$1)
)</f>
        <v>1</v>
      </c>
      <c r="Z457" s="7">
        <f>1*OR(
AND(Table_owssvr__1[[#This Row],[Start time]]&gt;=Z$1, Table_owssvr__1[[#This Row],[Start time]]&lt;AA$1),
AND(Table_owssvr__1[[#This Row],[End Time]]&gt;Z$1, Table_owssvr__1[[#This Row],[End Time]]&lt;=AA$1 ),
AND(Table_owssvr__1[[#This Row],[Start time]]&lt;Z$1, Table_owssvr__1[[#This Row],[End Time]]&gt;AA$1)
)</f>
        <v>0</v>
      </c>
      <c r="AA457" s="7">
        <f>1*OR(
AND(Table_owssvr__1[[#This Row],[Start time]]&gt;=AA$1, Table_owssvr__1[[#This Row],[Start time]]&lt;AB$1),
AND(Table_owssvr__1[[#This Row],[End Time]]&gt;AA$1, Table_owssvr__1[[#This Row],[End Time]]&lt;=AB$1 ),
AND(Table_owssvr__1[[#This Row],[Start time]]&lt;AA$1, Table_owssvr__1[[#This Row],[End Time]]&gt;AB$1)
)</f>
        <v>0</v>
      </c>
      <c r="AB457" s="7">
        <f>1*OR(
AND(Table_owssvr__1[[#This Row],[Start time]]&gt;=AB$1, Table_owssvr__1[[#This Row],[Start time]]&lt;AC$1),
AND(Table_owssvr__1[[#This Row],[End Time]]&gt;AB$1, Table_owssvr__1[[#This Row],[End Time]]&lt;=AC$1 ),
AND(Table_owssvr__1[[#This Row],[Start time]]&lt;AB$1, Table_owssvr__1[[#This Row],[End Time]]&gt;AC$1)
)</f>
        <v>0</v>
      </c>
      <c r="AC457" s="7">
        <f>1*OR(
AND(Table_owssvr__1[[#This Row],[Start time]]&gt;=AC$1, Table_owssvr__1[[#This Row],[Start time]]&lt;AD$1),
AND(Table_owssvr__1[[#This Row],[End Time]]&gt;AC$1, Table_owssvr__1[[#This Row],[End Time]]&lt;=AD$1 ),
AND(Table_owssvr__1[[#This Row],[Start time]]&lt;AC$1, Table_owssvr__1[[#This Row],[End Time]]&gt;AD$1)
)</f>
        <v>0</v>
      </c>
      <c r="AD457" s="7">
        <f>1*OR(
AND(Table_owssvr__1[[#This Row],[Start time]]&gt;=AD$1, Table_owssvr__1[[#This Row],[Start time]]&lt;AE$1),
AND(Table_owssvr__1[[#This Row],[End Time]]&gt;AD$1, Table_owssvr__1[[#This Row],[End Time]]&lt;=AE$1 ),
AND(Table_owssvr__1[[#This Row],[Start time]]&lt;AD$1, Table_owssvr__1[[#This Row],[End Time]]&gt;AE$1)
)</f>
        <v>0</v>
      </c>
      <c r="AE457" s="7">
        <f>1*OR(
AND(Table_owssvr__1[[#This Row],[Start time]]&gt;=AE$1, Table_owssvr__1[[#This Row],[Start time]]&lt;AF$1),
AND(Table_owssvr__1[[#This Row],[End Time]]&gt;AE$1, Table_owssvr__1[[#This Row],[End Time]]&lt;=AF$1 ),
AND(Table_owssvr__1[[#This Row],[Start time]]&lt;AE$1, Table_owssvr__1[[#This Row],[End Time]]&gt;AF$1)
)</f>
        <v>0</v>
      </c>
    </row>
    <row r="458" spans="1:31" x14ac:dyDescent="0.25">
      <c r="A458" s="2"/>
      <c r="B458" s="3" t="s">
        <v>298</v>
      </c>
      <c r="C458" s="3" t="s">
        <v>89</v>
      </c>
      <c r="D458" s="3" t="s">
        <v>19</v>
      </c>
      <c r="E458" s="1" t="s">
        <v>343</v>
      </c>
      <c r="F458" s="4">
        <v>42327.59375</v>
      </c>
      <c r="G458" s="4">
        <v>42327.625</v>
      </c>
      <c r="H458" s="4">
        <v>42333.691979166666</v>
      </c>
      <c r="I458" s="3" t="s">
        <v>43</v>
      </c>
      <c r="J458" s="2" t="s">
        <v>17</v>
      </c>
      <c r="K458" s="2" t="s">
        <v>16</v>
      </c>
      <c r="L458" t="b">
        <f>LEFT(Table_owssvr__1[[#This Row],[Person''s Name]],4)=LEFT(Table_owssvr__1[[#This Row],[Modified By]],4)</f>
        <v>0</v>
      </c>
      <c r="M458" t="b">
        <f>Table_owssvr__1[[#This Row],[Modified]]&gt;Table_owssvr__1[[#This Row],[Start Date and Time]]</f>
        <v>1</v>
      </c>
      <c r="N458">
        <f>(Table_owssvr__1[[#This Row],[End Date and Time]]-Table_owssvr__1[[#This Row],[Start Date and Time]])*24</f>
        <v>0.75</v>
      </c>
      <c r="O458" s="5">
        <f>INT(Table_owssvr__1[[#This Row],[Start Date and Time]])</f>
        <v>42327</v>
      </c>
      <c r="P458" s="6">
        <f>DATE(YEAR(Table_owssvr__1[[#This Row],[Date]]),MONTH(Table_owssvr__1[[#This Row],[Date]]),1)</f>
        <v>42309</v>
      </c>
      <c r="Q458" s="9">
        <f>ROUND(24*(Table_owssvr__1[[#This Row],[Start Date and Time]]-INT(Table_owssvr__1[[#This Row],[Start Date and Time]])),2)</f>
        <v>14.25</v>
      </c>
      <c r="R458" s="9">
        <f>ROUND(24*(Table_owssvr__1[[#This Row],[End Date and Time]]-INT(Table_owssvr__1[[#This Row],[End Date and Time]])),2)</f>
        <v>15</v>
      </c>
      <c r="S458" s="7">
        <f>1*OR(
AND(Table_owssvr__1[[#This Row],[Start time]]&gt;=S$1, Table_owssvr__1[[#This Row],[Start time]]&lt;T$1),
AND(Table_owssvr__1[[#This Row],[End Time]]&gt;S$1, Table_owssvr__1[[#This Row],[End Time]]&lt;=T$1 ),
AND(Table_owssvr__1[[#This Row],[Start time]]&lt;S$1, Table_owssvr__1[[#This Row],[End Time]]&gt;T$1)
)</f>
        <v>0</v>
      </c>
      <c r="T458" s="7">
        <f>1*OR(
AND(Table_owssvr__1[[#This Row],[Start time]]&gt;=T$1, Table_owssvr__1[[#This Row],[Start time]]&lt;U$1),
AND(Table_owssvr__1[[#This Row],[End Time]]&gt;T$1, Table_owssvr__1[[#This Row],[End Time]]&lt;=U$1 ),
AND(Table_owssvr__1[[#This Row],[Start time]]&lt;T$1, Table_owssvr__1[[#This Row],[End Time]]&gt;U$1)
)</f>
        <v>0</v>
      </c>
      <c r="U458" s="7">
        <f>1*OR(
AND(Table_owssvr__1[[#This Row],[Start time]]&gt;=U$1, Table_owssvr__1[[#This Row],[Start time]]&lt;V$1),
AND(Table_owssvr__1[[#This Row],[End Time]]&gt;U$1, Table_owssvr__1[[#This Row],[End Time]]&lt;=V$1 ),
AND(Table_owssvr__1[[#This Row],[Start time]]&lt;U$1, Table_owssvr__1[[#This Row],[End Time]]&gt;V$1)
)</f>
        <v>0</v>
      </c>
      <c r="V458" s="7">
        <f>1*OR(
AND(Table_owssvr__1[[#This Row],[Start time]]&gt;=V$1, Table_owssvr__1[[#This Row],[Start time]]&lt;W$1),
AND(Table_owssvr__1[[#This Row],[End Time]]&gt;V$1, Table_owssvr__1[[#This Row],[End Time]]&lt;=W$1 ),
AND(Table_owssvr__1[[#This Row],[Start time]]&lt;V$1, Table_owssvr__1[[#This Row],[End Time]]&gt;W$1)
)</f>
        <v>0</v>
      </c>
      <c r="W458" s="7">
        <f>1*OR(
AND(Table_owssvr__1[[#This Row],[Start time]]&gt;=W$1, Table_owssvr__1[[#This Row],[Start time]]&lt;X$1),
AND(Table_owssvr__1[[#This Row],[End Time]]&gt;W$1, Table_owssvr__1[[#This Row],[End Time]]&lt;=X$1 ),
AND(Table_owssvr__1[[#This Row],[Start time]]&lt;W$1, Table_owssvr__1[[#This Row],[End Time]]&gt;X$1)
)</f>
        <v>0</v>
      </c>
      <c r="X458" s="7">
        <f>1*OR(
AND(Table_owssvr__1[[#This Row],[Start time]]&gt;=X$1, Table_owssvr__1[[#This Row],[Start time]]&lt;Y$1),
AND(Table_owssvr__1[[#This Row],[End Time]]&gt;X$1, Table_owssvr__1[[#This Row],[End Time]]&lt;=Y$1 ),
AND(Table_owssvr__1[[#This Row],[Start time]]&lt;X$1, Table_owssvr__1[[#This Row],[End Time]]&gt;Y$1)
)</f>
        <v>0</v>
      </c>
      <c r="Y458" s="7">
        <f>1*OR(
AND(Table_owssvr__1[[#This Row],[Start time]]&gt;=Y$1, Table_owssvr__1[[#This Row],[Start time]]&lt;Z$1),
AND(Table_owssvr__1[[#This Row],[End Time]]&gt;Y$1, Table_owssvr__1[[#This Row],[End Time]]&lt;=Z$1 ),
AND(Table_owssvr__1[[#This Row],[Start time]]&lt;Y$1, Table_owssvr__1[[#This Row],[End Time]]&gt;Z$1)
)</f>
        <v>1</v>
      </c>
      <c r="Z458" s="7">
        <f>1*OR(
AND(Table_owssvr__1[[#This Row],[Start time]]&gt;=Z$1, Table_owssvr__1[[#This Row],[Start time]]&lt;AA$1),
AND(Table_owssvr__1[[#This Row],[End Time]]&gt;Z$1, Table_owssvr__1[[#This Row],[End Time]]&lt;=AA$1 ),
AND(Table_owssvr__1[[#This Row],[Start time]]&lt;Z$1, Table_owssvr__1[[#This Row],[End Time]]&gt;AA$1)
)</f>
        <v>0</v>
      </c>
      <c r="AA458" s="7">
        <f>1*OR(
AND(Table_owssvr__1[[#This Row],[Start time]]&gt;=AA$1, Table_owssvr__1[[#This Row],[Start time]]&lt;AB$1),
AND(Table_owssvr__1[[#This Row],[End Time]]&gt;AA$1, Table_owssvr__1[[#This Row],[End Time]]&lt;=AB$1 ),
AND(Table_owssvr__1[[#This Row],[Start time]]&lt;AA$1, Table_owssvr__1[[#This Row],[End Time]]&gt;AB$1)
)</f>
        <v>0</v>
      </c>
      <c r="AB458" s="7">
        <f>1*OR(
AND(Table_owssvr__1[[#This Row],[Start time]]&gt;=AB$1, Table_owssvr__1[[#This Row],[Start time]]&lt;AC$1),
AND(Table_owssvr__1[[#This Row],[End Time]]&gt;AB$1, Table_owssvr__1[[#This Row],[End Time]]&lt;=AC$1 ),
AND(Table_owssvr__1[[#This Row],[Start time]]&lt;AB$1, Table_owssvr__1[[#This Row],[End Time]]&gt;AC$1)
)</f>
        <v>0</v>
      </c>
      <c r="AC458" s="7">
        <f>1*OR(
AND(Table_owssvr__1[[#This Row],[Start time]]&gt;=AC$1, Table_owssvr__1[[#This Row],[Start time]]&lt;AD$1),
AND(Table_owssvr__1[[#This Row],[End Time]]&gt;AC$1, Table_owssvr__1[[#This Row],[End Time]]&lt;=AD$1 ),
AND(Table_owssvr__1[[#This Row],[Start time]]&lt;AC$1, Table_owssvr__1[[#This Row],[End Time]]&gt;AD$1)
)</f>
        <v>0</v>
      </c>
      <c r="AD458" s="7">
        <f>1*OR(
AND(Table_owssvr__1[[#This Row],[Start time]]&gt;=AD$1, Table_owssvr__1[[#This Row],[Start time]]&lt;AE$1),
AND(Table_owssvr__1[[#This Row],[End Time]]&gt;AD$1, Table_owssvr__1[[#This Row],[End Time]]&lt;=AE$1 ),
AND(Table_owssvr__1[[#This Row],[Start time]]&lt;AD$1, Table_owssvr__1[[#This Row],[End Time]]&gt;AE$1)
)</f>
        <v>0</v>
      </c>
      <c r="AE458" s="7">
        <f>1*OR(
AND(Table_owssvr__1[[#This Row],[Start time]]&gt;=AE$1, Table_owssvr__1[[#This Row],[Start time]]&lt;AF$1),
AND(Table_owssvr__1[[#This Row],[End Time]]&gt;AE$1, Table_owssvr__1[[#This Row],[End Time]]&lt;=AF$1 ),
AND(Table_owssvr__1[[#This Row],[Start time]]&lt;AE$1, Table_owssvr__1[[#This Row],[End Time]]&gt;AF$1)
)</f>
        <v>0</v>
      </c>
    </row>
    <row r="459" spans="1:31" x14ac:dyDescent="0.25">
      <c r="A459" s="2"/>
      <c r="B459" s="3" t="s">
        <v>300</v>
      </c>
      <c r="C459" s="3" t="s">
        <v>89</v>
      </c>
      <c r="D459" s="3" t="s">
        <v>19</v>
      </c>
      <c r="E459" s="1" t="s">
        <v>344</v>
      </c>
      <c r="F459" s="4">
        <v>42328.5</v>
      </c>
      <c r="G459" s="4">
        <v>42328.53125</v>
      </c>
      <c r="H459" s="4">
        <v>42328.543252314812</v>
      </c>
      <c r="I459" s="3" t="s">
        <v>18</v>
      </c>
      <c r="J459" s="2" t="s">
        <v>17</v>
      </c>
      <c r="K459" s="2" t="s">
        <v>16</v>
      </c>
      <c r="L459" t="b">
        <f>LEFT(Table_owssvr__1[[#This Row],[Person''s Name]],4)=LEFT(Table_owssvr__1[[#This Row],[Modified By]],4)</f>
        <v>0</v>
      </c>
      <c r="M459" t="b">
        <f>Table_owssvr__1[[#This Row],[Modified]]&gt;Table_owssvr__1[[#This Row],[Start Date and Time]]</f>
        <v>1</v>
      </c>
      <c r="N459">
        <f>(Table_owssvr__1[[#This Row],[End Date and Time]]-Table_owssvr__1[[#This Row],[Start Date and Time]])*24</f>
        <v>0.75</v>
      </c>
      <c r="O459" s="5">
        <f>INT(Table_owssvr__1[[#This Row],[Start Date and Time]])</f>
        <v>42328</v>
      </c>
      <c r="P459" s="6">
        <f>DATE(YEAR(Table_owssvr__1[[#This Row],[Date]]),MONTH(Table_owssvr__1[[#This Row],[Date]]),1)</f>
        <v>42309</v>
      </c>
      <c r="Q459" s="9">
        <f>ROUND(24*(Table_owssvr__1[[#This Row],[Start Date and Time]]-INT(Table_owssvr__1[[#This Row],[Start Date and Time]])),2)</f>
        <v>12</v>
      </c>
      <c r="R459" s="9">
        <f>ROUND(24*(Table_owssvr__1[[#This Row],[End Date and Time]]-INT(Table_owssvr__1[[#This Row],[End Date and Time]])),2)</f>
        <v>12.75</v>
      </c>
      <c r="S459" s="7">
        <f>1*OR(
AND(Table_owssvr__1[[#This Row],[Start time]]&gt;=S$1, Table_owssvr__1[[#This Row],[Start time]]&lt;T$1),
AND(Table_owssvr__1[[#This Row],[End Time]]&gt;S$1, Table_owssvr__1[[#This Row],[End Time]]&lt;=T$1 ),
AND(Table_owssvr__1[[#This Row],[Start time]]&lt;S$1, Table_owssvr__1[[#This Row],[End Time]]&gt;T$1)
)</f>
        <v>0</v>
      </c>
      <c r="T459" s="7">
        <f>1*OR(
AND(Table_owssvr__1[[#This Row],[Start time]]&gt;=T$1, Table_owssvr__1[[#This Row],[Start time]]&lt;U$1),
AND(Table_owssvr__1[[#This Row],[End Time]]&gt;T$1, Table_owssvr__1[[#This Row],[End Time]]&lt;=U$1 ),
AND(Table_owssvr__1[[#This Row],[Start time]]&lt;T$1, Table_owssvr__1[[#This Row],[End Time]]&gt;U$1)
)</f>
        <v>0</v>
      </c>
      <c r="U459" s="7">
        <f>1*OR(
AND(Table_owssvr__1[[#This Row],[Start time]]&gt;=U$1, Table_owssvr__1[[#This Row],[Start time]]&lt;V$1),
AND(Table_owssvr__1[[#This Row],[End Time]]&gt;U$1, Table_owssvr__1[[#This Row],[End Time]]&lt;=V$1 ),
AND(Table_owssvr__1[[#This Row],[Start time]]&lt;U$1, Table_owssvr__1[[#This Row],[End Time]]&gt;V$1)
)</f>
        <v>0</v>
      </c>
      <c r="V459" s="7">
        <f>1*OR(
AND(Table_owssvr__1[[#This Row],[Start time]]&gt;=V$1, Table_owssvr__1[[#This Row],[Start time]]&lt;W$1),
AND(Table_owssvr__1[[#This Row],[End Time]]&gt;V$1, Table_owssvr__1[[#This Row],[End Time]]&lt;=W$1 ),
AND(Table_owssvr__1[[#This Row],[Start time]]&lt;V$1, Table_owssvr__1[[#This Row],[End Time]]&gt;W$1)
)</f>
        <v>0</v>
      </c>
      <c r="W459" s="7">
        <f>1*OR(
AND(Table_owssvr__1[[#This Row],[Start time]]&gt;=W$1, Table_owssvr__1[[#This Row],[Start time]]&lt;X$1),
AND(Table_owssvr__1[[#This Row],[End Time]]&gt;W$1, Table_owssvr__1[[#This Row],[End Time]]&lt;=X$1 ),
AND(Table_owssvr__1[[#This Row],[Start time]]&lt;W$1, Table_owssvr__1[[#This Row],[End Time]]&gt;X$1)
)</f>
        <v>1</v>
      </c>
      <c r="X459" s="7">
        <f>1*OR(
AND(Table_owssvr__1[[#This Row],[Start time]]&gt;=X$1, Table_owssvr__1[[#This Row],[Start time]]&lt;Y$1),
AND(Table_owssvr__1[[#This Row],[End Time]]&gt;X$1, Table_owssvr__1[[#This Row],[End Time]]&lt;=Y$1 ),
AND(Table_owssvr__1[[#This Row],[Start time]]&lt;X$1, Table_owssvr__1[[#This Row],[End Time]]&gt;Y$1)
)</f>
        <v>0</v>
      </c>
      <c r="Y459" s="7">
        <f>1*OR(
AND(Table_owssvr__1[[#This Row],[Start time]]&gt;=Y$1, Table_owssvr__1[[#This Row],[Start time]]&lt;Z$1),
AND(Table_owssvr__1[[#This Row],[End Time]]&gt;Y$1, Table_owssvr__1[[#This Row],[End Time]]&lt;=Z$1 ),
AND(Table_owssvr__1[[#This Row],[Start time]]&lt;Y$1, Table_owssvr__1[[#This Row],[End Time]]&gt;Z$1)
)</f>
        <v>0</v>
      </c>
      <c r="Z459" s="7">
        <f>1*OR(
AND(Table_owssvr__1[[#This Row],[Start time]]&gt;=Z$1, Table_owssvr__1[[#This Row],[Start time]]&lt;AA$1),
AND(Table_owssvr__1[[#This Row],[End Time]]&gt;Z$1, Table_owssvr__1[[#This Row],[End Time]]&lt;=AA$1 ),
AND(Table_owssvr__1[[#This Row],[Start time]]&lt;Z$1, Table_owssvr__1[[#This Row],[End Time]]&gt;AA$1)
)</f>
        <v>0</v>
      </c>
      <c r="AA459" s="7">
        <f>1*OR(
AND(Table_owssvr__1[[#This Row],[Start time]]&gt;=AA$1, Table_owssvr__1[[#This Row],[Start time]]&lt;AB$1),
AND(Table_owssvr__1[[#This Row],[End Time]]&gt;AA$1, Table_owssvr__1[[#This Row],[End Time]]&lt;=AB$1 ),
AND(Table_owssvr__1[[#This Row],[Start time]]&lt;AA$1, Table_owssvr__1[[#This Row],[End Time]]&gt;AB$1)
)</f>
        <v>0</v>
      </c>
      <c r="AB459" s="7">
        <f>1*OR(
AND(Table_owssvr__1[[#This Row],[Start time]]&gt;=AB$1, Table_owssvr__1[[#This Row],[Start time]]&lt;AC$1),
AND(Table_owssvr__1[[#This Row],[End Time]]&gt;AB$1, Table_owssvr__1[[#This Row],[End Time]]&lt;=AC$1 ),
AND(Table_owssvr__1[[#This Row],[Start time]]&lt;AB$1, Table_owssvr__1[[#This Row],[End Time]]&gt;AC$1)
)</f>
        <v>0</v>
      </c>
      <c r="AC459" s="7">
        <f>1*OR(
AND(Table_owssvr__1[[#This Row],[Start time]]&gt;=AC$1, Table_owssvr__1[[#This Row],[Start time]]&lt;AD$1),
AND(Table_owssvr__1[[#This Row],[End Time]]&gt;AC$1, Table_owssvr__1[[#This Row],[End Time]]&lt;=AD$1 ),
AND(Table_owssvr__1[[#This Row],[Start time]]&lt;AC$1, Table_owssvr__1[[#This Row],[End Time]]&gt;AD$1)
)</f>
        <v>0</v>
      </c>
      <c r="AD459" s="7">
        <f>1*OR(
AND(Table_owssvr__1[[#This Row],[Start time]]&gt;=AD$1, Table_owssvr__1[[#This Row],[Start time]]&lt;AE$1),
AND(Table_owssvr__1[[#This Row],[End Time]]&gt;AD$1, Table_owssvr__1[[#This Row],[End Time]]&lt;=AE$1 ),
AND(Table_owssvr__1[[#This Row],[Start time]]&lt;AD$1, Table_owssvr__1[[#This Row],[End Time]]&gt;AE$1)
)</f>
        <v>0</v>
      </c>
      <c r="AE459" s="7">
        <f>1*OR(
AND(Table_owssvr__1[[#This Row],[Start time]]&gt;=AE$1, Table_owssvr__1[[#This Row],[Start time]]&lt;AF$1),
AND(Table_owssvr__1[[#This Row],[End Time]]&gt;AE$1, Table_owssvr__1[[#This Row],[End Time]]&lt;=AF$1 ),
AND(Table_owssvr__1[[#This Row],[Start time]]&lt;AE$1, Table_owssvr__1[[#This Row],[End Time]]&gt;AF$1)
)</f>
        <v>0</v>
      </c>
    </row>
    <row r="460" spans="1:31" x14ac:dyDescent="0.25">
      <c r="A460" s="2"/>
      <c r="B460" s="3" t="s">
        <v>300</v>
      </c>
      <c r="C460" s="3" t="s">
        <v>18</v>
      </c>
      <c r="D460" s="3" t="s">
        <v>19</v>
      </c>
      <c r="E460" s="1" t="s">
        <v>345</v>
      </c>
      <c r="F460" s="4">
        <v>42328.5</v>
      </c>
      <c r="G460" s="4">
        <v>42328.53125</v>
      </c>
      <c r="H460" s="4">
        <v>42328.542847222219</v>
      </c>
      <c r="I460" s="3" t="s">
        <v>18</v>
      </c>
      <c r="J460" s="2" t="s">
        <v>17</v>
      </c>
      <c r="K460" s="2" t="s">
        <v>16</v>
      </c>
      <c r="L460" t="b">
        <f>LEFT(Table_owssvr__1[[#This Row],[Person''s Name]],4)=LEFT(Table_owssvr__1[[#This Row],[Modified By]],4)</f>
        <v>1</v>
      </c>
      <c r="M460" t="b">
        <f>Table_owssvr__1[[#This Row],[Modified]]&gt;Table_owssvr__1[[#This Row],[Start Date and Time]]</f>
        <v>1</v>
      </c>
      <c r="N460">
        <f>(Table_owssvr__1[[#This Row],[End Date and Time]]-Table_owssvr__1[[#This Row],[Start Date and Time]])*24</f>
        <v>0.75</v>
      </c>
      <c r="O460" s="5">
        <f>INT(Table_owssvr__1[[#This Row],[Start Date and Time]])</f>
        <v>42328</v>
      </c>
      <c r="P460" s="6">
        <f>DATE(YEAR(Table_owssvr__1[[#This Row],[Date]]),MONTH(Table_owssvr__1[[#This Row],[Date]]),1)</f>
        <v>42309</v>
      </c>
      <c r="Q460" s="9">
        <f>ROUND(24*(Table_owssvr__1[[#This Row],[Start Date and Time]]-INT(Table_owssvr__1[[#This Row],[Start Date and Time]])),2)</f>
        <v>12</v>
      </c>
      <c r="R460" s="9">
        <f>ROUND(24*(Table_owssvr__1[[#This Row],[End Date and Time]]-INT(Table_owssvr__1[[#This Row],[End Date and Time]])),2)</f>
        <v>12.75</v>
      </c>
      <c r="S460" s="7">
        <f>1*OR(
AND(Table_owssvr__1[[#This Row],[Start time]]&gt;=S$1, Table_owssvr__1[[#This Row],[Start time]]&lt;T$1),
AND(Table_owssvr__1[[#This Row],[End Time]]&gt;S$1, Table_owssvr__1[[#This Row],[End Time]]&lt;=T$1 ),
AND(Table_owssvr__1[[#This Row],[Start time]]&lt;S$1, Table_owssvr__1[[#This Row],[End Time]]&gt;T$1)
)</f>
        <v>0</v>
      </c>
      <c r="T460" s="7">
        <f>1*OR(
AND(Table_owssvr__1[[#This Row],[Start time]]&gt;=T$1, Table_owssvr__1[[#This Row],[Start time]]&lt;U$1),
AND(Table_owssvr__1[[#This Row],[End Time]]&gt;T$1, Table_owssvr__1[[#This Row],[End Time]]&lt;=U$1 ),
AND(Table_owssvr__1[[#This Row],[Start time]]&lt;T$1, Table_owssvr__1[[#This Row],[End Time]]&gt;U$1)
)</f>
        <v>0</v>
      </c>
      <c r="U460" s="7">
        <f>1*OR(
AND(Table_owssvr__1[[#This Row],[Start time]]&gt;=U$1, Table_owssvr__1[[#This Row],[Start time]]&lt;V$1),
AND(Table_owssvr__1[[#This Row],[End Time]]&gt;U$1, Table_owssvr__1[[#This Row],[End Time]]&lt;=V$1 ),
AND(Table_owssvr__1[[#This Row],[Start time]]&lt;U$1, Table_owssvr__1[[#This Row],[End Time]]&gt;V$1)
)</f>
        <v>0</v>
      </c>
      <c r="V460" s="7">
        <f>1*OR(
AND(Table_owssvr__1[[#This Row],[Start time]]&gt;=V$1, Table_owssvr__1[[#This Row],[Start time]]&lt;W$1),
AND(Table_owssvr__1[[#This Row],[End Time]]&gt;V$1, Table_owssvr__1[[#This Row],[End Time]]&lt;=W$1 ),
AND(Table_owssvr__1[[#This Row],[Start time]]&lt;V$1, Table_owssvr__1[[#This Row],[End Time]]&gt;W$1)
)</f>
        <v>0</v>
      </c>
      <c r="W460" s="7">
        <f>1*OR(
AND(Table_owssvr__1[[#This Row],[Start time]]&gt;=W$1, Table_owssvr__1[[#This Row],[Start time]]&lt;X$1),
AND(Table_owssvr__1[[#This Row],[End Time]]&gt;W$1, Table_owssvr__1[[#This Row],[End Time]]&lt;=X$1 ),
AND(Table_owssvr__1[[#This Row],[Start time]]&lt;W$1, Table_owssvr__1[[#This Row],[End Time]]&gt;X$1)
)</f>
        <v>1</v>
      </c>
      <c r="X460" s="7">
        <f>1*OR(
AND(Table_owssvr__1[[#This Row],[Start time]]&gt;=X$1, Table_owssvr__1[[#This Row],[Start time]]&lt;Y$1),
AND(Table_owssvr__1[[#This Row],[End Time]]&gt;X$1, Table_owssvr__1[[#This Row],[End Time]]&lt;=Y$1 ),
AND(Table_owssvr__1[[#This Row],[Start time]]&lt;X$1, Table_owssvr__1[[#This Row],[End Time]]&gt;Y$1)
)</f>
        <v>0</v>
      </c>
      <c r="Y460" s="7">
        <f>1*OR(
AND(Table_owssvr__1[[#This Row],[Start time]]&gt;=Y$1, Table_owssvr__1[[#This Row],[Start time]]&lt;Z$1),
AND(Table_owssvr__1[[#This Row],[End Time]]&gt;Y$1, Table_owssvr__1[[#This Row],[End Time]]&lt;=Z$1 ),
AND(Table_owssvr__1[[#This Row],[Start time]]&lt;Y$1, Table_owssvr__1[[#This Row],[End Time]]&gt;Z$1)
)</f>
        <v>0</v>
      </c>
      <c r="Z460" s="7">
        <f>1*OR(
AND(Table_owssvr__1[[#This Row],[Start time]]&gt;=Z$1, Table_owssvr__1[[#This Row],[Start time]]&lt;AA$1),
AND(Table_owssvr__1[[#This Row],[End Time]]&gt;Z$1, Table_owssvr__1[[#This Row],[End Time]]&lt;=AA$1 ),
AND(Table_owssvr__1[[#This Row],[Start time]]&lt;Z$1, Table_owssvr__1[[#This Row],[End Time]]&gt;AA$1)
)</f>
        <v>0</v>
      </c>
      <c r="AA460" s="7">
        <f>1*OR(
AND(Table_owssvr__1[[#This Row],[Start time]]&gt;=AA$1, Table_owssvr__1[[#This Row],[Start time]]&lt;AB$1),
AND(Table_owssvr__1[[#This Row],[End Time]]&gt;AA$1, Table_owssvr__1[[#This Row],[End Time]]&lt;=AB$1 ),
AND(Table_owssvr__1[[#This Row],[Start time]]&lt;AA$1, Table_owssvr__1[[#This Row],[End Time]]&gt;AB$1)
)</f>
        <v>0</v>
      </c>
      <c r="AB460" s="7">
        <f>1*OR(
AND(Table_owssvr__1[[#This Row],[Start time]]&gt;=AB$1, Table_owssvr__1[[#This Row],[Start time]]&lt;AC$1),
AND(Table_owssvr__1[[#This Row],[End Time]]&gt;AB$1, Table_owssvr__1[[#This Row],[End Time]]&lt;=AC$1 ),
AND(Table_owssvr__1[[#This Row],[Start time]]&lt;AB$1, Table_owssvr__1[[#This Row],[End Time]]&gt;AC$1)
)</f>
        <v>0</v>
      </c>
      <c r="AC460" s="7">
        <f>1*OR(
AND(Table_owssvr__1[[#This Row],[Start time]]&gt;=AC$1, Table_owssvr__1[[#This Row],[Start time]]&lt;AD$1),
AND(Table_owssvr__1[[#This Row],[End Time]]&gt;AC$1, Table_owssvr__1[[#This Row],[End Time]]&lt;=AD$1 ),
AND(Table_owssvr__1[[#This Row],[Start time]]&lt;AC$1, Table_owssvr__1[[#This Row],[End Time]]&gt;AD$1)
)</f>
        <v>0</v>
      </c>
      <c r="AD460" s="7">
        <f>1*OR(
AND(Table_owssvr__1[[#This Row],[Start time]]&gt;=AD$1, Table_owssvr__1[[#This Row],[Start time]]&lt;AE$1),
AND(Table_owssvr__1[[#This Row],[End Time]]&gt;AD$1, Table_owssvr__1[[#This Row],[End Time]]&lt;=AE$1 ),
AND(Table_owssvr__1[[#This Row],[Start time]]&lt;AD$1, Table_owssvr__1[[#This Row],[End Time]]&gt;AE$1)
)</f>
        <v>0</v>
      </c>
      <c r="AE460" s="7">
        <f>1*OR(
AND(Table_owssvr__1[[#This Row],[Start time]]&gt;=AE$1, Table_owssvr__1[[#This Row],[Start time]]&lt;AF$1),
AND(Table_owssvr__1[[#This Row],[End Time]]&gt;AE$1, Table_owssvr__1[[#This Row],[End Time]]&lt;=AF$1 ),
AND(Table_owssvr__1[[#This Row],[Start time]]&lt;AE$1, Table_owssvr__1[[#This Row],[End Time]]&gt;AF$1)
)</f>
        <v>0</v>
      </c>
    </row>
    <row r="461" spans="1:31" x14ac:dyDescent="0.25">
      <c r="A461" s="2"/>
      <c r="B461" s="3" t="s">
        <v>300</v>
      </c>
      <c r="C461" s="3" t="s">
        <v>346</v>
      </c>
      <c r="D461" s="3" t="s">
        <v>19</v>
      </c>
      <c r="E461" s="1" t="s">
        <v>347</v>
      </c>
      <c r="F461" s="4">
        <v>42328.5</v>
      </c>
      <c r="G461" s="4">
        <v>42328.53125</v>
      </c>
      <c r="H461" s="4">
        <v>42328.544444444444</v>
      </c>
      <c r="I461" s="3" t="s">
        <v>346</v>
      </c>
      <c r="J461" s="2" t="s">
        <v>17</v>
      </c>
      <c r="K461" s="2" t="s">
        <v>16</v>
      </c>
      <c r="L461" t="b">
        <f>LEFT(Table_owssvr__1[[#This Row],[Person''s Name]],4)=LEFT(Table_owssvr__1[[#This Row],[Modified By]],4)</f>
        <v>1</v>
      </c>
      <c r="M461" t="b">
        <f>Table_owssvr__1[[#This Row],[Modified]]&gt;Table_owssvr__1[[#This Row],[Start Date and Time]]</f>
        <v>1</v>
      </c>
      <c r="N461">
        <f>(Table_owssvr__1[[#This Row],[End Date and Time]]-Table_owssvr__1[[#This Row],[Start Date and Time]])*24</f>
        <v>0.75</v>
      </c>
      <c r="O461" s="5">
        <f>INT(Table_owssvr__1[[#This Row],[Start Date and Time]])</f>
        <v>42328</v>
      </c>
      <c r="P461" s="6">
        <f>DATE(YEAR(Table_owssvr__1[[#This Row],[Date]]),MONTH(Table_owssvr__1[[#This Row],[Date]]),1)</f>
        <v>42309</v>
      </c>
      <c r="Q461" s="9">
        <f>ROUND(24*(Table_owssvr__1[[#This Row],[Start Date and Time]]-INT(Table_owssvr__1[[#This Row],[Start Date and Time]])),2)</f>
        <v>12</v>
      </c>
      <c r="R461" s="9">
        <f>ROUND(24*(Table_owssvr__1[[#This Row],[End Date and Time]]-INT(Table_owssvr__1[[#This Row],[End Date and Time]])),2)</f>
        <v>12.75</v>
      </c>
      <c r="S461" s="7">
        <f>1*OR(
AND(Table_owssvr__1[[#This Row],[Start time]]&gt;=S$1, Table_owssvr__1[[#This Row],[Start time]]&lt;T$1),
AND(Table_owssvr__1[[#This Row],[End Time]]&gt;S$1, Table_owssvr__1[[#This Row],[End Time]]&lt;=T$1 ),
AND(Table_owssvr__1[[#This Row],[Start time]]&lt;S$1, Table_owssvr__1[[#This Row],[End Time]]&gt;T$1)
)</f>
        <v>0</v>
      </c>
      <c r="T461" s="7">
        <f>1*OR(
AND(Table_owssvr__1[[#This Row],[Start time]]&gt;=T$1, Table_owssvr__1[[#This Row],[Start time]]&lt;U$1),
AND(Table_owssvr__1[[#This Row],[End Time]]&gt;T$1, Table_owssvr__1[[#This Row],[End Time]]&lt;=U$1 ),
AND(Table_owssvr__1[[#This Row],[Start time]]&lt;T$1, Table_owssvr__1[[#This Row],[End Time]]&gt;U$1)
)</f>
        <v>0</v>
      </c>
      <c r="U461" s="7">
        <f>1*OR(
AND(Table_owssvr__1[[#This Row],[Start time]]&gt;=U$1, Table_owssvr__1[[#This Row],[Start time]]&lt;V$1),
AND(Table_owssvr__1[[#This Row],[End Time]]&gt;U$1, Table_owssvr__1[[#This Row],[End Time]]&lt;=V$1 ),
AND(Table_owssvr__1[[#This Row],[Start time]]&lt;U$1, Table_owssvr__1[[#This Row],[End Time]]&gt;V$1)
)</f>
        <v>0</v>
      </c>
      <c r="V461" s="7">
        <f>1*OR(
AND(Table_owssvr__1[[#This Row],[Start time]]&gt;=V$1, Table_owssvr__1[[#This Row],[Start time]]&lt;W$1),
AND(Table_owssvr__1[[#This Row],[End Time]]&gt;V$1, Table_owssvr__1[[#This Row],[End Time]]&lt;=W$1 ),
AND(Table_owssvr__1[[#This Row],[Start time]]&lt;V$1, Table_owssvr__1[[#This Row],[End Time]]&gt;W$1)
)</f>
        <v>0</v>
      </c>
      <c r="W461" s="7">
        <f>1*OR(
AND(Table_owssvr__1[[#This Row],[Start time]]&gt;=W$1, Table_owssvr__1[[#This Row],[Start time]]&lt;X$1),
AND(Table_owssvr__1[[#This Row],[End Time]]&gt;W$1, Table_owssvr__1[[#This Row],[End Time]]&lt;=X$1 ),
AND(Table_owssvr__1[[#This Row],[Start time]]&lt;W$1, Table_owssvr__1[[#This Row],[End Time]]&gt;X$1)
)</f>
        <v>1</v>
      </c>
      <c r="X461" s="7">
        <f>1*OR(
AND(Table_owssvr__1[[#This Row],[Start time]]&gt;=X$1, Table_owssvr__1[[#This Row],[Start time]]&lt;Y$1),
AND(Table_owssvr__1[[#This Row],[End Time]]&gt;X$1, Table_owssvr__1[[#This Row],[End Time]]&lt;=Y$1 ),
AND(Table_owssvr__1[[#This Row],[Start time]]&lt;X$1, Table_owssvr__1[[#This Row],[End Time]]&gt;Y$1)
)</f>
        <v>0</v>
      </c>
      <c r="Y461" s="7">
        <f>1*OR(
AND(Table_owssvr__1[[#This Row],[Start time]]&gt;=Y$1, Table_owssvr__1[[#This Row],[Start time]]&lt;Z$1),
AND(Table_owssvr__1[[#This Row],[End Time]]&gt;Y$1, Table_owssvr__1[[#This Row],[End Time]]&lt;=Z$1 ),
AND(Table_owssvr__1[[#This Row],[Start time]]&lt;Y$1, Table_owssvr__1[[#This Row],[End Time]]&gt;Z$1)
)</f>
        <v>0</v>
      </c>
      <c r="Z461" s="7">
        <f>1*OR(
AND(Table_owssvr__1[[#This Row],[Start time]]&gt;=Z$1, Table_owssvr__1[[#This Row],[Start time]]&lt;AA$1),
AND(Table_owssvr__1[[#This Row],[End Time]]&gt;Z$1, Table_owssvr__1[[#This Row],[End Time]]&lt;=AA$1 ),
AND(Table_owssvr__1[[#This Row],[Start time]]&lt;Z$1, Table_owssvr__1[[#This Row],[End Time]]&gt;AA$1)
)</f>
        <v>0</v>
      </c>
      <c r="AA461" s="7">
        <f>1*OR(
AND(Table_owssvr__1[[#This Row],[Start time]]&gt;=AA$1, Table_owssvr__1[[#This Row],[Start time]]&lt;AB$1),
AND(Table_owssvr__1[[#This Row],[End Time]]&gt;AA$1, Table_owssvr__1[[#This Row],[End Time]]&lt;=AB$1 ),
AND(Table_owssvr__1[[#This Row],[Start time]]&lt;AA$1, Table_owssvr__1[[#This Row],[End Time]]&gt;AB$1)
)</f>
        <v>0</v>
      </c>
      <c r="AB461" s="7">
        <f>1*OR(
AND(Table_owssvr__1[[#This Row],[Start time]]&gt;=AB$1, Table_owssvr__1[[#This Row],[Start time]]&lt;AC$1),
AND(Table_owssvr__1[[#This Row],[End Time]]&gt;AB$1, Table_owssvr__1[[#This Row],[End Time]]&lt;=AC$1 ),
AND(Table_owssvr__1[[#This Row],[Start time]]&lt;AB$1, Table_owssvr__1[[#This Row],[End Time]]&gt;AC$1)
)</f>
        <v>0</v>
      </c>
      <c r="AC461" s="7">
        <f>1*OR(
AND(Table_owssvr__1[[#This Row],[Start time]]&gt;=AC$1, Table_owssvr__1[[#This Row],[Start time]]&lt;AD$1),
AND(Table_owssvr__1[[#This Row],[End Time]]&gt;AC$1, Table_owssvr__1[[#This Row],[End Time]]&lt;=AD$1 ),
AND(Table_owssvr__1[[#This Row],[Start time]]&lt;AC$1, Table_owssvr__1[[#This Row],[End Time]]&gt;AD$1)
)</f>
        <v>0</v>
      </c>
      <c r="AD461" s="7">
        <f>1*OR(
AND(Table_owssvr__1[[#This Row],[Start time]]&gt;=AD$1, Table_owssvr__1[[#This Row],[Start time]]&lt;AE$1),
AND(Table_owssvr__1[[#This Row],[End Time]]&gt;AD$1, Table_owssvr__1[[#This Row],[End Time]]&lt;=AE$1 ),
AND(Table_owssvr__1[[#This Row],[Start time]]&lt;AD$1, Table_owssvr__1[[#This Row],[End Time]]&gt;AE$1)
)</f>
        <v>0</v>
      </c>
      <c r="AE461" s="7">
        <f>1*OR(
AND(Table_owssvr__1[[#This Row],[Start time]]&gt;=AE$1, Table_owssvr__1[[#This Row],[Start time]]&lt;AF$1),
AND(Table_owssvr__1[[#This Row],[End Time]]&gt;AE$1, Table_owssvr__1[[#This Row],[End Time]]&lt;=AF$1 ),
AND(Table_owssvr__1[[#This Row],[Start time]]&lt;AE$1, Table_owssvr__1[[#This Row],[End Time]]&gt;AF$1)
)</f>
        <v>0</v>
      </c>
    </row>
    <row r="462" spans="1:31" x14ac:dyDescent="0.25">
      <c r="A462" s="2"/>
      <c r="B462" s="3" t="s">
        <v>300</v>
      </c>
      <c r="C462" s="3" t="s">
        <v>33</v>
      </c>
      <c r="D462" s="3" t="s">
        <v>19</v>
      </c>
      <c r="E462" s="1" t="s">
        <v>348</v>
      </c>
      <c r="F462" s="4">
        <v>42328.604166666664</v>
      </c>
      <c r="G462" s="4">
        <v>42328.645833333336</v>
      </c>
      <c r="H462" s="4">
        <v>42328.722210648149</v>
      </c>
      <c r="I462" s="3" t="s">
        <v>33</v>
      </c>
      <c r="J462" s="2" t="s">
        <v>17</v>
      </c>
      <c r="K462" s="2" t="s">
        <v>16</v>
      </c>
      <c r="L462" t="b">
        <f>LEFT(Table_owssvr__1[[#This Row],[Person''s Name]],4)=LEFT(Table_owssvr__1[[#This Row],[Modified By]],4)</f>
        <v>1</v>
      </c>
      <c r="M462" t="b">
        <f>Table_owssvr__1[[#This Row],[Modified]]&gt;Table_owssvr__1[[#This Row],[Start Date and Time]]</f>
        <v>1</v>
      </c>
      <c r="N462">
        <f>(Table_owssvr__1[[#This Row],[End Date and Time]]-Table_owssvr__1[[#This Row],[Start Date and Time]])*24</f>
        <v>1.0000000001164153</v>
      </c>
      <c r="O462" s="5">
        <f>INT(Table_owssvr__1[[#This Row],[Start Date and Time]])</f>
        <v>42328</v>
      </c>
      <c r="P462" s="6">
        <f>DATE(YEAR(Table_owssvr__1[[#This Row],[Date]]),MONTH(Table_owssvr__1[[#This Row],[Date]]),1)</f>
        <v>42309</v>
      </c>
      <c r="Q462" s="9">
        <f>ROUND(24*(Table_owssvr__1[[#This Row],[Start Date and Time]]-INT(Table_owssvr__1[[#This Row],[Start Date and Time]])),2)</f>
        <v>14.5</v>
      </c>
      <c r="R462" s="9">
        <f>ROUND(24*(Table_owssvr__1[[#This Row],[End Date and Time]]-INT(Table_owssvr__1[[#This Row],[End Date and Time]])),2)</f>
        <v>15.5</v>
      </c>
      <c r="S462" s="7">
        <f>1*OR(
AND(Table_owssvr__1[[#This Row],[Start time]]&gt;=S$1, Table_owssvr__1[[#This Row],[Start time]]&lt;T$1),
AND(Table_owssvr__1[[#This Row],[End Time]]&gt;S$1, Table_owssvr__1[[#This Row],[End Time]]&lt;=T$1 ),
AND(Table_owssvr__1[[#This Row],[Start time]]&lt;S$1, Table_owssvr__1[[#This Row],[End Time]]&gt;T$1)
)</f>
        <v>0</v>
      </c>
      <c r="T462" s="7">
        <f>1*OR(
AND(Table_owssvr__1[[#This Row],[Start time]]&gt;=T$1, Table_owssvr__1[[#This Row],[Start time]]&lt;U$1),
AND(Table_owssvr__1[[#This Row],[End Time]]&gt;T$1, Table_owssvr__1[[#This Row],[End Time]]&lt;=U$1 ),
AND(Table_owssvr__1[[#This Row],[Start time]]&lt;T$1, Table_owssvr__1[[#This Row],[End Time]]&gt;U$1)
)</f>
        <v>0</v>
      </c>
      <c r="U462" s="7">
        <f>1*OR(
AND(Table_owssvr__1[[#This Row],[Start time]]&gt;=U$1, Table_owssvr__1[[#This Row],[Start time]]&lt;V$1),
AND(Table_owssvr__1[[#This Row],[End Time]]&gt;U$1, Table_owssvr__1[[#This Row],[End Time]]&lt;=V$1 ),
AND(Table_owssvr__1[[#This Row],[Start time]]&lt;U$1, Table_owssvr__1[[#This Row],[End Time]]&gt;V$1)
)</f>
        <v>0</v>
      </c>
      <c r="V462" s="7">
        <f>1*OR(
AND(Table_owssvr__1[[#This Row],[Start time]]&gt;=V$1, Table_owssvr__1[[#This Row],[Start time]]&lt;W$1),
AND(Table_owssvr__1[[#This Row],[End Time]]&gt;V$1, Table_owssvr__1[[#This Row],[End Time]]&lt;=W$1 ),
AND(Table_owssvr__1[[#This Row],[Start time]]&lt;V$1, Table_owssvr__1[[#This Row],[End Time]]&gt;W$1)
)</f>
        <v>0</v>
      </c>
      <c r="W462" s="7">
        <f>1*OR(
AND(Table_owssvr__1[[#This Row],[Start time]]&gt;=W$1, Table_owssvr__1[[#This Row],[Start time]]&lt;X$1),
AND(Table_owssvr__1[[#This Row],[End Time]]&gt;W$1, Table_owssvr__1[[#This Row],[End Time]]&lt;=X$1 ),
AND(Table_owssvr__1[[#This Row],[Start time]]&lt;W$1, Table_owssvr__1[[#This Row],[End Time]]&gt;X$1)
)</f>
        <v>0</v>
      </c>
      <c r="X462" s="7">
        <f>1*OR(
AND(Table_owssvr__1[[#This Row],[Start time]]&gt;=X$1, Table_owssvr__1[[#This Row],[Start time]]&lt;Y$1),
AND(Table_owssvr__1[[#This Row],[End Time]]&gt;X$1, Table_owssvr__1[[#This Row],[End Time]]&lt;=Y$1 ),
AND(Table_owssvr__1[[#This Row],[Start time]]&lt;X$1, Table_owssvr__1[[#This Row],[End Time]]&gt;Y$1)
)</f>
        <v>0</v>
      </c>
      <c r="Y462" s="7">
        <f>1*OR(
AND(Table_owssvr__1[[#This Row],[Start time]]&gt;=Y$1, Table_owssvr__1[[#This Row],[Start time]]&lt;Z$1),
AND(Table_owssvr__1[[#This Row],[End Time]]&gt;Y$1, Table_owssvr__1[[#This Row],[End Time]]&lt;=Z$1 ),
AND(Table_owssvr__1[[#This Row],[Start time]]&lt;Y$1, Table_owssvr__1[[#This Row],[End Time]]&gt;Z$1)
)</f>
        <v>1</v>
      </c>
      <c r="Z462" s="7">
        <f>1*OR(
AND(Table_owssvr__1[[#This Row],[Start time]]&gt;=Z$1, Table_owssvr__1[[#This Row],[Start time]]&lt;AA$1),
AND(Table_owssvr__1[[#This Row],[End Time]]&gt;Z$1, Table_owssvr__1[[#This Row],[End Time]]&lt;=AA$1 ),
AND(Table_owssvr__1[[#This Row],[Start time]]&lt;Z$1, Table_owssvr__1[[#This Row],[End Time]]&gt;AA$1)
)</f>
        <v>1</v>
      </c>
      <c r="AA462" s="7">
        <f>1*OR(
AND(Table_owssvr__1[[#This Row],[Start time]]&gt;=AA$1, Table_owssvr__1[[#This Row],[Start time]]&lt;AB$1),
AND(Table_owssvr__1[[#This Row],[End Time]]&gt;AA$1, Table_owssvr__1[[#This Row],[End Time]]&lt;=AB$1 ),
AND(Table_owssvr__1[[#This Row],[Start time]]&lt;AA$1, Table_owssvr__1[[#This Row],[End Time]]&gt;AB$1)
)</f>
        <v>0</v>
      </c>
      <c r="AB462" s="7">
        <f>1*OR(
AND(Table_owssvr__1[[#This Row],[Start time]]&gt;=AB$1, Table_owssvr__1[[#This Row],[Start time]]&lt;AC$1),
AND(Table_owssvr__1[[#This Row],[End Time]]&gt;AB$1, Table_owssvr__1[[#This Row],[End Time]]&lt;=AC$1 ),
AND(Table_owssvr__1[[#This Row],[Start time]]&lt;AB$1, Table_owssvr__1[[#This Row],[End Time]]&gt;AC$1)
)</f>
        <v>0</v>
      </c>
      <c r="AC462" s="7">
        <f>1*OR(
AND(Table_owssvr__1[[#This Row],[Start time]]&gt;=AC$1, Table_owssvr__1[[#This Row],[Start time]]&lt;AD$1),
AND(Table_owssvr__1[[#This Row],[End Time]]&gt;AC$1, Table_owssvr__1[[#This Row],[End Time]]&lt;=AD$1 ),
AND(Table_owssvr__1[[#This Row],[Start time]]&lt;AC$1, Table_owssvr__1[[#This Row],[End Time]]&gt;AD$1)
)</f>
        <v>0</v>
      </c>
      <c r="AD462" s="7">
        <f>1*OR(
AND(Table_owssvr__1[[#This Row],[Start time]]&gt;=AD$1, Table_owssvr__1[[#This Row],[Start time]]&lt;AE$1),
AND(Table_owssvr__1[[#This Row],[End Time]]&gt;AD$1, Table_owssvr__1[[#This Row],[End Time]]&lt;=AE$1 ),
AND(Table_owssvr__1[[#This Row],[Start time]]&lt;AD$1, Table_owssvr__1[[#This Row],[End Time]]&gt;AE$1)
)</f>
        <v>0</v>
      </c>
      <c r="AE462" s="7">
        <f>1*OR(
AND(Table_owssvr__1[[#This Row],[Start time]]&gt;=AE$1, Table_owssvr__1[[#This Row],[Start time]]&lt;AF$1),
AND(Table_owssvr__1[[#This Row],[End Time]]&gt;AE$1, Table_owssvr__1[[#This Row],[End Time]]&lt;=AF$1 ),
AND(Table_owssvr__1[[#This Row],[Start time]]&lt;AE$1, Table_owssvr__1[[#This Row],[End Time]]&gt;AF$1)
)</f>
        <v>0</v>
      </c>
    </row>
    <row r="463" spans="1:31" ht="30" x14ac:dyDescent="0.25">
      <c r="A463" s="2"/>
      <c r="B463" s="3" t="s">
        <v>300</v>
      </c>
      <c r="C463" s="3" t="s">
        <v>18</v>
      </c>
      <c r="D463" s="3" t="s">
        <v>19</v>
      </c>
      <c r="E463" s="1" t="s">
        <v>1224</v>
      </c>
      <c r="F463" s="4">
        <v>42328.416666666664</v>
      </c>
      <c r="G463" s="4">
        <v>42328.4375</v>
      </c>
      <c r="H463" s="4">
        <v>42329.622245370374</v>
      </c>
      <c r="I463" s="3" t="s">
        <v>18</v>
      </c>
      <c r="J463" s="2" t="s">
        <v>17</v>
      </c>
      <c r="K463" s="2" t="s">
        <v>16</v>
      </c>
      <c r="L463" t="b">
        <f>LEFT(Table_owssvr__1[[#This Row],[Person''s Name]],4)=LEFT(Table_owssvr__1[[#This Row],[Modified By]],4)</f>
        <v>1</v>
      </c>
      <c r="M463" t="b">
        <f>Table_owssvr__1[[#This Row],[Modified]]&gt;Table_owssvr__1[[#This Row],[Start Date and Time]]</f>
        <v>1</v>
      </c>
      <c r="N463">
        <f>(Table_owssvr__1[[#This Row],[End Date and Time]]-Table_owssvr__1[[#This Row],[Start Date and Time]])*24</f>
        <v>0.50000000005820766</v>
      </c>
      <c r="O463" s="5">
        <f>INT(Table_owssvr__1[[#This Row],[Start Date and Time]])</f>
        <v>42328</v>
      </c>
      <c r="P463" s="6">
        <f>DATE(YEAR(Table_owssvr__1[[#This Row],[Date]]),MONTH(Table_owssvr__1[[#This Row],[Date]]),1)</f>
        <v>42309</v>
      </c>
      <c r="Q463" s="9">
        <f>ROUND(24*(Table_owssvr__1[[#This Row],[Start Date and Time]]-INT(Table_owssvr__1[[#This Row],[Start Date and Time]])),2)</f>
        <v>10</v>
      </c>
      <c r="R463" s="9">
        <f>ROUND(24*(Table_owssvr__1[[#This Row],[End Date and Time]]-INT(Table_owssvr__1[[#This Row],[End Date and Time]])),2)</f>
        <v>10.5</v>
      </c>
      <c r="S463" s="7">
        <f>1*OR(
AND(Table_owssvr__1[[#This Row],[Start time]]&gt;=S$1, Table_owssvr__1[[#This Row],[Start time]]&lt;T$1),
AND(Table_owssvr__1[[#This Row],[End Time]]&gt;S$1, Table_owssvr__1[[#This Row],[End Time]]&lt;=T$1 ),
AND(Table_owssvr__1[[#This Row],[Start time]]&lt;S$1, Table_owssvr__1[[#This Row],[End Time]]&gt;T$1)
)</f>
        <v>0</v>
      </c>
      <c r="T463" s="7">
        <f>1*OR(
AND(Table_owssvr__1[[#This Row],[Start time]]&gt;=T$1, Table_owssvr__1[[#This Row],[Start time]]&lt;U$1),
AND(Table_owssvr__1[[#This Row],[End Time]]&gt;T$1, Table_owssvr__1[[#This Row],[End Time]]&lt;=U$1 ),
AND(Table_owssvr__1[[#This Row],[Start time]]&lt;T$1, Table_owssvr__1[[#This Row],[End Time]]&gt;U$1)
)</f>
        <v>0</v>
      </c>
      <c r="U463" s="7">
        <f>1*OR(
AND(Table_owssvr__1[[#This Row],[Start time]]&gt;=U$1, Table_owssvr__1[[#This Row],[Start time]]&lt;V$1),
AND(Table_owssvr__1[[#This Row],[End Time]]&gt;U$1, Table_owssvr__1[[#This Row],[End Time]]&lt;=V$1 ),
AND(Table_owssvr__1[[#This Row],[Start time]]&lt;U$1, Table_owssvr__1[[#This Row],[End Time]]&gt;V$1)
)</f>
        <v>1</v>
      </c>
      <c r="V463" s="7">
        <f>1*OR(
AND(Table_owssvr__1[[#This Row],[Start time]]&gt;=V$1, Table_owssvr__1[[#This Row],[Start time]]&lt;W$1),
AND(Table_owssvr__1[[#This Row],[End Time]]&gt;V$1, Table_owssvr__1[[#This Row],[End Time]]&lt;=W$1 ),
AND(Table_owssvr__1[[#This Row],[Start time]]&lt;V$1, Table_owssvr__1[[#This Row],[End Time]]&gt;W$1)
)</f>
        <v>0</v>
      </c>
      <c r="W463" s="7">
        <f>1*OR(
AND(Table_owssvr__1[[#This Row],[Start time]]&gt;=W$1, Table_owssvr__1[[#This Row],[Start time]]&lt;X$1),
AND(Table_owssvr__1[[#This Row],[End Time]]&gt;W$1, Table_owssvr__1[[#This Row],[End Time]]&lt;=X$1 ),
AND(Table_owssvr__1[[#This Row],[Start time]]&lt;W$1, Table_owssvr__1[[#This Row],[End Time]]&gt;X$1)
)</f>
        <v>0</v>
      </c>
      <c r="X463" s="7">
        <f>1*OR(
AND(Table_owssvr__1[[#This Row],[Start time]]&gt;=X$1, Table_owssvr__1[[#This Row],[Start time]]&lt;Y$1),
AND(Table_owssvr__1[[#This Row],[End Time]]&gt;X$1, Table_owssvr__1[[#This Row],[End Time]]&lt;=Y$1 ),
AND(Table_owssvr__1[[#This Row],[Start time]]&lt;X$1, Table_owssvr__1[[#This Row],[End Time]]&gt;Y$1)
)</f>
        <v>0</v>
      </c>
      <c r="Y463" s="7">
        <f>1*OR(
AND(Table_owssvr__1[[#This Row],[Start time]]&gt;=Y$1, Table_owssvr__1[[#This Row],[Start time]]&lt;Z$1),
AND(Table_owssvr__1[[#This Row],[End Time]]&gt;Y$1, Table_owssvr__1[[#This Row],[End Time]]&lt;=Z$1 ),
AND(Table_owssvr__1[[#This Row],[Start time]]&lt;Y$1, Table_owssvr__1[[#This Row],[End Time]]&gt;Z$1)
)</f>
        <v>0</v>
      </c>
      <c r="Z463" s="7">
        <f>1*OR(
AND(Table_owssvr__1[[#This Row],[Start time]]&gt;=Z$1, Table_owssvr__1[[#This Row],[Start time]]&lt;AA$1),
AND(Table_owssvr__1[[#This Row],[End Time]]&gt;Z$1, Table_owssvr__1[[#This Row],[End Time]]&lt;=AA$1 ),
AND(Table_owssvr__1[[#This Row],[Start time]]&lt;Z$1, Table_owssvr__1[[#This Row],[End Time]]&gt;AA$1)
)</f>
        <v>0</v>
      </c>
      <c r="AA463" s="7">
        <f>1*OR(
AND(Table_owssvr__1[[#This Row],[Start time]]&gt;=AA$1, Table_owssvr__1[[#This Row],[Start time]]&lt;AB$1),
AND(Table_owssvr__1[[#This Row],[End Time]]&gt;AA$1, Table_owssvr__1[[#This Row],[End Time]]&lt;=AB$1 ),
AND(Table_owssvr__1[[#This Row],[Start time]]&lt;AA$1, Table_owssvr__1[[#This Row],[End Time]]&gt;AB$1)
)</f>
        <v>0</v>
      </c>
      <c r="AB463" s="7">
        <f>1*OR(
AND(Table_owssvr__1[[#This Row],[Start time]]&gt;=AB$1, Table_owssvr__1[[#This Row],[Start time]]&lt;AC$1),
AND(Table_owssvr__1[[#This Row],[End Time]]&gt;AB$1, Table_owssvr__1[[#This Row],[End Time]]&lt;=AC$1 ),
AND(Table_owssvr__1[[#This Row],[Start time]]&lt;AB$1, Table_owssvr__1[[#This Row],[End Time]]&gt;AC$1)
)</f>
        <v>0</v>
      </c>
      <c r="AC463" s="7">
        <f>1*OR(
AND(Table_owssvr__1[[#This Row],[Start time]]&gt;=AC$1, Table_owssvr__1[[#This Row],[Start time]]&lt;AD$1),
AND(Table_owssvr__1[[#This Row],[End Time]]&gt;AC$1, Table_owssvr__1[[#This Row],[End Time]]&lt;=AD$1 ),
AND(Table_owssvr__1[[#This Row],[Start time]]&lt;AC$1, Table_owssvr__1[[#This Row],[End Time]]&gt;AD$1)
)</f>
        <v>0</v>
      </c>
      <c r="AD463" s="7">
        <f>1*OR(
AND(Table_owssvr__1[[#This Row],[Start time]]&gt;=AD$1, Table_owssvr__1[[#This Row],[Start time]]&lt;AE$1),
AND(Table_owssvr__1[[#This Row],[End Time]]&gt;AD$1, Table_owssvr__1[[#This Row],[End Time]]&lt;=AE$1 ),
AND(Table_owssvr__1[[#This Row],[Start time]]&lt;AD$1, Table_owssvr__1[[#This Row],[End Time]]&gt;AE$1)
)</f>
        <v>0</v>
      </c>
      <c r="AE463" s="7">
        <f>1*OR(
AND(Table_owssvr__1[[#This Row],[Start time]]&gt;=AE$1, Table_owssvr__1[[#This Row],[Start time]]&lt;AF$1),
AND(Table_owssvr__1[[#This Row],[End Time]]&gt;AE$1, Table_owssvr__1[[#This Row],[End Time]]&lt;=AF$1 ),
AND(Table_owssvr__1[[#This Row],[Start time]]&lt;AE$1, Table_owssvr__1[[#This Row],[End Time]]&gt;AF$1)
)</f>
        <v>0</v>
      </c>
    </row>
    <row r="464" spans="1:31" ht="30" x14ac:dyDescent="0.25">
      <c r="A464" s="2"/>
      <c r="B464" s="3" t="s">
        <v>300</v>
      </c>
      <c r="C464" s="3" t="s">
        <v>18</v>
      </c>
      <c r="D464" s="3" t="s">
        <v>19</v>
      </c>
      <c r="E464" s="1" t="s">
        <v>1225</v>
      </c>
      <c r="F464" s="4">
        <v>42329.458333333336</v>
      </c>
      <c r="G464" s="4">
        <v>42329.479166666664</v>
      </c>
      <c r="H464" s="4">
        <v>42329.622881944444</v>
      </c>
      <c r="I464" s="3" t="s">
        <v>18</v>
      </c>
      <c r="J464" s="2" t="s">
        <v>17</v>
      </c>
      <c r="K464" s="2" t="s">
        <v>16</v>
      </c>
      <c r="L464" t="b">
        <f>LEFT(Table_owssvr__1[[#This Row],[Person''s Name]],4)=LEFT(Table_owssvr__1[[#This Row],[Modified By]],4)</f>
        <v>1</v>
      </c>
      <c r="M464" t="b">
        <f>Table_owssvr__1[[#This Row],[Modified]]&gt;Table_owssvr__1[[#This Row],[Start Date and Time]]</f>
        <v>1</v>
      </c>
      <c r="N464">
        <f>(Table_owssvr__1[[#This Row],[End Date and Time]]-Table_owssvr__1[[#This Row],[Start Date and Time]])*24</f>
        <v>0.49999999988358468</v>
      </c>
      <c r="O464" s="5">
        <f>INT(Table_owssvr__1[[#This Row],[Start Date and Time]])</f>
        <v>42329</v>
      </c>
      <c r="P464" s="6">
        <f>DATE(YEAR(Table_owssvr__1[[#This Row],[Date]]),MONTH(Table_owssvr__1[[#This Row],[Date]]),1)</f>
        <v>42309</v>
      </c>
      <c r="Q464" s="9">
        <f>ROUND(24*(Table_owssvr__1[[#This Row],[Start Date and Time]]-INT(Table_owssvr__1[[#This Row],[Start Date and Time]])),2)</f>
        <v>11</v>
      </c>
      <c r="R464" s="9">
        <f>ROUND(24*(Table_owssvr__1[[#This Row],[End Date and Time]]-INT(Table_owssvr__1[[#This Row],[End Date and Time]])),2)</f>
        <v>11.5</v>
      </c>
      <c r="S464" s="7">
        <f>1*OR(
AND(Table_owssvr__1[[#This Row],[Start time]]&gt;=S$1, Table_owssvr__1[[#This Row],[Start time]]&lt;T$1),
AND(Table_owssvr__1[[#This Row],[End Time]]&gt;S$1, Table_owssvr__1[[#This Row],[End Time]]&lt;=T$1 ),
AND(Table_owssvr__1[[#This Row],[Start time]]&lt;S$1, Table_owssvr__1[[#This Row],[End Time]]&gt;T$1)
)</f>
        <v>0</v>
      </c>
      <c r="T464" s="7">
        <f>1*OR(
AND(Table_owssvr__1[[#This Row],[Start time]]&gt;=T$1, Table_owssvr__1[[#This Row],[Start time]]&lt;U$1),
AND(Table_owssvr__1[[#This Row],[End Time]]&gt;T$1, Table_owssvr__1[[#This Row],[End Time]]&lt;=U$1 ),
AND(Table_owssvr__1[[#This Row],[Start time]]&lt;T$1, Table_owssvr__1[[#This Row],[End Time]]&gt;U$1)
)</f>
        <v>0</v>
      </c>
      <c r="U464" s="7">
        <f>1*OR(
AND(Table_owssvr__1[[#This Row],[Start time]]&gt;=U$1, Table_owssvr__1[[#This Row],[Start time]]&lt;V$1),
AND(Table_owssvr__1[[#This Row],[End Time]]&gt;U$1, Table_owssvr__1[[#This Row],[End Time]]&lt;=V$1 ),
AND(Table_owssvr__1[[#This Row],[Start time]]&lt;U$1, Table_owssvr__1[[#This Row],[End Time]]&gt;V$1)
)</f>
        <v>0</v>
      </c>
      <c r="V464" s="7">
        <f>1*OR(
AND(Table_owssvr__1[[#This Row],[Start time]]&gt;=V$1, Table_owssvr__1[[#This Row],[Start time]]&lt;W$1),
AND(Table_owssvr__1[[#This Row],[End Time]]&gt;V$1, Table_owssvr__1[[#This Row],[End Time]]&lt;=W$1 ),
AND(Table_owssvr__1[[#This Row],[Start time]]&lt;V$1, Table_owssvr__1[[#This Row],[End Time]]&gt;W$1)
)</f>
        <v>1</v>
      </c>
      <c r="W464" s="7">
        <f>1*OR(
AND(Table_owssvr__1[[#This Row],[Start time]]&gt;=W$1, Table_owssvr__1[[#This Row],[Start time]]&lt;X$1),
AND(Table_owssvr__1[[#This Row],[End Time]]&gt;W$1, Table_owssvr__1[[#This Row],[End Time]]&lt;=X$1 ),
AND(Table_owssvr__1[[#This Row],[Start time]]&lt;W$1, Table_owssvr__1[[#This Row],[End Time]]&gt;X$1)
)</f>
        <v>0</v>
      </c>
      <c r="X464" s="7">
        <f>1*OR(
AND(Table_owssvr__1[[#This Row],[Start time]]&gt;=X$1, Table_owssvr__1[[#This Row],[Start time]]&lt;Y$1),
AND(Table_owssvr__1[[#This Row],[End Time]]&gt;X$1, Table_owssvr__1[[#This Row],[End Time]]&lt;=Y$1 ),
AND(Table_owssvr__1[[#This Row],[Start time]]&lt;X$1, Table_owssvr__1[[#This Row],[End Time]]&gt;Y$1)
)</f>
        <v>0</v>
      </c>
      <c r="Y464" s="7">
        <f>1*OR(
AND(Table_owssvr__1[[#This Row],[Start time]]&gt;=Y$1, Table_owssvr__1[[#This Row],[Start time]]&lt;Z$1),
AND(Table_owssvr__1[[#This Row],[End Time]]&gt;Y$1, Table_owssvr__1[[#This Row],[End Time]]&lt;=Z$1 ),
AND(Table_owssvr__1[[#This Row],[Start time]]&lt;Y$1, Table_owssvr__1[[#This Row],[End Time]]&gt;Z$1)
)</f>
        <v>0</v>
      </c>
      <c r="Z464" s="7">
        <f>1*OR(
AND(Table_owssvr__1[[#This Row],[Start time]]&gt;=Z$1, Table_owssvr__1[[#This Row],[Start time]]&lt;AA$1),
AND(Table_owssvr__1[[#This Row],[End Time]]&gt;Z$1, Table_owssvr__1[[#This Row],[End Time]]&lt;=AA$1 ),
AND(Table_owssvr__1[[#This Row],[Start time]]&lt;Z$1, Table_owssvr__1[[#This Row],[End Time]]&gt;AA$1)
)</f>
        <v>0</v>
      </c>
      <c r="AA464" s="7">
        <f>1*OR(
AND(Table_owssvr__1[[#This Row],[Start time]]&gt;=AA$1, Table_owssvr__1[[#This Row],[Start time]]&lt;AB$1),
AND(Table_owssvr__1[[#This Row],[End Time]]&gt;AA$1, Table_owssvr__1[[#This Row],[End Time]]&lt;=AB$1 ),
AND(Table_owssvr__1[[#This Row],[Start time]]&lt;AA$1, Table_owssvr__1[[#This Row],[End Time]]&gt;AB$1)
)</f>
        <v>0</v>
      </c>
      <c r="AB464" s="7">
        <f>1*OR(
AND(Table_owssvr__1[[#This Row],[Start time]]&gt;=AB$1, Table_owssvr__1[[#This Row],[Start time]]&lt;AC$1),
AND(Table_owssvr__1[[#This Row],[End Time]]&gt;AB$1, Table_owssvr__1[[#This Row],[End Time]]&lt;=AC$1 ),
AND(Table_owssvr__1[[#This Row],[Start time]]&lt;AB$1, Table_owssvr__1[[#This Row],[End Time]]&gt;AC$1)
)</f>
        <v>0</v>
      </c>
      <c r="AC464" s="7">
        <f>1*OR(
AND(Table_owssvr__1[[#This Row],[Start time]]&gt;=AC$1, Table_owssvr__1[[#This Row],[Start time]]&lt;AD$1),
AND(Table_owssvr__1[[#This Row],[End Time]]&gt;AC$1, Table_owssvr__1[[#This Row],[End Time]]&lt;=AD$1 ),
AND(Table_owssvr__1[[#This Row],[Start time]]&lt;AC$1, Table_owssvr__1[[#This Row],[End Time]]&gt;AD$1)
)</f>
        <v>0</v>
      </c>
      <c r="AD464" s="7">
        <f>1*OR(
AND(Table_owssvr__1[[#This Row],[Start time]]&gt;=AD$1, Table_owssvr__1[[#This Row],[Start time]]&lt;AE$1),
AND(Table_owssvr__1[[#This Row],[End Time]]&gt;AD$1, Table_owssvr__1[[#This Row],[End Time]]&lt;=AE$1 ),
AND(Table_owssvr__1[[#This Row],[Start time]]&lt;AD$1, Table_owssvr__1[[#This Row],[End Time]]&gt;AE$1)
)</f>
        <v>0</v>
      </c>
      <c r="AE464" s="7">
        <f>1*OR(
AND(Table_owssvr__1[[#This Row],[Start time]]&gt;=AE$1, Table_owssvr__1[[#This Row],[Start time]]&lt;AF$1),
AND(Table_owssvr__1[[#This Row],[End Time]]&gt;AE$1, Table_owssvr__1[[#This Row],[End Time]]&lt;=AF$1 ),
AND(Table_owssvr__1[[#This Row],[Start time]]&lt;AE$1, Table_owssvr__1[[#This Row],[End Time]]&gt;AF$1)
)</f>
        <v>0</v>
      </c>
    </row>
    <row r="465" spans="1:31" x14ac:dyDescent="0.25">
      <c r="A465" s="2"/>
      <c r="B465" s="3" t="s">
        <v>300</v>
      </c>
      <c r="C465" s="3" t="s">
        <v>23</v>
      </c>
      <c r="D465" s="3" t="s">
        <v>19</v>
      </c>
      <c r="E465" s="1" t="s">
        <v>349</v>
      </c>
      <c r="F465" s="4">
        <v>42328.625</v>
      </c>
      <c r="G465" s="4">
        <v>42328.645833333336</v>
      </c>
      <c r="H465" s="4">
        <v>42347.788437499999</v>
      </c>
      <c r="I465" s="3" t="s">
        <v>18</v>
      </c>
      <c r="J465" s="2" t="s">
        <v>17</v>
      </c>
      <c r="K465" s="2" t="s">
        <v>16</v>
      </c>
      <c r="L465" t="b">
        <f>LEFT(Table_owssvr__1[[#This Row],[Person''s Name]],4)=LEFT(Table_owssvr__1[[#This Row],[Modified By]],4)</f>
        <v>0</v>
      </c>
      <c r="M465" t="b">
        <f>Table_owssvr__1[[#This Row],[Modified]]&gt;Table_owssvr__1[[#This Row],[Start Date and Time]]</f>
        <v>1</v>
      </c>
      <c r="N465">
        <f>(Table_owssvr__1[[#This Row],[End Date and Time]]-Table_owssvr__1[[#This Row],[Start Date and Time]])*24</f>
        <v>0.50000000005820766</v>
      </c>
      <c r="O465" s="5">
        <f>INT(Table_owssvr__1[[#This Row],[Start Date and Time]])</f>
        <v>42328</v>
      </c>
      <c r="P465" s="6">
        <f>DATE(YEAR(Table_owssvr__1[[#This Row],[Date]]),MONTH(Table_owssvr__1[[#This Row],[Date]]),1)</f>
        <v>42309</v>
      </c>
      <c r="Q465" s="9">
        <f>ROUND(24*(Table_owssvr__1[[#This Row],[Start Date and Time]]-INT(Table_owssvr__1[[#This Row],[Start Date and Time]])),2)</f>
        <v>15</v>
      </c>
      <c r="R465" s="9">
        <f>ROUND(24*(Table_owssvr__1[[#This Row],[End Date and Time]]-INT(Table_owssvr__1[[#This Row],[End Date and Time]])),2)</f>
        <v>15.5</v>
      </c>
      <c r="S465" s="7">
        <f>1*OR(
AND(Table_owssvr__1[[#This Row],[Start time]]&gt;=S$1, Table_owssvr__1[[#This Row],[Start time]]&lt;T$1),
AND(Table_owssvr__1[[#This Row],[End Time]]&gt;S$1, Table_owssvr__1[[#This Row],[End Time]]&lt;=T$1 ),
AND(Table_owssvr__1[[#This Row],[Start time]]&lt;S$1, Table_owssvr__1[[#This Row],[End Time]]&gt;T$1)
)</f>
        <v>0</v>
      </c>
      <c r="T465" s="7">
        <f>1*OR(
AND(Table_owssvr__1[[#This Row],[Start time]]&gt;=T$1, Table_owssvr__1[[#This Row],[Start time]]&lt;U$1),
AND(Table_owssvr__1[[#This Row],[End Time]]&gt;T$1, Table_owssvr__1[[#This Row],[End Time]]&lt;=U$1 ),
AND(Table_owssvr__1[[#This Row],[Start time]]&lt;T$1, Table_owssvr__1[[#This Row],[End Time]]&gt;U$1)
)</f>
        <v>0</v>
      </c>
      <c r="U465" s="7">
        <f>1*OR(
AND(Table_owssvr__1[[#This Row],[Start time]]&gt;=U$1, Table_owssvr__1[[#This Row],[Start time]]&lt;V$1),
AND(Table_owssvr__1[[#This Row],[End Time]]&gt;U$1, Table_owssvr__1[[#This Row],[End Time]]&lt;=V$1 ),
AND(Table_owssvr__1[[#This Row],[Start time]]&lt;U$1, Table_owssvr__1[[#This Row],[End Time]]&gt;V$1)
)</f>
        <v>0</v>
      </c>
      <c r="V465" s="7">
        <f>1*OR(
AND(Table_owssvr__1[[#This Row],[Start time]]&gt;=V$1, Table_owssvr__1[[#This Row],[Start time]]&lt;W$1),
AND(Table_owssvr__1[[#This Row],[End Time]]&gt;V$1, Table_owssvr__1[[#This Row],[End Time]]&lt;=W$1 ),
AND(Table_owssvr__1[[#This Row],[Start time]]&lt;V$1, Table_owssvr__1[[#This Row],[End Time]]&gt;W$1)
)</f>
        <v>0</v>
      </c>
      <c r="W465" s="7">
        <f>1*OR(
AND(Table_owssvr__1[[#This Row],[Start time]]&gt;=W$1, Table_owssvr__1[[#This Row],[Start time]]&lt;X$1),
AND(Table_owssvr__1[[#This Row],[End Time]]&gt;W$1, Table_owssvr__1[[#This Row],[End Time]]&lt;=X$1 ),
AND(Table_owssvr__1[[#This Row],[Start time]]&lt;W$1, Table_owssvr__1[[#This Row],[End Time]]&gt;X$1)
)</f>
        <v>0</v>
      </c>
      <c r="X465" s="7">
        <f>1*OR(
AND(Table_owssvr__1[[#This Row],[Start time]]&gt;=X$1, Table_owssvr__1[[#This Row],[Start time]]&lt;Y$1),
AND(Table_owssvr__1[[#This Row],[End Time]]&gt;X$1, Table_owssvr__1[[#This Row],[End Time]]&lt;=Y$1 ),
AND(Table_owssvr__1[[#This Row],[Start time]]&lt;X$1, Table_owssvr__1[[#This Row],[End Time]]&gt;Y$1)
)</f>
        <v>0</v>
      </c>
      <c r="Y465" s="7">
        <f>1*OR(
AND(Table_owssvr__1[[#This Row],[Start time]]&gt;=Y$1, Table_owssvr__1[[#This Row],[Start time]]&lt;Z$1),
AND(Table_owssvr__1[[#This Row],[End Time]]&gt;Y$1, Table_owssvr__1[[#This Row],[End Time]]&lt;=Z$1 ),
AND(Table_owssvr__1[[#This Row],[Start time]]&lt;Y$1, Table_owssvr__1[[#This Row],[End Time]]&gt;Z$1)
)</f>
        <v>0</v>
      </c>
      <c r="Z465" s="7">
        <f>1*OR(
AND(Table_owssvr__1[[#This Row],[Start time]]&gt;=Z$1, Table_owssvr__1[[#This Row],[Start time]]&lt;AA$1),
AND(Table_owssvr__1[[#This Row],[End Time]]&gt;Z$1, Table_owssvr__1[[#This Row],[End Time]]&lt;=AA$1 ),
AND(Table_owssvr__1[[#This Row],[Start time]]&lt;Z$1, Table_owssvr__1[[#This Row],[End Time]]&gt;AA$1)
)</f>
        <v>1</v>
      </c>
      <c r="AA465" s="7">
        <f>1*OR(
AND(Table_owssvr__1[[#This Row],[Start time]]&gt;=AA$1, Table_owssvr__1[[#This Row],[Start time]]&lt;AB$1),
AND(Table_owssvr__1[[#This Row],[End Time]]&gt;AA$1, Table_owssvr__1[[#This Row],[End Time]]&lt;=AB$1 ),
AND(Table_owssvr__1[[#This Row],[Start time]]&lt;AA$1, Table_owssvr__1[[#This Row],[End Time]]&gt;AB$1)
)</f>
        <v>0</v>
      </c>
      <c r="AB465" s="7">
        <f>1*OR(
AND(Table_owssvr__1[[#This Row],[Start time]]&gt;=AB$1, Table_owssvr__1[[#This Row],[Start time]]&lt;AC$1),
AND(Table_owssvr__1[[#This Row],[End Time]]&gt;AB$1, Table_owssvr__1[[#This Row],[End Time]]&lt;=AC$1 ),
AND(Table_owssvr__1[[#This Row],[Start time]]&lt;AB$1, Table_owssvr__1[[#This Row],[End Time]]&gt;AC$1)
)</f>
        <v>0</v>
      </c>
      <c r="AC465" s="7">
        <f>1*OR(
AND(Table_owssvr__1[[#This Row],[Start time]]&gt;=AC$1, Table_owssvr__1[[#This Row],[Start time]]&lt;AD$1),
AND(Table_owssvr__1[[#This Row],[End Time]]&gt;AC$1, Table_owssvr__1[[#This Row],[End Time]]&lt;=AD$1 ),
AND(Table_owssvr__1[[#This Row],[Start time]]&lt;AC$1, Table_owssvr__1[[#This Row],[End Time]]&gt;AD$1)
)</f>
        <v>0</v>
      </c>
      <c r="AD465" s="7">
        <f>1*OR(
AND(Table_owssvr__1[[#This Row],[Start time]]&gt;=AD$1, Table_owssvr__1[[#This Row],[Start time]]&lt;AE$1),
AND(Table_owssvr__1[[#This Row],[End Time]]&gt;AD$1, Table_owssvr__1[[#This Row],[End Time]]&lt;=AE$1 ),
AND(Table_owssvr__1[[#This Row],[Start time]]&lt;AD$1, Table_owssvr__1[[#This Row],[End Time]]&gt;AE$1)
)</f>
        <v>0</v>
      </c>
      <c r="AE465" s="7">
        <f>1*OR(
AND(Table_owssvr__1[[#This Row],[Start time]]&gt;=AE$1, Table_owssvr__1[[#This Row],[Start time]]&lt;AF$1),
AND(Table_owssvr__1[[#This Row],[End Time]]&gt;AE$1, Table_owssvr__1[[#This Row],[End Time]]&lt;=AF$1 ),
AND(Table_owssvr__1[[#This Row],[Start time]]&lt;AE$1, Table_owssvr__1[[#This Row],[End Time]]&gt;AF$1)
)</f>
        <v>0</v>
      </c>
    </row>
    <row r="466" spans="1:31" x14ac:dyDescent="0.25">
      <c r="A466" s="2"/>
      <c r="B466" s="3" t="s">
        <v>300</v>
      </c>
      <c r="C466" s="3" t="s">
        <v>82</v>
      </c>
      <c r="D466" s="3" t="s">
        <v>19</v>
      </c>
      <c r="E466" s="1" t="s">
        <v>83</v>
      </c>
      <c r="F466" s="4">
        <v>42331.614583333336</v>
      </c>
      <c r="G466" s="4">
        <v>42331.625</v>
      </c>
      <c r="H466" s="4">
        <v>42331.634027777778</v>
      </c>
      <c r="I466" s="3" t="s">
        <v>82</v>
      </c>
      <c r="J466" s="2" t="s">
        <v>17</v>
      </c>
      <c r="K466" s="2" t="s">
        <v>16</v>
      </c>
      <c r="L466" t="b">
        <f>LEFT(Table_owssvr__1[[#This Row],[Person''s Name]],4)=LEFT(Table_owssvr__1[[#This Row],[Modified By]],4)</f>
        <v>1</v>
      </c>
      <c r="M466" t="b">
        <f>Table_owssvr__1[[#This Row],[Modified]]&gt;Table_owssvr__1[[#This Row],[Start Date and Time]]</f>
        <v>1</v>
      </c>
      <c r="N466">
        <f>(Table_owssvr__1[[#This Row],[End Date and Time]]-Table_owssvr__1[[#This Row],[Start Date and Time]])*24</f>
        <v>0.24999999994179234</v>
      </c>
      <c r="O466" s="5">
        <f>INT(Table_owssvr__1[[#This Row],[Start Date and Time]])</f>
        <v>42331</v>
      </c>
      <c r="P466" s="6">
        <f>DATE(YEAR(Table_owssvr__1[[#This Row],[Date]]),MONTH(Table_owssvr__1[[#This Row],[Date]]),1)</f>
        <v>42309</v>
      </c>
      <c r="Q466" s="9">
        <f>ROUND(24*(Table_owssvr__1[[#This Row],[Start Date and Time]]-INT(Table_owssvr__1[[#This Row],[Start Date and Time]])),2)</f>
        <v>14.75</v>
      </c>
      <c r="R466" s="9">
        <f>ROUND(24*(Table_owssvr__1[[#This Row],[End Date and Time]]-INT(Table_owssvr__1[[#This Row],[End Date and Time]])),2)</f>
        <v>15</v>
      </c>
      <c r="S466" s="7">
        <f>1*OR(
AND(Table_owssvr__1[[#This Row],[Start time]]&gt;=S$1, Table_owssvr__1[[#This Row],[Start time]]&lt;T$1),
AND(Table_owssvr__1[[#This Row],[End Time]]&gt;S$1, Table_owssvr__1[[#This Row],[End Time]]&lt;=T$1 ),
AND(Table_owssvr__1[[#This Row],[Start time]]&lt;S$1, Table_owssvr__1[[#This Row],[End Time]]&gt;T$1)
)</f>
        <v>0</v>
      </c>
      <c r="T466" s="7">
        <f>1*OR(
AND(Table_owssvr__1[[#This Row],[Start time]]&gt;=T$1, Table_owssvr__1[[#This Row],[Start time]]&lt;U$1),
AND(Table_owssvr__1[[#This Row],[End Time]]&gt;T$1, Table_owssvr__1[[#This Row],[End Time]]&lt;=U$1 ),
AND(Table_owssvr__1[[#This Row],[Start time]]&lt;T$1, Table_owssvr__1[[#This Row],[End Time]]&gt;U$1)
)</f>
        <v>0</v>
      </c>
      <c r="U466" s="7">
        <f>1*OR(
AND(Table_owssvr__1[[#This Row],[Start time]]&gt;=U$1, Table_owssvr__1[[#This Row],[Start time]]&lt;V$1),
AND(Table_owssvr__1[[#This Row],[End Time]]&gt;U$1, Table_owssvr__1[[#This Row],[End Time]]&lt;=V$1 ),
AND(Table_owssvr__1[[#This Row],[Start time]]&lt;U$1, Table_owssvr__1[[#This Row],[End Time]]&gt;V$1)
)</f>
        <v>0</v>
      </c>
      <c r="V466" s="7">
        <f>1*OR(
AND(Table_owssvr__1[[#This Row],[Start time]]&gt;=V$1, Table_owssvr__1[[#This Row],[Start time]]&lt;W$1),
AND(Table_owssvr__1[[#This Row],[End Time]]&gt;V$1, Table_owssvr__1[[#This Row],[End Time]]&lt;=W$1 ),
AND(Table_owssvr__1[[#This Row],[Start time]]&lt;V$1, Table_owssvr__1[[#This Row],[End Time]]&gt;W$1)
)</f>
        <v>0</v>
      </c>
      <c r="W466" s="7">
        <f>1*OR(
AND(Table_owssvr__1[[#This Row],[Start time]]&gt;=W$1, Table_owssvr__1[[#This Row],[Start time]]&lt;X$1),
AND(Table_owssvr__1[[#This Row],[End Time]]&gt;W$1, Table_owssvr__1[[#This Row],[End Time]]&lt;=X$1 ),
AND(Table_owssvr__1[[#This Row],[Start time]]&lt;W$1, Table_owssvr__1[[#This Row],[End Time]]&gt;X$1)
)</f>
        <v>0</v>
      </c>
      <c r="X466" s="7">
        <f>1*OR(
AND(Table_owssvr__1[[#This Row],[Start time]]&gt;=X$1, Table_owssvr__1[[#This Row],[Start time]]&lt;Y$1),
AND(Table_owssvr__1[[#This Row],[End Time]]&gt;X$1, Table_owssvr__1[[#This Row],[End Time]]&lt;=Y$1 ),
AND(Table_owssvr__1[[#This Row],[Start time]]&lt;X$1, Table_owssvr__1[[#This Row],[End Time]]&gt;Y$1)
)</f>
        <v>0</v>
      </c>
      <c r="Y466" s="7">
        <f>1*OR(
AND(Table_owssvr__1[[#This Row],[Start time]]&gt;=Y$1, Table_owssvr__1[[#This Row],[Start time]]&lt;Z$1),
AND(Table_owssvr__1[[#This Row],[End Time]]&gt;Y$1, Table_owssvr__1[[#This Row],[End Time]]&lt;=Z$1 ),
AND(Table_owssvr__1[[#This Row],[Start time]]&lt;Y$1, Table_owssvr__1[[#This Row],[End Time]]&gt;Z$1)
)</f>
        <v>1</v>
      </c>
      <c r="Z466" s="7">
        <f>1*OR(
AND(Table_owssvr__1[[#This Row],[Start time]]&gt;=Z$1, Table_owssvr__1[[#This Row],[Start time]]&lt;AA$1),
AND(Table_owssvr__1[[#This Row],[End Time]]&gt;Z$1, Table_owssvr__1[[#This Row],[End Time]]&lt;=AA$1 ),
AND(Table_owssvr__1[[#This Row],[Start time]]&lt;Z$1, Table_owssvr__1[[#This Row],[End Time]]&gt;AA$1)
)</f>
        <v>0</v>
      </c>
      <c r="AA466" s="7">
        <f>1*OR(
AND(Table_owssvr__1[[#This Row],[Start time]]&gt;=AA$1, Table_owssvr__1[[#This Row],[Start time]]&lt;AB$1),
AND(Table_owssvr__1[[#This Row],[End Time]]&gt;AA$1, Table_owssvr__1[[#This Row],[End Time]]&lt;=AB$1 ),
AND(Table_owssvr__1[[#This Row],[Start time]]&lt;AA$1, Table_owssvr__1[[#This Row],[End Time]]&gt;AB$1)
)</f>
        <v>0</v>
      </c>
      <c r="AB466" s="7">
        <f>1*OR(
AND(Table_owssvr__1[[#This Row],[Start time]]&gt;=AB$1, Table_owssvr__1[[#This Row],[Start time]]&lt;AC$1),
AND(Table_owssvr__1[[#This Row],[End Time]]&gt;AB$1, Table_owssvr__1[[#This Row],[End Time]]&lt;=AC$1 ),
AND(Table_owssvr__1[[#This Row],[Start time]]&lt;AB$1, Table_owssvr__1[[#This Row],[End Time]]&gt;AC$1)
)</f>
        <v>0</v>
      </c>
      <c r="AC466" s="7">
        <f>1*OR(
AND(Table_owssvr__1[[#This Row],[Start time]]&gt;=AC$1, Table_owssvr__1[[#This Row],[Start time]]&lt;AD$1),
AND(Table_owssvr__1[[#This Row],[End Time]]&gt;AC$1, Table_owssvr__1[[#This Row],[End Time]]&lt;=AD$1 ),
AND(Table_owssvr__1[[#This Row],[Start time]]&lt;AC$1, Table_owssvr__1[[#This Row],[End Time]]&gt;AD$1)
)</f>
        <v>0</v>
      </c>
      <c r="AD466" s="7">
        <f>1*OR(
AND(Table_owssvr__1[[#This Row],[Start time]]&gt;=AD$1, Table_owssvr__1[[#This Row],[Start time]]&lt;AE$1),
AND(Table_owssvr__1[[#This Row],[End Time]]&gt;AD$1, Table_owssvr__1[[#This Row],[End Time]]&lt;=AE$1 ),
AND(Table_owssvr__1[[#This Row],[Start time]]&lt;AD$1, Table_owssvr__1[[#This Row],[End Time]]&gt;AE$1)
)</f>
        <v>0</v>
      </c>
      <c r="AE466" s="7">
        <f>1*OR(
AND(Table_owssvr__1[[#This Row],[Start time]]&gt;=AE$1, Table_owssvr__1[[#This Row],[Start time]]&lt;AF$1),
AND(Table_owssvr__1[[#This Row],[End Time]]&gt;AE$1, Table_owssvr__1[[#This Row],[End Time]]&lt;=AF$1 ),
AND(Table_owssvr__1[[#This Row],[Start time]]&lt;AE$1, Table_owssvr__1[[#This Row],[End Time]]&gt;AF$1)
)</f>
        <v>0</v>
      </c>
    </row>
    <row r="467" spans="1:31" x14ac:dyDescent="0.25">
      <c r="A467" s="2"/>
      <c r="B467" s="3" t="s">
        <v>70</v>
      </c>
      <c r="C467" s="3" t="s">
        <v>18</v>
      </c>
      <c r="D467" s="3" t="s">
        <v>13</v>
      </c>
      <c r="E467" s="1" t="s">
        <v>350</v>
      </c>
      <c r="F467" s="4">
        <v>42331.5</v>
      </c>
      <c r="G467" s="4">
        <v>42331.520833333336</v>
      </c>
      <c r="H467" s="4">
        <v>42331.664467592593</v>
      </c>
      <c r="I467" s="3" t="s">
        <v>18</v>
      </c>
      <c r="J467" s="2" t="s">
        <v>17</v>
      </c>
      <c r="K467" s="2" t="s">
        <v>16</v>
      </c>
      <c r="L467" t="b">
        <f>LEFT(Table_owssvr__1[[#This Row],[Person''s Name]],4)=LEFT(Table_owssvr__1[[#This Row],[Modified By]],4)</f>
        <v>1</v>
      </c>
      <c r="M467" t="b">
        <f>Table_owssvr__1[[#This Row],[Modified]]&gt;Table_owssvr__1[[#This Row],[Start Date and Time]]</f>
        <v>1</v>
      </c>
      <c r="N467">
        <f>(Table_owssvr__1[[#This Row],[End Date and Time]]-Table_owssvr__1[[#This Row],[Start Date and Time]])*24</f>
        <v>0.50000000005820766</v>
      </c>
      <c r="O467" s="5">
        <f>INT(Table_owssvr__1[[#This Row],[Start Date and Time]])</f>
        <v>42331</v>
      </c>
      <c r="P467" s="6">
        <f>DATE(YEAR(Table_owssvr__1[[#This Row],[Date]]),MONTH(Table_owssvr__1[[#This Row],[Date]]),1)</f>
        <v>42309</v>
      </c>
      <c r="Q467" s="9">
        <f>ROUND(24*(Table_owssvr__1[[#This Row],[Start Date and Time]]-INT(Table_owssvr__1[[#This Row],[Start Date and Time]])),2)</f>
        <v>12</v>
      </c>
      <c r="R467" s="9">
        <f>ROUND(24*(Table_owssvr__1[[#This Row],[End Date and Time]]-INT(Table_owssvr__1[[#This Row],[End Date and Time]])),2)</f>
        <v>12.5</v>
      </c>
      <c r="S467" s="7">
        <f>1*OR(
AND(Table_owssvr__1[[#This Row],[Start time]]&gt;=S$1, Table_owssvr__1[[#This Row],[Start time]]&lt;T$1),
AND(Table_owssvr__1[[#This Row],[End Time]]&gt;S$1, Table_owssvr__1[[#This Row],[End Time]]&lt;=T$1 ),
AND(Table_owssvr__1[[#This Row],[Start time]]&lt;S$1, Table_owssvr__1[[#This Row],[End Time]]&gt;T$1)
)</f>
        <v>0</v>
      </c>
      <c r="T467" s="7">
        <f>1*OR(
AND(Table_owssvr__1[[#This Row],[Start time]]&gt;=T$1, Table_owssvr__1[[#This Row],[Start time]]&lt;U$1),
AND(Table_owssvr__1[[#This Row],[End Time]]&gt;T$1, Table_owssvr__1[[#This Row],[End Time]]&lt;=U$1 ),
AND(Table_owssvr__1[[#This Row],[Start time]]&lt;T$1, Table_owssvr__1[[#This Row],[End Time]]&gt;U$1)
)</f>
        <v>0</v>
      </c>
      <c r="U467" s="7">
        <f>1*OR(
AND(Table_owssvr__1[[#This Row],[Start time]]&gt;=U$1, Table_owssvr__1[[#This Row],[Start time]]&lt;V$1),
AND(Table_owssvr__1[[#This Row],[End Time]]&gt;U$1, Table_owssvr__1[[#This Row],[End Time]]&lt;=V$1 ),
AND(Table_owssvr__1[[#This Row],[Start time]]&lt;U$1, Table_owssvr__1[[#This Row],[End Time]]&gt;V$1)
)</f>
        <v>0</v>
      </c>
      <c r="V467" s="7">
        <f>1*OR(
AND(Table_owssvr__1[[#This Row],[Start time]]&gt;=V$1, Table_owssvr__1[[#This Row],[Start time]]&lt;W$1),
AND(Table_owssvr__1[[#This Row],[End Time]]&gt;V$1, Table_owssvr__1[[#This Row],[End Time]]&lt;=W$1 ),
AND(Table_owssvr__1[[#This Row],[Start time]]&lt;V$1, Table_owssvr__1[[#This Row],[End Time]]&gt;W$1)
)</f>
        <v>0</v>
      </c>
      <c r="W467" s="7">
        <f>1*OR(
AND(Table_owssvr__1[[#This Row],[Start time]]&gt;=W$1, Table_owssvr__1[[#This Row],[Start time]]&lt;X$1),
AND(Table_owssvr__1[[#This Row],[End Time]]&gt;W$1, Table_owssvr__1[[#This Row],[End Time]]&lt;=X$1 ),
AND(Table_owssvr__1[[#This Row],[Start time]]&lt;W$1, Table_owssvr__1[[#This Row],[End Time]]&gt;X$1)
)</f>
        <v>1</v>
      </c>
      <c r="X467" s="7">
        <f>1*OR(
AND(Table_owssvr__1[[#This Row],[Start time]]&gt;=X$1, Table_owssvr__1[[#This Row],[Start time]]&lt;Y$1),
AND(Table_owssvr__1[[#This Row],[End Time]]&gt;X$1, Table_owssvr__1[[#This Row],[End Time]]&lt;=Y$1 ),
AND(Table_owssvr__1[[#This Row],[Start time]]&lt;X$1, Table_owssvr__1[[#This Row],[End Time]]&gt;Y$1)
)</f>
        <v>0</v>
      </c>
      <c r="Y467" s="7">
        <f>1*OR(
AND(Table_owssvr__1[[#This Row],[Start time]]&gt;=Y$1, Table_owssvr__1[[#This Row],[Start time]]&lt;Z$1),
AND(Table_owssvr__1[[#This Row],[End Time]]&gt;Y$1, Table_owssvr__1[[#This Row],[End Time]]&lt;=Z$1 ),
AND(Table_owssvr__1[[#This Row],[Start time]]&lt;Y$1, Table_owssvr__1[[#This Row],[End Time]]&gt;Z$1)
)</f>
        <v>0</v>
      </c>
      <c r="Z467" s="7">
        <f>1*OR(
AND(Table_owssvr__1[[#This Row],[Start time]]&gt;=Z$1, Table_owssvr__1[[#This Row],[Start time]]&lt;AA$1),
AND(Table_owssvr__1[[#This Row],[End Time]]&gt;Z$1, Table_owssvr__1[[#This Row],[End Time]]&lt;=AA$1 ),
AND(Table_owssvr__1[[#This Row],[Start time]]&lt;Z$1, Table_owssvr__1[[#This Row],[End Time]]&gt;AA$1)
)</f>
        <v>0</v>
      </c>
      <c r="AA467" s="7">
        <f>1*OR(
AND(Table_owssvr__1[[#This Row],[Start time]]&gt;=AA$1, Table_owssvr__1[[#This Row],[Start time]]&lt;AB$1),
AND(Table_owssvr__1[[#This Row],[End Time]]&gt;AA$1, Table_owssvr__1[[#This Row],[End Time]]&lt;=AB$1 ),
AND(Table_owssvr__1[[#This Row],[Start time]]&lt;AA$1, Table_owssvr__1[[#This Row],[End Time]]&gt;AB$1)
)</f>
        <v>0</v>
      </c>
      <c r="AB467" s="7">
        <f>1*OR(
AND(Table_owssvr__1[[#This Row],[Start time]]&gt;=AB$1, Table_owssvr__1[[#This Row],[Start time]]&lt;AC$1),
AND(Table_owssvr__1[[#This Row],[End Time]]&gt;AB$1, Table_owssvr__1[[#This Row],[End Time]]&lt;=AC$1 ),
AND(Table_owssvr__1[[#This Row],[Start time]]&lt;AB$1, Table_owssvr__1[[#This Row],[End Time]]&gt;AC$1)
)</f>
        <v>0</v>
      </c>
      <c r="AC467" s="7">
        <f>1*OR(
AND(Table_owssvr__1[[#This Row],[Start time]]&gt;=AC$1, Table_owssvr__1[[#This Row],[Start time]]&lt;AD$1),
AND(Table_owssvr__1[[#This Row],[End Time]]&gt;AC$1, Table_owssvr__1[[#This Row],[End Time]]&lt;=AD$1 ),
AND(Table_owssvr__1[[#This Row],[Start time]]&lt;AC$1, Table_owssvr__1[[#This Row],[End Time]]&gt;AD$1)
)</f>
        <v>0</v>
      </c>
      <c r="AD467" s="7">
        <f>1*OR(
AND(Table_owssvr__1[[#This Row],[Start time]]&gt;=AD$1, Table_owssvr__1[[#This Row],[Start time]]&lt;AE$1),
AND(Table_owssvr__1[[#This Row],[End Time]]&gt;AD$1, Table_owssvr__1[[#This Row],[End Time]]&lt;=AE$1 ),
AND(Table_owssvr__1[[#This Row],[Start time]]&lt;AD$1, Table_owssvr__1[[#This Row],[End Time]]&gt;AE$1)
)</f>
        <v>0</v>
      </c>
      <c r="AE467" s="7">
        <f>1*OR(
AND(Table_owssvr__1[[#This Row],[Start time]]&gt;=AE$1, Table_owssvr__1[[#This Row],[Start time]]&lt;AF$1),
AND(Table_owssvr__1[[#This Row],[End Time]]&gt;AE$1, Table_owssvr__1[[#This Row],[End Time]]&lt;=AF$1 ),
AND(Table_owssvr__1[[#This Row],[Start time]]&lt;AE$1, Table_owssvr__1[[#This Row],[End Time]]&gt;AF$1)
)</f>
        <v>0</v>
      </c>
    </row>
    <row r="468" spans="1:31" x14ac:dyDescent="0.25">
      <c r="A468" s="2"/>
      <c r="B468" s="3" t="s">
        <v>298</v>
      </c>
      <c r="C468" s="3" t="s">
        <v>36</v>
      </c>
      <c r="D468" s="3" t="s">
        <v>19</v>
      </c>
      <c r="E468" s="1" t="s">
        <v>351</v>
      </c>
      <c r="F468" s="4">
        <v>42332.395833333336</v>
      </c>
      <c r="G468" s="4">
        <v>42332.4375</v>
      </c>
      <c r="H468" s="4">
        <v>42450.388680555552</v>
      </c>
      <c r="I468" s="3" t="s">
        <v>36</v>
      </c>
      <c r="J468" s="2" t="s">
        <v>17</v>
      </c>
      <c r="K468" s="2" t="s">
        <v>16</v>
      </c>
      <c r="L468" t="b">
        <f>LEFT(Table_owssvr__1[[#This Row],[Person''s Name]],4)=LEFT(Table_owssvr__1[[#This Row],[Modified By]],4)</f>
        <v>1</v>
      </c>
      <c r="M468" t="b">
        <f>Table_owssvr__1[[#This Row],[Modified]]&gt;Table_owssvr__1[[#This Row],[Start Date and Time]]</f>
        <v>1</v>
      </c>
      <c r="N468">
        <f>(Table_owssvr__1[[#This Row],[End Date and Time]]-Table_owssvr__1[[#This Row],[Start Date and Time]])*24</f>
        <v>0.99999999994179234</v>
      </c>
      <c r="O468" s="5">
        <f>INT(Table_owssvr__1[[#This Row],[Start Date and Time]])</f>
        <v>42332</v>
      </c>
      <c r="P468" s="6">
        <f>DATE(YEAR(Table_owssvr__1[[#This Row],[Date]]),MONTH(Table_owssvr__1[[#This Row],[Date]]),1)</f>
        <v>42309</v>
      </c>
      <c r="Q468" s="9">
        <f>ROUND(24*(Table_owssvr__1[[#This Row],[Start Date and Time]]-INT(Table_owssvr__1[[#This Row],[Start Date and Time]])),2)</f>
        <v>9.5</v>
      </c>
      <c r="R468" s="9">
        <f>ROUND(24*(Table_owssvr__1[[#This Row],[End Date and Time]]-INT(Table_owssvr__1[[#This Row],[End Date and Time]])),2)</f>
        <v>10.5</v>
      </c>
      <c r="S468" s="7">
        <f>1*OR(
AND(Table_owssvr__1[[#This Row],[Start time]]&gt;=S$1, Table_owssvr__1[[#This Row],[Start time]]&lt;T$1),
AND(Table_owssvr__1[[#This Row],[End Time]]&gt;S$1, Table_owssvr__1[[#This Row],[End Time]]&lt;=T$1 ),
AND(Table_owssvr__1[[#This Row],[Start time]]&lt;S$1, Table_owssvr__1[[#This Row],[End Time]]&gt;T$1)
)</f>
        <v>0</v>
      </c>
      <c r="T468" s="7">
        <f>1*OR(
AND(Table_owssvr__1[[#This Row],[Start time]]&gt;=T$1, Table_owssvr__1[[#This Row],[Start time]]&lt;U$1),
AND(Table_owssvr__1[[#This Row],[End Time]]&gt;T$1, Table_owssvr__1[[#This Row],[End Time]]&lt;=U$1 ),
AND(Table_owssvr__1[[#This Row],[Start time]]&lt;T$1, Table_owssvr__1[[#This Row],[End Time]]&gt;U$1)
)</f>
        <v>1</v>
      </c>
      <c r="U468" s="7">
        <f>1*OR(
AND(Table_owssvr__1[[#This Row],[Start time]]&gt;=U$1, Table_owssvr__1[[#This Row],[Start time]]&lt;V$1),
AND(Table_owssvr__1[[#This Row],[End Time]]&gt;U$1, Table_owssvr__1[[#This Row],[End Time]]&lt;=V$1 ),
AND(Table_owssvr__1[[#This Row],[Start time]]&lt;U$1, Table_owssvr__1[[#This Row],[End Time]]&gt;V$1)
)</f>
        <v>1</v>
      </c>
      <c r="V468" s="7">
        <f>1*OR(
AND(Table_owssvr__1[[#This Row],[Start time]]&gt;=V$1, Table_owssvr__1[[#This Row],[Start time]]&lt;W$1),
AND(Table_owssvr__1[[#This Row],[End Time]]&gt;V$1, Table_owssvr__1[[#This Row],[End Time]]&lt;=W$1 ),
AND(Table_owssvr__1[[#This Row],[Start time]]&lt;V$1, Table_owssvr__1[[#This Row],[End Time]]&gt;W$1)
)</f>
        <v>0</v>
      </c>
      <c r="W468" s="7">
        <f>1*OR(
AND(Table_owssvr__1[[#This Row],[Start time]]&gt;=W$1, Table_owssvr__1[[#This Row],[Start time]]&lt;X$1),
AND(Table_owssvr__1[[#This Row],[End Time]]&gt;W$1, Table_owssvr__1[[#This Row],[End Time]]&lt;=X$1 ),
AND(Table_owssvr__1[[#This Row],[Start time]]&lt;W$1, Table_owssvr__1[[#This Row],[End Time]]&gt;X$1)
)</f>
        <v>0</v>
      </c>
      <c r="X468" s="7">
        <f>1*OR(
AND(Table_owssvr__1[[#This Row],[Start time]]&gt;=X$1, Table_owssvr__1[[#This Row],[Start time]]&lt;Y$1),
AND(Table_owssvr__1[[#This Row],[End Time]]&gt;X$1, Table_owssvr__1[[#This Row],[End Time]]&lt;=Y$1 ),
AND(Table_owssvr__1[[#This Row],[Start time]]&lt;X$1, Table_owssvr__1[[#This Row],[End Time]]&gt;Y$1)
)</f>
        <v>0</v>
      </c>
      <c r="Y468" s="7">
        <f>1*OR(
AND(Table_owssvr__1[[#This Row],[Start time]]&gt;=Y$1, Table_owssvr__1[[#This Row],[Start time]]&lt;Z$1),
AND(Table_owssvr__1[[#This Row],[End Time]]&gt;Y$1, Table_owssvr__1[[#This Row],[End Time]]&lt;=Z$1 ),
AND(Table_owssvr__1[[#This Row],[Start time]]&lt;Y$1, Table_owssvr__1[[#This Row],[End Time]]&gt;Z$1)
)</f>
        <v>0</v>
      </c>
      <c r="Z468" s="7">
        <f>1*OR(
AND(Table_owssvr__1[[#This Row],[Start time]]&gt;=Z$1, Table_owssvr__1[[#This Row],[Start time]]&lt;AA$1),
AND(Table_owssvr__1[[#This Row],[End Time]]&gt;Z$1, Table_owssvr__1[[#This Row],[End Time]]&lt;=AA$1 ),
AND(Table_owssvr__1[[#This Row],[Start time]]&lt;Z$1, Table_owssvr__1[[#This Row],[End Time]]&gt;AA$1)
)</f>
        <v>0</v>
      </c>
      <c r="AA468" s="7">
        <f>1*OR(
AND(Table_owssvr__1[[#This Row],[Start time]]&gt;=AA$1, Table_owssvr__1[[#This Row],[Start time]]&lt;AB$1),
AND(Table_owssvr__1[[#This Row],[End Time]]&gt;AA$1, Table_owssvr__1[[#This Row],[End Time]]&lt;=AB$1 ),
AND(Table_owssvr__1[[#This Row],[Start time]]&lt;AA$1, Table_owssvr__1[[#This Row],[End Time]]&gt;AB$1)
)</f>
        <v>0</v>
      </c>
      <c r="AB468" s="7">
        <f>1*OR(
AND(Table_owssvr__1[[#This Row],[Start time]]&gt;=AB$1, Table_owssvr__1[[#This Row],[Start time]]&lt;AC$1),
AND(Table_owssvr__1[[#This Row],[End Time]]&gt;AB$1, Table_owssvr__1[[#This Row],[End Time]]&lt;=AC$1 ),
AND(Table_owssvr__1[[#This Row],[Start time]]&lt;AB$1, Table_owssvr__1[[#This Row],[End Time]]&gt;AC$1)
)</f>
        <v>0</v>
      </c>
      <c r="AC468" s="7">
        <f>1*OR(
AND(Table_owssvr__1[[#This Row],[Start time]]&gt;=AC$1, Table_owssvr__1[[#This Row],[Start time]]&lt;AD$1),
AND(Table_owssvr__1[[#This Row],[End Time]]&gt;AC$1, Table_owssvr__1[[#This Row],[End Time]]&lt;=AD$1 ),
AND(Table_owssvr__1[[#This Row],[Start time]]&lt;AC$1, Table_owssvr__1[[#This Row],[End Time]]&gt;AD$1)
)</f>
        <v>0</v>
      </c>
      <c r="AD468" s="7">
        <f>1*OR(
AND(Table_owssvr__1[[#This Row],[Start time]]&gt;=AD$1, Table_owssvr__1[[#This Row],[Start time]]&lt;AE$1),
AND(Table_owssvr__1[[#This Row],[End Time]]&gt;AD$1, Table_owssvr__1[[#This Row],[End Time]]&lt;=AE$1 ),
AND(Table_owssvr__1[[#This Row],[Start time]]&lt;AD$1, Table_owssvr__1[[#This Row],[End Time]]&gt;AE$1)
)</f>
        <v>0</v>
      </c>
      <c r="AE468" s="7">
        <f>1*OR(
AND(Table_owssvr__1[[#This Row],[Start time]]&gt;=AE$1, Table_owssvr__1[[#This Row],[Start time]]&lt;AF$1),
AND(Table_owssvr__1[[#This Row],[End Time]]&gt;AE$1, Table_owssvr__1[[#This Row],[End Time]]&lt;=AF$1 ),
AND(Table_owssvr__1[[#This Row],[Start time]]&lt;AE$1, Table_owssvr__1[[#This Row],[End Time]]&gt;AF$1)
)</f>
        <v>0</v>
      </c>
    </row>
    <row r="469" spans="1:31" x14ac:dyDescent="0.25">
      <c r="A469" s="2"/>
      <c r="B469" s="3" t="s">
        <v>298</v>
      </c>
      <c r="C469" s="3" t="s">
        <v>36</v>
      </c>
      <c r="D469" s="3" t="s">
        <v>19</v>
      </c>
      <c r="E469" s="1" t="s">
        <v>352</v>
      </c>
      <c r="F469" s="4">
        <v>42332.479166666664</v>
      </c>
      <c r="G469" s="4">
        <v>42332.5</v>
      </c>
      <c r="H469" s="4">
        <v>42332.502581018518</v>
      </c>
      <c r="I469" s="3" t="s">
        <v>36</v>
      </c>
      <c r="J469" s="2" t="s">
        <v>17</v>
      </c>
      <c r="K469" s="2" t="s">
        <v>16</v>
      </c>
      <c r="L469" t="b">
        <f>LEFT(Table_owssvr__1[[#This Row],[Person''s Name]],4)=LEFT(Table_owssvr__1[[#This Row],[Modified By]],4)</f>
        <v>1</v>
      </c>
      <c r="M469" t="b">
        <f>Table_owssvr__1[[#This Row],[Modified]]&gt;Table_owssvr__1[[#This Row],[Start Date and Time]]</f>
        <v>1</v>
      </c>
      <c r="N469">
        <f>(Table_owssvr__1[[#This Row],[End Date and Time]]-Table_owssvr__1[[#This Row],[Start Date and Time]])*24</f>
        <v>0.50000000005820766</v>
      </c>
      <c r="O469" s="5">
        <f>INT(Table_owssvr__1[[#This Row],[Start Date and Time]])</f>
        <v>42332</v>
      </c>
      <c r="P469" s="6">
        <f>DATE(YEAR(Table_owssvr__1[[#This Row],[Date]]),MONTH(Table_owssvr__1[[#This Row],[Date]]),1)</f>
        <v>42309</v>
      </c>
      <c r="Q469" s="9">
        <f>ROUND(24*(Table_owssvr__1[[#This Row],[Start Date and Time]]-INT(Table_owssvr__1[[#This Row],[Start Date and Time]])),2)</f>
        <v>11.5</v>
      </c>
      <c r="R469" s="9">
        <f>ROUND(24*(Table_owssvr__1[[#This Row],[End Date and Time]]-INT(Table_owssvr__1[[#This Row],[End Date and Time]])),2)</f>
        <v>12</v>
      </c>
      <c r="S469" s="7">
        <f>1*OR(
AND(Table_owssvr__1[[#This Row],[Start time]]&gt;=S$1, Table_owssvr__1[[#This Row],[Start time]]&lt;T$1),
AND(Table_owssvr__1[[#This Row],[End Time]]&gt;S$1, Table_owssvr__1[[#This Row],[End Time]]&lt;=T$1 ),
AND(Table_owssvr__1[[#This Row],[Start time]]&lt;S$1, Table_owssvr__1[[#This Row],[End Time]]&gt;T$1)
)</f>
        <v>0</v>
      </c>
      <c r="T469" s="7">
        <f>1*OR(
AND(Table_owssvr__1[[#This Row],[Start time]]&gt;=T$1, Table_owssvr__1[[#This Row],[Start time]]&lt;U$1),
AND(Table_owssvr__1[[#This Row],[End Time]]&gt;T$1, Table_owssvr__1[[#This Row],[End Time]]&lt;=U$1 ),
AND(Table_owssvr__1[[#This Row],[Start time]]&lt;T$1, Table_owssvr__1[[#This Row],[End Time]]&gt;U$1)
)</f>
        <v>0</v>
      </c>
      <c r="U469" s="7">
        <f>1*OR(
AND(Table_owssvr__1[[#This Row],[Start time]]&gt;=U$1, Table_owssvr__1[[#This Row],[Start time]]&lt;V$1),
AND(Table_owssvr__1[[#This Row],[End Time]]&gt;U$1, Table_owssvr__1[[#This Row],[End Time]]&lt;=V$1 ),
AND(Table_owssvr__1[[#This Row],[Start time]]&lt;U$1, Table_owssvr__1[[#This Row],[End Time]]&gt;V$1)
)</f>
        <v>0</v>
      </c>
      <c r="V469" s="7">
        <f>1*OR(
AND(Table_owssvr__1[[#This Row],[Start time]]&gt;=V$1, Table_owssvr__1[[#This Row],[Start time]]&lt;W$1),
AND(Table_owssvr__1[[#This Row],[End Time]]&gt;V$1, Table_owssvr__1[[#This Row],[End Time]]&lt;=W$1 ),
AND(Table_owssvr__1[[#This Row],[Start time]]&lt;V$1, Table_owssvr__1[[#This Row],[End Time]]&gt;W$1)
)</f>
        <v>1</v>
      </c>
      <c r="W469" s="7">
        <f>1*OR(
AND(Table_owssvr__1[[#This Row],[Start time]]&gt;=W$1, Table_owssvr__1[[#This Row],[Start time]]&lt;X$1),
AND(Table_owssvr__1[[#This Row],[End Time]]&gt;W$1, Table_owssvr__1[[#This Row],[End Time]]&lt;=X$1 ),
AND(Table_owssvr__1[[#This Row],[Start time]]&lt;W$1, Table_owssvr__1[[#This Row],[End Time]]&gt;X$1)
)</f>
        <v>0</v>
      </c>
      <c r="X469" s="7">
        <f>1*OR(
AND(Table_owssvr__1[[#This Row],[Start time]]&gt;=X$1, Table_owssvr__1[[#This Row],[Start time]]&lt;Y$1),
AND(Table_owssvr__1[[#This Row],[End Time]]&gt;X$1, Table_owssvr__1[[#This Row],[End Time]]&lt;=Y$1 ),
AND(Table_owssvr__1[[#This Row],[Start time]]&lt;X$1, Table_owssvr__1[[#This Row],[End Time]]&gt;Y$1)
)</f>
        <v>0</v>
      </c>
      <c r="Y469" s="7">
        <f>1*OR(
AND(Table_owssvr__1[[#This Row],[Start time]]&gt;=Y$1, Table_owssvr__1[[#This Row],[Start time]]&lt;Z$1),
AND(Table_owssvr__1[[#This Row],[End Time]]&gt;Y$1, Table_owssvr__1[[#This Row],[End Time]]&lt;=Z$1 ),
AND(Table_owssvr__1[[#This Row],[Start time]]&lt;Y$1, Table_owssvr__1[[#This Row],[End Time]]&gt;Z$1)
)</f>
        <v>0</v>
      </c>
      <c r="Z469" s="7">
        <f>1*OR(
AND(Table_owssvr__1[[#This Row],[Start time]]&gt;=Z$1, Table_owssvr__1[[#This Row],[Start time]]&lt;AA$1),
AND(Table_owssvr__1[[#This Row],[End Time]]&gt;Z$1, Table_owssvr__1[[#This Row],[End Time]]&lt;=AA$1 ),
AND(Table_owssvr__1[[#This Row],[Start time]]&lt;Z$1, Table_owssvr__1[[#This Row],[End Time]]&gt;AA$1)
)</f>
        <v>0</v>
      </c>
      <c r="AA469" s="7">
        <f>1*OR(
AND(Table_owssvr__1[[#This Row],[Start time]]&gt;=AA$1, Table_owssvr__1[[#This Row],[Start time]]&lt;AB$1),
AND(Table_owssvr__1[[#This Row],[End Time]]&gt;AA$1, Table_owssvr__1[[#This Row],[End Time]]&lt;=AB$1 ),
AND(Table_owssvr__1[[#This Row],[Start time]]&lt;AA$1, Table_owssvr__1[[#This Row],[End Time]]&gt;AB$1)
)</f>
        <v>0</v>
      </c>
      <c r="AB469" s="7">
        <f>1*OR(
AND(Table_owssvr__1[[#This Row],[Start time]]&gt;=AB$1, Table_owssvr__1[[#This Row],[Start time]]&lt;AC$1),
AND(Table_owssvr__1[[#This Row],[End Time]]&gt;AB$1, Table_owssvr__1[[#This Row],[End Time]]&lt;=AC$1 ),
AND(Table_owssvr__1[[#This Row],[Start time]]&lt;AB$1, Table_owssvr__1[[#This Row],[End Time]]&gt;AC$1)
)</f>
        <v>0</v>
      </c>
      <c r="AC469" s="7">
        <f>1*OR(
AND(Table_owssvr__1[[#This Row],[Start time]]&gt;=AC$1, Table_owssvr__1[[#This Row],[Start time]]&lt;AD$1),
AND(Table_owssvr__1[[#This Row],[End Time]]&gt;AC$1, Table_owssvr__1[[#This Row],[End Time]]&lt;=AD$1 ),
AND(Table_owssvr__1[[#This Row],[Start time]]&lt;AC$1, Table_owssvr__1[[#This Row],[End Time]]&gt;AD$1)
)</f>
        <v>0</v>
      </c>
      <c r="AD469" s="7">
        <f>1*OR(
AND(Table_owssvr__1[[#This Row],[Start time]]&gt;=AD$1, Table_owssvr__1[[#This Row],[Start time]]&lt;AE$1),
AND(Table_owssvr__1[[#This Row],[End Time]]&gt;AD$1, Table_owssvr__1[[#This Row],[End Time]]&lt;=AE$1 ),
AND(Table_owssvr__1[[#This Row],[Start time]]&lt;AD$1, Table_owssvr__1[[#This Row],[End Time]]&gt;AE$1)
)</f>
        <v>0</v>
      </c>
      <c r="AE469" s="7">
        <f>1*OR(
AND(Table_owssvr__1[[#This Row],[Start time]]&gt;=AE$1, Table_owssvr__1[[#This Row],[Start time]]&lt;AF$1),
AND(Table_owssvr__1[[#This Row],[End Time]]&gt;AE$1, Table_owssvr__1[[#This Row],[End Time]]&lt;=AF$1 ),
AND(Table_owssvr__1[[#This Row],[Start time]]&lt;AE$1, Table_owssvr__1[[#This Row],[End Time]]&gt;AF$1)
)</f>
        <v>0</v>
      </c>
    </row>
    <row r="470" spans="1:31" x14ac:dyDescent="0.25">
      <c r="A470" s="2"/>
      <c r="B470" s="3" t="s">
        <v>298</v>
      </c>
      <c r="C470" s="3" t="s">
        <v>33</v>
      </c>
      <c r="D470" s="3" t="s">
        <v>19</v>
      </c>
      <c r="E470" s="1" t="s">
        <v>353</v>
      </c>
      <c r="F470" s="4">
        <v>42332.375</v>
      </c>
      <c r="G470" s="4">
        <v>42332.416666666664</v>
      </c>
      <c r="H470" s="4">
        <v>42332.607314814813</v>
      </c>
      <c r="I470" s="3" t="s">
        <v>33</v>
      </c>
      <c r="J470" s="2" t="s">
        <v>17</v>
      </c>
      <c r="K470" s="2" t="s">
        <v>16</v>
      </c>
      <c r="L470" t="b">
        <f>LEFT(Table_owssvr__1[[#This Row],[Person''s Name]],4)=LEFT(Table_owssvr__1[[#This Row],[Modified By]],4)</f>
        <v>1</v>
      </c>
      <c r="M470" t="b">
        <f>Table_owssvr__1[[#This Row],[Modified]]&gt;Table_owssvr__1[[#This Row],[Start Date and Time]]</f>
        <v>1</v>
      </c>
      <c r="N470">
        <f>(Table_owssvr__1[[#This Row],[End Date and Time]]-Table_owssvr__1[[#This Row],[Start Date and Time]])*24</f>
        <v>0.99999999994179234</v>
      </c>
      <c r="O470" s="5">
        <f>INT(Table_owssvr__1[[#This Row],[Start Date and Time]])</f>
        <v>42332</v>
      </c>
      <c r="P470" s="6">
        <f>DATE(YEAR(Table_owssvr__1[[#This Row],[Date]]),MONTH(Table_owssvr__1[[#This Row],[Date]]),1)</f>
        <v>42309</v>
      </c>
      <c r="Q470" s="9">
        <f>ROUND(24*(Table_owssvr__1[[#This Row],[Start Date and Time]]-INT(Table_owssvr__1[[#This Row],[Start Date and Time]])),2)</f>
        <v>9</v>
      </c>
      <c r="R470" s="9">
        <f>ROUND(24*(Table_owssvr__1[[#This Row],[End Date and Time]]-INT(Table_owssvr__1[[#This Row],[End Date and Time]])),2)</f>
        <v>10</v>
      </c>
      <c r="S470" s="7">
        <f>1*OR(
AND(Table_owssvr__1[[#This Row],[Start time]]&gt;=S$1, Table_owssvr__1[[#This Row],[Start time]]&lt;T$1),
AND(Table_owssvr__1[[#This Row],[End Time]]&gt;S$1, Table_owssvr__1[[#This Row],[End Time]]&lt;=T$1 ),
AND(Table_owssvr__1[[#This Row],[Start time]]&lt;S$1, Table_owssvr__1[[#This Row],[End Time]]&gt;T$1)
)</f>
        <v>0</v>
      </c>
      <c r="T470" s="7">
        <f>1*OR(
AND(Table_owssvr__1[[#This Row],[Start time]]&gt;=T$1, Table_owssvr__1[[#This Row],[Start time]]&lt;U$1),
AND(Table_owssvr__1[[#This Row],[End Time]]&gt;T$1, Table_owssvr__1[[#This Row],[End Time]]&lt;=U$1 ),
AND(Table_owssvr__1[[#This Row],[Start time]]&lt;T$1, Table_owssvr__1[[#This Row],[End Time]]&gt;U$1)
)</f>
        <v>1</v>
      </c>
      <c r="U470" s="7">
        <f>1*OR(
AND(Table_owssvr__1[[#This Row],[Start time]]&gt;=U$1, Table_owssvr__1[[#This Row],[Start time]]&lt;V$1),
AND(Table_owssvr__1[[#This Row],[End Time]]&gt;U$1, Table_owssvr__1[[#This Row],[End Time]]&lt;=V$1 ),
AND(Table_owssvr__1[[#This Row],[Start time]]&lt;U$1, Table_owssvr__1[[#This Row],[End Time]]&gt;V$1)
)</f>
        <v>0</v>
      </c>
      <c r="V470" s="7">
        <f>1*OR(
AND(Table_owssvr__1[[#This Row],[Start time]]&gt;=V$1, Table_owssvr__1[[#This Row],[Start time]]&lt;W$1),
AND(Table_owssvr__1[[#This Row],[End Time]]&gt;V$1, Table_owssvr__1[[#This Row],[End Time]]&lt;=W$1 ),
AND(Table_owssvr__1[[#This Row],[Start time]]&lt;V$1, Table_owssvr__1[[#This Row],[End Time]]&gt;W$1)
)</f>
        <v>0</v>
      </c>
      <c r="W470" s="7">
        <f>1*OR(
AND(Table_owssvr__1[[#This Row],[Start time]]&gt;=W$1, Table_owssvr__1[[#This Row],[Start time]]&lt;X$1),
AND(Table_owssvr__1[[#This Row],[End Time]]&gt;W$1, Table_owssvr__1[[#This Row],[End Time]]&lt;=X$1 ),
AND(Table_owssvr__1[[#This Row],[Start time]]&lt;W$1, Table_owssvr__1[[#This Row],[End Time]]&gt;X$1)
)</f>
        <v>0</v>
      </c>
      <c r="X470" s="7">
        <f>1*OR(
AND(Table_owssvr__1[[#This Row],[Start time]]&gt;=X$1, Table_owssvr__1[[#This Row],[Start time]]&lt;Y$1),
AND(Table_owssvr__1[[#This Row],[End Time]]&gt;X$1, Table_owssvr__1[[#This Row],[End Time]]&lt;=Y$1 ),
AND(Table_owssvr__1[[#This Row],[Start time]]&lt;X$1, Table_owssvr__1[[#This Row],[End Time]]&gt;Y$1)
)</f>
        <v>0</v>
      </c>
      <c r="Y470" s="7">
        <f>1*OR(
AND(Table_owssvr__1[[#This Row],[Start time]]&gt;=Y$1, Table_owssvr__1[[#This Row],[Start time]]&lt;Z$1),
AND(Table_owssvr__1[[#This Row],[End Time]]&gt;Y$1, Table_owssvr__1[[#This Row],[End Time]]&lt;=Z$1 ),
AND(Table_owssvr__1[[#This Row],[Start time]]&lt;Y$1, Table_owssvr__1[[#This Row],[End Time]]&gt;Z$1)
)</f>
        <v>0</v>
      </c>
      <c r="Z470" s="7">
        <f>1*OR(
AND(Table_owssvr__1[[#This Row],[Start time]]&gt;=Z$1, Table_owssvr__1[[#This Row],[Start time]]&lt;AA$1),
AND(Table_owssvr__1[[#This Row],[End Time]]&gt;Z$1, Table_owssvr__1[[#This Row],[End Time]]&lt;=AA$1 ),
AND(Table_owssvr__1[[#This Row],[Start time]]&lt;Z$1, Table_owssvr__1[[#This Row],[End Time]]&gt;AA$1)
)</f>
        <v>0</v>
      </c>
      <c r="AA470" s="7">
        <f>1*OR(
AND(Table_owssvr__1[[#This Row],[Start time]]&gt;=AA$1, Table_owssvr__1[[#This Row],[Start time]]&lt;AB$1),
AND(Table_owssvr__1[[#This Row],[End Time]]&gt;AA$1, Table_owssvr__1[[#This Row],[End Time]]&lt;=AB$1 ),
AND(Table_owssvr__1[[#This Row],[Start time]]&lt;AA$1, Table_owssvr__1[[#This Row],[End Time]]&gt;AB$1)
)</f>
        <v>0</v>
      </c>
      <c r="AB470" s="7">
        <f>1*OR(
AND(Table_owssvr__1[[#This Row],[Start time]]&gt;=AB$1, Table_owssvr__1[[#This Row],[Start time]]&lt;AC$1),
AND(Table_owssvr__1[[#This Row],[End Time]]&gt;AB$1, Table_owssvr__1[[#This Row],[End Time]]&lt;=AC$1 ),
AND(Table_owssvr__1[[#This Row],[Start time]]&lt;AB$1, Table_owssvr__1[[#This Row],[End Time]]&gt;AC$1)
)</f>
        <v>0</v>
      </c>
      <c r="AC470" s="7">
        <f>1*OR(
AND(Table_owssvr__1[[#This Row],[Start time]]&gt;=AC$1, Table_owssvr__1[[#This Row],[Start time]]&lt;AD$1),
AND(Table_owssvr__1[[#This Row],[End Time]]&gt;AC$1, Table_owssvr__1[[#This Row],[End Time]]&lt;=AD$1 ),
AND(Table_owssvr__1[[#This Row],[Start time]]&lt;AC$1, Table_owssvr__1[[#This Row],[End Time]]&gt;AD$1)
)</f>
        <v>0</v>
      </c>
      <c r="AD470" s="7">
        <f>1*OR(
AND(Table_owssvr__1[[#This Row],[Start time]]&gt;=AD$1, Table_owssvr__1[[#This Row],[Start time]]&lt;AE$1),
AND(Table_owssvr__1[[#This Row],[End Time]]&gt;AD$1, Table_owssvr__1[[#This Row],[End Time]]&lt;=AE$1 ),
AND(Table_owssvr__1[[#This Row],[Start time]]&lt;AD$1, Table_owssvr__1[[#This Row],[End Time]]&gt;AE$1)
)</f>
        <v>0</v>
      </c>
      <c r="AE470" s="7">
        <f>1*OR(
AND(Table_owssvr__1[[#This Row],[Start time]]&gt;=AE$1, Table_owssvr__1[[#This Row],[Start time]]&lt;AF$1),
AND(Table_owssvr__1[[#This Row],[End Time]]&gt;AE$1, Table_owssvr__1[[#This Row],[End Time]]&lt;=AF$1 ),
AND(Table_owssvr__1[[#This Row],[Start time]]&lt;AE$1, Table_owssvr__1[[#This Row],[End Time]]&gt;AF$1)
)</f>
        <v>0</v>
      </c>
    </row>
    <row r="471" spans="1:31" x14ac:dyDescent="0.25">
      <c r="A471" s="2"/>
      <c r="B471" s="3" t="s">
        <v>298</v>
      </c>
      <c r="C471" s="3" t="s">
        <v>82</v>
      </c>
      <c r="D471" s="3" t="s">
        <v>19</v>
      </c>
      <c r="E471" s="1" t="s">
        <v>83</v>
      </c>
      <c r="F471" s="4">
        <v>42332.479166666664</v>
      </c>
      <c r="G471" s="4">
        <v>42332.5</v>
      </c>
      <c r="H471" s="4">
        <v>42332.631168981483</v>
      </c>
      <c r="I471" s="3" t="s">
        <v>82</v>
      </c>
      <c r="J471" s="2" t="s">
        <v>17</v>
      </c>
      <c r="K471" s="2" t="s">
        <v>16</v>
      </c>
      <c r="L471" t="b">
        <f>LEFT(Table_owssvr__1[[#This Row],[Person''s Name]],4)=LEFT(Table_owssvr__1[[#This Row],[Modified By]],4)</f>
        <v>1</v>
      </c>
      <c r="M471" t="b">
        <f>Table_owssvr__1[[#This Row],[Modified]]&gt;Table_owssvr__1[[#This Row],[Start Date and Time]]</f>
        <v>1</v>
      </c>
      <c r="N471">
        <f>(Table_owssvr__1[[#This Row],[End Date and Time]]-Table_owssvr__1[[#This Row],[Start Date and Time]])*24</f>
        <v>0.50000000005820766</v>
      </c>
      <c r="O471" s="5">
        <f>INT(Table_owssvr__1[[#This Row],[Start Date and Time]])</f>
        <v>42332</v>
      </c>
      <c r="P471" s="6">
        <f>DATE(YEAR(Table_owssvr__1[[#This Row],[Date]]),MONTH(Table_owssvr__1[[#This Row],[Date]]),1)</f>
        <v>42309</v>
      </c>
      <c r="Q471" s="9">
        <f>ROUND(24*(Table_owssvr__1[[#This Row],[Start Date and Time]]-INT(Table_owssvr__1[[#This Row],[Start Date and Time]])),2)</f>
        <v>11.5</v>
      </c>
      <c r="R471" s="9">
        <f>ROUND(24*(Table_owssvr__1[[#This Row],[End Date and Time]]-INT(Table_owssvr__1[[#This Row],[End Date and Time]])),2)</f>
        <v>12</v>
      </c>
      <c r="S471" s="7">
        <f>1*OR(
AND(Table_owssvr__1[[#This Row],[Start time]]&gt;=S$1, Table_owssvr__1[[#This Row],[Start time]]&lt;T$1),
AND(Table_owssvr__1[[#This Row],[End Time]]&gt;S$1, Table_owssvr__1[[#This Row],[End Time]]&lt;=T$1 ),
AND(Table_owssvr__1[[#This Row],[Start time]]&lt;S$1, Table_owssvr__1[[#This Row],[End Time]]&gt;T$1)
)</f>
        <v>0</v>
      </c>
      <c r="T471" s="7">
        <f>1*OR(
AND(Table_owssvr__1[[#This Row],[Start time]]&gt;=T$1, Table_owssvr__1[[#This Row],[Start time]]&lt;U$1),
AND(Table_owssvr__1[[#This Row],[End Time]]&gt;T$1, Table_owssvr__1[[#This Row],[End Time]]&lt;=U$1 ),
AND(Table_owssvr__1[[#This Row],[Start time]]&lt;T$1, Table_owssvr__1[[#This Row],[End Time]]&gt;U$1)
)</f>
        <v>0</v>
      </c>
      <c r="U471" s="7">
        <f>1*OR(
AND(Table_owssvr__1[[#This Row],[Start time]]&gt;=U$1, Table_owssvr__1[[#This Row],[Start time]]&lt;V$1),
AND(Table_owssvr__1[[#This Row],[End Time]]&gt;U$1, Table_owssvr__1[[#This Row],[End Time]]&lt;=V$1 ),
AND(Table_owssvr__1[[#This Row],[Start time]]&lt;U$1, Table_owssvr__1[[#This Row],[End Time]]&gt;V$1)
)</f>
        <v>0</v>
      </c>
      <c r="V471" s="7">
        <f>1*OR(
AND(Table_owssvr__1[[#This Row],[Start time]]&gt;=V$1, Table_owssvr__1[[#This Row],[Start time]]&lt;W$1),
AND(Table_owssvr__1[[#This Row],[End Time]]&gt;V$1, Table_owssvr__1[[#This Row],[End Time]]&lt;=W$1 ),
AND(Table_owssvr__1[[#This Row],[Start time]]&lt;V$1, Table_owssvr__1[[#This Row],[End Time]]&gt;W$1)
)</f>
        <v>1</v>
      </c>
      <c r="W471" s="7">
        <f>1*OR(
AND(Table_owssvr__1[[#This Row],[Start time]]&gt;=W$1, Table_owssvr__1[[#This Row],[Start time]]&lt;X$1),
AND(Table_owssvr__1[[#This Row],[End Time]]&gt;W$1, Table_owssvr__1[[#This Row],[End Time]]&lt;=X$1 ),
AND(Table_owssvr__1[[#This Row],[Start time]]&lt;W$1, Table_owssvr__1[[#This Row],[End Time]]&gt;X$1)
)</f>
        <v>0</v>
      </c>
      <c r="X471" s="7">
        <f>1*OR(
AND(Table_owssvr__1[[#This Row],[Start time]]&gt;=X$1, Table_owssvr__1[[#This Row],[Start time]]&lt;Y$1),
AND(Table_owssvr__1[[#This Row],[End Time]]&gt;X$1, Table_owssvr__1[[#This Row],[End Time]]&lt;=Y$1 ),
AND(Table_owssvr__1[[#This Row],[Start time]]&lt;X$1, Table_owssvr__1[[#This Row],[End Time]]&gt;Y$1)
)</f>
        <v>0</v>
      </c>
      <c r="Y471" s="7">
        <f>1*OR(
AND(Table_owssvr__1[[#This Row],[Start time]]&gt;=Y$1, Table_owssvr__1[[#This Row],[Start time]]&lt;Z$1),
AND(Table_owssvr__1[[#This Row],[End Time]]&gt;Y$1, Table_owssvr__1[[#This Row],[End Time]]&lt;=Z$1 ),
AND(Table_owssvr__1[[#This Row],[Start time]]&lt;Y$1, Table_owssvr__1[[#This Row],[End Time]]&gt;Z$1)
)</f>
        <v>0</v>
      </c>
      <c r="Z471" s="7">
        <f>1*OR(
AND(Table_owssvr__1[[#This Row],[Start time]]&gt;=Z$1, Table_owssvr__1[[#This Row],[Start time]]&lt;AA$1),
AND(Table_owssvr__1[[#This Row],[End Time]]&gt;Z$1, Table_owssvr__1[[#This Row],[End Time]]&lt;=AA$1 ),
AND(Table_owssvr__1[[#This Row],[Start time]]&lt;Z$1, Table_owssvr__1[[#This Row],[End Time]]&gt;AA$1)
)</f>
        <v>0</v>
      </c>
      <c r="AA471" s="7">
        <f>1*OR(
AND(Table_owssvr__1[[#This Row],[Start time]]&gt;=AA$1, Table_owssvr__1[[#This Row],[Start time]]&lt;AB$1),
AND(Table_owssvr__1[[#This Row],[End Time]]&gt;AA$1, Table_owssvr__1[[#This Row],[End Time]]&lt;=AB$1 ),
AND(Table_owssvr__1[[#This Row],[Start time]]&lt;AA$1, Table_owssvr__1[[#This Row],[End Time]]&gt;AB$1)
)</f>
        <v>0</v>
      </c>
      <c r="AB471" s="7">
        <f>1*OR(
AND(Table_owssvr__1[[#This Row],[Start time]]&gt;=AB$1, Table_owssvr__1[[#This Row],[Start time]]&lt;AC$1),
AND(Table_owssvr__1[[#This Row],[End Time]]&gt;AB$1, Table_owssvr__1[[#This Row],[End Time]]&lt;=AC$1 ),
AND(Table_owssvr__1[[#This Row],[Start time]]&lt;AB$1, Table_owssvr__1[[#This Row],[End Time]]&gt;AC$1)
)</f>
        <v>0</v>
      </c>
      <c r="AC471" s="7">
        <f>1*OR(
AND(Table_owssvr__1[[#This Row],[Start time]]&gt;=AC$1, Table_owssvr__1[[#This Row],[Start time]]&lt;AD$1),
AND(Table_owssvr__1[[#This Row],[End Time]]&gt;AC$1, Table_owssvr__1[[#This Row],[End Time]]&lt;=AD$1 ),
AND(Table_owssvr__1[[#This Row],[Start time]]&lt;AC$1, Table_owssvr__1[[#This Row],[End Time]]&gt;AD$1)
)</f>
        <v>0</v>
      </c>
      <c r="AD471" s="7">
        <f>1*OR(
AND(Table_owssvr__1[[#This Row],[Start time]]&gt;=AD$1, Table_owssvr__1[[#This Row],[Start time]]&lt;AE$1),
AND(Table_owssvr__1[[#This Row],[End Time]]&gt;AD$1, Table_owssvr__1[[#This Row],[End Time]]&lt;=AE$1 ),
AND(Table_owssvr__1[[#This Row],[Start time]]&lt;AD$1, Table_owssvr__1[[#This Row],[End Time]]&gt;AE$1)
)</f>
        <v>0</v>
      </c>
      <c r="AE471" s="7">
        <f>1*OR(
AND(Table_owssvr__1[[#This Row],[Start time]]&gt;=AE$1, Table_owssvr__1[[#This Row],[Start time]]&lt;AF$1),
AND(Table_owssvr__1[[#This Row],[End Time]]&gt;AE$1, Table_owssvr__1[[#This Row],[End Time]]&lt;=AF$1 ),
AND(Table_owssvr__1[[#This Row],[Start time]]&lt;AE$1, Table_owssvr__1[[#This Row],[End Time]]&gt;AF$1)
)</f>
        <v>0</v>
      </c>
    </row>
    <row r="472" spans="1:31" x14ac:dyDescent="0.25">
      <c r="A472" s="2"/>
      <c r="B472" s="3" t="s">
        <v>298</v>
      </c>
      <c r="C472" s="3" t="s">
        <v>33</v>
      </c>
      <c r="D472" s="3" t="s">
        <v>19</v>
      </c>
      <c r="E472" s="1" t="s">
        <v>354</v>
      </c>
      <c r="F472" s="4">
        <v>42332.479166666664</v>
      </c>
      <c r="G472" s="4">
        <v>42332.520833333336</v>
      </c>
      <c r="H472" s="4">
        <v>42333.70034722222</v>
      </c>
      <c r="I472" s="3" t="s">
        <v>33</v>
      </c>
      <c r="J472" s="2" t="s">
        <v>17</v>
      </c>
      <c r="K472" s="2" t="s">
        <v>16</v>
      </c>
      <c r="L472" t="b">
        <f>LEFT(Table_owssvr__1[[#This Row],[Person''s Name]],4)=LEFT(Table_owssvr__1[[#This Row],[Modified By]],4)</f>
        <v>1</v>
      </c>
      <c r="M472" t="b">
        <f>Table_owssvr__1[[#This Row],[Modified]]&gt;Table_owssvr__1[[#This Row],[Start Date and Time]]</f>
        <v>1</v>
      </c>
      <c r="N472">
        <f>(Table_owssvr__1[[#This Row],[End Date and Time]]-Table_owssvr__1[[#This Row],[Start Date and Time]])*24</f>
        <v>1.0000000001164153</v>
      </c>
      <c r="O472" s="5">
        <f>INT(Table_owssvr__1[[#This Row],[Start Date and Time]])</f>
        <v>42332</v>
      </c>
      <c r="P472" s="6">
        <f>DATE(YEAR(Table_owssvr__1[[#This Row],[Date]]),MONTH(Table_owssvr__1[[#This Row],[Date]]),1)</f>
        <v>42309</v>
      </c>
      <c r="Q472" s="9">
        <f>ROUND(24*(Table_owssvr__1[[#This Row],[Start Date and Time]]-INT(Table_owssvr__1[[#This Row],[Start Date and Time]])),2)</f>
        <v>11.5</v>
      </c>
      <c r="R472" s="9">
        <f>ROUND(24*(Table_owssvr__1[[#This Row],[End Date and Time]]-INT(Table_owssvr__1[[#This Row],[End Date and Time]])),2)</f>
        <v>12.5</v>
      </c>
      <c r="S472" s="7">
        <f>1*OR(
AND(Table_owssvr__1[[#This Row],[Start time]]&gt;=S$1, Table_owssvr__1[[#This Row],[Start time]]&lt;T$1),
AND(Table_owssvr__1[[#This Row],[End Time]]&gt;S$1, Table_owssvr__1[[#This Row],[End Time]]&lt;=T$1 ),
AND(Table_owssvr__1[[#This Row],[Start time]]&lt;S$1, Table_owssvr__1[[#This Row],[End Time]]&gt;T$1)
)</f>
        <v>0</v>
      </c>
      <c r="T472" s="7">
        <f>1*OR(
AND(Table_owssvr__1[[#This Row],[Start time]]&gt;=T$1, Table_owssvr__1[[#This Row],[Start time]]&lt;U$1),
AND(Table_owssvr__1[[#This Row],[End Time]]&gt;T$1, Table_owssvr__1[[#This Row],[End Time]]&lt;=U$1 ),
AND(Table_owssvr__1[[#This Row],[Start time]]&lt;T$1, Table_owssvr__1[[#This Row],[End Time]]&gt;U$1)
)</f>
        <v>0</v>
      </c>
      <c r="U472" s="7">
        <f>1*OR(
AND(Table_owssvr__1[[#This Row],[Start time]]&gt;=U$1, Table_owssvr__1[[#This Row],[Start time]]&lt;V$1),
AND(Table_owssvr__1[[#This Row],[End Time]]&gt;U$1, Table_owssvr__1[[#This Row],[End Time]]&lt;=V$1 ),
AND(Table_owssvr__1[[#This Row],[Start time]]&lt;U$1, Table_owssvr__1[[#This Row],[End Time]]&gt;V$1)
)</f>
        <v>0</v>
      </c>
      <c r="V472" s="7">
        <f>1*OR(
AND(Table_owssvr__1[[#This Row],[Start time]]&gt;=V$1, Table_owssvr__1[[#This Row],[Start time]]&lt;W$1),
AND(Table_owssvr__1[[#This Row],[End Time]]&gt;V$1, Table_owssvr__1[[#This Row],[End Time]]&lt;=W$1 ),
AND(Table_owssvr__1[[#This Row],[Start time]]&lt;V$1, Table_owssvr__1[[#This Row],[End Time]]&gt;W$1)
)</f>
        <v>1</v>
      </c>
      <c r="W472" s="7">
        <f>1*OR(
AND(Table_owssvr__1[[#This Row],[Start time]]&gt;=W$1, Table_owssvr__1[[#This Row],[Start time]]&lt;X$1),
AND(Table_owssvr__1[[#This Row],[End Time]]&gt;W$1, Table_owssvr__1[[#This Row],[End Time]]&lt;=X$1 ),
AND(Table_owssvr__1[[#This Row],[Start time]]&lt;W$1, Table_owssvr__1[[#This Row],[End Time]]&gt;X$1)
)</f>
        <v>1</v>
      </c>
      <c r="X472" s="7">
        <f>1*OR(
AND(Table_owssvr__1[[#This Row],[Start time]]&gt;=X$1, Table_owssvr__1[[#This Row],[Start time]]&lt;Y$1),
AND(Table_owssvr__1[[#This Row],[End Time]]&gt;X$1, Table_owssvr__1[[#This Row],[End Time]]&lt;=Y$1 ),
AND(Table_owssvr__1[[#This Row],[Start time]]&lt;X$1, Table_owssvr__1[[#This Row],[End Time]]&gt;Y$1)
)</f>
        <v>0</v>
      </c>
      <c r="Y472" s="7">
        <f>1*OR(
AND(Table_owssvr__1[[#This Row],[Start time]]&gt;=Y$1, Table_owssvr__1[[#This Row],[Start time]]&lt;Z$1),
AND(Table_owssvr__1[[#This Row],[End Time]]&gt;Y$1, Table_owssvr__1[[#This Row],[End Time]]&lt;=Z$1 ),
AND(Table_owssvr__1[[#This Row],[Start time]]&lt;Y$1, Table_owssvr__1[[#This Row],[End Time]]&gt;Z$1)
)</f>
        <v>0</v>
      </c>
      <c r="Z472" s="7">
        <f>1*OR(
AND(Table_owssvr__1[[#This Row],[Start time]]&gt;=Z$1, Table_owssvr__1[[#This Row],[Start time]]&lt;AA$1),
AND(Table_owssvr__1[[#This Row],[End Time]]&gt;Z$1, Table_owssvr__1[[#This Row],[End Time]]&lt;=AA$1 ),
AND(Table_owssvr__1[[#This Row],[Start time]]&lt;Z$1, Table_owssvr__1[[#This Row],[End Time]]&gt;AA$1)
)</f>
        <v>0</v>
      </c>
      <c r="AA472" s="7">
        <f>1*OR(
AND(Table_owssvr__1[[#This Row],[Start time]]&gt;=AA$1, Table_owssvr__1[[#This Row],[Start time]]&lt;AB$1),
AND(Table_owssvr__1[[#This Row],[End Time]]&gt;AA$1, Table_owssvr__1[[#This Row],[End Time]]&lt;=AB$1 ),
AND(Table_owssvr__1[[#This Row],[Start time]]&lt;AA$1, Table_owssvr__1[[#This Row],[End Time]]&gt;AB$1)
)</f>
        <v>0</v>
      </c>
      <c r="AB472" s="7">
        <f>1*OR(
AND(Table_owssvr__1[[#This Row],[Start time]]&gt;=AB$1, Table_owssvr__1[[#This Row],[Start time]]&lt;AC$1),
AND(Table_owssvr__1[[#This Row],[End Time]]&gt;AB$1, Table_owssvr__1[[#This Row],[End Time]]&lt;=AC$1 ),
AND(Table_owssvr__1[[#This Row],[Start time]]&lt;AB$1, Table_owssvr__1[[#This Row],[End Time]]&gt;AC$1)
)</f>
        <v>0</v>
      </c>
      <c r="AC472" s="7">
        <f>1*OR(
AND(Table_owssvr__1[[#This Row],[Start time]]&gt;=AC$1, Table_owssvr__1[[#This Row],[Start time]]&lt;AD$1),
AND(Table_owssvr__1[[#This Row],[End Time]]&gt;AC$1, Table_owssvr__1[[#This Row],[End Time]]&lt;=AD$1 ),
AND(Table_owssvr__1[[#This Row],[Start time]]&lt;AC$1, Table_owssvr__1[[#This Row],[End Time]]&gt;AD$1)
)</f>
        <v>0</v>
      </c>
      <c r="AD472" s="7">
        <f>1*OR(
AND(Table_owssvr__1[[#This Row],[Start time]]&gt;=AD$1, Table_owssvr__1[[#This Row],[Start time]]&lt;AE$1),
AND(Table_owssvr__1[[#This Row],[End Time]]&gt;AD$1, Table_owssvr__1[[#This Row],[End Time]]&lt;=AE$1 ),
AND(Table_owssvr__1[[#This Row],[Start time]]&lt;AD$1, Table_owssvr__1[[#This Row],[End Time]]&gt;AE$1)
)</f>
        <v>0</v>
      </c>
      <c r="AE472" s="7">
        <f>1*OR(
AND(Table_owssvr__1[[#This Row],[Start time]]&gt;=AE$1, Table_owssvr__1[[#This Row],[Start time]]&lt;AF$1),
AND(Table_owssvr__1[[#This Row],[End Time]]&gt;AE$1, Table_owssvr__1[[#This Row],[End Time]]&lt;=AF$1 ),
AND(Table_owssvr__1[[#This Row],[Start time]]&lt;AE$1, Table_owssvr__1[[#This Row],[End Time]]&gt;AF$1)
)</f>
        <v>0</v>
      </c>
    </row>
    <row r="473" spans="1:31" x14ac:dyDescent="0.25">
      <c r="A473" s="2"/>
      <c r="B473" s="3" t="s">
        <v>298</v>
      </c>
      <c r="C473" s="3" t="s">
        <v>23</v>
      </c>
      <c r="D473" s="3" t="s">
        <v>19</v>
      </c>
      <c r="E473" s="1" t="s">
        <v>355</v>
      </c>
      <c r="F473" s="4">
        <v>42332.479166666664</v>
      </c>
      <c r="G473" s="4">
        <v>42332.520833333336</v>
      </c>
      <c r="H473" s="4">
        <v>42333.704722222225</v>
      </c>
      <c r="I473" s="3" t="s">
        <v>23</v>
      </c>
      <c r="J473" s="2" t="s">
        <v>17</v>
      </c>
      <c r="K473" s="2" t="s">
        <v>16</v>
      </c>
      <c r="L473" t="b">
        <f>LEFT(Table_owssvr__1[[#This Row],[Person''s Name]],4)=LEFT(Table_owssvr__1[[#This Row],[Modified By]],4)</f>
        <v>1</v>
      </c>
      <c r="M473" t="b">
        <f>Table_owssvr__1[[#This Row],[Modified]]&gt;Table_owssvr__1[[#This Row],[Start Date and Time]]</f>
        <v>1</v>
      </c>
      <c r="N473">
        <f>(Table_owssvr__1[[#This Row],[End Date and Time]]-Table_owssvr__1[[#This Row],[Start Date and Time]])*24</f>
        <v>1.0000000001164153</v>
      </c>
      <c r="O473" s="5">
        <f>INT(Table_owssvr__1[[#This Row],[Start Date and Time]])</f>
        <v>42332</v>
      </c>
      <c r="P473" s="6">
        <f>DATE(YEAR(Table_owssvr__1[[#This Row],[Date]]),MONTH(Table_owssvr__1[[#This Row],[Date]]),1)</f>
        <v>42309</v>
      </c>
      <c r="Q473" s="9">
        <f>ROUND(24*(Table_owssvr__1[[#This Row],[Start Date and Time]]-INT(Table_owssvr__1[[#This Row],[Start Date and Time]])),2)</f>
        <v>11.5</v>
      </c>
      <c r="R473" s="9">
        <f>ROUND(24*(Table_owssvr__1[[#This Row],[End Date and Time]]-INT(Table_owssvr__1[[#This Row],[End Date and Time]])),2)</f>
        <v>12.5</v>
      </c>
      <c r="S473" s="7">
        <f>1*OR(
AND(Table_owssvr__1[[#This Row],[Start time]]&gt;=S$1, Table_owssvr__1[[#This Row],[Start time]]&lt;T$1),
AND(Table_owssvr__1[[#This Row],[End Time]]&gt;S$1, Table_owssvr__1[[#This Row],[End Time]]&lt;=T$1 ),
AND(Table_owssvr__1[[#This Row],[Start time]]&lt;S$1, Table_owssvr__1[[#This Row],[End Time]]&gt;T$1)
)</f>
        <v>0</v>
      </c>
      <c r="T473" s="7">
        <f>1*OR(
AND(Table_owssvr__1[[#This Row],[Start time]]&gt;=T$1, Table_owssvr__1[[#This Row],[Start time]]&lt;U$1),
AND(Table_owssvr__1[[#This Row],[End Time]]&gt;T$1, Table_owssvr__1[[#This Row],[End Time]]&lt;=U$1 ),
AND(Table_owssvr__1[[#This Row],[Start time]]&lt;T$1, Table_owssvr__1[[#This Row],[End Time]]&gt;U$1)
)</f>
        <v>0</v>
      </c>
      <c r="U473" s="7">
        <f>1*OR(
AND(Table_owssvr__1[[#This Row],[Start time]]&gt;=U$1, Table_owssvr__1[[#This Row],[Start time]]&lt;V$1),
AND(Table_owssvr__1[[#This Row],[End Time]]&gt;U$1, Table_owssvr__1[[#This Row],[End Time]]&lt;=V$1 ),
AND(Table_owssvr__1[[#This Row],[Start time]]&lt;U$1, Table_owssvr__1[[#This Row],[End Time]]&gt;V$1)
)</f>
        <v>0</v>
      </c>
      <c r="V473" s="7">
        <f>1*OR(
AND(Table_owssvr__1[[#This Row],[Start time]]&gt;=V$1, Table_owssvr__1[[#This Row],[Start time]]&lt;W$1),
AND(Table_owssvr__1[[#This Row],[End Time]]&gt;V$1, Table_owssvr__1[[#This Row],[End Time]]&lt;=W$1 ),
AND(Table_owssvr__1[[#This Row],[Start time]]&lt;V$1, Table_owssvr__1[[#This Row],[End Time]]&gt;W$1)
)</f>
        <v>1</v>
      </c>
      <c r="W473" s="7">
        <f>1*OR(
AND(Table_owssvr__1[[#This Row],[Start time]]&gt;=W$1, Table_owssvr__1[[#This Row],[Start time]]&lt;X$1),
AND(Table_owssvr__1[[#This Row],[End Time]]&gt;W$1, Table_owssvr__1[[#This Row],[End Time]]&lt;=X$1 ),
AND(Table_owssvr__1[[#This Row],[Start time]]&lt;W$1, Table_owssvr__1[[#This Row],[End Time]]&gt;X$1)
)</f>
        <v>1</v>
      </c>
      <c r="X473" s="7">
        <f>1*OR(
AND(Table_owssvr__1[[#This Row],[Start time]]&gt;=X$1, Table_owssvr__1[[#This Row],[Start time]]&lt;Y$1),
AND(Table_owssvr__1[[#This Row],[End Time]]&gt;X$1, Table_owssvr__1[[#This Row],[End Time]]&lt;=Y$1 ),
AND(Table_owssvr__1[[#This Row],[Start time]]&lt;X$1, Table_owssvr__1[[#This Row],[End Time]]&gt;Y$1)
)</f>
        <v>0</v>
      </c>
      <c r="Y473" s="7">
        <f>1*OR(
AND(Table_owssvr__1[[#This Row],[Start time]]&gt;=Y$1, Table_owssvr__1[[#This Row],[Start time]]&lt;Z$1),
AND(Table_owssvr__1[[#This Row],[End Time]]&gt;Y$1, Table_owssvr__1[[#This Row],[End Time]]&lt;=Z$1 ),
AND(Table_owssvr__1[[#This Row],[Start time]]&lt;Y$1, Table_owssvr__1[[#This Row],[End Time]]&gt;Z$1)
)</f>
        <v>0</v>
      </c>
      <c r="Z473" s="7">
        <f>1*OR(
AND(Table_owssvr__1[[#This Row],[Start time]]&gt;=Z$1, Table_owssvr__1[[#This Row],[Start time]]&lt;AA$1),
AND(Table_owssvr__1[[#This Row],[End Time]]&gt;Z$1, Table_owssvr__1[[#This Row],[End Time]]&lt;=AA$1 ),
AND(Table_owssvr__1[[#This Row],[Start time]]&lt;Z$1, Table_owssvr__1[[#This Row],[End Time]]&gt;AA$1)
)</f>
        <v>0</v>
      </c>
      <c r="AA473" s="7">
        <f>1*OR(
AND(Table_owssvr__1[[#This Row],[Start time]]&gt;=AA$1, Table_owssvr__1[[#This Row],[Start time]]&lt;AB$1),
AND(Table_owssvr__1[[#This Row],[End Time]]&gt;AA$1, Table_owssvr__1[[#This Row],[End Time]]&lt;=AB$1 ),
AND(Table_owssvr__1[[#This Row],[Start time]]&lt;AA$1, Table_owssvr__1[[#This Row],[End Time]]&gt;AB$1)
)</f>
        <v>0</v>
      </c>
      <c r="AB473" s="7">
        <f>1*OR(
AND(Table_owssvr__1[[#This Row],[Start time]]&gt;=AB$1, Table_owssvr__1[[#This Row],[Start time]]&lt;AC$1),
AND(Table_owssvr__1[[#This Row],[End Time]]&gt;AB$1, Table_owssvr__1[[#This Row],[End Time]]&lt;=AC$1 ),
AND(Table_owssvr__1[[#This Row],[Start time]]&lt;AB$1, Table_owssvr__1[[#This Row],[End Time]]&gt;AC$1)
)</f>
        <v>0</v>
      </c>
      <c r="AC473" s="7">
        <f>1*OR(
AND(Table_owssvr__1[[#This Row],[Start time]]&gt;=AC$1, Table_owssvr__1[[#This Row],[Start time]]&lt;AD$1),
AND(Table_owssvr__1[[#This Row],[End Time]]&gt;AC$1, Table_owssvr__1[[#This Row],[End Time]]&lt;=AD$1 ),
AND(Table_owssvr__1[[#This Row],[Start time]]&lt;AC$1, Table_owssvr__1[[#This Row],[End Time]]&gt;AD$1)
)</f>
        <v>0</v>
      </c>
      <c r="AD473" s="7">
        <f>1*OR(
AND(Table_owssvr__1[[#This Row],[Start time]]&gt;=AD$1, Table_owssvr__1[[#This Row],[Start time]]&lt;AE$1),
AND(Table_owssvr__1[[#This Row],[End Time]]&gt;AD$1, Table_owssvr__1[[#This Row],[End Time]]&lt;=AE$1 ),
AND(Table_owssvr__1[[#This Row],[Start time]]&lt;AD$1, Table_owssvr__1[[#This Row],[End Time]]&gt;AE$1)
)</f>
        <v>0</v>
      </c>
      <c r="AE473" s="7">
        <f>1*OR(
AND(Table_owssvr__1[[#This Row],[Start time]]&gt;=AE$1, Table_owssvr__1[[#This Row],[Start time]]&lt;AF$1),
AND(Table_owssvr__1[[#This Row],[End Time]]&gt;AE$1, Table_owssvr__1[[#This Row],[End Time]]&lt;=AF$1 ),
AND(Table_owssvr__1[[#This Row],[Start time]]&lt;AE$1, Table_owssvr__1[[#This Row],[End Time]]&gt;AF$1)
)</f>
        <v>0</v>
      </c>
    </row>
    <row r="474" spans="1:31" x14ac:dyDescent="0.25">
      <c r="A474" s="2"/>
      <c r="B474" s="3" t="s">
        <v>298</v>
      </c>
      <c r="C474" s="3" t="s">
        <v>41</v>
      </c>
      <c r="D474" s="3" t="s">
        <v>19</v>
      </c>
      <c r="E474" s="1" t="s">
        <v>356</v>
      </c>
      <c r="F474" s="4">
        <v>42327.666666666664</v>
      </c>
      <c r="G474" s="4">
        <v>42327.729166666664</v>
      </c>
      <c r="H474" s="4">
        <v>42333.711724537039</v>
      </c>
      <c r="I474" s="3" t="s">
        <v>43</v>
      </c>
      <c r="J474" s="2" t="s">
        <v>17</v>
      </c>
      <c r="K474" s="2" t="s">
        <v>16</v>
      </c>
      <c r="L474" t="b">
        <f>LEFT(Table_owssvr__1[[#This Row],[Person''s Name]],4)=LEFT(Table_owssvr__1[[#This Row],[Modified By]],4)</f>
        <v>1</v>
      </c>
      <c r="M474" t="b">
        <f>Table_owssvr__1[[#This Row],[Modified]]&gt;Table_owssvr__1[[#This Row],[Start Date and Time]]</f>
        <v>1</v>
      </c>
      <c r="N474">
        <f>(Table_owssvr__1[[#This Row],[End Date and Time]]-Table_owssvr__1[[#This Row],[Start Date and Time]])*24</f>
        <v>1.5</v>
      </c>
      <c r="O474" s="5">
        <f>INT(Table_owssvr__1[[#This Row],[Start Date and Time]])</f>
        <v>42327</v>
      </c>
      <c r="P474" s="6">
        <f>DATE(YEAR(Table_owssvr__1[[#This Row],[Date]]),MONTH(Table_owssvr__1[[#This Row],[Date]]),1)</f>
        <v>42309</v>
      </c>
      <c r="Q474" s="9">
        <f>ROUND(24*(Table_owssvr__1[[#This Row],[Start Date and Time]]-INT(Table_owssvr__1[[#This Row],[Start Date and Time]])),2)</f>
        <v>16</v>
      </c>
      <c r="R474" s="9">
        <f>ROUND(24*(Table_owssvr__1[[#This Row],[End Date and Time]]-INT(Table_owssvr__1[[#This Row],[End Date and Time]])),2)</f>
        <v>17.5</v>
      </c>
      <c r="S474" s="7">
        <f>1*OR(
AND(Table_owssvr__1[[#This Row],[Start time]]&gt;=S$1, Table_owssvr__1[[#This Row],[Start time]]&lt;T$1),
AND(Table_owssvr__1[[#This Row],[End Time]]&gt;S$1, Table_owssvr__1[[#This Row],[End Time]]&lt;=T$1 ),
AND(Table_owssvr__1[[#This Row],[Start time]]&lt;S$1, Table_owssvr__1[[#This Row],[End Time]]&gt;T$1)
)</f>
        <v>0</v>
      </c>
      <c r="T474" s="7">
        <f>1*OR(
AND(Table_owssvr__1[[#This Row],[Start time]]&gt;=T$1, Table_owssvr__1[[#This Row],[Start time]]&lt;U$1),
AND(Table_owssvr__1[[#This Row],[End Time]]&gt;T$1, Table_owssvr__1[[#This Row],[End Time]]&lt;=U$1 ),
AND(Table_owssvr__1[[#This Row],[Start time]]&lt;T$1, Table_owssvr__1[[#This Row],[End Time]]&gt;U$1)
)</f>
        <v>0</v>
      </c>
      <c r="U474" s="7">
        <f>1*OR(
AND(Table_owssvr__1[[#This Row],[Start time]]&gt;=U$1, Table_owssvr__1[[#This Row],[Start time]]&lt;V$1),
AND(Table_owssvr__1[[#This Row],[End Time]]&gt;U$1, Table_owssvr__1[[#This Row],[End Time]]&lt;=V$1 ),
AND(Table_owssvr__1[[#This Row],[Start time]]&lt;U$1, Table_owssvr__1[[#This Row],[End Time]]&gt;V$1)
)</f>
        <v>0</v>
      </c>
      <c r="V474" s="7">
        <f>1*OR(
AND(Table_owssvr__1[[#This Row],[Start time]]&gt;=V$1, Table_owssvr__1[[#This Row],[Start time]]&lt;W$1),
AND(Table_owssvr__1[[#This Row],[End Time]]&gt;V$1, Table_owssvr__1[[#This Row],[End Time]]&lt;=W$1 ),
AND(Table_owssvr__1[[#This Row],[Start time]]&lt;V$1, Table_owssvr__1[[#This Row],[End Time]]&gt;W$1)
)</f>
        <v>0</v>
      </c>
      <c r="W474" s="7">
        <f>1*OR(
AND(Table_owssvr__1[[#This Row],[Start time]]&gt;=W$1, Table_owssvr__1[[#This Row],[Start time]]&lt;X$1),
AND(Table_owssvr__1[[#This Row],[End Time]]&gt;W$1, Table_owssvr__1[[#This Row],[End Time]]&lt;=X$1 ),
AND(Table_owssvr__1[[#This Row],[Start time]]&lt;W$1, Table_owssvr__1[[#This Row],[End Time]]&gt;X$1)
)</f>
        <v>0</v>
      </c>
      <c r="X474" s="7">
        <f>1*OR(
AND(Table_owssvr__1[[#This Row],[Start time]]&gt;=X$1, Table_owssvr__1[[#This Row],[Start time]]&lt;Y$1),
AND(Table_owssvr__1[[#This Row],[End Time]]&gt;X$1, Table_owssvr__1[[#This Row],[End Time]]&lt;=Y$1 ),
AND(Table_owssvr__1[[#This Row],[Start time]]&lt;X$1, Table_owssvr__1[[#This Row],[End Time]]&gt;Y$1)
)</f>
        <v>0</v>
      </c>
      <c r="Y474" s="7">
        <f>1*OR(
AND(Table_owssvr__1[[#This Row],[Start time]]&gt;=Y$1, Table_owssvr__1[[#This Row],[Start time]]&lt;Z$1),
AND(Table_owssvr__1[[#This Row],[End Time]]&gt;Y$1, Table_owssvr__1[[#This Row],[End Time]]&lt;=Z$1 ),
AND(Table_owssvr__1[[#This Row],[Start time]]&lt;Y$1, Table_owssvr__1[[#This Row],[End Time]]&gt;Z$1)
)</f>
        <v>0</v>
      </c>
      <c r="Z474" s="7">
        <f>1*OR(
AND(Table_owssvr__1[[#This Row],[Start time]]&gt;=Z$1, Table_owssvr__1[[#This Row],[Start time]]&lt;AA$1),
AND(Table_owssvr__1[[#This Row],[End Time]]&gt;Z$1, Table_owssvr__1[[#This Row],[End Time]]&lt;=AA$1 ),
AND(Table_owssvr__1[[#This Row],[Start time]]&lt;Z$1, Table_owssvr__1[[#This Row],[End Time]]&gt;AA$1)
)</f>
        <v>0</v>
      </c>
      <c r="AA474" s="7">
        <f>1*OR(
AND(Table_owssvr__1[[#This Row],[Start time]]&gt;=AA$1, Table_owssvr__1[[#This Row],[Start time]]&lt;AB$1),
AND(Table_owssvr__1[[#This Row],[End Time]]&gt;AA$1, Table_owssvr__1[[#This Row],[End Time]]&lt;=AB$1 ),
AND(Table_owssvr__1[[#This Row],[Start time]]&lt;AA$1, Table_owssvr__1[[#This Row],[End Time]]&gt;AB$1)
)</f>
        <v>1</v>
      </c>
      <c r="AB474" s="7">
        <f>1*OR(
AND(Table_owssvr__1[[#This Row],[Start time]]&gt;=AB$1, Table_owssvr__1[[#This Row],[Start time]]&lt;AC$1),
AND(Table_owssvr__1[[#This Row],[End Time]]&gt;AB$1, Table_owssvr__1[[#This Row],[End Time]]&lt;=AC$1 ),
AND(Table_owssvr__1[[#This Row],[Start time]]&lt;AB$1, Table_owssvr__1[[#This Row],[End Time]]&gt;AC$1)
)</f>
        <v>1</v>
      </c>
      <c r="AC474" s="7">
        <f>1*OR(
AND(Table_owssvr__1[[#This Row],[Start time]]&gt;=AC$1, Table_owssvr__1[[#This Row],[Start time]]&lt;AD$1),
AND(Table_owssvr__1[[#This Row],[End Time]]&gt;AC$1, Table_owssvr__1[[#This Row],[End Time]]&lt;=AD$1 ),
AND(Table_owssvr__1[[#This Row],[Start time]]&lt;AC$1, Table_owssvr__1[[#This Row],[End Time]]&gt;AD$1)
)</f>
        <v>0</v>
      </c>
      <c r="AD474" s="7">
        <f>1*OR(
AND(Table_owssvr__1[[#This Row],[Start time]]&gt;=AD$1, Table_owssvr__1[[#This Row],[Start time]]&lt;AE$1),
AND(Table_owssvr__1[[#This Row],[End Time]]&gt;AD$1, Table_owssvr__1[[#This Row],[End Time]]&lt;=AE$1 ),
AND(Table_owssvr__1[[#This Row],[Start time]]&lt;AD$1, Table_owssvr__1[[#This Row],[End Time]]&gt;AE$1)
)</f>
        <v>0</v>
      </c>
      <c r="AE474" s="7">
        <f>1*OR(
AND(Table_owssvr__1[[#This Row],[Start time]]&gt;=AE$1, Table_owssvr__1[[#This Row],[Start time]]&lt;AF$1),
AND(Table_owssvr__1[[#This Row],[End Time]]&gt;AE$1, Table_owssvr__1[[#This Row],[End Time]]&lt;=AF$1 ),
AND(Table_owssvr__1[[#This Row],[Start time]]&lt;AE$1, Table_owssvr__1[[#This Row],[End Time]]&gt;AF$1)
)</f>
        <v>0</v>
      </c>
    </row>
    <row r="475" spans="1:31" x14ac:dyDescent="0.25">
      <c r="A475" s="2"/>
      <c r="B475" s="3" t="s">
        <v>298</v>
      </c>
      <c r="C475" s="3" t="s">
        <v>41</v>
      </c>
      <c r="D475" s="3" t="s">
        <v>19</v>
      </c>
      <c r="E475" s="1" t="s">
        <v>357</v>
      </c>
      <c r="F475" s="4">
        <v>42331.375</v>
      </c>
      <c r="G475" s="4">
        <v>42331.5625</v>
      </c>
      <c r="H475" s="4">
        <v>42333.713194444441</v>
      </c>
      <c r="I475" s="3" t="s">
        <v>43</v>
      </c>
      <c r="J475" s="2" t="s">
        <v>17</v>
      </c>
      <c r="K475" s="2" t="s">
        <v>16</v>
      </c>
      <c r="L475" t="b">
        <f>LEFT(Table_owssvr__1[[#This Row],[Person''s Name]],4)=LEFT(Table_owssvr__1[[#This Row],[Modified By]],4)</f>
        <v>1</v>
      </c>
      <c r="M475" t="b">
        <f>Table_owssvr__1[[#This Row],[Modified]]&gt;Table_owssvr__1[[#This Row],[Start Date and Time]]</f>
        <v>1</v>
      </c>
      <c r="N475">
        <f>(Table_owssvr__1[[#This Row],[End Date and Time]]-Table_owssvr__1[[#This Row],[Start Date and Time]])*24</f>
        <v>4.5</v>
      </c>
      <c r="O475" s="5">
        <f>INT(Table_owssvr__1[[#This Row],[Start Date and Time]])</f>
        <v>42331</v>
      </c>
      <c r="P475" s="6">
        <f>DATE(YEAR(Table_owssvr__1[[#This Row],[Date]]),MONTH(Table_owssvr__1[[#This Row],[Date]]),1)</f>
        <v>42309</v>
      </c>
      <c r="Q475" s="9">
        <f>ROUND(24*(Table_owssvr__1[[#This Row],[Start Date and Time]]-INT(Table_owssvr__1[[#This Row],[Start Date and Time]])),2)</f>
        <v>9</v>
      </c>
      <c r="R475" s="9">
        <f>ROUND(24*(Table_owssvr__1[[#This Row],[End Date and Time]]-INT(Table_owssvr__1[[#This Row],[End Date and Time]])),2)</f>
        <v>13.5</v>
      </c>
      <c r="S475" s="7">
        <f>1*OR(
AND(Table_owssvr__1[[#This Row],[Start time]]&gt;=S$1, Table_owssvr__1[[#This Row],[Start time]]&lt;T$1),
AND(Table_owssvr__1[[#This Row],[End Time]]&gt;S$1, Table_owssvr__1[[#This Row],[End Time]]&lt;=T$1 ),
AND(Table_owssvr__1[[#This Row],[Start time]]&lt;S$1, Table_owssvr__1[[#This Row],[End Time]]&gt;T$1)
)</f>
        <v>0</v>
      </c>
      <c r="T475" s="7">
        <f>1*OR(
AND(Table_owssvr__1[[#This Row],[Start time]]&gt;=T$1, Table_owssvr__1[[#This Row],[Start time]]&lt;U$1),
AND(Table_owssvr__1[[#This Row],[End Time]]&gt;T$1, Table_owssvr__1[[#This Row],[End Time]]&lt;=U$1 ),
AND(Table_owssvr__1[[#This Row],[Start time]]&lt;T$1, Table_owssvr__1[[#This Row],[End Time]]&gt;U$1)
)</f>
        <v>1</v>
      </c>
      <c r="U475" s="7">
        <f>1*OR(
AND(Table_owssvr__1[[#This Row],[Start time]]&gt;=U$1, Table_owssvr__1[[#This Row],[Start time]]&lt;V$1),
AND(Table_owssvr__1[[#This Row],[End Time]]&gt;U$1, Table_owssvr__1[[#This Row],[End Time]]&lt;=V$1 ),
AND(Table_owssvr__1[[#This Row],[Start time]]&lt;U$1, Table_owssvr__1[[#This Row],[End Time]]&gt;V$1)
)</f>
        <v>1</v>
      </c>
      <c r="V475" s="7">
        <f>1*OR(
AND(Table_owssvr__1[[#This Row],[Start time]]&gt;=V$1, Table_owssvr__1[[#This Row],[Start time]]&lt;W$1),
AND(Table_owssvr__1[[#This Row],[End Time]]&gt;V$1, Table_owssvr__1[[#This Row],[End Time]]&lt;=W$1 ),
AND(Table_owssvr__1[[#This Row],[Start time]]&lt;V$1, Table_owssvr__1[[#This Row],[End Time]]&gt;W$1)
)</f>
        <v>1</v>
      </c>
      <c r="W475" s="7">
        <f>1*OR(
AND(Table_owssvr__1[[#This Row],[Start time]]&gt;=W$1, Table_owssvr__1[[#This Row],[Start time]]&lt;X$1),
AND(Table_owssvr__1[[#This Row],[End Time]]&gt;W$1, Table_owssvr__1[[#This Row],[End Time]]&lt;=X$1 ),
AND(Table_owssvr__1[[#This Row],[Start time]]&lt;W$1, Table_owssvr__1[[#This Row],[End Time]]&gt;X$1)
)</f>
        <v>1</v>
      </c>
      <c r="X475" s="7">
        <f>1*OR(
AND(Table_owssvr__1[[#This Row],[Start time]]&gt;=X$1, Table_owssvr__1[[#This Row],[Start time]]&lt;Y$1),
AND(Table_owssvr__1[[#This Row],[End Time]]&gt;X$1, Table_owssvr__1[[#This Row],[End Time]]&lt;=Y$1 ),
AND(Table_owssvr__1[[#This Row],[Start time]]&lt;X$1, Table_owssvr__1[[#This Row],[End Time]]&gt;Y$1)
)</f>
        <v>1</v>
      </c>
      <c r="Y475" s="7">
        <f>1*OR(
AND(Table_owssvr__1[[#This Row],[Start time]]&gt;=Y$1, Table_owssvr__1[[#This Row],[Start time]]&lt;Z$1),
AND(Table_owssvr__1[[#This Row],[End Time]]&gt;Y$1, Table_owssvr__1[[#This Row],[End Time]]&lt;=Z$1 ),
AND(Table_owssvr__1[[#This Row],[Start time]]&lt;Y$1, Table_owssvr__1[[#This Row],[End Time]]&gt;Z$1)
)</f>
        <v>0</v>
      </c>
      <c r="Z475" s="7">
        <f>1*OR(
AND(Table_owssvr__1[[#This Row],[Start time]]&gt;=Z$1, Table_owssvr__1[[#This Row],[Start time]]&lt;AA$1),
AND(Table_owssvr__1[[#This Row],[End Time]]&gt;Z$1, Table_owssvr__1[[#This Row],[End Time]]&lt;=AA$1 ),
AND(Table_owssvr__1[[#This Row],[Start time]]&lt;Z$1, Table_owssvr__1[[#This Row],[End Time]]&gt;AA$1)
)</f>
        <v>0</v>
      </c>
      <c r="AA475" s="7">
        <f>1*OR(
AND(Table_owssvr__1[[#This Row],[Start time]]&gt;=AA$1, Table_owssvr__1[[#This Row],[Start time]]&lt;AB$1),
AND(Table_owssvr__1[[#This Row],[End Time]]&gt;AA$1, Table_owssvr__1[[#This Row],[End Time]]&lt;=AB$1 ),
AND(Table_owssvr__1[[#This Row],[Start time]]&lt;AA$1, Table_owssvr__1[[#This Row],[End Time]]&gt;AB$1)
)</f>
        <v>0</v>
      </c>
      <c r="AB475" s="7">
        <f>1*OR(
AND(Table_owssvr__1[[#This Row],[Start time]]&gt;=AB$1, Table_owssvr__1[[#This Row],[Start time]]&lt;AC$1),
AND(Table_owssvr__1[[#This Row],[End Time]]&gt;AB$1, Table_owssvr__1[[#This Row],[End Time]]&lt;=AC$1 ),
AND(Table_owssvr__1[[#This Row],[Start time]]&lt;AB$1, Table_owssvr__1[[#This Row],[End Time]]&gt;AC$1)
)</f>
        <v>0</v>
      </c>
      <c r="AC475" s="7">
        <f>1*OR(
AND(Table_owssvr__1[[#This Row],[Start time]]&gt;=AC$1, Table_owssvr__1[[#This Row],[Start time]]&lt;AD$1),
AND(Table_owssvr__1[[#This Row],[End Time]]&gt;AC$1, Table_owssvr__1[[#This Row],[End Time]]&lt;=AD$1 ),
AND(Table_owssvr__1[[#This Row],[Start time]]&lt;AC$1, Table_owssvr__1[[#This Row],[End Time]]&gt;AD$1)
)</f>
        <v>0</v>
      </c>
      <c r="AD475" s="7">
        <f>1*OR(
AND(Table_owssvr__1[[#This Row],[Start time]]&gt;=AD$1, Table_owssvr__1[[#This Row],[Start time]]&lt;AE$1),
AND(Table_owssvr__1[[#This Row],[End Time]]&gt;AD$1, Table_owssvr__1[[#This Row],[End Time]]&lt;=AE$1 ),
AND(Table_owssvr__1[[#This Row],[Start time]]&lt;AD$1, Table_owssvr__1[[#This Row],[End Time]]&gt;AE$1)
)</f>
        <v>0</v>
      </c>
      <c r="AE475" s="7">
        <f>1*OR(
AND(Table_owssvr__1[[#This Row],[Start time]]&gt;=AE$1, Table_owssvr__1[[#This Row],[Start time]]&lt;AF$1),
AND(Table_owssvr__1[[#This Row],[End Time]]&gt;AE$1, Table_owssvr__1[[#This Row],[End Time]]&lt;=AF$1 ),
AND(Table_owssvr__1[[#This Row],[Start time]]&lt;AE$1, Table_owssvr__1[[#This Row],[End Time]]&gt;AF$1)
)</f>
        <v>0</v>
      </c>
    </row>
    <row r="476" spans="1:31" x14ac:dyDescent="0.25">
      <c r="A476" s="2"/>
      <c r="B476" s="3" t="s">
        <v>298</v>
      </c>
      <c r="C476" s="3" t="s">
        <v>110</v>
      </c>
      <c r="D476" s="3" t="s">
        <v>19</v>
      </c>
      <c r="E476" s="1" t="s">
        <v>358</v>
      </c>
      <c r="F476" s="4">
        <v>42334.708333333336</v>
      </c>
      <c r="G476" s="4">
        <v>42334.729166666664</v>
      </c>
      <c r="H476" s="4">
        <v>42334.731678240743</v>
      </c>
      <c r="I476" s="3" t="s">
        <v>110</v>
      </c>
      <c r="J476" s="2" t="s">
        <v>17</v>
      </c>
      <c r="K476" s="2" t="s">
        <v>16</v>
      </c>
      <c r="L476" t="b">
        <f>LEFT(Table_owssvr__1[[#This Row],[Person''s Name]],4)=LEFT(Table_owssvr__1[[#This Row],[Modified By]],4)</f>
        <v>1</v>
      </c>
      <c r="M476" t="b">
        <f>Table_owssvr__1[[#This Row],[Modified]]&gt;Table_owssvr__1[[#This Row],[Start Date and Time]]</f>
        <v>1</v>
      </c>
      <c r="N476">
        <f>(Table_owssvr__1[[#This Row],[End Date and Time]]-Table_owssvr__1[[#This Row],[Start Date and Time]])*24</f>
        <v>0.49999999988358468</v>
      </c>
      <c r="O476" s="5">
        <f>INT(Table_owssvr__1[[#This Row],[Start Date and Time]])</f>
        <v>42334</v>
      </c>
      <c r="P476" s="6">
        <f>DATE(YEAR(Table_owssvr__1[[#This Row],[Date]]),MONTH(Table_owssvr__1[[#This Row],[Date]]),1)</f>
        <v>42309</v>
      </c>
      <c r="Q476" s="9">
        <f>ROUND(24*(Table_owssvr__1[[#This Row],[Start Date and Time]]-INT(Table_owssvr__1[[#This Row],[Start Date and Time]])),2)</f>
        <v>17</v>
      </c>
      <c r="R476" s="9">
        <f>ROUND(24*(Table_owssvr__1[[#This Row],[End Date and Time]]-INT(Table_owssvr__1[[#This Row],[End Date and Time]])),2)</f>
        <v>17.5</v>
      </c>
      <c r="S476" s="7">
        <f>1*OR(
AND(Table_owssvr__1[[#This Row],[Start time]]&gt;=S$1, Table_owssvr__1[[#This Row],[Start time]]&lt;T$1),
AND(Table_owssvr__1[[#This Row],[End Time]]&gt;S$1, Table_owssvr__1[[#This Row],[End Time]]&lt;=T$1 ),
AND(Table_owssvr__1[[#This Row],[Start time]]&lt;S$1, Table_owssvr__1[[#This Row],[End Time]]&gt;T$1)
)</f>
        <v>0</v>
      </c>
      <c r="T476" s="7">
        <f>1*OR(
AND(Table_owssvr__1[[#This Row],[Start time]]&gt;=T$1, Table_owssvr__1[[#This Row],[Start time]]&lt;U$1),
AND(Table_owssvr__1[[#This Row],[End Time]]&gt;T$1, Table_owssvr__1[[#This Row],[End Time]]&lt;=U$1 ),
AND(Table_owssvr__1[[#This Row],[Start time]]&lt;T$1, Table_owssvr__1[[#This Row],[End Time]]&gt;U$1)
)</f>
        <v>0</v>
      </c>
      <c r="U476" s="7">
        <f>1*OR(
AND(Table_owssvr__1[[#This Row],[Start time]]&gt;=U$1, Table_owssvr__1[[#This Row],[Start time]]&lt;V$1),
AND(Table_owssvr__1[[#This Row],[End Time]]&gt;U$1, Table_owssvr__1[[#This Row],[End Time]]&lt;=V$1 ),
AND(Table_owssvr__1[[#This Row],[Start time]]&lt;U$1, Table_owssvr__1[[#This Row],[End Time]]&gt;V$1)
)</f>
        <v>0</v>
      </c>
      <c r="V476" s="7">
        <f>1*OR(
AND(Table_owssvr__1[[#This Row],[Start time]]&gt;=V$1, Table_owssvr__1[[#This Row],[Start time]]&lt;W$1),
AND(Table_owssvr__1[[#This Row],[End Time]]&gt;V$1, Table_owssvr__1[[#This Row],[End Time]]&lt;=W$1 ),
AND(Table_owssvr__1[[#This Row],[Start time]]&lt;V$1, Table_owssvr__1[[#This Row],[End Time]]&gt;W$1)
)</f>
        <v>0</v>
      </c>
      <c r="W476" s="7">
        <f>1*OR(
AND(Table_owssvr__1[[#This Row],[Start time]]&gt;=W$1, Table_owssvr__1[[#This Row],[Start time]]&lt;X$1),
AND(Table_owssvr__1[[#This Row],[End Time]]&gt;W$1, Table_owssvr__1[[#This Row],[End Time]]&lt;=X$1 ),
AND(Table_owssvr__1[[#This Row],[Start time]]&lt;W$1, Table_owssvr__1[[#This Row],[End Time]]&gt;X$1)
)</f>
        <v>0</v>
      </c>
      <c r="X476" s="7">
        <f>1*OR(
AND(Table_owssvr__1[[#This Row],[Start time]]&gt;=X$1, Table_owssvr__1[[#This Row],[Start time]]&lt;Y$1),
AND(Table_owssvr__1[[#This Row],[End Time]]&gt;X$1, Table_owssvr__1[[#This Row],[End Time]]&lt;=Y$1 ),
AND(Table_owssvr__1[[#This Row],[Start time]]&lt;X$1, Table_owssvr__1[[#This Row],[End Time]]&gt;Y$1)
)</f>
        <v>0</v>
      </c>
      <c r="Y476" s="7">
        <f>1*OR(
AND(Table_owssvr__1[[#This Row],[Start time]]&gt;=Y$1, Table_owssvr__1[[#This Row],[Start time]]&lt;Z$1),
AND(Table_owssvr__1[[#This Row],[End Time]]&gt;Y$1, Table_owssvr__1[[#This Row],[End Time]]&lt;=Z$1 ),
AND(Table_owssvr__1[[#This Row],[Start time]]&lt;Y$1, Table_owssvr__1[[#This Row],[End Time]]&gt;Z$1)
)</f>
        <v>0</v>
      </c>
      <c r="Z476" s="7">
        <f>1*OR(
AND(Table_owssvr__1[[#This Row],[Start time]]&gt;=Z$1, Table_owssvr__1[[#This Row],[Start time]]&lt;AA$1),
AND(Table_owssvr__1[[#This Row],[End Time]]&gt;Z$1, Table_owssvr__1[[#This Row],[End Time]]&lt;=AA$1 ),
AND(Table_owssvr__1[[#This Row],[Start time]]&lt;Z$1, Table_owssvr__1[[#This Row],[End Time]]&gt;AA$1)
)</f>
        <v>0</v>
      </c>
      <c r="AA476" s="7">
        <f>1*OR(
AND(Table_owssvr__1[[#This Row],[Start time]]&gt;=AA$1, Table_owssvr__1[[#This Row],[Start time]]&lt;AB$1),
AND(Table_owssvr__1[[#This Row],[End Time]]&gt;AA$1, Table_owssvr__1[[#This Row],[End Time]]&lt;=AB$1 ),
AND(Table_owssvr__1[[#This Row],[Start time]]&lt;AA$1, Table_owssvr__1[[#This Row],[End Time]]&gt;AB$1)
)</f>
        <v>0</v>
      </c>
      <c r="AB476" s="7">
        <f>1*OR(
AND(Table_owssvr__1[[#This Row],[Start time]]&gt;=AB$1, Table_owssvr__1[[#This Row],[Start time]]&lt;AC$1),
AND(Table_owssvr__1[[#This Row],[End Time]]&gt;AB$1, Table_owssvr__1[[#This Row],[End Time]]&lt;=AC$1 ),
AND(Table_owssvr__1[[#This Row],[Start time]]&lt;AB$1, Table_owssvr__1[[#This Row],[End Time]]&gt;AC$1)
)</f>
        <v>1</v>
      </c>
      <c r="AC476" s="7">
        <f>1*OR(
AND(Table_owssvr__1[[#This Row],[Start time]]&gt;=AC$1, Table_owssvr__1[[#This Row],[Start time]]&lt;AD$1),
AND(Table_owssvr__1[[#This Row],[End Time]]&gt;AC$1, Table_owssvr__1[[#This Row],[End Time]]&lt;=AD$1 ),
AND(Table_owssvr__1[[#This Row],[Start time]]&lt;AC$1, Table_owssvr__1[[#This Row],[End Time]]&gt;AD$1)
)</f>
        <v>0</v>
      </c>
      <c r="AD476" s="7">
        <f>1*OR(
AND(Table_owssvr__1[[#This Row],[Start time]]&gt;=AD$1, Table_owssvr__1[[#This Row],[Start time]]&lt;AE$1),
AND(Table_owssvr__1[[#This Row],[End Time]]&gt;AD$1, Table_owssvr__1[[#This Row],[End Time]]&lt;=AE$1 ),
AND(Table_owssvr__1[[#This Row],[Start time]]&lt;AD$1, Table_owssvr__1[[#This Row],[End Time]]&gt;AE$1)
)</f>
        <v>0</v>
      </c>
      <c r="AE476" s="7">
        <f>1*OR(
AND(Table_owssvr__1[[#This Row],[Start time]]&gt;=AE$1, Table_owssvr__1[[#This Row],[Start time]]&lt;AF$1),
AND(Table_owssvr__1[[#This Row],[End Time]]&gt;AE$1, Table_owssvr__1[[#This Row],[End Time]]&lt;=AF$1 ),
AND(Table_owssvr__1[[#This Row],[Start time]]&lt;AE$1, Table_owssvr__1[[#This Row],[End Time]]&gt;AF$1)
)</f>
        <v>0</v>
      </c>
    </row>
    <row r="477" spans="1:31" x14ac:dyDescent="0.25">
      <c r="A477" s="2"/>
      <c r="B477" s="3" t="s">
        <v>298</v>
      </c>
      <c r="C477" s="3" t="s">
        <v>41</v>
      </c>
      <c r="D477" s="3" t="s">
        <v>19</v>
      </c>
      <c r="E477" s="1" t="s">
        <v>359</v>
      </c>
      <c r="F477" s="4">
        <v>42334.708333333336</v>
      </c>
      <c r="G477" s="4">
        <v>42334.729166666664</v>
      </c>
      <c r="H477" s="4">
        <v>42334.737800925926</v>
      </c>
      <c r="I477" s="3" t="s">
        <v>43</v>
      </c>
      <c r="J477" s="2" t="s">
        <v>17</v>
      </c>
      <c r="K477" s="2" t="s">
        <v>16</v>
      </c>
      <c r="L477" t="b">
        <f>LEFT(Table_owssvr__1[[#This Row],[Person''s Name]],4)=LEFT(Table_owssvr__1[[#This Row],[Modified By]],4)</f>
        <v>1</v>
      </c>
      <c r="M477" t="b">
        <f>Table_owssvr__1[[#This Row],[Modified]]&gt;Table_owssvr__1[[#This Row],[Start Date and Time]]</f>
        <v>1</v>
      </c>
      <c r="N477">
        <f>(Table_owssvr__1[[#This Row],[End Date and Time]]-Table_owssvr__1[[#This Row],[Start Date and Time]])*24</f>
        <v>0.49999999988358468</v>
      </c>
      <c r="O477" s="5">
        <f>INT(Table_owssvr__1[[#This Row],[Start Date and Time]])</f>
        <v>42334</v>
      </c>
      <c r="P477" s="6">
        <f>DATE(YEAR(Table_owssvr__1[[#This Row],[Date]]),MONTH(Table_owssvr__1[[#This Row],[Date]]),1)</f>
        <v>42309</v>
      </c>
      <c r="Q477" s="9">
        <f>ROUND(24*(Table_owssvr__1[[#This Row],[Start Date and Time]]-INT(Table_owssvr__1[[#This Row],[Start Date and Time]])),2)</f>
        <v>17</v>
      </c>
      <c r="R477" s="9">
        <f>ROUND(24*(Table_owssvr__1[[#This Row],[End Date and Time]]-INT(Table_owssvr__1[[#This Row],[End Date and Time]])),2)</f>
        <v>17.5</v>
      </c>
      <c r="S477" s="7">
        <f>1*OR(
AND(Table_owssvr__1[[#This Row],[Start time]]&gt;=S$1, Table_owssvr__1[[#This Row],[Start time]]&lt;T$1),
AND(Table_owssvr__1[[#This Row],[End Time]]&gt;S$1, Table_owssvr__1[[#This Row],[End Time]]&lt;=T$1 ),
AND(Table_owssvr__1[[#This Row],[Start time]]&lt;S$1, Table_owssvr__1[[#This Row],[End Time]]&gt;T$1)
)</f>
        <v>0</v>
      </c>
      <c r="T477" s="7">
        <f>1*OR(
AND(Table_owssvr__1[[#This Row],[Start time]]&gt;=T$1, Table_owssvr__1[[#This Row],[Start time]]&lt;U$1),
AND(Table_owssvr__1[[#This Row],[End Time]]&gt;T$1, Table_owssvr__1[[#This Row],[End Time]]&lt;=U$1 ),
AND(Table_owssvr__1[[#This Row],[Start time]]&lt;T$1, Table_owssvr__1[[#This Row],[End Time]]&gt;U$1)
)</f>
        <v>0</v>
      </c>
      <c r="U477" s="7">
        <f>1*OR(
AND(Table_owssvr__1[[#This Row],[Start time]]&gt;=U$1, Table_owssvr__1[[#This Row],[Start time]]&lt;V$1),
AND(Table_owssvr__1[[#This Row],[End Time]]&gt;U$1, Table_owssvr__1[[#This Row],[End Time]]&lt;=V$1 ),
AND(Table_owssvr__1[[#This Row],[Start time]]&lt;U$1, Table_owssvr__1[[#This Row],[End Time]]&gt;V$1)
)</f>
        <v>0</v>
      </c>
      <c r="V477" s="7">
        <f>1*OR(
AND(Table_owssvr__1[[#This Row],[Start time]]&gt;=V$1, Table_owssvr__1[[#This Row],[Start time]]&lt;W$1),
AND(Table_owssvr__1[[#This Row],[End Time]]&gt;V$1, Table_owssvr__1[[#This Row],[End Time]]&lt;=W$1 ),
AND(Table_owssvr__1[[#This Row],[Start time]]&lt;V$1, Table_owssvr__1[[#This Row],[End Time]]&gt;W$1)
)</f>
        <v>0</v>
      </c>
      <c r="W477" s="7">
        <f>1*OR(
AND(Table_owssvr__1[[#This Row],[Start time]]&gt;=W$1, Table_owssvr__1[[#This Row],[Start time]]&lt;X$1),
AND(Table_owssvr__1[[#This Row],[End Time]]&gt;W$1, Table_owssvr__1[[#This Row],[End Time]]&lt;=X$1 ),
AND(Table_owssvr__1[[#This Row],[Start time]]&lt;W$1, Table_owssvr__1[[#This Row],[End Time]]&gt;X$1)
)</f>
        <v>0</v>
      </c>
      <c r="X477" s="7">
        <f>1*OR(
AND(Table_owssvr__1[[#This Row],[Start time]]&gt;=X$1, Table_owssvr__1[[#This Row],[Start time]]&lt;Y$1),
AND(Table_owssvr__1[[#This Row],[End Time]]&gt;X$1, Table_owssvr__1[[#This Row],[End Time]]&lt;=Y$1 ),
AND(Table_owssvr__1[[#This Row],[Start time]]&lt;X$1, Table_owssvr__1[[#This Row],[End Time]]&gt;Y$1)
)</f>
        <v>0</v>
      </c>
      <c r="Y477" s="7">
        <f>1*OR(
AND(Table_owssvr__1[[#This Row],[Start time]]&gt;=Y$1, Table_owssvr__1[[#This Row],[Start time]]&lt;Z$1),
AND(Table_owssvr__1[[#This Row],[End Time]]&gt;Y$1, Table_owssvr__1[[#This Row],[End Time]]&lt;=Z$1 ),
AND(Table_owssvr__1[[#This Row],[Start time]]&lt;Y$1, Table_owssvr__1[[#This Row],[End Time]]&gt;Z$1)
)</f>
        <v>0</v>
      </c>
      <c r="Z477" s="7">
        <f>1*OR(
AND(Table_owssvr__1[[#This Row],[Start time]]&gt;=Z$1, Table_owssvr__1[[#This Row],[Start time]]&lt;AA$1),
AND(Table_owssvr__1[[#This Row],[End Time]]&gt;Z$1, Table_owssvr__1[[#This Row],[End Time]]&lt;=AA$1 ),
AND(Table_owssvr__1[[#This Row],[Start time]]&lt;Z$1, Table_owssvr__1[[#This Row],[End Time]]&gt;AA$1)
)</f>
        <v>0</v>
      </c>
      <c r="AA477" s="7">
        <f>1*OR(
AND(Table_owssvr__1[[#This Row],[Start time]]&gt;=AA$1, Table_owssvr__1[[#This Row],[Start time]]&lt;AB$1),
AND(Table_owssvr__1[[#This Row],[End Time]]&gt;AA$1, Table_owssvr__1[[#This Row],[End Time]]&lt;=AB$1 ),
AND(Table_owssvr__1[[#This Row],[Start time]]&lt;AA$1, Table_owssvr__1[[#This Row],[End Time]]&gt;AB$1)
)</f>
        <v>0</v>
      </c>
      <c r="AB477" s="7">
        <f>1*OR(
AND(Table_owssvr__1[[#This Row],[Start time]]&gt;=AB$1, Table_owssvr__1[[#This Row],[Start time]]&lt;AC$1),
AND(Table_owssvr__1[[#This Row],[End Time]]&gt;AB$1, Table_owssvr__1[[#This Row],[End Time]]&lt;=AC$1 ),
AND(Table_owssvr__1[[#This Row],[Start time]]&lt;AB$1, Table_owssvr__1[[#This Row],[End Time]]&gt;AC$1)
)</f>
        <v>1</v>
      </c>
      <c r="AC477" s="7">
        <f>1*OR(
AND(Table_owssvr__1[[#This Row],[Start time]]&gt;=AC$1, Table_owssvr__1[[#This Row],[Start time]]&lt;AD$1),
AND(Table_owssvr__1[[#This Row],[End Time]]&gt;AC$1, Table_owssvr__1[[#This Row],[End Time]]&lt;=AD$1 ),
AND(Table_owssvr__1[[#This Row],[Start time]]&lt;AC$1, Table_owssvr__1[[#This Row],[End Time]]&gt;AD$1)
)</f>
        <v>0</v>
      </c>
      <c r="AD477" s="7">
        <f>1*OR(
AND(Table_owssvr__1[[#This Row],[Start time]]&gt;=AD$1, Table_owssvr__1[[#This Row],[Start time]]&lt;AE$1),
AND(Table_owssvr__1[[#This Row],[End Time]]&gt;AD$1, Table_owssvr__1[[#This Row],[End Time]]&lt;=AE$1 ),
AND(Table_owssvr__1[[#This Row],[Start time]]&lt;AD$1, Table_owssvr__1[[#This Row],[End Time]]&gt;AE$1)
)</f>
        <v>0</v>
      </c>
      <c r="AE477" s="7">
        <f>1*OR(
AND(Table_owssvr__1[[#This Row],[Start time]]&gt;=AE$1, Table_owssvr__1[[#This Row],[Start time]]&lt;AF$1),
AND(Table_owssvr__1[[#This Row],[End Time]]&gt;AE$1, Table_owssvr__1[[#This Row],[End Time]]&lt;=AF$1 ),
AND(Table_owssvr__1[[#This Row],[Start time]]&lt;AE$1, Table_owssvr__1[[#This Row],[End Time]]&gt;AF$1)
)</f>
        <v>0</v>
      </c>
    </row>
    <row r="478" spans="1:31" x14ac:dyDescent="0.25">
      <c r="A478" s="2"/>
      <c r="B478" s="3" t="s">
        <v>298</v>
      </c>
      <c r="C478" s="3" t="s">
        <v>41</v>
      </c>
      <c r="D478" s="3" t="s">
        <v>19</v>
      </c>
      <c r="E478" s="1" t="s">
        <v>360</v>
      </c>
      <c r="F478" s="4">
        <v>42333.416666666664</v>
      </c>
      <c r="G478" s="4">
        <v>42333.541666666664</v>
      </c>
      <c r="H478" s="4">
        <v>42335.384166666663</v>
      </c>
      <c r="I478" s="3" t="s">
        <v>43</v>
      </c>
      <c r="J478" s="2" t="s">
        <v>17</v>
      </c>
      <c r="K478" s="2" t="s">
        <v>16</v>
      </c>
      <c r="L478" t="b">
        <f>LEFT(Table_owssvr__1[[#This Row],[Person''s Name]],4)=LEFT(Table_owssvr__1[[#This Row],[Modified By]],4)</f>
        <v>1</v>
      </c>
      <c r="M478" t="b">
        <f>Table_owssvr__1[[#This Row],[Modified]]&gt;Table_owssvr__1[[#This Row],[Start Date and Time]]</f>
        <v>1</v>
      </c>
      <c r="N478">
        <f>(Table_owssvr__1[[#This Row],[End Date and Time]]-Table_owssvr__1[[#This Row],[Start Date and Time]])*24</f>
        <v>3</v>
      </c>
      <c r="O478" s="5">
        <f>INT(Table_owssvr__1[[#This Row],[Start Date and Time]])</f>
        <v>42333</v>
      </c>
      <c r="P478" s="6">
        <f>DATE(YEAR(Table_owssvr__1[[#This Row],[Date]]),MONTH(Table_owssvr__1[[#This Row],[Date]]),1)</f>
        <v>42309</v>
      </c>
      <c r="Q478" s="9">
        <f>ROUND(24*(Table_owssvr__1[[#This Row],[Start Date and Time]]-INT(Table_owssvr__1[[#This Row],[Start Date and Time]])),2)</f>
        <v>10</v>
      </c>
      <c r="R478" s="9">
        <f>ROUND(24*(Table_owssvr__1[[#This Row],[End Date and Time]]-INT(Table_owssvr__1[[#This Row],[End Date and Time]])),2)</f>
        <v>13</v>
      </c>
      <c r="S478" s="7">
        <f>1*OR(
AND(Table_owssvr__1[[#This Row],[Start time]]&gt;=S$1, Table_owssvr__1[[#This Row],[Start time]]&lt;T$1),
AND(Table_owssvr__1[[#This Row],[End Time]]&gt;S$1, Table_owssvr__1[[#This Row],[End Time]]&lt;=T$1 ),
AND(Table_owssvr__1[[#This Row],[Start time]]&lt;S$1, Table_owssvr__1[[#This Row],[End Time]]&gt;T$1)
)</f>
        <v>0</v>
      </c>
      <c r="T478" s="7">
        <f>1*OR(
AND(Table_owssvr__1[[#This Row],[Start time]]&gt;=T$1, Table_owssvr__1[[#This Row],[Start time]]&lt;U$1),
AND(Table_owssvr__1[[#This Row],[End Time]]&gt;T$1, Table_owssvr__1[[#This Row],[End Time]]&lt;=U$1 ),
AND(Table_owssvr__1[[#This Row],[Start time]]&lt;T$1, Table_owssvr__1[[#This Row],[End Time]]&gt;U$1)
)</f>
        <v>0</v>
      </c>
      <c r="U478" s="7">
        <f>1*OR(
AND(Table_owssvr__1[[#This Row],[Start time]]&gt;=U$1, Table_owssvr__1[[#This Row],[Start time]]&lt;V$1),
AND(Table_owssvr__1[[#This Row],[End Time]]&gt;U$1, Table_owssvr__1[[#This Row],[End Time]]&lt;=V$1 ),
AND(Table_owssvr__1[[#This Row],[Start time]]&lt;U$1, Table_owssvr__1[[#This Row],[End Time]]&gt;V$1)
)</f>
        <v>1</v>
      </c>
      <c r="V478" s="7">
        <f>1*OR(
AND(Table_owssvr__1[[#This Row],[Start time]]&gt;=V$1, Table_owssvr__1[[#This Row],[Start time]]&lt;W$1),
AND(Table_owssvr__1[[#This Row],[End Time]]&gt;V$1, Table_owssvr__1[[#This Row],[End Time]]&lt;=W$1 ),
AND(Table_owssvr__1[[#This Row],[Start time]]&lt;V$1, Table_owssvr__1[[#This Row],[End Time]]&gt;W$1)
)</f>
        <v>1</v>
      </c>
      <c r="W478" s="7">
        <f>1*OR(
AND(Table_owssvr__1[[#This Row],[Start time]]&gt;=W$1, Table_owssvr__1[[#This Row],[Start time]]&lt;X$1),
AND(Table_owssvr__1[[#This Row],[End Time]]&gt;W$1, Table_owssvr__1[[#This Row],[End Time]]&lt;=X$1 ),
AND(Table_owssvr__1[[#This Row],[Start time]]&lt;W$1, Table_owssvr__1[[#This Row],[End Time]]&gt;X$1)
)</f>
        <v>1</v>
      </c>
      <c r="X478" s="7">
        <f>1*OR(
AND(Table_owssvr__1[[#This Row],[Start time]]&gt;=X$1, Table_owssvr__1[[#This Row],[Start time]]&lt;Y$1),
AND(Table_owssvr__1[[#This Row],[End Time]]&gt;X$1, Table_owssvr__1[[#This Row],[End Time]]&lt;=Y$1 ),
AND(Table_owssvr__1[[#This Row],[Start time]]&lt;X$1, Table_owssvr__1[[#This Row],[End Time]]&gt;Y$1)
)</f>
        <v>0</v>
      </c>
      <c r="Y478" s="7">
        <f>1*OR(
AND(Table_owssvr__1[[#This Row],[Start time]]&gt;=Y$1, Table_owssvr__1[[#This Row],[Start time]]&lt;Z$1),
AND(Table_owssvr__1[[#This Row],[End Time]]&gt;Y$1, Table_owssvr__1[[#This Row],[End Time]]&lt;=Z$1 ),
AND(Table_owssvr__1[[#This Row],[Start time]]&lt;Y$1, Table_owssvr__1[[#This Row],[End Time]]&gt;Z$1)
)</f>
        <v>0</v>
      </c>
      <c r="Z478" s="7">
        <f>1*OR(
AND(Table_owssvr__1[[#This Row],[Start time]]&gt;=Z$1, Table_owssvr__1[[#This Row],[Start time]]&lt;AA$1),
AND(Table_owssvr__1[[#This Row],[End Time]]&gt;Z$1, Table_owssvr__1[[#This Row],[End Time]]&lt;=AA$1 ),
AND(Table_owssvr__1[[#This Row],[Start time]]&lt;Z$1, Table_owssvr__1[[#This Row],[End Time]]&gt;AA$1)
)</f>
        <v>0</v>
      </c>
      <c r="AA478" s="7">
        <f>1*OR(
AND(Table_owssvr__1[[#This Row],[Start time]]&gt;=AA$1, Table_owssvr__1[[#This Row],[Start time]]&lt;AB$1),
AND(Table_owssvr__1[[#This Row],[End Time]]&gt;AA$1, Table_owssvr__1[[#This Row],[End Time]]&lt;=AB$1 ),
AND(Table_owssvr__1[[#This Row],[Start time]]&lt;AA$1, Table_owssvr__1[[#This Row],[End Time]]&gt;AB$1)
)</f>
        <v>0</v>
      </c>
      <c r="AB478" s="7">
        <f>1*OR(
AND(Table_owssvr__1[[#This Row],[Start time]]&gt;=AB$1, Table_owssvr__1[[#This Row],[Start time]]&lt;AC$1),
AND(Table_owssvr__1[[#This Row],[End Time]]&gt;AB$1, Table_owssvr__1[[#This Row],[End Time]]&lt;=AC$1 ),
AND(Table_owssvr__1[[#This Row],[Start time]]&lt;AB$1, Table_owssvr__1[[#This Row],[End Time]]&gt;AC$1)
)</f>
        <v>0</v>
      </c>
      <c r="AC478" s="7">
        <f>1*OR(
AND(Table_owssvr__1[[#This Row],[Start time]]&gt;=AC$1, Table_owssvr__1[[#This Row],[Start time]]&lt;AD$1),
AND(Table_owssvr__1[[#This Row],[End Time]]&gt;AC$1, Table_owssvr__1[[#This Row],[End Time]]&lt;=AD$1 ),
AND(Table_owssvr__1[[#This Row],[Start time]]&lt;AC$1, Table_owssvr__1[[#This Row],[End Time]]&gt;AD$1)
)</f>
        <v>0</v>
      </c>
      <c r="AD478" s="7">
        <f>1*OR(
AND(Table_owssvr__1[[#This Row],[Start time]]&gt;=AD$1, Table_owssvr__1[[#This Row],[Start time]]&lt;AE$1),
AND(Table_owssvr__1[[#This Row],[End Time]]&gt;AD$1, Table_owssvr__1[[#This Row],[End Time]]&lt;=AE$1 ),
AND(Table_owssvr__1[[#This Row],[Start time]]&lt;AD$1, Table_owssvr__1[[#This Row],[End Time]]&gt;AE$1)
)</f>
        <v>0</v>
      </c>
      <c r="AE478" s="7">
        <f>1*OR(
AND(Table_owssvr__1[[#This Row],[Start time]]&gt;=AE$1, Table_owssvr__1[[#This Row],[Start time]]&lt;AF$1),
AND(Table_owssvr__1[[#This Row],[End Time]]&gt;AE$1, Table_owssvr__1[[#This Row],[End Time]]&lt;=AF$1 ),
AND(Table_owssvr__1[[#This Row],[Start time]]&lt;AE$1, Table_owssvr__1[[#This Row],[End Time]]&gt;AF$1)
)</f>
        <v>0</v>
      </c>
    </row>
    <row r="479" spans="1:31" x14ac:dyDescent="0.25">
      <c r="A479" s="2"/>
      <c r="B479" s="3" t="s">
        <v>298</v>
      </c>
      <c r="C479" s="3" t="s">
        <v>41</v>
      </c>
      <c r="D479" s="3" t="s">
        <v>19</v>
      </c>
      <c r="E479" s="1" t="s">
        <v>361</v>
      </c>
      <c r="F479" s="4">
        <v>42334.375</v>
      </c>
      <c r="G479" s="4">
        <v>42334.541666666664</v>
      </c>
      <c r="H479" s="4">
        <v>42335.386076388888</v>
      </c>
      <c r="I479" s="3" t="s">
        <v>43</v>
      </c>
      <c r="J479" s="2" t="s">
        <v>17</v>
      </c>
      <c r="K479" s="2" t="s">
        <v>16</v>
      </c>
      <c r="L479" t="b">
        <f>LEFT(Table_owssvr__1[[#This Row],[Person''s Name]],4)=LEFT(Table_owssvr__1[[#This Row],[Modified By]],4)</f>
        <v>1</v>
      </c>
      <c r="M479" t="b">
        <f>Table_owssvr__1[[#This Row],[Modified]]&gt;Table_owssvr__1[[#This Row],[Start Date and Time]]</f>
        <v>1</v>
      </c>
      <c r="N479">
        <f>(Table_owssvr__1[[#This Row],[End Date and Time]]-Table_owssvr__1[[#This Row],[Start Date and Time]])*24</f>
        <v>3.9999999999417923</v>
      </c>
      <c r="O479" s="5">
        <f>INT(Table_owssvr__1[[#This Row],[Start Date and Time]])</f>
        <v>42334</v>
      </c>
      <c r="P479" s="6">
        <f>DATE(YEAR(Table_owssvr__1[[#This Row],[Date]]),MONTH(Table_owssvr__1[[#This Row],[Date]]),1)</f>
        <v>42309</v>
      </c>
      <c r="Q479" s="9">
        <f>ROUND(24*(Table_owssvr__1[[#This Row],[Start Date and Time]]-INT(Table_owssvr__1[[#This Row],[Start Date and Time]])),2)</f>
        <v>9</v>
      </c>
      <c r="R479" s="9">
        <f>ROUND(24*(Table_owssvr__1[[#This Row],[End Date and Time]]-INT(Table_owssvr__1[[#This Row],[End Date and Time]])),2)</f>
        <v>13</v>
      </c>
      <c r="S479" s="7">
        <f>1*OR(
AND(Table_owssvr__1[[#This Row],[Start time]]&gt;=S$1, Table_owssvr__1[[#This Row],[Start time]]&lt;T$1),
AND(Table_owssvr__1[[#This Row],[End Time]]&gt;S$1, Table_owssvr__1[[#This Row],[End Time]]&lt;=T$1 ),
AND(Table_owssvr__1[[#This Row],[Start time]]&lt;S$1, Table_owssvr__1[[#This Row],[End Time]]&gt;T$1)
)</f>
        <v>0</v>
      </c>
      <c r="T479" s="7">
        <f>1*OR(
AND(Table_owssvr__1[[#This Row],[Start time]]&gt;=T$1, Table_owssvr__1[[#This Row],[Start time]]&lt;U$1),
AND(Table_owssvr__1[[#This Row],[End Time]]&gt;T$1, Table_owssvr__1[[#This Row],[End Time]]&lt;=U$1 ),
AND(Table_owssvr__1[[#This Row],[Start time]]&lt;T$1, Table_owssvr__1[[#This Row],[End Time]]&gt;U$1)
)</f>
        <v>1</v>
      </c>
      <c r="U479" s="7">
        <f>1*OR(
AND(Table_owssvr__1[[#This Row],[Start time]]&gt;=U$1, Table_owssvr__1[[#This Row],[Start time]]&lt;V$1),
AND(Table_owssvr__1[[#This Row],[End Time]]&gt;U$1, Table_owssvr__1[[#This Row],[End Time]]&lt;=V$1 ),
AND(Table_owssvr__1[[#This Row],[Start time]]&lt;U$1, Table_owssvr__1[[#This Row],[End Time]]&gt;V$1)
)</f>
        <v>1</v>
      </c>
      <c r="V479" s="7">
        <f>1*OR(
AND(Table_owssvr__1[[#This Row],[Start time]]&gt;=V$1, Table_owssvr__1[[#This Row],[Start time]]&lt;W$1),
AND(Table_owssvr__1[[#This Row],[End Time]]&gt;V$1, Table_owssvr__1[[#This Row],[End Time]]&lt;=W$1 ),
AND(Table_owssvr__1[[#This Row],[Start time]]&lt;V$1, Table_owssvr__1[[#This Row],[End Time]]&gt;W$1)
)</f>
        <v>1</v>
      </c>
      <c r="W479" s="7">
        <f>1*OR(
AND(Table_owssvr__1[[#This Row],[Start time]]&gt;=W$1, Table_owssvr__1[[#This Row],[Start time]]&lt;X$1),
AND(Table_owssvr__1[[#This Row],[End Time]]&gt;W$1, Table_owssvr__1[[#This Row],[End Time]]&lt;=X$1 ),
AND(Table_owssvr__1[[#This Row],[Start time]]&lt;W$1, Table_owssvr__1[[#This Row],[End Time]]&gt;X$1)
)</f>
        <v>1</v>
      </c>
      <c r="X479" s="7">
        <f>1*OR(
AND(Table_owssvr__1[[#This Row],[Start time]]&gt;=X$1, Table_owssvr__1[[#This Row],[Start time]]&lt;Y$1),
AND(Table_owssvr__1[[#This Row],[End Time]]&gt;X$1, Table_owssvr__1[[#This Row],[End Time]]&lt;=Y$1 ),
AND(Table_owssvr__1[[#This Row],[Start time]]&lt;X$1, Table_owssvr__1[[#This Row],[End Time]]&gt;Y$1)
)</f>
        <v>0</v>
      </c>
      <c r="Y479" s="7">
        <f>1*OR(
AND(Table_owssvr__1[[#This Row],[Start time]]&gt;=Y$1, Table_owssvr__1[[#This Row],[Start time]]&lt;Z$1),
AND(Table_owssvr__1[[#This Row],[End Time]]&gt;Y$1, Table_owssvr__1[[#This Row],[End Time]]&lt;=Z$1 ),
AND(Table_owssvr__1[[#This Row],[Start time]]&lt;Y$1, Table_owssvr__1[[#This Row],[End Time]]&gt;Z$1)
)</f>
        <v>0</v>
      </c>
      <c r="Z479" s="7">
        <f>1*OR(
AND(Table_owssvr__1[[#This Row],[Start time]]&gt;=Z$1, Table_owssvr__1[[#This Row],[Start time]]&lt;AA$1),
AND(Table_owssvr__1[[#This Row],[End Time]]&gt;Z$1, Table_owssvr__1[[#This Row],[End Time]]&lt;=AA$1 ),
AND(Table_owssvr__1[[#This Row],[Start time]]&lt;Z$1, Table_owssvr__1[[#This Row],[End Time]]&gt;AA$1)
)</f>
        <v>0</v>
      </c>
      <c r="AA479" s="7">
        <f>1*OR(
AND(Table_owssvr__1[[#This Row],[Start time]]&gt;=AA$1, Table_owssvr__1[[#This Row],[Start time]]&lt;AB$1),
AND(Table_owssvr__1[[#This Row],[End Time]]&gt;AA$1, Table_owssvr__1[[#This Row],[End Time]]&lt;=AB$1 ),
AND(Table_owssvr__1[[#This Row],[Start time]]&lt;AA$1, Table_owssvr__1[[#This Row],[End Time]]&gt;AB$1)
)</f>
        <v>0</v>
      </c>
      <c r="AB479" s="7">
        <f>1*OR(
AND(Table_owssvr__1[[#This Row],[Start time]]&gt;=AB$1, Table_owssvr__1[[#This Row],[Start time]]&lt;AC$1),
AND(Table_owssvr__1[[#This Row],[End Time]]&gt;AB$1, Table_owssvr__1[[#This Row],[End Time]]&lt;=AC$1 ),
AND(Table_owssvr__1[[#This Row],[Start time]]&lt;AB$1, Table_owssvr__1[[#This Row],[End Time]]&gt;AC$1)
)</f>
        <v>0</v>
      </c>
      <c r="AC479" s="7">
        <f>1*OR(
AND(Table_owssvr__1[[#This Row],[Start time]]&gt;=AC$1, Table_owssvr__1[[#This Row],[Start time]]&lt;AD$1),
AND(Table_owssvr__1[[#This Row],[End Time]]&gt;AC$1, Table_owssvr__1[[#This Row],[End Time]]&lt;=AD$1 ),
AND(Table_owssvr__1[[#This Row],[Start time]]&lt;AC$1, Table_owssvr__1[[#This Row],[End Time]]&gt;AD$1)
)</f>
        <v>0</v>
      </c>
      <c r="AD479" s="7">
        <f>1*OR(
AND(Table_owssvr__1[[#This Row],[Start time]]&gt;=AD$1, Table_owssvr__1[[#This Row],[Start time]]&lt;AE$1),
AND(Table_owssvr__1[[#This Row],[End Time]]&gt;AD$1, Table_owssvr__1[[#This Row],[End Time]]&lt;=AE$1 ),
AND(Table_owssvr__1[[#This Row],[Start time]]&lt;AD$1, Table_owssvr__1[[#This Row],[End Time]]&gt;AE$1)
)</f>
        <v>0</v>
      </c>
      <c r="AE479" s="7">
        <f>1*OR(
AND(Table_owssvr__1[[#This Row],[Start time]]&gt;=AE$1, Table_owssvr__1[[#This Row],[Start time]]&lt;AF$1),
AND(Table_owssvr__1[[#This Row],[End Time]]&gt;AE$1, Table_owssvr__1[[#This Row],[End Time]]&lt;=AF$1 ),
AND(Table_owssvr__1[[#This Row],[Start time]]&lt;AE$1, Table_owssvr__1[[#This Row],[End Time]]&gt;AF$1)
)</f>
        <v>0</v>
      </c>
    </row>
    <row r="480" spans="1:31" x14ac:dyDescent="0.25">
      <c r="A480" s="2"/>
      <c r="B480" s="3" t="s">
        <v>298</v>
      </c>
      <c r="C480" s="3" t="s">
        <v>41</v>
      </c>
      <c r="D480" s="3" t="s">
        <v>19</v>
      </c>
      <c r="E480" s="1" t="s">
        <v>1226</v>
      </c>
      <c r="F480" s="4">
        <v>42334.666666666664</v>
      </c>
      <c r="G480" s="4">
        <v>42334.708333333336</v>
      </c>
      <c r="H480" s="4">
        <v>42335.388495370367</v>
      </c>
      <c r="I480" s="3" t="s">
        <v>43</v>
      </c>
      <c r="J480" s="2" t="s">
        <v>17</v>
      </c>
      <c r="K480" s="2" t="s">
        <v>16</v>
      </c>
      <c r="L480" t="b">
        <f>LEFT(Table_owssvr__1[[#This Row],[Person''s Name]],4)=LEFT(Table_owssvr__1[[#This Row],[Modified By]],4)</f>
        <v>1</v>
      </c>
      <c r="M480" t="b">
        <f>Table_owssvr__1[[#This Row],[Modified]]&gt;Table_owssvr__1[[#This Row],[Start Date and Time]]</f>
        <v>1</v>
      </c>
      <c r="N480">
        <f>(Table_owssvr__1[[#This Row],[End Date and Time]]-Table_owssvr__1[[#This Row],[Start Date and Time]])*24</f>
        <v>1.0000000001164153</v>
      </c>
      <c r="O480" s="5">
        <f>INT(Table_owssvr__1[[#This Row],[Start Date and Time]])</f>
        <v>42334</v>
      </c>
      <c r="P480" s="6">
        <f>DATE(YEAR(Table_owssvr__1[[#This Row],[Date]]),MONTH(Table_owssvr__1[[#This Row],[Date]]),1)</f>
        <v>42309</v>
      </c>
      <c r="Q480" s="9">
        <f>ROUND(24*(Table_owssvr__1[[#This Row],[Start Date and Time]]-INT(Table_owssvr__1[[#This Row],[Start Date and Time]])),2)</f>
        <v>16</v>
      </c>
      <c r="R480" s="9">
        <f>ROUND(24*(Table_owssvr__1[[#This Row],[End Date and Time]]-INT(Table_owssvr__1[[#This Row],[End Date and Time]])),2)</f>
        <v>17</v>
      </c>
      <c r="S480" s="7">
        <f>1*OR(
AND(Table_owssvr__1[[#This Row],[Start time]]&gt;=S$1, Table_owssvr__1[[#This Row],[Start time]]&lt;T$1),
AND(Table_owssvr__1[[#This Row],[End Time]]&gt;S$1, Table_owssvr__1[[#This Row],[End Time]]&lt;=T$1 ),
AND(Table_owssvr__1[[#This Row],[Start time]]&lt;S$1, Table_owssvr__1[[#This Row],[End Time]]&gt;T$1)
)</f>
        <v>0</v>
      </c>
      <c r="T480" s="7">
        <f>1*OR(
AND(Table_owssvr__1[[#This Row],[Start time]]&gt;=T$1, Table_owssvr__1[[#This Row],[Start time]]&lt;U$1),
AND(Table_owssvr__1[[#This Row],[End Time]]&gt;T$1, Table_owssvr__1[[#This Row],[End Time]]&lt;=U$1 ),
AND(Table_owssvr__1[[#This Row],[Start time]]&lt;T$1, Table_owssvr__1[[#This Row],[End Time]]&gt;U$1)
)</f>
        <v>0</v>
      </c>
      <c r="U480" s="7">
        <f>1*OR(
AND(Table_owssvr__1[[#This Row],[Start time]]&gt;=U$1, Table_owssvr__1[[#This Row],[Start time]]&lt;V$1),
AND(Table_owssvr__1[[#This Row],[End Time]]&gt;U$1, Table_owssvr__1[[#This Row],[End Time]]&lt;=V$1 ),
AND(Table_owssvr__1[[#This Row],[Start time]]&lt;U$1, Table_owssvr__1[[#This Row],[End Time]]&gt;V$1)
)</f>
        <v>0</v>
      </c>
      <c r="V480" s="7">
        <f>1*OR(
AND(Table_owssvr__1[[#This Row],[Start time]]&gt;=V$1, Table_owssvr__1[[#This Row],[Start time]]&lt;W$1),
AND(Table_owssvr__1[[#This Row],[End Time]]&gt;V$1, Table_owssvr__1[[#This Row],[End Time]]&lt;=W$1 ),
AND(Table_owssvr__1[[#This Row],[Start time]]&lt;V$1, Table_owssvr__1[[#This Row],[End Time]]&gt;W$1)
)</f>
        <v>0</v>
      </c>
      <c r="W480" s="7">
        <f>1*OR(
AND(Table_owssvr__1[[#This Row],[Start time]]&gt;=W$1, Table_owssvr__1[[#This Row],[Start time]]&lt;X$1),
AND(Table_owssvr__1[[#This Row],[End Time]]&gt;W$1, Table_owssvr__1[[#This Row],[End Time]]&lt;=X$1 ),
AND(Table_owssvr__1[[#This Row],[Start time]]&lt;W$1, Table_owssvr__1[[#This Row],[End Time]]&gt;X$1)
)</f>
        <v>0</v>
      </c>
      <c r="X480" s="7">
        <f>1*OR(
AND(Table_owssvr__1[[#This Row],[Start time]]&gt;=X$1, Table_owssvr__1[[#This Row],[Start time]]&lt;Y$1),
AND(Table_owssvr__1[[#This Row],[End Time]]&gt;X$1, Table_owssvr__1[[#This Row],[End Time]]&lt;=Y$1 ),
AND(Table_owssvr__1[[#This Row],[Start time]]&lt;X$1, Table_owssvr__1[[#This Row],[End Time]]&gt;Y$1)
)</f>
        <v>0</v>
      </c>
      <c r="Y480" s="7">
        <f>1*OR(
AND(Table_owssvr__1[[#This Row],[Start time]]&gt;=Y$1, Table_owssvr__1[[#This Row],[Start time]]&lt;Z$1),
AND(Table_owssvr__1[[#This Row],[End Time]]&gt;Y$1, Table_owssvr__1[[#This Row],[End Time]]&lt;=Z$1 ),
AND(Table_owssvr__1[[#This Row],[Start time]]&lt;Y$1, Table_owssvr__1[[#This Row],[End Time]]&gt;Z$1)
)</f>
        <v>0</v>
      </c>
      <c r="Z480" s="7">
        <f>1*OR(
AND(Table_owssvr__1[[#This Row],[Start time]]&gt;=Z$1, Table_owssvr__1[[#This Row],[Start time]]&lt;AA$1),
AND(Table_owssvr__1[[#This Row],[End Time]]&gt;Z$1, Table_owssvr__1[[#This Row],[End Time]]&lt;=AA$1 ),
AND(Table_owssvr__1[[#This Row],[Start time]]&lt;Z$1, Table_owssvr__1[[#This Row],[End Time]]&gt;AA$1)
)</f>
        <v>0</v>
      </c>
      <c r="AA480" s="7">
        <f>1*OR(
AND(Table_owssvr__1[[#This Row],[Start time]]&gt;=AA$1, Table_owssvr__1[[#This Row],[Start time]]&lt;AB$1),
AND(Table_owssvr__1[[#This Row],[End Time]]&gt;AA$1, Table_owssvr__1[[#This Row],[End Time]]&lt;=AB$1 ),
AND(Table_owssvr__1[[#This Row],[Start time]]&lt;AA$1, Table_owssvr__1[[#This Row],[End Time]]&gt;AB$1)
)</f>
        <v>1</v>
      </c>
      <c r="AB480" s="7">
        <f>1*OR(
AND(Table_owssvr__1[[#This Row],[Start time]]&gt;=AB$1, Table_owssvr__1[[#This Row],[Start time]]&lt;AC$1),
AND(Table_owssvr__1[[#This Row],[End Time]]&gt;AB$1, Table_owssvr__1[[#This Row],[End Time]]&lt;=AC$1 ),
AND(Table_owssvr__1[[#This Row],[Start time]]&lt;AB$1, Table_owssvr__1[[#This Row],[End Time]]&gt;AC$1)
)</f>
        <v>0</v>
      </c>
      <c r="AC480" s="7">
        <f>1*OR(
AND(Table_owssvr__1[[#This Row],[Start time]]&gt;=AC$1, Table_owssvr__1[[#This Row],[Start time]]&lt;AD$1),
AND(Table_owssvr__1[[#This Row],[End Time]]&gt;AC$1, Table_owssvr__1[[#This Row],[End Time]]&lt;=AD$1 ),
AND(Table_owssvr__1[[#This Row],[Start time]]&lt;AC$1, Table_owssvr__1[[#This Row],[End Time]]&gt;AD$1)
)</f>
        <v>0</v>
      </c>
      <c r="AD480" s="7">
        <f>1*OR(
AND(Table_owssvr__1[[#This Row],[Start time]]&gt;=AD$1, Table_owssvr__1[[#This Row],[Start time]]&lt;AE$1),
AND(Table_owssvr__1[[#This Row],[End Time]]&gt;AD$1, Table_owssvr__1[[#This Row],[End Time]]&lt;=AE$1 ),
AND(Table_owssvr__1[[#This Row],[Start time]]&lt;AD$1, Table_owssvr__1[[#This Row],[End Time]]&gt;AE$1)
)</f>
        <v>0</v>
      </c>
      <c r="AE480" s="7">
        <f>1*OR(
AND(Table_owssvr__1[[#This Row],[Start time]]&gt;=AE$1, Table_owssvr__1[[#This Row],[Start time]]&lt;AF$1),
AND(Table_owssvr__1[[#This Row],[End Time]]&gt;AE$1, Table_owssvr__1[[#This Row],[End Time]]&lt;=AF$1 ),
AND(Table_owssvr__1[[#This Row],[Start time]]&lt;AE$1, Table_owssvr__1[[#This Row],[End Time]]&gt;AF$1)
)</f>
        <v>0</v>
      </c>
    </row>
    <row r="481" spans="1:31" x14ac:dyDescent="0.25">
      <c r="A481" s="2"/>
      <c r="B481" s="3" t="s">
        <v>298</v>
      </c>
      <c r="C481" s="3" t="s">
        <v>18</v>
      </c>
      <c r="D481" s="3" t="s">
        <v>19</v>
      </c>
      <c r="E481" s="1" t="s">
        <v>362</v>
      </c>
      <c r="F481" s="4">
        <v>42334.666666666664</v>
      </c>
      <c r="G481" s="4">
        <v>42334.708333333336</v>
      </c>
      <c r="H481" s="4">
        <v>42335.388773148145</v>
      </c>
      <c r="I481" s="3" t="s">
        <v>18</v>
      </c>
      <c r="J481" s="2" t="s">
        <v>17</v>
      </c>
      <c r="K481" s="2" t="s">
        <v>16</v>
      </c>
      <c r="L481" t="b">
        <f>LEFT(Table_owssvr__1[[#This Row],[Person''s Name]],4)=LEFT(Table_owssvr__1[[#This Row],[Modified By]],4)</f>
        <v>1</v>
      </c>
      <c r="M481" t="b">
        <f>Table_owssvr__1[[#This Row],[Modified]]&gt;Table_owssvr__1[[#This Row],[Start Date and Time]]</f>
        <v>1</v>
      </c>
      <c r="N481">
        <f>(Table_owssvr__1[[#This Row],[End Date and Time]]-Table_owssvr__1[[#This Row],[Start Date and Time]])*24</f>
        <v>1.0000000001164153</v>
      </c>
      <c r="O481" s="5">
        <f>INT(Table_owssvr__1[[#This Row],[Start Date and Time]])</f>
        <v>42334</v>
      </c>
      <c r="P481" s="6">
        <f>DATE(YEAR(Table_owssvr__1[[#This Row],[Date]]),MONTH(Table_owssvr__1[[#This Row],[Date]]),1)</f>
        <v>42309</v>
      </c>
      <c r="Q481" s="9">
        <f>ROUND(24*(Table_owssvr__1[[#This Row],[Start Date and Time]]-INT(Table_owssvr__1[[#This Row],[Start Date and Time]])),2)</f>
        <v>16</v>
      </c>
      <c r="R481" s="9">
        <f>ROUND(24*(Table_owssvr__1[[#This Row],[End Date and Time]]-INT(Table_owssvr__1[[#This Row],[End Date and Time]])),2)</f>
        <v>17</v>
      </c>
      <c r="S481" s="7">
        <f>1*OR(
AND(Table_owssvr__1[[#This Row],[Start time]]&gt;=S$1, Table_owssvr__1[[#This Row],[Start time]]&lt;T$1),
AND(Table_owssvr__1[[#This Row],[End Time]]&gt;S$1, Table_owssvr__1[[#This Row],[End Time]]&lt;=T$1 ),
AND(Table_owssvr__1[[#This Row],[Start time]]&lt;S$1, Table_owssvr__1[[#This Row],[End Time]]&gt;T$1)
)</f>
        <v>0</v>
      </c>
      <c r="T481" s="7">
        <f>1*OR(
AND(Table_owssvr__1[[#This Row],[Start time]]&gt;=T$1, Table_owssvr__1[[#This Row],[Start time]]&lt;U$1),
AND(Table_owssvr__1[[#This Row],[End Time]]&gt;T$1, Table_owssvr__1[[#This Row],[End Time]]&lt;=U$1 ),
AND(Table_owssvr__1[[#This Row],[Start time]]&lt;T$1, Table_owssvr__1[[#This Row],[End Time]]&gt;U$1)
)</f>
        <v>0</v>
      </c>
      <c r="U481" s="7">
        <f>1*OR(
AND(Table_owssvr__1[[#This Row],[Start time]]&gt;=U$1, Table_owssvr__1[[#This Row],[Start time]]&lt;V$1),
AND(Table_owssvr__1[[#This Row],[End Time]]&gt;U$1, Table_owssvr__1[[#This Row],[End Time]]&lt;=V$1 ),
AND(Table_owssvr__1[[#This Row],[Start time]]&lt;U$1, Table_owssvr__1[[#This Row],[End Time]]&gt;V$1)
)</f>
        <v>0</v>
      </c>
      <c r="V481" s="7">
        <f>1*OR(
AND(Table_owssvr__1[[#This Row],[Start time]]&gt;=V$1, Table_owssvr__1[[#This Row],[Start time]]&lt;W$1),
AND(Table_owssvr__1[[#This Row],[End Time]]&gt;V$1, Table_owssvr__1[[#This Row],[End Time]]&lt;=W$1 ),
AND(Table_owssvr__1[[#This Row],[Start time]]&lt;V$1, Table_owssvr__1[[#This Row],[End Time]]&gt;W$1)
)</f>
        <v>0</v>
      </c>
      <c r="W481" s="7">
        <f>1*OR(
AND(Table_owssvr__1[[#This Row],[Start time]]&gt;=W$1, Table_owssvr__1[[#This Row],[Start time]]&lt;X$1),
AND(Table_owssvr__1[[#This Row],[End Time]]&gt;W$1, Table_owssvr__1[[#This Row],[End Time]]&lt;=X$1 ),
AND(Table_owssvr__1[[#This Row],[Start time]]&lt;W$1, Table_owssvr__1[[#This Row],[End Time]]&gt;X$1)
)</f>
        <v>0</v>
      </c>
      <c r="X481" s="7">
        <f>1*OR(
AND(Table_owssvr__1[[#This Row],[Start time]]&gt;=X$1, Table_owssvr__1[[#This Row],[Start time]]&lt;Y$1),
AND(Table_owssvr__1[[#This Row],[End Time]]&gt;X$1, Table_owssvr__1[[#This Row],[End Time]]&lt;=Y$1 ),
AND(Table_owssvr__1[[#This Row],[Start time]]&lt;X$1, Table_owssvr__1[[#This Row],[End Time]]&gt;Y$1)
)</f>
        <v>0</v>
      </c>
      <c r="Y481" s="7">
        <f>1*OR(
AND(Table_owssvr__1[[#This Row],[Start time]]&gt;=Y$1, Table_owssvr__1[[#This Row],[Start time]]&lt;Z$1),
AND(Table_owssvr__1[[#This Row],[End Time]]&gt;Y$1, Table_owssvr__1[[#This Row],[End Time]]&lt;=Z$1 ),
AND(Table_owssvr__1[[#This Row],[Start time]]&lt;Y$1, Table_owssvr__1[[#This Row],[End Time]]&gt;Z$1)
)</f>
        <v>0</v>
      </c>
      <c r="Z481" s="7">
        <f>1*OR(
AND(Table_owssvr__1[[#This Row],[Start time]]&gt;=Z$1, Table_owssvr__1[[#This Row],[Start time]]&lt;AA$1),
AND(Table_owssvr__1[[#This Row],[End Time]]&gt;Z$1, Table_owssvr__1[[#This Row],[End Time]]&lt;=AA$1 ),
AND(Table_owssvr__1[[#This Row],[Start time]]&lt;Z$1, Table_owssvr__1[[#This Row],[End Time]]&gt;AA$1)
)</f>
        <v>0</v>
      </c>
      <c r="AA481" s="7">
        <f>1*OR(
AND(Table_owssvr__1[[#This Row],[Start time]]&gt;=AA$1, Table_owssvr__1[[#This Row],[Start time]]&lt;AB$1),
AND(Table_owssvr__1[[#This Row],[End Time]]&gt;AA$1, Table_owssvr__1[[#This Row],[End Time]]&lt;=AB$1 ),
AND(Table_owssvr__1[[#This Row],[Start time]]&lt;AA$1, Table_owssvr__1[[#This Row],[End Time]]&gt;AB$1)
)</f>
        <v>1</v>
      </c>
      <c r="AB481" s="7">
        <f>1*OR(
AND(Table_owssvr__1[[#This Row],[Start time]]&gt;=AB$1, Table_owssvr__1[[#This Row],[Start time]]&lt;AC$1),
AND(Table_owssvr__1[[#This Row],[End Time]]&gt;AB$1, Table_owssvr__1[[#This Row],[End Time]]&lt;=AC$1 ),
AND(Table_owssvr__1[[#This Row],[Start time]]&lt;AB$1, Table_owssvr__1[[#This Row],[End Time]]&gt;AC$1)
)</f>
        <v>0</v>
      </c>
      <c r="AC481" s="7">
        <f>1*OR(
AND(Table_owssvr__1[[#This Row],[Start time]]&gt;=AC$1, Table_owssvr__1[[#This Row],[Start time]]&lt;AD$1),
AND(Table_owssvr__1[[#This Row],[End Time]]&gt;AC$1, Table_owssvr__1[[#This Row],[End Time]]&lt;=AD$1 ),
AND(Table_owssvr__1[[#This Row],[Start time]]&lt;AC$1, Table_owssvr__1[[#This Row],[End Time]]&gt;AD$1)
)</f>
        <v>0</v>
      </c>
      <c r="AD481" s="7">
        <f>1*OR(
AND(Table_owssvr__1[[#This Row],[Start time]]&gt;=AD$1, Table_owssvr__1[[#This Row],[Start time]]&lt;AE$1),
AND(Table_owssvr__1[[#This Row],[End Time]]&gt;AD$1, Table_owssvr__1[[#This Row],[End Time]]&lt;=AE$1 ),
AND(Table_owssvr__1[[#This Row],[Start time]]&lt;AD$1, Table_owssvr__1[[#This Row],[End Time]]&gt;AE$1)
)</f>
        <v>0</v>
      </c>
      <c r="AE481" s="7">
        <f>1*OR(
AND(Table_owssvr__1[[#This Row],[Start time]]&gt;=AE$1, Table_owssvr__1[[#This Row],[Start time]]&lt;AF$1),
AND(Table_owssvr__1[[#This Row],[End Time]]&gt;AE$1, Table_owssvr__1[[#This Row],[End Time]]&lt;=AF$1 ),
AND(Table_owssvr__1[[#This Row],[Start time]]&lt;AE$1, Table_owssvr__1[[#This Row],[End Time]]&gt;AF$1)
)</f>
        <v>0</v>
      </c>
    </row>
    <row r="482" spans="1:31" x14ac:dyDescent="0.25">
      <c r="A482" s="2"/>
      <c r="B482" s="3" t="s">
        <v>298</v>
      </c>
      <c r="C482" s="3" t="s">
        <v>36</v>
      </c>
      <c r="D482" s="3" t="s">
        <v>19</v>
      </c>
      <c r="E482" s="1" t="s">
        <v>363</v>
      </c>
      <c r="F482" s="4">
        <v>42334.708333333336</v>
      </c>
      <c r="G482" s="4">
        <v>42334.729166666664</v>
      </c>
      <c r="H482" s="4">
        <v>42335.399560185186</v>
      </c>
      <c r="I482" s="3" t="s">
        <v>36</v>
      </c>
      <c r="J482" s="2" t="s">
        <v>17</v>
      </c>
      <c r="K482" s="2" t="s">
        <v>16</v>
      </c>
      <c r="L482" t="b">
        <f>LEFT(Table_owssvr__1[[#This Row],[Person''s Name]],4)=LEFT(Table_owssvr__1[[#This Row],[Modified By]],4)</f>
        <v>1</v>
      </c>
      <c r="M482" t="b">
        <f>Table_owssvr__1[[#This Row],[Modified]]&gt;Table_owssvr__1[[#This Row],[Start Date and Time]]</f>
        <v>1</v>
      </c>
      <c r="N482">
        <f>(Table_owssvr__1[[#This Row],[End Date and Time]]-Table_owssvr__1[[#This Row],[Start Date and Time]])*24</f>
        <v>0.49999999988358468</v>
      </c>
      <c r="O482" s="5">
        <f>INT(Table_owssvr__1[[#This Row],[Start Date and Time]])</f>
        <v>42334</v>
      </c>
      <c r="P482" s="6">
        <f>DATE(YEAR(Table_owssvr__1[[#This Row],[Date]]),MONTH(Table_owssvr__1[[#This Row],[Date]]),1)</f>
        <v>42309</v>
      </c>
      <c r="Q482" s="9">
        <f>ROUND(24*(Table_owssvr__1[[#This Row],[Start Date and Time]]-INT(Table_owssvr__1[[#This Row],[Start Date and Time]])),2)</f>
        <v>17</v>
      </c>
      <c r="R482" s="9">
        <f>ROUND(24*(Table_owssvr__1[[#This Row],[End Date and Time]]-INT(Table_owssvr__1[[#This Row],[End Date and Time]])),2)</f>
        <v>17.5</v>
      </c>
      <c r="S482" s="7">
        <f>1*OR(
AND(Table_owssvr__1[[#This Row],[Start time]]&gt;=S$1, Table_owssvr__1[[#This Row],[Start time]]&lt;T$1),
AND(Table_owssvr__1[[#This Row],[End Time]]&gt;S$1, Table_owssvr__1[[#This Row],[End Time]]&lt;=T$1 ),
AND(Table_owssvr__1[[#This Row],[Start time]]&lt;S$1, Table_owssvr__1[[#This Row],[End Time]]&gt;T$1)
)</f>
        <v>0</v>
      </c>
      <c r="T482" s="7">
        <f>1*OR(
AND(Table_owssvr__1[[#This Row],[Start time]]&gt;=T$1, Table_owssvr__1[[#This Row],[Start time]]&lt;U$1),
AND(Table_owssvr__1[[#This Row],[End Time]]&gt;T$1, Table_owssvr__1[[#This Row],[End Time]]&lt;=U$1 ),
AND(Table_owssvr__1[[#This Row],[Start time]]&lt;T$1, Table_owssvr__1[[#This Row],[End Time]]&gt;U$1)
)</f>
        <v>0</v>
      </c>
      <c r="U482" s="7">
        <f>1*OR(
AND(Table_owssvr__1[[#This Row],[Start time]]&gt;=U$1, Table_owssvr__1[[#This Row],[Start time]]&lt;V$1),
AND(Table_owssvr__1[[#This Row],[End Time]]&gt;U$1, Table_owssvr__1[[#This Row],[End Time]]&lt;=V$1 ),
AND(Table_owssvr__1[[#This Row],[Start time]]&lt;U$1, Table_owssvr__1[[#This Row],[End Time]]&gt;V$1)
)</f>
        <v>0</v>
      </c>
      <c r="V482" s="7">
        <f>1*OR(
AND(Table_owssvr__1[[#This Row],[Start time]]&gt;=V$1, Table_owssvr__1[[#This Row],[Start time]]&lt;W$1),
AND(Table_owssvr__1[[#This Row],[End Time]]&gt;V$1, Table_owssvr__1[[#This Row],[End Time]]&lt;=W$1 ),
AND(Table_owssvr__1[[#This Row],[Start time]]&lt;V$1, Table_owssvr__1[[#This Row],[End Time]]&gt;W$1)
)</f>
        <v>0</v>
      </c>
      <c r="W482" s="7">
        <f>1*OR(
AND(Table_owssvr__1[[#This Row],[Start time]]&gt;=W$1, Table_owssvr__1[[#This Row],[Start time]]&lt;X$1),
AND(Table_owssvr__1[[#This Row],[End Time]]&gt;W$1, Table_owssvr__1[[#This Row],[End Time]]&lt;=X$1 ),
AND(Table_owssvr__1[[#This Row],[Start time]]&lt;W$1, Table_owssvr__1[[#This Row],[End Time]]&gt;X$1)
)</f>
        <v>0</v>
      </c>
      <c r="X482" s="7">
        <f>1*OR(
AND(Table_owssvr__1[[#This Row],[Start time]]&gt;=X$1, Table_owssvr__1[[#This Row],[Start time]]&lt;Y$1),
AND(Table_owssvr__1[[#This Row],[End Time]]&gt;X$1, Table_owssvr__1[[#This Row],[End Time]]&lt;=Y$1 ),
AND(Table_owssvr__1[[#This Row],[Start time]]&lt;X$1, Table_owssvr__1[[#This Row],[End Time]]&gt;Y$1)
)</f>
        <v>0</v>
      </c>
      <c r="Y482" s="7">
        <f>1*OR(
AND(Table_owssvr__1[[#This Row],[Start time]]&gt;=Y$1, Table_owssvr__1[[#This Row],[Start time]]&lt;Z$1),
AND(Table_owssvr__1[[#This Row],[End Time]]&gt;Y$1, Table_owssvr__1[[#This Row],[End Time]]&lt;=Z$1 ),
AND(Table_owssvr__1[[#This Row],[Start time]]&lt;Y$1, Table_owssvr__1[[#This Row],[End Time]]&gt;Z$1)
)</f>
        <v>0</v>
      </c>
      <c r="Z482" s="7">
        <f>1*OR(
AND(Table_owssvr__1[[#This Row],[Start time]]&gt;=Z$1, Table_owssvr__1[[#This Row],[Start time]]&lt;AA$1),
AND(Table_owssvr__1[[#This Row],[End Time]]&gt;Z$1, Table_owssvr__1[[#This Row],[End Time]]&lt;=AA$1 ),
AND(Table_owssvr__1[[#This Row],[Start time]]&lt;Z$1, Table_owssvr__1[[#This Row],[End Time]]&gt;AA$1)
)</f>
        <v>0</v>
      </c>
      <c r="AA482" s="7">
        <f>1*OR(
AND(Table_owssvr__1[[#This Row],[Start time]]&gt;=AA$1, Table_owssvr__1[[#This Row],[Start time]]&lt;AB$1),
AND(Table_owssvr__1[[#This Row],[End Time]]&gt;AA$1, Table_owssvr__1[[#This Row],[End Time]]&lt;=AB$1 ),
AND(Table_owssvr__1[[#This Row],[Start time]]&lt;AA$1, Table_owssvr__1[[#This Row],[End Time]]&gt;AB$1)
)</f>
        <v>0</v>
      </c>
      <c r="AB482" s="7">
        <f>1*OR(
AND(Table_owssvr__1[[#This Row],[Start time]]&gt;=AB$1, Table_owssvr__1[[#This Row],[Start time]]&lt;AC$1),
AND(Table_owssvr__1[[#This Row],[End Time]]&gt;AB$1, Table_owssvr__1[[#This Row],[End Time]]&lt;=AC$1 ),
AND(Table_owssvr__1[[#This Row],[Start time]]&lt;AB$1, Table_owssvr__1[[#This Row],[End Time]]&gt;AC$1)
)</f>
        <v>1</v>
      </c>
      <c r="AC482" s="7">
        <f>1*OR(
AND(Table_owssvr__1[[#This Row],[Start time]]&gt;=AC$1, Table_owssvr__1[[#This Row],[Start time]]&lt;AD$1),
AND(Table_owssvr__1[[#This Row],[End Time]]&gt;AC$1, Table_owssvr__1[[#This Row],[End Time]]&lt;=AD$1 ),
AND(Table_owssvr__1[[#This Row],[Start time]]&lt;AC$1, Table_owssvr__1[[#This Row],[End Time]]&gt;AD$1)
)</f>
        <v>0</v>
      </c>
      <c r="AD482" s="7">
        <f>1*OR(
AND(Table_owssvr__1[[#This Row],[Start time]]&gt;=AD$1, Table_owssvr__1[[#This Row],[Start time]]&lt;AE$1),
AND(Table_owssvr__1[[#This Row],[End Time]]&gt;AD$1, Table_owssvr__1[[#This Row],[End Time]]&lt;=AE$1 ),
AND(Table_owssvr__1[[#This Row],[Start time]]&lt;AD$1, Table_owssvr__1[[#This Row],[End Time]]&gt;AE$1)
)</f>
        <v>0</v>
      </c>
      <c r="AE482" s="7">
        <f>1*OR(
AND(Table_owssvr__1[[#This Row],[Start time]]&gt;=AE$1, Table_owssvr__1[[#This Row],[Start time]]&lt;AF$1),
AND(Table_owssvr__1[[#This Row],[End Time]]&gt;AE$1, Table_owssvr__1[[#This Row],[End Time]]&lt;=AF$1 ),
AND(Table_owssvr__1[[#This Row],[Start time]]&lt;AE$1, Table_owssvr__1[[#This Row],[End Time]]&gt;AF$1)
)</f>
        <v>0</v>
      </c>
    </row>
    <row r="483" spans="1:31" x14ac:dyDescent="0.25">
      <c r="A483" s="2"/>
      <c r="B483" s="3" t="s">
        <v>298</v>
      </c>
      <c r="C483" s="3" t="s">
        <v>23</v>
      </c>
      <c r="D483" s="3" t="s">
        <v>19</v>
      </c>
      <c r="E483" s="1" t="s">
        <v>363</v>
      </c>
      <c r="F483" s="4">
        <v>42334.708333333336</v>
      </c>
      <c r="G483" s="4">
        <v>42334.729166666664</v>
      </c>
      <c r="H483" s="4">
        <v>42335.406863425924</v>
      </c>
      <c r="I483" s="3" t="s">
        <v>23</v>
      </c>
      <c r="J483" s="2" t="s">
        <v>17</v>
      </c>
      <c r="K483" s="2" t="s">
        <v>16</v>
      </c>
      <c r="L483" t="b">
        <f>LEFT(Table_owssvr__1[[#This Row],[Person''s Name]],4)=LEFT(Table_owssvr__1[[#This Row],[Modified By]],4)</f>
        <v>1</v>
      </c>
      <c r="M483" t="b">
        <f>Table_owssvr__1[[#This Row],[Modified]]&gt;Table_owssvr__1[[#This Row],[Start Date and Time]]</f>
        <v>1</v>
      </c>
      <c r="N483">
        <f>(Table_owssvr__1[[#This Row],[End Date and Time]]-Table_owssvr__1[[#This Row],[Start Date and Time]])*24</f>
        <v>0.49999999988358468</v>
      </c>
      <c r="O483" s="5">
        <f>INT(Table_owssvr__1[[#This Row],[Start Date and Time]])</f>
        <v>42334</v>
      </c>
      <c r="P483" s="6">
        <f>DATE(YEAR(Table_owssvr__1[[#This Row],[Date]]),MONTH(Table_owssvr__1[[#This Row],[Date]]),1)</f>
        <v>42309</v>
      </c>
      <c r="Q483" s="9">
        <f>ROUND(24*(Table_owssvr__1[[#This Row],[Start Date and Time]]-INT(Table_owssvr__1[[#This Row],[Start Date and Time]])),2)</f>
        <v>17</v>
      </c>
      <c r="R483" s="9">
        <f>ROUND(24*(Table_owssvr__1[[#This Row],[End Date and Time]]-INT(Table_owssvr__1[[#This Row],[End Date and Time]])),2)</f>
        <v>17.5</v>
      </c>
      <c r="S483" s="7">
        <f>1*OR(
AND(Table_owssvr__1[[#This Row],[Start time]]&gt;=S$1, Table_owssvr__1[[#This Row],[Start time]]&lt;T$1),
AND(Table_owssvr__1[[#This Row],[End Time]]&gt;S$1, Table_owssvr__1[[#This Row],[End Time]]&lt;=T$1 ),
AND(Table_owssvr__1[[#This Row],[Start time]]&lt;S$1, Table_owssvr__1[[#This Row],[End Time]]&gt;T$1)
)</f>
        <v>0</v>
      </c>
      <c r="T483" s="7">
        <f>1*OR(
AND(Table_owssvr__1[[#This Row],[Start time]]&gt;=T$1, Table_owssvr__1[[#This Row],[Start time]]&lt;U$1),
AND(Table_owssvr__1[[#This Row],[End Time]]&gt;T$1, Table_owssvr__1[[#This Row],[End Time]]&lt;=U$1 ),
AND(Table_owssvr__1[[#This Row],[Start time]]&lt;T$1, Table_owssvr__1[[#This Row],[End Time]]&gt;U$1)
)</f>
        <v>0</v>
      </c>
      <c r="U483" s="7">
        <f>1*OR(
AND(Table_owssvr__1[[#This Row],[Start time]]&gt;=U$1, Table_owssvr__1[[#This Row],[Start time]]&lt;V$1),
AND(Table_owssvr__1[[#This Row],[End Time]]&gt;U$1, Table_owssvr__1[[#This Row],[End Time]]&lt;=V$1 ),
AND(Table_owssvr__1[[#This Row],[Start time]]&lt;U$1, Table_owssvr__1[[#This Row],[End Time]]&gt;V$1)
)</f>
        <v>0</v>
      </c>
      <c r="V483" s="7">
        <f>1*OR(
AND(Table_owssvr__1[[#This Row],[Start time]]&gt;=V$1, Table_owssvr__1[[#This Row],[Start time]]&lt;W$1),
AND(Table_owssvr__1[[#This Row],[End Time]]&gt;V$1, Table_owssvr__1[[#This Row],[End Time]]&lt;=W$1 ),
AND(Table_owssvr__1[[#This Row],[Start time]]&lt;V$1, Table_owssvr__1[[#This Row],[End Time]]&gt;W$1)
)</f>
        <v>0</v>
      </c>
      <c r="W483" s="7">
        <f>1*OR(
AND(Table_owssvr__1[[#This Row],[Start time]]&gt;=W$1, Table_owssvr__1[[#This Row],[Start time]]&lt;X$1),
AND(Table_owssvr__1[[#This Row],[End Time]]&gt;W$1, Table_owssvr__1[[#This Row],[End Time]]&lt;=X$1 ),
AND(Table_owssvr__1[[#This Row],[Start time]]&lt;W$1, Table_owssvr__1[[#This Row],[End Time]]&gt;X$1)
)</f>
        <v>0</v>
      </c>
      <c r="X483" s="7">
        <f>1*OR(
AND(Table_owssvr__1[[#This Row],[Start time]]&gt;=X$1, Table_owssvr__1[[#This Row],[Start time]]&lt;Y$1),
AND(Table_owssvr__1[[#This Row],[End Time]]&gt;X$1, Table_owssvr__1[[#This Row],[End Time]]&lt;=Y$1 ),
AND(Table_owssvr__1[[#This Row],[Start time]]&lt;X$1, Table_owssvr__1[[#This Row],[End Time]]&gt;Y$1)
)</f>
        <v>0</v>
      </c>
      <c r="Y483" s="7">
        <f>1*OR(
AND(Table_owssvr__1[[#This Row],[Start time]]&gt;=Y$1, Table_owssvr__1[[#This Row],[Start time]]&lt;Z$1),
AND(Table_owssvr__1[[#This Row],[End Time]]&gt;Y$1, Table_owssvr__1[[#This Row],[End Time]]&lt;=Z$1 ),
AND(Table_owssvr__1[[#This Row],[Start time]]&lt;Y$1, Table_owssvr__1[[#This Row],[End Time]]&gt;Z$1)
)</f>
        <v>0</v>
      </c>
      <c r="Z483" s="7">
        <f>1*OR(
AND(Table_owssvr__1[[#This Row],[Start time]]&gt;=Z$1, Table_owssvr__1[[#This Row],[Start time]]&lt;AA$1),
AND(Table_owssvr__1[[#This Row],[End Time]]&gt;Z$1, Table_owssvr__1[[#This Row],[End Time]]&lt;=AA$1 ),
AND(Table_owssvr__1[[#This Row],[Start time]]&lt;Z$1, Table_owssvr__1[[#This Row],[End Time]]&gt;AA$1)
)</f>
        <v>0</v>
      </c>
      <c r="AA483" s="7">
        <f>1*OR(
AND(Table_owssvr__1[[#This Row],[Start time]]&gt;=AA$1, Table_owssvr__1[[#This Row],[Start time]]&lt;AB$1),
AND(Table_owssvr__1[[#This Row],[End Time]]&gt;AA$1, Table_owssvr__1[[#This Row],[End Time]]&lt;=AB$1 ),
AND(Table_owssvr__1[[#This Row],[Start time]]&lt;AA$1, Table_owssvr__1[[#This Row],[End Time]]&gt;AB$1)
)</f>
        <v>0</v>
      </c>
      <c r="AB483" s="7">
        <f>1*OR(
AND(Table_owssvr__1[[#This Row],[Start time]]&gt;=AB$1, Table_owssvr__1[[#This Row],[Start time]]&lt;AC$1),
AND(Table_owssvr__1[[#This Row],[End Time]]&gt;AB$1, Table_owssvr__1[[#This Row],[End Time]]&lt;=AC$1 ),
AND(Table_owssvr__1[[#This Row],[Start time]]&lt;AB$1, Table_owssvr__1[[#This Row],[End Time]]&gt;AC$1)
)</f>
        <v>1</v>
      </c>
      <c r="AC483" s="7">
        <f>1*OR(
AND(Table_owssvr__1[[#This Row],[Start time]]&gt;=AC$1, Table_owssvr__1[[#This Row],[Start time]]&lt;AD$1),
AND(Table_owssvr__1[[#This Row],[End Time]]&gt;AC$1, Table_owssvr__1[[#This Row],[End Time]]&lt;=AD$1 ),
AND(Table_owssvr__1[[#This Row],[Start time]]&lt;AC$1, Table_owssvr__1[[#This Row],[End Time]]&gt;AD$1)
)</f>
        <v>0</v>
      </c>
      <c r="AD483" s="7">
        <f>1*OR(
AND(Table_owssvr__1[[#This Row],[Start time]]&gt;=AD$1, Table_owssvr__1[[#This Row],[Start time]]&lt;AE$1),
AND(Table_owssvr__1[[#This Row],[End Time]]&gt;AD$1, Table_owssvr__1[[#This Row],[End Time]]&lt;=AE$1 ),
AND(Table_owssvr__1[[#This Row],[Start time]]&lt;AD$1, Table_owssvr__1[[#This Row],[End Time]]&gt;AE$1)
)</f>
        <v>0</v>
      </c>
      <c r="AE483" s="7">
        <f>1*OR(
AND(Table_owssvr__1[[#This Row],[Start time]]&gt;=AE$1, Table_owssvr__1[[#This Row],[Start time]]&lt;AF$1),
AND(Table_owssvr__1[[#This Row],[End Time]]&gt;AE$1, Table_owssvr__1[[#This Row],[End Time]]&lt;=AF$1 ),
AND(Table_owssvr__1[[#This Row],[Start time]]&lt;AE$1, Table_owssvr__1[[#This Row],[End Time]]&gt;AF$1)
)</f>
        <v>0</v>
      </c>
    </row>
    <row r="484" spans="1:31" x14ac:dyDescent="0.25">
      <c r="A484" s="2"/>
      <c r="B484" s="3" t="s">
        <v>300</v>
      </c>
      <c r="C484" s="3" t="s">
        <v>18</v>
      </c>
      <c r="D484" s="3" t="s">
        <v>19</v>
      </c>
      <c r="E484" s="1" t="s">
        <v>364</v>
      </c>
      <c r="F484" s="4">
        <v>42332.458333333336</v>
      </c>
      <c r="G484" s="4">
        <v>42332.479166666664</v>
      </c>
      <c r="H484" s="4">
        <v>42341.545347222222</v>
      </c>
      <c r="I484" s="3" t="s">
        <v>18</v>
      </c>
      <c r="J484" s="2" t="s">
        <v>17</v>
      </c>
      <c r="K484" s="2" t="s">
        <v>16</v>
      </c>
      <c r="L484" t="b">
        <f>LEFT(Table_owssvr__1[[#This Row],[Person''s Name]],4)=LEFT(Table_owssvr__1[[#This Row],[Modified By]],4)</f>
        <v>1</v>
      </c>
      <c r="M484" t="b">
        <f>Table_owssvr__1[[#This Row],[Modified]]&gt;Table_owssvr__1[[#This Row],[Start Date and Time]]</f>
        <v>1</v>
      </c>
      <c r="N484">
        <f>(Table_owssvr__1[[#This Row],[End Date and Time]]-Table_owssvr__1[[#This Row],[Start Date and Time]])*24</f>
        <v>0.49999999988358468</v>
      </c>
      <c r="O484" s="5">
        <f>INT(Table_owssvr__1[[#This Row],[Start Date and Time]])</f>
        <v>42332</v>
      </c>
      <c r="P484" s="6">
        <f>DATE(YEAR(Table_owssvr__1[[#This Row],[Date]]),MONTH(Table_owssvr__1[[#This Row],[Date]]),1)</f>
        <v>42309</v>
      </c>
      <c r="Q484" s="9">
        <f>ROUND(24*(Table_owssvr__1[[#This Row],[Start Date and Time]]-INT(Table_owssvr__1[[#This Row],[Start Date and Time]])),2)</f>
        <v>11</v>
      </c>
      <c r="R484" s="9">
        <f>ROUND(24*(Table_owssvr__1[[#This Row],[End Date and Time]]-INT(Table_owssvr__1[[#This Row],[End Date and Time]])),2)</f>
        <v>11.5</v>
      </c>
      <c r="S484" s="7">
        <f>1*OR(
AND(Table_owssvr__1[[#This Row],[Start time]]&gt;=S$1, Table_owssvr__1[[#This Row],[Start time]]&lt;T$1),
AND(Table_owssvr__1[[#This Row],[End Time]]&gt;S$1, Table_owssvr__1[[#This Row],[End Time]]&lt;=T$1 ),
AND(Table_owssvr__1[[#This Row],[Start time]]&lt;S$1, Table_owssvr__1[[#This Row],[End Time]]&gt;T$1)
)</f>
        <v>0</v>
      </c>
      <c r="T484" s="7">
        <f>1*OR(
AND(Table_owssvr__1[[#This Row],[Start time]]&gt;=T$1, Table_owssvr__1[[#This Row],[Start time]]&lt;U$1),
AND(Table_owssvr__1[[#This Row],[End Time]]&gt;T$1, Table_owssvr__1[[#This Row],[End Time]]&lt;=U$1 ),
AND(Table_owssvr__1[[#This Row],[Start time]]&lt;T$1, Table_owssvr__1[[#This Row],[End Time]]&gt;U$1)
)</f>
        <v>0</v>
      </c>
      <c r="U484" s="7">
        <f>1*OR(
AND(Table_owssvr__1[[#This Row],[Start time]]&gt;=U$1, Table_owssvr__1[[#This Row],[Start time]]&lt;V$1),
AND(Table_owssvr__1[[#This Row],[End Time]]&gt;U$1, Table_owssvr__1[[#This Row],[End Time]]&lt;=V$1 ),
AND(Table_owssvr__1[[#This Row],[Start time]]&lt;U$1, Table_owssvr__1[[#This Row],[End Time]]&gt;V$1)
)</f>
        <v>0</v>
      </c>
      <c r="V484" s="7">
        <f>1*OR(
AND(Table_owssvr__1[[#This Row],[Start time]]&gt;=V$1, Table_owssvr__1[[#This Row],[Start time]]&lt;W$1),
AND(Table_owssvr__1[[#This Row],[End Time]]&gt;V$1, Table_owssvr__1[[#This Row],[End Time]]&lt;=W$1 ),
AND(Table_owssvr__1[[#This Row],[Start time]]&lt;V$1, Table_owssvr__1[[#This Row],[End Time]]&gt;W$1)
)</f>
        <v>1</v>
      </c>
      <c r="W484" s="7">
        <f>1*OR(
AND(Table_owssvr__1[[#This Row],[Start time]]&gt;=W$1, Table_owssvr__1[[#This Row],[Start time]]&lt;X$1),
AND(Table_owssvr__1[[#This Row],[End Time]]&gt;W$1, Table_owssvr__1[[#This Row],[End Time]]&lt;=X$1 ),
AND(Table_owssvr__1[[#This Row],[Start time]]&lt;W$1, Table_owssvr__1[[#This Row],[End Time]]&gt;X$1)
)</f>
        <v>0</v>
      </c>
      <c r="X484" s="7">
        <f>1*OR(
AND(Table_owssvr__1[[#This Row],[Start time]]&gt;=X$1, Table_owssvr__1[[#This Row],[Start time]]&lt;Y$1),
AND(Table_owssvr__1[[#This Row],[End Time]]&gt;X$1, Table_owssvr__1[[#This Row],[End Time]]&lt;=Y$1 ),
AND(Table_owssvr__1[[#This Row],[Start time]]&lt;X$1, Table_owssvr__1[[#This Row],[End Time]]&gt;Y$1)
)</f>
        <v>0</v>
      </c>
      <c r="Y484" s="7">
        <f>1*OR(
AND(Table_owssvr__1[[#This Row],[Start time]]&gt;=Y$1, Table_owssvr__1[[#This Row],[Start time]]&lt;Z$1),
AND(Table_owssvr__1[[#This Row],[End Time]]&gt;Y$1, Table_owssvr__1[[#This Row],[End Time]]&lt;=Z$1 ),
AND(Table_owssvr__1[[#This Row],[Start time]]&lt;Y$1, Table_owssvr__1[[#This Row],[End Time]]&gt;Z$1)
)</f>
        <v>0</v>
      </c>
      <c r="Z484" s="7">
        <f>1*OR(
AND(Table_owssvr__1[[#This Row],[Start time]]&gt;=Z$1, Table_owssvr__1[[#This Row],[Start time]]&lt;AA$1),
AND(Table_owssvr__1[[#This Row],[End Time]]&gt;Z$1, Table_owssvr__1[[#This Row],[End Time]]&lt;=AA$1 ),
AND(Table_owssvr__1[[#This Row],[Start time]]&lt;Z$1, Table_owssvr__1[[#This Row],[End Time]]&gt;AA$1)
)</f>
        <v>0</v>
      </c>
      <c r="AA484" s="7">
        <f>1*OR(
AND(Table_owssvr__1[[#This Row],[Start time]]&gt;=AA$1, Table_owssvr__1[[#This Row],[Start time]]&lt;AB$1),
AND(Table_owssvr__1[[#This Row],[End Time]]&gt;AA$1, Table_owssvr__1[[#This Row],[End Time]]&lt;=AB$1 ),
AND(Table_owssvr__1[[#This Row],[Start time]]&lt;AA$1, Table_owssvr__1[[#This Row],[End Time]]&gt;AB$1)
)</f>
        <v>0</v>
      </c>
      <c r="AB484" s="7">
        <f>1*OR(
AND(Table_owssvr__1[[#This Row],[Start time]]&gt;=AB$1, Table_owssvr__1[[#This Row],[Start time]]&lt;AC$1),
AND(Table_owssvr__1[[#This Row],[End Time]]&gt;AB$1, Table_owssvr__1[[#This Row],[End Time]]&lt;=AC$1 ),
AND(Table_owssvr__1[[#This Row],[Start time]]&lt;AB$1, Table_owssvr__1[[#This Row],[End Time]]&gt;AC$1)
)</f>
        <v>0</v>
      </c>
      <c r="AC484" s="7">
        <f>1*OR(
AND(Table_owssvr__1[[#This Row],[Start time]]&gt;=AC$1, Table_owssvr__1[[#This Row],[Start time]]&lt;AD$1),
AND(Table_owssvr__1[[#This Row],[End Time]]&gt;AC$1, Table_owssvr__1[[#This Row],[End Time]]&lt;=AD$1 ),
AND(Table_owssvr__1[[#This Row],[Start time]]&lt;AC$1, Table_owssvr__1[[#This Row],[End Time]]&gt;AD$1)
)</f>
        <v>0</v>
      </c>
      <c r="AD484" s="7">
        <f>1*OR(
AND(Table_owssvr__1[[#This Row],[Start time]]&gt;=AD$1, Table_owssvr__1[[#This Row],[Start time]]&lt;AE$1),
AND(Table_owssvr__1[[#This Row],[End Time]]&gt;AD$1, Table_owssvr__1[[#This Row],[End Time]]&lt;=AE$1 ),
AND(Table_owssvr__1[[#This Row],[Start time]]&lt;AD$1, Table_owssvr__1[[#This Row],[End Time]]&gt;AE$1)
)</f>
        <v>0</v>
      </c>
      <c r="AE484" s="7">
        <f>1*OR(
AND(Table_owssvr__1[[#This Row],[Start time]]&gt;=AE$1, Table_owssvr__1[[#This Row],[Start time]]&lt;AF$1),
AND(Table_owssvr__1[[#This Row],[End Time]]&gt;AE$1, Table_owssvr__1[[#This Row],[End Time]]&lt;=AF$1 ),
AND(Table_owssvr__1[[#This Row],[Start time]]&lt;AE$1, Table_owssvr__1[[#This Row],[End Time]]&gt;AF$1)
)</f>
        <v>0</v>
      </c>
    </row>
    <row r="485" spans="1:31" x14ac:dyDescent="0.25">
      <c r="A485" s="2"/>
      <c r="B485" s="3" t="s">
        <v>300</v>
      </c>
      <c r="C485" s="3" t="s">
        <v>36</v>
      </c>
      <c r="D485" s="3" t="s">
        <v>19</v>
      </c>
      <c r="E485" s="1" t="s">
        <v>365</v>
      </c>
      <c r="F485" s="4">
        <v>42332.458333333336</v>
      </c>
      <c r="G485" s="4">
        <v>42332.479166666664</v>
      </c>
      <c r="H485" s="4">
        <v>42341.546446759261</v>
      </c>
      <c r="I485" s="3" t="s">
        <v>36</v>
      </c>
      <c r="J485" s="2" t="s">
        <v>17</v>
      </c>
      <c r="K485" s="2" t="s">
        <v>16</v>
      </c>
      <c r="L485" t="b">
        <f>LEFT(Table_owssvr__1[[#This Row],[Person''s Name]],4)=LEFT(Table_owssvr__1[[#This Row],[Modified By]],4)</f>
        <v>1</v>
      </c>
      <c r="M485" t="b">
        <f>Table_owssvr__1[[#This Row],[Modified]]&gt;Table_owssvr__1[[#This Row],[Start Date and Time]]</f>
        <v>1</v>
      </c>
      <c r="N485">
        <f>(Table_owssvr__1[[#This Row],[End Date and Time]]-Table_owssvr__1[[#This Row],[Start Date and Time]])*24</f>
        <v>0.49999999988358468</v>
      </c>
      <c r="O485" s="5">
        <f>INT(Table_owssvr__1[[#This Row],[Start Date and Time]])</f>
        <v>42332</v>
      </c>
      <c r="P485" s="6">
        <f>DATE(YEAR(Table_owssvr__1[[#This Row],[Date]]),MONTH(Table_owssvr__1[[#This Row],[Date]]),1)</f>
        <v>42309</v>
      </c>
      <c r="Q485" s="9">
        <f>ROUND(24*(Table_owssvr__1[[#This Row],[Start Date and Time]]-INT(Table_owssvr__1[[#This Row],[Start Date and Time]])),2)</f>
        <v>11</v>
      </c>
      <c r="R485" s="9">
        <f>ROUND(24*(Table_owssvr__1[[#This Row],[End Date and Time]]-INT(Table_owssvr__1[[#This Row],[End Date and Time]])),2)</f>
        <v>11.5</v>
      </c>
      <c r="S485" s="7">
        <f>1*OR(
AND(Table_owssvr__1[[#This Row],[Start time]]&gt;=S$1, Table_owssvr__1[[#This Row],[Start time]]&lt;T$1),
AND(Table_owssvr__1[[#This Row],[End Time]]&gt;S$1, Table_owssvr__1[[#This Row],[End Time]]&lt;=T$1 ),
AND(Table_owssvr__1[[#This Row],[Start time]]&lt;S$1, Table_owssvr__1[[#This Row],[End Time]]&gt;T$1)
)</f>
        <v>0</v>
      </c>
      <c r="T485" s="7">
        <f>1*OR(
AND(Table_owssvr__1[[#This Row],[Start time]]&gt;=T$1, Table_owssvr__1[[#This Row],[Start time]]&lt;U$1),
AND(Table_owssvr__1[[#This Row],[End Time]]&gt;T$1, Table_owssvr__1[[#This Row],[End Time]]&lt;=U$1 ),
AND(Table_owssvr__1[[#This Row],[Start time]]&lt;T$1, Table_owssvr__1[[#This Row],[End Time]]&gt;U$1)
)</f>
        <v>0</v>
      </c>
      <c r="U485" s="7">
        <f>1*OR(
AND(Table_owssvr__1[[#This Row],[Start time]]&gt;=U$1, Table_owssvr__1[[#This Row],[Start time]]&lt;V$1),
AND(Table_owssvr__1[[#This Row],[End Time]]&gt;U$1, Table_owssvr__1[[#This Row],[End Time]]&lt;=V$1 ),
AND(Table_owssvr__1[[#This Row],[Start time]]&lt;U$1, Table_owssvr__1[[#This Row],[End Time]]&gt;V$1)
)</f>
        <v>0</v>
      </c>
      <c r="V485" s="7">
        <f>1*OR(
AND(Table_owssvr__1[[#This Row],[Start time]]&gt;=V$1, Table_owssvr__1[[#This Row],[Start time]]&lt;W$1),
AND(Table_owssvr__1[[#This Row],[End Time]]&gt;V$1, Table_owssvr__1[[#This Row],[End Time]]&lt;=W$1 ),
AND(Table_owssvr__1[[#This Row],[Start time]]&lt;V$1, Table_owssvr__1[[#This Row],[End Time]]&gt;W$1)
)</f>
        <v>1</v>
      </c>
      <c r="W485" s="7">
        <f>1*OR(
AND(Table_owssvr__1[[#This Row],[Start time]]&gt;=W$1, Table_owssvr__1[[#This Row],[Start time]]&lt;X$1),
AND(Table_owssvr__1[[#This Row],[End Time]]&gt;W$1, Table_owssvr__1[[#This Row],[End Time]]&lt;=X$1 ),
AND(Table_owssvr__1[[#This Row],[Start time]]&lt;W$1, Table_owssvr__1[[#This Row],[End Time]]&gt;X$1)
)</f>
        <v>0</v>
      </c>
      <c r="X485" s="7">
        <f>1*OR(
AND(Table_owssvr__1[[#This Row],[Start time]]&gt;=X$1, Table_owssvr__1[[#This Row],[Start time]]&lt;Y$1),
AND(Table_owssvr__1[[#This Row],[End Time]]&gt;X$1, Table_owssvr__1[[#This Row],[End Time]]&lt;=Y$1 ),
AND(Table_owssvr__1[[#This Row],[Start time]]&lt;X$1, Table_owssvr__1[[#This Row],[End Time]]&gt;Y$1)
)</f>
        <v>0</v>
      </c>
      <c r="Y485" s="7">
        <f>1*OR(
AND(Table_owssvr__1[[#This Row],[Start time]]&gt;=Y$1, Table_owssvr__1[[#This Row],[Start time]]&lt;Z$1),
AND(Table_owssvr__1[[#This Row],[End Time]]&gt;Y$1, Table_owssvr__1[[#This Row],[End Time]]&lt;=Z$1 ),
AND(Table_owssvr__1[[#This Row],[Start time]]&lt;Y$1, Table_owssvr__1[[#This Row],[End Time]]&gt;Z$1)
)</f>
        <v>0</v>
      </c>
      <c r="Z485" s="7">
        <f>1*OR(
AND(Table_owssvr__1[[#This Row],[Start time]]&gt;=Z$1, Table_owssvr__1[[#This Row],[Start time]]&lt;AA$1),
AND(Table_owssvr__1[[#This Row],[End Time]]&gt;Z$1, Table_owssvr__1[[#This Row],[End Time]]&lt;=AA$1 ),
AND(Table_owssvr__1[[#This Row],[Start time]]&lt;Z$1, Table_owssvr__1[[#This Row],[End Time]]&gt;AA$1)
)</f>
        <v>0</v>
      </c>
      <c r="AA485" s="7">
        <f>1*OR(
AND(Table_owssvr__1[[#This Row],[Start time]]&gt;=AA$1, Table_owssvr__1[[#This Row],[Start time]]&lt;AB$1),
AND(Table_owssvr__1[[#This Row],[End Time]]&gt;AA$1, Table_owssvr__1[[#This Row],[End Time]]&lt;=AB$1 ),
AND(Table_owssvr__1[[#This Row],[Start time]]&lt;AA$1, Table_owssvr__1[[#This Row],[End Time]]&gt;AB$1)
)</f>
        <v>0</v>
      </c>
      <c r="AB485" s="7">
        <f>1*OR(
AND(Table_owssvr__1[[#This Row],[Start time]]&gt;=AB$1, Table_owssvr__1[[#This Row],[Start time]]&lt;AC$1),
AND(Table_owssvr__1[[#This Row],[End Time]]&gt;AB$1, Table_owssvr__1[[#This Row],[End Time]]&lt;=AC$1 ),
AND(Table_owssvr__1[[#This Row],[Start time]]&lt;AB$1, Table_owssvr__1[[#This Row],[End Time]]&gt;AC$1)
)</f>
        <v>0</v>
      </c>
      <c r="AC485" s="7">
        <f>1*OR(
AND(Table_owssvr__1[[#This Row],[Start time]]&gt;=AC$1, Table_owssvr__1[[#This Row],[Start time]]&lt;AD$1),
AND(Table_owssvr__1[[#This Row],[End Time]]&gt;AC$1, Table_owssvr__1[[#This Row],[End Time]]&lt;=AD$1 ),
AND(Table_owssvr__1[[#This Row],[Start time]]&lt;AC$1, Table_owssvr__1[[#This Row],[End Time]]&gt;AD$1)
)</f>
        <v>0</v>
      </c>
      <c r="AD485" s="7">
        <f>1*OR(
AND(Table_owssvr__1[[#This Row],[Start time]]&gt;=AD$1, Table_owssvr__1[[#This Row],[Start time]]&lt;AE$1),
AND(Table_owssvr__1[[#This Row],[End Time]]&gt;AD$1, Table_owssvr__1[[#This Row],[End Time]]&lt;=AE$1 ),
AND(Table_owssvr__1[[#This Row],[Start time]]&lt;AD$1, Table_owssvr__1[[#This Row],[End Time]]&gt;AE$1)
)</f>
        <v>0</v>
      </c>
      <c r="AE485" s="7">
        <f>1*OR(
AND(Table_owssvr__1[[#This Row],[Start time]]&gt;=AE$1, Table_owssvr__1[[#This Row],[Start time]]&lt;AF$1),
AND(Table_owssvr__1[[#This Row],[End Time]]&gt;AE$1, Table_owssvr__1[[#This Row],[End Time]]&lt;=AF$1 ),
AND(Table_owssvr__1[[#This Row],[Start time]]&lt;AE$1, Table_owssvr__1[[#This Row],[End Time]]&gt;AF$1)
)</f>
        <v>0</v>
      </c>
    </row>
    <row r="486" spans="1:31" x14ac:dyDescent="0.25">
      <c r="A486" s="2"/>
      <c r="B486" s="3" t="s">
        <v>300</v>
      </c>
      <c r="C486" s="3" t="s">
        <v>33</v>
      </c>
      <c r="D486" s="3" t="s">
        <v>19</v>
      </c>
      <c r="E486" s="1" t="s">
        <v>366</v>
      </c>
      <c r="F486" s="4">
        <v>42332.458333333336</v>
      </c>
      <c r="G486" s="4">
        <v>42332.479166666664</v>
      </c>
      <c r="H486" s="4">
        <v>42341.547569444447</v>
      </c>
      <c r="I486" s="3" t="s">
        <v>33</v>
      </c>
      <c r="J486" s="2" t="s">
        <v>17</v>
      </c>
      <c r="K486" s="2" t="s">
        <v>16</v>
      </c>
      <c r="L486" t="b">
        <f>LEFT(Table_owssvr__1[[#This Row],[Person''s Name]],4)=LEFT(Table_owssvr__1[[#This Row],[Modified By]],4)</f>
        <v>1</v>
      </c>
      <c r="M486" t="b">
        <f>Table_owssvr__1[[#This Row],[Modified]]&gt;Table_owssvr__1[[#This Row],[Start Date and Time]]</f>
        <v>1</v>
      </c>
      <c r="N486">
        <f>(Table_owssvr__1[[#This Row],[End Date and Time]]-Table_owssvr__1[[#This Row],[Start Date and Time]])*24</f>
        <v>0.49999999988358468</v>
      </c>
      <c r="O486" s="5">
        <f>INT(Table_owssvr__1[[#This Row],[Start Date and Time]])</f>
        <v>42332</v>
      </c>
      <c r="P486" s="6">
        <f>DATE(YEAR(Table_owssvr__1[[#This Row],[Date]]),MONTH(Table_owssvr__1[[#This Row],[Date]]),1)</f>
        <v>42309</v>
      </c>
      <c r="Q486" s="9">
        <f>ROUND(24*(Table_owssvr__1[[#This Row],[Start Date and Time]]-INT(Table_owssvr__1[[#This Row],[Start Date and Time]])),2)</f>
        <v>11</v>
      </c>
      <c r="R486" s="9">
        <f>ROUND(24*(Table_owssvr__1[[#This Row],[End Date and Time]]-INT(Table_owssvr__1[[#This Row],[End Date and Time]])),2)</f>
        <v>11.5</v>
      </c>
      <c r="S486" s="7">
        <f>1*OR(
AND(Table_owssvr__1[[#This Row],[Start time]]&gt;=S$1, Table_owssvr__1[[#This Row],[Start time]]&lt;T$1),
AND(Table_owssvr__1[[#This Row],[End Time]]&gt;S$1, Table_owssvr__1[[#This Row],[End Time]]&lt;=T$1 ),
AND(Table_owssvr__1[[#This Row],[Start time]]&lt;S$1, Table_owssvr__1[[#This Row],[End Time]]&gt;T$1)
)</f>
        <v>0</v>
      </c>
      <c r="T486" s="7">
        <f>1*OR(
AND(Table_owssvr__1[[#This Row],[Start time]]&gt;=T$1, Table_owssvr__1[[#This Row],[Start time]]&lt;U$1),
AND(Table_owssvr__1[[#This Row],[End Time]]&gt;T$1, Table_owssvr__1[[#This Row],[End Time]]&lt;=U$1 ),
AND(Table_owssvr__1[[#This Row],[Start time]]&lt;T$1, Table_owssvr__1[[#This Row],[End Time]]&gt;U$1)
)</f>
        <v>0</v>
      </c>
      <c r="U486" s="7">
        <f>1*OR(
AND(Table_owssvr__1[[#This Row],[Start time]]&gt;=U$1, Table_owssvr__1[[#This Row],[Start time]]&lt;V$1),
AND(Table_owssvr__1[[#This Row],[End Time]]&gt;U$1, Table_owssvr__1[[#This Row],[End Time]]&lt;=V$1 ),
AND(Table_owssvr__1[[#This Row],[Start time]]&lt;U$1, Table_owssvr__1[[#This Row],[End Time]]&gt;V$1)
)</f>
        <v>0</v>
      </c>
      <c r="V486" s="7">
        <f>1*OR(
AND(Table_owssvr__1[[#This Row],[Start time]]&gt;=V$1, Table_owssvr__1[[#This Row],[Start time]]&lt;W$1),
AND(Table_owssvr__1[[#This Row],[End Time]]&gt;V$1, Table_owssvr__1[[#This Row],[End Time]]&lt;=W$1 ),
AND(Table_owssvr__1[[#This Row],[Start time]]&lt;V$1, Table_owssvr__1[[#This Row],[End Time]]&gt;W$1)
)</f>
        <v>1</v>
      </c>
      <c r="W486" s="7">
        <f>1*OR(
AND(Table_owssvr__1[[#This Row],[Start time]]&gt;=W$1, Table_owssvr__1[[#This Row],[Start time]]&lt;X$1),
AND(Table_owssvr__1[[#This Row],[End Time]]&gt;W$1, Table_owssvr__1[[#This Row],[End Time]]&lt;=X$1 ),
AND(Table_owssvr__1[[#This Row],[Start time]]&lt;W$1, Table_owssvr__1[[#This Row],[End Time]]&gt;X$1)
)</f>
        <v>0</v>
      </c>
      <c r="X486" s="7">
        <f>1*OR(
AND(Table_owssvr__1[[#This Row],[Start time]]&gt;=X$1, Table_owssvr__1[[#This Row],[Start time]]&lt;Y$1),
AND(Table_owssvr__1[[#This Row],[End Time]]&gt;X$1, Table_owssvr__1[[#This Row],[End Time]]&lt;=Y$1 ),
AND(Table_owssvr__1[[#This Row],[Start time]]&lt;X$1, Table_owssvr__1[[#This Row],[End Time]]&gt;Y$1)
)</f>
        <v>0</v>
      </c>
      <c r="Y486" s="7">
        <f>1*OR(
AND(Table_owssvr__1[[#This Row],[Start time]]&gt;=Y$1, Table_owssvr__1[[#This Row],[Start time]]&lt;Z$1),
AND(Table_owssvr__1[[#This Row],[End Time]]&gt;Y$1, Table_owssvr__1[[#This Row],[End Time]]&lt;=Z$1 ),
AND(Table_owssvr__1[[#This Row],[Start time]]&lt;Y$1, Table_owssvr__1[[#This Row],[End Time]]&gt;Z$1)
)</f>
        <v>0</v>
      </c>
      <c r="Z486" s="7">
        <f>1*OR(
AND(Table_owssvr__1[[#This Row],[Start time]]&gt;=Z$1, Table_owssvr__1[[#This Row],[Start time]]&lt;AA$1),
AND(Table_owssvr__1[[#This Row],[End Time]]&gt;Z$1, Table_owssvr__1[[#This Row],[End Time]]&lt;=AA$1 ),
AND(Table_owssvr__1[[#This Row],[Start time]]&lt;Z$1, Table_owssvr__1[[#This Row],[End Time]]&gt;AA$1)
)</f>
        <v>0</v>
      </c>
      <c r="AA486" s="7">
        <f>1*OR(
AND(Table_owssvr__1[[#This Row],[Start time]]&gt;=AA$1, Table_owssvr__1[[#This Row],[Start time]]&lt;AB$1),
AND(Table_owssvr__1[[#This Row],[End Time]]&gt;AA$1, Table_owssvr__1[[#This Row],[End Time]]&lt;=AB$1 ),
AND(Table_owssvr__1[[#This Row],[Start time]]&lt;AA$1, Table_owssvr__1[[#This Row],[End Time]]&gt;AB$1)
)</f>
        <v>0</v>
      </c>
      <c r="AB486" s="7">
        <f>1*OR(
AND(Table_owssvr__1[[#This Row],[Start time]]&gt;=AB$1, Table_owssvr__1[[#This Row],[Start time]]&lt;AC$1),
AND(Table_owssvr__1[[#This Row],[End Time]]&gt;AB$1, Table_owssvr__1[[#This Row],[End Time]]&lt;=AC$1 ),
AND(Table_owssvr__1[[#This Row],[Start time]]&lt;AB$1, Table_owssvr__1[[#This Row],[End Time]]&gt;AC$1)
)</f>
        <v>0</v>
      </c>
      <c r="AC486" s="7">
        <f>1*OR(
AND(Table_owssvr__1[[#This Row],[Start time]]&gt;=AC$1, Table_owssvr__1[[#This Row],[Start time]]&lt;AD$1),
AND(Table_owssvr__1[[#This Row],[End Time]]&gt;AC$1, Table_owssvr__1[[#This Row],[End Time]]&lt;=AD$1 ),
AND(Table_owssvr__1[[#This Row],[Start time]]&lt;AC$1, Table_owssvr__1[[#This Row],[End Time]]&gt;AD$1)
)</f>
        <v>0</v>
      </c>
      <c r="AD486" s="7">
        <f>1*OR(
AND(Table_owssvr__1[[#This Row],[Start time]]&gt;=AD$1, Table_owssvr__1[[#This Row],[Start time]]&lt;AE$1),
AND(Table_owssvr__1[[#This Row],[End Time]]&gt;AD$1, Table_owssvr__1[[#This Row],[End Time]]&lt;=AE$1 ),
AND(Table_owssvr__1[[#This Row],[Start time]]&lt;AD$1, Table_owssvr__1[[#This Row],[End Time]]&gt;AE$1)
)</f>
        <v>0</v>
      </c>
      <c r="AE486" s="7">
        <f>1*OR(
AND(Table_owssvr__1[[#This Row],[Start time]]&gt;=AE$1, Table_owssvr__1[[#This Row],[Start time]]&lt;AF$1),
AND(Table_owssvr__1[[#This Row],[End Time]]&gt;AE$1, Table_owssvr__1[[#This Row],[End Time]]&lt;=AF$1 ),
AND(Table_owssvr__1[[#This Row],[Start time]]&lt;AE$1, Table_owssvr__1[[#This Row],[End Time]]&gt;AF$1)
)</f>
        <v>0</v>
      </c>
    </row>
    <row r="487" spans="1:31" x14ac:dyDescent="0.25">
      <c r="A487" s="2"/>
      <c r="B487" s="3" t="s">
        <v>298</v>
      </c>
      <c r="C487" s="3" t="s">
        <v>33</v>
      </c>
      <c r="D487" s="3" t="s">
        <v>19</v>
      </c>
      <c r="E487" s="1" t="s">
        <v>367</v>
      </c>
      <c r="F487" s="4">
        <v>42341.666666666664</v>
      </c>
      <c r="G487" s="4">
        <v>42341.729166666664</v>
      </c>
      <c r="H487" s="4">
        <v>42348.698460648149</v>
      </c>
      <c r="I487" s="3" t="s">
        <v>33</v>
      </c>
      <c r="J487" s="2" t="s">
        <v>17</v>
      </c>
      <c r="K487" s="2" t="s">
        <v>16</v>
      </c>
      <c r="L487" t="b">
        <f>LEFT(Table_owssvr__1[[#This Row],[Person''s Name]],4)=LEFT(Table_owssvr__1[[#This Row],[Modified By]],4)</f>
        <v>1</v>
      </c>
      <c r="M487" t="b">
        <f>Table_owssvr__1[[#This Row],[Modified]]&gt;Table_owssvr__1[[#This Row],[Start Date and Time]]</f>
        <v>1</v>
      </c>
      <c r="N487">
        <f>(Table_owssvr__1[[#This Row],[End Date and Time]]-Table_owssvr__1[[#This Row],[Start Date and Time]])*24</f>
        <v>1.5</v>
      </c>
      <c r="O487" s="5">
        <f>INT(Table_owssvr__1[[#This Row],[Start Date and Time]])</f>
        <v>42341</v>
      </c>
      <c r="P487" s="6">
        <f>DATE(YEAR(Table_owssvr__1[[#This Row],[Date]]),MONTH(Table_owssvr__1[[#This Row],[Date]]),1)</f>
        <v>42339</v>
      </c>
      <c r="Q487" s="9">
        <f>ROUND(24*(Table_owssvr__1[[#This Row],[Start Date and Time]]-INT(Table_owssvr__1[[#This Row],[Start Date and Time]])),2)</f>
        <v>16</v>
      </c>
      <c r="R487" s="9">
        <f>ROUND(24*(Table_owssvr__1[[#This Row],[End Date and Time]]-INT(Table_owssvr__1[[#This Row],[End Date and Time]])),2)</f>
        <v>17.5</v>
      </c>
      <c r="S487" s="7">
        <f>1*OR(
AND(Table_owssvr__1[[#This Row],[Start time]]&gt;=S$1, Table_owssvr__1[[#This Row],[Start time]]&lt;T$1),
AND(Table_owssvr__1[[#This Row],[End Time]]&gt;S$1, Table_owssvr__1[[#This Row],[End Time]]&lt;=T$1 ),
AND(Table_owssvr__1[[#This Row],[Start time]]&lt;S$1, Table_owssvr__1[[#This Row],[End Time]]&gt;T$1)
)</f>
        <v>0</v>
      </c>
      <c r="T487" s="7">
        <f>1*OR(
AND(Table_owssvr__1[[#This Row],[Start time]]&gt;=T$1, Table_owssvr__1[[#This Row],[Start time]]&lt;U$1),
AND(Table_owssvr__1[[#This Row],[End Time]]&gt;T$1, Table_owssvr__1[[#This Row],[End Time]]&lt;=U$1 ),
AND(Table_owssvr__1[[#This Row],[Start time]]&lt;T$1, Table_owssvr__1[[#This Row],[End Time]]&gt;U$1)
)</f>
        <v>0</v>
      </c>
      <c r="U487" s="7">
        <f>1*OR(
AND(Table_owssvr__1[[#This Row],[Start time]]&gt;=U$1, Table_owssvr__1[[#This Row],[Start time]]&lt;V$1),
AND(Table_owssvr__1[[#This Row],[End Time]]&gt;U$1, Table_owssvr__1[[#This Row],[End Time]]&lt;=V$1 ),
AND(Table_owssvr__1[[#This Row],[Start time]]&lt;U$1, Table_owssvr__1[[#This Row],[End Time]]&gt;V$1)
)</f>
        <v>0</v>
      </c>
      <c r="V487" s="7">
        <f>1*OR(
AND(Table_owssvr__1[[#This Row],[Start time]]&gt;=V$1, Table_owssvr__1[[#This Row],[Start time]]&lt;W$1),
AND(Table_owssvr__1[[#This Row],[End Time]]&gt;V$1, Table_owssvr__1[[#This Row],[End Time]]&lt;=W$1 ),
AND(Table_owssvr__1[[#This Row],[Start time]]&lt;V$1, Table_owssvr__1[[#This Row],[End Time]]&gt;W$1)
)</f>
        <v>0</v>
      </c>
      <c r="W487" s="7">
        <f>1*OR(
AND(Table_owssvr__1[[#This Row],[Start time]]&gt;=W$1, Table_owssvr__1[[#This Row],[Start time]]&lt;X$1),
AND(Table_owssvr__1[[#This Row],[End Time]]&gt;W$1, Table_owssvr__1[[#This Row],[End Time]]&lt;=X$1 ),
AND(Table_owssvr__1[[#This Row],[Start time]]&lt;W$1, Table_owssvr__1[[#This Row],[End Time]]&gt;X$1)
)</f>
        <v>0</v>
      </c>
      <c r="X487" s="7">
        <f>1*OR(
AND(Table_owssvr__1[[#This Row],[Start time]]&gt;=X$1, Table_owssvr__1[[#This Row],[Start time]]&lt;Y$1),
AND(Table_owssvr__1[[#This Row],[End Time]]&gt;X$1, Table_owssvr__1[[#This Row],[End Time]]&lt;=Y$1 ),
AND(Table_owssvr__1[[#This Row],[Start time]]&lt;X$1, Table_owssvr__1[[#This Row],[End Time]]&gt;Y$1)
)</f>
        <v>0</v>
      </c>
      <c r="Y487" s="7">
        <f>1*OR(
AND(Table_owssvr__1[[#This Row],[Start time]]&gt;=Y$1, Table_owssvr__1[[#This Row],[Start time]]&lt;Z$1),
AND(Table_owssvr__1[[#This Row],[End Time]]&gt;Y$1, Table_owssvr__1[[#This Row],[End Time]]&lt;=Z$1 ),
AND(Table_owssvr__1[[#This Row],[Start time]]&lt;Y$1, Table_owssvr__1[[#This Row],[End Time]]&gt;Z$1)
)</f>
        <v>0</v>
      </c>
      <c r="Z487" s="7">
        <f>1*OR(
AND(Table_owssvr__1[[#This Row],[Start time]]&gt;=Z$1, Table_owssvr__1[[#This Row],[Start time]]&lt;AA$1),
AND(Table_owssvr__1[[#This Row],[End Time]]&gt;Z$1, Table_owssvr__1[[#This Row],[End Time]]&lt;=AA$1 ),
AND(Table_owssvr__1[[#This Row],[Start time]]&lt;Z$1, Table_owssvr__1[[#This Row],[End Time]]&gt;AA$1)
)</f>
        <v>0</v>
      </c>
      <c r="AA487" s="7">
        <f>1*OR(
AND(Table_owssvr__1[[#This Row],[Start time]]&gt;=AA$1, Table_owssvr__1[[#This Row],[Start time]]&lt;AB$1),
AND(Table_owssvr__1[[#This Row],[End Time]]&gt;AA$1, Table_owssvr__1[[#This Row],[End Time]]&lt;=AB$1 ),
AND(Table_owssvr__1[[#This Row],[Start time]]&lt;AA$1, Table_owssvr__1[[#This Row],[End Time]]&gt;AB$1)
)</f>
        <v>1</v>
      </c>
      <c r="AB487" s="7">
        <f>1*OR(
AND(Table_owssvr__1[[#This Row],[Start time]]&gt;=AB$1, Table_owssvr__1[[#This Row],[Start time]]&lt;AC$1),
AND(Table_owssvr__1[[#This Row],[End Time]]&gt;AB$1, Table_owssvr__1[[#This Row],[End Time]]&lt;=AC$1 ),
AND(Table_owssvr__1[[#This Row],[Start time]]&lt;AB$1, Table_owssvr__1[[#This Row],[End Time]]&gt;AC$1)
)</f>
        <v>1</v>
      </c>
      <c r="AC487" s="7">
        <f>1*OR(
AND(Table_owssvr__1[[#This Row],[Start time]]&gt;=AC$1, Table_owssvr__1[[#This Row],[Start time]]&lt;AD$1),
AND(Table_owssvr__1[[#This Row],[End Time]]&gt;AC$1, Table_owssvr__1[[#This Row],[End Time]]&lt;=AD$1 ),
AND(Table_owssvr__1[[#This Row],[Start time]]&lt;AC$1, Table_owssvr__1[[#This Row],[End Time]]&gt;AD$1)
)</f>
        <v>0</v>
      </c>
      <c r="AD487" s="7">
        <f>1*OR(
AND(Table_owssvr__1[[#This Row],[Start time]]&gt;=AD$1, Table_owssvr__1[[#This Row],[Start time]]&lt;AE$1),
AND(Table_owssvr__1[[#This Row],[End Time]]&gt;AD$1, Table_owssvr__1[[#This Row],[End Time]]&lt;=AE$1 ),
AND(Table_owssvr__1[[#This Row],[Start time]]&lt;AD$1, Table_owssvr__1[[#This Row],[End Time]]&gt;AE$1)
)</f>
        <v>0</v>
      </c>
      <c r="AE487" s="7">
        <f>1*OR(
AND(Table_owssvr__1[[#This Row],[Start time]]&gt;=AE$1, Table_owssvr__1[[#This Row],[Start time]]&lt;AF$1),
AND(Table_owssvr__1[[#This Row],[End Time]]&gt;AE$1, Table_owssvr__1[[#This Row],[End Time]]&lt;=AF$1 ),
AND(Table_owssvr__1[[#This Row],[Start time]]&lt;AE$1, Table_owssvr__1[[#This Row],[End Time]]&gt;AF$1)
)</f>
        <v>0</v>
      </c>
    </row>
    <row r="488" spans="1:31" x14ac:dyDescent="0.25">
      <c r="A488" s="2"/>
      <c r="B488" s="3" t="s">
        <v>298</v>
      </c>
      <c r="C488" s="3" t="s">
        <v>36</v>
      </c>
      <c r="D488" s="3" t="s">
        <v>19</v>
      </c>
      <c r="E488" s="1" t="s">
        <v>1227</v>
      </c>
      <c r="F488" s="4">
        <v>42341.666666666664</v>
      </c>
      <c r="G488" s="4">
        <v>42341.729166666664</v>
      </c>
      <c r="H488" s="4">
        <v>42342.398668981485</v>
      </c>
      <c r="I488" s="3" t="s">
        <v>36</v>
      </c>
      <c r="J488" s="2" t="s">
        <v>17</v>
      </c>
      <c r="K488" s="2" t="s">
        <v>16</v>
      </c>
      <c r="L488" t="b">
        <f>LEFT(Table_owssvr__1[[#This Row],[Person''s Name]],4)=LEFT(Table_owssvr__1[[#This Row],[Modified By]],4)</f>
        <v>1</v>
      </c>
      <c r="M488" t="b">
        <f>Table_owssvr__1[[#This Row],[Modified]]&gt;Table_owssvr__1[[#This Row],[Start Date and Time]]</f>
        <v>1</v>
      </c>
      <c r="N488">
        <f>(Table_owssvr__1[[#This Row],[End Date and Time]]-Table_owssvr__1[[#This Row],[Start Date and Time]])*24</f>
        <v>1.5</v>
      </c>
      <c r="O488" s="5">
        <f>INT(Table_owssvr__1[[#This Row],[Start Date and Time]])</f>
        <v>42341</v>
      </c>
      <c r="P488" s="6">
        <f>DATE(YEAR(Table_owssvr__1[[#This Row],[Date]]),MONTH(Table_owssvr__1[[#This Row],[Date]]),1)</f>
        <v>42339</v>
      </c>
      <c r="Q488" s="9">
        <f>ROUND(24*(Table_owssvr__1[[#This Row],[Start Date and Time]]-INT(Table_owssvr__1[[#This Row],[Start Date and Time]])),2)</f>
        <v>16</v>
      </c>
      <c r="R488" s="9">
        <f>ROUND(24*(Table_owssvr__1[[#This Row],[End Date and Time]]-INT(Table_owssvr__1[[#This Row],[End Date and Time]])),2)</f>
        <v>17.5</v>
      </c>
      <c r="S488" s="7">
        <f>1*OR(
AND(Table_owssvr__1[[#This Row],[Start time]]&gt;=S$1, Table_owssvr__1[[#This Row],[Start time]]&lt;T$1),
AND(Table_owssvr__1[[#This Row],[End Time]]&gt;S$1, Table_owssvr__1[[#This Row],[End Time]]&lt;=T$1 ),
AND(Table_owssvr__1[[#This Row],[Start time]]&lt;S$1, Table_owssvr__1[[#This Row],[End Time]]&gt;T$1)
)</f>
        <v>0</v>
      </c>
      <c r="T488" s="7">
        <f>1*OR(
AND(Table_owssvr__1[[#This Row],[Start time]]&gt;=T$1, Table_owssvr__1[[#This Row],[Start time]]&lt;U$1),
AND(Table_owssvr__1[[#This Row],[End Time]]&gt;T$1, Table_owssvr__1[[#This Row],[End Time]]&lt;=U$1 ),
AND(Table_owssvr__1[[#This Row],[Start time]]&lt;T$1, Table_owssvr__1[[#This Row],[End Time]]&gt;U$1)
)</f>
        <v>0</v>
      </c>
      <c r="U488" s="7">
        <f>1*OR(
AND(Table_owssvr__1[[#This Row],[Start time]]&gt;=U$1, Table_owssvr__1[[#This Row],[Start time]]&lt;V$1),
AND(Table_owssvr__1[[#This Row],[End Time]]&gt;U$1, Table_owssvr__1[[#This Row],[End Time]]&lt;=V$1 ),
AND(Table_owssvr__1[[#This Row],[Start time]]&lt;U$1, Table_owssvr__1[[#This Row],[End Time]]&gt;V$1)
)</f>
        <v>0</v>
      </c>
      <c r="V488" s="7">
        <f>1*OR(
AND(Table_owssvr__1[[#This Row],[Start time]]&gt;=V$1, Table_owssvr__1[[#This Row],[Start time]]&lt;W$1),
AND(Table_owssvr__1[[#This Row],[End Time]]&gt;V$1, Table_owssvr__1[[#This Row],[End Time]]&lt;=W$1 ),
AND(Table_owssvr__1[[#This Row],[Start time]]&lt;V$1, Table_owssvr__1[[#This Row],[End Time]]&gt;W$1)
)</f>
        <v>0</v>
      </c>
      <c r="W488" s="7">
        <f>1*OR(
AND(Table_owssvr__1[[#This Row],[Start time]]&gt;=W$1, Table_owssvr__1[[#This Row],[Start time]]&lt;X$1),
AND(Table_owssvr__1[[#This Row],[End Time]]&gt;W$1, Table_owssvr__1[[#This Row],[End Time]]&lt;=X$1 ),
AND(Table_owssvr__1[[#This Row],[Start time]]&lt;W$1, Table_owssvr__1[[#This Row],[End Time]]&gt;X$1)
)</f>
        <v>0</v>
      </c>
      <c r="X488" s="7">
        <f>1*OR(
AND(Table_owssvr__1[[#This Row],[Start time]]&gt;=X$1, Table_owssvr__1[[#This Row],[Start time]]&lt;Y$1),
AND(Table_owssvr__1[[#This Row],[End Time]]&gt;X$1, Table_owssvr__1[[#This Row],[End Time]]&lt;=Y$1 ),
AND(Table_owssvr__1[[#This Row],[Start time]]&lt;X$1, Table_owssvr__1[[#This Row],[End Time]]&gt;Y$1)
)</f>
        <v>0</v>
      </c>
      <c r="Y488" s="7">
        <f>1*OR(
AND(Table_owssvr__1[[#This Row],[Start time]]&gt;=Y$1, Table_owssvr__1[[#This Row],[Start time]]&lt;Z$1),
AND(Table_owssvr__1[[#This Row],[End Time]]&gt;Y$1, Table_owssvr__1[[#This Row],[End Time]]&lt;=Z$1 ),
AND(Table_owssvr__1[[#This Row],[Start time]]&lt;Y$1, Table_owssvr__1[[#This Row],[End Time]]&gt;Z$1)
)</f>
        <v>0</v>
      </c>
      <c r="Z488" s="7">
        <f>1*OR(
AND(Table_owssvr__1[[#This Row],[Start time]]&gt;=Z$1, Table_owssvr__1[[#This Row],[Start time]]&lt;AA$1),
AND(Table_owssvr__1[[#This Row],[End Time]]&gt;Z$1, Table_owssvr__1[[#This Row],[End Time]]&lt;=AA$1 ),
AND(Table_owssvr__1[[#This Row],[Start time]]&lt;Z$1, Table_owssvr__1[[#This Row],[End Time]]&gt;AA$1)
)</f>
        <v>0</v>
      </c>
      <c r="AA488" s="7">
        <f>1*OR(
AND(Table_owssvr__1[[#This Row],[Start time]]&gt;=AA$1, Table_owssvr__1[[#This Row],[Start time]]&lt;AB$1),
AND(Table_owssvr__1[[#This Row],[End Time]]&gt;AA$1, Table_owssvr__1[[#This Row],[End Time]]&lt;=AB$1 ),
AND(Table_owssvr__1[[#This Row],[Start time]]&lt;AA$1, Table_owssvr__1[[#This Row],[End Time]]&gt;AB$1)
)</f>
        <v>1</v>
      </c>
      <c r="AB488" s="7">
        <f>1*OR(
AND(Table_owssvr__1[[#This Row],[Start time]]&gt;=AB$1, Table_owssvr__1[[#This Row],[Start time]]&lt;AC$1),
AND(Table_owssvr__1[[#This Row],[End Time]]&gt;AB$1, Table_owssvr__1[[#This Row],[End Time]]&lt;=AC$1 ),
AND(Table_owssvr__1[[#This Row],[Start time]]&lt;AB$1, Table_owssvr__1[[#This Row],[End Time]]&gt;AC$1)
)</f>
        <v>1</v>
      </c>
      <c r="AC488" s="7">
        <f>1*OR(
AND(Table_owssvr__1[[#This Row],[Start time]]&gt;=AC$1, Table_owssvr__1[[#This Row],[Start time]]&lt;AD$1),
AND(Table_owssvr__1[[#This Row],[End Time]]&gt;AC$1, Table_owssvr__1[[#This Row],[End Time]]&lt;=AD$1 ),
AND(Table_owssvr__1[[#This Row],[Start time]]&lt;AC$1, Table_owssvr__1[[#This Row],[End Time]]&gt;AD$1)
)</f>
        <v>0</v>
      </c>
      <c r="AD488" s="7">
        <f>1*OR(
AND(Table_owssvr__1[[#This Row],[Start time]]&gt;=AD$1, Table_owssvr__1[[#This Row],[Start time]]&lt;AE$1),
AND(Table_owssvr__1[[#This Row],[End Time]]&gt;AD$1, Table_owssvr__1[[#This Row],[End Time]]&lt;=AE$1 ),
AND(Table_owssvr__1[[#This Row],[Start time]]&lt;AD$1, Table_owssvr__1[[#This Row],[End Time]]&gt;AE$1)
)</f>
        <v>0</v>
      </c>
      <c r="AE488" s="7">
        <f>1*OR(
AND(Table_owssvr__1[[#This Row],[Start time]]&gt;=AE$1, Table_owssvr__1[[#This Row],[Start time]]&lt;AF$1),
AND(Table_owssvr__1[[#This Row],[End Time]]&gt;AE$1, Table_owssvr__1[[#This Row],[End Time]]&lt;=AF$1 ),
AND(Table_owssvr__1[[#This Row],[Start time]]&lt;AE$1, Table_owssvr__1[[#This Row],[End Time]]&gt;AF$1)
)</f>
        <v>0</v>
      </c>
    </row>
    <row r="489" spans="1:31" x14ac:dyDescent="0.25">
      <c r="A489" s="2"/>
      <c r="B489" s="3" t="s">
        <v>300</v>
      </c>
      <c r="C489" s="3" t="s">
        <v>36</v>
      </c>
      <c r="D489" s="3" t="s">
        <v>19</v>
      </c>
      <c r="E489" s="1" t="s">
        <v>368</v>
      </c>
      <c r="F489" s="4">
        <v>42341.611111111109</v>
      </c>
      <c r="G489" s="4">
        <v>42341.666666666664</v>
      </c>
      <c r="H489" s="4">
        <v>42342.400243055556</v>
      </c>
      <c r="I489" s="3" t="s">
        <v>36</v>
      </c>
      <c r="J489" s="2" t="s">
        <v>17</v>
      </c>
      <c r="K489" s="2" t="s">
        <v>16</v>
      </c>
      <c r="L489" t="b">
        <f>LEFT(Table_owssvr__1[[#This Row],[Person''s Name]],4)=LEFT(Table_owssvr__1[[#This Row],[Modified By]],4)</f>
        <v>1</v>
      </c>
      <c r="M489" t="b">
        <f>Table_owssvr__1[[#This Row],[Modified]]&gt;Table_owssvr__1[[#This Row],[Start Date and Time]]</f>
        <v>1</v>
      </c>
      <c r="N489">
        <f>(Table_owssvr__1[[#This Row],[End Date and Time]]-Table_owssvr__1[[#This Row],[Start Date and Time]])*24</f>
        <v>1.3333333333139308</v>
      </c>
      <c r="O489" s="5">
        <f>INT(Table_owssvr__1[[#This Row],[Start Date and Time]])</f>
        <v>42341</v>
      </c>
      <c r="P489" s="6">
        <f>DATE(YEAR(Table_owssvr__1[[#This Row],[Date]]),MONTH(Table_owssvr__1[[#This Row],[Date]]),1)</f>
        <v>42339</v>
      </c>
      <c r="Q489" s="9">
        <f>ROUND(24*(Table_owssvr__1[[#This Row],[Start Date and Time]]-INT(Table_owssvr__1[[#This Row],[Start Date and Time]])),2)</f>
        <v>14.67</v>
      </c>
      <c r="R489" s="9">
        <f>ROUND(24*(Table_owssvr__1[[#This Row],[End Date and Time]]-INT(Table_owssvr__1[[#This Row],[End Date and Time]])),2)</f>
        <v>16</v>
      </c>
      <c r="S489" s="7">
        <f>1*OR(
AND(Table_owssvr__1[[#This Row],[Start time]]&gt;=S$1, Table_owssvr__1[[#This Row],[Start time]]&lt;T$1),
AND(Table_owssvr__1[[#This Row],[End Time]]&gt;S$1, Table_owssvr__1[[#This Row],[End Time]]&lt;=T$1 ),
AND(Table_owssvr__1[[#This Row],[Start time]]&lt;S$1, Table_owssvr__1[[#This Row],[End Time]]&gt;T$1)
)</f>
        <v>0</v>
      </c>
      <c r="T489" s="7">
        <f>1*OR(
AND(Table_owssvr__1[[#This Row],[Start time]]&gt;=T$1, Table_owssvr__1[[#This Row],[Start time]]&lt;U$1),
AND(Table_owssvr__1[[#This Row],[End Time]]&gt;T$1, Table_owssvr__1[[#This Row],[End Time]]&lt;=U$1 ),
AND(Table_owssvr__1[[#This Row],[Start time]]&lt;T$1, Table_owssvr__1[[#This Row],[End Time]]&gt;U$1)
)</f>
        <v>0</v>
      </c>
      <c r="U489" s="7">
        <f>1*OR(
AND(Table_owssvr__1[[#This Row],[Start time]]&gt;=U$1, Table_owssvr__1[[#This Row],[Start time]]&lt;V$1),
AND(Table_owssvr__1[[#This Row],[End Time]]&gt;U$1, Table_owssvr__1[[#This Row],[End Time]]&lt;=V$1 ),
AND(Table_owssvr__1[[#This Row],[Start time]]&lt;U$1, Table_owssvr__1[[#This Row],[End Time]]&gt;V$1)
)</f>
        <v>0</v>
      </c>
      <c r="V489" s="7">
        <f>1*OR(
AND(Table_owssvr__1[[#This Row],[Start time]]&gt;=V$1, Table_owssvr__1[[#This Row],[Start time]]&lt;W$1),
AND(Table_owssvr__1[[#This Row],[End Time]]&gt;V$1, Table_owssvr__1[[#This Row],[End Time]]&lt;=W$1 ),
AND(Table_owssvr__1[[#This Row],[Start time]]&lt;V$1, Table_owssvr__1[[#This Row],[End Time]]&gt;W$1)
)</f>
        <v>0</v>
      </c>
      <c r="W489" s="7">
        <f>1*OR(
AND(Table_owssvr__1[[#This Row],[Start time]]&gt;=W$1, Table_owssvr__1[[#This Row],[Start time]]&lt;X$1),
AND(Table_owssvr__1[[#This Row],[End Time]]&gt;W$1, Table_owssvr__1[[#This Row],[End Time]]&lt;=X$1 ),
AND(Table_owssvr__1[[#This Row],[Start time]]&lt;W$1, Table_owssvr__1[[#This Row],[End Time]]&gt;X$1)
)</f>
        <v>0</v>
      </c>
      <c r="X489" s="7">
        <f>1*OR(
AND(Table_owssvr__1[[#This Row],[Start time]]&gt;=X$1, Table_owssvr__1[[#This Row],[Start time]]&lt;Y$1),
AND(Table_owssvr__1[[#This Row],[End Time]]&gt;X$1, Table_owssvr__1[[#This Row],[End Time]]&lt;=Y$1 ),
AND(Table_owssvr__1[[#This Row],[Start time]]&lt;X$1, Table_owssvr__1[[#This Row],[End Time]]&gt;Y$1)
)</f>
        <v>0</v>
      </c>
      <c r="Y489" s="7">
        <f>1*OR(
AND(Table_owssvr__1[[#This Row],[Start time]]&gt;=Y$1, Table_owssvr__1[[#This Row],[Start time]]&lt;Z$1),
AND(Table_owssvr__1[[#This Row],[End Time]]&gt;Y$1, Table_owssvr__1[[#This Row],[End Time]]&lt;=Z$1 ),
AND(Table_owssvr__1[[#This Row],[Start time]]&lt;Y$1, Table_owssvr__1[[#This Row],[End Time]]&gt;Z$1)
)</f>
        <v>1</v>
      </c>
      <c r="Z489" s="7">
        <f>1*OR(
AND(Table_owssvr__1[[#This Row],[Start time]]&gt;=Z$1, Table_owssvr__1[[#This Row],[Start time]]&lt;AA$1),
AND(Table_owssvr__1[[#This Row],[End Time]]&gt;Z$1, Table_owssvr__1[[#This Row],[End Time]]&lt;=AA$1 ),
AND(Table_owssvr__1[[#This Row],[Start time]]&lt;Z$1, Table_owssvr__1[[#This Row],[End Time]]&gt;AA$1)
)</f>
        <v>1</v>
      </c>
      <c r="AA489" s="7">
        <f>1*OR(
AND(Table_owssvr__1[[#This Row],[Start time]]&gt;=AA$1, Table_owssvr__1[[#This Row],[Start time]]&lt;AB$1),
AND(Table_owssvr__1[[#This Row],[End Time]]&gt;AA$1, Table_owssvr__1[[#This Row],[End Time]]&lt;=AB$1 ),
AND(Table_owssvr__1[[#This Row],[Start time]]&lt;AA$1, Table_owssvr__1[[#This Row],[End Time]]&gt;AB$1)
)</f>
        <v>0</v>
      </c>
      <c r="AB489" s="7">
        <f>1*OR(
AND(Table_owssvr__1[[#This Row],[Start time]]&gt;=AB$1, Table_owssvr__1[[#This Row],[Start time]]&lt;AC$1),
AND(Table_owssvr__1[[#This Row],[End Time]]&gt;AB$1, Table_owssvr__1[[#This Row],[End Time]]&lt;=AC$1 ),
AND(Table_owssvr__1[[#This Row],[Start time]]&lt;AB$1, Table_owssvr__1[[#This Row],[End Time]]&gt;AC$1)
)</f>
        <v>0</v>
      </c>
      <c r="AC489" s="7">
        <f>1*OR(
AND(Table_owssvr__1[[#This Row],[Start time]]&gt;=AC$1, Table_owssvr__1[[#This Row],[Start time]]&lt;AD$1),
AND(Table_owssvr__1[[#This Row],[End Time]]&gt;AC$1, Table_owssvr__1[[#This Row],[End Time]]&lt;=AD$1 ),
AND(Table_owssvr__1[[#This Row],[Start time]]&lt;AC$1, Table_owssvr__1[[#This Row],[End Time]]&gt;AD$1)
)</f>
        <v>0</v>
      </c>
      <c r="AD489" s="7">
        <f>1*OR(
AND(Table_owssvr__1[[#This Row],[Start time]]&gt;=AD$1, Table_owssvr__1[[#This Row],[Start time]]&lt;AE$1),
AND(Table_owssvr__1[[#This Row],[End Time]]&gt;AD$1, Table_owssvr__1[[#This Row],[End Time]]&lt;=AE$1 ),
AND(Table_owssvr__1[[#This Row],[Start time]]&lt;AD$1, Table_owssvr__1[[#This Row],[End Time]]&gt;AE$1)
)</f>
        <v>0</v>
      </c>
      <c r="AE489" s="7">
        <f>1*OR(
AND(Table_owssvr__1[[#This Row],[Start time]]&gt;=AE$1, Table_owssvr__1[[#This Row],[Start time]]&lt;AF$1),
AND(Table_owssvr__1[[#This Row],[End Time]]&gt;AE$1, Table_owssvr__1[[#This Row],[End Time]]&lt;=AF$1 ),
AND(Table_owssvr__1[[#This Row],[Start time]]&lt;AE$1, Table_owssvr__1[[#This Row],[End Time]]&gt;AF$1)
)</f>
        <v>0</v>
      </c>
    </row>
    <row r="490" spans="1:31" x14ac:dyDescent="0.25">
      <c r="A490" s="2"/>
      <c r="B490" s="3" t="s">
        <v>300</v>
      </c>
      <c r="C490" s="3" t="s">
        <v>18</v>
      </c>
      <c r="D490" s="3" t="s">
        <v>19</v>
      </c>
      <c r="E490" s="1" t="s">
        <v>369</v>
      </c>
      <c r="F490" s="4">
        <v>42341.611111111109</v>
      </c>
      <c r="G490" s="4">
        <v>42341.666666666664</v>
      </c>
      <c r="H490" s="4">
        <v>42342.697731481479</v>
      </c>
      <c r="I490" s="3" t="s">
        <v>18</v>
      </c>
      <c r="J490" s="2" t="s">
        <v>17</v>
      </c>
      <c r="K490" s="2" t="s">
        <v>16</v>
      </c>
      <c r="L490" t="b">
        <f>LEFT(Table_owssvr__1[[#This Row],[Person''s Name]],4)=LEFT(Table_owssvr__1[[#This Row],[Modified By]],4)</f>
        <v>1</v>
      </c>
      <c r="M490" t="b">
        <f>Table_owssvr__1[[#This Row],[Modified]]&gt;Table_owssvr__1[[#This Row],[Start Date and Time]]</f>
        <v>1</v>
      </c>
      <c r="N490">
        <f>(Table_owssvr__1[[#This Row],[End Date and Time]]-Table_owssvr__1[[#This Row],[Start Date and Time]])*24</f>
        <v>1.3333333333139308</v>
      </c>
      <c r="O490" s="5">
        <f>INT(Table_owssvr__1[[#This Row],[Start Date and Time]])</f>
        <v>42341</v>
      </c>
      <c r="P490" s="6">
        <f>DATE(YEAR(Table_owssvr__1[[#This Row],[Date]]),MONTH(Table_owssvr__1[[#This Row],[Date]]),1)</f>
        <v>42339</v>
      </c>
      <c r="Q490" s="9">
        <f>ROUND(24*(Table_owssvr__1[[#This Row],[Start Date and Time]]-INT(Table_owssvr__1[[#This Row],[Start Date and Time]])),2)</f>
        <v>14.67</v>
      </c>
      <c r="R490" s="9">
        <f>ROUND(24*(Table_owssvr__1[[#This Row],[End Date and Time]]-INT(Table_owssvr__1[[#This Row],[End Date and Time]])),2)</f>
        <v>16</v>
      </c>
      <c r="S490" s="7">
        <f>1*OR(
AND(Table_owssvr__1[[#This Row],[Start time]]&gt;=S$1, Table_owssvr__1[[#This Row],[Start time]]&lt;T$1),
AND(Table_owssvr__1[[#This Row],[End Time]]&gt;S$1, Table_owssvr__1[[#This Row],[End Time]]&lt;=T$1 ),
AND(Table_owssvr__1[[#This Row],[Start time]]&lt;S$1, Table_owssvr__1[[#This Row],[End Time]]&gt;T$1)
)</f>
        <v>0</v>
      </c>
      <c r="T490" s="7">
        <f>1*OR(
AND(Table_owssvr__1[[#This Row],[Start time]]&gt;=T$1, Table_owssvr__1[[#This Row],[Start time]]&lt;U$1),
AND(Table_owssvr__1[[#This Row],[End Time]]&gt;T$1, Table_owssvr__1[[#This Row],[End Time]]&lt;=U$1 ),
AND(Table_owssvr__1[[#This Row],[Start time]]&lt;T$1, Table_owssvr__1[[#This Row],[End Time]]&gt;U$1)
)</f>
        <v>0</v>
      </c>
      <c r="U490" s="7">
        <f>1*OR(
AND(Table_owssvr__1[[#This Row],[Start time]]&gt;=U$1, Table_owssvr__1[[#This Row],[Start time]]&lt;V$1),
AND(Table_owssvr__1[[#This Row],[End Time]]&gt;U$1, Table_owssvr__1[[#This Row],[End Time]]&lt;=V$1 ),
AND(Table_owssvr__1[[#This Row],[Start time]]&lt;U$1, Table_owssvr__1[[#This Row],[End Time]]&gt;V$1)
)</f>
        <v>0</v>
      </c>
      <c r="V490" s="7">
        <f>1*OR(
AND(Table_owssvr__1[[#This Row],[Start time]]&gt;=V$1, Table_owssvr__1[[#This Row],[Start time]]&lt;W$1),
AND(Table_owssvr__1[[#This Row],[End Time]]&gt;V$1, Table_owssvr__1[[#This Row],[End Time]]&lt;=W$1 ),
AND(Table_owssvr__1[[#This Row],[Start time]]&lt;V$1, Table_owssvr__1[[#This Row],[End Time]]&gt;W$1)
)</f>
        <v>0</v>
      </c>
      <c r="W490" s="7">
        <f>1*OR(
AND(Table_owssvr__1[[#This Row],[Start time]]&gt;=W$1, Table_owssvr__1[[#This Row],[Start time]]&lt;X$1),
AND(Table_owssvr__1[[#This Row],[End Time]]&gt;W$1, Table_owssvr__1[[#This Row],[End Time]]&lt;=X$1 ),
AND(Table_owssvr__1[[#This Row],[Start time]]&lt;W$1, Table_owssvr__1[[#This Row],[End Time]]&gt;X$1)
)</f>
        <v>0</v>
      </c>
      <c r="X490" s="7">
        <f>1*OR(
AND(Table_owssvr__1[[#This Row],[Start time]]&gt;=X$1, Table_owssvr__1[[#This Row],[Start time]]&lt;Y$1),
AND(Table_owssvr__1[[#This Row],[End Time]]&gt;X$1, Table_owssvr__1[[#This Row],[End Time]]&lt;=Y$1 ),
AND(Table_owssvr__1[[#This Row],[Start time]]&lt;X$1, Table_owssvr__1[[#This Row],[End Time]]&gt;Y$1)
)</f>
        <v>0</v>
      </c>
      <c r="Y490" s="7">
        <f>1*OR(
AND(Table_owssvr__1[[#This Row],[Start time]]&gt;=Y$1, Table_owssvr__1[[#This Row],[Start time]]&lt;Z$1),
AND(Table_owssvr__1[[#This Row],[End Time]]&gt;Y$1, Table_owssvr__1[[#This Row],[End Time]]&lt;=Z$1 ),
AND(Table_owssvr__1[[#This Row],[Start time]]&lt;Y$1, Table_owssvr__1[[#This Row],[End Time]]&gt;Z$1)
)</f>
        <v>1</v>
      </c>
      <c r="Z490" s="7">
        <f>1*OR(
AND(Table_owssvr__1[[#This Row],[Start time]]&gt;=Z$1, Table_owssvr__1[[#This Row],[Start time]]&lt;AA$1),
AND(Table_owssvr__1[[#This Row],[End Time]]&gt;Z$1, Table_owssvr__1[[#This Row],[End Time]]&lt;=AA$1 ),
AND(Table_owssvr__1[[#This Row],[Start time]]&lt;Z$1, Table_owssvr__1[[#This Row],[End Time]]&gt;AA$1)
)</f>
        <v>1</v>
      </c>
      <c r="AA490" s="7">
        <f>1*OR(
AND(Table_owssvr__1[[#This Row],[Start time]]&gt;=AA$1, Table_owssvr__1[[#This Row],[Start time]]&lt;AB$1),
AND(Table_owssvr__1[[#This Row],[End Time]]&gt;AA$1, Table_owssvr__1[[#This Row],[End Time]]&lt;=AB$1 ),
AND(Table_owssvr__1[[#This Row],[Start time]]&lt;AA$1, Table_owssvr__1[[#This Row],[End Time]]&gt;AB$1)
)</f>
        <v>0</v>
      </c>
      <c r="AB490" s="7">
        <f>1*OR(
AND(Table_owssvr__1[[#This Row],[Start time]]&gt;=AB$1, Table_owssvr__1[[#This Row],[Start time]]&lt;AC$1),
AND(Table_owssvr__1[[#This Row],[End Time]]&gt;AB$1, Table_owssvr__1[[#This Row],[End Time]]&lt;=AC$1 ),
AND(Table_owssvr__1[[#This Row],[Start time]]&lt;AB$1, Table_owssvr__1[[#This Row],[End Time]]&gt;AC$1)
)</f>
        <v>0</v>
      </c>
      <c r="AC490" s="7">
        <f>1*OR(
AND(Table_owssvr__1[[#This Row],[Start time]]&gt;=AC$1, Table_owssvr__1[[#This Row],[Start time]]&lt;AD$1),
AND(Table_owssvr__1[[#This Row],[End Time]]&gt;AC$1, Table_owssvr__1[[#This Row],[End Time]]&lt;=AD$1 ),
AND(Table_owssvr__1[[#This Row],[Start time]]&lt;AC$1, Table_owssvr__1[[#This Row],[End Time]]&gt;AD$1)
)</f>
        <v>0</v>
      </c>
      <c r="AD490" s="7">
        <f>1*OR(
AND(Table_owssvr__1[[#This Row],[Start time]]&gt;=AD$1, Table_owssvr__1[[#This Row],[Start time]]&lt;AE$1),
AND(Table_owssvr__1[[#This Row],[End Time]]&gt;AD$1, Table_owssvr__1[[#This Row],[End Time]]&lt;=AE$1 ),
AND(Table_owssvr__1[[#This Row],[Start time]]&lt;AD$1, Table_owssvr__1[[#This Row],[End Time]]&gt;AE$1)
)</f>
        <v>0</v>
      </c>
      <c r="AE490" s="7">
        <f>1*OR(
AND(Table_owssvr__1[[#This Row],[Start time]]&gt;=AE$1, Table_owssvr__1[[#This Row],[Start time]]&lt;AF$1),
AND(Table_owssvr__1[[#This Row],[End Time]]&gt;AE$1, Table_owssvr__1[[#This Row],[End Time]]&lt;=AF$1 ),
AND(Table_owssvr__1[[#This Row],[Start time]]&lt;AE$1, Table_owssvr__1[[#This Row],[End Time]]&gt;AF$1)
)</f>
        <v>0</v>
      </c>
    </row>
    <row r="491" spans="1:31" x14ac:dyDescent="0.25">
      <c r="A491" s="2"/>
      <c r="B491" s="3" t="s">
        <v>298</v>
      </c>
      <c r="C491" s="3" t="s">
        <v>12</v>
      </c>
      <c r="D491" s="3" t="s">
        <v>19</v>
      </c>
      <c r="E491" s="1" t="s">
        <v>1228</v>
      </c>
      <c r="F491" s="4">
        <v>42341.666666666664</v>
      </c>
      <c r="G491" s="4">
        <v>42341.729166666664</v>
      </c>
      <c r="H491" s="4">
        <v>42342.703611111108</v>
      </c>
      <c r="I491" s="3" t="s">
        <v>12</v>
      </c>
      <c r="J491" s="2" t="s">
        <v>17</v>
      </c>
      <c r="K491" s="2" t="s">
        <v>16</v>
      </c>
      <c r="L491" t="b">
        <f>LEFT(Table_owssvr__1[[#This Row],[Person''s Name]],4)=LEFT(Table_owssvr__1[[#This Row],[Modified By]],4)</f>
        <v>1</v>
      </c>
      <c r="M491" t="b">
        <f>Table_owssvr__1[[#This Row],[Modified]]&gt;Table_owssvr__1[[#This Row],[Start Date and Time]]</f>
        <v>1</v>
      </c>
      <c r="N491">
        <f>(Table_owssvr__1[[#This Row],[End Date and Time]]-Table_owssvr__1[[#This Row],[Start Date and Time]])*24</f>
        <v>1.5</v>
      </c>
      <c r="O491" s="5">
        <f>INT(Table_owssvr__1[[#This Row],[Start Date and Time]])</f>
        <v>42341</v>
      </c>
      <c r="P491" s="6">
        <f>DATE(YEAR(Table_owssvr__1[[#This Row],[Date]]),MONTH(Table_owssvr__1[[#This Row],[Date]]),1)</f>
        <v>42339</v>
      </c>
      <c r="Q491" s="9">
        <f>ROUND(24*(Table_owssvr__1[[#This Row],[Start Date and Time]]-INT(Table_owssvr__1[[#This Row],[Start Date and Time]])),2)</f>
        <v>16</v>
      </c>
      <c r="R491" s="9">
        <f>ROUND(24*(Table_owssvr__1[[#This Row],[End Date and Time]]-INT(Table_owssvr__1[[#This Row],[End Date and Time]])),2)</f>
        <v>17.5</v>
      </c>
      <c r="S491" s="7">
        <f>1*OR(
AND(Table_owssvr__1[[#This Row],[Start time]]&gt;=S$1, Table_owssvr__1[[#This Row],[Start time]]&lt;T$1),
AND(Table_owssvr__1[[#This Row],[End Time]]&gt;S$1, Table_owssvr__1[[#This Row],[End Time]]&lt;=T$1 ),
AND(Table_owssvr__1[[#This Row],[Start time]]&lt;S$1, Table_owssvr__1[[#This Row],[End Time]]&gt;T$1)
)</f>
        <v>0</v>
      </c>
      <c r="T491" s="7">
        <f>1*OR(
AND(Table_owssvr__1[[#This Row],[Start time]]&gt;=T$1, Table_owssvr__1[[#This Row],[Start time]]&lt;U$1),
AND(Table_owssvr__1[[#This Row],[End Time]]&gt;T$1, Table_owssvr__1[[#This Row],[End Time]]&lt;=U$1 ),
AND(Table_owssvr__1[[#This Row],[Start time]]&lt;T$1, Table_owssvr__1[[#This Row],[End Time]]&gt;U$1)
)</f>
        <v>0</v>
      </c>
      <c r="U491" s="7">
        <f>1*OR(
AND(Table_owssvr__1[[#This Row],[Start time]]&gt;=U$1, Table_owssvr__1[[#This Row],[Start time]]&lt;V$1),
AND(Table_owssvr__1[[#This Row],[End Time]]&gt;U$1, Table_owssvr__1[[#This Row],[End Time]]&lt;=V$1 ),
AND(Table_owssvr__1[[#This Row],[Start time]]&lt;U$1, Table_owssvr__1[[#This Row],[End Time]]&gt;V$1)
)</f>
        <v>0</v>
      </c>
      <c r="V491" s="7">
        <f>1*OR(
AND(Table_owssvr__1[[#This Row],[Start time]]&gt;=V$1, Table_owssvr__1[[#This Row],[Start time]]&lt;W$1),
AND(Table_owssvr__1[[#This Row],[End Time]]&gt;V$1, Table_owssvr__1[[#This Row],[End Time]]&lt;=W$1 ),
AND(Table_owssvr__1[[#This Row],[Start time]]&lt;V$1, Table_owssvr__1[[#This Row],[End Time]]&gt;W$1)
)</f>
        <v>0</v>
      </c>
      <c r="W491" s="7">
        <f>1*OR(
AND(Table_owssvr__1[[#This Row],[Start time]]&gt;=W$1, Table_owssvr__1[[#This Row],[Start time]]&lt;X$1),
AND(Table_owssvr__1[[#This Row],[End Time]]&gt;W$1, Table_owssvr__1[[#This Row],[End Time]]&lt;=X$1 ),
AND(Table_owssvr__1[[#This Row],[Start time]]&lt;W$1, Table_owssvr__1[[#This Row],[End Time]]&gt;X$1)
)</f>
        <v>0</v>
      </c>
      <c r="X491" s="7">
        <f>1*OR(
AND(Table_owssvr__1[[#This Row],[Start time]]&gt;=X$1, Table_owssvr__1[[#This Row],[Start time]]&lt;Y$1),
AND(Table_owssvr__1[[#This Row],[End Time]]&gt;X$1, Table_owssvr__1[[#This Row],[End Time]]&lt;=Y$1 ),
AND(Table_owssvr__1[[#This Row],[Start time]]&lt;X$1, Table_owssvr__1[[#This Row],[End Time]]&gt;Y$1)
)</f>
        <v>0</v>
      </c>
      <c r="Y491" s="7">
        <f>1*OR(
AND(Table_owssvr__1[[#This Row],[Start time]]&gt;=Y$1, Table_owssvr__1[[#This Row],[Start time]]&lt;Z$1),
AND(Table_owssvr__1[[#This Row],[End Time]]&gt;Y$1, Table_owssvr__1[[#This Row],[End Time]]&lt;=Z$1 ),
AND(Table_owssvr__1[[#This Row],[Start time]]&lt;Y$1, Table_owssvr__1[[#This Row],[End Time]]&gt;Z$1)
)</f>
        <v>0</v>
      </c>
      <c r="Z491" s="7">
        <f>1*OR(
AND(Table_owssvr__1[[#This Row],[Start time]]&gt;=Z$1, Table_owssvr__1[[#This Row],[Start time]]&lt;AA$1),
AND(Table_owssvr__1[[#This Row],[End Time]]&gt;Z$1, Table_owssvr__1[[#This Row],[End Time]]&lt;=AA$1 ),
AND(Table_owssvr__1[[#This Row],[Start time]]&lt;Z$1, Table_owssvr__1[[#This Row],[End Time]]&gt;AA$1)
)</f>
        <v>0</v>
      </c>
      <c r="AA491" s="7">
        <f>1*OR(
AND(Table_owssvr__1[[#This Row],[Start time]]&gt;=AA$1, Table_owssvr__1[[#This Row],[Start time]]&lt;AB$1),
AND(Table_owssvr__1[[#This Row],[End Time]]&gt;AA$1, Table_owssvr__1[[#This Row],[End Time]]&lt;=AB$1 ),
AND(Table_owssvr__1[[#This Row],[Start time]]&lt;AA$1, Table_owssvr__1[[#This Row],[End Time]]&gt;AB$1)
)</f>
        <v>1</v>
      </c>
      <c r="AB491" s="7">
        <f>1*OR(
AND(Table_owssvr__1[[#This Row],[Start time]]&gt;=AB$1, Table_owssvr__1[[#This Row],[Start time]]&lt;AC$1),
AND(Table_owssvr__1[[#This Row],[End Time]]&gt;AB$1, Table_owssvr__1[[#This Row],[End Time]]&lt;=AC$1 ),
AND(Table_owssvr__1[[#This Row],[Start time]]&lt;AB$1, Table_owssvr__1[[#This Row],[End Time]]&gt;AC$1)
)</f>
        <v>1</v>
      </c>
      <c r="AC491" s="7">
        <f>1*OR(
AND(Table_owssvr__1[[#This Row],[Start time]]&gt;=AC$1, Table_owssvr__1[[#This Row],[Start time]]&lt;AD$1),
AND(Table_owssvr__1[[#This Row],[End Time]]&gt;AC$1, Table_owssvr__1[[#This Row],[End Time]]&lt;=AD$1 ),
AND(Table_owssvr__1[[#This Row],[Start time]]&lt;AC$1, Table_owssvr__1[[#This Row],[End Time]]&gt;AD$1)
)</f>
        <v>0</v>
      </c>
      <c r="AD491" s="7">
        <f>1*OR(
AND(Table_owssvr__1[[#This Row],[Start time]]&gt;=AD$1, Table_owssvr__1[[#This Row],[Start time]]&lt;AE$1),
AND(Table_owssvr__1[[#This Row],[End Time]]&gt;AD$1, Table_owssvr__1[[#This Row],[End Time]]&lt;=AE$1 ),
AND(Table_owssvr__1[[#This Row],[Start time]]&lt;AD$1, Table_owssvr__1[[#This Row],[End Time]]&gt;AE$1)
)</f>
        <v>0</v>
      </c>
      <c r="AE491" s="7">
        <f>1*OR(
AND(Table_owssvr__1[[#This Row],[Start time]]&gt;=AE$1, Table_owssvr__1[[#This Row],[Start time]]&lt;AF$1),
AND(Table_owssvr__1[[#This Row],[End Time]]&gt;AE$1, Table_owssvr__1[[#This Row],[End Time]]&lt;=AF$1 ),
AND(Table_owssvr__1[[#This Row],[Start time]]&lt;AE$1, Table_owssvr__1[[#This Row],[End Time]]&gt;AF$1)
)</f>
        <v>0</v>
      </c>
    </row>
    <row r="492" spans="1:31" x14ac:dyDescent="0.25">
      <c r="A492" s="2"/>
      <c r="B492" s="3" t="s">
        <v>298</v>
      </c>
      <c r="C492" s="3" t="s">
        <v>15</v>
      </c>
      <c r="D492" s="3" t="s">
        <v>19</v>
      </c>
      <c r="E492" s="1" t="s">
        <v>370</v>
      </c>
      <c r="F492" s="4">
        <v>42341.666666666664</v>
      </c>
      <c r="G492" s="4">
        <v>42341.729166666664</v>
      </c>
      <c r="H492" s="4">
        <v>42342.744189814817</v>
      </c>
      <c r="I492" s="3" t="s">
        <v>15</v>
      </c>
      <c r="J492" s="2" t="s">
        <v>17</v>
      </c>
      <c r="K492" s="2" t="s">
        <v>16</v>
      </c>
      <c r="L492" t="b">
        <f>LEFT(Table_owssvr__1[[#This Row],[Person''s Name]],4)=LEFT(Table_owssvr__1[[#This Row],[Modified By]],4)</f>
        <v>1</v>
      </c>
      <c r="M492" t="b">
        <f>Table_owssvr__1[[#This Row],[Modified]]&gt;Table_owssvr__1[[#This Row],[Start Date and Time]]</f>
        <v>1</v>
      </c>
      <c r="N492">
        <f>(Table_owssvr__1[[#This Row],[End Date and Time]]-Table_owssvr__1[[#This Row],[Start Date and Time]])*24</f>
        <v>1.5</v>
      </c>
      <c r="O492" s="5">
        <f>INT(Table_owssvr__1[[#This Row],[Start Date and Time]])</f>
        <v>42341</v>
      </c>
      <c r="P492" s="6">
        <f>DATE(YEAR(Table_owssvr__1[[#This Row],[Date]]),MONTH(Table_owssvr__1[[#This Row],[Date]]),1)</f>
        <v>42339</v>
      </c>
      <c r="Q492" s="9">
        <f>ROUND(24*(Table_owssvr__1[[#This Row],[Start Date and Time]]-INT(Table_owssvr__1[[#This Row],[Start Date and Time]])),2)</f>
        <v>16</v>
      </c>
      <c r="R492" s="9">
        <f>ROUND(24*(Table_owssvr__1[[#This Row],[End Date and Time]]-INT(Table_owssvr__1[[#This Row],[End Date and Time]])),2)</f>
        <v>17.5</v>
      </c>
      <c r="S492" s="7">
        <f>1*OR(
AND(Table_owssvr__1[[#This Row],[Start time]]&gt;=S$1, Table_owssvr__1[[#This Row],[Start time]]&lt;T$1),
AND(Table_owssvr__1[[#This Row],[End Time]]&gt;S$1, Table_owssvr__1[[#This Row],[End Time]]&lt;=T$1 ),
AND(Table_owssvr__1[[#This Row],[Start time]]&lt;S$1, Table_owssvr__1[[#This Row],[End Time]]&gt;T$1)
)</f>
        <v>0</v>
      </c>
      <c r="T492" s="7">
        <f>1*OR(
AND(Table_owssvr__1[[#This Row],[Start time]]&gt;=T$1, Table_owssvr__1[[#This Row],[Start time]]&lt;U$1),
AND(Table_owssvr__1[[#This Row],[End Time]]&gt;T$1, Table_owssvr__1[[#This Row],[End Time]]&lt;=U$1 ),
AND(Table_owssvr__1[[#This Row],[Start time]]&lt;T$1, Table_owssvr__1[[#This Row],[End Time]]&gt;U$1)
)</f>
        <v>0</v>
      </c>
      <c r="U492" s="7">
        <f>1*OR(
AND(Table_owssvr__1[[#This Row],[Start time]]&gt;=U$1, Table_owssvr__1[[#This Row],[Start time]]&lt;V$1),
AND(Table_owssvr__1[[#This Row],[End Time]]&gt;U$1, Table_owssvr__1[[#This Row],[End Time]]&lt;=V$1 ),
AND(Table_owssvr__1[[#This Row],[Start time]]&lt;U$1, Table_owssvr__1[[#This Row],[End Time]]&gt;V$1)
)</f>
        <v>0</v>
      </c>
      <c r="V492" s="7">
        <f>1*OR(
AND(Table_owssvr__1[[#This Row],[Start time]]&gt;=V$1, Table_owssvr__1[[#This Row],[Start time]]&lt;W$1),
AND(Table_owssvr__1[[#This Row],[End Time]]&gt;V$1, Table_owssvr__1[[#This Row],[End Time]]&lt;=W$1 ),
AND(Table_owssvr__1[[#This Row],[Start time]]&lt;V$1, Table_owssvr__1[[#This Row],[End Time]]&gt;W$1)
)</f>
        <v>0</v>
      </c>
      <c r="W492" s="7">
        <f>1*OR(
AND(Table_owssvr__1[[#This Row],[Start time]]&gt;=W$1, Table_owssvr__1[[#This Row],[Start time]]&lt;X$1),
AND(Table_owssvr__1[[#This Row],[End Time]]&gt;W$1, Table_owssvr__1[[#This Row],[End Time]]&lt;=X$1 ),
AND(Table_owssvr__1[[#This Row],[Start time]]&lt;W$1, Table_owssvr__1[[#This Row],[End Time]]&gt;X$1)
)</f>
        <v>0</v>
      </c>
      <c r="X492" s="7">
        <f>1*OR(
AND(Table_owssvr__1[[#This Row],[Start time]]&gt;=X$1, Table_owssvr__1[[#This Row],[Start time]]&lt;Y$1),
AND(Table_owssvr__1[[#This Row],[End Time]]&gt;X$1, Table_owssvr__1[[#This Row],[End Time]]&lt;=Y$1 ),
AND(Table_owssvr__1[[#This Row],[Start time]]&lt;X$1, Table_owssvr__1[[#This Row],[End Time]]&gt;Y$1)
)</f>
        <v>0</v>
      </c>
      <c r="Y492" s="7">
        <f>1*OR(
AND(Table_owssvr__1[[#This Row],[Start time]]&gt;=Y$1, Table_owssvr__1[[#This Row],[Start time]]&lt;Z$1),
AND(Table_owssvr__1[[#This Row],[End Time]]&gt;Y$1, Table_owssvr__1[[#This Row],[End Time]]&lt;=Z$1 ),
AND(Table_owssvr__1[[#This Row],[Start time]]&lt;Y$1, Table_owssvr__1[[#This Row],[End Time]]&gt;Z$1)
)</f>
        <v>0</v>
      </c>
      <c r="Z492" s="7">
        <f>1*OR(
AND(Table_owssvr__1[[#This Row],[Start time]]&gt;=Z$1, Table_owssvr__1[[#This Row],[Start time]]&lt;AA$1),
AND(Table_owssvr__1[[#This Row],[End Time]]&gt;Z$1, Table_owssvr__1[[#This Row],[End Time]]&lt;=AA$1 ),
AND(Table_owssvr__1[[#This Row],[Start time]]&lt;Z$1, Table_owssvr__1[[#This Row],[End Time]]&gt;AA$1)
)</f>
        <v>0</v>
      </c>
      <c r="AA492" s="7">
        <f>1*OR(
AND(Table_owssvr__1[[#This Row],[Start time]]&gt;=AA$1, Table_owssvr__1[[#This Row],[Start time]]&lt;AB$1),
AND(Table_owssvr__1[[#This Row],[End Time]]&gt;AA$1, Table_owssvr__1[[#This Row],[End Time]]&lt;=AB$1 ),
AND(Table_owssvr__1[[#This Row],[Start time]]&lt;AA$1, Table_owssvr__1[[#This Row],[End Time]]&gt;AB$1)
)</f>
        <v>1</v>
      </c>
      <c r="AB492" s="7">
        <f>1*OR(
AND(Table_owssvr__1[[#This Row],[Start time]]&gt;=AB$1, Table_owssvr__1[[#This Row],[Start time]]&lt;AC$1),
AND(Table_owssvr__1[[#This Row],[End Time]]&gt;AB$1, Table_owssvr__1[[#This Row],[End Time]]&lt;=AC$1 ),
AND(Table_owssvr__1[[#This Row],[Start time]]&lt;AB$1, Table_owssvr__1[[#This Row],[End Time]]&gt;AC$1)
)</f>
        <v>1</v>
      </c>
      <c r="AC492" s="7">
        <f>1*OR(
AND(Table_owssvr__1[[#This Row],[Start time]]&gt;=AC$1, Table_owssvr__1[[#This Row],[Start time]]&lt;AD$1),
AND(Table_owssvr__1[[#This Row],[End Time]]&gt;AC$1, Table_owssvr__1[[#This Row],[End Time]]&lt;=AD$1 ),
AND(Table_owssvr__1[[#This Row],[Start time]]&lt;AC$1, Table_owssvr__1[[#This Row],[End Time]]&gt;AD$1)
)</f>
        <v>0</v>
      </c>
      <c r="AD492" s="7">
        <f>1*OR(
AND(Table_owssvr__1[[#This Row],[Start time]]&gt;=AD$1, Table_owssvr__1[[#This Row],[Start time]]&lt;AE$1),
AND(Table_owssvr__1[[#This Row],[End Time]]&gt;AD$1, Table_owssvr__1[[#This Row],[End Time]]&lt;=AE$1 ),
AND(Table_owssvr__1[[#This Row],[Start time]]&lt;AD$1, Table_owssvr__1[[#This Row],[End Time]]&gt;AE$1)
)</f>
        <v>0</v>
      </c>
      <c r="AE492" s="7">
        <f>1*OR(
AND(Table_owssvr__1[[#This Row],[Start time]]&gt;=AE$1, Table_owssvr__1[[#This Row],[Start time]]&lt;AF$1),
AND(Table_owssvr__1[[#This Row],[End Time]]&gt;AE$1, Table_owssvr__1[[#This Row],[End Time]]&lt;=AF$1 ),
AND(Table_owssvr__1[[#This Row],[Start time]]&lt;AE$1, Table_owssvr__1[[#This Row],[End Time]]&gt;AF$1)
)</f>
        <v>0</v>
      </c>
    </row>
    <row r="493" spans="1:31" x14ac:dyDescent="0.25">
      <c r="A493" s="2"/>
      <c r="B493" s="3" t="s">
        <v>300</v>
      </c>
      <c r="C493" s="3" t="s">
        <v>18</v>
      </c>
      <c r="D493" s="3" t="s">
        <v>19</v>
      </c>
      <c r="E493" s="1" t="s">
        <v>371</v>
      </c>
      <c r="F493" s="4">
        <v>42342.458333333336</v>
      </c>
      <c r="G493" s="4">
        <v>42342.5</v>
      </c>
      <c r="H493" s="4">
        <v>42343.448206018518</v>
      </c>
      <c r="I493" s="3" t="s">
        <v>18</v>
      </c>
      <c r="J493" s="2" t="s">
        <v>17</v>
      </c>
      <c r="K493" s="2" t="s">
        <v>16</v>
      </c>
      <c r="L493" t="b">
        <f>LEFT(Table_owssvr__1[[#This Row],[Person''s Name]],4)=LEFT(Table_owssvr__1[[#This Row],[Modified By]],4)</f>
        <v>1</v>
      </c>
      <c r="M493" t="b">
        <f>Table_owssvr__1[[#This Row],[Modified]]&gt;Table_owssvr__1[[#This Row],[Start Date and Time]]</f>
        <v>1</v>
      </c>
      <c r="N493">
        <f>(Table_owssvr__1[[#This Row],[End Date and Time]]-Table_owssvr__1[[#This Row],[Start Date and Time]])*24</f>
        <v>0.99999999994179234</v>
      </c>
      <c r="O493" s="5">
        <f>INT(Table_owssvr__1[[#This Row],[Start Date and Time]])</f>
        <v>42342</v>
      </c>
      <c r="P493" s="6">
        <f>DATE(YEAR(Table_owssvr__1[[#This Row],[Date]]),MONTH(Table_owssvr__1[[#This Row],[Date]]),1)</f>
        <v>42339</v>
      </c>
      <c r="Q493" s="9">
        <f>ROUND(24*(Table_owssvr__1[[#This Row],[Start Date and Time]]-INT(Table_owssvr__1[[#This Row],[Start Date and Time]])),2)</f>
        <v>11</v>
      </c>
      <c r="R493" s="9">
        <f>ROUND(24*(Table_owssvr__1[[#This Row],[End Date and Time]]-INT(Table_owssvr__1[[#This Row],[End Date and Time]])),2)</f>
        <v>12</v>
      </c>
      <c r="S493" s="7">
        <f>1*OR(
AND(Table_owssvr__1[[#This Row],[Start time]]&gt;=S$1, Table_owssvr__1[[#This Row],[Start time]]&lt;T$1),
AND(Table_owssvr__1[[#This Row],[End Time]]&gt;S$1, Table_owssvr__1[[#This Row],[End Time]]&lt;=T$1 ),
AND(Table_owssvr__1[[#This Row],[Start time]]&lt;S$1, Table_owssvr__1[[#This Row],[End Time]]&gt;T$1)
)</f>
        <v>0</v>
      </c>
      <c r="T493" s="7">
        <f>1*OR(
AND(Table_owssvr__1[[#This Row],[Start time]]&gt;=T$1, Table_owssvr__1[[#This Row],[Start time]]&lt;U$1),
AND(Table_owssvr__1[[#This Row],[End Time]]&gt;T$1, Table_owssvr__1[[#This Row],[End Time]]&lt;=U$1 ),
AND(Table_owssvr__1[[#This Row],[Start time]]&lt;T$1, Table_owssvr__1[[#This Row],[End Time]]&gt;U$1)
)</f>
        <v>0</v>
      </c>
      <c r="U493" s="7">
        <f>1*OR(
AND(Table_owssvr__1[[#This Row],[Start time]]&gt;=U$1, Table_owssvr__1[[#This Row],[Start time]]&lt;V$1),
AND(Table_owssvr__1[[#This Row],[End Time]]&gt;U$1, Table_owssvr__1[[#This Row],[End Time]]&lt;=V$1 ),
AND(Table_owssvr__1[[#This Row],[Start time]]&lt;U$1, Table_owssvr__1[[#This Row],[End Time]]&gt;V$1)
)</f>
        <v>0</v>
      </c>
      <c r="V493" s="7">
        <f>1*OR(
AND(Table_owssvr__1[[#This Row],[Start time]]&gt;=V$1, Table_owssvr__1[[#This Row],[Start time]]&lt;W$1),
AND(Table_owssvr__1[[#This Row],[End Time]]&gt;V$1, Table_owssvr__1[[#This Row],[End Time]]&lt;=W$1 ),
AND(Table_owssvr__1[[#This Row],[Start time]]&lt;V$1, Table_owssvr__1[[#This Row],[End Time]]&gt;W$1)
)</f>
        <v>1</v>
      </c>
      <c r="W493" s="7">
        <f>1*OR(
AND(Table_owssvr__1[[#This Row],[Start time]]&gt;=W$1, Table_owssvr__1[[#This Row],[Start time]]&lt;X$1),
AND(Table_owssvr__1[[#This Row],[End Time]]&gt;W$1, Table_owssvr__1[[#This Row],[End Time]]&lt;=X$1 ),
AND(Table_owssvr__1[[#This Row],[Start time]]&lt;W$1, Table_owssvr__1[[#This Row],[End Time]]&gt;X$1)
)</f>
        <v>0</v>
      </c>
      <c r="X493" s="7">
        <f>1*OR(
AND(Table_owssvr__1[[#This Row],[Start time]]&gt;=X$1, Table_owssvr__1[[#This Row],[Start time]]&lt;Y$1),
AND(Table_owssvr__1[[#This Row],[End Time]]&gt;X$1, Table_owssvr__1[[#This Row],[End Time]]&lt;=Y$1 ),
AND(Table_owssvr__1[[#This Row],[Start time]]&lt;X$1, Table_owssvr__1[[#This Row],[End Time]]&gt;Y$1)
)</f>
        <v>0</v>
      </c>
      <c r="Y493" s="7">
        <f>1*OR(
AND(Table_owssvr__1[[#This Row],[Start time]]&gt;=Y$1, Table_owssvr__1[[#This Row],[Start time]]&lt;Z$1),
AND(Table_owssvr__1[[#This Row],[End Time]]&gt;Y$1, Table_owssvr__1[[#This Row],[End Time]]&lt;=Z$1 ),
AND(Table_owssvr__1[[#This Row],[Start time]]&lt;Y$1, Table_owssvr__1[[#This Row],[End Time]]&gt;Z$1)
)</f>
        <v>0</v>
      </c>
      <c r="Z493" s="7">
        <f>1*OR(
AND(Table_owssvr__1[[#This Row],[Start time]]&gt;=Z$1, Table_owssvr__1[[#This Row],[Start time]]&lt;AA$1),
AND(Table_owssvr__1[[#This Row],[End Time]]&gt;Z$1, Table_owssvr__1[[#This Row],[End Time]]&lt;=AA$1 ),
AND(Table_owssvr__1[[#This Row],[Start time]]&lt;Z$1, Table_owssvr__1[[#This Row],[End Time]]&gt;AA$1)
)</f>
        <v>0</v>
      </c>
      <c r="AA493" s="7">
        <f>1*OR(
AND(Table_owssvr__1[[#This Row],[Start time]]&gt;=AA$1, Table_owssvr__1[[#This Row],[Start time]]&lt;AB$1),
AND(Table_owssvr__1[[#This Row],[End Time]]&gt;AA$1, Table_owssvr__1[[#This Row],[End Time]]&lt;=AB$1 ),
AND(Table_owssvr__1[[#This Row],[Start time]]&lt;AA$1, Table_owssvr__1[[#This Row],[End Time]]&gt;AB$1)
)</f>
        <v>0</v>
      </c>
      <c r="AB493" s="7">
        <f>1*OR(
AND(Table_owssvr__1[[#This Row],[Start time]]&gt;=AB$1, Table_owssvr__1[[#This Row],[Start time]]&lt;AC$1),
AND(Table_owssvr__1[[#This Row],[End Time]]&gt;AB$1, Table_owssvr__1[[#This Row],[End Time]]&lt;=AC$1 ),
AND(Table_owssvr__1[[#This Row],[Start time]]&lt;AB$1, Table_owssvr__1[[#This Row],[End Time]]&gt;AC$1)
)</f>
        <v>0</v>
      </c>
      <c r="AC493" s="7">
        <f>1*OR(
AND(Table_owssvr__1[[#This Row],[Start time]]&gt;=AC$1, Table_owssvr__1[[#This Row],[Start time]]&lt;AD$1),
AND(Table_owssvr__1[[#This Row],[End Time]]&gt;AC$1, Table_owssvr__1[[#This Row],[End Time]]&lt;=AD$1 ),
AND(Table_owssvr__1[[#This Row],[Start time]]&lt;AC$1, Table_owssvr__1[[#This Row],[End Time]]&gt;AD$1)
)</f>
        <v>0</v>
      </c>
      <c r="AD493" s="7">
        <f>1*OR(
AND(Table_owssvr__1[[#This Row],[Start time]]&gt;=AD$1, Table_owssvr__1[[#This Row],[Start time]]&lt;AE$1),
AND(Table_owssvr__1[[#This Row],[End Time]]&gt;AD$1, Table_owssvr__1[[#This Row],[End Time]]&lt;=AE$1 ),
AND(Table_owssvr__1[[#This Row],[Start time]]&lt;AD$1, Table_owssvr__1[[#This Row],[End Time]]&gt;AE$1)
)</f>
        <v>0</v>
      </c>
      <c r="AE493" s="7">
        <f>1*OR(
AND(Table_owssvr__1[[#This Row],[Start time]]&gt;=AE$1, Table_owssvr__1[[#This Row],[Start time]]&lt;AF$1),
AND(Table_owssvr__1[[#This Row],[End Time]]&gt;AE$1, Table_owssvr__1[[#This Row],[End Time]]&lt;=AF$1 ),
AND(Table_owssvr__1[[#This Row],[Start time]]&lt;AE$1, Table_owssvr__1[[#This Row],[End Time]]&gt;AF$1)
)</f>
        <v>0</v>
      </c>
    </row>
    <row r="494" spans="1:31" x14ac:dyDescent="0.25">
      <c r="A494" s="2"/>
      <c r="B494" s="3" t="s">
        <v>300</v>
      </c>
      <c r="C494" s="3" t="s">
        <v>36</v>
      </c>
      <c r="D494" s="3" t="s">
        <v>19</v>
      </c>
      <c r="E494" s="1" t="s">
        <v>372</v>
      </c>
      <c r="F494" s="4">
        <v>42343.479166666664</v>
      </c>
      <c r="G494" s="4">
        <v>42343.5</v>
      </c>
      <c r="H494" s="4">
        <v>42343.505636574075</v>
      </c>
      <c r="I494" s="3" t="s">
        <v>36</v>
      </c>
      <c r="J494" s="2" t="s">
        <v>17</v>
      </c>
      <c r="K494" s="2" t="s">
        <v>16</v>
      </c>
      <c r="L494" t="b">
        <f>LEFT(Table_owssvr__1[[#This Row],[Person''s Name]],4)=LEFT(Table_owssvr__1[[#This Row],[Modified By]],4)</f>
        <v>1</v>
      </c>
      <c r="M494" t="b">
        <f>Table_owssvr__1[[#This Row],[Modified]]&gt;Table_owssvr__1[[#This Row],[Start Date and Time]]</f>
        <v>1</v>
      </c>
      <c r="N494">
        <f>(Table_owssvr__1[[#This Row],[End Date and Time]]-Table_owssvr__1[[#This Row],[Start Date and Time]])*24</f>
        <v>0.50000000005820766</v>
      </c>
      <c r="O494" s="5">
        <f>INT(Table_owssvr__1[[#This Row],[Start Date and Time]])</f>
        <v>42343</v>
      </c>
      <c r="P494" s="6">
        <f>DATE(YEAR(Table_owssvr__1[[#This Row],[Date]]),MONTH(Table_owssvr__1[[#This Row],[Date]]),1)</f>
        <v>42339</v>
      </c>
      <c r="Q494" s="9">
        <f>ROUND(24*(Table_owssvr__1[[#This Row],[Start Date and Time]]-INT(Table_owssvr__1[[#This Row],[Start Date and Time]])),2)</f>
        <v>11.5</v>
      </c>
      <c r="R494" s="9">
        <f>ROUND(24*(Table_owssvr__1[[#This Row],[End Date and Time]]-INT(Table_owssvr__1[[#This Row],[End Date and Time]])),2)</f>
        <v>12</v>
      </c>
      <c r="S494" s="7">
        <f>1*OR(
AND(Table_owssvr__1[[#This Row],[Start time]]&gt;=S$1, Table_owssvr__1[[#This Row],[Start time]]&lt;T$1),
AND(Table_owssvr__1[[#This Row],[End Time]]&gt;S$1, Table_owssvr__1[[#This Row],[End Time]]&lt;=T$1 ),
AND(Table_owssvr__1[[#This Row],[Start time]]&lt;S$1, Table_owssvr__1[[#This Row],[End Time]]&gt;T$1)
)</f>
        <v>0</v>
      </c>
      <c r="T494" s="7">
        <f>1*OR(
AND(Table_owssvr__1[[#This Row],[Start time]]&gt;=T$1, Table_owssvr__1[[#This Row],[Start time]]&lt;U$1),
AND(Table_owssvr__1[[#This Row],[End Time]]&gt;T$1, Table_owssvr__1[[#This Row],[End Time]]&lt;=U$1 ),
AND(Table_owssvr__1[[#This Row],[Start time]]&lt;T$1, Table_owssvr__1[[#This Row],[End Time]]&gt;U$1)
)</f>
        <v>0</v>
      </c>
      <c r="U494" s="7">
        <f>1*OR(
AND(Table_owssvr__1[[#This Row],[Start time]]&gt;=U$1, Table_owssvr__1[[#This Row],[Start time]]&lt;V$1),
AND(Table_owssvr__1[[#This Row],[End Time]]&gt;U$1, Table_owssvr__1[[#This Row],[End Time]]&lt;=V$1 ),
AND(Table_owssvr__1[[#This Row],[Start time]]&lt;U$1, Table_owssvr__1[[#This Row],[End Time]]&gt;V$1)
)</f>
        <v>0</v>
      </c>
      <c r="V494" s="7">
        <f>1*OR(
AND(Table_owssvr__1[[#This Row],[Start time]]&gt;=V$1, Table_owssvr__1[[#This Row],[Start time]]&lt;W$1),
AND(Table_owssvr__1[[#This Row],[End Time]]&gt;V$1, Table_owssvr__1[[#This Row],[End Time]]&lt;=W$1 ),
AND(Table_owssvr__1[[#This Row],[Start time]]&lt;V$1, Table_owssvr__1[[#This Row],[End Time]]&gt;W$1)
)</f>
        <v>1</v>
      </c>
      <c r="W494" s="7">
        <f>1*OR(
AND(Table_owssvr__1[[#This Row],[Start time]]&gt;=W$1, Table_owssvr__1[[#This Row],[Start time]]&lt;X$1),
AND(Table_owssvr__1[[#This Row],[End Time]]&gt;W$1, Table_owssvr__1[[#This Row],[End Time]]&lt;=X$1 ),
AND(Table_owssvr__1[[#This Row],[Start time]]&lt;W$1, Table_owssvr__1[[#This Row],[End Time]]&gt;X$1)
)</f>
        <v>0</v>
      </c>
      <c r="X494" s="7">
        <f>1*OR(
AND(Table_owssvr__1[[#This Row],[Start time]]&gt;=X$1, Table_owssvr__1[[#This Row],[Start time]]&lt;Y$1),
AND(Table_owssvr__1[[#This Row],[End Time]]&gt;X$1, Table_owssvr__1[[#This Row],[End Time]]&lt;=Y$1 ),
AND(Table_owssvr__1[[#This Row],[Start time]]&lt;X$1, Table_owssvr__1[[#This Row],[End Time]]&gt;Y$1)
)</f>
        <v>0</v>
      </c>
      <c r="Y494" s="7">
        <f>1*OR(
AND(Table_owssvr__1[[#This Row],[Start time]]&gt;=Y$1, Table_owssvr__1[[#This Row],[Start time]]&lt;Z$1),
AND(Table_owssvr__1[[#This Row],[End Time]]&gt;Y$1, Table_owssvr__1[[#This Row],[End Time]]&lt;=Z$1 ),
AND(Table_owssvr__1[[#This Row],[Start time]]&lt;Y$1, Table_owssvr__1[[#This Row],[End Time]]&gt;Z$1)
)</f>
        <v>0</v>
      </c>
      <c r="Z494" s="7">
        <f>1*OR(
AND(Table_owssvr__1[[#This Row],[Start time]]&gt;=Z$1, Table_owssvr__1[[#This Row],[Start time]]&lt;AA$1),
AND(Table_owssvr__1[[#This Row],[End Time]]&gt;Z$1, Table_owssvr__1[[#This Row],[End Time]]&lt;=AA$1 ),
AND(Table_owssvr__1[[#This Row],[Start time]]&lt;Z$1, Table_owssvr__1[[#This Row],[End Time]]&gt;AA$1)
)</f>
        <v>0</v>
      </c>
      <c r="AA494" s="7">
        <f>1*OR(
AND(Table_owssvr__1[[#This Row],[Start time]]&gt;=AA$1, Table_owssvr__1[[#This Row],[Start time]]&lt;AB$1),
AND(Table_owssvr__1[[#This Row],[End Time]]&gt;AA$1, Table_owssvr__1[[#This Row],[End Time]]&lt;=AB$1 ),
AND(Table_owssvr__1[[#This Row],[Start time]]&lt;AA$1, Table_owssvr__1[[#This Row],[End Time]]&gt;AB$1)
)</f>
        <v>0</v>
      </c>
      <c r="AB494" s="7">
        <f>1*OR(
AND(Table_owssvr__1[[#This Row],[Start time]]&gt;=AB$1, Table_owssvr__1[[#This Row],[Start time]]&lt;AC$1),
AND(Table_owssvr__1[[#This Row],[End Time]]&gt;AB$1, Table_owssvr__1[[#This Row],[End Time]]&lt;=AC$1 ),
AND(Table_owssvr__1[[#This Row],[Start time]]&lt;AB$1, Table_owssvr__1[[#This Row],[End Time]]&gt;AC$1)
)</f>
        <v>0</v>
      </c>
      <c r="AC494" s="7">
        <f>1*OR(
AND(Table_owssvr__1[[#This Row],[Start time]]&gt;=AC$1, Table_owssvr__1[[#This Row],[Start time]]&lt;AD$1),
AND(Table_owssvr__1[[#This Row],[End Time]]&gt;AC$1, Table_owssvr__1[[#This Row],[End Time]]&lt;=AD$1 ),
AND(Table_owssvr__1[[#This Row],[Start time]]&lt;AC$1, Table_owssvr__1[[#This Row],[End Time]]&gt;AD$1)
)</f>
        <v>0</v>
      </c>
      <c r="AD494" s="7">
        <f>1*OR(
AND(Table_owssvr__1[[#This Row],[Start time]]&gt;=AD$1, Table_owssvr__1[[#This Row],[Start time]]&lt;AE$1),
AND(Table_owssvr__1[[#This Row],[End Time]]&gt;AD$1, Table_owssvr__1[[#This Row],[End Time]]&lt;=AE$1 ),
AND(Table_owssvr__1[[#This Row],[Start time]]&lt;AD$1, Table_owssvr__1[[#This Row],[End Time]]&gt;AE$1)
)</f>
        <v>0</v>
      </c>
      <c r="AE494" s="7">
        <f>1*OR(
AND(Table_owssvr__1[[#This Row],[Start time]]&gt;=AE$1, Table_owssvr__1[[#This Row],[Start time]]&lt;AF$1),
AND(Table_owssvr__1[[#This Row],[End Time]]&gt;AE$1, Table_owssvr__1[[#This Row],[End Time]]&lt;=AF$1 ),
AND(Table_owssvr__1[[#This Row],[Start time]]&lt;AE$1, Table_owssvr__1[[#This Row],[End Time]]&gt;AF$1)
)</f>
        <v>0</v>
      </c>
    </row>
    <row r="495" spans="1:31" x14ac:dyDescent="0.25">
      <c r="A495" s="2"/>
      <c r="B495" s="3" t="s">
        <v>300</v>
      </c>
      <c r="C495" s="3" t="s">
        <v>18</v>
      </c>
      <c r="D495" s="3" t="s">
        <v>19</v>
      </c>
      <c r="E495" s="1" t="s">
        <v>373</v>
      </c>
      <c r="F495" s="4">
        <v>42343.479166666664</v>
      </c>
      <c r="G495" s="4">
        <v>42343.5</v>
      </c>
      <c r="H495" s="4">
        <v>42343.506261574075</v>
      </c>
      <c r="I495" s="3" t="s">
        <v>18</v>
      </c>
      <c r="J495" s="2" t="s">
        <v>17</v>
      </c>
      <c r="K495" s="2" t="s">
        <v>16</v>
      </c>
      <c r="L495" t="b">
        <f>LEFT(Table_owssvr__1[[#This Row],[Person''s Name]],4)=LEFT(Table_owssvr__1[[#This Row],[Modified By]],4)</f>
        <v>1</v>
      </c>
      <c r="M495" t="b">
        <f>Table_owssvr__1[[#This Row],[Modified]]&gt;Table_owssvr__1[[#This Row],[Start Date and Time]]</f>
        <v>1</v>
      </c>
      <c r="N495">
        <f>(Table_owssvr__1[[#This Row],[End Date and Time]]-Table_owssvr__1[[#This Row],[Start Date and Time]])*24</f>
        <v>0.50000000005820766</v>
      </c>
      <c r="O495" s="5">
        <f>INT(Table_owssvr__1[[#This Row],[Start Date and Time]])</f>
        <v>42343</v>
      </c>
      <c r="P495" s="6">
        <f>DATE(YEAR(Table_owssvr__1[[#This Row],[Date]]),MONTH(Table_owssvr__1[[#This Row],[Date]]),1)</f>
        <v>42339</v>
      </c>
      <c r="Q495" s="9">
        <f>ROUND(24*(Table_owssvr__1[[#This Row],[Start Date and Time]]-INT(Table_owssvr__1[[#This Row],[Start Date and Time]])),2)</f>
        <v>11.5</v>
      </c>
      <c r="R495" s="9">
        <f>ROUND(24*(Table_owssvr__1[[#This Row],[End Date and Time]]-INT(Table_owssvr__1[[#This Row],[End Date and Time]])),2)</f>
        <v>12</v>
      </c>
      <c r="S495" s="7">
        <f>1*OR(
AND(Table_owssvr__1[[#This Row],[Start time]]&gt;=S$1, Table_owssvr__1[[#This Row],[Start time]]&lt;T$1),
AND(Table_owssvr__1[[#This Row],[End Time]]&gt;S$1, Table_owssvr__1[[#This Row],[End Time]]&lt;=T$1 ),
AND(Table_owssvr__1[[#This Row],[Start time]]&lt;S$1, Table_owssvr__1[[#This Row],[End Time]]&gt;T$1)
)</f>
        <v>0</v>
      </c>
      <c r="T495" s="7">
        <f>1*OR(
AND(Table_owssvr__1[[#This Row],[Start time]]&gt;=T$1, Table_owssvr__1[[#This Row],[Start time]]&lt;U$1),
AND(Table_owssvr__1[[#This Row],[End Time]]&gt;T$1, Table_owssvr__1[[#This Row],[End Time]]&lt;=U$1 ),
AND(Table_owssvr__1[[#This Row],[Start time]]&lt;T$1, Table_owssvr__1[[#This Row],[End Time]]&gt;U$1)
)</f>
        <v>0</v>
      </c>
      <c r="U495" s="7">
        <f>1*OR(
AND(Table_owssvr__1[[#This Row],[Start time]]&gt;=U$1, Table_owssvr__1[[#This Row],[Start time]]&lt;V$1),
AND(Table_owssvr__1[[#This Row],[End Time]]&gt;U$1, Table_owssvr__1[[#This Row],[End Time]]&lt;=V$1 ),
AND(Table_owssvr__1[[#This Row],[Start time]]&lt;U$1, Table_owssvr__1[[#This Row],[End Time]]&gt;V$1)
)</f>
        <v>0</v>
      </c>
      <c r="V495" s="7">
        <f>1*OR(
AND(Table_owssvr__1[[#This Row],[Start time]]&gt;=V$1, Table_owssvr__1[[#This Row],[Start time]]&lt;W$1),
AND(Table_owssvr__1[[#This Row],[End Time]]&gt;V$1, Table_owssvr__1[[#This Row],[End Time]]&lt;=W$1 ),
AND(Table_owssvr__1[[#This Row],[Start time]]&lt;V$1, Table_owssvr__1[[#This Row],[End Time]]&gt;W$1)
)</f>
        <v>1</v>
      </c>
      <c r="W495" s="7">
        <f>1*OR(
AND(Table_owssvr__1[[#This Row],[Start time]]&gt;=W$1, Table_owssvr__1[[#This Row],[Start time]]&lt;X$1),
AND(Table_owssvr__1[[#This Row],[End Time]]&gt;W$1, Table_owssvr__1[[#This Row],[End Time]]&lt;=X$1 ),
AND(Table_owssvr__1[[#This Row],[Start time]]&lt;W$1, Table_owssvr__1[[#This Row],[End Time]]&gt;X$1)
)</f>
        <v>0</v>
      </c>
      <c r="X495" s="7">
        <f>1*OR(
AND(Table_owssvr__1[[#This Row],[Start time]]&gt;=X$1, Table_owssvr__1[[#This Row],[Start time]]&lt;Y$1),
AND(Table_owssvr__1[[#This Row],[End Time]]&gt;X$1, Table_owssvr__1[[#This Row],[End Time]]&lt;=Y$1 ),
AND(Table_owssvr__1[[#This Row],[Start time]]&lt;X$1, Table_owssvr__1[[#This Row],[End Time]]&gt;Y$1)
)</f>
        <v>0</v>
      </c>
      <c r="Y495" s="7">
        <f>1*OR(
AND(Table_owssvr__1[[#This Row],[Start time]]&gt;=Y$1, Table_owssvr__1[[#This Row],[Start time]]&lt;Z$1),
AND(Table_owssvr__1[[#This Row],[End Time]]&gt;Y$1, Table_owssvr__1[[#This Row],[End Time]]&lt;=Z$1 ),
AND(Table_owssvr__1[[#This Row],[Start time]]&lt;Y$1, Table_owssvr__1[[#This Row],[End Time]]&gt;Z$1)
)</f>
        <v>0</v>
      </c>
      <c r="Z495" s="7">
        <f>1*OR(
AND(Table_owssvr__1[[#This Row],[Start time]]&gt;=Z$1, Table_owssvr__1[[#This Row],[Start time]]&lt;AA$1),
AND(Table_owssvr__1[[#This Row],[End Time]]&gt;Z$1, Table_owssvr__1[[#This Row],[End Time]]&lt;=AA$1 ),
AND(Table_owssvr__1[[#This Row],[Start time]]&lt;Z$1, Table_owssvr__1[[#This Row],[End Time]]&gt;AA$1)
)</f>
        <v>0</v>
      </c>
      <c r="AA495" s="7">
        <f>1*OR(
AND(Table_owssvr__1[[#This Row],[Start time]]&gt;=AA$1, Table_owssvr__1[[#This Row],[Start time]]&lt;AB$1),
AND(Table_owssvr__1[[#This Row],[End Time]]&gt;AA$1, Table_owssvr__1[[#This Row],[End Time]]&lt;=AB$1 ),
AND(Table_owssvr__1[[#This Row],[Start time]]&lt;AA$1, Table_owssvr__1[[#This Row],[End Time]]&gt;AB$1)
)</f>
        <v>0</v>
      </c>
      <c r="AB495" s="7">
        <f>1*OR(
AND(Table_owssvr__1[[#This Row],[Start time]]&gt;=AB$1, Table_owssvr__1[[#This Row],[Start time]]&lt;AC$1),
AND(Table_owssvr__1[[#This Row],[End Time]]&gt;AB$1, Table_owssvr__1[[#This Row],[End Time]]&lt;=AC$1 ),
AND(Table_owssvr__1[[#This Row],[Start time]]&lt;AB$1, Table_owssvr__1[[#This Row],[End Time]]&gt;AC$1)
)</f>
        <v>0</v>
      </c>
      <c r="AC495" s="7">
        <f>1*OR(
AND(Table_owssvr__1[[#This Row],[Start time]]&gt;=AC$1, Table_owssvr__1[[#This Row],[Start time]]&lt;AD$1),
AND(Table_owssvr__1[[#This Row],[End Time]]&gt;AC$1, Table_owssvr__1[[#This Row],[End Time]]&lt;=AD$1 ),
AND(Table_owssvr__1[[#This Row],[Start time]]&lt;AC$1, Table_owssvr__1[[#This Row],[End Time]]&gt;AD$1)
)</f>
        <v>0</v>
      </c>
      <c r="AD495" s="7">
        <f>1*OR(
AND(Table_owssvr__1[[#This Row],[Start time]]&gt;=AD$1, Table_owssvr__1[[#This Row],[Start time]]&lt;AE$1),
AND(Table_owssvr__1[[#This Row],[End Time]]&gt;AD$1, Table_owssvr__1[[#This Row],[End Time]]&lt;=AE$1 ),
AND(Table_owssvr__1[[#This Row],[Start time]]&lt;AD$1, Table_owssvr__1[[#This Row],[End Time]]&gt;AE$1)
)</f>
        <v>0</v>
      </c>
      <c r="AE495" s="7">
        <f>1*OR(
AND(Table_owssvr__1[[#This Row],[Start time]]&gt;=AE$1, Table_owssvr__1[[#This Row],[Start time]]&lt;AF$1),
AND(Table_owssvr__1[[#This Row],[End Time]]&gt;AE$1, Table_owssvr__1[[#This Row],[End Time]]&lt;=AF$1 ),
AND(Table_owssvr__1[[#This Row],[Start time]]&lt;AE$1, Table_owssvr__1[[#This Row],[End Time]]&gt;AF$1)
)</f>
        <v>0</v>
      </c>
    </row>
    <row r="496" spans="1:31" x14ac:dyDescent="0.25">
      <c r="A496" s="2"/>
      <c r="B496" s="3" t="s">
        <v>300</v>
      </c>
      <c r="C496" s="3" t="s">
        <v>261</v>
      </c>
      <c r="D496" s="3" t="s">
        <v>19</v>
      </c>
      <c r="E496" s="1" t="s">
        <v>1229</v>
      </c>
      <c r="F496" s="4">
        <v>42345.708333333336</v>
      </c>
      <c r="G496" s="4">
        <v>42345.725694444445</v>
      </c>
      <c r="H496" s="4">
        <v>42346.482048611113</v>
      </c>
      <c r="I496" s="3" t="s">
        <v>261</v>
      </c>
      <c r="J496" s="2" t="s">
        <v>17</v>
      </c>
      <c r="K496" s="2" t="s">
        <v>16</v>
      </c>
      <c r="L496" t="b">
        <f>LEFT(Table_owssvr__1[[#This Row],[Person''s Name]],4)=LEFT(Table_owssvr__1[[#This Row],[Modified By]],4)</f>
        <v>1</v>
      </c>
      <c r="M496" t="b">
        <f>Table_owssvr__1[[#This Row],[Modified]]&gt;Table_owssvr__1[[#This Row],[Start Date and Time]]</f>
        <v>1</v>
      </c>
      <c r="N496">
        <f>(Table_owssvr__1[[#This Row],[End Date and Time]]-Table_owssvr__1[[#This Row],[Start Date and Time]])*24</f>
        <v>0.41666666662786156</v>
      </c>
      <c r="O496" s="5">
        <f>INT(Table_owssvr__1[[#This Row],[Start Date and Time]])</f>
        <v>42345</v>
      </c>
      <c r="P496" s="6">
        <f>DATE(YEAR(Table_owssvr__1[[#This Row],[Date]]),MONTH(Table_owssvr__1[[#This Row],[Date]]),1)</f>
        <v>42339</v>
      </c>
      <c r="Q496" s="9">
        <f>ROUND(24*(Table_owssvr__1[[#This Row],[Start Date and Time]]-INT(Table_owssvr__1[[#This Row],[Start Date and Time]])),2)</f>
        <v>17</v>
      </c>
      <c r="R496" s="9">
        <f>ROUND(24*(Table_owssvr__1[[#This Row],[End Date and Time]]-INT(Table_owssvr__1[[#This Row],[End Date and Time]])),2)</f>
        <v>17.420000000000002</v>
      </c>
      <c r="S496" s="7">
        <f>1*OR(
AND(Table_owssvr__1[[#This Row],[Start time]]&gt;=S$1, Table_owssvr__1[[#This Row],[Start time]]&lt;T$1),
AND(Table_owssvr__1[[#This Row],[End Time]]&gt;S$1, Table_owssvr__1[[#This Row],[End Time]]&lt;=T$1 ),
AND(Table_owssvr__1[[#This Row],[Start time]]&lt;S$1, Table_owssvr__1[[#This Row],[End Time]]&gt;T$1)
)</f>
        <v>0</v>
      </c>
      <c r="T496" s="7">
        <f>1*OR(
AND(Table_owssvr__1[[#This Row],[Start time]]&gt;=T$1, Table_owssvr__1[[#This Row],[Start time]]&lt;U$1),
AND(Table_owssvr__1[[#This Row],[End Time]]&gt;T$1, Table_owssvr__1[[#This Row],[End Time]]&lt;=U$1 ),
AND(Table_owssvr__1[[#This Row],[Start time]]&lt;T$1, Table_owssvr__1[[#This Row],[End Time]]&gt;U$1)
)</f>
        <v>0</v>
      </c>
      <c r="U496" s="7">
        <f>1*OR(
AND(Table_owssvr__1[[#This Row],[Start time]]&gt;=U$1, Table_owssvr__1[[#This Row],[Start time]]&lt;V$1),
AND(Table_owssvr__1[[#This Row],[End Time]]&gt;U$1, Table_owssvr__1[[#This Row],[End Time]]&lt;=V$1 ),
AND(Table_owssvr__1[[#This Row],[Start time]]&lt;U$1, Table_owssvr__1[[#This Row],[End Time]]&gt;V$1)
)</f>
        <v>0</v>
      </c>
      <c r="V496" s="7">
        <f>1*OR(
AND(Table_owssvr__1[[#This Row],[Start time]]&gt;=V$1, Table_owssvr__1[[#This Row],[Start time]]&lt;W$1),
AND(Table_owssvr__1[[#This Row],[End Time]]&gt;V$1, Table_owssvr__1[[#This Row],[End Time]]&lt;=W$1 ),
AND(Table_owssvr__1[[#This Row],[Start time]]&lt;V$1, Table_owssvr__1[[#This Row],[End Time]]&gt;W$1)
)</f>
        <v>0</v>
      </c>
      <c r="W496" s="7">
        <f>1*OR(
AND(Table_owssvr__1[[#This Row],[Start time]]&gt;=W$1, Table_owssvr__1[[#This Row],[Start time]]&lt;X$1),
AND(Table_owssvr__1[[#This Row],[End Time]]&gt;W$1, Table_owssvr__1[[#This Row],[End Time]]&lt;=X$1 ),
AND(Table_owssvr__1[[#This Row],[Start time]]&lt;W$1, Table_owssvr__1[[#This Row],[End Time]]&gt;X$1)
)</f>
        <v>0</v>
      </c>
      <c r="X496" s="7">
        <f>1*OR(
AND(Table_owssvr__1[[#This Row],[Start time]]&gt;=X$1, Table_owssvr__1[[#This Row],[Start time]]&lt;Y$1),
AND(Table_owssvr__1[[#This Row],[End Time]]&gt;X$1, Table_owssvr__1[[#This Row],[End Time]]&lt;=Y$1 ),
AND(Table_owssvr__1[[#This Row],[Start time]]&lt;X$1, Table_owssvr__1[[#This Row],[End Time]]&gt;Y$1)
)</f>
        <v>0</v>
      </c>
      <c r="Y496" s="7">
        <f>1*OR(
AND(Table_owssvr__1[[#This Row],[Start time]]&gt;=Y$1, Table_owssvr__1[[#This Row],[Start time]]&lt;Z$1),
AND(Table_owssvr__1[[#This Row],[End Time]]&gt;Y$1, Table_owssvr__1[[#This Row],[End Time]]&lt;=Z$1 ),
AND(Table_owssvr__1[[#This Row],[Start time]]&lt;Y$1, Table_owssvr__1[[#This Row],[End Time]]&gt;Z$1)
)</f>
        <v>0</v>
      </c>
      <c r="Z496" s="7">
        <f>1*OR(
AND(Table_owssvr__1[[#This Row],[Start time]]&gt;=Z$1, Table_owssvr__1[[#This Row],[Start time]]&lt;AA$1),
AND(Table_owssvr__1[[#This Row],[End Time]]&gt;Z$1, Table_owssvr__1[[#This Row],[End Time]]&lt;=AA$1 ),
AND(Table_owssvr__1[[#This Row],[Start time]]&lt;Z$1, Table_owssvr__1[[#This Row],[End Time]]&gt;AA$1)
)</f>
        <v>0</v>
      </c>
      <c r="AA496" s="7">
        <f>1*OR(
AND(Table_owssvr__1[[#This Row],[Start time]]&gt;=AA$1, Table_owssvr__1[[#This Row],[Start time]]&lt;AB$1),
AND(Table_owssvr__1[[#This Row],[End Time]]&gt;AA$1, Table_owssvr__1[[#This Row],[End Time]]&lt;=AB$1 ),
AND(Table_owssvr__1[[#This Row],[Start time]]&lt;AA$1, Table_owssvr__1[[#This Row],[End Time]]&gt;AB$1)
)</f>
        <v>0</v>
      </c>
      <c r="AB496" s="7">
        <f>1*OR(
AND(Table_owssvr__1[[#This Row],[Start time]]&gt;=AB$1, Table_owssvr__1[[#This Row],[Start time]]&lt;AC$1),
AND(Table_owssvr__1[[#This Row],[End Time]]&gt;AB$1, Table_owssvr__1[[#This Row],[End Time]]&lt;=AC$1 ),
AND(Table_owssvr__1[[#This Row],[Start time]]&lt;AB$1, Table_owssvr__1[[#This Row],[End Time]]&gt;AC$1)
)</f>
        <v>1</v>
      </c>
      <c r="AC496" s="7">
        <f>1*OR(
AND(Table_owssvr__1[[#This Row],[Start time]]&gt;=AC$1, Table_owssvr__1[[#This Row],[Start time]]&lt;AD$1),
AND(Table_owssvr__1[[#This Row],[End Time]]&gt;AC$1, Table_owssvr__1[[#This Row],[End Time]]&lt;=AD$1 ),
AND(Table_owssvr__1[[#This Row],[Start time]]&lt;AC$1, Table_owssvr__1[[#This Row],[End Time]]&gt;AD$1)
)</f>
        <v>0</v>
      </c>
      <c r="AD496" s="7">
        <f>1*OR(
AND(Table_owssvr__1[[#This Row],[Start time]]&gt;=AD$1, Table_owssvr__1[[#This Row],[Start time]]&lt;AE$1),
AND(Table_owssvr__1[[#This Row],[End Time]]&gt;AD$1, Table_owssvr__1[[#This Row],[End Time]]&lt;=AE$1 ),
AND(Table_owssvr__1[[#This Row],[Start time]]&lt;AD$1, Table_owssvr__1[[#This Row],[End Time]]&gt;AE$1)
)</f>
        <v>0</v>
      </c>
      <c r="AE496" s="7">
        <f>1*OR(
AND(Table_owssvr__1[[#This Row],[Start time]]&gt;=AE$1, Table_owssvr__1[[#This Row],[Start time]]&lt;AF$1),
AND(Table_owssvr__1[[#This Row],[End Time]]&gt;AE$1, Table_owssvr__1[[#This Row],[End Time]]&lt;=AF$1 ),
AND(Table_owssvr__1[[#This Row],[Start time]]&lt;AE$1, Table_owssvr__1[[#This Row],[End Time]]&gt;AF$1)
)</f>
        <v>0</v>
      </c>
    </row>
    <row r="497" spans="1:31" x14ac:dyDescent="0.25">
      <c r="A497" s="2"/>
      <c r="B497" s="3" t="s">
        <v>300</v>
      </c>
      <c r="C497" s="3" t="s">
        <v>33</v>
      </c>
      <c r="D497" s="3" t="s">
        <v>19</v>
      </c>
      <c r="E497" s="1" t="s">
        <v>374</v>
      </c>
      <c r="F497" s="4">
        <v>42345.708333333336</v>
      </c>
      <c r="G497" s="4">
        <v>42345.725694444445</v>
      </c>
      <c r="H497" s="4">
        <v>42346.495393518519</v>
      </c>
      <c r="I497" s="3" t="s">
        <v>33</v>
      </c>
      <c r="J497" s="2" t="s">
        <v>17</v>
      </c>
      <c r="K497" s="2" t="s">
        <v>16</v>
      </c>
      <c r="L497" t="b">
        <f>LEFT(Table_owssvr__1[[#This Row],[Person''s Name]],4)=LEFT(Table_owssvr__1[[#This Row],[Modified By]],4)</f>
        <v>1</v>
      </c>
      <c r="M497" t="b">
        <f>Table_owssvr__1[[#This Row],[Modified]]&gt;Table_owssvr__1[[#This Row],[Start Date and Time]]</f>
        <v>1</v>
      </c>
      <c r="N497">
        <f>(Table_owssvr__1[[#This Row],[End Date and Time]]-Table_owssvr__1[[#This Row],[Start Date and Time]])*24</f>
        <v>0.41666666662786156</v>
      </c>
      <c r="O497" s="5">
        <f>INT(Table_owssvr__1[[#This Row],[Start Date and Time]])</f>
        <v>42345</v>
      </c>
      <c r="P497" s="6">
        <f>DATE(YEAR(Table_owssvr__1[[#This Row],[Date]]),MONTH(Table_owssvr__1[[#This Row],[Date]]),1)</f>
        <v>42339</v>
      </c>
      <c r="Q497" s="9">
        <f>ROUND(24*(Table_owssvr__1[[#This Row],[Start Date and Time]]-INT(Table_owssvr__1[[#This Row],[Start Date and Time]])),2)</f>
        <v>17</v>
      </c>
      <c r="R497" s="9">
        <f>ROUND(24*(Table_owssvr__1[[#This Row],[End Date and Time]]-INT(Table_owssvr__1[[#This Row],[End Date and Time]])),2)</f>
        <v>17.420000000000002</v>
      </c>
      <c r="S497" s="7">
        <f>1*OR(
AND(Table_owssvr__1[[#This Row],[Start time]]&gt;=S$1, Table_owssvr__1[[#This Row],[Start time]]&lt;T$1),
AND(Table_owssvr__1[[#This Row],[End Time]]&gt;S$1, Table_owssvr__1[[#This Row],[End Time]]&lt;=T$1 ),
AND(Table_owssvr__1[[#This Row],[Start time]]&lt;S$1, Table_owssvr__1[[#This Row],[End Time]]&gt;T$1)
)</f>
        <v>0</v>
      </c>
      <c r="T497" s="7">
        <f>1*OR(
AND(Table_owssvr__1[[#This Row],[Start time]]&gt;=T$1, Table_owssvr__1[[#This Row],[Start time]]&lt;U$1),
AND(Table_owssvr__1[[#This Row],[End Time]]&gt;T$1, Table_owssvr__1[[#This Row],[End Time]]&lt;=U$1 ),
AND(Table_owssvr__1[[#This Row],[Start time]]&lt;T$1, Table_owssvr__1[[#This Row],[End Time]]&gt;U$1)
)</f>
        <v>0</v>
      </c>
      <c r="U497" s="7">
        <f>1*OR(
AND(Table_owssvr__1[[#This Row],[Start time]]&gt;=U$1, Table_owssvr__1[[#This Row],[Start time]]&lt;V$1),
AND(Table_owssvr__1[[#This Row],[End Time]]&gt;U$1, Table_owssvr__1[[#This Row],[End Time]]&lt;=V$1 ),
AND(Table_owssvr__1[[#This Row],[Start time]]&lt;U$1, Table_owssvr__1[[#This Row],[End Time]]&gt;V$1)
)</f>
        <v>0</v>
      </c>
      <c r="V497" s="7">
        <f>1*OR(
AND(Table_owssvr__1[[#This Row],[Start time]]&gt;=V$1, Table_owssvr__1[[#This Row],[Start time]]&lt;W$1),
AND(Table_owssvr__1[[#This Row],[End Time]]&gt;V$1, Table_owssvr__1[[#This Row],[End Time]]&lt;=W$1 ),
AND(Table_owssvr__1[[#This Row],[Start time]]&lt;V$1, Table_owssvr__1[[#This Row],[End Time]]&gt;W$1)
)</f>
        <v>0</v>
      </c>
      <c r="W497" s="7">
        <f>1*OR(
AND(Table_owssvr__1[[#This Row],[Start time]]&gt;=W$1, Table_owssvr__1[[#This Row],[Start time]]&lt;X$1),
AND(Table_owssvr__1[[#This Row],[End Time]]&gt;W$1, Table_owssvr__1[[#This Row],[End Time]]&lt;=X$1 ),
AND(Table_owssvr__1[[#This Row],[Start time]]&lt;W$1, Table_owssvr__1[[#This Row],[End Time]]&gt;X$1)
)</f>
        <v>0</v>
      </c>
      <c r="X497" s="7">
        <f>1*OR(
AND(Table_owssvr__1[[#This Row],[Start time]]&gt;=X$1, Table_owssvr__1[[#This Row],[Start time]]&lt;Y$1),
AND(Table_owssvr__1[[#This Row],[End Time]]&gt;X$1, Table_owssvr__1[[#This Row],[End Time]]&lt;=Y$1 ),
AND(Table_owssvr__1[[#This Row],[Start time]]&lt;X$1, Table_owssvr__1[[#This Row],[End Time]]&gt;Y$1)
)</f>
        <v>0</v>
      </c>
      <c r="Y497" s="7">
        <f>1*OR(
AND(Table_owssvr__1[[#This Row],[Start time]]&gt;=Y$1, Table_owssvr__1[[#This Row],[Start time]]&lt;Z$1),
AND(Table_owssvr__1[[#This Row],[End Time]]&gt;Y$1, Table_owssvr__1[[#This Row],[End Time]]&lt;=Z$1 ),
AND(Table_owssvr__1[[#This Row],[Start time]]&lt;Y$1, Table_owssvr__1[[#This Row],[End Time]]&gt;Z$1)
)</f>
        <v>0</v>
      </c>
      <c r="Z497" s="7">
        <f>1*OR(
AND(Table_owssvr__1[[#This Row],[Start time]]&gt;=Z$1, Table_owssvr__1[[#This Row],[Start time]]&lt;AA$1),
AND(Table_owssvr__1[[#This Row],[End Time]]&gt;Z$1, Table_owssvr__1[[#This Row],[End Time]]&lt;=AA$1 ),
AND(Table_owssvr__1[[#This Row],[Start time]]&lt;Z$1, Table_owssvr__1[[#This Row],[End Time]]&gt;AA$1)
)</f>
        <v>0</v>
      </c>
      <c r="AA497" s="7">
        <f>1*OR(
AND(Table_owssvr__1[[#This Row],[Start time]]&gt;=AA$1, Table_owssvr__1[[#This Row],[Start time]]&lt;AB$1),
AND(Table_owssvr__1[[#This Row],[End Time]]&gt;AA$1, Table_owssvr__1[[#This Row],[End Time]]&lt;=AB$1 ),
AND(Table_owssvr__1[[#This Row],[Start time]]&lt;AA$1, Table_owssvr__1[[#This Row],[End Time]]&gt;AB$1)
)</f>
        <v>0</v>
      </c>
      <c r="AB497" s="7">
        <f>1*OR(
AND(Table_owssvr__1[[#This Row],[Start time]]&gt;=AB$1, Table_owssvr__1[[#This Row],[Start time]]&lt;AC$1),
AND(Table_owssvr__1[[#This Row],[End Time]]&gt;AB$1, Table_owssvr__1[[#This Row],[End Time]]&lt;=AC$1 ),
AND(Table_owssvr__1[[#This Row],[Start time]]&lt;AB$1, Table_owssvr__1[[#This Row],[End Time]]&gt;AC$1)
)</f>
        <v>1</v>
      </c>
      <c r="AC497" s="7">
        <f>1*OR(
AND(Table_owssvr__1[[#This Row],[Start time]]&gt;=AC$1, Table_owssvr__1[[#This Row],[Start time]]&lt;AD$1),
AND(Table_owssvr__1[[#This Row],[End Time]]&gt;AC$1, Table_owssvr__1[[#This Row],[End Time]]&lt;=AD$1 ),
AND(Table_owssvr__1[[#This Row],[Start time]]&lt;AC$1, Table_owssvr__1[[#This Row],[End Time]]&gt;AD$1)
)</f>
        <v>0</v>
      </c>
      <c r="AD497" s="7">
        <f>1*OR(
AND(Table_owssvr__1[[#This Row],[Start time]]&gt;=AD$1, Table_owssvr__1[[#This Row],[Start time]]&lt;AE$1),
AND(Table_owssvr__1[[#This Row],[End Time]]&gt;AD$1, Table_owssvr__1[[#This Row],[End Time]]&lt;=AE$1 ),
AND(Table_owssvr__1[[#This Row],[Start time]]&lt;AD$1, Table_owssvr__1[[#This Row],[End Time]]&gt;AE$1)
)</f>
        <v>0</v>
      </c>
      <c r="AE497" s="7">
        <f>1*OR(
AND(Table_owssvr__1[[#This Row],[Start time]]&gt;=AE$1, Table_owssvr__1[[#This Row],[Start time]]&lt;AF$1),
AND(Table_owssvr__1[[#This Row],[End Time]]&gt;AE$1, Table_owssvr__1[[#This Row],[End Time]]&lt;=AF$1 ),
AND(Table_owssvr__1[[#This Row],[Start time]]&lt;AE$1, Table_owssvr__1[[#This Row],[End Time]]&gt;AF$1)
)</f>
        <v>0</v>
      </c>
    </row>
    <row r="498" spans="1:31" x14ac:dyDescent="0.25">
      <c r="A498" s="2"/>
      <c r="B498" s="3" t="s">
        <v>300</v>
      </c>
      <c r="C498" s="3" t="s">
        <v>94</v>
      </c>
      <c r="D498" s="3" t="s">
        <v>19</v>
      </c>
      <c r="E498" s="1" t="s">
        <v>375</v>
      </c>
      <c r="F498" s="4">
        <v>42345.708333333336</v>
      </c>
      <c r="G498" s="4">
        <v>42345.725694444445</v>
      </c>
      <c r="H498" s="4">
        <v>42346.496134259258</v>
      </c>
      <c r="I498" s="3" t="s">
        <v>94</v>
      </c>
      <c r="J498" s="2" t="s">
        <v>17</v>
      </c>
      <c r="K498" s="2" t="s">
        <v>16</v>
      </c>
      <c r="L498" t="b">
        <f>LEFT(Table_owssvr__1[[#This Row],[Person''s Name]],4)=LEFT(Table_owssvr__1[[#This Row],[Modified By]],4)</f>
        <v>1</v>
      </c>
      <c r="M498" t="b">
        <f>Table_owssvr__1[[#This Row],[Modified]]&gt;Table_owssvr__1[[#This Row],[Start Date and Time]]</f>
        <v>1</v>
      </c>
      <c r="N498">
        <f>(Table_owssvr__1[[#This Row],[End Date and Time]]-Table_owssvr__1[[#This Row],[Start Date and Time]])*24</f>
        <v>0.41666666662786156</v>
      </c>
      <c r="O498" s="5">
        <f>INT(Table_owssvr__1[[#This Row],[Start Date and Time]])</f>
        <v>42345</v>
      </c>
      <c r="P498" s="6">
        <f>DATE(YEAR(Table_owssvr__1[[#This Row],[Date]]),MONTH(Table_owssvr__1[[#This Row],[Date]]),1)</f>
        <v>42339</v>
      </c>
      <c r="Q498" s="9">
        <f>ROUND(24*(Table_owssvr__1[[#This Row],[Start Date and Time]]-INT(Table_owssvr__1[[#This Row],[Start Date and Time]])),2)</f>
        <v>17</v>
      </c>
      <c r="R498" s="9">
        <f>ROUND(24*(Table_owssvr__1[[#This Row],[End Date and Time]]-INT(Table_owssvr__1[[#This Row],[End Date and Time]])),2)</f>
        <v>17.420000000000002</v>
      </c>
      <c r="S498" s="7">
        <f>1*OR(
AND(Table_owssvr__1[[#This Row],[Start time]]&gt;=S$1, Table_owssvr__1[[#This Row],[Start time]]&lt;T$1),
AND(Table_owssvr__1[[#This Row],[End Time]]&gt;S$1, Table_owssvr__1[[#This Row],[End Time]]&lt;=T$1 ),
AND(Table_owssvr__1[[#This Row],[Start time]]&lt;S$1, Table_owssvr__1[[#This Row],[End Time]]&gt;T$1)
)</f>
        <v>0</v>
      </c>
      <c r="T498" s="7">
        <f>1*OR(
AND(Table_owssvr__1[[#This Row],[Start time]]&gt;=T$1, Table_owssvr__1[[#This Row],[Start time]]&lt;U$1),
AND(Table_owssvr__1[[#This Row],[End Time]]&gt;T$1, Table_owssvr__1[[#This Row],[End Time]]&lt;=U$1 ),
AND(Table_owssvr__1[[#This Row],[Start time]]&lt;T$1, Table_owssvr__1[[#This Row],[End Time]]&gt;U$1)
)</f>
        <v>0</v>
      </c>
      <c r="U498" s="7">
        <f>1*OR(
AND(Table_owssvr__1[[#This Row],[Start time]]&gt;=U$1, Table_owssvr__1[[#This Row],[Start time]]&lt;V$1),
AND(Table_owssvr__1[[#This Row],[End Time]]&gt;U$1, Table_owssvr__1[[#This Row],[End Time]]&lt;=V$1 ),
AND(Table_owssvr__1[[#This Row],[Start time]]&lt;U$1, Table_owssvr__1[[#This Row],[End Time]]&gt;V$1)
)</f>
        <v>0</v>
      </c>
      <c r="V498" s="7">
        <f>1*OR(
AND(Table_owssvr__1[[#This Row],[Start time]]&gt;=V$1, Table_owssvr__1[[#This Row],[Start time]]&lt;W$1),
AND(Table_owssvr__1[[#This Row],[End Time]]&gt;V$1, Table_owssvr__1[[#This Row],[End Time]]&lt;=W$1 ),
AND(Table_owssvr__1[[#This Row],[Start time]]&lt;V$1, Table_owssvr__1[[#This Row],[End Time]]&gt;W$1)
)</f>
        <v>0</v>
      </c>
      <c r="W498" s="7">
        <f>1*OR(
AND(Table_owssvr__1[[#This Row],[Start time]]&gt;=W$1, Table_owssvr__1[[#This Row],[Start time]]&lt;X$1),
AND(Table_owssvr__1[[#This Row],[End Time]]&gt;W$1, Table_owssvr__1[[#This Row],[End Time]]&lt;=X$1 ),
AND(Table_owssvr__1[[#This Row],[Start time]]&lt;W$1, Table_owssvr__1[[#This Row],[End Time]]&gt;X$1)
)</f>
        <v>0</v>
      </c>
      <c r="X498" s="7">
        <f>1*OR(
AND(Table_owssvr__1[[#This Row],[Start time]]&gt;=X$1, Table_owssvr__1[[#This Row],[Start time]]&lt;Y$1),
AND(Table_owssvr__1[[#This Row],[End Time]]&gt;X$1, Table_owssvr__1[[#This Row],[End Time]]&lt;=Y$1 ),
AND(Table_owssvr__1[[#This Row],[Start time]]&lt;X$1, Table_owssvr__1[[#This Row],[End Time]]&gt;Y$1)
)</f>
        <v>0</v>
      </c>
      <c r="Y498" s="7">
        <f>1*OR(
AND(Table_owssvr__1[[#This Row],[Start time]]&gt;=Y$1, Table_owssvr__1[[#This Row],[Start time]]&lt;Z$1),
AND(Table_owssvr__1[[#This Row],[End Time]]&gt;Y$1, Table_owssvr__1[[#This Row],[End Time]]&lt;=Z$1 ),
AND(Table_owssvr__1[[#This Row],[Start time]]&lt;Y$1, Table_owssvr__1[[#This Row],[End Time]]&gt;Z$1)
)</f>
        <v>0</v>
      </c>
      <c r="Z498" s="7">
        <f>1*OR(
AND(Table_owssvr__1[[#This Row],[Start time]]&gt;=Z$1, Table_owssvr__1[[#This Row],[Start time]]&lt;AA$1),
AND(Table_owssvr__1[[#This Row],[End Time]]&gt;Z$1, Table_owssvr__1[[#This Row],[End Time]]&lt;=AA$1 ),
AND(Table_owssvr__1[[#This Row],[Start time]]&lt;Z$1, Table_owssvr__1[[#This Row],[End Time]]&gt;AA$1)
)</f>
        <v>0</v>
      </c>
      <c r="AA498" s="7">
        <f>1*OR(
AND(Table_owssvr__1[[#This Row],[Start time]]&gt;=AA$1, Table_owssvr__1[[#This Row],[Start time]]&lt;AB$1),
AND(Table_owssvr__1[[#This Row],[End Time]]&gt;AA$1, Table_owssvr__1[[#This Row],[End Time]]&lt;=AB$1 ),
AND(Table_owssvr__1[[#This Row],[Start time]]&lt;AA$1, Table_owssvr__1[[#This Row],[End Time]]&gt;AB$1)
)</f>
        <v>0</v>
      </c>
      <c r="AB498" s="7">
        <f>1*OR(
AND(Table_owssvr__1[[#This Row],[Start time]]&gt;=AB$1, Table_owssvr__1[[#This Row],[Start time]]&lt;AC$1),
AND(Table_owssvr__1[[#This Row],[End Time]]&gt;AB$1, Table_owssvr__1[[#This Row],[End Time]]&lt;=AC$1 ),
AND(Table_owssvr__1[[#This Row],[Start time]]&lt;AB$1, Table_owssvr__1[[#This Row],[End Time]]&gt;AC$1)
)</f>
        <v>1</v>
      </c>
      <c r="AC498" s="7">
        <f>1*OR(
AND(Table_owssvr__1[[#This Row],[Start time]]&gt;=AC$1, Table_owssvr__1[[#This Row],[Start time]]&lt;AD$1),
AND(Table_owssvr__1[[#This Row],[End Time]]&gt;AC$1, Table_owssvr__1[[#This Row],[End Time]]&lt;=AD$1 ),
AND(Table_owssvr__1[[#This Row],[Start time]]&lt;AC$1, Table_owssvr__1[[#This Row],[End Time]]&gt;AD$1)
)</f>
        <v>0</v>
      </c>
      <c r="AD498" s="7">
        <f>1*OR(
AND(Table_owssvr__1[[#This Row],[Start time]]&gt;=AD$1, Table_owssvr__1[[#This Row],[Start time]]&lt;AE$1),
AND(Table_owssvr__1[[#This Row],[End Time]]&gt;AD$1, Table_owssvr__1[[#This Row],[End Time]]&lt;=AE$1 ),
AND(Table_owssvr__1[[#This Row],[Start time]]&lt;AD$1, Table_owssvr__1[[#This Row],[End Time]]&gt;AE$1)
)</f>
        <v>0</v>
      </c>
      <c r="AE498" s="7">
        <f>1*OR(
AND(Table_owssvr__1[[#This Row],[Start time]]&gt;=AE$1, Table_owssvr__1[[#This Row],[Start time]]&lt;AF$1),
AND(Table_owssvr__1[[#This Row],[End Time]]&gt;AE$1, Table_owssvr__1[[#This Row],[End Time]]&lt;=AF$1 ),
AND(Table_owssvr__1[[#This Row],[Start time]]&lt;AE$1, Table_owssvr__1[[#This Row],[End Time]]&gt;AF$1)
)</f>
        <v>0</v>
      </c>
    </row>
    <row r="499" spans="1:31" x14ac:dyDescent="0.25">
      <c r="A499" s="2"/>
      <c r="B499" s="3" t="s">
        <v>298</v>
      </c>
      <c r="C499" s="3" t="s">
        <v>94</v>
      </c>
      <c r="D499" s="3" t="s">
        <v>19</v>
      </c>
      <c r="E499" s="1" t="s">
        <v>1230</v>
      </c>
      <c r="F499" s="4">
        <v>42341.666666666664</v>
      </c>
      <c r="G499" s="4">
        <v>42341.729166666664</v>
      </c>
      <c r="H499" s="4">
        <v>42348.701412037037</v>
      </c>
      <c r="I499" s="3" t="s">
        <v>94</v>
      </c>
      <c r="J499" s="2" t="s">
        <v>17</v>
      </c>
      <c r="K499" s="2" t="s">
        <v>16</v>
      </c>
      <c r="L499" t="b">
        <f>LEFT(Table_owssvr__1[[#This Row],[Person''s Name]],4)=LEFT(Table_owssvr__1[[#This Row],[Modified By]],4)</f>
        <v>1</v>
      </c>
      <c r="M499" t="b">
        <f>Table_owssvr__1[[#This Row],[Modified]]&gt;Table_owssvr__1[[#This Row],[Start Date and Time]]</f>
        <v>1</v>
      </c>
      <c r="N499">
        <f>(Table_owssvr__1[[#This Row],[End Date and Time]]-Table_owssvr__1[[#This Row],[Start Date and Time]])*24</f>
        <v>1.5</v>
      </c>
      <c r="O499" s="5">
        <f>INT(Table_owssvr__1[[#This Row],[Start Date and Time]])</f>
        <v>42341</v>
      </c>
      <c r="P499" s="6">
        <f>DATE(YEAR(Table_owssvr__1[[#This Row],[Date]]),MONTH(Table_owssvr__1[[#This Row],[Date]]),1)</f>
        <v>42339</v>
      </c>
      <c r="Q499" s="9">
        <f>ROUND(24*(Table_owssvr__1[[#This Row],[Start Date and Time]]-INT(Table_owssvr__1[[#This Row],[Start Date and Time]])),2)</f>
        <v>16</v>
      </c>
      <c r="R499" s="9">
        <f>ROUND(24*(Table_owssvr__1[[#This Row],[End Date and Time]]-INT(Table_owssvr__1[[#This Row],[End Date and Time]])),2)</f>
        <v>17.5</v>
      </c>
      <c r="S499" s="7">
        <f>1*OR(
AND(Table_owssvr__1[[#This Row],[Start time]]&gt;=S$1, Table_owssvr__1[[#This Row],[Start time]]&lt;T$1),
AND(Table_owssvr__1[[#This Row],[End Time]]&gt;S$1, Table_owssvr__1[[#This Row],[End Time]]&lt;=T$1 ),
AND(Table_owssvr__1[[#This Row],[Start time]]&lt;S$1, Table_owssvr__1[[#This Row],[End Time]]&gt;T$1)
)</f>
        <v>0</v>
      </c>
      <c r="T499" s="7">
        <f>1*OR(
AND(Table_owssvr__1[[#This Row],[Start time]]&gt;=T$1, Table_owssvr__1[[#This Row],[Start time]]&lt;U$1),
AND(Table_owssvr__1[[#This Row],[End Time]]&gt;T$1, Table_owssvr__1[[#This Row],[End Time]]&lt;=U$1 ),
AND(Table_owssvr__1[[#This Row],[Start time]]&lt;T$1, Table_owssvr__1[[#This Row],[End Time]]&gt;U$1)
)</f>
        <v>0</v>
      </c>
      <c r="U499" s="7">
        <f>1*OR(
AND(Table_owssvr__1[[#This Row],[Start time]]&gt;=U$1, Table_owssvr__1[[#This Row],[Start time]]&lt;V$1),
AND(Table_owssvr__1[[#This Row],[End Time]]&gt;U$1, Table_owssvr__1[[#This Row],[End Time]]&lt;=V$1 ),
AND(Table_owssvr__1[[#This Row],[Start time]]&lt;U$1, Table_owssvr__1[[#This Row],[End Time]]&gt;V$1)
)</f>
        <v>0</v>
      </c>
      <c r="V499" s="7">
        <f>1*OR(
AND(Table_owssvr__1[[#This Row],[Start time]]&gt;=V$1, Table_owssvr__1[[#This Row],[Start time]]&lt;W$1),
AND(Table_owssvr__1[[#This Row],[End Time]]&gt;V$1, Table_owssvr__1[[#This Row],[End Time]]&lt;=W$1 ),
AND(Table_owssvr__1[[#This Row],[Start time]]&lt;V$1, Table_owssvr__1[[#This Row],[End Time]]&gt;W$1)
)</f>
        <v>0</v>
      </c>
      <c r="W499" s="7">
        <f>1*OR(
AND(Table_owssvr__1[[#This Row],[Start time]]&gt;=W$1, Table_owssvr__1[[#This Row],[Start time]]&lt;X$1),
AND(Table_owssvr__1[[#This Row],[End Time]]&gt;W$1, Table_owssvr__1[[#This Row],[End Time]]&lt;=X$1 ),
AND(Table_owssvr__1[[#This Row],[Start time]]&lt;W$1, Table_owssvr__1[[#This Row],[End Time]]&gt;X$1)
)</f>
        <v>0</v>
      </c>
      <c r="X499" s="7">
        <f>1*OR(
AND(Table_owssvr__1[[#This Row],[Start time]]&gt;=X$1, Table_owssvr__1[[#This Row],[Start time]]&lt;Y$1),
AND(Table_owssvr__1[[#This Row],[End Time]]&gt;X$1, Table_owssvr__1[[#This Row],[End Time]]&lt;=Y$1 ),
AND(Table_owssvr__1[[#This Row],[Start time]]&lt;X$1, Table_owssvr__1[[#This Row],[End Time]]&gt;Y$1)
)</f>
        <v>0</v>
      </c>
      <c r="Y499" s="7">
        <f>1*OR(
AND(Table_owssvr__1[[#This Row],[Start time]]&gt;=Y$1, Table_owssvr__1[[#This Row],[Start time]]&lt;Z$1),
AND(Table_owssvr__1[[#This Row],[End Time]]&gt;Y$1, Table_owssvr__1[[#This Row],[End Time]]&lt;=Z$1 ),
AND(Table_owssvr__1[[#This Row],[Start time]]&lt;Y$1, Table_owssvr__1[[#This Row],[End Time]]&gt;Z$1)
)</f>
        <v>0</v>
      </c>
      <c r="Z499" s="7">
        <f>1*OR(
AND(Table_owssvr__1[[#This Row],[Start time]]&gt;=Z$1, Table_owssvr__1[[#This Row],[Start time]]&lt;AA$1),
AND(Table_owssvr__1[[#This Row],[End Time]]&gt;Z$1, Table_owssvr__1[[#This Row],[End Time]]&lt;=AA$1 ),
AND(Table_owssvr__1[[#This Row],[Start time]]&lt;Z$1, Table_owssvr__1[[#This Row],[End Time]]&gt;AA$1)
)</f>
        <v>0</v>
      </c>
      <c r="AA499" s="7">
        <f>1*OR(
AND(Table_owssvr__1[[#This Row],[Start time]]&gt;=AA$1, Table_owssvr__1[[#This Row],[Start time]]&lt;AB$1),
AND(Table_owssvr__1[[#This Row],[End Time]]&gt;AA$1, Table_owssvr__1[[#This Row],[End Time]]&lt;=AB$1 ),
AND(Table_owssvr__1[[#This Row],[Start time]]&lt;AA$1, Table_owssvr__1[[#This Row],[End Time]]&gt;AB$1)
)</f>
        <v>1</v>
      </c>
      <c r="AB499" s="7">
        <f>1*OR(
AND(Table_owssvr__1[[#This Row],[Start time]]&gt;=AB$1, Table_owssvr__1[[#This Row],[Start time]]&lt;AC$1),
AND(Table_owssvr__1[[#This Row],[End Time]]&gt;AB$1, Table_owssvr__1[[#This Row],[End Time]]&lt;=AC$1 ),
AND(Table_owssvr__1[[#This Row],[Start time]]&lt;AB$1, Table_owssvr__1[[#This Row],[End Time]]&gt;AC$1)
)</f>
        <v>1</v>
      </c>
      <c r="AC499" s="7">
        <f>1*OR(
AND(Table_owssvr__1[[#This Row],[Start time]]&gt;=AC$1, Table_owssvr__1[[#This Row],[Start time]]&lt;AD$1),
AND(Table_owssvr__1[[#This Row],[End Time]]&gt;AC$1, Table_owssvr__1[[#This Row],[End Time]]&lt;=AD$1 ),
AND(Table_owssvr__1[[#This Row],[Start time]]&lt;AC$1, Table_owssvr__1[[#This Row],[End Time]]&gt;AD$1)
)</f>
        <v>0</v>
      </c>
      <c r="AD499" s="7">
        <f>1*OR(
AND(Table_owssvr__1[[#This Row],[Start time]]&gt;=AD$1, Table_owssvr__1[[#This Row],[Start time]]&lt;AE$1),
AND(Table_owssvr__1[[#This Row],[End Time]]&gt;AD$1, Table_owssvr__1[[#This Row],[End Time]]&lt;=AE$1 ),
AND(Table_owssvr__1[[#This Row],[Start time]]&lt;AD$1, Table_owssvr__1[[#This Row],[End Time]]&gt;AE$1)
)</f>
        <v>0</v>
      </c>
      <c r="AE499" s="7">
        <f>1*OR(
AND(Table_owssvr__1[[#This Row],[Start time]]&gt;=AE$1, Table_owssvr__1[[#This Row],[Start time]]&lt;AF$1),
AND(Table_owssvr__1[[#This Row],[End Time]]&gt;AE$1, Table_owssvr__1[[#This Row],[End Time]]&lt;=AF$1 ),
AND(Table_owssvr__1[[#This Row],[Start time]]&lt;AE$1, Table_owssvr__1[[#This Row],[End Time]]&gt;AF$1)
)</f>
        <v>0</v>
      </c>
    </row>
    <row r="500" spans="1:31" x14ac:dyDescent="0.25">
      <c r="A500" s="2"/>
      <c r="B500" s="3" t="s">
        <v>298</v>
      </c>
      <c r="C500" s="3" t="s">
        <v>41</v>
      </c>
      <c r="D500" s="3" t="s">
        <v>19</v>
      </c>
      <c r="E500" s="1" t="s">
        <v>376</v>
      </c>
      <c r="F500" s="4">
        <v>42341.666666666664</v>
      </c>
      <c r="G500" s="4">
        <v>42341.729166666664</v>
      </c>
      <c r="H500" s="4">
        <v>42346.678032407406</v>
      </c>
      <c r="I500" s="3" t="s">
        <v>43</v>
      </c>
      <c r="J500" s="2" t="s">
        <v>17</v>
      </c>
      <c r="K500" s="2" t="s">
        <v>16</v>
      </c>
      <c r="L500" t="b">
        <f>LEFT(Table_owssvr__1[[#This Row],[Person''s Name]],4)=LEFT(Table_owssvr__1[[#This Row],[Modified By]],4)</f>
        <v>1</v>
      </c>
      <c r="M500" t="b">
        <f>Table_owssvr__1[[#This Row],[Modified]]&gt;Table_owssvr__1[[#This Row],[Start Date and Time]]</f>
        <v>1</v>
      </c>
      <c r="N500">
        <f>(Table_owssvr__1[[#This Row],[End Date and Time]]-Table_owssvr__1[[#This Row],[Start Date and Time]])*24</f>
        <v>1.5</v>
      </c>
      <c r="O500" s="5">
        <f>INT(Table_owssvr__1[[#This Row],[Start Date and Time]])</f>
        <v>42341</v>
      </c>
      <c r="P500" s="6">
        <f>DATE(YEAR(Table_owssvr__1[[#This Row],[Date]]),MONTH(Table_owssvr__1[[#This Row],[Date]]),1)</f>
        <v>42339</v>
      </c>
      <c r="Q500" s="9">
        <f>ROUND(24*(Table_owssvr__1[[#This Row],[Start Date and Time]]-INT(Table_owssvr__1[[#This Row],[Start Date and Time]])),2)</f>
        <v>16</v>
      </c>
      <c r="R500" s="9">
        <f>ROUND(24*(Table_owssvr__1[[#This Row],[End Date and Time]]-INT(Table_owssvr__1[[#This Row],[End Date and Time]])),2)</f>
        <v>17.5</v>
      </c>
      <c r="S500" s="7">
        <f>1*OR(
AND(Table_owssvr__1[[#This Row],[Start time]]&gt;=S$1, Table_owssvr__1[[#This Row],[Start time]]&lt;T$1),
AND(Table_owssvr__1[[#This Row],[End Time]]&gt;S$1, Table_owssvr__1[[#This Row],[End Time]]&lt;=T$1 ),
AND(Table_owssvr__1[[#This Row],[Start time]]&lt;S$1, Table_owssvr__1[[#This Row],[End Time]]&gt;T$1)
)</f>
        <v>0</v>
      </c>
      <c r="T500" s="7">
        <f>1*OR(
AND(Table_owssvr__1[[#This Row],[Start time]]&gt;=T$1, Table_owssvr__1[[#This Row],[Start time]]&lt;U$1),
AND(Table_owssvr__1[[#This Row],[End Time]]&gt;T$1, Table_owssvr__1[[#This Row],[End Time]]&lt;=U$1 ),
AND(Table_owssvr__1[[#This Row],[Start time]]&lt;T$1, Table_owssvr__1[[#This Row],[End Time]]&gt;U$1)
)</f>
        <v>0</v>
      </c>
      <c r="U500" s="7">
        <f>1*OR(
AND(Table_owssvr__1[[#This Row],[Start time]]&gt;=U$1, Table_owssvr__1[[#This Row],[Start time]]&lt;V$1),
AND(Table_owssvr__1[[#This Row],[End Time]]&gt;U$1, Table_owssvr__1[[#This Row],[End Time]]&lt;=V$1 ),
AND(Table_owssvr__1[[#This Row],[Start time]]&lt;U$1, Table_owssvr__1[[#This Row],[End Time]]&gt;V$1)
)</f>
        <v>0</v>
      </c>
      <c r="V500" s="7">
        <f>1*OR(
AND(Table_owssvr__1[[#This Row],[Start time]]&gt;=V$1, Table_owssvr__1[[#This Row],[Start time]]&lt;W$1),
AND(Table_owssvr__1[[#This Row],[End Time]]&gt;V$1, Table_owssvr__1[[#This Row],[End Time]]&lt;=W$1 ),
AND(Table_owssvr__1[[#This Row],[Start time]]&lt;V$1, Table_owssvr__1[[#This Row],[End Time]]&gt;W$1)
)</f>
        <v>0</v>
      </c>
      <c r="W500" s="7">
        <f>1*OR(
AND(Table_owssvr__1[[#This Row],[Start time]]&gt;=W$1, Table_owssvr__1[[#This Row],[Start time]]&lt;X$1),
AND(Table_owssvr__1[[#This Row],[End Time]]&gt;W$1, Table_owssvr__1[[#This Row],[End Time]]&lt;=X$1 ),
AND(Table_owssvr__1[[#This Row],[Start time]]&lt;W$1, Table_owssvr__1[[#This Row],[End Time]]&gt;X$1)
)</f>
        <v>0</v>
      </c>
      <c r="X500" s="7">
        <f>1*OR(
AND(Table_owssvr__1[[#This Row],[Start time]]&gt;=X$1, Table_owssvr__1[[#This Row],[Start time]]&lt;Y$1),
AND(Table_owssvr__1[[#This Row],[End Time]]&gt;X$1, Table_owssvr__1[[#This Row],[End Time]]&lt;=Y$1 ),
AND(Table_owssvr__1[[#This Row],[Start time]]&lt;X$1, Table_owssvr__1[[#This Row],[End Time]]&gt;Y$1)
)</f>
        <v>0</v>
      </c>
      <c r="Y500" s="7">
        <f>1*OR(
AND(Table_owssvr__1[[#This Row],[Start time]]&gt;=Y$1, Table_owssvr__1[[#This Row],[Start time]]&lt;Z$1),
AND(Table_owssvr__1[[#This Row],[End Time]]&gt;Y$1, Table_owssvr__1[[#This Row],[End Time]]&lt;=Z$1 ),
AND(Table_owssvr__1[[#This Row],[Start time]]&lt;Y$1, Table_owssvr__1[[#This Row],[End Time]]&gt;Z$1)
)</f>
        <v>0</v>
      </c>
      <c r="Z500" s="7">
        <f>1*OR(
AND(Table_owssvr__1[[#This Row],[Start time]]&gt;=Z$1, Table_owssvr__1[[#This Row],[Start time]]&lt;AA$1),
AND(Table_owssvr__1[[#This Row],[End Time]]&gt;Z$1, Table_owssvr__1[[#This Row],[End Time]]&lt;=AA$1 ),
AND(Table_owssvr__1[[#This Row],[Start time]]&lt;Z$1, Table_owssvr__1[[#This Row],[End Time]]&gt;AA$1)
)</f>
        <v>0</v>
      </c>
      <c r="AA500" s="7">
        <f>1*OR(
AND(Table_owssvr__1[[#This Row],[Start time]]&gt;=AA$1, Table_owssvr__1[[#This Row],[Start time]]&lt;AB$1),
AND(Table_owssvr__1[[#This Row],[End Time]]&gt;AA$1, Table_owssvr__1[[#This Row],[End Time]]&lt;=AB$1 ),
AND(Table_owssvr__1[[#This Row],[Start time]]&lt;AA$1, Table_owssvr__1[[#This Row],[End Time]]&gt;AB$1)
)</f>
        <v>1</v>
      </c>
      <c r="AB500" s="7">
        <f>1*OR(
AND(Table_owssvr__1[[#This Row],[Start time]]&gt;=AB$1, Table_owssvr__1[[#This Row],[Start time]]&lt;AC$1),
AND(Table_owssvr__1[[#This Row],[End Time]]&gt;AB$1, Table_owssvr__1[[#This Row],[End Time]]&lt;=AC$1 ),
AND(Table_owssvr__1[[#This Row],[Start time]]&lt;AB$1, Table_owssvr__1[[#This Row],[End Time]]&gt;AC$1)
)</f>
        <v>1</v>
      </c>
      <c r="AC500" s="7">
        <f>1*OR(
AND(Table_owssvr__1[[#This Row],[Start time]]&gt;=AC$1, Table_owssvr__1[[#This Row],[Start time]]&lt;AD$1),
AND(Table_owssvr__1[[#This Row],[End Time]]&gt;AC$1, Table_owssvr__1[[#This Row],[End Time]]&lt;=AD$1 ),
AND(Table_owssvr__1[[#This Row],[Start time]]&lt;AC$1, Table_owssvr__1[[#This Row],[End Time]]&gt;AD$1)
)</f>
        <v>0</v>
      </c>
      <c r="AD500" s="7">
        <f>1*OR(
AND(Table_owssvr__1[[#This Row],[Start time]]&gt;=AD$1, Table_owssvr__1[[#This Row],[Start time]]&lt;AE$1),
AND(Table_owssvr__1[[#This Row],[End Time]]&gt;AD$1, Table_owssvr__1[[#This Row],[End Time]]&lt;=AE$1 ),
AND(Table_owssvr__1[[#This Row],[Start time]]&lt;AD$1, Table_owssvr__1[[#This Row],[End Time]]&gt;AE$1)
)</f>
        <v>0</v>
      </c>
      <c r="AE500" s="7">
        <f>1*OR(
AND(Table_owssvr__1[[#This Row],[Start time]]&gt;=AE$1, Table_owssvr__1[[#This Row],[Start time]]&lt;AF$1),
AND(Table_owssvr__1[[#This Row],[End Time]]&gt;AE$1, Table_owssvr__1[[#This Row],[End Time]]&lt;=AF$1 ),
AND(Table_owssvr__1[[#This Row],[Start time]]&lt;AE$1, Table_owssvr__1[[#This Row],[End Time]]&gt;AF$1)
)</f>
        <v>0</v>
      </c>
    </row>
    <row r="501" spans="1:31" x14ac:dyDescent="0.25">
      <c r="A501" s="2"/>
      <c r="B501" s="3" t="s">
        <v>298</v>
      </c>
      <c r="C501" s="3" t="s">
        <v>86</v>
      </c>
      <c r="D501" s="3" t="s">
        <v>19</v>
      </c>
      <c r="E501" s="1" t="s">
        <v>377</v>
      </c>
      <c r="F501" s="4">
        <v>42335.5</v>
      </c>
      <c r="G501" s="4">
        <v>42335.527777777781</v>
      </c>
      <c r="H501" s="4">
        <v>42347.460578703707</v>
      </c>
      <c r="I501" s="3" t="s">
        <v>86</v>
      </c>
      <c r="J501" s="2" t="s">
        <v>17</v>
      </c>
      <c r="K501" s="2" t="s">
        <v>16</v>
      </c>
      <c r="L501" t="b">
        <f>LEFT(Table_owssvr__1[[#This Row],[Person''s Name]],4)=LEFT(Table_owssvr__1[[#This Row],[Modified By]],4)</f>
        <v>1</v>
      </c>
      <c r="M501" t="b">
        <f>Table_owssvr__1[[#This Row],[Modified]]&gt;Table_owssvr__1[[#This Row],[Start Date and Time]]</f>
        <v>1</v>
      </c>
      <c r="N501">
        <f>(Table_owssvr__1[[#This Row],[End Date and Time]]-Table_owssvr__1[[#This Row],[Start Date and Time]])*24</f>
        <v>0.66666666674427688</v>
      </c>
      <c r="O501" s="5">
        <f>INT(Table_owssvr__1[[#This Row],[Start Date and Time]])</f>
        <v>42335</v>
      </c>
      <c r="P501" s="6">
        <f>DATE(YEAR(Table_owssvr__1[[#This Row],[Date]]),MONTH(Table_owssvr__1[[#This Row],[Date]]),1)</f>
        <v>42309</v>
      </c>
      <c r="Q501" s="9">
        <f>ROUND(24*(Table_owssvr__1[[#This Row],[Start Date and Time]]-INT(Table_owssvr__1[[#This Row],[Start Date and Time]])),2)</f>
        <v>12</v>
      </c>
      <c r="R501" s="9">
        <f>ROUND(24*(Table_owssvr__1[[#This Row],[End Date and Time]]-INT(Table_owssvr__1[[#This Row],[End Date and Time]])),2)</f>
        <v>12.67</v>
      </c>
      <c r="S501" s="7">
        <f>1*OR(
AND(Table_owssvr__1[[#This Row],[Start time]]&gt;=S$1, Table_owssvr__1[[#This Row],[Start time]]&lt;T$1),
AND(Table_owssvr__1[[#This Row],[End Time]]&gt;S$1, Table_owssvr__1[[#This Row],[End Time]]&lt;=T$1 ),
AND(Table_owssvr__1[[#This Row],[Start time]]&lt;S$1, Table_owssvr__1[[#This Row],[End Time]]&gt;T$1)
)</f>
        <v>0</v>
      </c>
      <c r="T501" s="7">
        <f>1*OR(
AND(Table_owssvr__1[[#This Row],[Start time]]&gt;=T$1, Table_owssvr__1[[#This Row],[Start time]]&lt;U$1),
AND(Table_owssvr__1[[#This Row],[End Time]]&gt;T$1, Table_owssvr__1[[#This Row],[End Time]]&lt;=U$1 ),
AND(Table_owssvr__1[[#This Row],[Start time]]&lt;T$1, Table_owssvr__1[[#This Row],[End Time]]&gt;U$1)
)</f>
        <v>0</v>
      </c>
      <c r="U501" s="7">
        <f>1*OR(
AND(Table_owssvr__1[[#This Row],[Start time]]&gt;=U$1, Table_owssvr__1[[#This Row],[Start time]]&lt;V$1),
AND(Table_owssvr__1[[#This Row],[End Time]]&gt;U$1, Table_owssvr__1[[#This Row],[End Time]]&lt;=V$1 ),
AND(Table_owssvr__1[[#This Row],[Start time]]&lt;U$1, Table_owssvr__1[[#This Row],[End Time]]&gt;V$1)
)</f>
        <v>0</v>
      </c>
      <c r="V501" s="7">
        <f>1*OR(
AND(Table_owssvr__1[[#This Row],[Start time]]&gt;=V$1, Table_owssvr__1[[#This Row],[Start time]]&lt;W$1),
AND(Table_owssvr__1[[#This Row],[End Time]]&gt;V$1, Table_owssvr__1[[#This Row],[End Time]]&lt;=W$1 ),
AND(Table_owssvr__1[[#This Row],[Start time]]&lt;V$1, Table_owssvr__1[[#This Row],[End Time]]&gt;W$1)
)</f>
        <v>0</v>
      </c>
      <c r="W501" s="7">
        <f>1*OR(
AND(Table_owssvr__1[[#This Row],[Start time]]&gt;=W$1, Table_owssvr__1[[#This Row],[Start time]]&lt;X$1),
AND(Table_owssvr__1[[#This Row],[End Time]]&gt;W$1, Table_owssvr__1[[#This Row],[End Time]]&lt;=X$1 ),
AND(Table_owssvr__1[[#This Row],[Start time]]&lt;W$1, Table_owssvr__1[[#This Row],[End Time]]&gt;X$1)
)</f>
        <v>1</v>
      </c>
      <c r="X501" s="7">
        <f>1*OR(
AND(Table_owssvr__1[[#This Row],[Start time]]&gt;=X$1, Table_owssvr__1[[#This Row],[Start time]]&lt;Y$1),
AND(Table_owssvr__1[[#This Row],[End Time]]&gt;X$1, Table_owssvr__1[[#This Row],[End Time]]&lt;=Y$1 ),
AND(Table_owssvr__1[[#This Row],[Start time]]&lt;X$1, Table_owssvr__1[[#This Row],[End Time]]&gt;Y$1)
)</f>
        <v>0</v>
      </c>
      <c r="Y501" s="7">
        <f>1*OR(
AND(Table_owssvr__1[[#This Row],[Start time]]&gt;=Y$1, Table_owssvr__1[[#This Row],[Start time]]&lt;Z$1),
AND(Table_owssvr__1[[#This Row],[End Time]]&gt;Y$1, Table_owssvr__1[[#This Row],[End Time]]&lt;=Z$1 ),
AND(Table_owssvr__1[[#This Row],[Start time]]&lt;Y$1, Table_owssvr__1[[#This Row],[End Time]]&gt;Z$1)
)</f>
        <v>0</v>
      </c>
      <c r="Z501" s="7">
        <f>1*OR(
AND(Table_owssvr__1[[#This Row],[Start time]]&gt;=Z$1, Table_owssvr__1[[#This Row],[Start time]]&lt;AA$1),
AND(Table_owssvr__1[[#This Row],[End Time]]&gt;Z$1, Table_owssvr__1[[#This Row],[End Time]]&lt;=AA$1 ),
AND(Table_owssvr__1[[#This Row],[Start time]]&lt;Z$1, Table_owssvr__1[[#This Row],[End Time]]&gt;AA$1)
)</f>
        <v>0</v>
      </c>
      <c r="AA501" s="7">
        <f>1*OR(
AND(Table_owssvr__1[[#This Row],[Start time]]&gt;=AA$1, Table_owssvr__1[[#This Row],[Start time]]&lt;AB$1),
AND(Table_owssvr__1[[#This Row],[End Time]]&gt;AA$1, Table_owssvr__1[[#This Row],[End Time]]&lt;=AB$1 ),
AND(Table_owssvr__1[[#This Row],[Start time]]&lt;AA$1, Table_owssvr__1[[#This Row],[End Time]]&gt;AB$1)
)</f>
        <v>0</v>
      </c>
      <c r="AB501" s="7">
        <f>1*OR(
AND(Table_owssvr__1[[#This Row],[Start time]]&gt;=AB$1, Table_owssvr__1[[#This Row],[Start time]]&lt;AC$1),
AND(Table_owssvr__1[[#This Row],[End Time]]&gt;AB$1, Table_owssvr__1[[#This Row],[End Time]]&lt;=AC$1 ),
AND(Table_owssvr__1[[#This Row],[Start time]]&lt;AB$1, Table_owssvr__1[[#This Row],[End Time]]&gt;AC$1)
)</f>
        <v>0</v>
      </c>
      <c r="AC501" s="7">
        <f>1*OR(
AND(Table_owssvr__1[[#This Row],[Start time]]&gt;=AC$1, Table_owssvr__1[[#This Row],[Start time]]&lt;AD$1),
AND(Table_owssvr__1[[#This Row],[End Time]]&gt;AC$1, Table_owssvr__1[[#This Row],[End Time]]&lt;=AD$1 ),
AND(Table_owssvr__1[[#This Row],[Start time]]&lt;AC$1, Table_owssvr__1[[#This Row],[End Time]]&gt;AD$1)
)</f>
        <v>0</v>
      </c>
      <c r="AD501" s="7">
        <f>1*OR(
AND(Table_owssvr__1[[#This Row],[Start time]]&gt;=AD$1, Table_owssvr__1[[#This Row],[Start time]]&lt;AE$1),
AND(Table_owssvr__1[[#This Row],[End Time]]&gt;AD$1, Table_owssvr__1[[#This Row],[End Time]]&lt;=AE$1 ),
AND(Table_owssvr__1[[#This Row],[Start time]]&lt;AD$1, Table_owssvr__1[[#This Row],[End Time]]&gt;AE$1)
)</f>
        <v>0</v>
      </c>
      <c r="AE501" s="7">
        <f>1*OR(
AND(Table_owssvr__1[[#This Row],[Start time]]&gt;=AE$1, Table_owssvr__1[[#This Row],[Start time]]&lt;AF$1),
AND(Table_owssvr__1[[#This Row],[End Time]]&gt;AE$1, Table_owssvr__1[[#This Row],[End Time]]&lt;=AF$1 ),
AND(Table_owssvr__1[[#This Row],[Start time]]&lt;AE$1, Table_owssvr__1[[#This Row],[End Time]]&gt;AF$1)
)</f>
        <v>0</v>
      </c>
    </row>
    <row r="502" spans="1:31" x14ac:dyDescent="0.25">
      <c r="A502" s="2"/>
      <c r="B502" s="3" t="s">
        <v>298</v>
      </c>
      <c r="C502" s="3" t="s">
        <v>86</v>
      </c>
      <c r="D502" s="3" t="s">
        <v>19</v>
      </c>
      <c r="E502" s="1" t="s">
        <v>377</v>
      </c>
      <c r="F502" s="4">
        <v>42336.75</v>
      </c>
      <c r="G502" s="4">
        <v>42336.777777777781</v>
      </c>
      <c r="H502" s="4">
        <v>42347.461701388886</v>
      </c>
      <c r="I502" s="3" t="s">
        <v>86</v>
      </c>
      <c r="J502" s="2" t="s">
        <v>17</v>
      </c>
      <c r="K502" s="2" t="s">
        <v>16</v>
      </c>
      <c r="L502" t="b">
        <f>LEFT(Table_owssvr__1[[#This Row],[Person''s Name]],4)=LEFT(Table_owssvr__1[[#This Row],[Modified By]],4)</f>
        <v>1</v>
      </c>
      <c r="M502" t="b">
        <f>Table_owssvr__1[[#This Row],[Modified]]&gt;Table_owssvr__1[[#This Row],[Start Date and Time]]</f>
        <v>1</v>
      </c>
      <c r="N502">
        <f>(Table_owssvr__1[[#This Row],[End Date and Time]]-Table_owssvr__1[[#This Row],[Start Date and Time]])*24</f>
        <v>0.66666666674427688</v>
      </c>
      <c r="O502" s="5">
        <f>INT(Table_owssvr__1[[#This Row],[Start Date and Time]])</f>
        <v>42336</v>
      </c>
      <c r="P502" s="6">
        <f>DATE(YEAR(Table_owssvr__1[[#This Row],[Date]]),MONTH(Table_owssvr__1[[#This Row],[Date]]),1)</f>
        <v>42309</v>
      </c>
      <c r="Q502" s="9">
        <f>ROUND(24*(Table_owssvr__1[[#This Row],[Start Date and Time]]-INT(Table_owssvr__1[[#This Row],[Start Date and Time]])),2)</f>
        <v>18</v>
      </c>
      <c r="R502" s="9">
        <f>ROUND(24*(Table_owssvr__1[[#This Row],[End Date and Time]]-INT(Table_owssvr__1[[#This Row],[End Date and Time]])),2)</f>
        <v>18.670000000000002</v>
      </c>
      <c r="S502" s="7">
        <f>1*OR(
AND(Table_owssvr__1[[#This Row],[Start time]]&gt;=S$1, Table_owssvr__1[[#This Row],[Start time]]&lt;T$1),
AND(Table_owssvr__1[[#This Row],[End Time]]&gt;S$1, Table_owssvr__1[[#This Row],[End Time]]&lt;=T$1 ),
AND(Table_owssvr__1[[#This Row],[Start time]]&lt;S$1, Table_owssvr__1[[#This Row],[End Time]]&gt;T$1)
)</f>
        <v>0</v>
      </c>
      <c r="T502" s="7">
        <f>1*OR(
AND(Table_owssvr__1[[#This Row],[Start time]]&gt;=T$1, Table_owssvr__1[[#This Row],[Start time]]&lt;U$1),
AND(Table_owssvr__1[[#This Row],[End Time]]&gt;T$1, Table_owssvr__1[[#This Row],[End Time]]&lt;=U$1 ),
AND(Table_owssvr__1[[#This Row],[Start time]]&lt;T$1, Table_owssvr__1[[#This Row],[End Time]]&gt;U$1)
)</f>
        <v>0</v>
      </c>
      <c r="U502" s="7">
        <f>1*OR(
AND(Table_owssvr__1[[#This Row],[Start time]]&gt;=U$1, Table_owssvr__1[[#This Row],[Start time]]&lt;V$1),
AND(Table_owssvr__1[[#This Row],[End Time]]&gt;U$1, Table_owssvr__1[[#This Row],[End Time]]&lt;=V$1 ),
AND(Table_owssvr__1[[#This Row],[Start time]]&lt;U$1, Table_owssvr__1[[#This Row],[End Time]]&gt;V$1)
)</f>
        <v>0</v>
      </c>
      <c r="V502" s="7">
        <f>1*OR(
AND(Table_owssvr__1[[#This Row],[Start time]]&gt;=V$1, Table_owssvr__1[[#This Row],[Start time]]&lt;W$1),
AND(Table_owssvr__1[[#This Row],[End Time]]&gt;V$1, Table_owssvr__1[[#This Row],[End Time]]&lt;=W$1 ),
AND(Table_owssvr__1[[#This Row],[Start time]]&lt;V$1, Table_owssvr__1[[#This Row],[End Time]]&gt;W$1)
)</f>
        <v>0</v>
      </c>
      <c r="W502" s="7">
        <f>1*OR(
AND(Table_owssvr__1[[#This Row],[Start time]]&gt;=W$1, Table_owssvr__1[[#This Row],[Start time]]&lt;X$1),
AND(Table_owssvr__1[[#This Row],[End Time]]&gt;W$1, Table_owssvr__1[[#This Row],[End Time]]&lt;=X$1 ),
AND(Table_owssvr__1[[#This Row],[Start time]]&lt;W$1, Table_owssvr__1[[#This Row],[End Time]]&gt;X$1)
)</f>
        <v>0</v>
      </c>
      <c r="X502" s="7">
        <f>1*OR(
AND(Table_owssvr__1[[#This Row],[Start time]]&gt;=X$1, Table_owssvr__1[[#This Row],[Start time]]&lt;Y$1),
AND(Table_owssvr__1[[#This Row],[End Time]]&gt;X$1, Table_owssvr__1[[#This Row],[End Time]]&lt;=Y$1 ),
AND(Table_owssvr__1[[#This Row],[Start time]]&lt;X$1, Table_owssvr__1[[#This Row],[End Time]]&gt;Y$1)
)</f>
        <v>0</v>
      </c>
      <c r="Y502" s="7">
        <f>1*OR(
AND(Table_owssvr__1[[#This Row],[Start time]]&gt;=Y$1, Table_owssvr__1[[#This Row],[Start time]]&lt;Z$1),
AND(Table_owssvr__1[[#This Row],[End Time]]&gt;Y$1, Table_owssvr__1[[#This Row],[End Time]]&lt;=Z$1 ),
AND(Table_owssvr__1[[#This Row],[Start time]]&lt;Y$1, Table_owssvr__1[[#This Row],[End Time]]&gt;Z$1)
)</f>
        <v>0</v>
      </c>
      <c r="Z502" s="7">
        <f>1*OR(
AND(Table_owssvr__1[[#This Row],[Start time]]&gt;=Z$1, Table_owssvr__1[[#This Row],[Start time]]&lt;AA$1),
AND(Table_owssvr__1[[#This Row],[End Time]]&gt;Z$1, Table_owssvr__1[[#This Row],[End Time]]&lt;=AA$1 ),
AND(Table_owssvr__1[[#This Row],[Start time]]&lt;Z$1, Table_owssvr__1[[#This Row],[End Time]]&gt;AA$1)
)</f>
        <v>0</v>
      </c>
      <c r="AA502" s="7">
        <f>1*OR(
AND(Table_owssvr__1[[#This Row],[Start time]]&gt;=AA$1, Table_owssvr__1[[#This Row],[Start time]]&lt;AB$1),
AND(Table_owssvr__1[[#This Row],[End Time]]&gt;AA$1, Table_owssvr__1[[#This Row],[End Time]]&lt;=AB$1 ),
AND(Table_owssvr__1[[#This Row],[Start time]]&lt;AA$1, Table_owssvr__1[[#This Row],[End Time]]&gt;AB$1)
)</f>
        <v>0</v>
      </c>
      <c r="AB502" s="7">
        <f>1*OR(
AND(Table_owssvr__1[[#This Row],[Start time]]&gt;=AB$1, Table_owssvr__1[[#This Row],[Start time]]&lt;AC$1),
AND(Table_owssvr__1[[#This Row],[End Time]]&gt;AB$1, Table_owssvr__1[[#This Row],[End Time]]&lt;=AC$1 ),
AND(Table_owssvr__1[[#This Row],[Start time]]&lt;AB$1, Table_owssvr__1[[#This Row],[End Time]]&gt;AC$1)
)</f>
        <v>0</v>
      </c>
      <c r="AC502" s="7">
        <f>1*OR(
AND(Table_owssvr__1[[#This Row],[Start time]]&gt;=AC$1, Table_owssvr__1[[#This Row],[Start time]]&lt;AD$1),
AND(Table_owssvr__1[[#This Row],[End Time]]&gt;AC$1, Table_owssvr__1[[#This Row],[End Time]]&lt;=AD$1 ),
AND(Table_owssvr__1[[#This Row],[Start time]]&lt;AC$1, Table_owssvr__1[[#This Row],[End Time]]&gt;AD$1)
)</f>
        <v>1</v>
      </c>
      <c r="AD502" s="7">
        <f>1*OR(
AND(Table_owssvr__1[[#This Row],[Start time]]&gt;=AD$1, Table_owssvr__1[[#This Row],[Start time]]&lt;AE$1),
AND(Table_owssvr__1[[#This Row],[End Time]]&gt;AD$1, Table_owssvr__1[[#This Row],[End Time]]&lt;=AE$1 ),
AND(Table_owssvr__1[[#This Row],[Start time]]&lt;AD$1, Table_owssvr__1[[#This Row],[End Time]]&gt;AE$1)
)</f>
        <v>0</v>
      </c>
      <c r="AE502" s="7">
        <f>1*OR(
AND(Table_owssvr__1[[#This Row],[Start time]]&gt;=AE$1, Table_owssvr__1[[#This Row],[Start time]]&lt;AF$1),
AND(Table_owssvr__1[[#This Row],[End Time]]&gt;AE$1, Table_owssvr__1[[#This Row],[End Time]]&lt;=AF$1 ),
AND(Table_owssvr__1[[#This Row],[Start time]]&lt;AE$1, Table_owssvr__1[[#This Row],[End Time]]&gt;AF$1)
)</f>
        <v>0</v>
      </c>
    </row>
    <row r="503" spans="1:31" x14ac:dyDescent="0.25">
      <c r="A503" s="2"/>
      <c r="B503" s="3" t="s">
        <v>300</v>
      </c>
      <c r="C503" s="3" t="s">
        <v>86</v>
      </c>
      <c r="D503" s="3" t="s">
        <v>19</v>
      </c>
      <c r="E503" s="1" t="s">
        <v>377</v>
      </c>
      <c r="F503" s="4">
        <v>42346.527777777781</v>
      </c>
      <c r="G503" s="4">
        <v>42346.534722222219</v>
      </c>
      <c r="H503" s="4">
        <v>42347.712743055556</v>
      </c>
      <c r="I503" s="3" t="s">
        <v>86</v>
      </c>
      <c r="J503" s="2" t="s">
        <v>17</v>
      </c>
      <c r="K503" s="2" t="s">
        <v>16</v>
      </c>
      <c r="L503" t="b">
        <f>LEFT(Table_owssvr__1[[#This Row],[Person''s Name]],4)=LEFT(Table_owssvr__1[[#This Row],[Modified By]],4)</f>
        <v>1</v>
      </c>
      <c r="M503" t="b">
        <f>Table_owssvr__1[[#This Row],[Modified]]&gt;Table_owssvr__1[[#This Row],[Start Date and Time]]</f>
        <v>1</v>
      </c>
      <c r="N503">
        <f>(Table_owssvr__1[[#This Row],[End Date and Time]]-Table_owssvr__1[[#This Row],[Start Date and Time]])*24</f>
        <v>0.16666666651144624</v>
      </c>
      <c r="O503" s="5">
        <f>INT(Table_owssvr__1[[#This Row],[Start Date and Time]])</f>
        <v>42346</v>
      </c>
      <c r="P503" s="6">
        <f>DATE(YEAR(Table_owssvr__1[[#This Row],[Date]]),MONTH(Table_owssvr__1[[#This Row],[Date]]),1)</f>
        <v>42339</v>
      </c>
      <c r="Q503" s="9">
        <f>ROUND(24*(Table_owssvr__1[[#This Row],[Start Date and Time]]-INT(Table_owssvr__1[[#This Row],[Start Date and Time]])),2)</f>
        <v>12.67</v>
      </c>
      <c r="R503" s="9">
        <f>ROUND(24*(Table_owssvr__1[[#This Row],[End Date and Time]]-INT(Table_owssvr__1[[#This Row],[End Date and Time]])),2)</f>
        <v>12.83</v>
      </c>
      <c r="S503" s="7">
        <f>1*OR(
AND(Table_owssvr__1[[#This Row],[Start time]]&gt;=S$1, Table_owssvr__1[[#This Row],[Start time]]&lt;T$1),
AND(Table_owssvr__1[[#This Row],[End Time]]&gt;S$1, Table_owssvr__1[[#This Row],[End Time]]&lt;=T$1 ),
AND(Table_owssvr__1[[#This Row],[Start time]]&lt;S$1, Table_owssvr__1[[#This Row],[End Time]]&gt;T$1)
)</f>
        <v>0</v>
      </c>
      <c r="T503" s="7">
        <f>1*OR(
AND(Table_owssvr__1[[#This Row],[Start time]]&gt;=T$1, Table_owssvr__1[[#This Row],[Start time]]&lt;U$1),
AND(Table_owssvr__1[[#This Row],[End Time]]&gt;T$1, Table_owssvr__1[[#This Row],[End Time]]&lt;=U$1 ),
AND(Table_owssvr__1[[#This Row],[Start time]]&lt;T$1, Table_owssvr__1[[#This Row],[End Time]]&gt;U$1)
)</f>
        <v>0</v>
      </c>
      <c r="U503" s="7">
        <f>1*OR(
AND(Table_owssvr__1[[#This Row],[Start time]]&gt;=U$1, Table_owssvr__1[[#This Row],[Start time]]&lt;V$1),
AND(Table_owssvr__1[[#This Row],[End Time]]&gt;U$1, Table_owssvr__1[[#This Row],[End Time]]&lt;=V$1 ),
AND(Table_owssvr__1[[#This Row],[Start time]]&lt;U$1, Table_owssvr__1[[#This Row],[End Time]]&gt;V$1)
)</f>
        <v>0</v>
      </c>
      <c r="V503" s="7">
        <f>1*OR(
AND(Table_owssvr__1[[#This Row],[Start time]]&gt;=V$1, Table_owssvr__1[[#This Row],[Start time]]&lt;W$1),
AND(Table_owssvr__1[[#This Row],[End Time]]&gt;V$1, Table_owssvr__1[[#This Row],[End Time]]&lt;=W$1 ),
AND(Table_owssvr__1[[#This Row],[Start time]]&lt;V$1, Table_owssvr__1[[#This Row],[End Time]]&gt;W$1)
)</f>
        <v>0</v>
      </c>
      <c r="W503" s="7">
        <f>1*OR(
AND(Table_owssvr__1[[#This Row],[Start time]]&gt;=W$1, Table_owssvr__1[[#This Row],[Start time]]&lt;X$1),
AND(Table_owssvr__1[[#This Row],[End Time]]&gt;W$1, Table_owssvr__1[[#This Row],[End Time]]&lt;=X$1 ),
AND(Table_owssvr__1[[#This Row],[Start time]]&lt;W$1, Table_owssvr__1[[#This Row],[End Time]]&gt;X$1)
)</f>
        <v>1</v>
      </c>
      <c r="X503" s="7">
        <f>1*OR(
AND(Table_owssvr__1[[#This Row],[Start time]]&gt;=X$1, Table_owssvr__1[[#This Row],[Start time]]&lt;Y$1),
AND(Table_owssvr__1[[#This Row],[End Time]]&gt;X$1, Table_owssvr__1[[#This Row],[End Time]]&lt;=Y$1 ),
AND(Table_owssvr__1[[#This Row],[Start time]]&lt;X$1, Table_owssvr__1[[#This Row],[End Time]]&gt;Y$1)
)</f>
        <v>0</v>
      </c>
      <c r="Y503" s="7">
        <f>1*OR(
AND(Table_owssvr__1[[#This Row],[Start time]]&gt;=Y$1, Table_owssvr__1[[#This Row],[Start time]]&lt;Z$1),
AND(Table_owssvr__1[[#This Row],[End Time]]&gt;Y$1, Table_owssvr__1[[#This Row],[End Time]]&lt;=Z$1 ),
AND(Table_owssvr__1[[#This Row],[Start time]]&lt;Y$1, Table_owssvr__1[[#This Row],[End Time]]&gt;Z$1)
)</f>
        <v>0</v>
      </c>
      <c r="Z503" s="7">
        <f>1*OR(
AND(Table_owssvr__1[[#This Row],[Start time]]&gt;=Z$1, Table_owssvr__1[[#This Row],[Start time]]&lt;AA$1),
AND(Table_owssvr__1[[#This Row],[End Time]]&gt;Z$1, Table_owssvr__1[[#This Row],[End Time]]&lt;=AA$1 ),
AND(Table_owssvr__1[[#This Row],[Start time]]&lt;Z$1, Table_owssvr__1[[#This Row],[End Time]]&gt;AA$1)
)</f>
        <v>0</v>
      </c>
      <c r="AA503" s="7">
        <f>1*OR(
AND(Table_owssvr__1[[#This Row],[Start time]]&gt;=AA$1, Table_owssvr__1[[#This Row],[Start time]]&lt;AB$1),
AND(Table_owssvr__1[[#This Row],[End Time]]&gt;AA$1, Table_owssvr__1[[#This Row],[End Time]]&lt;=AB$1 ),
AND(Table_owssvr__1[[#This Row],[Start time]]&lt;AA$1, Table_owssvr__1[[#This Row],[End Time]]&gt;AB$1)
)</f>
        <v>0</v>
      </c>
      <c r="AB503" s="7">
        <f>1*OR(
AND(Table_owssvr__1[[#This Row],[Start time]]&gt;=AB$1, Table_owssvr__1[[#This Row],[Start time]]&lt;AC$1),
AND(Table_owssvr__1[[#This Row],[End Time]]&gt;AB$1, Table_owssvr__1[[#This Row],[End Time]]&lt;=AC$1 ),
AND(Table_owssvr__1[[#This Row],[Start time]]&lt;AB$1, Table_owssvr__1[[#This Row],[End Time]]&gt;AC$1)
)</f>
        <v>0</v>
      </c>
      <c r="AC503" s="7">
        <f>1*OR(
AND(Table_owssvr__1[[#This Row],[Start time]]&gt;=AC$1, Table_owssvr__1[[#This Row],[Start time]]&lt;AD$1),
AND(Table_owssvr__1[[#This Row],[End Time]]&gt;AC$1, Table_owssvr__1[[#This Row],[End Time]]&lt;=AD$1 ),
AND(Table_owssvr__1[[#This Row],[Start time]]&lt;AC$1, Table_owssvr__1[[#This Row],[End Time]]&gt;AD$1)
)</f>
        <v>0</v>
      </c>
      <c r="AD503" s="7">
        <f>1*OR(
AND(Table_owssvr__1[[#This Row],[Start time]]&gt;=AD$1, Table_owssvr__1[[#This Row],[Start time]]&lt;AE$1),
AND(Table_owssvr__1[[#This Row],[End Time]]&gt;AD$1, Table_owssvr__1[[#This Row],[End Time]]&lt;=AE$1 ),
AND(Table_owssvr__1[[#This Row],[Start time]]&lt;AD$1, Table_owssvr__1[[#This Row],[End Time]]&gt;AE$1)
)</f>
        <v>0</v>
      </c>
      <c r="AE503" s="7">
        <f>1*OR(
AND(Table_owssvr__1[[#This Row],[Start time]]&gt;=AE$1, Table_owssvr__1[[#This Row],[Start time]]&lt;AF$1),
AND(Table_owssvr__1[[#This Row],[End Time]]&gt;AE$1, Table_owssvr__1[[#This Row],[End Time]]&lt;=AF$1 ),
AND(Table_owssvr__1[[#This Row],[Start time]]&lt;AE$1, Table_owssvr__1[[#This Row],[End Time]]&gt;AF$1)
)</f>
        <v>0</v>
      </c>
    </row>
    <row r="504" spans="1:31" x14ac:dyDescent="0.25">
      <c r="A504" s="2"/>
      <c r="B504" s="3" t="s">
        <v>300</v>
      </c>
      <c r="C504" s="3" t="s">
        <v>86</v>
      </c>
      <c r="D504" s="3" t="s">
        <v>19</v>
      </c>
      <c r="E504" s="1" t="s">
        <v>378</v>
      </c>
      <c r="F504" s="4">
        <v>42346.704861111109</v>
      </c>
      <c r="G504" s="4">
        <v>42346.711805555555</v>
      </c>
      <c r="H504" s="4">
        <v>42347.713414351849</v>
      </c>
      <c r="I504" s="3" t="s">
        <v>86</v>
      </c>
      <c r="J504" s="2" t="s">
        <v>17</v>
      </c>
      <c r="K504" s="2" t="s">
        <v>16</v>
      </c>
      <c r="L504" t="b">
        <f>LEFT(Table_owssvr__1[[#This Row],[Person''s Name]],4)=LEFT(Table_owssvr__1[[#This Row],[Modified By]],4)</f>
        <v>1</v>
      </c>
      <c r="M504" t="b">
        <f>Table_owssvr__1[[#This Row],[Modified]]&gt;Table_owssvr__1[[#This Row],[Start Date and Time]]</f>
        <v>1</v>
      </c>
      <c r="N504">
        <f>(Table_owssvr__1[[#This Row],[End Date and Time]]-Table_owssvr__1[[#This Row],[Start Date and Time]])*24</f>
        <v>0.16666666668606922</v>
      </c>
      <c r="O504" s="5">
        <f>INT(Table_owssvr__1[[#This Row],[Start Date and Time]])</f>
        <v>42346</v>
      </c>
      <c r="P504" s="6">
        <f>DATE(YEAR(Table_owssvr__1[[#This Row],[Date]]),MONTH(Table_owssvr__1[[#This Row],[Date]]),1)</f>
        <v>42339</v>
      </c>
      <c r="Q504" s="9">
        <f>ROUND(24*(Table_owssvr__1[[#This Row],[Start Date and Time]]-INT(Table_owssvr__1[[#This Row],[Start Date and Time]])),2)</f>
        <v>16.920000000000002</v>
      </c>
      <c r="R504" s="9">
        <f>ROUND(24*(Table_owssvr__1[[#This Row],[End Date and Time]]-INT(Table_owssvr__1[[#This Row],[End Date and Time]])),2)</f>
        <v>17.079999999999998</v>
      </c>
      <c r="S504" s="7">
        <f>1*OR(
AND(Table_owssvr__1[[#This Row],[Start time]]&gt;=S$1, Table_owssvr__1[[#This Row],[Start time]]&lt;T$1),
AND(Table_owssvr__1[[#This Row],[End Time]]&gt;S$1, Table_owssvr__1[[#This Row],[End Time]]&lt;=T$1 ),
AND(Table_owssvr__1[[#This Row],[Start time]]&lt;S$1, Table_owssvr__1[[#This Row],[End Time]]&gt;T$1)
)</f>
        <v>0</v>
      </c>
      <c r="T504" s="7">
        <f>1*OR(
AND(Table_owssvr__1[[#This Row],[Start time]]&gt;=T$1, Table_owssvr__1[[#This Row],[Start time]]&lt;U$1),
AND(Table_owssvr__1[[#This Row],[End Time]]&gt;T$1, Table_owssvr__1[[#This Row],[End Time]]&lt;=U$1 ),
AND(Table_owssvr__1[[#This Row],[Start time]]&lt;T$1, Table_owssvr__1[[#This Row],[End Time]]&gt;U$1)
)</f>
        <v>0</v>
      </c>
      <c r="U504" s="7">
        <f>1*OR(
AND(Table_owssvr__1[[#This Row],[Start time]]&gt;=U$1, Table_owssvr__1[[#This Row],[Start time]]&lt;V$1),
AND(Table_owssvr__1[[#This Row],[End Time]]&gt;U$1, Table_owssvr__1[[#This Row],[End Time]]&lt;=V$1 ),
AND(Table_owssvr__1[[#This Row],[Start time]]&lt;U$1, Table_owssvr__1[[#This Row],[End Time]]&gt;V$1)
)</f>
        <v>0</v>
      </c>
      <c r="V504" s="7">
        <f>1*OR(
AND(Table_owssvr__1[[#This Row],[Start time]]&gt;=V$1, Table_owssvr__1[[#This Row],[Start time]]&lt;W$1),
AND(Table_owssvr__1[[#This Row],[End Time]]&gt;V$1, Table_owssvr__1[[#This Row],[End Time]]&lt;=W$1 ),
AND(Table_owssvr__1[[#This Row],[Start time]]&lt;V$1, Table_owssvr__1[[#This Row],[End Time]]&gt;W$1)
)</f>
        <v>0</v>
      </c>
      <c r="W504" s="7">
        <f>1*OR(
AND(Table_owssvr__1[[#This Row],[Start time]]&gt;=W$1, Table_owssvr__1[[#This Row],[Start time]]&lt;X$1),
AND(Table_owssvr__1[[#This Row],[End Time]]&gt;W$1, Table_owssvr__1[[#This Row],[End Time]]&lt;=X$1 ),
AND(Table_owssvr__1[[#This Row],[Start time]]&lt;W$1, Table_owssvr__1[[#This Row],[End Time]]&gt;X$1)
)</f>
        <v>0</v>
      </c>
      <c r="X504" s="7">
        <f>1*OR(
AND(Table_owssvr__1[[#This Row],[Start time]]&gt;=X$1, Table_owssvr__1[[#This Row],[Start time]]&lt;Y$1),
AND(Table_owssvr__1[[#This Row],[End Time]]&gt;X$1, Table_owssvr__1[[#This Row],[End Time]]&lt;=Y$1 ),
AND(Table_owssvr__1[[#This Row],[Start time]]&lt;X$1, Table_owssvr__1[[#This Row],[End Time]]&gt;Y$1)
)</f>
        <v>0</v>
      </c>
      <c r="Y504" s="7">
        <f>1*OR(
AND(Table_owssvr__1[[#This Row],[Start time]]&gt;=Y$1, Table_owssvr__1[[#This Row],[Start time]]&lt;Z$1),
AND(Table_owssvr__1[[#This Row],[End Time]]&gt;Y$1, Table_owssvr__1[[#This Row],[End Time]]&lt;=Z$1 ),
AND(Table_owssvr__1[[#This Row],[Start time]]&lt;Y$1, Table_owssvr__1[[#This Row],[End Time]]&gt;Z$1)
)</f>
        <v>0</v>
      </c>
      <c r="Z504" s="7">
        <f>1*OR(
AND(Table_owssvr__1[[#This Row],[Start time]]&gt;=Z$1, Table_owssvr__1[[#This Row],[Start time]]&lt;AA$1),
AND(Table_owssvr__1[[#This Row],[End Time]]&gt;Z$1, Table_owssvr__1[[#This Row],[End Time]]&lt;=AA$1 ),
AND(Table_owssvr__1[[#This Row],[Start time]]&lt;Z$1, Table_owssvr__1[[#This Row],[End Time]]&gt;AA$1)
)</f>
        <v>0</v>
      </c>
      <c r="AA504" s="7">
        <f>1*OR(
AND(Table_owssvr__1[[#This Row],[Start time]]&gt;=AA$1, Table_owssvr__1[[#This Row],[Start time]]&lt;AB$1),
AND(Table_owssvr__1[[#This Row],[End Time]]&gt;AA$1, Table_owssvr__1[[#This Row],[End Time]]&lt;=AB$1 ),
AND(Table_owssvr__1[[#This Row],[Start time]]&lt;AA$1, Table_owssvr__1[[#This Row],[End Time]]&gt;AB$1)
)</f>
        <v>1</v>
      </c>
      <c r="AB504" s="7">
        <f>1*OR(
AND(Table_owssvr__1[[#This Row],[Start time]]&gt;=AB$1, Table_owssvr__1[[#This Row],[Start time]]&lt;AC$1),
AND(Table_owssvr__1[[#This Row],[End Time]]&gt;AB$1, Table_owssvr__1[[#This Row],[End Time]]&lt;=AC$1 ),
AND(Table_owssvr__1[[#This Row],[Start time]]&lt;AB$1, Table_owssvr__1[[#This Row],[End Time]]&gt;AC$1)
)</f>
        <v>1</v>
      </c>
      <c r="AC504" s="7">
        <f>1*OR(
AND(Table_owssvr__1[[#This Row],[Start time]]&gt;=AC$1, Table_owssvr__1[[#This Row],[Start time]]&lt;AD$1),
AND(Table_owssvr__1[[#This Row],[End Time]]&gt;AC$1, Table_owssvr__1[[#This Row],[End Time]]&lt;=AD$1 ),
AND(Table_owssvr__1[[#This Row],[Start time]]&lt;AC$1, Table_owssvr__1[[#This Row],[End Time]]&gt;AD$1)
)</f>
        <v>0</v>
      </c>
      <c r="AD504" s="7">
        <f>1*OR(
AND(Table_owssvr__1[[#This Row],[Start time]]&gt;=AD$1, Table_owssvr__1[[#This Row],[Start time]]&lt;AE$1),
AND(Table_owssvr__1[[#This Row],[End Time]]&gt;AD$1, Table_owssvr__1[[#This Row],[End Time]]&lt;=AE$1 ),
AND(Table_owssvr__1[[#This Row],[Start time]]&lt;AD$1, Table_owssvr__1[[#This Row],[End Time]]&gt;AE$1)
)</f>
        <v>0</v>
      </c>
      <c r="AE504" s="7">
        <f>1*OR(
AND(Table_owssvr__1[[#This Row],[Start time]]&gt;=AE$1, Table_owssvr__1[[#This Row],[Start time]]&lt;AF$1),
AND(Table_owssvr__1[[#This Row],[End Time]]&gt;AE$1, Table_owssvr__1[[#This Row],[End Time]]&lt;=AF$1 ),
AND(Table_owssvr__1[[#This Row],[Start time]]&lt;AE$1, Table_owssvr__1[[#This Row],[End Time]]&gt;AF$1)
)</f>
        <v>0</v>
      </c>
    </row>
    <row r="505" spans="1:31" x14ac:dyDescent="0.25">
      <c r="A505" s="2"/>
      <c r="B505" s="3" t="s">
        <v>300</v>
      </c>
      <c r="C505" s="3" t="s">
        <v>86</v>
      </c>
      <c r="D505" s="3" t="s">
        <v>19</v>
      </c>
      <c r="E505" s="1" t="s">
        <v>378</v>
      </c>
      <c r="F505" s="4">
        <v>42347.520833333336</v>
      </c>
      <c r="G505" s="4">
        <v>42347.527777777781</v>
      </c>
      <c r="H505" s="4">
        <v>42347.714756944442</v>
      </c>
      <c r="I505" s="3" t="s">
        <v>86</v>
      </c>
      <c r="J505" s="2" t="s">
        <v>17</v>
      </c>
      <c r="K505" s="2" t="s">
        <v>16</v>
      </c>
      <c r="L505" t="b">
        <f>LEFT(Table_owssvr__1[[#This Row],[Person''s Name]],4)=LEFT(Table_owssvr__1[[#This Row],[Modified By]],4)</f>
        <v>1</v>
      </c>
      <c r="M505" t="b">
        <f>Table_owssvr__1[[#This Row],[Modified]]&gt;Table_owssvr__1[[#This Row],[Start Date and Time]]</f>
        <v>1</v>
      </c>
      <c r="N505">
        <f>(Table_owssvr__1[[#This Row],[End Date and Time]]-Table_owssvr__1[[#This Row],[Start Date and Time]])*24</f>
        <v>0.16666666668606922</v>
      </c>
      <c r="O505" s="5">
        <f>INT(Table_owssvr__1[[#This Row],[Start Date and Time]])</f>
        <v>42347</v>
      </c>
      <c r="P505" s="6">
        <f>DATE(YEAR(Table_owssvr__1[[#This Row],[Date]]),MONTH(Table_owssvr__1[[#This Row],[Date]]),1)</f>
        <v>42339</v>
      </c>
      <c r="Q505" s="9">
        <f>ROUND(24*(Table_owssvr__1[[#This Row],[Start Date and Time]]-INT(Table_owssvr__1[[#This Row],[Start Date and Time]])),2)</f>
        <v>12.5</v>
      </c>
      <c r="R505" s="9">
        <f>ROUND(24*(Table_owssvr__1[[#This Row],[End Date and Time]]-INT(Table_owssvr__1[[#This Row],[End Date and Time]])),2)</f>
        <v>12.67</v>
      </c>
      <c r="S505" s="7">
        <f>1*OR(
AND(Table_owssvr__1[[#This Row],[Start time]]&gt;=S$1, Table_owssvr__1[[#This Row],[Start time]]&lt;T$1),
AND(Table_owssvr__1[[#This Row],[End Time]]&gt;S$1, Table_owssvr__1[[#This Row],[End Time]]&lt;=T$1 ),
AND(Table_owssvr__1[[#This Row],[Start time]]&lt;S$1, Table_owssvr__1[[#This Row],[End Time]]&gt;T$1)
)</f>
        <v>0</v>
      </c>
      <c r="T505" s="7">
        <f>1*OR(
AND(Table_owssvr__1[[#This Row],[Start time]]&gt;=T$1, Table_owssvr__1[[#This Row],[Start time]]&lt;U$1),
AND(Table_owssvr__1[[#This Row],[End Time]]&gt;T$1, Table_owssvr__1[[#This Row],[End Time]]&lt;=U$1 ),
AND(Table_owssvr__1[[#This Row],[Start time]]&lt;T$1, Table_owssvr__1[[#This Row],[End Time]]&gt;U$1)
)</f>
        <v>0</v>
      </c>
      <c r="U505" s="7">
        <f>1*OR(
AND(Table_owssvr__1[[#This Row],[Start time]]&gt;=U$1, Table_owssvr__1[[#This Row],[Start time]]&lt;V$1),
AND(Table_owssvr__1[[#This Row],[End Time]]&gt;U$1, Table_owssvr__1[[#This Row],[End Time]]&lt;=V$1 ),
AND(Table_owssvr__1[[#This Row],[Start time]]&lt;U$1, Table_owssvr__1[[#This Row],[End Time]]&gt;V$1)
)</f>
        <v>0</v>
      </c>
      <c r="V505" s="7">
        <f>1*OR(
AND(Table_owssvr__1[[#This Row],[Start time]]&gt;=V$1, Table_owssvr__1[[#This Row],[Start time]]&lt;W$1),
AND(Table_owssvr__1[[#This Row],[End Time]]&gt;V$1, Table_owssvr__1[[#This Row],[End Time]]&lt;=W$1 ),
AND(Table_owssvr__1[[#This Row],[Start time]]&lt;V$1, Table_owssvr__1[[#This Row],[End Time]]&gt;W$1)
)</f>
        <v>0</v>
      </c>
      <c r="W505" s="7">
        <f>1*OR(
AND(Table_owssvr__1[[#This Row],[Start time]]&gt;=W$1, Table_owssvr__1[[#This Row],[Start time]]&lt;X$1),
AND(Table_owssvr__1[[#This Row],[End Time]]&gt;W$1, Table_owssvr__1[[#This Row],[End Time]]&lt;=X$1 ),
AND(Table_owssvr__1[[#This Row],[Start time]]&lt;W$1, Table_owssvr__1[[#This Row],[End Time]]&gt;X$1)
)</f>
        <v>1</v>
      </c>
      <c r="X505" s="7">
        <f>1*OR(
AND(Table_owssvr__1[[#This Row],[Start time]]&gt;=X$1, Table_owssvr__1[[#This Row],[Start time]]&lt;Y$1),
AND(Table_owssvr__1[[#This Row],[End Time]]&gt;X$1, Table_owssvr__1[[#This Row],[End Time]]&lt;=Y$1 ),
AND(Table_owssvr__1[[#This Row],[Start time]]&lt;X$1, Table_owssvr__1[[#This Row],[End Time]]&gt;Y$1)
)</f>
        <v>0</v>
      </c>
      <c r="Y505" s="7">
        <f>1*OR(
AND(Table_owssvr__1[[#This Row],[Start time]]&gt;=Y$1, Table_owssvr__1[[#This Row],[Start time]]&lt;Z$1),
AND(Table_owssvr__1[[#This Row],[End Time]]&gt;Y$1, Table_owssvr__1[[#This Row],[End Time]]&lt;=Z$1 ),
AND(Table_owssvr__1[[#This Row],[Start time]]&lt;Y$1, Table_owssvr__1[[#This Row],[End Time]]&gt;Z$1)
)</f>
        <v>0</v>
      </c>
      <c r="Z505" s="7">
        <f>1*OR(
AND(Table_owssvr__1[[#This Row],[Start time]]&gt;=Z$1, Table_owssvr__1[[#This Row],[Start time]]&lt;AA$1),
AND(Table_owssvr__1[[#This Row],[End Time]]&gt;Z$1, Table_owssvr__1[[#This Row],[End Time]]&lt;=AA$1 ),
AND(Table_owssvr__1[[#This Row],[Start time]]&lt;Z$1, Table_owssvr__1[[#This Row],[End Time]]&gt;AA$1)
)</f>
        <v>0</v>
      </c>
      <c r="AA505" s="7">
        <f>1*OR(
AND(Table_owssvr__1[[#This Row],[Start time]]&gt;=AA$1, Table_owssvr__1[[#This Row],[Start time]]&lt;AB$1),
AND(Table_owssvr__1[[#This Row],[End Time]]&gt;AA$1, Table_owssvr__1[[#This Row],[End Time]]&lt;=AB$1 ),
AND(Table_owssvr__1[[#This Row],[Start time]]&lt;AA$1, Table_owssvr__1[[#This Row],[End Time]]&gt;AB$1)
)</f>
        <v>0</v>
      </c>
      <c r="AB505" s="7">
        <f>1*OR(
AND(Table_owssvr__1[[#This Row],[Start time]]&gt;=AB$1, Table_owssvr__1[[#This Row],[Start time]]&lt;AC$1),
AND(Table_owssvr__1[[#This Row],[End Time]]&gt;AB$1, Table_owssvr__1[[#This Row],[End Time]]&lt;=AC$1 ),
AND(Table_owssvr__1[[#This Row],[Start time]]&lt;AB$1, Table_owssvr__1[[#This Row],[End Time]]&gt;AC$1)
)</f>
        <v>0</v>
      </c>
      <c r="AC505" s="7">
        <f>1*OR(
AND(Table_owssvr__1[[#This Row],[Start time]]&gt;=AC$1, Table_owssvr__1[[#This Row],[Start time]]&lt;AD$1),
AND(Table_owssvr__1[[#This Row],[End Time]]&gt;AC$1, Table_owssvr__1[[#This Row],[End Time]]&lt;=AD$1 ),
AND(Table_owssvr__1[[#This Row],[Start time]]&lt;AC$1, Table_owssvr__1[[#This Row],[End Time]]&gt;AD$1)
)</f>
        <v>0</v>
      </c>
      <c r="AD505" s="7">
        <f>1*OR(
AND(Table_owssvr__1[[#This Row],[Start time]]&gt;=AD$1, Table_owssvr__1[[#This Row],[Start time]]&lt;AE$1),
AND(Table_owssvr__1[[#This Row],[End Time]]&gt;AD$1, Table_owssvr__1[[#This Row],[End Time]]&lt;=AE$1 ),
AND(Table_owssvr__1[[#This Row],[Start time]]&lt;AD$1, Table_owssvr__1[[#This Row],[End Time]]&gt;AE$1)
)</f>
        <v>0</v>
      </c>
      <c r="AE505" s="7">
        <f>1*OR(
AND(Table_owssvr__1[[#This Row],[Start time]]&gt;=AE$1, Table_owssvr__1[[#This Row],[Start time]]&lt;AF$1),
AND(Table_owssvr__1[[#This Row],[End Time]]&gt;AE$1, Table_owssvr__1[[#This Row],[End Time]]&lt;=AF$1 ),
AND(Table_owssvr__1[[#This Row],[Start time]]&lt;AE$1, Table_owssvr__1[[#This Row],[End Time]]&gt;AF$1)
)</f>
        <v>0</v>
      </c>
    </row>
    <row r="506" spans="1:31" x14ac:dyDescent="0.25">
      <c r="A506" s="2"/>
      <c r="B506" s="3" t="s">
        <v>300</v>
      </c>
      <c r="C506" s="3" t="s">
        <v>86</v>
      </c>
      <c r="D506" s="3" t="s">
        <v>19</v>
      </c>
      <c r="E506" s="1" t="s">
        <v>377</v>
      </c>
      <c r="F506" s="4">
        <v>42347.597222222219</v>
      </c>
      <c r="G506" s="4">
        <v>42347.621527777781</v>
      </c>
      <c r="H506" s="4">
        <v>42347.717164351852</v>
      </c>
      <c r="I506" s="3" t="s">
        <v>86</v>
      </c>
      <c r="J506" s="2" t="s">
        <v>17</v>
      </c>
      <c r="K506" s="2" t="s">
        <v>16</v>
      </c>
      <c r="L506" t="b">
        <f>LEFT(Table_owssvr__1[[#This Row],[Person''s Name]],4)=LEFT(Table_owssvr__1[[#This Row],[Modified By]],4)</f>
        <v>1</v>
      </c>
      <c r="M506" t="b">
        <f>Table_owssvr__1[[#This Row],[Modified]]&gt;Table_owssvr__1[[#This Row],[Start Date and Time]]</f>
        <v>1</v>
      </c>
      <c r="N506">
        <f>(Table_owssvr__1[[#This Row],[End Date and Time]]-Table_owssvr__1[[#This Row],[Start Date and Time]])*24</f>
        <v>0.58333333348855376</v>
      </c>
      <c r="O506" s="5">
        <f>INT(Table_owssvr__1[[#This Row],[Start Date and Time]])</f>
        <v>42347</v>
      </c>
      <c r="P506" s="6">
        <f>DATE(YEAR(Table_owssvr__1[[#This Row],[Date]]),MONTH(Table_owssvr__1[[#This Row],[Date]]),1)</f>
        <v>42339</v>
      </c>
      <c r="Q506" s="9">
        <f>ROUND(24*(Table_owssvr__1[[#This Row],[Start Date and Time]]-INT(Table_owssvr__1[[#This Row],[Start Date and Time]])),2)</f>
        <v>14.33</v>
      </c>
      <c r="R506" s="9">
        <f>ROUND(24*(Table_owssvr__1[[#This Row],[End Date and Time]]-INT(Table_owssvr__1[[#This Row],[End Date and Time]])),2)</f>
        <v>14.92</v>
      </c>
      <c r="S506" s="7">
        <f>1*OR(
AND(Table_owssvr__1[[#This Row],[Start time]]&gt;=S$1, Table_owssvr__1[[#This Row],[Start time]]&lt;T$1),
AND(Table_owssvr__1[[#This Row],[End Time]]&gt;S$1, Table_owssvr__1[[#This Row],[End Time]]&lt;=T$1 ),
AND(Table_owssvr__1[[#This Row],[Start time]]&lt;S$1, Table_owssvr__1[[#This Row],[End Time]]&gt;T$1)
)</f>
        <v>0</v>
      </c>
      <c r="T506" s="7">
        <f>1*OR(
AND(Table_owssvr__1[[#This Row],[Start time]]&gt;=T$1, Table_owssvr__1[[#This Row],[Start time]]&lt;U$1),
AND(Table_owssvr__1[[#This Row],[End Time]]&gt;T$1, Table_owssvr__1[[#This Row],[End Time]]&lt;=U$1 ),
AND(Table_owssvr__1[[#This Row],[Start time]]&lt;T$1, Table_owssvr__1[[#This Row],[End Time]]&gt;U$1)
)</f>
        <v>0</v>
      </c>
      <c r="U506" s="7">
        <f>1*OR(
AND(Table_owssvr__1[[#This Row],[Start time]]&gt;=U$1, Table_owssvr__1[[#This Row],[Start time]]&lt;V$1),
AND(Table_owssvr__1[[#This Row],[End Time]]&gt;U$1, Table_owssvr__1[[#This Row],[End Time]]&lt;=V$1 ),
AND(Table_owssvr__1[[#This Row],[Start time]]&lt;U$1, Table_owssvr__1[[#This Row],[End Time]]&gt;V$1)
)</f>
        <v>0</v>
      </c>
      <c r="V506" s="7">
        <f>1*OR(
AND(Table_owssvr__1[[#This Row],[Start time]]&gt;=V$1, Table_owssvr__1[[#This Row],[Start time]]&lt;W$1),
AND(Table_owssvr__1[[#This Row],[End Time]]&gt;V$1, Table_owssvr__1[[#This Row],[End Time]]&lt;=W$1 ),
AND(Table_owssvr__1[[#This Row],[Start time]]&lt;V$1, Table_owssvr__1[[#This Row],[End Time]]&gt;W$1)
)</f>
        <v>0</v>
      </c>
      <c r="W506" s="7">
        <f>1*OR(
AND(Table_owssvr__1[[#This Row],[Start time]]&gt;=W$1, Table_owssvr__1[[#This Row],[Start time]]&lt;X$1),
AND(Table_owssvr__1[[#This Row],[End Time]]&gt;W$1, Table_owssvr__1[[#This Row],[End Time]]&lt;=X$1 ),
AND(Table_owssvr__1[[#This Row],[Start time]]&lt;W$1, Table_owssvr__1[[#This Row],[End Time]]&gt;X$1)
)</f>
        <v>0</v>
      </c>
      <c r="X506" s="7">
        <f>1*OR(
AND(Table_owssvr__1[[#This Row],[Start time]]&gt;=X$1, Table_owssvr__1[[#This Row],[Start time]]&lt;Y$1),
AND(Table_owssvr__1[[#This Row],[End Time]]&gt;X$1, Table_owssvr__1[[#This Row],[End Time]]&lt;=Y$1 ),
AND(Table_owssvr__1[[#This Row],[Start time]]&lt;X$1, Table_owssvr__1[[#This Row],[End Time]]&gt;Y$1)
)</f>
        <v>0</v>
      </c>
      <c r="Y506" s="7">
        <f>1*OR(
AND(Table_owssvr__1[[#This Row],[Start time]]&gt;=Y$1, Table_owssvr__1[[#This Row],[Start time]]&lt;Z$1),
AND(Table_owssvr__1[[#This Row],[End Time]]&gt;Y$1, Table_owssvr__1[[#This Row],[End Time]]&lt;=Z$1 ),
AND(Table_owssvr__1[[#This Row],[Start time]]&lt;Y$1, Table_owssvr__1[[#This Row],[End Time]]&gt;Z$1)
)</f>
        <v>1</v>
      </c>
      <c r="Z506" s="7">
        <f>1*OR(
AND(Table_owssvr__1[[#This Row],[Start time]]&gt;=Z$1, Table_owssvr__1[[#This Row],[Start time]]&lt;AA$1),
AND(Table_owssvr__1[[#This Row],[End Time]]&gt;Z$1, Table_owssvr__1[[#This Row],[End Time]]&lt;=AA$1 ),
AND(Table_owssvr__1[[#This Row],[Start time]]&lt;Z$1, Table_owssvr__1[[#This Row],[End Time]]&gt;AA$1)
)</f>
        <v>0</v>
      </c>
      <c r="AA506" s="7">
        <f>1*OR(
AND(Table_owssvr__1[[#This Row],[Start time]]&gt;=AA$1, Table_owssvr__1[[#This Row],[Start time]]&lt;AB$1),
AND(Table_owssvr__1[[#This Row],[End Time]]&gt;AA$1, Table_owssvr__1[[#This Row],[End Time]]&lt;=AB$1 ),
AND(Table_owssvr__1[[#This Row],[Start time]]&lt;AA$1, Table_owssvr__1[[#This Row],[End Time]]&gt;AB$1)
)</f>
        <v>0</v>
      </c>
      <c r="AB506" s="7">
        <f>1*OR(
AND(Table_owssvr__1[[#This Row],[Start time]]&gt;=AB$1, Table_owssvr__1[[#This Row],[Start time]]&lt;AC$1),
AND(Table_owssvr__1[[#This Row],[End Time]]&gt;AB$1, Table_owssvr__1[[#This Row],[End Time]]&lt;=AC$1 ),
AND(Table_owssvr__1[[#This Row],[Start time]]&lt;AB$1, Table_owssvr__1[[#This Row],[End Time]]&gt;AC$1)
)</f>
        <v>0</v>
      </c>
      <c r="AC506" s="7">
        <f>1*OR(
AND(Table_owssvr__1[[#This Row],[Start time]]&gt;=AC$1, Table_owssvr__1[[#This Row],[Start time]]&lt;AD$1),
AND(Table_owssvr__1[[#This Row],[End Time]]&gt;AC$1, Table_owssvr__1[[#This Row],[End Time]]&lt;=AD$1 ),
AND(Table_owssvr__1[[#This Row],[Start time]]&lt;AC$1, Table_owssvr__1[[#This Row],[End Time]]&gt;AD$1)
)</f>
        <v>0</v>
      </c>
      <c r="AD506" s="7">
        <f>1*OR(
AND(Table_owssvr__1[[#This Row],[Start time]]&gt;=AD$1, Table_owssvr__1[[#This Row],[Start time]]&lt;AE$1),
AND(Table_owssvr__1[[#This Row],[End Time]]&gt;AD$1, Table_owssvr__1[[#This Row],[End Time]]&lt;=AE$1 ),
AND(Table_owssvr__1[[#This Row],[Start time]]&lt;AD$1, Table_owssvr__1[[#This Row],[End Time]]&gt;AE$1)
)</f>
        <v>0</v>
      </c>
      <c r="AE506" s="7">
        <f>1*OR(
AND(Table_owssvr__1[[#This Row],[Start time]]&gt;=AE$1, Table_owssvr__1[[#This Row],[Start time]]&lt;AF$1),
AND(Table_owssvr__1[[#This Row],[End Time]]&gt;AE$1, Table_owssvr__1[[#This Row],[End Time]]&lt;=AF$1 ),
AND(Table_owssvr__1[[#This Row],[Start time]]&lt;AE$1, Table_owssvr__1[[#This Row],[End Time]]&gt;AF$1)
)</f>
        <v>0</v>
      </c>
    </row>
    <row r="507" spans="1:31" x14ac:dyDescent="0.25">
      <c r="A507" s="2"/>
      <c r="B507" s="3" t="s">
        <v>300</v>
      </c>
      <c r="C507" s="3" t="s">
        <v>86</v>
      </c>
      <c r="D507" s="3" t="s">
        <v>19</v>
      </c>
      <c r="E507" s="1" t="s">
        <v>377</v>
      </c>
      <c r="F507" s="4">
        <v>42347.631944444445</v>
      </c>
      <c r="G507" s="4">
        <v>42347.635416666664</v>
      </c>
      <c r="H507" s="4">
        <v>42347.717361111114</v>
      </c>
      <c r="I507" s="3" t="s">
        <v>86</v>
      </c>
      <c r="J507" s="2" t="s">
        <v>17</v>
      </c>
      <c r="K507" s="2" t="s">
        <v>16</v>
      </c>
      <c r="L507" t="b">
        <f>LEFT(Table_owssvr__1[[#This Row],[Person''s Name]],4)=LEFT(Table_owssvr__1[[#This Row],[Modified By]],4)</f>
        <v>1</v>
      </c>
      <c r="M507" t="b">
        <f>Table_owssvr__1[[#This Row],[Modified]]&gt;Table_owssvr__1[[#This Row],[Start Date and Time]]</f>
        <v>1</v>
      </c>
      <c r="N507">
        <f>(Table_owssvr__1[[#This Row],[End Date and Time]]-Table_owssvr__1[[#This Row],[Start Date and Time]])*24</f>
        <v>8.3333333255723119E-2</v>
      </c>
      <c r="O507" s="5">
        <f>INT(Table_owssvr__1[[#This Row],[Start Date and Time]])</f>
        <v>42347</v>
      </c>
      <c r="P507" s="6">
        <f>DATE(YEAR(Table_owssvr__1[[#This Row],[Date]]),MONTH(Table_owssvr__1[[#This Row],[Date]]),1)</f>
        <v>42339</v>
      </c>
      <c r="Q507" s="9">
        <f>ROUND(24*(Table_owssvr__1[[#This Row],[Start Date and Time]]-INT(Table_owssvr__1[[#This Row],[Start Date and Time]])),2)</f>
        <v>15.17</v>
      </c>
      <c r="R507" s="9">
        <f>ROUND(24*(Table_owssvr__1[[#This Row],[End Date and Time]]-INT(Table_owssvr__1[[#This Row],[End Date and Time]])),2)</f>
        <v>15.25</v>
      </c>
      <c r="S507" s="7">
        <f>1*OR(
AND(Table_owssvr__1[[#This Row],[Start time]]&gt;=S$1, Table_owssvr__1[[#This Row],[Start time]]&lt;T$1),
AND(Table_owssvr__1[[#This Row],[End Time]]&gt;S$1, Table_owssvr__1[[#This Row],[End Time]]&lt;=T$1 ),
AND(Table_owssvr__1[[#This Row],[Start time]]&lt;S$1, Table_owssvr__1[[#This Row],[End Time]]&gt;T$1)
)</f>
        <v>0</v>
      </c>
      <c r="T507" s="7">
        <f>1*OR(
AND(Table_owssvr__1[[#This Row],[Start time]]&gt;=T$1, Table_owssvr__1[[#This Row],[Start time]]&lt;U$1),
AND(Table_owssvr__1[[#This Row],[End Time]]&gt;T$1, Table_owssvr__1[[#This Row],[End Time]]&lt;=U$1 ),
AND(Table_owssvr__1[[#This Row],[Start time]]&lt;T$1, Table_owssvr__1[[#This Row],[End Time]]&gt;U$1)
)</f>
        <v>0</v>
      </c>
      <c r="U507" s="7">
        <f>1*OR(
AND(Table_owssvr__1[[#This Row],[Start time]]&gt;=U$1, Table_owssvr__1[[#This Row],[Start time]]&lt;V$1),
AND(Table_owssvr__1[[#This Row],[End Time]]&gt;U$1, Table_owssvr__1[[#This Row],[End Time]]&lt;=V$1 ),
AND(Table_owssvr__1[[#This Row],[Start time]]&lt;U$1, Table_owssvr__1[[#This Row],[End Time]]&gt;V$1)
)</f>
        <v>0</v>
      </c>
      <c r="V507" s="7">
        <f>1*OR(
AND(Table_owssvr__1[[#This Row],[Start time]]&gt;=V$1, Table_owssvr__1[[#This Row],[Start time]]&lt;W$1),
AND(Table_owssvr__1[[#This Row],[End Time]]&gt;V$1, Table_owssvr__1[[#This Row],[End Time]]&lt;=W$1 ),
AND(Table_owssvr__1[[#This Row],[Start time]]&lt;V$1, Table_owssvr__1[[#This Row],[End Time]]&gt;W$1)
)</f>
        <v>0</v>
      </c>
      <c r="W507" s="7">
        <f>1*OR(
AND(Table_owssvr__1[[#This Row],[Start time]]&gt;=W$1, Table_owssvr__1[[#This Row],[Start time]]&lt;X$1),
AND(Table_owssvr__1[[#This Row],[End Time]]&gt;W$1, Table_owssvr__1[[#This Row],[End Time]]&lt;=X$1 ),
AND(Table_owssvr__1[[#This Row],[Start time]]&lt;W$1, Table_owssvr__1[[#This Row],[End Time]]&gt;X$1)
)</f>
        <v>0</v>
      </c>
      <c r="X507" s="7">
        <f>1*OR(
AND(Table_owssvr__1[[#This Row],[Start time]]&gt;=X$1, Table_owssvr__1[[#This Row],[Start time]]&lt;Y$1),
AND(Table_owssvr__1[[#This Row],[End Time]]&gt;X$1, Table_owssvr__1[[#This Row],[End Time]]&lt;=Y$1 ),
AND(Table_owssvr__1[[#This Row],[Start time]]&lt;X$1, Table_owssvr__1[[#This Row],[End Time]]&gt;Y$1)
)</f>
        <v>0</v>
      </c>
      <c r="Y507" s="7">
        <f>1*OR(
AND(Table_owssvr__1[[#This Row],[Start time]]&gt;=Y$1, Table_owssvr__1[[#This Row],[Start time]]&lt;Z$1),
AND(Table_owssvr__1[[#This Row],[End Time]]&gt;Y$1, Table_owssvr__1[[#This Row],[End Time]]&lt;=Z$1 ),
AND(Table_owssvr__1[[#This Row],[Start time]]&lt;Y$1, Table_owssvr__1[[#This Row],[End Time]]&gt;Z$1)
)</f>
        <v>0</v>
      </c>
      <c r="Z507" s="7">
        <f>1*OR(
AND(Table_owssvr__1[[#This Row],[Start time]]&gt;=Z$1, Table_owssvr__1[[#This Row],[Start time]]&lt;AA$1),
AND(Table_owssvr__1[[#This Row],[End Time]]&gt;Z$1, Table_owssvr__1[[#This Row],[End Time]]&lt;=AA$1 ),
AND(Table_owssvr__1[[#This Row],[Start time]]&lt;Z$1, Table_owssvr__1[[#This Row],[End Time]]&gt;AA$1)
)</f>
        <v>1</v>
      </c>
      <c r="AA507" s="7">
        <f>1*OR(
AND(Table_owssvr__1[[#This Row],[Start time]]&gt;=AA$1, Table_owssvr__1[[#This Row],[Start time]]&lt;AB$1),
AND(Table_owssvr__1[[#This Row],[End Time]]&gt;AA$1, Table_owssvr__1[[#This Row],[End Time]]&lt;=AB$1 ),
AND(Table_owssvr__1[[#This Row],[Start time]]&lt;AA$1, Table_owssvr__1[[#This Row],[End Time]]&gt;AB$1)
)</f>
        <v>0</v>
      </c>
      <c r="AB507" s="7">
        <f>1*OR(
AND(Table_owssvr__1[[#This Row],[Start time]]&gt;=AB$1, Table_owssvr__1[[#This Row],[Start time]]&lt;AC$1),
AND(Table_owssvr__1[[#This Row],[End Time]]&gt;AB$1, Table_owssvr__1[[#This Row],[End Time]]&lt;=AC$1 ),
AND(Table_owssvr__1[[#This Row],[Start time]]&lt;AB$1, Table_owssvr__1[[#This Row],[End Time]]&gt;AC$1)
)</f>
        <v>0</v>
      </c>
      <c r="AC507" s="7">
        <f>1*OR(
AND(Table_owssvr__1[[#This Row],[Start time]]&gt;=AC$1, Table_owssvr__1[[#This Row],[Start time]]&lt;AD$1),
AND(Table_owssvr__1[[#This Row],[End Time]]&gt;AC$1, Table_owssvr__1[[#This Row],[End Time]]&lt;=AD$1 ),
AND(Table_owssvr__1[[#This Row],[Start time]]&lt;AC$1, Table_owssvr__1[[#This Row],[End Time]]&gt;AD$1)
)</f>
        <v>0</v>
      </c>
      <c r="AD507" s="7">
        <f>1*OR(
AND(Table_owssvr__1[[#This Row],[Start time]]&gt;=AD$1, Table_owssvr__1[[#This Row],[Start time]]&lt;AE$1),
AND(Table_owssvr__1[[#This Row],[End Time]]&gt;AD$1, Table_owssvr__1[[#This Row],[End Time]]&lt;=AE$1 ),
AND(Table_owssvr__1[[#This Row],[Start time]]&lt;AD$1, Table_owssvr__1[[#This Row],[End Time]]&gt;AE$1)
)</f>
        <v>0</v>
      </c>
      <c r="AE507" s="7">
        <f>1*OR(
AND(Table_owssvr__1[[#This Row],[Start time]]&gt;=AE$1, Table_owssvr__1[[#This Row],[Start time]]&lt;AF$1),
AND(Table_owssvr__1[[#This Row],[End Time]]&gt;AE$1, Table_owssvr__1[[#This Row],[End Time]]&lt;=AF$1 ),
AND(Table_owssvr__1[[#This Row],[Start time]]&lt;AE$1, Table_owssvr__1[[#This Row],[End Time]]&gt;AF$1)
)</f>
        <v>0</v>
      </c>
    </row>
    <row r="508" spans="1:31" x14ac:dyDescent="0.25">
      <c r="A508" s="2"/>
      <c r="B508" s="3" t="s">
        <v>300</v>
      </c>
      <c r="C508" s="3" t="s">
        <v>86</v>
      </c>
      <c r="D508" s="3" t="s">
        <v>19</v>
      </c>
      <c r="E508" s="1" t="s">
        <v>377</v>
      </c>
      <c r="F508" s="4">
        <v>42347.680555555555</v>
      </c>
      <c r="G508" s="4">
        <v>42347.711805555555</v>
      </c>
      <c r="H508" s="4">
        <v>42347.718923611108</v>
      </c>
      <c r="I508" s="3" t="s">
        <v>86</v>
      </c>
      <c r="J508" s="2" t="s">
        <v>17</v>
      </c>
      <c r="K508" s="2" t="s">
        <v>16</v>
      </c>
      <c r="L508" t="b">
        <f>LEFT(Table_owssvr__1[[#This Row],[Person''s Name]],4)=LEFT(Table_owssvr__1[[#This Row],[Modified By]],4)</f>
        <v>1</v>
      </c>
      <c r="M508" t="b">
        <f>Table_owssvr__1[[#This Row],[Modified]]&gt;Table_owssvr__1[[#This Row],[Start Date and Time]]</f>
        <v>1</v>
      </c>
      <c r="N508">
        <f>(Table_owssvr__1[[#This Row],[End Date and Time]]-Table_owssvr__1[[#This Row],[Start Date and Time]])*24</f>
        <v>0.75</v>
      </c>
      <c r="O508" s="5">
        <f>INT(Table_owssvr__1[[#This Row],[Start Date and Time]])</f>
        <v>42347</v>
      </c>
      <c r="P508" s="6">
        <f>DATE(YEAR(Table_owssvr__1[[#This Row],[Date]]),MONTH(Table_owssvr__1[[#This Row],[Date]]),1)</f>
        <v>42339</v>
      </c>
      <c r="Q508" s="9">
        <f>ROUND(24*(Table_owssvr__1[[#This Row],[Start Date and Time]]-INT(Table_owssvr__1[[#This Row],[Start Date and Time]])),2)</f>
        <v>16.329999999999998</v>
      </c>
      <c r="R508" s="9">
        <f>ROUND(24*(Table_owssvr__1[[#This Row],[End Date and Time]]-INT(Table_owssvr__1[[#This Row],[End Date and Time]])),2)</f>
        <v>17.079999999999998</v>
      </c>
      <c r="S508" s="7">
        <f>1*OR(
AND(Table_owssvr__1[[#This Row],[Start time]]&gt;=S$1, Table_owssvr__1[[#This Row],[Start time]]&lt;T$1),
AND(Table_owssvr__1[[#This Row],[End Time]]&gt;S$1, Table_owssvr__1[[#This Row],[End Time]]&lt;=T$1 ),
AND(Table_owssvr__1[[#This Row],[Start time]]&lt;S$1, Table_owssvr__1[[#This Row],[End Time]]&gt;T$1)
)</f>
        <v>0</v>
      </c>
      <c r="T508" s="7">
        <f>1*OR(
AND(Table_owssvr__1[[#This Row],[Start time]]&gt;=T$1, Table_owssvr__1[[#This Row],[Start time]]&lt;U$1),
AND(Table_owssvr__1[[#This Row],[End Time]]&gt;T$1, Table_owssvr__1[[#This Row],[End Time]]&lt;=U$1 ),
AND(Table_owssvr__1[[#This Row],[Start time]]&lt;T$1, Table_owssvr__1[[#This Row],[End Time]]&gt;U$1)
)</f>
        <v>0</v>
      </c>
      <c r="U508" s="7">
        <f>1*OR(
AND(Table_owssvr__1[[#This Row],[Start time]]&gt;=U$1, Table_owssvr__1[[#This Row],[Start time]]&lt;V$1),
AND(Table_owssvr__1[[#This Row],[End Time]]&gt;U$1, Table_owssvr__1[[#This Row],[End Time]]&lt;=V$1 ),
AND(Table_owssvr__1[[#This Row],[Start time]]&lt;U$1, Table_owssvr__1[[#This Row],[End Time]]&gt;V$1)
)</f>
        <v>0</v>
      </c>
      <c r="V508" s="7">
        <f>1*OR(
AND(Table_owssvr__1[[#This Row],[Start time]]&gt;=V$1, Table_owssvr__1[[#This Row],[Start time]]&lt;W$1),
AND(Table_owssvr__1[[#This Row],[End Time]]&gt;V$1, Table_owssvr__1[[#This Row],[End Time]]&lt;=W$1 ),
AND(Table_owssvr__1[[#This Row],[Start time]]&lt;V$1, Table_owssvr__1[[#This Row],[End Time]]&gt;W$1)
)</f>
        <v>0</v>
      </c>
      <c r="W508" s="7">
        <f>1*OR(
AND(Table_owssvr__1[[#This Row],[Start time]]&gt;=W$1, Table_owssvr__1[[#This Row],[Start time]]&lt;X$1),
AND(Table_owssvr__1[[#This Row],[End Time]]&gt;W$1, Table_owssvr__1[[#This Row],[End Time]]&lt;=X$1 ),
AND(Table_owssvr__1[[#This Row],[Start time]]&lt;W$1, Table_owssvr__1[[#This Row],[End Time]]&gt;X$1)
)</f>
        <v>0</v>
      </c>
      <c r="X508" s="7">
        <f>1*OR(
AND(Table_owssvr__1[[#This Row],[Start time]]&gt;=X$1, Table_owssvr__1[[#This Row],[Start time]]&lt;Y$1),
AND(Table_owssvr__1[[#This Row],[End Time]]&gt;X$1, Table_owssvr__1[[#This Row],[End Time]]&lt;=Y$1 ),
AND(Table_owssvr__1[[#This Row],[Start time]]&lt;X$1, Table_owssvr__1[[#This Row],[End Time]]&gt;Y$1)
)</f>
        <v>0</v>
      </c>
      <c r="Y508" s="7">
        <f>1*OR(
AND(Table_owssvr__1[[#This Row],[Start time]]&gt;=Y$1, Table_owssvr__1[[#This Row],[Start time]]&lt;Z$1),
AND(Table_owssvr__1[[#This Row],[End Time]]&gt;Y$1, Table_owssvr__1[[#This Row],[End Time]]&lt;=Z$1 ),
AND(Table_owssvr__1[[#This Row],[Start time]]&lt;Y$1, Table_owssvr__1[[#This Row],[End Time]]&gt;Z$1)
)</f>
        <v>0</v>
      </c>
      <c r="Z508" s="7">
        <f>1*OR(
AND(Table_owssvr__1[[#This Row],[Start time]]&gt;=Z$1, Table_owssvr__1[[#This Row],[Start time]]&lt;AA$1),
AND(Table_owssvr__1[[#This Row],[End Time]]&gt;Z$1, Table_owssvr__1[[#This Row],[End Time]]&lt;=AA$1 ),
AND(Table_owssvr__1[[#This Row],[Start time]]&lt;Z$1, Table_owssvr__1[[#This Row],[End Time]]&gt;AA$1)
)</f>
        <v>0</v>
      </c>
      <c r="AA508" s="7">
        <f>1*OR(
AND(Table_owssvr__1[[#This Row],[Start time]]&gt;=AA$1, Table_owssvr__1[[#This Row],[Start time]]&lt;AB$1),
AND(Table_owssvr__1[[#This Row],[End Time]]&gt;AA$1, Table_owssvr__1[[#This Row],[End Time]]&lt;=AB$1 ),
AND(Table_owssvr__1[[#This Row],[Start time]]&lt;AA$1, Table_owssvr__1[[#This Row],[End Time]]&gt;AB$1)
)</f>
        <v>1</v>
      </c>
      <c r="AB508" s="7">
        <f>1*OR(
AND(Table_owssvr__1[[#This Row],[Start time]]&gt;=AB$1, Table_owssvr__1[[#This Row],[Start time]]&lt;AC$1),
AND(Table_owssvr__1[[#This Row],[End Time]]&gt;AB$1, Table_owssvr__1[[#This Row],[End Time]]&lt;=AC$1 ),
AND(Table_owssvr__1[[#This Row],[Start time]]&lt;AB$1, Table_owssvr__1[[#This Row],[End Time]]&gt;AC$1)
)</f>
        <v>1</v>
      </c>
      <c r="AC508" s="7">
        <f>1*OR(
AND(Table_owssvr__1[[#This Row],[Start time]]&gt;=AC$1, Table_owssvr__1[[#This Row],[Start time]]&lt;AD$1),
AND(Table_owssvr__1[[#This Row],[End Time]]&gt;AC$1, Table_owssvr__1[[#This Row],[End Time]]&lt;=AD$1 ),
AND(Table_owssvr__1[[#This Row],[Start time]]&lt;AC$1, Table_owssvr__1[[#This Row],[End Time]]&gt;AD$1)
)</f>
        <v>0</v>
      </c>
      <c r="AD508" s="7">
        <f>1*OR(
AND(Table_owssvr__1[[#This Row],[Start time]]&gt;=AD$1, Table_owssvr__1[[#This Row],[Start time]]&lt;AE$1),
AND(Table_owssvr__1[[#This Row],[End Time]]&gt;AD$1, Table_owssvr__1[[#This Row],[End Time]]&lt;=AE$1 ),
AND(Table_owssvr__1[[#This Row],[Start time]]&lt;AD$1, Table_owssvr__1[[#This Row],[End Time]]&gt;AE$1)
)</f>
        <v>0</v>
      </c>
      <c r="AE508" s="7">
        <f>1*OR(
AND(Table_owssvr__1[[#This Row],[Start time]]&gt;=AE$1, Table_owssvr__1[[#This Row],[Start time]]&lt;AF$1),
AND(Table_owssvr__1[[#This Row],[End Time]]&gt;AE$1, Table_owssvr__1[[#This Row],[End Time]]&lt;=AF$1 ),
AND(Table_owssvr__1[[#This Row],[Start time]]&lt;AE$1, Table_owssvr__1[[#This Row],[End Time]]&gt;AF$1)
)</f>
        <v>0</v>
      </c>
    </row>
    <row r="509" spans="1:31" x14ac:dyDescent="0.25">
      <c r="A509" s="2"/>
      <c r="B509" s="3" t="s">
        <v>300</v>
      </c>
      <c r="C509" s="3" t="s">
        <v>18</v>
      </c>
      <c r="D509" s="3" t="s">
        <v>19</v>
      </c>
      <c r="E509" s="1" t="s">
        <v>379</v>
      </c>
      <c r="F509" s="4">
        <v>42346.527777777781</v>
      </c>
      <c r="G509" s="4">
        <v>42346.534722222219</v>
      </c>
      <c r="H509" s="4">
        <v>42347.725914351853</v>
      </c>
      <c r="I509" s="3" t="s">
        <v>18</v>
      </c>
      <c r="J509" s="2" t="s">
        <v>17</v>
      </c>
      <c r="K509" s="2" t="s">
        <v>16</v>
      </c>
      <c r="L509" t="b">
        <f>LEFT(Table_owssvr__1[[#This Row],[Person''s Name]],4)=LEFT(Table_owssvr__1[[#This Row],[Modified By]],4)</f>
        <v>1</v>
      </c>
      <c r="M509" t="b">
        <f>Table_owssvr__1[[#This Row],[Modified]]&gt;Table_owssvr__1[[#This Row],[Start Date and Time]]</f>
        <v>1</v>
      </c>
      <c r="N509">
        <f>(Table_owssvr__1[[#This Row],[End Date and Time]]-Table_owssvr__1[[#This Row],[Start Date and Time]])*24</f>
        <v>0.16666666651144624</v>
      </c>
      <c r="O509" s="5">
        <f>INT(Table_owssvr__1[[#This Row],[Start Date and Time]])</f>
        <v>42346</v>
      </c>
      <c r="P509" s="6">
        <f>DATE(YEAR(Table_owssvr__1[[#This Row],[Date]]),MONTH(Table_owssvr__1[[#This Row],[Date]]),1)</f>
        <v>42339</v>
      </c>
      <c r="Q509" s="9">
        <f>ROUND(24*(Table_owssvr__1[[#This Row],[Start Date and Time]]-INT(Table_owssvr__1[[#This Row],[Start Date and Time]])),2)</f>
        <v>12.67</v>
      </c>
      <c r="R509" s="9">
        <f>ROUND(24*(Table_owssvr__1[[#This Row],[End Date and Time]]-INT(Table_owssvr__1[[#This Row],[End Date and Time]])),2)</f>
        <v>12.83</v>
      </c>
      <c r="S509" s="7">
        <f>1*OR(
AND(Table_owssvr__1[[#This Row],[Start time]]&gt;=S$1, Table_owssvr__1[[#This Row],[Start time]]&lt;T$1),
AND(Table_owssvr__1[[#This Row],[End Time]]&gt;S$1, Table_owssvr__1[[#This Row],[End Time]]&lt;=T$1 ),
AND(Table_owssvr__1[[#This Row],[Start time]]&lt;S$1, Table_owssvr__1[[#This Row],[End Time]]&gt;T$1)
)</f>
        <v>0</v>
      </c>
      <c r="T509" s="7">
        <f>1*OR(
AND(Table_owssvr__1[[#This Row],[Start time]]&gt;=T$1, Table_owssvr__1[[#This Row],[Start time]]&lt;U$1),
AND(Table_owssvr__1[[#This Row],[End Time]]&gt;T$1, Table_owssvr__1[[#This Row],[End Time]]&lt;=U$1 ),
AND(Table_owssvr__1[[#This Row],[Start time]]&lt;T$1, Table_owssvr__1[[#This Row],[End Time]]&gt;U$1)
)</f>
        <v>0</v>
      </c>
      <c r="U509" s="7">
        <f>1*OR(
AND(Table_owssvr__1[[#This Row],[Start time]]&gt;=U$1, Table_owssvr__1[[#This Row],[Start time]]&lt;V$1),
AND(Table_owssvr__1[[#This Row],[End Time]]&gt;U$1, Table_owssvr__1[[#This Row],[End Time]]&lt;=V$1 ),
AND(Table_owssvr__1[[#This Row],[Start time]]&lt;U$1, Table_owssvr__1[[#This Row],[End Time]]&gt;V$1)
)</f>
        <v>0</v>
      </c>
      <c r="V509" s="7">
        <f>1*OR(
AND(Table_owssvr__1[[#This Row],[Start time]]&gt;=V$1, Table_owssvr__1[[#This Row],[Start time]]&lt;W$1),
AND(Table_owssvr__1[[#This Row],[End Time]]&gt;V$1, Table_owssvr__1[[#This Row],[End Time]]&lt;=W$1 ),
AND(Table_owssvr__1[[#This Row],[Start time]]&lt;V$1, Table_owssvr__1[[#This Row],[End Time]]&gt;W$1)
)</f>
        <v>0</v>
      </c>
      <c r="W509" s="7">
        <f>1*OR(
AND(Table_owssvr__1[[#This Row],[Start time]]&gt;=W$1, Table_owssvr__1[[#This Row],[Start time]]&lt;X$1),
AND(Table_owssvr__1[[#This Row],[End Time]]&gt;W$1, Table_owssvr__1[[#This Row],[End Time]]&lt;=X$1 ),
AND(Table_owssvr__1[[#This Row],[Start time]]&lt;W$1, Table_owssvr__1[[#This Row],[End Time]]&gt;X$1)
)</f>
        <v>1</v>
      </c>
      <c r="X509" s="7">
        <f>1*OR(
AND(Table_owssvr__1[[#This Row],[Start time]]&gt;=X$1, Table_owssvr__1[[#This Row],[Start time]]&lt;Y$1),
AND(Table_owssvr__1[[#This Row],[End Time]]&gt;X$1, Table_owssvr__1[[#This Row],[End Time]]&lt;=Y$1 ),
AND(Table_owssvr__1[[#This Row],[Start time]]&lt;X$1, Table_owssvr__1[[#This Row],[End Time]]&gt;Y$1)
)</f>
        <v>0</v>
      </c>
      <c r="Y509" s="7">
        <f>1*OR(
AND(Table_owssvr__1[[#This Row],[Start time]]&gt;=Y$1, Table_owssvr__1[[#This Row],[Start time]]&lt;Z$1),
AND(Table_owssvr__1[[#This Row],[End Time]]&gt;Y$1, Table_owssvr__1[[#This Row],[End Time]]&lt;=Z$1 ),
AND(Table_owssvr__1[[#This Row],[Start time]]&lt;Y$1, Table_owssvr__1[[#This Row],[End Time]]&gt;Z$1)
)</f>
        <v>0</v>
      </c>
      <c r="Z509" s="7">
        <f>1*OR(
AND(Table_owssvr__1[[#This Row],[Start time]]&gt;=Z$1, Table_owssvr__1[[#This Row],[Start time]]&lt;AA$1),
AND(Table_owssvr__1[[#This Row],[End Time]]&gt;Z$1, Table_owssvr__1[[#This Row],[End Time]]&lt;=AA$1 ),
AND(Table_owssvr__1[[#This Row],[Start time]]&lt;Z$1, Table_owssvr__1[[#This Row],[End Time]]&gt;AA$1)
)</f>
        <v>0</v>
      </c>
      <c r="AA509" s="7">
        <f>1*OR(
AND(Table_owssvr__1[[#This Row],[Start time]]&gt;=AA$1, Table_owssvr__1[[#This Row],[Start time]]&lt;AB$1),
AND(Table_owssvr__1[[#This Row],[End Time]]&gt;AA$1, Table_owssvr__1[[#This Row],[End Time]]&lt;=AB$1 ),
AND(Table_owssvr__1[[#This Row],[Start time]]&lt;AA$1, Table_owssvr__1[[#This Row],[End Time]]&gt;AB$1)
)</f>
        <v>0</v>
      </c>
      <c r="AB509" s="7">
        <f>1*OR(
AND(Table_owssvr__1[[#This Row],[Start time]]&gt;=AB$1, Table_owssvr__1[[#This Row],[Start time]]&lt;AC$1),
AND(Table_owssvr__1[[#This Row],[End Time]]&gt;AB$1, Table_owssvr__1[[#This Row],[End Time]]&lt;=AC$1 ),
AND(Table_owssvr__1[[#This Row],[Start time]]&lt;AB$1, Table_owssvr__1[[#This Row],[End Time]]&gt;AC$1)
)</f>
        <v>0</v>
      </c>
      <c r="AC509" s="7">
        <f>1*OR(
AND(Table_owssvr__1[[#This Row],[Start time]]&gt;=AC$1, Table_owssvr__1[[#This Row],[Start time]]&lt;AD$1),
AND(Table_owssvr__1[[#This Row],[End Time]]&gt;AC$1, Table_owssvr__1[[#This Row],[End Time]]&lt;=AD$1 ),
AND(Table_owssvr__1[[#This Row],[Start time]]&lt;AC$1, Table_owssvr__1[[#This Row],[End Time]]&gt;AD$1)
)</f>
        <v>0</v>
      </c>
      <c r="AD509" s="7">
        <f>1*OR(
AND(Table_owssvr__1[[#This Row],[Start time]]&gt;=AD$1, Table_owssvr__1[[#This Row],[Start time]]&lt;AE$1),
AND(Table_owssvr__1[[#This Row],[End Time]]&gt;AD$1, Table_owssvr__1[[#This Row],[End Time]]&lt;=AE$1 ),
AND(Table_owssvr__1[[#This Row],[Start time]]&lt;AD$1, Table_owssvr__1[[#This Row],[End Time]]&gt;AE$1)
)</f>
        <v>0</v>
      </c>
      <c r="AE509" s="7">
        <f>1*OR(
AND(Table_owssvr__1[[#This Row],[Start time]]&gt;=AE$1, Table_owssvr__1[[#This Row],[Start time]]&lt;AF$1),
AND(Table_owssvr__1[[#This Row],[End Time]]&gt;AE$1, Table_owssvr__1[[#This Row],[End Time]]&lt;=AF$1 ),
AND(Table_owssvr__1[[#This Row],[Start time]]&lt;AE$1, Table_owssvr__1[[#This Row],[End Time]]&gt;AF$1)
)</f>
        <v>0</v>
      </c>
    </row>
    <row r="510" spans="1:31" x14ac:dyDescent="0.25">
      <c r="A510" s="2"/>
      <c r="B510" s="3" t="s">
        <v>300</v>
      </c>
      <c r="C510" s="3" t="s">
        <v>18</v>
      </c>
      <c r="D510" s="3" t="s">
        <v>19</v>
      </c>
      <c r="E510" s="1" t="s">
        <v>379</v>
      </c>
      <c r="F510" s="4">
        <v>42346.704861111109</v>
      </c>
      <c r="G510" s="4">
        <v>42346.711805555555</v>
      </c>
      <c r="H510" s="4">
        <v>42347.726365740738</v>
      </c>
      <c r="I510" s="3" t="s">
        <v>18</v>
      </c>
      <c r="J510" s="2" t="s">
        <v>17</v>
      </c>
      <c r="K510" s="2" t="s">
        <v>16</v>
      </c>
      <c r="L510" t="b">
        <f>LEFT(Table_owssvr__1[[#This Row],[Person''s Name]],4)=LEFT(Table_owssvr__1[[#This Row],[Modified By]],4)</f>
        <v>1</v>
      </c>
      <c r="M510" t="b">
        <f>Table_owssvr__1[[#This Row],[Modified]]&gt;Table_owssvr__1[[#This Row],[Start Date and Time]]</f>
        <v>1</v>
      </c>
      <c r="N510">
        <f>(Table_owssvr__1[[#This Row],[End Date and Time]]-Table_owssvr__1[[#This Row],[Start Date and Time]])*24</f>
        <v>0.16666666668606922</v>
      </c>
      <c r="O510" s="5">
        <f>INT(Table_owssvr__1[[#This Row],[Start Date and Time]])</f>
        <v>42346</v>
      </c>
      <c r="P510" s="6">
        <f>DATE(YEAR(Table_owssvr__1[[#This Row],[Date]]),MONTH(Table_owssvr__1[[#This Row],[Date]]),1)</f>
        <v>42339</v>
      </c>
      <c r="Q510" s="9">
        <f>ROUND(24*(Table_owssvr__1[[#This Row],[Start Date and Time]]-INT(Table_owssvr__1[[#This Row],[Start Date and Time]])),2)</f>
        <v>16.920000000000002</v>
      </c>
      <c r="R510" s="9">
        <f>ROUND(24*(Table_owssvr__1[[#This Row],[End Date and Time]]-INT(Table_owssvr__1[[#This Row],[End Date and Time]])),2)</f>
        <v>17.079999999999998</v>
      </c>
      <c r="S510" s="7">
        <f>1*OR(
AND(Table_owssvr__1[[#This Row],[Start time]]&gt;=S$1, Table_owssvr__1[[#This Row],[Start time]]&lt;T$1),
AND(Table_owssvr__1[[#This Row],[End Time]]&gt;S$1, Table_owssvr__1[[#This Row],[End Time]]&lt;=T$1 ),
AND(Table_owssvr__1[[#This Row],[Start time]]&lt;S$1, Table_owssvr__1[[#This Row],[End Time]]&gt;T$1)
)</f>
        <v>0</v>
      </c>
      <c r="T510" s="7">
        <f>1*OR(
AND(Table_owssvr__1[[#This Row],[Start time]]&gt;=T$1, Table_owssvr__1[[#This Row],[Start time]]&lt;U$1),
AND(Table_owssvr__1[[#This Row],[End Time]]&gt;T$1, Table_owssvr__1[[#This Row],[End Time]]&lt;=U$1 ),
AND(Table_owssvr__1[[#This Row],[Start time]]&lt;T$1, Table_owssvr__1[[#This Row],[End Time]]&gt;U$1)
)</f>
        <v>0</v>
      </c>
      <c r="U510" s="7">
        <f>1*OR(
AND(Table_owssvr__1[[#This Row],[Start time]]&gt;=U$1, Table_owssvr__1[[#This Row],[Start time]]&lt;V$1),
AND(Table_owssvr__1[[#This Row],[End Time]]&gt;U$1, Table_owssvr__1[[#This Row],[End Time]]&lt;=V$1 ),
AND(Table_owssvr__1[[#This Row],[Start time]]&lt;U$1, Table_owssvr__1[[#This Row],[End Time]]&gt;V$1)
)</f>
        <v>0</v>
      </c>
      <c r="V510" s="7">
        <f>1*OR(
AND(Table_owssvr__1[[#This Row],[Start time]]&gt;=V$1, Table_owssvr__1[[#This Row],[Start time]]&lt;W$1),
AND(Table_owssvr__1[[#This Row],[End Time]]&gt;V$1, Table_owssvr__1[[#This Row],[End Time]]&lt;=W$1 ),
AND(Table_owssvr__1[[#This Row],[Start time]]&lt;V$1, Table_owssvr__1[[#This Row],[End Time]]&gt;W$1)
)</f>
        <v>0</v>
      </c>
      <c r="W510" s="7">
        <f>1*OR(
AND(Table_owssvr__1[[#This Row],[Start time]]&gt;=W$1, Table_owssvr__1[[#This Row],[Start time]]&lt;X$1),
AND(Table_owssvr__1[[#This Row],[End Time]]&gt;W$1, Table_owssvr__1[[#This Row],[End Time]]&lt;=X$1 ),
AND(Table_owssvr__1[[#This Row],[Start time]]&lt;W$1, Table_owssvr__1[[#This Row],[End Time]]&gt;X$1)
)</f>
        <v>0</v>
      </c>
      <c r="X510" s="7">
        <f>1*OR(
AND(Table_owssvr__1[[#This Row],[Start time]]&gt;=X$1, Table_owssvr__1[[#This Row],[Start time]]&lt;Y$1),
AND(Table_owssvr__1[[#This Row],[End Time]]&gt;X$1, Table_owssvr__1[[#This Row],[End Time]]&lt;=Y$1 ),
AND(Table_owssvr__1[[#This Row],[Start time]]&lt;X$1, Table_owssvr__1[[#This Row],[End Time]]&gt;Y$1)
)</f>
        <v>0</v>
      </c>
      <c r="Y510" s="7">
        <f>1*OR(
AND(Table_owssvr__1[[#This Row],[Start time]]&gt;=Y$1, Table_owssvr__1[[#This Row],[Start time]]&lt;Z$1),
AND(Table_owssvr__1[[#This Row],[End Time]]&gt;Y$1, Table_owssvr__1[[#This Row],[End Time]]&lt;=Z$1 ),
AND(Table_owssvr__1[[#This Row],[Start time]]&lt;Y$1, Table_owssvr__1[[#This Row],[End Time]]&gt;Z$1)
)</f>
        <v>0</v>
      </c>
      <c r="Z510" s="7">
        <f>1*OR(
AND(Table_owssvr__1[[#This Row],[Start time]]&gt;=Z$1, Table_owssvr__1[[#This Row],[Start time]]&lt;AA$1),
AND(Table_owssvr__1[[#This Row],[End Time]]&gt;Z$1, Table_owssvr__1[[#This Row],[End Time]]&lt;=AA$1 ),
AND(Table_owssvr__1[[#This Row],[Start time]]&lt;Z$1, Table_owssvr__1[[#This Row],[End Time]]&gt;AA$1)
)</f>
        <v>0</v>
      </c>
      <c r="AA510" s="7">
        <f>1*OR(
AND(Table_owssvr__1[[#This Row],[Start time]]&gt;=AA$1, Table_owssvr__1[[#This Row],[Start time]]&lt;AB$1),
AND(Table_owssvr__1[[#This Row],[End Time]]&gt;AA$1, Table_owssvr__1[[#This Row],[End Time]]&lt;=AB$1 ),
AND(Table_owssvr__1[[#This Row],[Start time]]&lt;AA$1, Table_owssvr__1[[#This Row],[End Time]]&gt;AB$1)
)</f>
        <v>1</v>
      </c>
      <c r="AB510" s="7">
        <f>1*OR(
AND(Table_owssvr__1[[#This Row],[Start time]]&gt;=AB$1, Table_owssvr__1[[#This Row],[Start time]]&lt;AC$1),
AND(Table_owssvr__1[[#This Row],[End Time]]&gt;AB$1, Table_owssvr__1[[#This Row],[End Time]]&lt;=AC$1 ),
AND(Table_owssvr__1[[#This Row],[Start time]]&lt;AB$1, Table_owssvr__1[[#This Row],[End Time]]&gt;AC$1)
)</f>
        <v>1</v>
      </c>
      <c r="AC510" s="7">
        <f>1*OR(
AND(Table_owssvr__1[[#This Row],[Start time]]&gt;=AC$1, Table_owssvr__1[[#This Row],[Start time]]&lt;AD$1),
AND(Table_owssvr__1[[#This Row],[End Time]]&gt;AC$1, Table_owssvr__1[[#This Row],[End Time]]&lt;=AD$1 ),
AND(Table_owssvr__1[[#This Row],[Start time]]&lt;AC$1, Table_owssvr__1[[#This Row],[End Time]]&gt;AD$1)
)</f>
        <v>0</v>
      </c>
      <c r="AD510" s="7">
        <f>1*OR(
AND(Table_owssvr__1[[#This Row],[Start time]]&gt;=AD$1, Table_owssvr__1[[#This Row],[Start time]]&lt;AE$1),
AND(Table_owssvr__1[[#This Row],[End Time]]&gt;AD$1, Table_owssvr__1[[#This Row],[End Time]]&lt;=AE$1 ),
AND(Table_owssvr__1[[#This Row],[Start time]]&lt;AD$1, Table_owssvr__1[[#This Row],[End Time]]&gt;AE$1)
)</f>
        <v>0</v>
      </c>
      <c r="AE510" s="7">
        <f>1*OR(
AND(Table_owssvr__1[[#This Row],[Start time]]&gt;=AE$1, Table_owssvr__1[[#This Row],[Start time]]&lt;AF$1),
AND(Table_owssvr__1[[#This Row],[End Time]]&gt;AE$1, Table_owssvr__1[[#This Row],[End Time]]&lt;=AF$1 ),
AND(Table_owssvr__1[[#This Row],[Start time]]&lt;AE$1, Table_owssvr__1[[#This Row],[End Time]]&gt;AF$1)
)</f>
        <v>0</v>
      </c>
    </row>
    <row r="511" spans="1:31" x14ac:dyDescent="0.25">
      <c r="A511" s="2"/>
      <c r="B511" s="3" t="s">
        <v>300</v>
      </c>
      <c r="C511" s="3" t="s">
        <v>18</v>
      </c>
      <c r="D511" s="3" t="s">
        <v>19</v>
      </c>
      <c r="E511" s="1" t="s">
        <v>379</v>
      </c>
      <c r="F511" s="4">
        <v>42347.520833333336</v>
      </c>
      <c r="G511" s="4">
        <v>42347.527777777781</v>
      </c>
      <c r="H511" s="4">
        <v>42347.726701388892</v>
      </c>
      <c r="I511" s="3" t="s">
        <v>18</v>
      </c>
      <c r="J511" s="2" t="s">
        <v>17</v>
      </c>
      <c r="K511" s="2" t="s">
        <v>16</v>
      </c>
      <c r="L511" t="b">
        <f>LEFT(Table_owssvr__1[[#This Row],[Person''s Name]],4)=LEFT(Table_owssvr__1[[#This Row],[Modified By]],4)</f>
        <v>1</v>
      </c>
      <c r="M511" t="b">
        <f>Table_owssvr__1[[#This Row],[Modified]]&gt;Table_owssvr__1[[#This Row],[Start Date and Time]]</f>
        <v>1</v>
      </c>
      <c r="N511">
        <f>(Table_owssvr__1[[#This Row],[End Date and Time]]-Table_owssvr__1[[#This Row],[Start Date and Time]])*24</f>
        <v>0.16666666668606922</v>
      </c>
      <c r="O511" s="5">
        <f>INT(Table_owssvr__1[[#This Row],[Start Date and Time]])</f>
        <v>42347</v>
      </c>
      <c r="P511" s="6">
        <f>DATE(YEAR(Table_owssvr__1[[#This Row],[Date]]),MONTH(Table_owssvr__1[[#This Row],[Date]]),1)</f>
        <v>42339</v>
      </c>
      <c r="Q511" s="9">
        <f>ROUND(24*(Table_owssvr__1[[#This Row],[Start Date and Time]]-INT(Table_owssvr__1[[#This Row],[Start Date and Time]])),2)</f>
        <v>12.5</v>
      </c>
      <c r="R511" s="9">
        <f>ROUND(24*(Table_owssvr__1[[#This Row],[End Date and Time]]-INT(Table_owssvr__1[[#This Row],[End Date and Time]])),2)</f>
        <v>12.67</v>
      </c>
      <c r="S511" s="7">
        <f>1*OR(
AND(Table_owssvr__1[[#This Row],[Start time]]&gt;=S$1, Table_owssvr__1[[#This Row],[Start time]]&lt;T$1),
AND(Table_owssvr__1[[#This Row],[End Time]]&gt;S$1, Table_owssvr__1[[#This Row],[End Time]]&lt;=T$1 ),
AND(Table_owssvr__1[[#This Row],[Start time]]&lt;S$1, Table_owssvr__1[[#This Row],[End Time]]&gt;T$1)
)</f>
        <v>0</v>
      </c>
      <c r="T511" s="7">
        <f>1*OR(
AND(Table_owssvr__1[[#This Row],[Start time]]&gt;=T$1, Table_owssvr__1[[#This Row],[Start time]]&lt;U$1),
AND(Table_owssvr__1[[#This Row],[End Time]]&gt;T$1, Table_owssvr__1[[#This Row],[End Time]]&lt;=U$1 ),
AND(Table_owssvr__1[[#This Row],[Start time]]&lt;T$1, Table_owssvr__1[[#This Row],[End Time]]&gt;U$1)
)</f>
        <v>0</v>
      </c>
      <c r="U511" s="7">
        <f>1*OR(
AND(Table_owssvr__1[[#This Row],[Start time]]&gt;=U$1, Table_owssvr__1[[#This Row],[Start time]]&lt;V$1),
AND(Table_owssvr__1[[#This Row],[End Time]]&gt;U$1, Table_owssvr__1[[#This Row],[End Time]]&lt;=V$1 ),
AND(Table_owssvr__1[[#This Row],[Start time]]&lt;U$1, Table_owssvr__1[[#This Row],[End Time]]&gt;V$1)
)</f>
        <v>0</v>
      </c>
      <c r="V511" s="7">
        <f>1*OR(
AND(Table_owssvr__1[[#This Row],[Start time]]&gt;=V$1, Table_owssvr__1[[#This Row],[Start time]]&lt;W$1),
AND(Table_owssvr__1[[#This Row],[End Time]]&gt;V$1, Table_owssvr__1[[#This Row],[End Time]]&lt;=W$1 ),
AND(Table_owssvr__1[[#This Row],[Start time]]&lt;V$1, Table_owssvr__1[[#This Row],[End Time]]&gt;W$1)
)</f>
        <v>0</v>
      </c>
      <c r="W511" s="7">
        <f>1*OR(
AND(Table_owssvr__1[[#This Row],[Start time]]&gt;=W$1, Table_owssvr__1[[#This Row],[Start time]]&lt;X$1),
AND(Table_owssvr__1[[#This Row],[End Time]]&gt;W$1, Table_owssvr__1[[#This Row],[End Time]]&lt;=X$1 ),
AND(Table_owssvr__1[[#This Row],[Start time]]&lt;W$1, Table_owssvr__1[[#This Row],[End Time]]&gt;X$1)
)</f>
        <v>1</v>
      </c>
      <c r="X511" s="7">
        <f>1*OR(
AND(Table_owssvr__1[[#This Row],[Start time]]&gt;=X$1, Table_owssvr__1[[#This Row],[Start time]]&lt;Y$1),
AND(Table_owssvr__1[[#This Row],[End Time]]&gt;X$1, Table_owssvr__1[[#This Row],[End Time]]&lt;=Y$1 ),
AND(Table_owssvr__1[[#This Row],[Start time]]&lt;X$1, Table_owssvr__1[[#This Row],[End Time]]&gt;Y$1)
)</f>
        <v>0</v>
      </c>
      <c r="Y511" s="7">
        <f>1*OR(
AND(Table_owssvr__1[[#This Row],[Start time]]&gt;=Y$1, Table_owssvr__1[[#This Row],[Start time]]&lt;Z$1),
AND(Table_owssvr__1[[#This Row],[End Time]]&gt;Y$1, Table_owssvr__1[[#This Row],[End Time]]&lt;=Z$1 ),
AND(Table_owssvr__1[[#This Row],[Start time]]&lt;Y$1, Table_owssvr__1[[#This Row],[End Time]]&gt;Z$1)
)</f>
        <v>0</v>
      </c>
      <c r="Z511" s="7">
        <f>1*OR(
AND(Table_owssvr__1[[#This Row],[Start time]]&gt;=Z$1, Table_owssvr__1[[#This Row],[Start time]]&lt;AA$1),
AND(Table_owssvr__1[[#This Row],[End Time]]&gt;Z$1, Table_owssvr__1[[#This Row],[End Time]]&lt;=AA$1 ),
AND(Table_owssvr__1[[#This Row],[Start time]]&lt;Z$1, Table_owssvr__1[[#This Row],[End Time]]&gt;AA$1)
)</f>
        <v>0</v>
      </c>
      <c r="AA511" s="7">
        <f>1*OR(
AND(Table_owssvr__1[[#This Row],[Start time]]&gt;=AA$1, Table_owssvr__1[[#This Row],[Start time]]&lt;AB$1),
AND(Table_owssvr__1[[#This Row],[End Time]]&gt;AA$1, Table_owssvr__1[[#This Row],[End Time]]&lt;=AB$1 ),
AND(Table_owssvr__1[[#This Row],[Start time]]&lt;AA$1, Table_owssvr__1[[#This Row],[End Time]]&gt;AB$1)
)</f>
        <v>0</v>
      </c>
      <c r="AB511" s="7">
        <f>1*OR(
AND(Table_owssvr__1[[#This Row],[Start time]]&gt;=AB$1, Table_owssvr__1[[#This Row],[Start time]]&lt;AC$1),
AND(Table_owssvr__1[[#This Row],[End Time]]&gt;AB$1, Table_owssvr__1[[#This Row],[End Time]]&lt;=AC$1 ),
AND(Table_owssvr__1[[#This Row],[Start time]]&lt;AB$1, Table_owssvr__1[[#This Row],[End Time]]&gt;AC$1)
)</f>
        <v>0</v>
      </c>
      <c r="AC511" s="7">
        <f>1*OR(
AND(Table_owssvr__1[[#This Row],[Start time]]&gt;=AC$1, Table_owssvr__1[[#This Row],[Start time]]&lt;AD$1),
AND(Table_owssvr__1[[#This Row],[End Time]]&gt;AC$1, Table_owssvr__1[[#This Row],[End Time]]&lt;=AD$1 ),
AND(Table_owssvr__1[[#This Row],[Start time]]&lt;AC$1, Table_owssvr__1[[#This Row],[End Time]]&gt;AD$1)
)</f>
        <v>0</v>
      </c>
      <c r="AD511" s="7">
        <f>1*OR(
AND(Table_owssvr__1[[#This Row],[Start time]]&gt;=AD$1, Table_owssvr__1[[#This Row],[Start time]]&lt;AE$1),
AND(Table_owssvr__1[[#This Row],[End Time]]&gt;AD$1, Table_owssvr__1[[#This Row],[End Time]]&lt;=AE$1 ),
AND(Table_owssvr__1[[#This Row],[Start time]]&lt;AD$1, Table_owssvr__1[[#This Row],[End Time]]&gt;AE$1)
)</f>
        <v>0</v>
      </c>
      <c r="AE511" s="7">
        <f>1*OR(
AND(Table_owssvr__1[[#This Row],[Start time]]&gt;=AE$1, Table_owssvr__1[[#This Row],[Start time]]&lt;AF$1),
AND(Table_owssvr__1[[#This Row],[End Time]]&gt;AE$1, Table_owssvr__1[[#This Row],[End Time]]&lt;=AF$1 ),
AND(Table_owssvr__1[[#This Row],[Start time]]&lt;AE$1, Table_owssvr__1[[#This Row],[End Time]]&gt;AF$1)
)</f>
        <v>0</v>
      </c>
    </row>
    <row r="512" spans="1:31" x14ac:dyDescent="0.25">
      <c r="A512" s="2"/>
      <c r="B512" s="3" t="s">
        <v>300</v>
      </c>
      <c r="C512" s="3" t="s">
        <v>18</v>
      </c>
      <c r="D512" s="3" t="s">
        <v>19</v>
      </c>
      <c r="E512" s="1" t="s">
        <v>379</v>
      </c>
      <c r="F512" s="4">
        <v>42347.597222222219</v>
      </c>
      <c r="G512" s="4">
        <v>42347.621527777781</v>
      </c>
      <c r="H512" s="4">
        <v>42347.727037037039</v>
      </c>
      <c r="I512" s="3" t="s">
        <v>18</v>
      </c>
      <c r="J512" s="2" t="s">
        <v>17</v>
      </c>
      <c r="K512" s="2" t="s">
        <v>16</v>
      </c>
      <c r="L512" t="b">
        <f>LEFT(Table_owssvr__1[[#This Row],[Person''s Name]],4)=LEFT(Table_owssvr__1[[#This Row],[Modified By]],4)</f>
        <v>1</v>
      </c>
      <c r="M512" t="b">
        <f>Table_owssvr__1[[#This Row],[Modified]]&gt;Table_owssvr__1[[#This Row],[Start Date and Time]]</f>
        <v>1</v>
      </c>
      <c r="N512">
        <f>(Table_owssvr__1[[#This Row],[End Date and Time]]-Table_owssvr__1[[#This Row],[Start Date and Time]])*24</f>
        <v>0.58333333348855376</v>
      </c>
      <c r="O512" s="5">
        <f>INT(Table_owssvr__1[[#This Row],[Start Date and Time]])</f>
        <v>42347</v>
      </c>
      <c r="P512" s="6">
        <f>DATE(YEAR(Table_owssvr__1[[#This Row],[Date]]),MONTH(Table_owssvr__1[[#This Row],[Date]]),1)</f>
        <v>42339</v>
      </c>
      <c r="Q512" s="9">
        <f>ROUND(24*(Table_owssvr__1[[#This Row],[Start Date and Time]]-INT(Table_owssvr__1[[#This Row],[Start Date and Time]])),2)</f>
        <v>14.33</v>
      </c>
      <c r="R512" s="9">
        <f>ROUND(24*(Table_owssvr__1[[#This Row],[End Date and Time]]-INT(Table_owssvr__1[[#This Row],[End Date and Time]])),2)</f>
        <v>14.92</v>
      </c>
      <c r="S512" s="7">
        <f>1*OR(
AND(Table_owssvr__1[[#This Row],[Start time]]&gt;=S$1, Table_owssvr__1[[#This Row],[Start time]]&lt;T$1),
AND(Table_owssvr__1[[#This Row],[End Time]]&gt;S$1, Table_owssvr__1[[#This Row],[End Time]]&lt;=T$1 ),
AND(Table_owssvr__1[[#This Row],[Start time]]&lt;S$1, Table_owssvr__1[[#This Row],[End Time]]&gt;T$1)
)</f>
        <v>0</v>
      </c>
      <c r="T512" s="7">
        <f>1*OR(
AND(Table_owssvr__1[[#This Row],[Start time]]&gt;=T$1, Table_owssvr__1[[#This Row],[Start time]]&lt;U$1),
AND(Table_owssvr__1[[#This Row],[End Time]]&gt;T$1, Table_owssvr__1[[#This Row],[End Time]]&lt;=U$1 ),
AND(Table_owssvr__1[[#This Row],[Start time]]&lt;T$1, Table_owssvr__1[[#This Row],[End Time]]&gt;U$1)
)</f>
        <v>0</v>
      </c>
      <c r="U512" s="7">
        <f>1*OR(
AND(Table_owssvr__1[[#This Row],[Start time]]&gt;=U$1, Table_owssvr__1[[#This Row],[Start time]]&lt;V$1),
AND(Table_owssvr__1[[#This Row],[End Time]]&gt;U$1, Table_owssvr__1[[#This Row],[End Time]]&lt;=V$1 ),
AND(Table_owssvr__1[[#This Row],[Start time]]&lt;U$1, Table_owssvr__1[[#This Row],[End Time]]&gt;V$1)
)</f>
        <v>0</v>
      </c>
      <c r="V512" s="7">
        <f>1*OR(
AND(Table_owssvr__1[[#This Row],[Start time]]&gt;=V$1, Table_owssvr__1[[#This Row],[Start time]]&lt;W$1),
AND(Table_owssvr__1[[#This Row],[End Time]]&gt;V$1, Table_owssvr__1[[#This Row],[End Time]]&lt;=W$1 ),
AND(Table_owssvr__1[[#This Row],[Start time]]&lt;V$1, Table_owssvr__1[[#This Row],[End Time]]&gt;W$1)
)</f>
        <v>0</v>
      </c>
      <c r="W512" s="7">
        <f>1*OR(
AND(Table_owssvr__1[[#This Row],[Start time]]&gt;=W$1, Table_owssvr__1[[#This Row],[Start time]]&lt;X$1),
AND(Table_owssvr__1[[#This Row],[End Time]]&gt;W$1, Table_owssvr__1[[#This Row],[End Time]]&lt;=X$1 ),
AND(Table_owssvr__1[[#This Row],[Start time]]&lt;W$1, Table_owssvr__1[[#This Row],[End Time]]&gt;X$1)
)</f>
        <v>0</v>
      </c>
      <c r="X512" s="7">
        <f>1*OR(
AND(Table_owssvr__1[[#This Row],[Start time]]&gt;=X$1, Table_owssvr__1[[#This Row],[Start time]]&lt;Y$1),
AND(Table_owssvr__1[[#This Row],[End Time]]&gt;X$1, Table_owssvr__1[[#This Row],[End Time]]&lt;=Y$1 ),
AND(Table_owssvr__1[[#This Row],[Start time]]&lt;X$1, Table_owssvr__1[[#This Row],[End Time]]&gt;Y$1)
)</f>
        <v>0</v>
      </c>
      <c r="Y512" s="7">
        <f>1*OR(
AND(Table_owssvr__1[[#This Row],[Start time]]&gt;=Y$1, Table_owssvr__1[[#This Row],[Start time]]&lt;Z$1),
AND(Table_owssvr__1[[#This Row],[End Time]]&gt;Y$1, Table_owssvr__1[[#This Row],[End Time]]&lt;=Z$1 ),
AND(Table_owssvr__1[[#This Row],[Start time]]&lt;Y$1, Table_owssvr__1[[#This Row],[End Time]]&gt;Z$1)
)</f>
        <v>1</v>
      </c>
      <c r="Z512" s="7">
        <f>1*OR(
AND(Table_owssvr__1[[#This Row],[Start time]]&gt;=Z$1, Table_owssvr__1[[#This Row],[Start time]]&lt;AA$1),
AND(Table_owssvr__1[[#This Row],[End Time]]&gt;Z$1, Table_owssvr__1[[#This Row],[End Time]]&lt;=AA$1 ),
AND(Table_owssvr__1[[#This Row],[Start time]]&lt;Z$1, Table_owssvr__1[[#This Row],[End Time]]&gt;AA$1)
)</f>
        <v>0</v>
      </c>
      <c r="AA512" s="7">
        <f>1*OR(
AND(Table_owssvr__1[[#This Row],[Start time]]&gt;=AA$1, Table_owssvr__1[[#This Row],[Start time]]&lt;AB$1),
AND(Table_owssvr__1[[#This Row],[End Time]]&gt;AA$1, Table_owssvr__1[[#This Row],[End Time]]&lt;=AB$1 ),
AND(Table_owssvr__1[[#This Row],[Start time]]&lt;AA$1, Table_owssvr__1[[#This Row],[End Time]]&gt;AB$1)
)</f>
        <v>0</v>
      </c>
      <c r="AB512" s="7">
        <f>1*OR(
AND(Table_owssvr__1[[#This Row],[Start time]]&gt;=AB$1, Table_owssvr__1[[#This Row],[Start time]]&lt;AC$1),
AND(Table_owssvr__1[[#This Row],[End Time]]&gt;AB$1, Table_owssvr__1[[#This Row],[End Time]]&lt;=AC$1 ),
AND(Table_owssvr__1[[#This Row],[Start time]]&lt;AB$1, Table_owssvr__1[[#This Row],[End Time]]&gt;AC$1)
)</f>
        <v>0</v>
      </c>
      <c r="AC512" s="7">
        <f>1*OR(
AND(Table_owssvr__1[[#This Row],[Start time]]&gt;=AC$1, Table_owssvr__1[[#This Row],[Start time]]&lt;AD$1),
AND(Table_owssvr__1[[#This Row],[End Time]]&gt;AC$1, Table_owssvr__1[[#This Row],[End Time]]&lt;=AD$1 ),
AND(Table_owssvr__1[[#This Row],[Start time]]&lt;AC$1, Table_owssvr__1[[#This Row],[End Time]]&gt;AD$1)
)</f>
        <v>0</v>
      </c>
      <c r="AD512" s="7">
        <f>1*OR(
AND(Table_owssvr__1[[#This Row],[Start time]]&gt;=AD$1, Table_owssvr__1[[#This Row],[Start time]]&lt;AE$1),
AND(Table_owssvr__1[[#This Row],[End Time]]&gt;AD$1, Table_owssvr__1[[#This Row],[End Time]]&lt;=AE$1 ),
AND(Table_owssvr__1[[#This Row],[Start time]]&lt;AD$1, Table_owssvr__1[[#This Row],[End Time]]&gt;AE$1)
)</f>
        <v>0</v>
      </c>
      <c r="AE512" s="7">
        <f>1*OR(
AND(Table_owssvr__1[[#This Row],[Start time]]&gt;=AE$1, Table_owssvr__1[[#This Row],[Start time]]&lt;AF$1),
AND(Table_owssvr__1[[#This Row],[End Time]]&gt;AE$1, Table_owssvr__1[[#This Row],[End Time]]&lt;=AF$1 ),
AND(Table_owssvr__1[[#This Row],[Start time]]&lt;AE$1, Table_owssvr__1[[#This Row],[End Time]]&gt;AF$1)
)</f>
        <v>0</v>
      </c>
    </row>
    <row r="513" spans="1:31" x14ac:dyDescent="0.25">
      <c r="A513" s="2"/>
      <c r="B513" s="3" t="s">
        <v>300</v>
      </c>
      <c r="C513" s="3" t="s">
        <v>18</v>
      </c>
      <c r="D513" s="3" t="s">
        <v>19</v>
      </c>
      <c r="E513" s="1" t="s">
        <v>379</v>
      </c>
      <c r="F513" s="4">
        <v>42347.631944444445</v>
      </c>
      <c r="G513" s="4">
        <v>42347.635416666664</v>
      </c>
      <c r="H513" s="4">
        <v>42347.727395833332</v>
      </c>
      <c r="I513" s="3" t="s">
        <v>18</v>
      </c>
      <c r="J513" s="2" t="s">
        <v>17</v>
      </c>
      <c r="K513" s="2" t="s">
        <v>16</v>
      </c>
      <c r="L513" t="b">
        <f>LEFT(Table_owssvr__1[[#This Row],[Person''s Name]],4)=LEFT(Table_owssvr__1[[#This Row],[Modified By]],4)</f>
        <v>1</v>
      </c>
      <c r="M513" t="b">
        <f>Table_owssvr__1[[#This Row],[Modified]]&gt;Table_owssvr__1[[#This Row],[Start Date and Time]]</f>
        <v>1</v>
      </c>
      <c r="N513">
        <f>(Table_owssvr__1[[#This Row],[End Date and Time]]-Table_owssvr__1[[#This Row],[Start Date and Time]])*24</f>
        <v>8.3333333255723119E-2</v>
      </c>
      <c r="O513" s="5">
        <f>INT(Table_owssvr__1[[#This Row],[Start Date and Time]])</f>
        <v>42347</v>
      </c>
      <c r="P513" s="6">
        <f>DATE(YEAR(Table_owssvr__1[[#This Row],[Date]]),MONTH(Table_owssvr__1[[#This Row],[Date]]),1)</f>
        <v>42339</v>
      </c>
      <c r="Q513" s="9">
        <f>ROUND(24*(Table_owssvr__1[[#This Row],[Start Date and Time]]-INT(Table_owssvr__1[[#This Row],[Start Date and Time]])),2)</f>
        <v>15.17</v>
      </c>
      <c r="R513" s="9">
        <f>ROUND(24*(Table_owssvr__1[[#This Row],[End Date and Time]]-INT(Table_owssvr__1[[#This Row],[End Date and Time]])),2)</f>
        <v>15.25</v>
      </c>
      <c r="S513" s="7">
        <f>1*OR(
AND(Table_owssvr__1[[#This Row],[Start time]]&gt;=S$1, Table_owssvr__1[[#This Row],[Start time]]&lt;T$1),
AND(Table_owssvr__1[[#This Row],[End Time]]&gt;S$1, Table_owssvr__1[[#This Row],[End Time]]&lt;=T$1 ),
AND(Table_owssvr__1[[#This Row],[Start time]]&lt;S$1, Table_owssvr__1[[#This Row],[End Time]]&gt;T$1)
)</f>
        <v>0</v>
      </c>
      <c r="T513" s="7">
        <f>1*OR(
AND(Table_owssvr__1[[#This Row],[Start time]]&gt;=T$1, Table_owssvr__1[[#This Row],[Start time]]&lt;U$1),
AND(Table_owssvr__1[[#This Row],[End Time]]&gt;T$1, Table_owssvr__1[[#This Row],[End Time]]&lt;=U$1 ),
AND(Table_owssvr__1[[#This Row],[Start time]]&lt;T$1, Table_owssvr__1[[#This Row],[End Time]]&gt;U$1)
)</f>
        <v>0</v>
      </c>
      <c r="U513" s="7">
        <f>1*OR(
AND(Table_owssvr__1[[#This Row],[Start time]]&gt;=U$1, Table_owssvr__1[[#This Row],[Start time]]&lt;V$1),
AND(Table_owssvr__1[[#This Row],[End Time]]&gt;U$1, Table_owssvr__1[[#This Row],[End Time]]&lt;=V$1 ),
AND(Table_owssvr__1[[#This Row],[Start time]]&lt;U$1, Table_owssvr__1[[#This Row],[End Time]]&gt;V$1)
)</f>
        <v>0</v>
      </c>
      <c r="V513" s="7">
        <f>1*OR(
AND(Table_owssvr__1[[#This Row],[Start time]]&gt;=V$1, Table_owssvr__1[[#This Row],[Start time]]&lt;W$1),
AND(Table_owssvr__1[[#This Row],[End Time]]&gt;V$1, Table_owssvr__1[[#This Row],[End Time]]&lt;=W$1 ),
AND(Table_owssvr__1[[#This Row],[Start time]]&lt;V$1, Table_owssvr__1[[#This Row],[End Time]]&gt;W$1)
)</f>
        <v>0</v>
      </c>
      <c r="W513" s="7">
        <f>1*OR(
AND(Table_owssvr__1[[#This Row],[Start time]]&gt;=W$1, Table_owssvr__1[[#This Row],[Start time]]&lt;X$1),
AND(Table_owssvr__1[[#This Row],[End Time]]&gt;W$1, Table_owssvr__1[[#This Row],[End Time]]&lt;=X$1 ),
AND(Table_owssvr__1[[#This Row],[Start time]]&lt;W$1, Table_owssvr__1[[#This Row],[End Time]]&gt;X$1)
)</f>
        <v>0</v>
      </c>
      <c r="X513" s="7">
        <f>1*OR(
AND(Table_owssvr__1[[#This Row],[Start time]]&gt;=X$1, Table_owssvr__1[[#This Row],[Start time]]&lt;Y$1),
AND(Table_owssvr__1[[#This Row],[End Time]]&gt;X$1, Table_owssvr__1[[#This Row],[End Time]]&lt;=Y$1 ),
AND(Table_owssvr__1[[#This Row],[Start time]]&lt;X$1, Table_owssvr__1[[#This Row],[End Time]]&gt;Y$1)
)</f>
        <v>0</v>
      </c>
      <c r="Y513" s="7">
        <f>1*OR(
AND(Table_owssvr__1[[#This Row],[Start time]]&gt;=Y$1, Table_owssvr__1[[#This Row],[Start time]]&lt;Z$1),
AND(Table_owssvr__1[[#This Row],[End Time]]&gt;Y$1, Table_owssvr__1[[#This Row],[End Time]]&lt;=Z$1 ),
AND(Table_owssvr__1[[#This Row],[Start time]]&lt;Y$1, Table_owssvr__1[[#This Row],[End Time]]&gt;Z$1)
)</f>
        <v>0</v>
      </c>
      <c r="Z513" s="7">
        <f>1*OR(
AND(Table_owssvr__1[[#This Row],[Start time]]&gt;=Z$1, Table_owssvr__1[[#This Row],[Start time]]&lt;AA$1),
AND(Table_owssvr__1[[#This Row],[End Time]]&gt;Z$1, Table_owssvr__1[[#This Row],[End Time]]&lt;=AA$1 ),
AND(Table_owssvr__1[[#This Row],[Start time]]&lt;Z$1, Table_owssvr__1[[#This Row],[End Time]]&gt;AA$1)
)</f>
        <v>1</v>
      </c>
      <c r="AA513" s="7">
        <f>1*OR(
AND(Table_owssvr__1[[#This Row],[Start time]]&gt;=AA$1, Table_owssvr__1[[#This Row],[Start time]]&lt;AB$1),
AND(Table_owssvr__1[[#This Row],[End Time]]&gt;AA$1, Table_owssvr__1[[#This Row],[End Time]]&lt;=AB$1 ),
AND(Table_owssvr__1[[#This Row],[Start time]]&lt;AA$1, Table_owssvr__1[[#This Row],[End Time]]&gt;AB$1)
)</f>
        <v>0</v>
      </c>
      <c r="AB513" s="7">
        <f>1*OR(
AND(Table_owssvr__1[[#This Row],[Start time]]&gt;=AB$1, Table_owssvr__1[[#This Row],[Start time]]&lt;AC$1),
AND(Table_owssvr__1[[#This Row],[End Time]]&gt;AB$1, Table_owssvr__1[[#This Row],[End Time]]&lt;=AC$1 ),
AND(Table_owssvr__1[[#This Row],[Start time]]&lt;AB$1, Table_owssvr__1[[#This Row],[End Time]]&gt;AC$1)
)</f>
        <v>0</v>
      </c>
      <c r="AC513" s="7">
        <f>1*OR(
AND(Table_owssvr__1[[#This Row],[Start time]]&gt;=AC$1, Table_owssvr__1[[#This Row],[Start time]]&lt;AD$1),
AND(Table_owssvr__1[[#This Row],[End Time]]&gt;AC$1, Table_owssvr__1[[#This Row],[End Time]]&lt;=AD$1 ),
AND(Table_owssvr__1[[#This Row],[Start time]]&lt;AC$1, Table_owssvr__1[[#This Row],[End Time]]&gt;AD$1)
)</f>
        <v>0</v>
      </c>
      <c r="AD513" s="7">
        <f>1*OR(
AND(Table_owssvr__1[[#This Row],[Start time]]&gt;=AD$1, Table_owssvr__1[[#This Row],[Start time]]&lt;AE$1),
AND(Table_owssvr__1[[#This Row],[End Time]]&gt;AD$1, Table_owssvr__1[[#This Row],[End Time]]&lt;=AE$1 ),
AND(Table_owssvr__1[[#This Row],[Start time]]&lt;AD$1, Table_owssvr__1[[#This Row],[End Time]]&gt;AE$1)
)</f>
        <v>0</v>
      </c>
      <c r="AE513" s="7">
        <f>1*OR(
AND(Table_owssvr__1[[#This Row],[Start time]]&gt;=AE$1, Table_owssvr__1[[#This Row],[Start time]]&lt;AF$1),
AND(Table_owssvr__1[[#This Row],[End Time]]&gt;AE$1, Table_owssvr__1[[#This Row],[End Time]]&lt;=AF$1 ),
AND(Table_owssvr__1[[#This Row],[Start time]]&lt;AE$1, Table_owssvr__1[[#This Row],[End Time]]&gt;AF$1)
)</f>
        <v>0</v>
      </c>
    </row>
    <row r="514" spans="1:31" x14ac:dyDescent="0.25">
      <c r="A514" s="2"/>
      <c r="B514" s="3" t="s">
        <v>300</v>
      </c>
      <c r="C514" s="3" t="s">
        <v>18</v>
      </c>
      <c r="D514" s="3" t="s">
        <v>19</v>
      </c>
      <c r="E514" s="1" t="s">
        <v>379</v>
      </c>
      <c r="F514" s="4">
        <v>42347.680555555555</v>
      </c>
      <c r="G514" s="4">
        <v>42347.711805555555</v>
      </c>
      <c r="H514" s="4">
        <v>42357.73877314815</v>
      </c>
      <c r="I514" s="3" t="s">
        <v>18</v>
      </c>
      <c r="J514" s="2" t="s">
        <v>17</v>
      </c>
      <c r="K514" s="2" t="s">
        <v>16</v>
      </c>
      <c r="L514" t="b">
        <f>LEFT(Table_owssvr__1[[#This Row],[Person''s Name]],4)=LEFT(Table_owssvr__1[[#This Row],[Modified By]],4)</f>
        <v>1</v>
      </c>
      <c r="M514" t="b">
        <f>Table_owssvr__1[[#This Row],[Modified]]&gt;Table_owssvr__1[[#This Row],[Start Date and Time]]</f>
        <v>1</v>
      </c>
      <c r="N514">
        <f>(Table_owssvr__1[[#This Row],[End Date and Time]]-Table_owssvr__1[[#This Row],[Start Date and Time]])*24</f>
        <v>0.75</v>
      </c>
      <c r="O514" s="5">
        <f>INT(Table_owssvr__1[[#This Row],[Start Date and Time]])</f>
        <v>42347</v>
      </c>
      <c r="P514" s="6">
        <f>DATE(YEAR(Table_owssvr__1[[#This Row],[Date]]),MONTH(Table_owssvr__1[[#This Row],[Date]]),1)</f>
        <v>42339</v>
      </c>
      <c r="Q514" s="9">
        <f>ROUND(24*(Table_owssvr__1[[#This Row],[Start Date and Time]]-INT(Table_owssvr__1[[#This Row],[Start Date and Time]])),2)</f>
        <v>16.329999999999998</v>
      </c>
      <c r="R514" s="9">
        <f>ROUND(24*(Table_owssvr__1[[#This Row],[End Date and Time]]-INT(Table_owssvr__1[[#This Row],[End Date and Time]])),2)</f>
        <v>17.079999999999998</v>
      </c>
      <c r="S514" s="7">
        <f>1*OR(
AND(Table_owssvr__1[[#This Row],[Start time]]&gt;=S$1, Table_owssvr__1[[#This Row],[Start time]]&lt;T$1),
AND(Table_owssvr__1[[#This Row],[End Time]]&gt;S$1, Table_owssvr__1[[#This Row],[End Time]]&lt;=T$1 ),
AND(Table_owssvr__1[[#This Row],[Start time]]&lt;S$1, Table_owssvr__1[[#This Row],[End Time]]&gt;T$1)
)</f>
        <v>0</v>
      </c>
      <c r="T514" s="7">
        <f>1*OR(
AND(Table_owssvr__1[[#This Row],[Start time]]&gt;=T$1, Table_owssvr__1[[#This Row],[Start time]]&lt;U$1),
AND(Table_owssvr__1[[#This Row],[End Time]]&gt;T$1, Table_owssvr__1[[#This Row],[End Time]]&lt;=U$1 ),
AND(Table_owssvr__1[[#This Row],[Start time]]&lt;T$1, Table_owssvr__1[[#This Row],[End Time]]&gt;U$1)
)</f>
        <v>0</v>
      </c>
      <c r="U514" s="7">
        <f>1*OR(
AND(Table_owssvr__1[[#This Row],[Start time]]&gt;=U$1, Table_owssvr__1[[#This Row],[Start time]]&lt;V$1),
AND(Table_owssvr__1[[#This Row],[End Time]]&gt;U$1, Table_owssvr__1[[#This Row],[End Time]]&lt;=V$1 ),
AND(Table_owssvr__1[[#This Row],[Start time]]&lt;U$1, Table_owssvr__1[[#This Row],[End Time]]&gt;V$1)
)</f>
        <v>0</v>
      </c>
      <c r="V514" s="7">
        <f>1*OR(
AND(Table_owssvr__1[[#This Row],[Start time]]&gt;=V$1, Table_owssvr__1[[#This Row],[Start time]]&lt;W$1),
AND(Table_owssvr__1[[#This Row],[End Time]]&gt;V$1, Table_owssvr__1[[#This Row],[End Time]]&lt;=W$1 ),
AND(Table_owssvr__1[[#This Row],[Start time]]&lt;V$1, Table_owssvr__1[[#This Row],[End Time]]&gt;W$1)
)</f>
        <v>0</v>
      </c>
      <c r="W514" s="7">
        <f>1*OR(
AND(Table_owssvr__1[[#This Row],[Start time]]&gt;=W$1, Table_owssvr__1[[#This Row],[Start time]]&lt;X$1),
AND(Table_owssvr__1[[#This Row],[End Time]]&gt;W$1, Table_owssvr__1[[#This Row],[End Time]]&lt;=X$1 ),
AND(Table_owssvr__1[[#This Row],[Start time]]&lt;W$1, Table_owssvr__1[[#This Row],[End Time]]&gt;X$1)
)</f>
        <v>0</v>
      </c>
      <c r="X514" s="7">
        <f>1*OR(
AND(Table_owssvr__1[[#This Row],[Start time]]&gt;=X$1, Table_owssvr__1[[#This Row],[Start time]]&lt;Y$1),
AND(Table_owssvr__1[[#This Row],[End Time]]&gt;X$1, Table_owssvr__1[[#This Row],[End Time]]&lt;=Y$1 ),
AND(Table_owssvr__1[[#This Row],[Start time]]&lt;X$1, Table_owssvr__1[[#This Row],[End Time]]&gt;Y$1)
)</f>
        <v>0</v>
      </c>
      <c r="Y514" s="7">
        <f>1*OR(
AND(Table_owssvr__1[[#This Row],[Start time]]&gt;=Y$1, Table_owssvr__1[[#This Row],[Start time]]&lt;Z$1),
AND(Table_owssvr__1[[#This Row],[End Time]]&gt;Y$1, Table_owssvr__1[[#This Row],[End Time]]&lt;=Z$1 ),
AND(Table_owssvr__1[[#This Row],[Start time]]&lt;Y$1, Table_owssvr__1[[#This Row],[End Time]]&gt;Z$1)
)</f>
        <v>0</v>
      </c>
      <c r="Z514" s="7">
        <f>1*OR(
AND(Table_owssvr__1[[#This Row],[Start time]]&gt;=Z$1, Table_owssvr__1[[#This Row],[Start time]]&lt;AA$1),
AND(Table_owssvr__1[[#This Row],[End Time]]&gt;Z$1, Table_owssvr__1[[#This Row],[End Time]]&lt;=AA$1 ),
AND(Table_owssvr__1[[#This Row],[Start time]]&lt;Z$1, Table_owssvr__1[[#This Row],[End Time]]&gt;AA$1)
)</f>
        <v>0</v>
      </c>
      <c r="AA514" s="7">
        <f>1*OR(
AND(Table_owssvr__1[[#This Row],[Start time]]&gt;=AA$1, Table_owssvr__1[[#This Row],[Start time]]&lt;AB$1),
AND(Table_owssvr__1[[#This Row],[End Time]]&gt;AA$1, Table_owssvr__1[[#This Row],[End Time]]&lt;=AB$1 ),
AND(Table_owssvr__1[[#This Row],[Start time]]&lt;AA$1, Table_owssvr__1[[#This Row],[End Time]]&gt;AB$1)
)</f>
        <v>1</v>
      </c>
      <c r="AB514" s="7">
        <f>1*OR(
AND(Table_owssvr__1[[#This Row],[Start time]]&gt;=AB$1, Table_owssvr__1[[#This Row],[Start time]]&lt;AC$1),
AND(Table_owssvr__1[[#This Row],[End Time]]&gt;AB$1, Table_owssvr__1[[#This Row],[End Time]]&lt;=AC$1 ),
AND(Table_owssvr__1[[#This Row],[Start time]]&lt;AB$1, Table_owssvr__1[[#This Row],[End Time]]&gt;AC$1)
)</f>
        <v>1</v>
      </c>
      <c r="AC514" s="7">
        <f>1*OR(
AND(Table_owssvr__1[[#This Row],[Start time]]&gt;=AC$1, Table_owssvr__1[[#This Row],[Start time]]&lt;AD$1),
AND(Table_owssvr__1[[#This Row],[End Time]]&gt;AC$1, Table_owssvr__1[[#This Row],[End Time]]&lt;=AD$1 ),
AND(Table_owssvr__1[[#This Row],[Start time]]&lt;AC$1, Table_owssvr__1[[#This Row],[End Time]]&gt;AD$1)
)</f>
        <v>0</v>
      </c>
      <c r="AD514" s="7">
        <f>1*OR(
AND(Table_owssvr__1[[#This Row],[Start time]]&gt;=AD$1, Table_owssvr__1[[#This Row],[Start time]]&lt;AE$1),
AND(Table_owssvr__1[[#This Row],[End Time]]&gt;AD$1, Table_owssvr__1[[#This Row],[End Time]]&lt;=AE$1 ),
AND(Table_owssvr__1[[#This Row],[Start time]]&lt;AD$1, Table_owssvr__1[[#This Row],[End Time]]&gt;AE$1)
)</f>
        <v>0</v>
      </c>
      <c r="AE514" s="7">
        <f>1*OR(
AND(Table_owssvr__1[[#This Row],[Start time]]&gt;=AE$1, Table_owssvr__1[[#This Row],[Start time]]&lt;AF$1),
AND(Table_owssvr__1[[#This Row],[End Time]]&gt;AE$1, Table_owssvr__1[[#This Row],[End Time]]&lt;=AF$1 ),
AND(Table_owssvr__1[[#This Row],[Start time]]&lt;AE$1, Table_owssvr__1[[#This Row],[End Time]]&gt;AF$1)
)</f>
        <v>0</v>
      </c>
    </row>
    <row r="515" spans="1:31" x14ac:dyDescent="0.25">
      <c r="A515" s="2"/>
      <c r="B515" s="3" t="s">
        <v>300</v>
      </c>
      <c r="C515" s="3" t="s">
        <v>36</v>
      </c>
      <c r="D515" s="3" t="s">
        <v>19</v>
      </c>
      <c r="E515" s="1" t="s">
        <v>141</v>
      </c>
      <c r="F515" s="4">
        <v>42345.708333333336</v>
      </c>
      <c r="G515" s="4">
        <v>42345.725694444445</v>
      </c>
      <c r="H515" s="4">
        <v>42347.758622685185</v>
      </c>
      <c r="I515" s="3" t="s">
        <v>36</v>
      </c>
      <c r="J515" s="2" t="s">
        <v>17</v>
      </c>
      <c r="K515" s="2" t="s">
        <v>16</v>
      </c>
      <c r="L515" t="b">
        <f>LEFT(Table_owssvr__1[[#This Row],[Person''s Name]],4)=LEFT(Table_owssvr__1[[#This Row],[Modified By]],4)</f>
        <v>1</v>
      </c>
      <c r="M515" t="b">
        <f>Table_owssvr__1[[#This Row],[Modified]]&gt;Table_owssvr__1[[#This Row],[Start Date and Time]]</f>
        <v>1</v>
      </c>
      <c r="N515">
        <f>(Table_owssvr__1[[#This Row],[End Date and Time]]-Table_owssvr__1[[#This Row],[Start Date and Time]])*24</f>
        <v>0.41666666662786156</v>
      </c>
      <c r="O515" s="5">
        <f>INT(Table_owssvr__1[[#This Row],[Start Date and Time]])</f>
        <v>42345</v>
      </c>
      <c r="P515" s="6">
        <f>DATE(YEAR(Table_owssvr__1[[#This Row],[Date]]),MONTH(Table_owssvr__1[[#This Row],[Date]]),1)</f>
        <v>42339</v>
      </c>
      <c r="Q515" s="9">
        <f>ROUND(24*(Table_owssvr__1[[#This Row],[Start Date and Time]]-INT(Table_owssvr__1[[#This Row],[Start Date and Time]])),2)</f>
        <v>17</v>
      </c>
      <c r="R515" s="9">
        <f>ROUND(24*(Table_owssvr__1[[#This Row],[End Date and Time]]-INT(Table_owssvr__1[[#This Row],[End Date and Time]])),2)</f>
        <v>17.420000000000002</v>
      </c>
      <c r="S515" s="7">
        <f>1*OR(
AND(Table_owssvr__1[[#This Row],[Start time]]&gt;=S$1, Table_owssvr__1[[#This Row],[Start time]]&lt;T$1),
AND(Table_owssvr__1[[#This Row],[End Time]]&gt;S$1, Table_owssvr__1[[#This Row],[End Time]]&lt;=T$1 ),
AND(Table_owssvr__1[[#This Row],[Start time]]&lt;S$1, Table_owssvr__1[[#This Row],[End Time]]&gt;T$1)
)</f>
        <v>0</v>
      </c>
      <c r="T515" s="7">
        <f>1*OR(
AND(Table_owssvr__1[[#This Row],[Start time]]&gt;=T$1, Table_owssvr__1[[#This Row],[Start time]]&lt;U$1),
AND(Table_owssvr__1[[#This Row],[End Time]]&gt;T$1, Table_owssvr__1[[#This Row],[End Time]]&lt;=U$1 ),
AND(Table_owssvr__1[[#This Row],[Start time]]&lt;T$1, Table_owssvr__1[[#This Row],[End Time]]&gt;U$1)
)</f>
        <v>0</v>
      </c>
      <c r="U515" s="7">
        <f>1*OR(
AND(Table_owssvr__1[[#This Row],[Start time]]&gt;=U$1, Table_owssvr__1[[#This Row],[Start time]]&lt;V$1),
AND(Table_owssvr__1[[#This Row],[End Time]]&gt;U$1, Table_owssvr__1[[#This Row],[End Time]]&lt;=V$1 ),
AND(Table_owssvr__1[[#This Row],[Start time]]&lt;U$1, Table_owssvr__1[[#This Row],[End Time]]&gt;V$1)
)</f>
        <v>0</v>
      </c>
      <c r="V515" s="7">
        <f>1*OR(
AND(Table_owssvr__1[[#This Row],[Start time]]&gt;=V$1, Table_owssvr__1[[#This Row],[Start time]]&lt;W$1),
AND(Table_owssvr__1[[#This Row],[End Time]]&gt;V$1, Table_owssvr__1[[#This Row],[End Time]]&lt;=W$1 ),
AND(Table_owssvr__1[[#This Row],[Start time]]&lt;V$1, Table_owssvr__1[[#This Row],[End Time]]&gt;W$1)
)</f>
        <v>0</v>
      </c>
      <c r="W515" s="7">
        <f>1*OR(
AND(Table_owssvr__1[[#This Row],[Start time]]&gt;=W$1, Table_owssvr__1[[#This Row],[Start time]]&lt;X$1),
AND(Table_owssvr__1[[#This Row],[End Time]]&gt;W$1, Table_owssvr__1[[#This Row],[End Time]]&lt;=X$1 ),
AND(Table_owssvr__1[[#This Row],[Start time]]&lt;W$1, Table_owssvr__1[[#This Row],[End Time]]&gt;X$1)
)</f>
        <v>0</v>
      </c>
      <c r="X515" s="7">
        <f>1*OR(
AND(Table_owssvr__1[[#This Row],[Start time]]&gt;=X$1, Table_owssvr__1[[#This Row],[Start time]]&lt;Y$1),
AND(Table_owssvr__1[[#This Row],[End Time]]&gt;X$1, Table_owssvr__1[[#This Row],[End Time]]&lt;=Y$1 ),
AND(Table_owssvr__1[[#This Row],[Start time]]&lt;X$1, Table_owssvr__1[[#This Row],[End Time]]&gt;Y$1)
)</f>
        <v>0</v>
      </c>
      <c r="Y515" s="7">
        <f>1*OR(
AND(Table_owssvr__1[[#This Row],[Start time]]&gt;=Y$1, Table_owssvr__1[[#This Row],[Start time]]&lt;Z$1),
AND(Table_owssvr__1[[#This Row],[End Time]]&gt;Y$1, Table_owssvr__1[[#This Row],[End Time]]&lt;=Z$1 ),
AND(Table_owssvr__1[[#This Row],[Start time]]&lt;Y$1, Table_owssvr__1[[#This Row],[End Time]]&gt;Z$1)
)</f>
        <v>0</v>
      </c>
      <c r="Z515" s="7">
        <f>1*OR(
AND(Table_owssvr__1[[#This Row],[Start time]]&gt;=Z$1, Table_owssvr__1[[#This Row],[Start time]]&lt;AA$1),
AND(Table_owssvr__1[[#This Row],[End Time]]&gt;Z$1, Table_owssvr__1[[#This Row],[End Time]]&lt;=AA$1 ),
AND(Table_owssvr__1[[#This Row],[Start time]]&lt;Z$1, Table_owssvr__1[[#This Row],[End Time]]&gt;AA$1)
)</f>
        <v>0</v>
      </c>
      <c r="AA515" s="7">
        <f>1*OR(
AND(Table_owssvr__1[[#This Row],[Start time]]&gt;=AA$1, Table_owssvr__1[[#This Row],[Start time]]&lt;AB$1),
AND(Table_owssvr__1[[#This Row],[End Time]]&gt;AA$1, Table_owssvr__1[[#This Row],[End Time]]&lt;=AB$1 ),
AND(Table_owssvr__1[[#This Row],[Start time]]&lt;AA$1, Table_owssvr__1[[#This Row],[End Time]]&gt;AB$1)
)</f>
        <v>0</v>
      </c>
      <c r="AB515" s="7">
        <f>1*OR(
AND(Table_owssvr__1[[#This Row],[Start time]]&gt;=AB$1, Table_owssvr__1[[#This Row],[Start time]]&lt;AC$1),
AND(Table_owssvr__1[[#This Row],[End Time]]&gt;AB$1, Table_owssvr__1[[#This Row],[End Time]]&lt;=AC$1 ),
AND(Table_owssvr__1[[#This Row],[Start time]]&lt;AB$1, Table_owssvr__1[[#This Row],[End Time]]&gt;AC$1)
)</f>
        <v>1</v>
      </c>
      <c r="AC515" s="7">
        <f>1*OR(
AND(Table_owssvr__1[[#This Row],[Start time]]&gt;=AC$1, Table_owssvr__1[[#This Row],[Start time]]&lt;AD$1),
AND(Table_owssvr__1[[#This Row],[End Time]]&gt;AC$1, Table_owssvr__1[[#This Row],[End Time]]&lt;=AD$1 ),
AND(Table_owssvr__1[[#This Row],[Start time]]&lt;AC$1, Table_owssvr__1[[#This Row],[End Time]]&gt;AD$1)
)</f>
        <v>0</v>
      </c>
      <c r="AD515" s="7">
        <f>1*OR(
AND(Table_owssvr__1[[#This Row],[Start time]]&gt;=AD$1, Table_owssvr__1[[#This Row],[Start time]]&lt;AE$1),
AND(Table_owssvr__1[[#This Row],[End Time]]&gt;AD$1, Table_owssvr__1[[#This Row],[End Time]]&lt;=AE$1 ),
AND(Table_owssvr__1[[#This Row],[Start time]]&lt;AD$1, Table_owssvr__1[[#This Row],[End Time]]&gt;AE$1)
)</f>
        <v>0</v>
      </c>
      <c r="AE515" s="7">
        <f>1*OR(
AND(Table_owssvr__1[[#This Row],[Start time]]&gt;=AE$1, Table_owssvr__1[[#This Row],[Start time]]&lt;AF$1),
AND(Table_owssvr__1[[#This Row],[End Time]]&gt;AE$1, Table_owssvr__1[[#This Row],[End Time]]&lt;=AF$1 ),
AND(Table_owssvr__1[[#This Row],[Start time]]&lt;AE$1, Table_owssvr__1[[#This Row],[End Time]]&gt;AF$1)
)</f>
        <v>0</v>
      </c>
    </row>
    <row r="516" spans="1:31" x14ac:dyDescent="0.25">
      <c r="A516" s="2"/>
      <c r="B516" s="3" t="s">
        <v>300</v>
      </c>
      <c r="C516" s="3" t="s">
        <v>18</v>
      </c>
      <c r="D516" s="3" t="s">
        <v>19</v>
      </c>
      <c r="E516" s="1" t="s">
        <v>380</v>
      </c>
      <c r="F516" s="4">
        <v>42345.569444444445</v>
      </c>
      <c r="G516" s="4">
        <v>42345.590277777781</v>
      </c>
      <c r="H516" s="4">
        <v>42347.764652777776</v>
      </c>
      <c r="I516" s="3" t="s">
        <v>18</v>
      </c>
      <c r="J516" s="2" t="s">
        <v>17</v>
      </c>
      <c r="K516" s="2" t="s">
        <v>16</v>
      </c>
      <c r="L516" t="b">
        <f>LEFT(Table_owssvr__1[[#This Row],[Person''s Name]],4)=LEFT(Table_owssvr__1[[#This Row],[Modified By]],4)</f>
        <v>1</v>
      </c>
      <c r="M516" t="b">
        <f>Table_owssvr__1[[#This Row],[Modified]]&gt;Table_owssvr__1[[#This Row],[Start Date and Time]]</f>
        <v>1</v>
      </c>
      <c r="N516">
        <f>(Table_owssvr__1[[#This Row],[End Date and Time]]-Table_owssvr__1[[#This Row],[Start Date and Time]])*24</f>
        <v>0.50000000005820766</v>
      </c>
      <c r="O516" s="5">
        <f>INT(Table_owssvr__1[[#This Row],[Start Date and Time]])</f>
        <v>42345</v>
      </c>
      <c r="P516" s="6">
        <f>DATE(YEAR(Table_owssvr__1[[#This Row],[Date]]),MONTH(Table_owssvr__1[[#This Row],[Date]]),1)</f>
        <v>42339</v>
      </c>
      <c r="Q516" s="9">
        <f>ROUND(24*(Table_owssvr__1[[#This Row],[Start Date and Time]]-INT(Table_owssvr__1[[#This Row],[Start Date and Time]])),2)</f>
        <v>13.67</v>
      </c>
      <c r="R516" s="9">
        <f>ROUND(24*(Table_owssvr__1[[#This Row],[End Date and Time]]-INT(Table_owssvr__1[[#This Row],[End Date and Time]])),2)</f>
        <v>14.17</v>
      </c>
      <c r="S516" s="7">
        <f>1*OR(
AND(Table_owssvr__1[[#This Row],[Start time]]&gt;=S$1, Table_owssvr__1[[#This Row],[Start time]]&lt;T$1),
AND(Table_owssvr__1[[#This Row],[End Time]]&gt;S$1, Table_owssvr__1[[#This Row],[End Time]]&lt;=T$1 ),
AND(Table_owssvr__1[[#This Row],[Start time]]&lt;S$1, Table_owssvr__1[[#This Row],[End Time]]&gt;T$1)
)</f>
        <v>0</v>
      </c>
      <c r="T516" s="7">
        <f>1*OR(
AND(Table_owssvr__1[[#This Row],[Start time]]&gt;=T$1, Table_owssvr__1[[#This Row],[Start time]]&lt;U$1),
AND(Table_owssvr__1[[#This Row],[End Time]]&gt;T$1, Table_owssvr__1[[#This Row],[End Time]]&lt;=U$1 ),
AND(Table_owssvr__1[[#This Row],[Start time]]&lt;T$1, Table_owssvr__1[[#This Row],[End Time]]&gt;U$1)
)</f>
        <v>0</v>
      </c>
      <c r="U516" s="7">
        <f>1*OR(
AND(Table_owssvr__1[[#This Row],[Start time]]&gt;=U$1, Table_owssvr__1[[#This Row],[Start time]]&lt;V$1),
AND(Table_owssvr__1[[#This Row],[End Time]]&gt;U$1, Table_owssvr__1[[#This Row],[End Time]]&lt;=V$1 ),
AND(Table_owssvr__1[[#This Row],[Start time]]&lt;U$1, Table_owssvr__1[[#This Row],[End Time]]&gt;V$1)
)</f>
        <v>0</v>
      </c>
      <c r="V516" s="7">
        <f>1*OR(
AND(Table_owssvr__1[[#This Row],[Start time]]&gt;=V$1, Table_owssvr__1[[#This Row],[Start time]]&lt;W$1),
AND(Table_owssvr__1[[#This Row],[End Time]]&gt;V$1, Table_owssvr__1[[#This Row],[End Time]]&lt;=W$1 ),
AND(Table_owssvr__1[[#This Row],[Start time]]&lt;V$1, Table_owssvr__1[[#This Row],[End Time]]&gt;W$1)
)</f>
        <v>0</v>
      </c>
      <c r="W516" s="7">
        <f>1*OR(
AND(Table_owssvr__1[[#This Row],[Start time]]&gt;=W$1, Table_owssvr__1[[#This Row],[Start time]]&lt;X$1),
AND(Table_owssvr__1[[#This Row],[End Time]]&gt;W$1, Table_owssvr__1[[#This Row],[End Time]]&lt;=X$1 ),
AND(Table_owssvr__1[[#This Row],[Start time]]&lt;W$1, Table_owssvr__1[[#This Row],[End Time]]&gt;X$1)
)</f>
        <v>0</v>
      </c>
      <c r="X516" s="7">
        <f>1*OR(
AND(Table_owssvr__1[[#This Row],[Start time]]&gt;=X$1, Table_owssvr__1[[#This Row],[Start time]]&lt;Y$1),
AND(Table_owssvr__1[[#This Row],[End Time]]&gt;X$1, Table_owssvr__1[[#This Row],[End Time]]&lt;=Y$1 ),
AND(Table_owssvr__1[[#This Row],[Start time]]&lt;X$1, Table_owssvr__1[[#This Row],[End Time]]&gt;Y$1)
)</f>
        <v>1</v>
      </c>
      <c r="Y516" s="7">
        <f>1*OR(
AND(Table_owssvr__1[[#This Row],[Start time]]&gt;=Y$1, Table_owssvr__1[[#This Row],[Start time]]&lt;Z$1),
AND(Table_owssvr__1[[#This Row],[End Time]]&gt;Y$1, Table_owssvr__1[[#This Row],[End Time]]&lt;=Z$1 ),
AND(Table_owssvr__1[[#This Row],[Start time]]&lt;Y$1, Table_owssvr__1[[#This Row],[End Time]]&gt;Z$1)
)</f>
        <v>1</v>
      </c>
      <c r="Z516" s="7">
        <f>1*OR(
AND(Table_owssvr__1[[#This Row],[Start time]]&gt;=Z$1, Table_owssvr__1[[#This Row],[Start time]]&lt;AA$1),
AND(Table_owssvr__1[[#This Row],[End Time]]&gt;Z$1, Table_owssvr__1[[#This Row],[End Time]]&lt;=AA$1 ),
AND(Table_owssvr__1[[#This Row],[Start time]]&lt;Z$1, Table_owssvr__1[[#This Row],[End Time]]&gt;AA$1)
)</f>
        <v>0</v>
      </c>
      <c r="AA516" s="7">
        <f>1*OR(
AND(Table_owssvr__1[[#This Row],[Start time]]&gt;=AA$1, Table_owssvr__1[[#This Row],[Start time]]&lt;AB$1),
AND(Table_owssvr__1[[#This Row],[End Time]]&gt;AA$1, Table_owssvr__1[[#This Row],[End Time]]&lt;=AB$1 ),
AND(Table_owssvr__1[[#This Row],[Start time]]&lt;AA$1, Table_owssvr__1[[#This Row],[End Time]]&gt;AB$1)
)</f>
        <v>0</v>
      </c>
      <c r="AB516" s="7">
        <f>1*OR(
AND(Table_owssvr__1[[#This Row],[Start time]]&gt;=AB$1, Table_owssvr__1[[#This Row],[Start time]]&lt;AC$1),
AND(Table_owssvr__1[[#This Row],[End Time]]&gt;AB$1, Table_owssvr__1[[#This Row],[End Time]]&lt;=AC$1 ),
AND(Table_owssvr__1[[#This Row],[Start time]]&lt;AB$1, Table_owssvr__1[[#This Row],[End Time]]&gt;AC$1)
)</f>
        <v>0</v>
      </c>
      <c r="AC516" s="7">
        <f>1*OR(
AND(Table_owssvr__1[[#This Row],[Start time]]&gt;=AC$1, Table_owssvr__1[[#This Row],[Start time]]&lt;AD$1),
AND(Table_owssvr__1[[#This Row],[End Time]]&gt;AC$1, Table_owssvr__1[[#This Row],[End Time]]&lt;=AD$1 ),
AND(Table_owssvr__1[[#This Row],[Start time]]&lt;AC$1, Table_owssvr__1[[#This Row],[End Time]]&gt;AD$1)
)</f>
        <v>0</v>
      </c>
      <c r="AD516" s="7">
        <f>1*OR(
AND(Table_owssvr__1[[#This Row],[Start time]]&gt;=AD$1, Table_owssvr__1[[#This Row],[Start time]]&lt;AE$1),
AND(Table_owssvr__1[[#This Row],[End Time]]&gt;AD$1, Table_owssvr__1[[#This Row],[End Time]]&lt;=AE$1 ),
AND(Table_owssvr__1[[#This Row],[Start time]]&lt;AD$1, Table_owssvr__1[[#This Row],[End Time]]&gt;AE$1)
)</f>
        <v>0</v>
      </c>
      <c r="AE516" s="7">
        <f>1*OR(
AND(Table_owssvr__1[[#This Row],[Start time]]&gt;=AE$1, Table_owssvr__1[[#This Row],[Start time]]&lt;AF$1),
AND(Table_owssvr__1[[#This Row],[End Time]]&gt;AE$1, Table_owssvr__1[[#This Row],[End Time]]&lt;=AF$1 ),
AND(Table_owssvr__1[[#This Row],[Start time]]&lt;AE$1, Table_owssvr__1[[#This Row],[End Time]]&gt;AF$1)
)</f>
        <v>0</v>
      </c>
    </row>
    <row r="517" spans="1:31" x14ac:dyDescent="0.25">
      <c r="A517" s="2"/>
      <c r="B517" s="3" t="s">
        <v>300</v>
      </c>
      <c r="C517" s="3" t="s">
        <v>36</v>
      </c>
      <c r="D517" s="3" t="s">
        <v>22</v>
      </c>
      <c r="E517" s="1" t="s">
        <v>1231</v>
      </c>
      <c r="F517" s="4">
        <v>42348.395833333336</v>
      </c>
      <c r="G517" s="4">
        <v>42348.416666666664</v>
      </c>
      <c r="H517" s="4">
        <v>42348.417303240742</v>
      </c>
      <c r="I517" s="3" t="s">
        <v>36</v>
      </c>
      <c r="J517" s="2" t="s">
        <v>17</v>
      </c>
      <c r="K517" s="2" t="s">
        <v>16</v>
      </c>
      <c r="L517" t="b">
        <f>LEFT(Table_owssvr__1[[#This Row],[Person''s Name]],4)=LEFT(Table_owssvr__1[[#This Row],[Modified By]],4)</f>
        <v>1</v>
      </c>
      <c r="M517" t="b">
        <f>Table_owssvr__1[[#This Row],[Modified]]&gt;Table_owssvr__1[[#This Row],[Start Date and Time]]</f>
        <v>1</v>
      </c>
      <c r="N517">
        <f>(Table_owssvr__1[[#This Row],[End Date and Time]]-Table_owssvr__1[[#This Row],[Start Date and Time]])*24</f>
        <v>0.49999999988358468</v>
      </c>
      <c r="O517" s="5">
        <f>INT(Table_owssvr__1[[#This Row],[Start Date and Time]])</f>
        <v>42348</v>
      </c>
      <c r="P517" s="6">
        <f>DATE(YEAR(Table_owssvr__1[[#This Row],[Date]]),MONTH(Table_owssvr__1[[#This Row],[Date]]),1)</f>
        <v>42339</v>
      </c>
      <c r="Q517" s="9">
        <f>ROUND(24*(Table_owssvr__1[[#This Row],[Start Date and Time]]-INT(Table_owssvr__1[[#This Row],[Start Date and Time]])),2)</f>
        <v>9.5</v>
      </c>
      <c r="R517" s="9">
        <f>ROUND(24*(Table_owssvr__1[[#This Row],[End Date and Time]]-INT(Table_owssvr__1[[#This Row],[End Date and Time]])),2)</f>
        <v>10</v>
      </c>
      <c r="S517" s="7">
        <f>1*OR(
AND(Table_owssvr__1[[#This Row],[Start time]]&gt;=S$1, Table_owssvr__1[[#This Row],[Start time]]&lt;T$1),
AND(Table_owssvr__1[[#This Row],[End Time]]&gt;S$1, Table_owssvr__1[[#This Row],[End Time]]&lt;=T$1 ),
AND(Table_owssvr__1[[#This Row],[Start time]]&lt;S$1, Table_owssvr__1[[#This Row],[End Time]]&gt;T$1)
)</f>
        <v>0</v>
      </c>
      <c r="T517" s="7">
        <f>1*OR(
AND(Table_owssvr__1[[#This Row],[Start time]]&gt;=T$1, Table_owssvr__1[[#This Row],[Start time]]&lt;U$1),
AND(Table_owssvr__1[[#This Row],[End Time]]&gt;T$1, Table_owssvr__1[[#This Row],[End Time]]&lt;=U$1 ),
AND(Table_owssvr__1[[#This Row],[Start time]]&lt;T$1, Table_owssvr__1[[#This Row],[End Time]]&gt;U$1)
)</f>
        <v>1</v>
      </c>
      <c r="U517" s="7">
        <f>1*OR(
AND(Table_owssvr__1[[#This Row],[Start time]]&gt;=U$1, Table_owssvr__1[[#This Row],[Start time]]&lt;V$1),
AND(Table_owssvr__1[[#This Row],[End Time]]&gt;U$1, Table_owssvr__1[[#This Row],[End Time]]&lt;=V$1 ),
AND(Table_owssvr__1[[#This Row],[Start time]]&lt;U$1, Table_owssvr__1[[#This Row],[End Time]]&gt;V$1)
)</f>
        <v>0</v>
      </c>
      <c r="V517" s="7">
        <f>1*OR(
AND(Table_owssvr__1[[#This Row],[Start time]]&gt;=V$1, Table_owssvr__1[[#This Row],[Start time]]&lt;W$1),
AND(Table_owssvr__1[[#This Row],[End Time]]&gt;V$1, Table_owssvr__1[[#This Row],[End Time]]&lt;=W$1 ),
AND(Table_owssvr__1[[#This Row],[Start time]]&lt;V$1, Table_owssvr__1[[#This Row],[End Time]]&gt;W$1)
)</f>
        <v>0</v>
      </c>
      <c r="W517" s="7">
        <f>1*OR(
AND(Table_owssvr__1[[#This Row],[Start time]]&gt;=W$1, Table_owssvr__1[[#This Row],[Start time]]&lt;X$1),
AND(Table_owssvr__1[[#This Row],[End Time]]&gt;W$1, Table_owssvr__1[[#This Row],[End Time]]&lt;=X$1 ),
AND(Table_owssvr__1[[#This Row],[Start time]]&lt;W$1, Table_owssvr__1[[#This Row],[End Time]]&gt;X$1)
)</f>
        <v>0</v>
      </c>
      <c r="X517" s="7">
        <f>1*OR(
AND(Table_owssvr__1[[#This Row],[Start time]]&gt;=X$1, Table_owssvr__1[[#This Row],[Start time]]&lt;Y$1),
AND(Table_owssvr__1[[#This Row],[End Time]]&gt;X$1, Table_owssvr__1[[#This Row],[End Time]]&lt;=Y$1 ),
AND(Table_owssvr__1[[#This Row],[Start time]]&lt;X$1, Table_owssvr__1[[#This Row],[End Time]]&gt;Y$1)
)</f>
        <v>0</v>
      </c>
      <c r="Y517" s="7">
        <f>1*OR(
AND(Table_owssvr__1[[#This Row],[Start time]]&gt;=Y$1, Table_owssvr__1[[#This Row],[Start time]]&lt;Z$1),
AND(Table_owssvr__1[[#This Row],[End Time]]&gt;Y$1, Table_owssvr__1[[#This Row],[End Time]]&lt;=Z$1 ),
AND(Table_owssvr__1[[#This Row],[Start time]]&lt;Y$1, Table_owssvr__1[[#This Row],[End Time]]&gt;Z$1)
)</f>
        <v>0</v>
      </c>
      <c r="Z517" s="7">
        <f>1*OR(
AND(Table_owssvr__1[[#This Row],[Start time]]&gt;=Z$1, Table_owssvr__1[[#This Row],[Start time]]&lt;AA$1),
AND(Table_owssvr__1[[#This Row],[End Time]]&gt;Z$1, Table_owssvr__1[[#This Row],[End Time]]&lt;=AA$1 ),
AND(Table_owssvr__1[[#This Row],[Start time]]&lt;Z$1, Table_owssvr__1[[#This Row],[End Time]]&gt;AA$1)
)</f>
        <v>0</v>
      </c>
      <c r="AA517" s="7">
        <f>1*OR(
AND(Table_owssvr__1[[#This Row],[Start time]]&gt;=AA$1, Table_owssvr__1[[#This Row],[Start time]]&lt;AB$1),
AND(Table_owssvr__1[[#This Row],[End Time]]&gt;AA$1, Table_owssvr__1[[#This Row],[End Time]]&lt;=AB$1 ),
AND(Table_owssvr__1[[#This Row],[Start time]]&lt;AA$1, Table_owssvr__1[[#This Row],[End Time]]&gt;AB$1)
)</f>
        <v>0</v>
      </c>
      <c r="AB517" s="7">
        <f>1*OR(
AND(Table_owssvr__1[[#This Row],[Start time]]&gt;=AB$1, Table_owssvr__1[[#This Row],[Start time]]&lt;AC$1),
AND(Table_owssvr__1[[#This Row],[End Time]]&gt;AB$1, Table_owssvr__1[[#This Row],[End Time]]&lt;=AC$1 ),
AND(Table_owssvr__1[[#This Row],[Start time]]&lt;AB$1, Table_owssvr__1[[#This Row],[End Time]]&gt;AC$1)
)</f>
        <v>0</v>
      </c>
      <c r="AC517" s="7">
        <f>1*OR(
AND(Table_owssvr__1[[#This Row],[Start time]]&gt;=AC$1, Table_owssvr__1[[#This Row],[Start time]]&lt;AD$1),
AND(Table_owssvr__1[[#This Row],[End Time]]&gt;AC$1, Table_owssvr__1[[#This Row],[End Time]]&lt;=AD$1 ),
AND(Table_owssvr__1[[#This Row],[Start time]]&lt;AC$1, Table_owssvr__1[[#This Row],[End Time]]&gt;AD$1)
)</f>
        <v>0</v>
      </c>
      <c r="AD517" s="7">
        <f>1*OR(
AND(Table_owssvr__1[[#This Row],[Start time]]&gt;=AD$1, Table_owssvr__1[[#This Row],[Start time]]&lt;AE$1),
AND(Table_owssvr__1[[#This Row],[End Time]]&gt;AD$1, Table_owssvr__1[[#This Row],[End Time]]&lt;=AE$1 ),
AND(Table_owssvr__1[[#This Row],[Start time]]&lt;AD$1, Table_owssvr__1[[#This Row],[End Time]]&gt;AE$1)
)</f>
        <v>0</v>
      </c>
      <c r="AE517" s="7">
        <f>1*OR(
AND(Table_owssvr__1[[#This Row],[Start time]]&gt;=AE$1, Table_owssvr__1[[#This Row],[Start time]]&lt;AF$1),
AND(Table_owssvr__1[[#This Row],[End Time]]&gt;AE$1, Table_owssvr__1[[#This Row],[End Time]]&lt;=AF$1 ),
AND(Table_owssvr__1[[#This Row],[Start time]]&lt;AE$1, Table_owssvr__1[[#This Row],[End Time]]&gt;AF$1)
)</f>
        <v>0</v>
      </c>
    </row>
    <row r="518" spans="1:31" x14ac:dyDescent="0.25">
      <c r="A518" s="2"/>
      <c r="B518" s="3" t="s">
        <v>300</v>
      </c>
      <c r="C518" s="3" t="s">
        <v>89</v>
      </c>
      <c r="D518" s="3" t="s">
        <v>22</v>
      </c>
      <c r="E518" s="1" t="s">
        <v>381</v>
      </c>
      <c r="F518" s="4">
        <v>42348.395833333336</v>
      </c>
      <c r="G518" s="4">
        <v>42348.416666666664</v>
      </c>
      <c r="H518" s="4">
        <v>42348.418344907404</v>
      </c>
      <c r="I518" s="3" t="s">
        <v>89</v>
      </c>
      <c r="J518" s="2" t="s">
        <v>17</v>
      </c>
      <c r="K518" s="2" t="s">
        <v>16</v>
      </c>
      <c r="L518" t="b">
        <f>LEFT(Table_owssvr__1[[#This Row],[Person''s Name]],4)=LEFT(Table_owssvr__1[[#This Row],[Modified By]],4)</f>
        <v>1</v>
      </c>
      <c r="M518" t="b">
        <f>Table_owssvr__1[[#This Row],[Modified]]&gt;Table_owssvr__1[[#This Row],[Start Date and Time]]</f>
        <v>1</v>
      </c>
      <c r="N518">
        <f>(Table_owssvr__1[[#This Row],[End Date and Time]]-Table_owssvr__1[[#This Row],[Start Date and Time]])*24</f>
        <v>0.49999999988358468</v>
      </c>
      <c r="O518" s="5">
        <f>INT(Table_owssvr__1[[#This Row],[Start Date and Time]])</f>
        <v>42348</v>
      </c>
      <c r="P518" s="6">
        <f>DATE(YEAR(Table_owssvr__1[[#This Row],[Date]]),MONTH(Table_owssvr__1[[#This Row],[Date]]),1)</f>
        <v>42339</v>
      </c>
      <c r="Q518" s="9">
        <f>ROUND(24*(Table_owssvr__1[[#This Row],[Start Date and Time]]-INT(Table_owssvr__1[[#This Row],[Start Date and Time]])),2)</f>
        <v>9.5</v>
      </c>
      <c r="R518" s="9">
        <f>ROUND(24*(Table_owssvr__1[[#This Row],[End Date and Time]]-INT(Table_owssvr__1[[#This Row],[End Date and Time]])),2)</f>
        <v>10</v>
      </c>
      <c r="S518" s="7">
        <f>1*OR(
AND(Table_owssvr__1[[#This Row],[Start time]]&gt;=S$1, Table_owssvr__1[[#This Row],[Start time]]&lt;T$1),
AND(Table_owssvr__1[[#This Row],[End Time]]&gt;S$1, Table_owssvr__1[[#This Row],[End Time]]&lt;=T$1 ),
AND(Table_owssvr__1[[#This Row],[Start time]]&lt;S$1, Table_owssvr__1[[#This Row],[End Time]]&gt;T$1)
)</f>
        <v>0</v>
      </c>
      <c r="T518" s="7">
        <f>1*OR(
AND(Table_owssvr__1[[#This Row],[Start time]]&gt;=T$1, Table_owssvr__1[[#This Row],[Start time]]&lt;U$1),
AND(Table_owssvr__1[[#This Row],[End Time]]&gt;T$1, Table_owssvr__1[[#This Row],[End Time]]&lt;=U$1 ),
AND(Table_owssvr__1[[#This Row],[Start time]]&lt;T$1, Table_owssvr__1[[#This Row],[End Time]]&gt;U$1)
)</f>
        <v>1</v>
      </c>
      <c r="U518" s="7">
        <f>1*OR(
AND(Table_owssvr__1[[#This Row],[Start time]]&gt;=U$1, Table_owssvr__1[[#This Row],[Start time]]&lt;V$1),
AND(Table_owssvr__1[[#This Row],[End Time]]&gt;U$1, Table_owssvr__1[[#This Row],[End Time]]&lt;=V$1 ),
AND(Table_owssvr__1[[#This Row],[Start time]]&lt;U$1, Table_owssvr__1[[#This Row],[End Time]]&gt;V$1)
)</f>
        <v>0</v>
      </c>
      <c r="V518" s="7">
        <f>1*OR(
AND(Table_owssvr__1[[#This Row],[Start time]]&gt;=V$1, Table_owssvr__1[[#This Row],[Start time]]&lt;W$1),
AND(Table_owssvr__1[[#This Row],[End Time]]&gt;V$1, Table_owssvr__1[[#This Row],[End Time]]&lt;=W$1 ),
AND(Table_owssvr__1[[#This Row],[Start time]]&lt;V$1, Table_owssvr__1[[#This Row],[End Time]]&gt;W$1)
)</f>
        <v>0</v>
      </c>
      <c r="W518" s="7">
        <f>1*OR(
AND(Table_owssvr__1[[#This Row],[Start time]]&gt;=W$1, Table_owssvr__1[[#This Row],[Start time]]&lt;X$1),
AND(Table_owssvr__1[[#This Row],[End Time]]&gt;W$1, Table_owssvr__1[[#This Row],[End Time]]&lt;=X$1 ),
AND(Table_owssvr__1[[#This Row],[Start time]]&lt;W$1, Table_owssvr__1[[#This Row],[End Time]]&gt;X$1)
)</f>
        <v>0</v>
      </c>
      <c r="X518" s="7">
        <f>1*OR(
AND(Table_owssvr__1[[#This Row],[Start time]]&gt;=X$1, Table_owssvr__1[[#This Row],[Start time]]&lt;Y$1),
AND(Table_owssvr__1[[#This Row],[End Time]]&gt;X$1, Table_owssvr__1[[#This Row],[End Time]]&lt;=Y$1 ),
AND(Table_owssvr__1[[#This Row],[Start time]]&lt;X$1, Table_owssvr__1[[#This Row],[End Time]]&gt;Y$1)
)</f>
        <v>0</v>
      </c>
      <c r="Y518" s="7">
        <f>1*OR(
AND(Table_owssvr__1[[#This Row],[Start time]]&gt;=Y$1, Table_owssvr__1[[#This Row],[Start time]]&lt;Z$1),
AND(Table_owssvr__1[[#This Row],[End Time]]&gt;Y$1, Table_owssvr__1[[#This Row],[End Time]]&lt;=Z$1 ),
AND(Table_owssvr__1[[#This Row],[Start time]]&lt;Y$1, Table_owssvr__1[[#This Row],[End Time]]&gt;Z$1)
)</f>
        <v>0</v>
      </c>
      <c r="Z518" s="7">
        <f>1*OR(
AND(Table_owssvr__1[[#This Row],[Start time]]&gt;=Z$1, Table_owssvr__1[[#This Row],[Start time]]&lt;AA$1),
AND(Table_owssvr__1[[#This Row],[End Time]]&gt;Z$1, Table_owssvr__1[[#This Row],[End Time]]&lt;=AA$1 ),
AND(Table_owssvr__1[[#This Row],[Start time]]&lt;Z$1, Table_owssvr__1[[#This Row],[End Time]]&gt;AA$1)
)</f>
        <v>0</v>
      </c>
      <c r="AA518" s="7">
        <f>1*OR(
AND(Table_owssvr__1[[#This Row],[Start time]]&gt;=AA$1, Table_owssvr__1[[#This Row],[Start time]]&lt;AB$1),
AND(Table_owssvr__1[[#This Row],[End Time]]&gt;AA$1, Table_owssvr__1[[#This Row],[End Time]]&lt;=AB$1 ),
AND(Table_owssvr__1[[#This Row],[Start time]]&lt;AA$1, Table_owssvr__1[[#This Row],[End Time]]&gt;AB$1)
)</f>
        <v>0</v>
      </c>
      <c r="AB518" s="7">
        <f>1*OR(
AND(Table_owssvr__1[[#This Row],[Start time]]&gt;=AB$1, Table_owssvr__1[[#This Row],[Start time]]&lt;AC$1),
AND(Table_owssvr__1[[#This Row],[End Time]]&gt;AB$1, Table_owssvr__1[[#This Row],[End Time]]&lt;=AC$1 ),
AND(Table_owssvr__1[[#This Row],[Start time]]&lt;AB$1, Table_owssvr__1[[#This Row],[End Time]]&gt;AC$1)
)</f>
        <v>0</v>
      </c>
      <c r="AC518" s="7">
        <f>1*OR(
AND(Table_owssvr__1[[#This Row],[Start time]]&gt;=AC$1, Table_owssvr__1[[#This Row],[Start time]]&lt;AD$1),
AND(Table_owssvr__1[[#This Row],[End Time]]&gt;AC$1, Table_owssvr__1[[#This Row],[End Time]]&lt;=AD$1 ),
AND(Table_owssvr__1[[#This Row],[Start time]]&lt;AC$1, Table_owssvr__1[[#This Row],[End Time]]&gt;AD$1)
)</f>
        <v>0</v>
      </c>
      <c r="AD518" s="7">
        <f>1*OR(
AND(Table_owssvr__1[[#This Row],[Start time]]&gt;=AD$1, Table_owssvr__1[[#This Row],[Start time]]&lt;AE$1),
AND(Table_owssvr__1[[#This Row],[End Time]]&gt;AD$1, Table_owssvr__1[[#This Row],[End Time]]&lt;=AE$1 ),
AND(Table_owssvr__1[[#This Row],[Start time]]&lt;AD$1, Table_owssvr__1[[#This Row],[End Time]]&gt;AE$1)
)</f>
        <v>0</v>
      </c>
      <c r="AE518" s="7">
        <f>1*OR(
AND(Table_owssvr__1[[#This Row],[Start time]]&gt;=AE$1, Table_owssvr__1[[#This Row],[Start time]]&lt;AF$1),
AND(Table_owssvr__1[[#This Row],[End Time]]&gt;AE$1, Table_owssvr__1[[#This Row],[End Time]]&lt;=AF$1 ),
AND(Table_owssvr__1[[#This Row],[Start time]]&lt;AE$1, Table_owssvr__1[[#This Row],[End Time]]&gt;AF$1)
)</f>
        <v>0</v>
      </c>
    </row>
    <row r="519" spans="1:31" x14ac:dyDescent="0.25">
      <c r="A519" s="2"/>
      <c r="B519" s="3" t="s">
        <v>300</v>
      </c>
      <c r="C519" s="3" t="s">
        <v>33</v>
      </c>
      <c r="D519" s="3" t="s">
        <v>22</v>
      </c>
      <c r="E519" s="1" t="s">
        <v>382</v>
      </c>
      <c r="F519" s="4">
        <v>42346.416666666664</v>
      </c>
      <c r="G519" s="4">
        <v>42346.541666666664</v>
      </c>
      <c r="H519" s="4">
        <v>42348.419710648152</v>
      </c>
      <c r="I519" s="3" t="s">
        <v>33</v>
      </c>
      <c r="J519" s="2" t="s">
        <v>17</v>
      </c>
      <c r="K519" s="2" t="s">
        <v>16</v>
      </c>
      <c r="L519" t="b">
        <f>LEFT(Table_owssvr__1[[#This Row],[Person''s Name]],4)=LEFT(Table_owssvr__1[[#This Row],[Modified By]],4)</f>
        <v>1</v>
      </c>
      <c r="M519" t="b">
        <f>Table_owssvr__1[[#This Row],[Modified]]&gt;Table_owssvr__1[[#This Row],[Start Date and Time]]</f>
        <v>1</v>
      </c>
      <c r="N519">
        <f>(Table_owssvr__1[[#This Row],[End Date and Time]]-Table_owssvr__1[[#This Row],[Start Date and Time]])*24</f>
        <v>3</v>
      </c>
      <c r="O519" s="5">
        <f>INT(Table_owssvr__1[[#This Row],[Start Date and Time]])</f>
        <v>42346</v>
      </c>
      <c r="P519" s="6">
        <f>DATE(YEAR(Table_owssvr__1[[#This Row],[Date]]),MONTH(Table_owssvr__1[[#This Row],[Date]]),1)</f>
        <v>42339</v>
      </c>
      <c r="Q519" s="9">
        <f>ROUND(24*(Table_owssvr__1[[#This Row],[Start Date and Time]]-INT(Table_owssvr__1[[#This Row],[Start Date and Time]])),2)</f>
        <v>10</v>
      </c>
      <c r="R519" s="9">
        <f>ROUND(24*(Table_owssvr__1[[#This Row],[End Date and Time]]-INT(Table_owssvr__1[[#This Row],[End Date and Time]])),2)</f>
        <v>13</v>
      </c>
      <c r="S519" s="7">
        <f>1*OR(
AND(Table_owssvr__1[[#This Row],[Start time]]&gt;=S$1, Table_owssvr__1[[#This Row],[Start time]]&lt;T$1),
AND(Table_owssvr__1[[#This Row],[End Time]]&gt;S$1, Table_owssvr__1[[#This Row],[End Time]]&lt;=T$1 ),
AND(Table_owssvr__1[[#This Row],[Start time]]&lt;S$1, Table_owssvr__1[[#This Row],[End Time]]&gt;T$1)
)</f>
        <v>0</v>
      </c>
      <c r="T519" s="7">
        <f>1*OR(
AND(Table_owssvr__1[[#This Row],[Start time]]&gt;=T$1, Table_owssvr__1[[#This Row],[Start time]]&lt;U$1),
AND(Table_owssvr__1[[#This Row],[End Time]]&gt;T$1, Table_owssvr__1[[#This Row],[End Time]]&lt;=U$1 ),
AND(Table_owssvr__1[[#This Row],[Start time]]&lt;T$1, Table_owssvr__1[[#This Row],[End Time]]&gt;U$1)
)</f>
        <v>0</v>
      </c>
      <c r="U519" s="7">
        <f>1*OR(
AND(Table_owssvr__1[[#This Row],[Start time]]&gt;=U$1, Table_owssvr__1[[#This Row],[Start time]]&lt;V$1),
AND(Table_owssvr__1[[#This Row],[End Time]]&gt;U$1, Table_owssvr__1[[#This Row],[End Time]]&lt;=V$1 ),
AND(Table_owssvr__1[[#This Row],[Start time]]&lt;U$1, Table_owssvr__1[[#This Row],[End Time]]&gt;V$1)
)</f>
        <v>1</v>
      </c>
      <c r="V519" s="7">
        <f>1*OR(
AND(Table_owssvr__1[[#This Row],[Start time]]&gt;=V$1, Table_owssvr__1[[#This Row],[Start time]]&lt;W$1),
AND(Table_owssvr__1[[#This Row],[End Time]]&gt;V$1, Table_owssvr__1[[#This Row],[End Time]]&lt;=W$1 ),
AND(Table_owssvr__1[[#This Row],[Start time]]&lt;V$1, Table_owssvr__1[[#This Row],[End Time]]&gt;W$1)
)</f>
        <v>1</v>
      </c>
      <c r="W519" s="7">
        <f>1*OR(
AND(Table_owssvr__1[[#This Row],[Start time]]&gt;=W$1, Table_owssvr__1[[#This Row],[Start time]]&lt;X$1),
AND(Table_owssvr__1[[#This Row],[End Time]]&gt;W$1, Table_owssvr__1[[#This Row],[End Time]]&lt;=X$1 ),
AND(Table_owssvr__1[[#This Row],[Start time]]&lt;W$1, Table_owssvr__1[[#This Row],[End Time]]&gt;X$1)
)</f>
        <v>1</v>
      </c>
      <c r="X519" s="7">
        <f>1*OR(
AND(Table_owssvr__1[[#This Row],[Start time]]&gt;=X$1, Table_owssvr__1[[#This Row],[Start time]]&lt;Y$1),
AND(Table_owssvr__1[[#This Row],[End Time]]&gt;X$1, Table_owssvr__1[[#This Row],[End Time]]&lt;=Y$1 ),
AND(Table_owssvr__1[[#This Row],[Start time]]&lt;X$1, Table_owssvr__1[[#This Row],[End Time]]&gt;Y$1)
)</f>
        <v>0</v>
      </c>
      <c r="Y519" s="7">
        <f>1*OR(
AND(Table_owssvr__1[[#This Row],[Start time]]&gt;=Y$1, Table_owssvr__1[[#This Row],[Start time]]&lt;Z$1),
AND(Table_owssvr__1[[#This Row],[End Time]]&gt;Y$1, Table_owssvr__1[[#This Row],[End Time]]&lt;=Z$1 ),
AND(Table_owssvr__1[[#This Row],[Start time]]&lt;Y$1, Table_owssvr__1[[#This Row],[End Time]]&gt;Z$1)
)</f>
        <v>0</v>
      </c>
      <c r="Z519" s="7">
        <f>1*OR(
AND(Table_owssvr__1[[#This Row],[Start time]]&gt;=Z$1, Table_owssvr__1[[#This Row],[Start time]]&lt;AA$1),
AND(Table_owssvr__1[[#This Row],[End Time]]&gt;Z$1, Table_owssvr__1[[#This Row],[End Time]]&lt;=AA$1 ),
AND(Table_owssvr__1[[#This Row],[Start time]]&lt;Z$1, Table_owssvr__1[[#This Row],[End Time]]&gt;AA$1)
)</f>
        <v>0</v>
      </c>
      <c r="AA519" s="7">
        <f>1*OR(
AND(Table_owssvr__1[[#This Row],[Start time]]&gt;=AA$1, Table_owssvr__1[[#This Row],[Start time]]&lt;AB$1),
AND(Table_owssvr__1[[#This Row],[End Time]]&gt;AA$1, Table_owssvr__1[[#This Row],[End Time]]&lt;=AB$1 ),
AND(Table_owssvr__1[[#This Row],[Start time]]&lt;AA$1, Table_owssvr__1[[#This Row],[End Time]]&gt;AB$1)
)</f>
        <v>0</v>
      </c>
      <c r="AB519" s="7">
        <f>1*OR(
AND(Table_owssvr__1[[#This Row],[Start time]]&gt;=AB$1, Table_owssvr__1[[#This Row],[Start time]]&lt;AC$1),
AND(Table_owssvr__1[[#This Row],[End Time]]&gt;AB$1, Table_owssvr__1[[#This Row],[End Time]]&lt;=AC$1 ),
AND(Table_owssvr__1[[#This Row],[Start time]]&lt;AB$1, Table_owssvr__1[[#This Row],[End Time]]&gt;AC$1)
)</f>
        <v>0</v>
      </c>
      <c r="AC519" s="7">
        <f>1*OR(
AND(Table_owssvr__1[[#This Row],[Start time]]&gt;=AC$1, Table_owssvr__1[[#This Row],[Start time]]&lt;AD$1),
AND(Table_owssvr__1[[#This Row],[End Time]]&gt;AC$1, Table_owssvr__1[[#This Row],[End Time]]&lt;=AD$1 ),
AND(Table_owssvr__1[[#This Row],[Start time]]&lt;AC$1, Table_owssvr__1[[#This Row],[End Time]]&gt;AD$1)
)</f>
        <v>0</v>
      </c>
      <c r="AD519" s="7">
        <f>1*OR(
AND(Table_owssvr__1[[#This Row],[Start time]]&gt;=AD$1, Table_owssvr__1[[#This Row],[Start time]]&lt;AE$1),
AND(Table_owssvr__1[[#This Row],[End Time]]&gt;AD$1, Table_owssvr__1[[#This Row],[End Time]]&lt;=AE$1 ),
AND(Table_owssvr__1[[#This Row],[Start time]]&lt;AD$1, Table_owssvr__1[[#This Row],[End Time]]&gt;AE$1)
)</f>
        <v>0</v>
      </c>
      <c r="AE519" s="7">
        <f>1*OR(
AND(Table_owssvr__1[[#This Row],[Start time]]&gt;=AE$1, Table_owssvr__1[[#This Row],[Start time]]&lt;AF$1),
AND(Table_owssvr__1[[#This Row],[End Time]]&gt;AE$1, Table_owssvr__1[[#This Row],[End Time]]&lt;=AF$1 ),
AND(Table_owssvr__1[[#This Row],[Start time]]&lt;AE$1, Table_owssvr__1[[#This Row],[End Time]]&gt;AF$1)
)</f>
        <v>0</v>
      </c>
    </row>
    <row r="520" spans="1:31" x14ac:dyDescent="0.25">
      <c r="A520" s="2"/>
      <c r="B520" s="3" t="s">
        <v>300</v>
      </c>
      <c r="C520" s="3" t="s">
        <v>33</v>
      </c>
      <c r="D520" s="3" t="s">
        <v>22</v>
      </c>
      <c r="E520" s="1" t="s">
        <v>383</v>
      </c>
      <c r="F520" s="4">
        <v>42347.416666666664</v>
      </c>
      <c r="G520" s="4">
        <v>42347.5</v>
      </c>
      <c r="H520" s="4">
        <v>42348.420937499999</v>
      </c>
      <c r="I520" s="3" t="s">
        <v>33</v>
      </c>
      <c r="J520" s="2" t="s">
        <v>17</v>
      </c>
      <c r="K520" s="2" t="s">
        <v>16</v>
      </c>
      <c r="L520" t="b">
        <f>LEFT(Table_owssvr__1[[#This Row],[Person''s Name]],4)=LEFT(Table_owssvr__1[[#This Row],[Modified By]],4)</f>
        <v>1</v>
      </c>
      <c r="M520" t="b">
        <f>Table_owssvr__1[[#This Row],[Modified]]&gt;Table_owssvr__1[[#This Row],[Start Date and Time]]</f>
        <v>1</v>
      </c>
      <c r="N520">
        <f>(Table_owssvr__1[[#This Row],[End Date and Time]]-Table_owssvr__1[[#This Row],[Start Date and Time]])*24</f>
        <v>2.0000000000582077</v>
      </c>
      <c r="O520" s="5">
        <f>INT(Table_owssvr__1[[#This Row],[Start Date and Time]])</f>
        <v>42347</v>
      </c>
      <c r="P520" s="6">
        <f>DATE(YEAR(Table_owssvr__1[[#This Row],[Date]]),MONTH(Table_owssvr__1[[#This Row],[Date]]),1)</f>
        <v>42339</v>
      </c>
      <c r="Q520" s="9">
        <f>ROUND(24*(Table_owssvr__1[[#This Row],[Start Date and Time]]-INT(Table_owssvr__1[[#This Row],[Start Date and Time]])),2)</f>
        <v>10</v>
      </c>
      <c r="R520" s="9">
        <f>ROUND(24*(Table_owssvr__1[[#This Row],[End Date and Time]]-INT(Table_owssvr__1[[#This Row],[End Date and Time]])),2)</f>
        <v>12</v>
      </c>
      <c r="S520" s="7">
        <f>1*OR(
AND(Table_owssvr__1[[#This Row],[Start time]]&gt;=S$1, Table_owssvr__1[[#This Row],[Start time]]&lt;T$1),
AND(Table_owssvr__1[[#This Row],[End Time]]&gt;S$1, Table_owssvr__1[[#This Row],[End Time]]&lt;=T$1 ),
AND(Table_owssvr__1[[#This Row],[Start time]]&lt;S$1, Table_owssvr__1[[#This Row],[End Time]]&gt;T$1)
)</f>
        <v>0</v>
      </c>
      <c r="T520" s="7">
        <f>1*OR(
AND(Table_owssvr__1[[#This Row],[Start time]]&gt;=T$1, Table_owssvr__1[[#This Row],[Start time]]&lt;U$1),
AND(Table_owssvr__1[[#This Row],[End Time]]&gt;T$1, Table_owssvr__1[[#This Row],[End Time]]&lt;=U$1 ),
AND(Table_owssvr__1[[#This Row],[Start time]]&lt;T$1, Table_owssvr__1[[#This Row],[End Time]]&gt;U$1)
)</f>
        <v>0</v>
      </c>
      <c r="U520" s="7">
        <f>1*OR(
AND(Table_owssvr__1[[#This Row],[Start time]]&gt;=U$1, Table_owssvr__1[[#This Row],[Start time]]&lt;V$1),
AND(Table_owssvr__1[[#This Row],[End Time]]&gt;U$1, Table_owssvr__1[[#This Row],[End Time]]&lt;=V$1 ),
AND(Table_owssvr__1[[#This Row],[Start time]]&lt;U$1, Table_owssvr__1[[#This Row],[End Time]]&gt;V$1)
)</f>
        <v>1</v>
      </c>
      <c r="V520" s="7">
        <f>1*OR(
AND(Table_owssvr__1[[#This Row],[Start time]]&gt;=V$1, Table_owssvr__1[[#This Row],[Start time]]&lt;W$1),
AND(Table_owssvr__1[[#This Row],[End Time]]&gt;V$1, Table_owssvr__1[[#This Row],[End Time]]&lt;=W$1 ),
AND(Table_owssvr__1[[#This Row],[Start time]]&lt;V$1, Table_owssvr__1[[#This Row],[End Time]]&gt;W$1)
)</f>
        <v>1</v>
      </c>
      <c r="W520" s="7">
        <f>1*OR(
AND(Table_owssvr__1[[#This Row],[Start time]]&gt;=W$1, Table_owssvr__1[[#This Row],[Start time]]&lt;X$1),
AND(Table_owssvr__1[[#This Row],[End Time]]&gt;W$1, Table_owssvr__1[[#This Row],[End Time]]&lt;=X$1 ),
AND(Table_owssvr__1[[#This Row],[Start time]]&lt;W$1, Table_owssvr__1[[#This Row],[End Time]]&gt;X$1)
)</f>
        <v>0</v>
      </c>
      <c r="X520" s="7">
        <f>1*OR(
AND(Table_owssvr__1[[#This Row],[Start time]]&gt;=X$1, Table_owssvr__1[[#This Row],[Start time]]&lt;Y$1),
AND(Table_owssvr__1[[#This Row],[End Time]]&gt;X$1, Table_owssvr__1[[#This Row],[End Time]]&lt;=Y$1 ),
AND(Table_owssvr__1[[#This Row],[Start time]]&lt;X$1, Table_owssvr__1[[#This Row],[End Time]]&gt;Y$1)
)</f>
        <v>0</v>
      </c>
      <c r="Y520" s="7">
        <f>1*OR(
AND(Table_owssvr__1[[#This Row],[Start time]]&gt;=Y$1, Table_owssvr__1[[#This Row],[Start time]]&lt;Z$1),
AND(Table_owssvr__1[[#This Row],[End Time]]&gt;Y$1, Table_owssvr__1[[#This Row],[End Time]]&lt;=Z$1 ),
AND(Table_owssvr__1[[#This Row],[Start time]]&lt;Y$1, Table_owssvr__1[[#This Row],[End Time]]&gt;Z$1)
)</f>
        <v>0</v>
      </c>
      <c r="Z520" s="7">
        <f>1*OR(
AND(Table_owssvr__1[[#This Row],[Start time]]&gt;=Z$1, Table_owssvr__1[[#This Row],[Start time]]&lt;AA$1),
AND(Table_owssvr__1[[#This Row],[End Time]]&gt;Z$1, Table_owssvr__1[[#This Row],[End Time]]&lt;=AA$1 ),
AND(Table_owssvr__1[[#This Row],[Start time]]&lt;Z$1, Table_owssvr__1[[#This Row],[End Time]]&gt;AA$1)
)</f>
        <v>0</v>
      </c>
      <c r="AA520" s="7">
        <f>1*OR(
AND(Table_owssvr__1[[#This Row],[Start time]]&gt;=AA$1, Table_owssvr__1[[#This Row],[Start time]]&lt;AB$1),
AND(Table_owssvr__1[[#This Row],[End Time]]&gt;AA$1, Table_owssvr__1[[#This Row],[End Time]]&lt;=AB$1 ),
AND(Table_owssvr__1[[#This Row],[Start time]]&lt;AA$1, Table_owssvr__1[[#This Row],[End Time]]&gt;AB$1)
)</f>
        <v>0</v>
      </c>
      <c r="AB520" s="7">
        <f>1*OR(
AND(Table_owssvr__1[[#This Row],[Start time]]&gt;=AB$1, Table_owssvr__1[[#This Row],[Start time]]&lt;AC$1),
AND(Table_owssvr__1[[#This Row],[End Time]]&gt;AB$1, Table_owssvr__1[[#This Row],[End Time]]&lt;=AC$1 ),
AND(Table_owssvr__1[[#This Row],[Start time]]&lt;AB$1, Table_owssvr__1[[#This Row],[End Time]]&gt;AC$1)
)</f>
        <v>0</v>
      </c>
      <c r="AC520" s="7">
        <f>1*OR(
AND(Table_owssvr__1[[#This Row],[Start time]]&gt;=AC$1, Table_owssvr__1[[#This Row],[Start time]]&lt;AD$1),
AND(Table_owssvr__1[[#This Row],[End Time]]&gt;AC$1, Table_owssvr__1[[#This Row],[End Time]]&lt;=AD$1 ),
AND(Table_owssvr__1[[#This Row],[Start time]]&lt;AC$1, Table_owssvr__1[[#This Row],[End Time]]&gt;AD$1)
)</f>
        <v>0</v>
      </c>
      <c r="AD520" s="7">
        <f>1*OR(
AND(Table_owssvr__1[[#This Row],[Start time]]&gt;=AD$1, Table_owssvr__1[[#This Row],[Start time]]&lt;AE$1),
AND(Table_owssvr__1[[#This Row],[End Time]]&gt;AD$1, Table_owssvr__1[[#This Row],[End Time]]&lt;=AE$1 ),
AND(Table_owssvr__1[[#This Row],[Start time]]&lt;AD$1, Table_owssvr__1[[#This Row],[End Time]]&gt;AE$1)
)</f>
        <v>0</v>
      </c>
      <c r="AE520" s="7">
        <f>1*OR(
AND(Table_owssvr__1[[#This Row],[Start time]]&gt;=AE$1, Table_owssvr__1[[#This Row],[Start time]]&lt;AF$1),
AND(Table_owssvr__1[[#This Row],[End Time]]&gt;AE$1, Table_owssvr__1[[#This Row],[End Time]]&lt;=AF$1 ),
AND(Table_owssvr__1[[#This Row],[Start time]]&lt;AE$1, Table_owssvr__1[[#This Row],[End Time]]&gt;AF$1)
)</f>
        <v>0</v>
      </c>
    </row>
    <row r="521" spans="1:31" x14ac:dyDescent="0.25">
      <c r="A521" s="2"/>
      <c r="B521" s="3" t="s">
        <v>300</v>
      </c>
      <c r="C521" s="3" t="s">
        <v>33</v>
      </c>
      <c r="D521" s="3" t="s">
        <v>22</v>
      </c>
      <c r="E521" s="1" t="s">
        <v>384</v>
      </c>
      <c r="F521" s="4">
        <v>42347.583333333336</v>
      </c>
      <c r="G521" s="4">
        <v>42347.625</v>
      </c>
      <c r="H521" s="4">
        <v>42348.421967592592</v>
      </c>
      <c r="I521" s="3" t="s">
        <v>33</v>
      </c>
      <c r="J521" s="2" t="s">
        <v>17</v>
      </c>
      <c r="K521" s="2" t="s">
        <v>16</v>
      </c>
      <c r="L521" t="b">
        <f>LEFT(Table_owssvr__1[[#This Row],[Person''s Name]],4)=LEFT(Table_owssvr__1[[#This Row],[Modified By]],4)</f>
        <v>1</v>
      </c>
      <c r="M521" t="b">
        <f>Table_owssvr__1[[#This Row],[Modified]]&gt;Table_owssvr__1[[#This Row],[Start Date and Time]]</f>
        <v>1</v>
      </c>
      <c r="N521">
        <f>(Table_owssvr__1[[#This Row],[End Date and Time]]-Table_owssvr__1[[#This Row],[Start Date and Time]])*24</f>
        <v>0.99999999994179234</v>
      </c>
      <c r="O521" s="5">
        <f>INT(Table_owssvr__1[[#This Row],[Start Date and Time]])</f>
        <v>42347</v>
      </c>
      <c r="P521" s="6">
        <f>DATE(YEAR(Table_owssvr__1[[#This Row],[Date]]),MONTH(Table_owssvr__1[[#This Row],[Date]]),1)</f>
        <v>42339</v>
      </c>
      <c r="Q521" s="9">
        <f>ROUND(24*(Table_owssvr__1[[#This Row],[Start Date and Time]]-INT(Table_owssvr__1[[#This Row],[Start Date and Time]])),2)</f>
        <v>14</v>
      </c>
      <c r="R521" s="9">
        <f>ROUND(24*(Table_owssvr__1[[#This Row],[End Date and Time]]-INT(Table_owssvr__1[[#This Row],[End Date and Time]])),2)</f>
        <v>15</v>
      </c>
      <c r="S521" s="7">
        <f>1*OR(
AND(Table_owssvr__1[[#This Row],[Start time]]&gt;=S$1, Table_owssvr__1[[#This Row],[Start time]]&lt;T$1),
AND(Table_owssvr__1[[#This Row],[End Time]]&gt;S$1, Table_owssvr__1[[#This Row],[End Time]]&lt;=T$1 ),
AND(Table_owssvr__1[[#This Row],[Start time]]&lt;S$1, Table_owssvr__1[[#This Row],[End Time]]&gt;T$1)
)</f>
        <v>0</v>
      </c>
      <c r="T521" s="7">
        <f>1*OR(
AND(Table_owssvr__1[[#This Row],[Start time]]&gt;=T$1, Table_owssvr__1[[#This Row],[Start time]]&lt;U$1),
AND(Table_owssvr__1[[#This Row],[End Time]]&gt;T$1, Table_owssvr__1[[#This Row],[End Time]]&lt;=U$1 ),
AND(Table_owssvr__1[[#This Row],[Start time]]&lt;T$1, Table_owssvr__1[[#This Row],[End Time]]&gt;U$1)
)</f>
        <v>0</v>
      </c>
      <c r="U521" s="7">
        <f>1*OR(
AND(Table_owssvr__1[[#This Row],[Start time]]&gt;=U$1, Table_owssvr__1[[#This Row],[Start time]]&lt;V$1),
AND(Table_owssvr__1[[#This Row],[End Time]]&gt;U$1, Table_owssvr__1[[#This Row],[End Time]]&lt;=V$1 ),
AND(Table_owssvr__1[[#This Row],[Start time]]&lt;U$1, Table_owssvr__1[[#This Row],[End Time]]&gt;V$1)
)</f>
        <v>0</v>
      </c>
      <c r="V521" s="7">
        <f>1*OR(
AND(Table_owssvr__1[[#This Row],[Start time]]&gt;=V$1, Table_owssvr__1[[#This Row],[Start time]]&lt;W$1),
AND(Table_owssvr__1[[#This Row],[End Time]]&gt;V$1, Table_owssvr__1[[#This Row],[End Time]]&lt;=W$1 ),
AND(Table_owssvr__1[[#This Row],[Start time]]&lt;V$1, Table_owssvr__1[[#This Row],[End Time]]&gt;W$1)
)</f>
        <v>0</v>
      </c>
      <c r="W521" s="7">
        <f>1*OR(
AND(Table_owssvr__1[[#This Row],[Start time]]&gt;=W$1, Table_owssvr__1[[#This Row],[Start time]]&lt;X$1),
AND(Table_owssvr__1[[#This Row],[End Time]]&gt;W$1, Table_owssvr__1[[#This Row],[End Time]]&lt;=X$1 ),
AND(Table_owssvr__1[[#This Row],[Start time]]&lt;W$1, Table_owssvr__1[[#This Row],[End Time]]&gt;X$1)
)</f>
        <v>0</v>
      </c>
      <c r="X521" s="7">
        <f>1*OR(
AND(Table_owssvr__1[[#This Row],[Start time]]&gt;=X$1, Table_owssvr__1[[#This Row],[Start time]]&lt;Y$1),
AND(Table_owssvr__1[[#This Row],[End Time]]&gt;X$1, Table_owssvr__1[[#This Row],[End Time]]&lt;=Y$1 ),
AND(Table_owssvr__1[[#This Row],[Start time]]&lt;X$1, Table_owssvr__1[[#This Row],[End Time]]&gt;Y$1)
)</f>
        <v>0</v>
      </c>
      <c r="Y521" s="7">
        <f>1*OR(
AND(Table_owssvr__1[[#This Row],[Start time]]&gt;=Y$1, Table_owssvr__1[[#This Row],[Start time]]&lt;Z$1),
AND(Table_owssvr__1[[#This Row],[End Time]]&gt;Y$1, Table_owssvr__1[[#This Row],[End Time]]&lt;=Z$1 ),
AND(Table_owssvr__1[[#This Row],[Start time]]&lt;Y$1, Table_owssvr__1[[#This Row],[End Time]]&gt;Z$1)
)</f>
        <v>1</v>
      </c>
      <c r="Z521" s="7">
        <f>1*OR(
AND(Table_owssvr__1[[#This Row],[Start time]]&gt;=Z$1, Table_owssvr__1[[#This Row],[Start time]]&lt;AA$1),
AND(Table_owssvr__1[[#This Row],[End Time]]&gt;Z$1, Table_owssvr__1[[#This Row],[End Time]]&lt;=AA$1 ),
AND(Table_owssvr__1[[#This Row],[Start time]]&lt;Z$1, Table_owssvr__1[[#This Row],[End Time]]&gt;AA$1)
)</f>
        <v>0</v>
      </c>
      <c r="AA521" s="7">
        <f>1*OR(
AND(Table_owssvr__1[[#This Row],[Start time]]&gt;=AA$1, Table_owssvr__1[[#This Row],[Start time]]&lt;AB$1),
AND(Table_owssvr__1[[#This Row],[End Time]]&gt;AA$1, Table_owssvr__1[[#This Row],[End Time]]&lt;=AB$1 ),
AND(Table_owssvr__1[[#This Row],[Start time]]&lt;AA$1, Table_owssvr__1[[#This Row],[End Time]]&gt;AB$1)
)</f>
        <v>0</v>
      </c>
      <c r="AB521" s="7">
        <f>1*OR(
AND(Table_owssvr__1[[#This Row],[Start time]]&gt;=AB$1, Table_owssvr__1[[#This Row],[Start time]]&lt;AC$1),
AND(Table_owssvr__1[[#This Row],[End Time]]&gt;AB$1, Table_owssvr__1[[#This Row],[End Time]]&lt;=AC$1 ),
AND(Table_owssvr__1[[#This Row],[Start time]]&lt;AB$1, Table_owssvr__1[[#This Row],[End Time]]&gt;AC$1)
)</f>
        <v>0</v>
      </c>
      <c r="AC521" s="7">
        <f>1*OR(
AND(Table_owssvr__1[[#This Row],[Start time]]&gt;=AC$1, Table_owssvr__1[[#This Row],[Start time]]&lt;AD$1),
AND(Table_owssvr__1[[#This Row],[End Time]]&gt;AC$1, Table_owssvr__1[[#This Row],[End Time]]&lt;=AD$1 ),
AND(Table_owssvr__1[[#This Row],[Start time]]&lt;AC$1, Table_owssvr__1[[#This Row],[End Time]]&gt;AD$1)
)</f>
        <v>0</v>
      </c>
      <c r="AD521" s="7">
        <f>1*OR(
AND(Table_owssvr__1[[#This Row],[Start time]]&gt;=AD$1, Table_owssvr__1[[#This Row],[Start time]]&lt;AE$1),
AND(Table_owssvr__1[[#This Row],[End Time]]&gt;AD$1, Table_owssvr__1[[#This Row],[End Time]]&lt;=AE$1 ),
AND(Table_owssvr__1[[#This Row],[Start time]]&lt;AD$1, Table_owssvr__1[[#This Row],[End Time]]&gt;AE$1)
)</f>
        <v>0</v>
      </c>
      <c r="AE521" s="7">
        <f>1*OR(
AND(Table_owssvr__1[[#This Row],[Start time]]&gt;=AE$1, Table_owssvr__1[[#This Row],[Start time]]&lt;AF$1),
AND(Table_owssvr__1[[#This Row],[End Time]]&gt;AE$1, Table_owssvr__1[[#This Row],[End Time]]&lt;=AF$1 ),
AND(Table_owssvr__1[[#This Row],[Start time]]&lt;AE$1, Table_owssvr__1[[#This Row],[End Time]]&gt;AF$1)
)</f>
        <v>0</v>
      </c>
    </row>
    <row r="522" spans="1:31" x14ac:dyDescent="0.25">
      <c r="A522" s="2"/>
      <c r="B522" s="3" t="s">
        <v>300</v>
      </c>
      <c r="C522" s="3" t="s">
        <v>33</v>
      </c>
      <c r="D522" s="3" t="s">
        <v>22</v>
      </c>
      <c r="E522" s="1" t="s">
        <v>184</v>
      </c>
      <c r="F522" s="4">
        <v>42348.395833333336</v>
      </c>
      <c r="G522" s="4">
        <v>42348.416666666664</v>
      </c>
      <c r="H522" s="4">
        <v>42348.422511574077</v>
      </c>
      <c r="I522" s="3" t="s">
        <v>33</v>
      </c>
      <c r="J522" s="2" t="s">
        <v>17</v>
      </c>
      <c r="K522" s="2" t="s">
        <v>16</v>
      </c>
      <c r="L522" t="b">
        <f>LEFT(Table_owssvr__1[[#This Row],[Person''s Name]],4)=LEFT(Table_owssvr__1[[#This Row],[Modified By]],4)</f>
        <v>1</v>
      </c>
      <c r="M522" t="b">
        <f>Table_owssvr__1[[#This Row],[Modified]]&gt;Table_owssvr__1[[#This Row],[Start Date and Time]]</f>
        <v>1</v>
      </c>
      <c r="N522">
        <f>(Table_owssvr__1[[#This Row],[End Date and Time]]-Table_owssvr__1[[#This Row],[Start Date and Time]])*24</f>
        <v>0.49999999988358468</v>
      </c>
      <c r="O522" s="5">
        <f>INT(Table_owssvr__1[[#This Row],[Start Date and Time]])</f>
        <v>42348</v>
      </c>
      <c r="P522" s="6">
        <f>DATE(YEAR(Table_owssvr__1[[#This Row],[Date]]),MONTH(Table_owssvr__1[[#This Row],[Date]]),1)</f>
        <v>42339</v>
      </c>
      <c r="Q522" s="9">
        <f>ROUND(24*(Table_owssvr__1[[#This Row],[Start Date and Time]]-INT(Table_owssvr__1[[#This Row],[Start Date and Time]])),2)</f>
        <v>9.5</v>
      </c>
      <c r="R522" s="9">
        <f>ROUND(24*(Table_owssvr__1[[#This Row],[End Date and Time]]-INT(Table_owssvr__1[[#This Row],[End Date and Time]])),2)</f>
        <v>10</v>
      </c>
      <c r="S522" s="7">
        <f>1*OR(
AND(Table_owssvr__1[[#This Row],[Start time]]&gt;=S$1, Table_owssvr__1[[#This Row],[Start time]]&lt;T$1),
AND(Table_owssvr__1[[#This Row],[End Time]]&gt;S$1, Table_owssvr__1[[#This Row],[End Time]]&lt;=T$1 ),
AND(Table_owssvr__1[[#This Row],[Start time]]&lt;S$1, Table_owssvr__1[[#This Row],[End Time]]&gt;T$1)
)</f>
        <v>0</v>
      </c>
      <c r="T522" s="7">
        <f>1*OR(
AND(Table_owssvr__1[[#This Row],[Start time]]&gt;=T$1, Table_owssvr__1[[#This Row],[Start time]]&lt;U$1),
AND(Table_owssvr__1[[#This Row],[End Time]]&gt;T$1, Table_owssvr__1[[#This Row],[End Time]]&lt;=U$1 ),
AND(Table_owssvr__1[[#This Row],[Start time]]&lt;T$1, Table_owssvr__1[[#This Row],[End Time]]&gt;U$1)
)</f>
        <v>1</v>
      </c>
      <c r="U522" s="7">
        <f>1*OR(
AND(Table_owssvr__1[[#This Row],[Start time]]&gt;=U$1, Table_owssvr__1[[#This Row],[Start time]]&lt;V$1),
AND(Table_owssvr__1[[#This Row],[End Time]]&gt;U$1, Table_owssvr__1[[#This Row],[End Time]]&lt;=V$1 ),
AND(Table_owssvr__1[[#This Row],[Start time]]&lt;U$1, Table_owssvr__1[[#This Row],[End Time]]&gt;V$1)
)</f>
        <v>0</v>
      </c>
      <c r="V522" s="7">
        <f>1*OR(
AND(Table_owssvr__1[[#This Row],[Start time]]&gt;=V$1, Table_owssvr__1[[#This Row],[Start time]]&lt;W$1),
AND(Table_owssvr__1[[#This Row],[End Time]]&gt;V$1, Table_owssvr__1[[#This Row],[End Time]]&lt;=W$1 ),
AND(Table_owssvr__1[[#This Row],[Start time]]&lt;V$1, Table_owssvr__1[[#This Row],[End Time]]&gt;W$1)
)</f>
        <v>0</v>
      </c>
      <c r="W522" s="7">
        <f>1*OR(
AND(Table_owssvr__1[[#This Row],[Start time]]&gt;=W$1, Table_owssvr__1[[#This Row],[Start time]]&lt;X$1),
AND(Table_owssvr__1[[#This Row],[End Time]]&gt;W$1, Table_owssvr__1[[#This Row],[End Time]]&lt;=X$1 ),
AND(Table_owssvr__1[[#This Row],[Start time]]&lt;W$1, Table_owssvr__1[[#This Row],[End Time]]&gt;X$1)
)</f>
        <v>0</v>
      </c>
      <c r="X522" s="7">
        <f>1*OR(
AND(Table_owssvr__1[[#This Row],[Start time]]&gt;=X$1, Table_owssvr__1[[#This Row],[Start time]]&lt;Y$1),
AND(Table_owssvr__1[[#This Row],[End Time]]&gt;X$1, Table_owssvr__1[[#This Row],[End Time]]&lt;=Y$1 ),
AND(Table_owssvr__1[[#This Row],[Start time]]&lt;X$1, Table_owssvr__1[[#This Row],[End Time]]&gt;Y$1)
)</f>
        <v>0</v>
      </c>
      <c r="Y522" s="7">
        <f>1*OR(
AND(Table_owssvr__1[[#This Row],[Start time]]&gt;=Y$1, Table_owssvr__1[[#This Row],[Start time]]&lt;Z$1),
AND(Table_owssvr__1[[#This Row],[End Time]]&gt;Y$1, Table_owssvr__1[[#This Row],[End Time]]&lt;=Z$1 ),
AND(Table_owssvr__1[[#This Row],[Start time]]&lt;Y$1, Table_owssvr__1[[#This Row],[End Time]]&gt;Z$1)
)</f>
        <v>0</v>
      </c>
      <c r="Z522" s="7">
        <f>1*OR(
AND(Table_owssvr__1[[#This Row],[Start time]]&gt;=Z$1, Table_owssvr__1[[#This Row],[Start time]]&lt;AA$1),
AND(Table_owssvr__1[[#This Row],[End Time]]&gt;Z$1, Table_owssvr__1[[#This Row],[End Time]]&lt;=AA$1 ),
AND(Table_owssvr__1[[#This Row],[Start time]]&lt;Z$1, Table_owssvr__1[[#This Row],[End Time]]&gt;AA$1)
)</f>
        <v>0</v>
      </c>
      <c r="AA522" s="7">
        <f>1*OR(
AND(Table_owssvr__1[[#This Row],[Start time]]&gt;=AA$1, Table_owssvr__1[[#This Row],[Start time]]&lt;AB$1),
AND(Table_owssvr__1[[#This Row],[End Time]]&gt;AA$1, Table_owssvr__1[[#This Row],[End Time]]&lt;=AB$1 ),
AND(Table_owssvr__1[[#This Row],[Start time]]&lt;AA$1, Table_owssvr__1[[#This Row],[End Time]]&gt;AB$1)
)</f>
        <v>0</v>
      </c>
      <c r="AB522" s="7">
        <f>1*OR(
AND(Table_owssvr__1[[#This Row],[Start time]]&gt;=AB$1, Table_owssvr__1[[#This Row],[Start time]]&lt;AC$1),
AND(Table_owssvr__1[[#This Row],[End Time]]&gt;AB$1, Table_owssvr__1[[#This Row],[End Time]]&lt;=AC$1 ),
AND(Table_owssvr__1[[#This Row],[Start time]]&lt;AB$1, Table_owssvr__1[[#This Row],[End Time]]&gt;AC$1)
)</f>
        <v>0</v>
      </c>
      <c r="AC522" s="7">
        <f>1*OR(
AND(Table_owssvr__1[[#This Row],[Start time]]&gt;=AC$1, Table_owssvr__1[[#This Row],[Start time]]&lt;AD$1),
AND(Table_owssvr__1[[#This Row],[End Time]]&gt;AC$1, Table_owssvr__1[[#This Row],[End Time]]&lt;=AD$1 ),
AND(Table_owssvr__1[[#This Row],[Start time]]&lt;AC$1, Table_owssvr__1[[#This Row],[End Time]]&gt;AD$1)
)</f>
        <v>0</v>
      </c>
      <c r="AD522" s="7">
        <f>1*OR(
AND(Table_owssvr__1[[#This Row],[Start time]]&gt;=AD$1, Table_owssvr__1[[#This Row],[Start time]]&lt;AE$1),
AND(Table_owssvr__1[[#This Row],[End Time]]&gt;AD$1, Table_owssvr__1[[#This Row],[End Time]]&lt;=AE$1 ),
AND(Table_owssvr__1[[#This Row],[Start time]]&lt;AD$1, Table_owssvr__1[[#This Row],[End Time]]&gt;AE$1)
)</f>
        <v>0</v>
      </c>
      <c r="AE522" s="7">
        <f>1*OR(
AND(Table_owssvr__1[[#This Row],[Start time]]&gt;=AE$1, Table_owssvr__1[[#This Row],[Start time]]&lt;AF$1),
AND(Table_owssvr__1[[#This Row],[End Time]]&gt;AE$1, Table_owssvr__1[[#This Row],[End Time]]&lt;=AF$1 ),
AND(Table_owssvr__1[[#This Row],[Start time]]&lt;AE$1, Table_owssvr__1[[#This Row],[End Time]]&gt;AF$1)
)</f>
        <v>0</v>
      </c>
    </row>
    <row r="523" spans="1:31" x14ac:dyDescent="0.25">
      <c r="A523" s="2"/>
      <c r="B523" s="3" t="s">
        <v>298</v>
      </c>
      <c r="C523" s="3" t="s">
        <v>41</v>
      </c>
      <c r="D523" s="3" t="s">
        <v>19</v>
      </c>
      <c r="E523" s="1" t="s">
        <v>377</v>
      </c>
      <c r="F523" s="4">
        <v>42335.5</v>
      </c>
      <c r="G523" s="4">
        <v>42335.527777777781</v>
      </c>
      <c r="H523" s="4">
        <v>42348.472118055557</v>
      </c>
      <c r="I523" s="3" t="s">
        <v>43</v>
      </c>
      <c r="J523" s="2" t="s">
        <v>17</v>
      </c>
      <c r="K523" s="2" t="s">
        <v>16</v>
      </c>
      <c r="L523" t="b">
        <f>LEFT(Table_owssvr__1[[#This Row],[Person''s Name]],4)=LEFT(Table_owssvr__1[[#This Row],[Modified By]],4)</f>
        <v>1</v>
      </c>
      <c r="M523" t="b">
        <f>Table_owssvr__1[[#This Row],[Modified]]&gt;Table_owssvr__1[[#This Row],[Start Date and Time]]</f>
        <v>1</v>
      </c>
      <c r="N523">
        <f>(Table_owssvr__1[[#This Row],[End Date and Time]]-Table_owssvr__1[[#This Row],[Start Date and Time]])*24</f>
        <v>0.66666666674427688</v>
      </c>
      <c r="O523" s="5">
        <f>INT(Table_owssvr__1[[#This Row],[Start Date and Time]])</f>
        <v>42335</v>
      </c>
      <c r="P523" s="6">
        <f>DATE(YEAR(Table_owssvr__1[[#This Row],[Date]]),MONTH(Table_owssvr__1[[#This Row],[Date]]),1)</f>
        <v>42309</v>
      </c>
      <c r="Q523" s="9">
        <f>ROUND(24*(Table_owssvr__1[[#This Row],[Start Date and Time]]-INT(Table_owssvr__1[[#This Row],[Start Date and Time]])),2)</f>
        <v>12</v>
      </c>
      <c r="R523" s="9">
        <f>ROUND(24*(Table_owssvr__1[[#This Row],[End Date and Time]]-INT(Table_owssvr__1[[#This Row],[End Date and Time]])),2)</f>
        <v>12.67</v>
      </c>
      <c r="S523" s="7">
        <f>1*OR(
AND(Table_owssvr__1[[#This Row],[Start time]]&gt;=S$1, Table_owssvr__1[[#This Row],[Start time]]&lt;T$1),
AND(Table_owssvr__1[[#This Row],[End Time]]&gt;S$1, Table_owssvr__1[[#This Row],[End Time]]&lt;=T$1 ),
AND(Table_owssvr__1[[#This Row],[Start time]]&lt;S$1, Table_owssvr__1[[#This Row],[End Time]]&gt;T$1)
)</f>
        <v>0</v>
      </c>
      <c r="T523" s="7">
        <f>1*OR(
AND(Table_owssvr__1[[#This Row],[Start time]]&gt;=T$1, Table_owssvr__1[[#This Row],[Start time]]&lt;U$1),
AND(Table_owssvr__1[[#This Row],[End Time]]&gt;T$1, Table_owssvr__1[[#This Row],[End Time]]&lt;=U$1 ),
AND(Table_owssvr__1[[#This Row],[Start time]]&lt;T$1, Table_owssvr__1[[#This Row],[End Time]]&gt;U$1)
)</f>
        <v>0</v>
      </c>
      <c r="U523" s="7">
        <f>1*OR(
AND(Table_owssvr__1[[#This Row],[Start time]]&gt;=U$1, Table_owssvr__1[[#This Row],[Start time]]&lt;V$1),
AND(Table_owssvr__1[[#This Row],[End Time]]&gt;U$1, Table_owssvr__1[[#This Row],[End Time]]&lt;=V$1 ),
AND(Table_owssvr__1[[#This Row],[Start time]]&lt;U$1, Table_owssvr__1[[#This Row],[End Time]]&gt;V$1)
)</f>
        <v>0</v>
      </c>
      <c r="V523" s="7">
        <f>1*OR(
AND(Table_owssvr__1[[#This Row],[Start time]]&gt;=V$1, Table_owssvr__1[[#This Row],[Start time]]&lt;W$1),
AND(Table_owssvr__1[[#This Row],[End Time]]&gt;V$1, Table_owssvr__1[[#This Row],[End Time]]&lt;=W$1 ),
AND(Table_owssvr__1[[#This Row],[Start time]]&lt;V$1, Table_owssvr__1[[#This Row],[End Time]]&gt;W$1)
)</f>
        <v>0</v>
      </c>
      <c r="W523" s="7">
        <f>1*OR(
AND(Table_owssvr__1[[#This Row],[Start time]]&gt;=W$1, Table_owssvr__1[[#This Row],[Start time]]&lt;X$1),
AND(Table_owssvr__1[[#This Row],[End Time]]&gt;W$1, Table_owssvr__1[[#This Row],[End Time]]&lt;=X$1 ),
AND(Table_owssvr__1[[#This Row],[Start time]]&lt;W$1, Table_owssvr__1[[#This Row],[End Time]]&gt;X$1)
)</f>
        <v>1</v>
      </c>
      <c r="X523" s="7">
        <f>1*OR(
AND(Table_owssvr__1[[#This Row],[Start time]]&gt;=X$1, Table_owssvr__1[[#This Row],[Start time]]&lt;Y$1),
AND(Table_owssvr__1[[#This Row],[End Time]]&gt;X$1, Table_owssvr__1[[#This Row],[End Time]]&lt;=Y$1 ),
AND(Table_owssvr__1[[#This Row],[Start time]]&lt;X$1, Table_owssvr__1[[#This Row],[End Time]]&gt;Y$1)
)</f>
        <v>0</v>
      </c>
      <c r="Y523" s="7">
        <f>1*OR(
AND(Table_owssvr__1[[#This Row],[Start time]]&gt;=Y$1, Table_owssvr__1[[#This Row],[Start time]]&lt;Z$1),
AND(Table_owssvr__1[[#This Row],[End Time]]&gt;Y$1, Table_owssvr__1[[#This Row],[End Time]]&lt;=Z$1 ),
AND(Table_owssvr__1[[#This Row],[Start time]]&lt;Y$1, Table_owssvr__1[[#This Row],[End Time]]&gt;Z$1)
)</f>
        <v>0</v>
      </c>
      <c r="Z523" s="7">
        <f>1*OR(
AND(Table_owssvr__1[[#This Row],[Start time]]&gt;=Z$1, Table_owssvr__1[[#This Row],[Start time]]&lt;AA$1),
AND(Table_owssvr__1[[#This Row],[End Time]]&gt;Z$1, Table_owssvr__1[[#This Row],[End Time]]&lt;=AA$1 ),
AND(Table_owssvr__1[[#This Row],[Start time]]&lt;Z$1, Table_owssvr__1[[#This Row],[End Time]]&gt;AA$1)
)</f>
        <v>0</v>
      </c>
      <c r="AA523" s="7">
        <f>1*OR(
AND(Table_owssvr__1[[#This Row],[Start time]]&gt;=AA$1, Table_owssvr__1[[#This Row],[Start time]]&lt;AB$1),
AND(Table_owssvr__1[[#This Row],[End Time]]&gt;AA$1, Table_owssvr__1[[#This Row],[End Time]]&lt;=AB$1 ),
AND(Table_owssvr__1[[#This Row],[Start time]]&lt;AA$1, Table_owssvr__1[[#This Row],[End Time]]&gt;AB$1)
)</f>
        <v>0</v>
      </c>
      <c r="AB523" s="7">
        <f>1*OR(
AND(Table_owssvr__1[[#This Row],[Start time]]&gt;=AB$1, Table_owssvr__1[[#This Row],[Start time]]&lt;AC$1),
AND(Table_owssvr__1[[#This Row],[End Time]]&gt;AB$1, Table_owssvr__1[[#This Row],[End Time]]&lt;=AC$1 ),
AND(Table_owssvr__1[[#This Row],[Start time]]&lt;AB$1, Table_owssvr__1[[#This Row],[End Time]]&gt;AC$1)
)</f>
        <v>0</v>
      </c>
      <c r="AC523" s="7">
        <f>1*OR(
AND(Table_owssvr__1[[#This Row],[Start time]]&gt;=AC$1, Table_owssvr__1[[#This Row],[Start time]]&lt;AD$1),
AND(Table_owssvr__1[[#This Row],[End Time]]&gt;AC$1, Table_owssvr__1[[#This Row],[End Time]]&lt;=AD$1 ),
AND(Table_owssvr__1[[#This Row],[Start time]]&lt;AC$1, Table_owssvr__1[[#This Row],[End Time]]&gt;AD$1)
)</f>
        <v>0</v>
      </c>
      <c r="AD523" s="7">
        <f>1*OR(
AND(Table_owssvr__1[[#This Row],[Start time]]&gt;=AD$1, Table_owssvr__1[[#This Row],[Start time]]&lt;AE$1),
AND(Table_owssvr__1[[#This Row],[End Time]]&gt;AD$1, Table_owssvr__1[[#This Row],[End Time]]&lt;=AE$1 ),
AND(Table_owssvr__1[[#This Row],[Start time]]&lt;AD$1, Table_owssvr__1[[#This Row],[End Time]]&gt;AE$1)
)</f>
        <v>0</v>
      </c>
      <c r="AE523" s="7">
        <f>1*OR(
AND(Table_owssvr__1[[#This Row],[Start time]]&gt;=AE$1, Table_owssvr__1[[#This Row],[Start time]]&lt;AF$1),
AND(Table_owssvr__1[[#This Row],[End Time]]&gt;AE$1, Table_owssvr__1[[#This Row],[End Time]]&lt;=AF$1 ),
AND(Table_owssvr__1[[#This Row],[Start time]]&lt;AE$1, Table_owssvr__1[[#This Row],[End Time]]&gt;AF$1)
)</f>
        <v>0</v>
      </c>
    </row>
    <row r="524" spans="1:31" x14ac:dyDescent="0.25">
      <c r="A524" s="2"/>
      <c r="B524" s="3" t="s">
        <v>298</v>
      </c>
      <c r="C524" s="3" t="s">
        <v>41</v>
      </c>
      <c r="D524" s="3" t="s">
        <v>19</v>
      </c>
      <c r="E524" s="1" t="s">
        <v>377</v>
      </c>
      <c r="F524" s="4">
        <v>42336.75</v>
      </c>
      <c r="G524" s="4">
        <v>42336.777777777781</v>
      </c>
      <c r="H524" s="4">
        <v>42348.473229166666</v>
      </c>
      <c r="I524" s="3" t="s">
        <v>43</v>
      </c>
      <c r="J524" s="2" t="s">
        <v>17</v>
      </c>
      <c r="K524" s="2" t="s">
        <v>16</v>
      </c>
      <c r="L524" t="b">
        <f>LEFT(Table_owssvr__1[[#This Row],[Person''s Name]],4)=LEFT(Table_owssvr__1[[#This Row],[Modified By]],4)</f>
        <v>1</v>
      </c>
      <c r="M524" t="b">
        <f>Table_owssvr__1[[#This Row],[Modified]]&gt;Table_owssvr__1[[#This Row],[Start Date and Time]]</f>
        <v>1</v>
      </c>
      <c r="N524">
        <f>(Table_owssvr__1[[#This Row],[End Date and Time]]-Table_owssvr__1[[#This Row],[Start Date and Time]])*24</f>
        <v>0.66666666674427688</v>
      </c>
      <c r="O524" s="5">
        <f>INT(Table_owssvr__1[[#This Row],[Start Date and Time]])</f>
        <v>42336</v>
      </c>
      <c r="P524" s="6">
        <f>DATE(YEAR(Table_owssvr__1[[#This Row],[Date]]),MONTH(Table_owssvr__1[[#This Row],[Date]]),1)</f>
        <v>42309</v>
      </c>
      <c r="Q524" s="9">
        <f>ROUND(24*(Table_owssvr__1[[#This Row],[Start Date and Time]]-INT(Table_owssvr__1[[#This Row],[Start Date and Time]])),2)</f>
        <v>18</v>
      </c>
      <c r="R524" s="9">
        <f>ROUND(24*(Table_owssvr__1[[#This Row],[End Date and Time]]-INT(Table_owssvr__1[[#This Row],[End Date and Time]])),2)</f>
        <v>18.670000000000002</v>
      </c>
      <c r="S524" s="7">
        <f>1*OR(
AND(Table_owssvr__1[[#This Row],[Start time]]&gt;=S$1, Table_owssvr__1[[#This Row],[Start time]]&lt;T$1),
AND(Table_owssvr__1[[#This Row],[End Time]]&gt;S$1, Table_owssvr__1[[#This Row],[End Time]]&lt;=T$1 ),
AND(Table_owssvr__1[[#This Row],[Start time]]&lt;S$1, Table_owssvr__1[[#This Row],[End Time]]&gt;T$1)
)</f>
        <v>0</v>
      </c>
      <c r="T524" s="7">
        <f>1*OR(
AND(Table_owssvr__1[[#This Row],[Start time]]&gt;=T$1, Table_owssvr__1[[#This Row],[Start time]]&lt;U$1),
AND(Table_owssvr__1[[#This Row],[End Time]]&gt;T$1, Table_owssvr__1[[#This Row],[End Time]]&lt;=U$1 ),
AND(Table_owssvr__1[[#This Row],[Start time]]&lt;T$1, Table_owssvr__1[[#This Row],[End Time]]&gt;U$1)
)</f>
        <v>0</v>
      </c>
      <c r="U524" s="7">
        <f>1*OR(
AND(Table_owssvr__1[[#This Row],[Start time]]&gt;=U$1, Table_owssvr__1[[#This Row],[Start time]]&lt;V$1),
AND(Table_owssvr__1[[#This Row],[End Time]]&gt;U$1, Table_owssvr__1[[#This Row],[End Time]]&lt;=V$1 ),
AND(Table_owssvr__1[[#This Row],[Start time]]&lt;U$1, Table_owssvr__1[[#This Row],[End Time]]&gt;V$1)
)</f>
        <v>0</v>
      </c>
      <c r="V524" s="7">
        <f>1*OR(
AND(Table_owssvr__1[[#This Row],[Start time]]&gt;=V$1, Table_owssvr__1[[#This Row],[Start time]]&lt;W$1),
AND(Table_owssvr__1[[#This Row],[End Time]]&gt;V$1, Table_owssvr__1[[#This Row],[End Time]]&lt;=W$1 ),
AND(Table_owssvr__1[[#This Row],[Start time]]&lt;V$1, Table_owssvr__1[[#This Row],[End Time]]&gt;W$1)
)</f>
        <v>0</v>
      </c>
      <c r="W524" s="7">
        <f>1*OR(
AND(Table_owssvr__1[[#This Row],[Start time]]&gt;=W$1, Table_owssvr__1[[#This Row],[Start time]]&lt;X$1),
AND(Table_owssvr__1[[#This Row],[End Time]]&gt;W$1, Table_owssvr__1[[#This Row],[End Time]]&lt;=X$1 ),
AND(Table_owssvr__1[[#This Row],[Start time]]&lt;W$1, Table_owssvr__1[[#This Row],[End Time]]&gt;X$1)
)</f>
        <v>0</v>
      </c>
      <c r="X524" s="7">
        <f>1*OR(
AND(Table_owssvr__1[[#This Row],[Start time]]&gt;=X$1, Table_owssvr__1[[#This Row],[Start time]]&lt;Y$1),
AND(Table_owssvr__1[[#This Row],[End Time]]&gt;X$1, Table_owssvr__1[[#This Row],[End Time]]&lt;=Y$1 ),
AND(Table_owssvr__1[[#This Row],[Start time]]&lt;X$1, Table_owssvr__1[[#This Row],[End Time]]&gt;Y$1)
)</f>
        <v>0</v>
      </c>
      <c r="Y524" s="7">
        <f>1*OR(
AND(Table_owssvr__1[[#This Row],[Start time]]&gt;=Y$1, Table_owssvr__1[[#This Row],[Start time]]&lt;Z$1),
AND(Table_owssvr__1[[#This Row],[End Time]]&gt;Y$1, Table_owssvr__1[[#This Row],[End Time]]&lt;=Z$1 ),
AND(Table_owssvr__1[[#This Row],[Start time]]&lt;Y$1, Table_owssvr__1[[#This Row],[End Time]]&gt;Z$1)
)</f>
        <v>0</v>
      </c>
      <c r="Z524" s="7">
        <f>1*OR(
AND(Table_owssvr__1[[#This Row],[Start time]]&gt;=Z$1, Table_owssvr__1[[#This Row],[Start time]]&lt;AA$1),
AND(Table_owssvr__1[[#This Row],[End Time]]&gt;Z$1, Table_owssvr__1[[#This Row],[End Time]]&lt;=AA$1 ),
AND(Table_owssvr__1[[#This Row],[Start time]]&lt;Z$1, Table_owssvr__1[[#This Row],[End Time]]&gt;AA$1)
)</f>
        <v>0</v>
      </c>
      <c r="AA524" s="7">
        <f>1*OR(
AND(Table_owssvr__1[[#This Row],[Start time]]&gt;=AA$1, Table_owssvr__1[[#This Row],[Start time]]&lt;AB$1),
AND(Table_owssvr__1[[#This Row],[End Time]]&gt;AA$1, Table_owssvr__1[[#This Row],[End Time]]&lt;=AB$1 ),
AND(Table_owssvr__1[[#This Row],[Start time]]&lt;AA$1, Table_owssvr__1[[#This Row],[End Time]]&gt;AB$1)
)</f>
        <v>0</v>
      </c>
      <c r="AB524" s="7">
        <f>1*OR(
AND(Table_owssvr__1[[#This Row],[Start time]]&gt;=AB$1, Table_owssvr__1[[#This Row],[Start time]]&lt;AC$1),
AND(Table_owssvr__1[[#This Row],[End Time]]&gt;AB$1, Table_owssvr__1[[#This Row],[End Time]]&lt;=AC$1 ),
AND(Table_owssvr__1[[#This Row],[Start time]]&lt;AB$1, Table_owssvr__1[[#This Row],[End Time]]&gt;AC$1)
)</f>
        <v>0</v>
      </c>
      <c r="AC524" s="7">
        <f>1*OR(
AND(Table_owssvr__1[[#This Row],[Start time]]&gt;=AC$1, Table_owssvr__1[[#This Row],[Start time]]&lt;AD$1),
AND(Table_owssvr__1[[#This Row],[End Time]]&gt;AC$1, Table_owssvr__1[[#This Row],[End Time]]&lt;=AD$1 ),
AND(Table_owssvr__1[[#This Row],[Start time]]&lt;AC$1, Table_owssvr__1[[#This Row],[End Time]]&gt;AD$1)
)</f>
        <v>1</v>
      </c>
      <c r="AD524" s="7">
        <f>1*OR(
AND(Table_owssvr__1[[#This Row],[Start time]]&gt;=AD$1, Table_owssvr__1[[#This Row],[Start time]]&lt;AE$1),
AND(Table_owssvr__1[[#This Row],[End Time]]&gt;AD$1, Table_owssvr__1[[#This Row],[End Time]]&lt;=AE$1 ),
AND(Table_owssvr__1[[#This Row],[Start time]]&lt;AD$1, Table_owssvr__1[[#This Row],[End Time]]&gt;AE$1)
)</f>
        <v>0</v>
      </c>
      <c r="AE524" s="7">
        <f>1*OR(
AND(Table_owssvr__1[[#This Row],[Start time]]&gt;=AE$1, Table_owssvr__1[[#This Row],[Start time]]&lt;AF$1),
AND(Table_owssvr__1[[#This Row],[End Time]]&gt;AE$1, Table_owssvr__1[[#This Row],[End Time]]&lt;=AF$1 ),
AND(Table_owssvr__1[[#This Row],[Start time]]&lt;AE$1, Table_owssvr__1[[#This Row],[End Time]]&gt;AF$1)
)</f>
        <v>0</v>
      </c>
    </row>
    <row r="525" spans="1:31" x14ac:dyDescent="0.25">
      <c r="A525" s="2"/>
      <c r="B525" s="3" t="s">
        <v>300</v>
      </c>
      <c r="C525" s="3" t="s">
        <v>36</v>
      </c>
      <c r="D525" s="3" t="s">
        <v>19</v>
      </c>
      <c r="E525" s="1" t="s">
        <v>385</v>
      </c>
      <c r="F525" s="4">
        <v>42331.583333333336</v>
      </c>
      <c r="G525" s="4">
        <v>42331.625</v>
      </c>
      <c r="H525" s="4">
        <v>42348.610983796294</v>
      </c>
      <c r="I525" s="3" t="s">
        <v>36</v>
      </c>
      <c r="J525" s="2" t="s">
        <v>17</v>
      </c>
      <c r="K525" s="2" t="s">
        <v>16</v>
      </c>
      <c r="L525" t="b">
        <f>LEFT(Table_owssvr__1[[#This Row],[Person''s Name]],4)=LEFT(Table_owssvr__1[[#This Row],[Modified By]],4)</f>
        <v>1</v>
      </c>
      <c r="M525" t="b">
        <f>Table_owssvr__1[[#This Row],[Modified]]&gt;Table_owssvr__1[[#This Row],[Start Date and Time]]</f>
        <v>1</v>
      </c>
      <c r="N525">
        <f>(Table_owssvr__1[[#This Row],[End Date and Time]]-Table_owssvr__1[[#This Row],[Start Date and Time]])*24</f>
        <v>0.99999999994179234</v>
      </c>
      <c r="O525" s="5">
        <f>INT(Table_owssvr__1[[#This Row],[Start Date and Time]])</f>
        <v>42331</v>
      </c>
      <c r="P525" s="6">
        <f>DATE(YEAR(Table_owssvr__1[[#This Row],[Date]]),MONTH(Table_owssvr__1[[#This Row],[Date]]),1)</f>
        <v>42309</v>
      </c>
      <c r="Q525" s="9">
        <f>ROUND(24*(Table_owssvr__1[[#This Row],[Start Date and Time]]-INT(Table_owssvr__1[[#This Row],[Start Date and Time]])),2)</f>
        <v>14</v>
      </c>
      <c r="R525" s="9">
        <f>ROUND(24*(Table_owssvr__1[[#This Row],[End Date and Time]]-INT(Table_owssvr__1[[#This Row],[End Date and Time]])),2)</f>
        <v>15</v>
      </c>
      <c r="S525" s="7">
        <f>1*OR(
AND(Table_owssvr__1[[#This Row],[Start time]]&gt;=S$1, Table_owssvr__1[[#This Row],[Start time]]&lt;T$1),
AND(Table_owssvr__1[[#This Row],[End Time]]&gt;S$1, Table_owssvr__1[[#This Row],[End Time]]&lt;=T$1 ),
AND(Table_owssvr__1[[#This Row],[Start time]]&lt;S$1, Table_owssvr__1[[#This Row],[End Time]]&gt;T$1)
)</f>
        <v>0</v>
      </c>
      <c r="T525" s="7">
        <f>1*OR(
AND(Table_owssvr__1[[#This Row],[Start time]]&gt;=T$1, Table_owssvr__1[[#This Row],[Start time]]&lt;U$1),
AND(Table_owssvr__1[[#This Row],[End Time]]&gt;T$1, Table_owssvr__1[[#This Row],[End Time]]&lt;=U$1 ),
AND(Table_owssvr__1[[#This Row],[Start time]]&lt;T$1, Table_owssvr__1[[#This Row],[End Time]]&gt;U$1)
)</f>
        <v>0</v>
      </c>
      <c r="U525" s="7">
        <f>1*OR(
AND(Table_owssvr__1[[#This Row],[Start time]]&gt;=U$1, Table_owssvr__1[[#This Row],[Start time]]&lt;V$1),
AND(Table_owssvr__1[[#This Row],[End Time]]&gt;U$1, Table_owssvr__1[[#This Row],[End Time]]&lt;=V$1 ),
AND(Table_owssvr__1[[#This Row],[Start time]]&lt;U$1, Table_owssvr__1[[#This Row],[End Time]]&gt;V$1)
)</f>
        <v>0</v>
      </c>
      <c r="V525" s="7">
        <f>1*OR(
AND(Table_owssvr__1[[#This Row],[Start time]]&gt;=V$1, Table_owssvr__1[[#This Row],[Start time]]&lt;W$1),
AND(Table_owssvr__1[[#This Row],[End Time]]&gt;V$1, Table_owssvr__1[[#This Row],[End Time]]&lt;=W$1 ),
AND(Table_owssvr__1[[#This Row],[Start time]]&lt;V$1, Table_owssvr__1[[#This Row],[End Time]]&gt;W$1)
)</f>
        <v>0</v>
      </c>
      <c r="W525" s="7">
        <f>1*OR(
AND(Table_owssvr__1[[#This Row],[Start time]]&gt;=W$1, Table_owssvr__1[[#This Row],[Start time]]&lt;X$1),
AND(Table_owssvr__1[[#This Row],[End Time]]&gt;W$1, Table_owssvr__1[[#This Row],[End Time]]&lt;=X$1 ),
AND(Table_owssvr__1[[#This Row],[Start time]]&lt;W$1, Table_owssvr__1[[#This Row],[End Time]]&gt;X$1)
)</f>
        <v>0</v>
      </c>
      <c r="X525" s="7">
        <f>1*OR(
AND(Table_owssvr__1[[#This Row],[Start time]]&gt;=X$1, Table_owssvr__1[[#This Row],[Start time]]&lt;Y$1),
AND(Table_owssvr__1[[#This Row],[End Time]]&gt;X$1, Table_owssvr__1[[#This Row],[End Time]]&lt;=Y$1 ),
AND(Table_owssvr__1[[#This Row],[Start time]]&lt;X$1, Table_owssvr__1[[#This Row],[End Time]]&gt;Y$1)
)</f>
        <v>0</v>
      </c>
      <c r="Y525" s="7">
        <f>1*OR(
AND(Table_owssvr__1[[#This Row],[Start time]]&gt;=Y$1, Table_owssvr__1[[#This Row],[Start time]]&lt;Z$1),
AND(Table_owssvr__1[[#This Row],[End Time]]&gt;Y$1, Table_owssvr__1[[#This Row],[End Time]]&lt;=Z$1 ),
AND(Table_owssvr__1[[#This Row],[Start time]]&lt;Y$1, Table_owssvr__1[[#This Row],[End Time]]&gt;Z$1)
)</f>
        <v>1</v>
      </c>
      <c r="Z525" s="7">
        <f>1*OR(
AND(Table_owssvr__1[[#This Row],[Start time]]&gt;=Z$1, Table_owssvr__1[[#This Row],[Start time]]&lt;AA$1),
AND(Table_owssvr__1[[#This Row],[End Time]]&gt;Z$1, Table_owssvr__1[[#This Row],[End Time]]&lt;=AA$1 ),
AND(Table_owssvr__1[[#This Row],[Start time]]&lt;Z$1, Table_owssvr__1[[#This Row],[End Time]]&gt;AA$1)
)</f>
        <v>0</v>
      </c>
      <c r="AA525" s="7">
        <f>1*OR(
AND(Table_owssvr__1[[#This Row],[Start time]]&gt;=AA$1, Table_owssvr__1[[#This Row],[Start time]]&lt;AB$1),
AND(Table_owssvr__1[[#This Row],[End Time]]&gt;AA$1, Table_owssvr__1[[#This Row],[End Time]]&lt;=AB$1 ),
AND(Table_owssvr__1[[#This Row],[Start time]]&lt;AA$1, Table_owssvr__1[[#This Row],[End Time]]&gt;AB$1)
)</f>
        <v>0</v>
      </c>
      <c r="AB525" s="7">
        <f>1*OR(
AND(Table_owssvr__1[[#This Row],[Start time]]&gt;=AB$1, Table_owssvr__1[[#This Row],[Start time]]&lt;AC$1),
AND(Table_owssvr__1[[#This Row],[End Time]]&gt;AB$1, Table_owssvr__1[[#This Row],[End Time]]&lt;=AC$1 ),
AND(Table_owssvr__1[[#This Row],[Start time]]&lt;AB$1, Table_owssvr__1[[#This Row],[End Time]]&gt;AC$1)
)</f>
        <v>0</v>
      </c>
      <c r="AC525" s="7">
        <f>1*OR(
AND(Table_owssvr__1[[#This Row],[Start time]]&gt;=AC$1, Table_owssvr__1[[#This Row],[Start time]]&lt;AD$1),
AND(Table_owssvr__1[[#This Row],[End Time]]&gt;AC$1, Table_owssvr__1[[#This Row],[End Time]]&lt;=AD$1 ),
AND(Table_owssvr__1[[#This Row],[Start time]]&lt;AC$1, Table_owssvr__1[[#This Row],[End Time]]&gt;AD$1)
)</f>
        <v>0</v>
      </c>
      <c r="AD525" s="7">
        <f>1*OR(
AND(Table_owssvr__1[[#This Row],[Start time]]&gt;=AD$1, Table_owssvr__1[[#This Row],[Start time]]&lt;AE$1),
AND(Table_owssvr__1[[#This Row],[End Time]]&gt;AD$1, Table_owssvr__1[[#This Row],[End Time]]&lt;=AE$1 ),
AND(Table_owssvr__1[[#This Row],[Start time]]&lt;AD$1, Table_owssvr__1[[#This Row],[End Time]]&gt;AE$1)
)</f>
        <v>0</v>
      </c>
      <c r="AE525" s="7">
        <f>1*OR(
AND(Table_owssvr__1[[#This Row],[Start time]]&gt;=AE$1, Table_owssvr__1[[#This Row],[Start time]]&lt;AF$1),
AND(Table_owssvr__1[[#This Row],[End Time]]&gt;AE$1, Table_owssvr__1[[#This Row],[End Time]]&lt;=AF$1 ),
AND(Table_owssvr__1[[#This Row],[Start time]]&lt;AE$1, Table_owssvr__1[[#This Row],[End Time]]&gt;AF$1)
)</f>
        <v>0</v>
      </c>
    </row>
    <row r="526" spans="1:31" x14ac:dyDescent="0.25">
      <c r="A526" s="2"/>
      <c r="B526" s="3" t="s">
        <v>300</v>
      </c>
      <c r="C526" s="3" t="s">
        <v>18</v>
      </c>
      <c r="D526" s="3" t="s">
        <v>19</v>
      </c>
      <c r="E526" s="1" t="s">
        <v>386</v>
      </c>
      <c r="F526" s="4">
        <v>42345.708333333336</v>
      </c>
      <c r="G526" s="4">
        <v>42345.725694444445</v>
      </c>
      <c r="H526" s="4">
        <v>42348.674849537034</v>
      </c>
      <c r="I526" s="3" t="s">
        <v>18</v>
      </c>
      <c r="J526" s="2" t="s">
        <v>17</v>
      </c>
      <c r="K526" s="2" t="s">
        <v>16</v>
      </c>
      <c r="L526" t="b">
        <f>LEFT(Table_owssvr__1[[#This Row],[Person''s Name]],4)=LEFT(Table_owssvr__1[[#This Row],[Modified By]],4)</f>
        <v>1</v>
      </c>
      <c r="M526" t="b">
        <f>Table_owssvr__1[[#This Row],[Modified]]&gt;Table_owssvr__1[[#This Row],[Start Date and Time]]</f>
        <v>1</v>
      </c>
      <c r="N526">
        <f>(Table_owssvr__1[[#This Row],[End Date and Time]]-Table_owssvr__1[[#This Row],[Start Date and Time]])*24</f>
        <v>0.41666666662786156</v>
      </c>
      <c r="O526" s="5">
        <f>INT(Table_owssvr__1[[#This Row],[Start Date and Time]])</f>
        <v>42345</v>
      </c>
      <c r="P526" s="6">
        <f>DATE(YEAR(Table_owssvr__1[[#This Row],[Date]]),MONTH(Table_owssvr__1[[#This Row],[Date]]),1)</f>
        <v>42339</v>
      </c>
      <c r="Q526" s="9">
        <f>ROUND(24*(Table_owssvr__1[[#This Row],[Start Date and Time]]-INT(Table_owssvr__1[[#This Row],[Start Date and Time]])),2)</f>
        <v>17</v>
      </c>
      <c r="R526" s="9">
        <f>ROUND(24*(Table_owssvr__1[[#This Row],[End Date and Time]]-INT(Table_owssvr__1[[#This Row],[End Date and Time]])),2)</f>
        <v>17.420000000000002</v>
      </c>
      <c r="S526" s="7">
        <f>1*OR(
AND(Table_owssvr__1[[#This Row],[Start time]]&gt;=S$1, Table_owssvr__1[[#This Row],[Start time]]&lt;T$1),
AND(Table_owssvr__1[[#This Row],[End Time]]&gt;S$1, Table_owssvr__1[[#This Row],[End Time]]&lt;=T$1 ),
AND(Table_owssvr__1[[#This Row],[Start time]]&lt;S$1, Table_owssvr__1[[#This Row],[End Time]]&gt;T$1)
)</f>
        <v>0</v>
      </c>
      <c r="T526" s="7">
        <f>1*OR(
AND(Table_owssvr__1[[#This Row],[Start time]]&gt;=T$1, Table_owssvr__1[[#This Row],[Start time]]&lt;U$1),
AND(Table_owssvr__1[[#This Row],[End Time]]&gt;T$1, Table_owssvr__1[[#This Row],[End Time]]&lt;=U$1 ),
AND(Table_owssvr__1[[#This Row],[Start time]]&lt;T$1, Table_owssvr__1[[#This Row],[End Time]]&gt;U$1)
)</f>
        <v>0</v>
      </c>
      <c r="U526" s="7">
        <f>1*OR(
AND(Table_owssvr__1[[#This Row],[Start time]]&gt;=U$1, Table_owssvr__1[[#This Row],[Start time]]&lt;V$1),
AND(Table_owssvr__1[[#This Row],[End Time]]&gt;U$1, Table_owssvr__1[[#This Row],[End Time]]&lt;=V$1 ),
AND(Table_owssvr__1[[#This Row],[Start time]]&lt;U$1, Table_owssvr__1[[#This Row],[End Time]]&gt;V$1)
)</f>
        <v>0</v>
      </c>
      <c r="V526" s="7">
        <f>1*OR(
AND(Table_owssvr__1[[#This Row],[Start time]]&gt;=V$1, Table_owssvr__1[[#This Row],[Start time]]&lt;W$1),
AND(Table_owssvr__1[[#This Row],[End Time]]&gt;V$1, Table_owssvr__1[[#This Row],[End Time]]&lt;=W$1 ),
AND(Table_owssvr__1[[#This Row],[Start time]]&lt;V$1, Table_owssvr__1[[#This Row],[End Time]]&gt;W$1)
)</f>
        <v>0</v>
      </c>
      <c r="W526" s="7">
        <f>1*OR(
AND(Table_owssvr__1[[#This Row],[Start time]]&gt;=W$1, Table_owssvr__1[[#This Row],[Start time]]&lt;X$1),
AND(Table_owssvr__1[[#This Row],[End Time]]&gt;W$1, Table_owssvr__1[[#This Row],[End Time]]&lt;=X$1 ),
AND(Table_owssvr__1[[#This Row],[Start time]]&lt;W$1, Table_owssvr__1[[#This Row],[End Time]]&gt;X$1)
)</f>
        <v>0</v>
      </c>
      <c r="X526" s="7">
        <f>1*OR(
AND(Table_owssvr__1[[#This Row],[Start time]]&gt;=X$1, Table_owssvr__1[[#This Row],[Start time]]&lt;Y$1),
AND(Table_owssvr__1[[#This Row],[End Time]]&gt;X$1, Table_owssvr__1[[#This Row],[End Time]]&lt;=Y$1 ),
AND(Table_owssvr__1[[#This Row],[Start time]]&lt;X$1, Table_owssvr__1[[#This Row],[End Time]]&gt;Y$1)
)</f>
        <v>0</v>
      </c>
      <c r="Y526" s="7">
        <f>1*OR(
AND(Table_owssvr__1[[#This Row],[Start time]]&gt;=Y$1, Table_owssvr__1[[#This Row],[Start time]]&lt;Z$1),
AND(Table_owssvr__1[[#This Row],[End Time]]&gt;Y$1, Table_owssvr__1[[#This Row],[End Time]]&lt;=Z$1 ),
AND(Table_owssvr__1[[#This Row],[Start time]]&lt;Y$1, Table_owssvr__1[[#This Row],[End Time]]&gt;Z$1)
)</f>
        <v>0</v>
      </c>
      <c r="Z526" s="7">
        <f>1*OR(
AND(Table_owssvr__1[[#This Row],[Start time]]&gt;=Z$1, Table_owssvr__1[[#This Row],[Start time]]&lt;AA$1),
AND(Table_owssvr__1[[#This Row],[End Time]]&gt;Z$1, Table_owssvr__1[[#This Row],[End Time]]&lt;=AA$1 ),
AND(Table_owssvr__1[[#This Row],[Start time]]&lt;Z$1, Table_owssvr__1[[#This Row],[End Time]]&gt;AA$1)
)</f>
        <v>0</v>
      </c>
      <c r="AA526" s="7">
        <f>1*OR(
AND(Table_owssvr__1[[#This Row],[Start time]]&gt;=AA$1, Table_owssvr__1[[#This Row],[Start time]]&lt;AB$1),
AND(Table_owssvr__1[[#This Row],[End Time]]&gt;AA$1, Table_owssvr__1[[#This Row],[End Time]]&lt;=AB$1 ),
AND(Table_owssvr__1[[#This Row],[Start time]]&lt;AA$1, Table_owssvr__1[[#This Row],[End Time]]&gt;AB$1)
)</f>
        <v>0</v>
      </c>
      <c r="AB526" s="7">
        <f>1*OR(
AND(Table_owssvr__1[[#This Row],[Start time]]&gt;=AB$1, Table_owssvr__1[[#This Row],[Start time]]&lt;AC$1),
AND(Table_owssvr__1[[#This Row],[End Time]]&gt;AB$1, Table_owssvr__1[[#This Row],[End Time]]&lt;=AC$1 ),
AND(Table_owssvr__1[[#This Row],[Start time]]&lt;AB$1, Table_owssvr__1[[#This Row],[End Time]]&gt;AC$1)
)</f>
        <v>1</v>
      </c>
      <c r="AC526" s="7">
        <f>1*OR(
AND(Table_owssvr__1[[#This Row],[Start time]]&gt;=AC$1, Table_owssvr__1[[#This Row],[Start time]]&lt;AD$1),
AND(Table_owssvr__1[[#This Row],[End Time]]&gt;AC$1, Table_owssvr__1[[#This Row],[End Time]]&lt;=AD$1 ),
AND(Table_owssvr__1[[#This Row],[Start time]]&lt;AC$1, Table_owssvr__1[[#This Row],[End Time]]&gt;AD$1)
)</f>
        <v>0</v>
      </c>
      <c r="AD526" s="7">
        <f>1*OR(
AND(Table_owssvr__1[[#This Row],[Start time]]&gt;=AD$1, Table_owssvr__1[[#This Row],[Start time]]&lt;AE$1),
AND(Table_owssvr__1[[#This Row],[End Time]]&gt;AD$1, Table_owssvr__1[[#This Row],[End Time]]&lt;=AE$1 ),
AND(Table_owssvr__1[[#This Row],[Start time]]&lt;AD$1, Table_owssvr__1[[#This Row],[End Time]]&gt;AE$1)
)</f>
        <v>0</v>
      </c>
      <c r="AE526" s="7">
        <f>1*OR(
AND(Table_owssvr__1[[#This Row],[Start time]]&gt;=AE$1, Table_owssvr__1[[#This Row],[Start time]]&lt;AF$1),
AND(Table_owssvr__1[[#This Row],[End Time]]&gt;AE$1, Table_owssvr__1[[#This Row],[End Time]]&lt;=AF$1 ),
AND(Table_owssvr__1[[#This Row],[Start time]]&lt;AE$1, Table_owssvr__1[[#This Row],[End Time]]&gt;AF$1)
)</f>
        <v>0</v>
      </c>
    </row>
    <row r="527" spans="1:31" x14ac:dyDescent="0.25">
      <c r="A527" s="2"/>
      <c r="B527" s="3" t="s">
        <v>300</v>
      </c>
      <c r="C527" s="3" t="s">
        <v>33</v>
      </c>
      <c r="D527" s="3" t="s">
        <v>22</v>
      </c>
      <c r="E527" s="1" t="s">
        <v>387</v>
      </c>
      <c r="F527" s="4">
        <v>42348.458333333336</v>
      </c>
      <c r="G527" s="4">
        <v>42348.541666666664</v>
      </c>
      <c r="H527" s="4">
        <v>42348.67664351852</v>
      </c>
      <c r="I527" s="3" t="s">
        <v>33</v>
      </c>
      <c r="J527" s="2" t="s">
        <v>17</v>
      </c>
      <c r="K527" s="2" t="s">
        <v>16</v>
      </c>
      <c r="L527" t="b">
        <f>LEFT(Table_owssvr__1[[#This Row],[Person''s Name]],4)=LEFT(Table_owssvr__1[[#This Row],[Modified By]],4)</f>
        <v>1</v>
      </c>
      <c r="M527" t="b">
        <f>Table_owssvr__1[[#This Row],[Modified]]&gt;Table_owssvr__1[[#This Row],[Start Date and Time]]</f>
        <v>1</v>
      </c>
      <c r="N527">
        <f>(Table_owssvr__1[[#This Row],[End Date and Time]]-Table_owssvr__1[[#This Row],[Start Date and Time]])*24</f>
        <v>1.9999999998835847</v>
      </c>
      <c r="O527" s="5">
        <f>INT(Table_owssvr__1[[#This Row],[Start Date and Time]])</f>
        <v>42348</v>
      </c>
      <c r="P527" s="6">
        <f>DATE(YEAR(Table_owssvr__1[[#This Row],[Date]]),MONTH(Table_owssvr__1[[#This Row],[Date]]),1)</f>
        <v>42339</v>
      </c>
      <c r="Q527" s="9">
        <f>ROUND(24*(Table_owssvr__1[[#This Row],[Start Date and Time]]-INT(Table_owssvr__1[[#This Row],[Start Date and Time]])),2)</f>
        <v>11</v>
      </c>
      <c r="R527" s="9">
        <f>ROUND(24*(Table_owssvr__1[[#This Row],[End Date and Time]]-INT(Table_owssvr__1[[#This Row],[End Date and Time]])),2)</f>
        <v>13</v>
      </c>
      <c r="S527" s="7">
        <f>1*OR(
AND(Table_owssvr__1[[#This Row],[Start time]]&gt;=S$1, Table_owssvr__1[[#This Row],[Start time]]&lt;T$1),
AND(Table_owssvr__1[[#This Row],[End Time]]&gt;S$1, Table_owssvr__1[[#This Row],[End Time]]&lt;=T$1 ),
AND(Table_owssvr__1[[#This Row],[Start time]]&lt;S$1, Table_owssvr__1[[#This Row],[End Time]]&gt;T$1)
)</f>
        <v>0</v>
      </c>
      <c r="T527" s="7">
        <f>1*OR(
AND(Table_owssvr__1[[#This Row],[Start time]]&gt;=T$1, Table_owssvr__1[[#This Row],[Start time]]&lt;U$1),
AND(Table_owssvr__1[[#This Row],[End Time]]&gt;T$1, Table_owssvr__1[[#This Row],[End Time]]&lt;=U$1 ),
AND(Table_owssvr__1[[#This Row],[Start time]]&lt;T$1, Table_owssvr__1[[#This Row],[End Time]]&gt;U$1)
)</f>
        <v>0</v>
      </c>
      <c r="U527" s="7">
        <f>1*OR(
AND(Table_owssvr__1[[#This Row],[Start time]]&gt;=U$1, Table_owssvr__1[[#This Row],[Start time]]&lt;V$1),
AND(Table_owssvr__1[[#This Row],[End Time]]&gt;U$1, Table_owssvr__1[[#This Row],[End Time]]&lt;=V$1 ),
AND(Table_owssvr__1[[#This Row],[Start time]]&lt;U$1, Table_owssvr__1[[#This Row],[End Time]]&gt;V$1)
)</f>
        <v>0</v>
      </c>
      <c r="V527" s="7">
        <f>1*OR(
AND(Table_owssvr__1[[#This Row],[Start time]]&gt;=V$1, Table_owssvr__1[[#This Row],[Start time]]&lt;W$1),
AND(Table_owssvr__1[[#This Row],[End Time]]&gt;V$1, Table_owssvr__1[[#This Row],[End Time]]&lt;=W$1 ),
AND(Table_owssvr__1[[#This Row],[Start time]]&lt;V$1, Table_owssvr__1[[#This Row],[End Time]]&gt;W$1)
)</f>
        <v>1</v>
      </c>
      <c r="W527" s="7">
        <f>1*OR(
AND(Table_owssvr__1[[#This Row],[Start time]]&gt;=W$1, Table_owssvr__1[[#This Row],[Start time]]&lt;X$1),
AND(Table_owssvr__1[[#This Row],[End Time]]&gt;W$1, Table_owssvr__1[[#This Row],[End Time]]&lt;=X$1 ),
AND(Table_owssvr__1[[#This Row],[Start time]]&lt;W$1, Table_owssvr__1[[#This Row],[End Time]]&gt;X$1)
)</f>
        <v>1</v>
      </c>
      <c r="X527" s="7">
        <f>1*OR(
AND(Table_owssvr__1[[#This Row],[Start time]]&gt;=X$1, Table_owssvr__1[[#This Row],[Start time]]&lt;Y$1),
AND(Table_owssvr__1[[#This Row],[End Time]]&gt;X$1, Table_owssvr__1[[#This Row],[End Time]]&lt;=Y$1 ),
AND(Table_owssvr__1[[#This Row],[Start time]]&lt;X$1, Table_owssvr__1[[#This Row],[End Time]]&gt;Y$1)
)</f>
        <v>0</v>
      </c>
      <c r="Y527" s="7">
        <f>1*OR(
AND(Table_owssvr__1[[#This Row],[Start time]]&gt;=Y$1, Table_owssvr__1[[#This Row],[Start time]]&lt;Z$1),
AND(Table_owssvr__1[[#This Row],[End Time]]&gt;Y$1, Table_owssvr__1[[#This Row],[End Time]]&lt;=Z$1 ),
AND(Table_owssvr__1[[#This Row],[Start time]]&lt;Y$1, Table_owssvr__1[[#This Row],[End Time]]&gt;Z$1)
)</f>
        <v>0</v>
      </c>
      <c r="Z527" s="7">
        <f>1*OR(
AND(Table_owssvr__1[[#This Row],[Start time]]&gt;=Z$1, Table_owssvr__1[[#This Row],[Start time]]&lt;AA$1),
AND(Table_owssvr__1[[#This Row],[End Time]]&gt;Z$1, Table_owssvr__1[[#This Row],[End Time]]&lt;=AA$1 ),
AND(Table_owssvr__1[[#This Row],[Start time]]&lt;Z$1, Table_owssvr__1[[#This Row],[End Time]]&gt;AA$1)
)</f>
        <v>0</v>
      </c>
      <c r="AA527" s="7">
        <f>1*OR(
AND(Table_owssvr__1[[#This Row],[Start time]]&gt;=AA$1, Table_owssvr__1[[#This Row],[Start time]]&lt;AB$1),
AND(Table_owssvr__1[[#This Row],[End Time]]&gt;AA$1, Table_owssvr__1[[#This Row],[End Time]]&lt;=AB$1 ),
AND(Table_owssvr__1[[#This Row],[Start time]]&lt;AA$1, Table_owssvr__1[[#This Row],[End Time]]&gt;AB$1)
)</f>
        <v>0</v>
      </c>
      <c r="AB527" s="7">
        <f>1*OR(
AND(Table_owssvr__1[[#This Row],[Start time]]&gt;=AB$1, Table_owssvr__1[[#This Row],[Start time]]&lt;AC$1),
AND(Table_owssvr__1[[#This Row],[End Time]]&gt;AB$1, Table_owssvr__1[[#This Row],[End Time]]&lt;=AC$1 ),
AND(Table_owssvr__1[[#This Row],[Start time]]&lt;AB$1, Table_owssvr__1[[#This Row],[End Time]]&gt;AC$1)
)</f>
        <v>0</v>
      </c>
      <c r="AC527" s="7">
        <f>1*OR(
AND(Table_owssvr__1[[#This Row],[Start time]]&gt;=AC$1, Table_owssvr__1[[#This Row],[Start time]]&lt;AD$1),
AND(Table_owssvr__1[[#This Row],[End Time]]&gt;AC$1, Table_owssvr__1[[#This Row],[End Time]]&lt;=AD$1 ),
AND(Table_owssvr__1[[#This Row],[Start time]]&lt;AC$1, Table_owssvr__1[[#This Row],[End Time]]&gt;AD$1)
)</f>
        <v>0</v>
      </c>
      <c r="AD527" s="7">
        <f>1*OR(
AND(Table_owssvr__1[[#This Row],[Start time]]&gt;=AD$1, Table_owssvr__1[[#This Row],[Start time]]&lt;AE$1),
AND(Table_owssvr__1[[#This Row],[End Time]]&gt;AD$1, Table_owssvr__1[[#This Row],[End Time]]&lt;=AE$1 ),
AND(Table_owssvr__1[[#This Row],[Start time]]&lt;AD$1, Table_owssvr__1[[#This Row],[End Time]]&gt;AE$1)
)</f>
        <v>0</v>
      </c>
      <c r="AE527" s="7">
        <f>1*OR(
AND(Table_owssvr__1[[#This Row],[Start time]]&gt;=AE$1, Table_owssvr__1[[#This Row],[Start time]]&lt;AF$1),
AND(Table_owssvr__1[[#This Row],[End Time]]&gt;AE$1, Table_owssvr__1[[#This Row],[End Time]]&lt;=AF$1 ),
AND(Table_owssvr__1[[#This Row],[Start time]]&lt;AE$1, Table_owssvr__1[[#This Row],[End Time]]&gt;AF$1)
)</f>
        <v>0</v>
      </c>
    </row>
    <row r="528" spans="1:31" x14ac:dyDescent="0.25">
      <c r="A528" s="2"/>
      <c r="B528" s="3" t="s">
        <v>300</v>
      </c>
      <c r="C528" s="3" t="s">
        <v>33</v>
      </c>
      <c r="D528" s="3" t="s">
        <v>22</v>
      </c>
      <c r="E528" s="1" t="s">
        <v>388</v>
      </c>
      <c r="F528" s="4">
        <v>42348.583333333336</v>
      </c>
      <c r="G528" s="4">
        <v>42348.604166666664</v>
      </c>
      <c r="H528" s="4">
        <v>42348.679710648146</v>
      </c>
      <c r="I528" s="3" t="s">
        <v>33</v>
      </c>
      <c r="J528" s="2" t="s">
        <v>17</v>
      </c>
      <c r="K528" s="2" t="s">
        <v>16</v>
      </c>
      <c r="L528" t="b">
        <f>LEFT(Table_owssvr__1[[#This Row],[Person''s Name]],4)=LEFT(Table_owssvr__1[[#This Row],[Modified By]],4)</f>
        <v>1</v>
      </c>
      <c r="M528" t="b">
        <f>Table_owssvr__1[[#This Row],[Modified]]&gt;Table_owssvr__1[[#This Row],[Start Date and Time]]</f>
        <v>1</v>
      </c>
      <c r="N528">
        <f>(Table_owssvr__1[[#This Row],[End Date and Time]]-Table_owssvr__1[[#This Row],[Start Date and Time]])*24</f>
        <v>0.49999999988358468</v>
      </c>
      <c r="O528" s="5">
        <f>INT(Table_owssvr__1[[#This Row],[Start Date and Time]])</f>
        <v>42348</v>
      </c>
      <c r="P528" s="6">
        <f>DATE(YEAR(Table_owssvr__1[[#This Row],[Date]]),MONTH(Table_owssvr__1[[#This Row],[Date]]),1)</f>
        <v>42339</v>
      </c>
      <c r="Q528" s="9">
        <f>ROUND(24*(Table_owssvr__1[[#This Row],[Start Date and Time]]-INT(Table_owssvr__1[[#This Row],[Start Date and Time]])),2)</f>
        <v>14</v>
      </c>
      <c r="R528" s="9">
        <f>ROUND(24*(Table_owssvr__1[[#This Row],[End Date and Time]]-INT(Table_owssvr__1[[#This Row],[End Date and Time]])),2)</f>
        <v>14.5</v>
      </c>
      <c r="S528" s="7">
        <f>1*OR(
AND(Table_owssvr__1[[#This Row],[Start time]]&gt;=S$1, Table_owssvr__1[[#This Row],[Start time]]&lt;T$1),
AND(Table_owssvr__1[[#This Row],[End Time]]&gt;S$1, Table_owssvr__1[[#This Row],[End Time]]&lt;=T$1 ),
AND(Table_owssvr__1[[#This Row],[Start time]]&lt;S$1, Table_owssvr__1[[#This Row],[End Time]]&gt;T$1)
)</f>
        <v>0</v>
      </c>
      <c r="T528" s="7">
        <f>1*OR(
AND(Table_owssvr__1[[#This Row],[Start time]]&gt;=T$1, Table_owssvr__1[[#This Row],[Start time]]&lt;U$1),
AND(Table_owssvr__1[[#This Row],[End Time]]&gt;T$1, Table_owssvr__1[[#This Row],[End Time]]&lt;=U$1 ),
AND(Table_owssvr__1[[#This Row],[Start time]]&lt;T$1, Table_owssvr__1[[#This Row],[End Time]]&gt;U$1)
)</f>
        <v>0</v>
      </c>
      <c r="U528" s="7">
        <f>1*OR(
AND(Table_owssvr__1[[#This Row],[Start time]]&gt;=U$1, Table_owssvr__1[[#This Row],[Start time]]&lt;V$1),
AND(Table_owssvr__1[[#This Row],[End Time]]&gt;U$1, Table_owssvr__1[[#This Row],[End Time]]&lt;=V$1 ),
AND(Table_owssvr__1[[#This Row],[Start time]]&lt;U$1, Table_owssvr__1[[#This Row],[End Time]]&gt;V$1)
)</f>
        <v>0</v>
      </c>
      <c r="V528" s="7">
        <f>1*OR(
AND(Table_owssvr__1[[#This Row],[Start time]]&gt;=V$1, Table_owssvr__1[[#This Row],[Start time]]&lt;W$1),
AND(Table_owssvr__1[[#This Row],[End Time]]&gt;V$1, Table_owssvr__1[[#This Row],[End Time]]&lt;=W$1 ),
AND(Table_owssvr__1[[#This Row],[Start time]]&lt;V$1, Table_owssvr__1[[#This Row],[End Time]]&gt;W$1)
)</f>
        <v>0</v>
      </c>
      <c r="W528" s="7">
        <f>1*OR(
AND(Table_owssvr__1[[#This Row],[Start time]]&gt;=W$1, Table_owssvr__1[[#This Row],[Start time]]&lt;X$1),
AND(Table_owssvr__1[[#This Row],[End Time]]&gt;W$1, Table_owssvr__1[[#This Row],[End Time]]&lt;=X$1 ),
AND(Table_owssvr__1[[#This Row],[Start time]]&lt;W$1, Table_owssvr__1[[#This Row],[End Time]]&gt;X$1)
)</f>
        <v>0</v>
      </c>
      <c r="X528" s="7">
        <f>1*OR(
AND(Table_owssvr__1[[#This Row],[Start time]]&gt;=X$1, Table_owssvr__1[[#This Row],[Start time]]&lt;Y$1),
AND(Table_owssvr__1[[#This Row],[End Time]]&gt;X$1, Table_owssvr__1[[#This Row],[End Time]]&lt;=Y$1 ),
AND(Table_owssvr__1[[#This Row],[Start time]]&lt;X$1, Table_owssvr__1[[#This Row],[End Time]]&gt;Y$1)
)</f>
        <v>0</v>
      </c>
      <c r="Y528" s="7">
        <f>1*OR(
AND(Table_owssvr__1[[#This Row],[Start time]]&gt;=Y$1, Table_owssvr__1[[#This Row],[Start time]]&lt;Z$1),
AND(Table_owssvr__1[[#This Row],[End Time]]&gt;Y$1, Table_owssvr__1[[#This Row],[End Time]]&lt;=Z$1 ),
AND(Table_owssvr__1[[#This Row],[Start time]]&lt;Y$1, Table_owssvr__1[[#This Row],[End Time]]&gt;Z$1)
)</f>
        <v>1</v>
      </c>
      <c r="Z528" s="7">
        <f>1*OR(
AND(Table_owssvr__1[[#This Row],[Start time]]&gt;=Z$1, Table_owssvr__1[[#This Row],[Start time]]&lt;AA$1),
AND(Table_owssvr__1[[#This Row],[End Time]]&gt;Z$1, Table_owssvr__1[[#This Row],[End Time]]&lt;=AA$1 ),
AND(Table_owssvr__1[[#This Row],[Start time]]&lt;Z$1, Table_owssvr__1[[#This Row],[End Time]]&gt;AA$1)
)</f>
        <v>0</v>
      </c>
      <c r="AA528" s="7">
        <f>1*OR(
AND(Table_owssvr__1[[#This Row],[Start time]]&gt;=AA$1, Table_owssvr__1[[#This Row],[Start time]]&lt;AB$1),
AND(Table_owssvr__1[[#This Row],[End Time]]&gt;AA$1, Table_owssvr__1[[#This Row],[End Time]]&lt;=AB$1 ),
AND(Table_owssvr__1[[#This Row],[Start time]]&lt;AA$1, Table_owssvr__1[[#This Row],[End Time]]&gt;AB$1)
)</f>
        <v>0</v>
      </c>
      <c r="AB528" s="7">
        <f>1*OR(
AND(Table_owssvr__1[[#This Row],[Start time]]&gt;=AB$1, Table_owssvr__1[[#This Row],[Start time]]&lt;AC$1),
AND(Table_owssvr__1[[#This Row],[End Time]]&gt;AB$1, Table_owssvr__1[[#This Row],[End Time]]&lt;=AC$1 ),
AND(Table_owssvr__1[[#This Row],[Start time]]&lt;AB$1, Table_owssvr__1[[#This Row],[End Time]]&gt;AC$1)
)</f>
        <v>0</v>
      </c>
      <c r="AC528" s="7">
        <f>1*OR(
AND(Table_owssvr__1[[#This Row],[Start time]]&gt;=AC$1, Table_owssvr__1[[#This Row],[Start time]]&lt;AD$1),
AND(Table_owssvr__1[[#This Row],[End Time]]&gt;AC$1, Table_owssvr__1[[#This Row],[End Time]]&lt;=AD$1 ),
AND(Table_owssvr__1[[#This Row],[Start time]]&lt;AC$1, Table_owssvr__1[[#This Row],[End Time]]&gt;AD$1)
)</f>
        <v>0</v>
      </c>
      <c r="AD528" s="7">
        <f>1*OR(
AND(Table_owssvr__1[[#This Row],[Start time]]&gt;=AD$1, Table_owssvr__1[[#This Row],[Start time]]&lt;AE$1),
AND(Table_owssvr__1[[#This Row],[End Time]]&gt;AD$1, Table_owssvr__1[[#This Row],[End Time]]&lt;=AE$1 ),
AND(Table_owssvr__1[[#This Row],[Start time]]&lt;AD$1, Table_owssvr__1[[#This Row],[End Time]]&gt;AE$1)
)</f>
        <v>0</v>
      </c>
      <c r="AE528" s="7">
        <f>1*OR(
AND(Table_owssvr__1[[#This Row],[Start time]]&gt;=AE$1, Table_owssvr__1[[#This Row],[Start time]]&lt;AF$1),
AND(Table_owssvr__1[[#This Row],[End Time]]&gt;AE$1, Table_owssvr__1[[#This Row],[End Time]]&lt;=AF$1 ),
AND(Table_owssvr__1[[#This Row],[Start time]]&lt;AE$1, Table_owssvr__1[[#This Row],[End Time]]&gt;AF$1)
)</f>
        <v>0</v>
      </c>
    </row>
    <row r="529" spans="1:31" x14ac:dyDescent="0.25">
      <c r="A529" s="2"/>
      <c r="B529" s="3" t="s">
        <v>300</v>
      </c>
      <c r="C529" s="3" t="s">
        <v>86</v>
      </c>
      <c r="D529" s="3" t="s">
        <v>19</v>
      </c>
      <c r="E529" s="1" t="s">
        <v>1232</v>
      </c>
      <c r="F529" s="4">
        <v>42348.628472222219</v>
      </c>
      <c r="G529" s="4">
        <v>42348.645833333336</v>
      </c>
      <c r="H529" s="4">
        <v>42348.680891203701</v>
      </c>
      <c r="I529" s="3" t="s">
        <v>86</v>
      </c>
      <c r="J529" s="2" t="s">
        <v>17</v>
      </c>
      <c r="K529" s="2" t="s">
        <v>16</v>
      </c>
      <c r="L529" t="b">
        <f>LEFT(Table_owssvr__1[[#This Row],[Person''s Name]],4)=LEFT(Table_owssvr__1[[#This Row],[Modified By]],4)</f>
        <v>1</v>
      </c>
      <c r="M529" t="b">
        <f>Table_owssvr__1[[#This Row],[Modified]]&gt;Table_owssvr__1[[#This Row],[Start Date and Time]]</f>
        <v>1</v>
      </c>
      <c r="N529">
        <f>(Table_owssvr__1[[#This Row],[End Date and Time]]-Table_owssvr__1[[#This Row],[Start Date and Time]])*24</f>
        <v>0.41666666680248454</v>
      </c>
      <c r="O529" s="5">
        <f>INT(Table_owssvr__1[[#This Row],[Start Date and Time]])</f>
        <v>42348</v>
      </c>
      <c r="P529" s="6">
        <f>DATE(YEAR(Table_owssvr__1[[#This Row],[Date]]),MONTH(Table_owssvr__1[[#This Row],[Date]]),1)</f>
        <v>42339</v>
      </c>
      <c r="Q529" s="9">
        <f>ROUND(24*(Table_owssvr__1[[#This Row],[Start Date and Time]]-INT(Table_owssvr__1[[#This Row],[Start Date and Time]])),2)</f>
        <v>15.08</v>
      </c>
      <c r="R529" s="9">
        <f>ROUND(24*(Table_owssvr__1[[#This Row],[End Date and Time]]-INT(Table_owssvr__1[[#This Row],[End Date and Time]])),2)</f>
        <v>15.5</v>
      </c>
      <c r="S529" s="7">
        <f>1*OR(
AND(Table_owssvr__1[[#This Row],[Start time]]&gt;=S$1, Table_owssvr__1[[#This Row],[Start time]]&lt;T$1),
AND(Table_owssvr__1[[#This Row],[End Time]]&gt;S$1, Table_owssvr__1[[#This Row],[End Time]]&lt;=T$1 ),
AND(Table_owssvr__1[[#This Row],[Start time]]&lt;S$1, Table_owssvr__1[[#This Row],[End Time]]&gt;T$1)
)</f>
        <v>0</v>
      </c>
      <c r="T529" s="7">
        <f>1*OR(
AND(Table_owssvr__1[[#This Row],[Start time]]&gt;=T$1, Table_owssvr__1[[#This Row],[Start time]]&lt;U$1),
AND(Table_owssvr__1[[#This Row],[End Time]]&gt;T$1, Table_owssvr__1[[#This Row],[End Time]]&lt;=U$1 ),
AND(Table_owssvr__1[[#This Row],[Start time]]&lt;T$1, Table_owssvr__1[[#This Row],[End Time]]&gt;U$1)
)</f>
        <v>0</v>
      </c>
      <c r="U529" s="7">
        <f>1*OR(
AND(Table_owssvr__1[[#This Row],[Start time]]&gt;=U$1, Table_owssvr__1[[#This Row],[Start time]]&lt;V$1),
AND(Table_owssvr__1[[#This Row],[End Time]]&gt;U$1, Table_owssvr__1[[#This Row],[End Time]]&lt;=V$1 ),
AND(Table_owssvr__1[[#This Row],[Start time]]&lt;U$1, Table_owssvr__1[[#This Row],[End Time]]&gt;V$1)
)</f>
        <v>0</v>
      </c>
      <c r="V529" s="7">
        <f>1*OR(
AND(Table_owssvr__1[[#This Row],[Start time]]&gt;=V$1, Table_owssvr__1[[#This Row],[Start time]]&lt;W$1),
AND(Table_owssvr__1[[#This Row],[End Time]]&gt;V$1, Table_owssvr__1[[#This Row],[End Time]]&lt;=W$1 ),
AND(Table_owssvr__1[[#This Row],[Start time]]&lt;V$1, Table_owssvr__1[[#This Row],[End Time]]&gt;W$1)
)</f>
        <v>0</v>
      </c>
      <c r="W529" s="7">
        <f>1*OR(
AND(Table_owssvr__1[[#This Row],[Start time]]&gt;=W$1, Table_owssvr__1[[#This Row],[Start time]]&lt;X$1),
AND(Table_owssvr__1[[#This Row],[End Time]]&gt;W$1, Table_owssvr__1[[#This Row],[End Time]]&lt;=X$1 ),
AND(Table_owssvr__1[[#This Row],[Start time]]&lt;W$1, Table_owssvr__1[[#This Row],[End Time]]&gt;X$1)
)</f>
        <v>0</v>
      </c>
      <c r="X529" s="7">
        <f>1*OR(
AND(Table_owssvr__1[[#This Row],[Start time]]&gt;=X$1, Table_owssvr__1[[#This Row],[Start time]]&lt;Y$1),
AND(Table_owssvr__1[[#This Row],[End Time]]&gt;X$1, Table_owssvr__1[[#This Row],[End Time]]&lt;=Y$1 ),
AND(Table_owssvr__1[[#This Row],[Start time]]&lt;X$1, Table_owssvr__1[[#This Row],[End Time]]&gt;Y$1)
)</f>
        <v>0</v>
      </c>
      <c r="Y529" s="7">
        <f>1*OR(
AND(Table_owssvr__1[[#This Row],[Start time]]&gt;=Y$1, Table_owssvr__1[[#This Row],[Start time]]&lt;Z$1),
AND(Table_owssvr__1[[#This Row],[End Time]]&gt;Y$1, Table_owssvr__1[[#This Row],[End Time]]&lt;=Z$1 ),
AND(Table_owssvr__1[[#This Row],[Start time]]&lt;Y$1, Table_owssvr__1[[#This Row],[End Time]]&gt;Z$1)
)</f>
        <v>0</v>
      </c>
      <c r="Z529" s="7">
        <f>1*OR(
AND(Table_owssvr__1[[#This Row],[Start time]]&gt;=Z$1, Table_owssvr__1[[#This Row],[Start time]]&lt;AA$1),
AND(Table_owssvr__1[[#This Row],[End Time]]&gt;Z$1, Table_owssvr__1[[#This Row],[End Time]]&lt;=AA$1 ),
AND(Table_owssvr__1[[#This Row],[Start time]]&lt;Z$1, Table_owssvr__1[[#This Row],[End Time]]&gt;AA$1)
)</f>
        <v>1</v>
      </c>
      <c r="AA529" s="7">
        <f>1*OR(
AND(Table_owssvr__1[[#This Row],[Start time]]&gt;=AA$1, Table_owssvr__1[[#This Row],[Start time]]&lt;AB$1),
AND(Table_owssvr__1[[#This Row],[End Time]]&gt;AA$1, Table_owssvr__1[[#This Row],[End Time]]&lt;=AB$1 ),
AND(Table_owssvr__1[[#This Row],[Start time]]&lt;AA$1, Table_owssvr__1[[#This Row],[End Time]]&gt;AB$1)
)</f>
        <v>0</v>
      </c>
      <c r="AB529" s="7">
        <f>1*OR(
AND(Table_owssvr__1[[#This Row],[Start time]]&gt;=AB$1, Table_owssvr__1[[#This Row],[Start time]]&lt;AC$1),
AND(Table_owssvr__1[[#This Row],[End Time]]&gt;AB$1, Table_owssvr__1[[#This Row],[End Time]]&lt;=AC$1 ),
AND(Table_owssvr__1[[#This Row],[Start time]]&lt;AB$1, Table_owssvr__1[[#This Row],[End Time]]&gt;AC$1)
)</f>
        <v>0</v>
      </c>
      <c r="AC529" s="7">
        <f>1*OR(
AND(Table_owssvr__1[[#This Row],[Start time]]&gt;=AC$1, Table_owssvr__1[[#This Row],[Start time]]&lt;AD$1),
AND(Table_owssvr__1[[#This Row],[End Time]]&gt;AC$1, Table_owssvr__1[[#This Row],[End Time]]&lt;=AD$1 ),
AND(Table_owssvr__1[[#This Row],[Start time]]&lt;AC$1, Table_owssvr__1[[#This Row],[End Time]]&gt;AD$1)
)</f>
        <v>0</v>
      </c>
      <c r="AD529" s="7">
        <f>1*OR(
AND(Table_owssvr__1[[#This Row],[Start time]]&gt;=AD$1, Table_owssvr__1[[#This Row],[Start time]]&lt;AE$1),
AND(Table_owssvr__1[[#This Row],[End Time]]&gt;AD$1, Table_owssvr__1[[#This Row],[End Time]]&lt;=AE$1 ),
AND(Table_owssvr__1[[#This Row],[Start time]]&lt;AD$1, Table_owssvr__1[[#This Row],[End Time]]&gt;AE$1)
)</f>
        <v>0</v>
      </c>
      <c r="AE529" s="7">
        <f>1*OR(
AND(Table_owssvr__1[[#This Row],[Start time]]&gt;=AE$1, Table_owssvr__1[[#This Row],[Start time]]&lt;AF$1),
AND(Table_owssvr__1[[#This Row],[End Time]]&gt;AE$1, Table_owssvr__1[[#This Row],[End Time]]&lt;=AF$1 ),
AND(Table_owssvr__1[[#This Row],[Start time]]&lt;AE$1, Table_owssvr__1[[#This Row],[End Time]]&gt;AF$1)
)</f>
        <v>0</v>
      </c>
    </row>
    <row r="530" spans="1:31" x14ac:dyDescent="0.25">
      <c r="A530" s="2"/>
      <c r="B530" s="3" t="s">
        <v>300</v>
      </c>
      <c r="C530" s="3" t="s">
        <v>18</v>
      </c>
      <c r="D530" s="3" t="s">
        <v>19</v>
      </c>
      <c r="E530" s="1" t="s">
        <v>1233</v>
      </c>
      <c r="F530" s="4">
        <v>42347.75</v>
      </c>
      <c r="G530" s="4">
        <v>42347.770833333336</v>
      </c>
      <c r="H530" s="4">
        <v>42348.682037037041</v>
      </c>
      <c r="I530" s="3" t="s">
        <v>18</v>
      </c>
      <c r="J530" s="2" t="s">
        <v>17</v>
      </c>
      <c r="K530" s="2" t="s">
        <v>16</v>
      </c>
      <c r="L530" t="b">
        <f>LEFT(Table_owssvr__1[[#This Row],[Person''s Name]],4)=LEFT(Table_owssvr__1[[#This Row],[Modified By]],4)</f>
        <v>1</v>
      </c>
      <c r="M530" t="b">
        <f>Table_owssvr__1[[#This Row],[Modified]]&gt;Table_owssvr__1[[#This Row],[Start Date and Time]]</f>
        <v>1</v>
      </c>
      <c r="N530">
        <f>(Table_owssvr__1[[#This Row],[End Date and Time]]-Table_owssvr__1[[#This Row],[Start Date and Time]])*24</f>
        <v>0.50000000005820766</v>
      </c>
      <c r="O530" s="5">
        <f>INT(Table_owssvr__1[[#This Row],[Start Date and Time]])</f>
        <v>42347</v>
      </c>
      <c r="P530" s="6">
        <f>DATE(YEAR(Table_owssvr__1[[#This Row],[Date]]),MONTH(Table_owssvr__1[[#This Row],[Date]]),1)</f>
        <v>42339</v>
      </c>
      <c r="Q530" s="9">
        <f>ROUND(24*(Table_owssvr__1[[#This Row],[Start Date and Time]]-INT(Table_owssvr__1[[#This Row],[Start Date and Time]])),2)</f>
        <v>18</v>
      </c>
      <c r="R530" s="9">
        <f>ROUND(24*(Table_owssvr__1[[#This Row],[End Date and Time]]-INT(Table_owssvr__1[[#This Row],[End Date and Time]])),2)</f>
        <v>18.5</v>
      </c>
      <c r="S530" s="7">
        <f>1*OR(
AND(Table_owssvr__1[[#This Row],[Start time]]&gt;=S$1, Table_owssvr__1[[#This Row],[Start time]]&lt;T$1),
AND(Table_owssvr__1[[#This Row],[End Time]]&gt;S$1, Table_owssvr__1[[#This Row],[End Time]]&lt;=T$1 ),
AND(Table_owssvr__1[[#This Row],[Start time]]&lt;S$1, Table_owssvr__1[[#This Row],[End Time]]&gt;T$1)
)</f>
        <v>0</v>
      </c>
      <c r="T530" s="7">
        <f>1*OR(
AND(Table_owssvr__1[[#This Row],[Start time]]&gt;=T$1, Table_owssvr__1[[#This Row],[Start time]]&lt;U$1),
AND(Table_owssvr__1[[#This Row],[End Time]]&gt;T$1, Table_owssvr__1[[#This Row],[End Time]]&lt;=U$1 ),
AND(Table_owssvr__1[[#This Row],[Start time]]&lt;T$1, Table_owssvr__1[[#This Row],[End Time]]&gt;U$1)
)</f>
        <v>0</v>
      </c>
      <c r="U530" s="7">
        <f>1*OR(
AND(Table_owssvr__1[[#This Row],[Start time]]&gt;=U$1, Table_owssvr__1[[#This Row],[Start time]]&lt;V$1),
AND(Table_owssvr__1[[#This Row],[End Time]]&gt;U$1, Table_owssvr__1[[#This Row],[End Time]]&lt;=V$1 ),
AND(Table_owssvr__1[[#This Row],[Start time]]&lt;U$1, Table_owssvr__1[[#This Row],[End Time]]&gt;V$1)
)</f>
        <v>0</v>
      </c>
      <c r="V530" s="7">
        <f>1*OR(
AND(Table_owssvr__1[[#This Row],[Start time]]&gt;=V$1, Table_owssvr__1[[#This Row],[Start time]]&lt;W$1),
AND(Table_owssvr__1[[#This Row],[End Time]]&gt;V$1, Table_owssvr__1[[#This Row],[End Time]]&lt;=W$1 ),
AND(Table_owssvr__1[[#This Row],[Start time]]&lt;V$1, Table_owssvr__1[[#This Row],[End Time]]&gt;W$1)
)</f>
        <v>0</v>
      </c>
      <c r="W530" s="7">
        <f>1*OR(
AND(Table_owssvr__1[[#This Row],[Start time]]&gt;=W$1, Table_owssvr__1[[#This Row],[Start time]]&lt;X$1),
AND(Table_owssvr__1[[#This Row],[End Time]]&gt;W$1, Table_owssvr__1[[#This Row],[End Time]]&lt;=X$1 ),
AND(Table_owssvr__1[[#This Row],[Start time]]&lt;W$1, Table_owssvr__1[[#This Row],[End Time]]&gt;X$1)
)</f>
        <v>0</v>
      </c>
      <c r="X530" s="7">
        <f>1*OR(
AND(Table_owssvr__1[[#This Row],[Start time]]&gt;=X$1, Table_owssvr__1[[#This Row],[Start time]]&lt;Y$1),
AND(Table_owssvr__1[[#This Row],[End Time]]&gt;X$1, Table_owssvr__1[[#This Row],[End Time]]&lt;=Y$1 ),
AND(Table_owssvr__1[[#This Row],[Start time]]&lt;X$1, Table_owssvr__1[[#This Row],[End Time]]&gt;Y$1)
)</f>
        <v>0</v>
      </c>
      <c r="Y530" s="7">
        <f>1*OR(
AND(Table_owssvr__1[[#This Row],[Start time]]&gt;=Y$1, Table_owssvr__1[[#This Row],[Start time]]&lt;Z$1),
AND(Table_owssvr__1[[#This Row],[End Time]]&gt;Y$1, Table_owssvr__1[[#This Row],[End Time]]&lt;=Z$1 ),
AND(Table_owssvr__1[[#This Row],[Start time]]&lt;Y$1, Table_owssvr__1[[#This Row],[End Time]]&gt;Z$1)
)</f>
        <v>0</v>
      </c>
      <c r="Z530" s="7">
        <f>1*OR(
AND(Table_owssvr__1[[#This Row],[Start time]]&gt;=Z$1, Table_owssvr__1[[#This Row],[Start time]]&lt;AA$1),
AND(Table_owssvr__1[[#This Row],[End Time]]&gt;Z$1, Table_owssvr__1[[#This Row],[End Time]]&lt;=AA$1 ),
AND(Table_owssvr__1[[#This Row],[Start time]]&lt;Z$1, Table_owssvr__1[[#This Row],[End Time]]&gt;AA$1)
)</f>
        <v>0</v>
      </c>
      <c r="AA530" s="7">
        <f>1*OR(
AND(Table_owssvr__1[[#This Row],[Start time]]&gt;=AA$1, Table_owssvr__1[[#This Row],[Start time]]&lt;AB$1),
AND(Table_owssvr__1[[#This Row],[End Time]]&gt;AA$1, Table_owssvr__1[[#This Row],[End Time]]&lt;=AB$1 ),
AND(Table_owssvr__1[[#This Row],[Start time]]&lt;AA$1, Table_owssvr__1[[#This Row],[End Time]]&gt;AB$1)
)</f>
        <v>0</v>
      </c>
      <c r="AB530" s="7">
        <f>1*OR(
AND(Table_owssvr__1[[#This Row],[Start time]]&gt;=AB$1, Table_owssvr__1[[#This Row],[Start time]]&lt;AC$1),
AND(Table_owssvr__1[[#This Row],[End Time]]&gt;AB$1, Table_owssvr__1[[#This Row],[End Time]]&lt;=AC$1 ),
AND(Table_owssvr__1[[#This Row],[Start time]]&lt;AB$1, Table_owssvr__1[[#This Row],[End Time]]&gt;AC$1)
)</f>
        <v>0</v>
      </c>
      <c r="AC530" s="7">
        <f>1*OR(
AND(Table_owssvr__1[[#This Row],[Start time]]&gt;=AC$1, Table_owssvr__1[[#This Row],[Start time]]&lt;AD$1),
AND(Table_owssvr__1[[#This Row],[End Time]]&gt;AC$1, Table_owssvr__1[[#This Row],[End Time]]&lt;=AD$1 ),
AND(Table_owssvr__1[[#This Row],[Start time]]&lt;AC$1, Table_owssvr__1[[#This Row],[End Time]]&gt;AD$1)
)</f>
        <v>1</v>
      </c>
      <c r="AD530" s="7">
        <f>1*OR(
AND(Table_owssvr__1[[#This Row],[Start time]]&gt;=AD$1, Table_owssvr__1[[#This Row],[Start time]]&lt;AE$1),
AND(Table_owssvr__1[[#This Row],[End Time]]&gt;AD$1, Table_owssvr__1[[#This Row],[End Time]]&lt;=AE$1 ),
AND(Table_owssvr__1[[#This Row],[Start time]]&lt;AD$1, Table_owssvr__1[[#This Row],[End Time]]&gt;AE$1)
)</f>
        <v>0</v>
      </c>
      <c r="AE530" s="7">
        <f>1*OR(
AND(Table_owssvr__1[[#This Row],[Start time]]&gt;=AE$1, Table_owssvr__1[[#This Row],[Start time]]&lt;AF$1),
AND(Table_owssvr__1[[#This Row],[End Time]]&gt;AE$1, Table_owssvr__1[[#This Row],[End Time]]&lt;=AF$1 ),
AND(Table_owssvr__1[[#This Row],[Start time]]&lt;AE$1, Table_owssvr__1[[#This Row],[End Time]]&gt;AF$1)
)</f>
        <v>0</v>
      </c>
    </row>
    <row r="531" spans="1:31" x14ac:dyDescent="0.25">
      <c r="A531" s="2"/>
      <c r="B531" s="3" t="s">
        <v>300</v>
      </c>
      <c r="C531" s="3" t="s">
        <v>18</v>
      </c>
      <c r="D531" s="3" t="s">
        <v>19</v>
      </c>
      <c r="E531" s="1" t="s">
        <v>389</v>
      </c>
      <c r="F531" s="4">
        <v>42348.628472222219</v>
      </c>
      <c r="G531" s="4">
        <v>42348.645833333336</v>
      </c>
      <c r="H531" s="4">
        <v>42348.685671296298</v>
      </c>
      <c r="I531" s="3" t="s">
        <v>18</v>
      </c>
      <c r="J531" s="2" t="s">
        <v>17</v>
      </c>
      <c r="K531" s="2" t="s">
        <v>16</v>
      </c>
      <c r="L531" t="b">
        <f>LEFT(Table_owssvr__1[[#This Row],[Person''s Name]],4)=LEFT(Table_owssvr__1[[#This Row],[Modified By]],4)</f>
        <v>1</v>
      </c>
      <c r="M531" t="b">
        <f>Table_owssvr__1[[#This Row],[Modified]]&gt;Table_owssvr__1[[#This Row],[Start Date and Time]]</f>
        <v>1</v>
      </c>
      <c r="N531">
        <f>(Table_owssvr__1[[#This Row],[End Date and Time]]-Table_owssvr__1[[#This Row],[Start Date and Time]])*24</f>
        <v>0.41666666680248454</v>
      </c>
      <c r="O531" s="5">
        <f>INT(Table_owssvr__1[[#This Row],[Start Date and Time]])</f>
        <v>42348</v>
      </c>
      <c r="P531" s="6">
        <f>DATE(YEAR(Table_owssvr__1[[#This Row],[Date]]),MONTH(Table_owssvr__1[[#This Row],[Date]]),1)</f>
        <v>42339</v>
      </c>
      <c r="Q531" s="9">
        <f>ROUND(24*(Table_owssvr__1[[#This Row],[Start Date and Time]]-INT(Table_owssvr__1[[#This Row],[Start Date and Time]])),2)</f>
        <v>15.08</v>
      </c>
      <c r="R531" s="9">
        <f>ROUND(24*(Table_owssvr__1[[#This Row],[End Date and Time]]-INT(Table_owssvr__1[[#This Row],[End Date and Time]])),2)</f>
        <v>15.5</v>
      </c>
      <c r="S531" s="7">
        <f>1*OR(
AND(Table_owssvr__1[[#This Row],[Start time]]&gt;=S$1, Table_owssvr__1[[#This Row],[Start time]]&lt;T$1),
AND(Table_owssvr__1[[#This Row],[End Time]]&gt;S$1, Table_owssvr__1[[#This Row],[End Time]]&lt;=T$1 ),
AND(Table_owssvr__1[[#This Row],[Start time]]&lt;S$1, Table_owssvr__1[[#This Row],[End Time]]&gt;T$1)
)</f>
        <v>0</v>
      </c>
      <c r="T531" s="7">
        <f>1*OR(
AND(Table_owssvr__1[[#This Row],[Start time]]&gt;=T$1, Table_owssvr__1[[#This Row],[Start time]]&lt;U$1),
AND(Table_owssvr__1[[#This Row],[End Time]]&gt;T$1, Table_owssvr__1[[#This Row],[End Time]]&lt;=U$1 ),
AND(Table_owssvr__1[[#This Row],[Start time]]&lt;T$1, Table_owssvr__1[[#This Row],[End Time]]&gt;U$1)
)</f>
        <v>0</v>
      </c>
      <c r="U531" s="7">
        <f>1*OR(
AND(Table_owssvr__1[[#This Row],[Start time]]&gt;=U$1, Table_owssvr__1[[#This Row],[Start time]]&lt;V$1),
AND(Table_owssvr__1[[#This Row],[End Time]]&gt;U$1, Table_owssvr__1[[#This Row],[End Time]]&lt;=V$1 ),
AND(Table_owssvr__1[[#This Row],[Start time]]&lt;U$1, Table_owssvr__1[[#This Row],[End Time]]&gt;V$1)
)</f>
        <v>0</v>
      </c>
      <c r="V531" s="7">
        <f>1*OR(
AND(Table_owssvr__1[[#This Row],[Start time]]&gt;=V$1, Table_owssvr__1[[#This Row],[Start time]]&lt;W$1),
AND(Table_owssvr__1[[#This Row],[End Time]]&gt;V$1, Table_owssvr__1[[#This Row],[End Time]]&lt;=W$1 ),
AND(Table_owssvr__1[[#This Row],[Start time]]&lt;V$1, Table_owssvr__1[[#This Row],[End Time]]&gt;W$1)
)</f>
        <v>0</v>
      </c>
      <c r="W531" s="7">
        <f>1*OR(
AND(Table_owssvr__1[[#This Row],[Start time]]&gt;=W$1, Table_owssvr__1[[#This Row],[Start time]]&lt;X$1),
AND(Table_owssvr__1[[#This Row],[End Time]]&gt;W$1, Table_owssvr__1[[#This Row],[End Time]]&lt;=X$1 ),
AND(Table_owssvr__1[[#This Row],[Start time]]&lt;W$1, Table_owssvr__1[[#This Row],[End Time]]&gt;X$1)
)</f>
        <v>0</v>
      </c>
      <c r="X531" s="7">
        <f>1*OR(
AND(Table_owssvr__1[[#This Row],[Start time]]&gt;=X$1, Table_owssvr__1[[#This Row],[Start time]]&lt;Y$1),
AND(Table_owssvr__1[[#This Row],[End Time]]&gt;X$1, Table_owssvr__1[[#This Row],[End Time]]&lt;=Y$1 ),
AND(Table_owssvr__1[[#This Row],[Start time]]&lt;X$1, Table_owssvr__1[[#This Row],[End Time]]&gt;Y$1)
)</f>
        <v>0</v>
      </c>
      <c r="Y531" s="7">
        <f>1*OR(
AND(Table_owssvr__1[[#This Row],[Start time]]&gt;=Y$1, Table_owssvr__1[[#This Row],[Start time]]&lt;Z$1),
AND(Table_owssvr__1[[#This Row],[End Time]]&gt;Y$1, Table_owssvr__1[[#This Row],[End Time]]&lt;=Z$1 ),
AND(Table_owssvr__1[[#This Row],[Start time]]&lt;Y$1, Table_owssvr__1[[#This Row],[End Time]]&gt;Z$1)
)</f>
        <v>0</v>
      </c>
      <c r="Z531" s="7">
        <f>1*OR(
AND(Table_owssvr__1[[#This Row],[Start time]]&gt;=Z$1, Table_owssvr__1[[#This Row],[Start time]]&lt;AA$1),
AND(Table_owssvr__1[[#This Row],[End Time]]&gt;Z$1, Table_owssvr__1[[#This Row],[End Time]]&lt;=AA$1 ),
AND(Table_owssvr__1[[#This Row],[Start time]]&lt;Z$1, Table_owssvr__1[[#This Row],[End Time]]&gt;AA$1)
)</f>
        <v>1</v>
      </c>
      <c r="AA531" s="7">
        <f>1*OR(
AND(Table_owssvr__1[[#This Row],[Start time]]&gt;=AA$1, Table_owssvr__1[[#This Row],[Start time]]&lt;AB$1),
AND(Table_owssvr__1[[#This Row],[End Time]]&gt;AA$1, Table_owssvr__1[[#This Row],[End Time]]&lt;=AB$1 ),
AND(Table_owssvr__1[[#This Row],[Start time]]&lt;AA$1, Table_owssvr__1[[#This Row],[End Time]]&gt;AB$1)
)</f>
        <v>0</v>
      </c>
      <c r="AB531" s="7">
        <f>1*OR(
AND(Table_owssvr__1[[#This Row],[Start time]]&gt;=AB$1, Table_owssvr__1[[#This Row],[Start time]]&lt;AC$1),
AND(Table_owssvr__1[[#This Row],[End Time]]&gt;AB$1, Table_owssvr__1[[#This Row],[End Time]]&lt;=AC$1 ),
AND(Table_owssvr__1[[#This Row],[Start time]]&lt;AB$1, Table_owssvr__1[[#This Row],[End Time]]&gt;AC$1)
)</f>
        <v>0</v>
      </c>
      <c r="AC531" s="7">
        <f>1*OR(
AND(Table_owssvr__1[[#This Row],[Start time]]&gt;=AC$1, Table_owssvr__1[[#This Row],[Start time]]&lt;AD$1),
AND(Table_owssvr__1[[#This Row],[End Time]]&gt;AC$1, Table_owssvr__1[[#This Row],[End Time]]&lt;=AD$1 ),
AND(Table_owssvr__1[[#This Row],[Start time]]&lt;AC$1, Table_owssvr__1[[#This Row],[End Time]]&gt;AD$1)
)</f>
        <v>0</v>
      </c>
      <c r="AD531" s="7">
        <f>1*OR(
AND(Table_owssvr__1[[#This Row],[Start time]]&gt;=AD$1, Table_owssvr__1[[#This Row],[Start time]]&lt;AE$1),
AND(Table_owssvr__1[[#This Row],[End Time]]&gt;AD$1, Table_owssvr__1[[#This Row],[End Time]]&lt;=AE$1 ),
AND(Table_owssvr__1[[#This Row],[Start time]]&lt;AD$1, Table_owssvr__1[[#This Row],[End Time]]&gt;AE$1)
)</f>
        <v>0</v>
      </c>
      <c r="AE531" s="7">
        <f>1*OR(
AND(Table_owssvr__1[[#This Row],[Start time]]&gt;=AE$1, Table_owssvr__1[[#This Row],[Start time]]&lt;AF$1),
AND(Table_owssvr__1[[#This Row],[End Time]]&gt;AE$1, Table_owssvr__1[[#This Row],[End Time]]&lt;=AF$1 ),
AND(Table_owssvr__1[[#This Row],[Start time]]&lt;AE$1, Table_owssvr__1[[#This Row],[End Time]]&gt;AF$1)
)</f>
        <v>0</v>
      </c>
    </row>
    <row r="532" spans="1:31" x14ac:dyDescent="0.25">
      <c r="A532" s="2"/>
      <c r="B532" s="3" t="s">
        <v>298</v>
      </c>
      <c r="C532" s="3" t="s">
        <v>41</v>
      </c>
      <c r="D532" s="3" t="s">
        <v>19</v>
      </c>
      <c r="E532" s="1" t="s">
        <v>390</v>
      </c>
      <c r="F532" s="4">
        <v>42338.416666666664</v>
      </c>
      <c r="G532" s="4">
        <v>42338.4375</v>
      </c>
      <c r="H532" s="4">
        <v>42348.695914351854</v>
      </c>
      <c r="I532" s="3" t="s">
        <v>43</v>
      </c>
      <c r="J532" s="2" t="s">
        <v>17</v>
      </c>
      <c r="K532" s="2" t="s">
        <v>16</v>
      </c>
      <c r="L532" t="b">
        <f>LEFT(Table_owssvr__1[[#This Row],[Person''s Name]],4)=LEFT(Table_owssvr__1[[#This Row],[Modified By]],4)</f>
        <v>1</v>
      </c>
      <c r="M532" t="b">
        <f>Table_owssvr__1[[#This Row],[Modified]]&gt;Table_owssvr__1[[#This Row],[Start Date and Time]]</f>
        <v>1</v>
      </c>
      <c r="N532">
        <f>(Table_owssvr__1[[#This Row],[End Date and Time]]-Table_owssvr__1[[#This Row],[Start Date and Time]])*24</f>
        <v>0.50000000005820766</v>
      </c>
      <c r="O532" s="5">
        <f>INT(Table_owssvr__1[[#This Row],[Start Date and Time]])</f>
        <v>42338</v>
      </c>
      <c r="P532" s="6">
        <f>DATE(YEAR(Table_owssvr__1[[#This Row],[Date]]),MONTH(Table_owssvr__1[[#This Row],[Date]]),1)</f>
        <v>42309</v>
      </c>
      <c r="Q532" s="9">
        <f>ROUND(24*(Table_owssvr__1[[#This Row],[Start Date and Time]]-INT(Table_owssvr__1[[#This Row],[Start Date and Time]])),2)</f>
        <v>10</v>
      </c>
      <c r="R532" s="9">
        <f>ROUND(24*(Table_owssvr__1[[#This Row],[End Date and Time]]-INT(Table_owssvr__1[[#This Row],[End Date and Time]])),2)</f>
        <v>10.5</v>
      </c>
      <c r="S532" s="7">
        <f>1*OR(
AND(Table_owssvr__1[[#This Row],[Start time]]&gt;=S$1, Table_owssvr__1[[#This Row],[Start time]]&lt;T$1),
AND(Table_owssvr__1[[#This Row],[End Time]]&gt;S$1, Table_owssvr__1[[#This Row],[End Time]]&lt;=T$1 ),
AND(Table_owssvr__1[[#This Row],[Start time]]&lt;S$1, Table_owssvr__1[[#This Row],[End Time]]&gt;T$1)
)</f>
        <v>0</v>
      </c>
      <c r="T532" s="7">
        <f>1*OR(
AND(Table_owssvr__1[[#This Row],[Start time]]&gt;=T$1, Table_owssvr__1[[#This Row],[Start time]]&lt;U$1),
AND(Table_owssvr__1[[#This Row],[End Time]]&gt;T$1, Table_owssvr__1[[#This Row],[End Time]]&lt;=U$1 ),
AND(Table_owssvr__1[[#This Row],[Start time]]&lt;T$1, Table_owssvr__1[[#This Row],[End Time]]&gt;U$1)
)</f>
        <v>0</v>
      </c>
      <c r="U532" s="7">
        <f>1*OR(
AND(Table_owssvr__1[[#This Row],[Start time]]&gt;=U$1, Table_owssvr__1[[#This Row],[Start time]]&lt;V$1),
AND(Table_owssvr__1[[#This Row],[End Time]]&gt;U$1, Table_owssvr__1[[#This Row],[End Time]]&lt;=V$1 ),
AND(Table_owssvr__1[[#This Row],[Start time]]&lt;U$1, Table_owssvr__1[[#This Row],[End Time]]&gt;V$1)
)</f>
        <v>1</v>
      </c>
      <c r="V532" s="7">
        <f>1*OR(
AND(Table_owssvr__1[[#This Row],[Start time]]&gt;=V$1, Table_owssvr__1[[#This Row],[Start time]]&lt;W$1),
AND(Table_owssvr__1[[#This Row],[End Time]]&gt;V$1, Table_owssvr__1[[#This Row],[End Time]]&lt;=W$1 ),
AND(Table_owssvr__1[[#This Row],[Start time]]&lt;V$1, Table_owssvr__1[[#This Row],[End Time]]&gt;W$1)
)</f>
        <v>0</v>
      </c>
      <c r="W532" s="7">
        <f>1*OR(
AND(Table_owssvr__1[[#This Row],[Start time]]&gt;=W$1, Table_owssvr__1[[#This Row],[Start time]]&lt;X$1),
AND(Table_owssvr__1[[#This Row],[End Time]]&gt;W$1, Table_owssvr__1[[#This Row],[End Time]]&lt;=X$1 ),
AND(Table_owssvr__1[[#This Row],[Start time]]&lt;W$1, Table_owssvr__1[[#This Row],[End Time]]&gt;X$1)
)</f>
        <v>0</v>
      </c>
      <c r="X532" s="7">
        <f>1*OR(
AND(Table_owssvr__1[[#This Row],[Start time]]&gt;=X$1, Table_owssvr__1[[#This Row],[Start time]]&lt;Y$1),
AND(Table_owssvr__1[[#This Row],[End Time]]&gt;X$1, Table_owssvr__1[[#This Row],[End Time]]&lt;=Y$1 ),
AND(Table_owssvr__1[[#This Row],[Start time]]&lt;X$1, Table_owssvr__1[[#This Row],[End Time]]&gt;Y$1)
)</f>
        <v>0</v>
      </c>
      <c r="Y532" s="7">
        <f>1*OR(
AND(Table_owssvr__1[[#This Row],[Start time]]&gt;=Y$1, Table_owssvr__1[[#This Row],[Start time]]&lt;Z$1),
AND(Table_owssvr__1[[#This Row],[End Time]]&gt;Y$1, Table_owssvr__1[[#This Row],[End Time]]&lt;=Z$1 ),
AND(Table_owssvr__1[[#This Row],[Start time]]&lt;Y$1, Table_owssvr__1[[#This Row],[End Time]]&gt;Z$1)
)</f>
        <v>0</v>
      </c>
      <c r="Z532" s="7">
        <f>1*OR(
AND(Table_owssvr__1[[#This Row],[Start time]]&gt;=Z$1, Table_owssvr__1[[#This Row],[Start time]]&lt;AA$1),
AND(Table_owssvr__1[[#This Row],[End Time]]&gt;Z$1, Table_owssvr__1[[#This Row],[End Time]]&lt;=AA$1 ),
AND(Table_owssvr__1[[#This Row],[Start time]]&lt;Z$1, Table_owssvr__1[[#This Row],[End Time]]&gt;AA$1)
)</f>
        <v>0</v>
      </c>
      <c r="AA532" s="7">
        <f>1*OR(
AND(Table_owssvr__1[[#This Row],[Start time]]&gt;=AA$1, Table_owssvr__1[[#This Row],[Start time]]&lt;AB$1),
AND(Table_owssvr__1[[#This Row],[End Time]]&gt;AA$1, Table_owssvr__1[[#This Row],[End Time]]&lt;=AB$1 ),
AND(Table_owssvr__1[[#This Row],[Start time]]&lt;AA$1, Table_owssvr__1[[#This Row],[End Time]]&gt;AB$1)
)</f>
        <v>0</v>
      </c>
      <c r="AB532" s="7">
        <f>1*OR(
AND(Table_owssvr__1[[#This Row],[Start time]]&gt;=AB$1, Table_owssvr__1[[#This Row],[Start time]]&lt;AC$1),
AND(Table_owssvr__1[[#This Row],[End Time]]&gt;AB$1, Table_owssvr__1[[#This Row],[End Time]]&lt;=AC$1 ),
AND(Table_owssvr__1[[#This Row],[Start time]]&lt;AB$1, Table_owssvr__1[[#This Row],[End Time]]&gt;AC$1)
)</f>
        <v>0</v>
      </c>
      <c r="AC532" s="7">
        <f>1*OR(
AND(Table_owssvr__1[[#This Row],[Start time]]&gt;=AC$1, Table_owssvr__1[[#This Row],[Start time]]&lt;AD$1),
AND(Table_owssvr__1[[#This Row],[End Time]]&gt;AC$1, Table_owssvr__1[[#This Row],[End Time]]&lt;=AD$1 ),
AND(Table_owssvr__1[[#This Row],[Start time]]&lt;AC$1, Table_owssvr__1[[#This Row],[End Time]]&gt;AD$1)
)</f>
        <v>0</v>
      </c>
      <c r="AD532" s="7">
        <f>1*OR(
AND(Table_owssvr__1[[#This Row],[Start time]]&gt;=AD$1, Table_owssvr__1[[#This Row],[Start time]]&lt;AE$1),
AND(Table_owssvr__1[[#This Row],[End Time]]&gt;AD$1, Table_owssvr__1[[#This Row],[End Time]]&lt;=AE$1 ),
AND(Table_owssvr__1[[#This Row],[Start time]]&lt;AD$1, Table_owssvr__1[[#This Row],[End Time]]&gt;AE$1)
)</f>
        <v>0</v>
      </c>
      <c r="AE532" s="7">
        <f>1*OR(
AND(Table_owssvr__1[[#This Row],[Start time]]&gt;=AE$1, Table_owssvr__1[[#This Row],[Start time]]&lt;AF$1),
AND(Table_owssvr__1[[#This Row],[End Time]]&gt;AE$1, Table_owssvr__1[[#This Row],[End Time]]&lt;=AF$1 ),
AND(Table_owssvr__1[[#This Row],[Start time]]&lt;AE$1, Table_owssvr__1[[#This Row],[End Time]]&gt;AF$1)
)</f>
        <v>0</v>
      </c>
    </row>
    <row r="533" spans="1:31" x14ac:dyDescent="0.25">
      <c r="A533" s="2"/>
      <c r="B533" s="3" t="s">
        <v>298</v>
      </c>
      <c r="C533" s="3" t="s">
        <v>41</v>
      </c>
      <c r="D533" s="3" t="s">
        <v>19</v>
      </c>
      <c r="E533" s="1" t="s">
        <v>390</v>
      </c>
      <c r="F533" s="4">
        <v>42348.625</v>
      </c>
      <c r="G533" s="4">
        <v>42348.645833333336</v>
      </c>
      <c r="H533" s="4">
        <v>42348.696446759262</v>
      </c>
      <c r="I533" s="3" t="s">
        <v>43</v>
      </c>
      <c r="J533" s="2" t="s">
        <v>17</v>
      </c>
      <c r="K533" s="2" t="s">
        <v>16</v>
      </c>
      <c r="L533" t="b">
        <f>LEFT(Table_owssvr__1[[#This Row],[Person''s Name]],4)=LEFT(Table_owssvr__1[[#This Row],[Modified By]],4)</f>
        <v>1</v>
      </c>
      <c r="M533" t="b">
        <f>Table_owssvr__1[[#This Row],[Modified]]&gt;Table_owssvr__1[[#This Row],[Start Date and Time]]</f>
        <v>1</v>
      </c>
      <c r="N533">
        <f>(Table_owssvr__1[[#This Row],[End Date and Time]]-Table_owssvr__1[[#This Row],[Start Date and Time]])*24</f>
        <v>0.50000000005820766</v>
      </c>
      <c r="O533" s="5">
        <f>INT(Table_owssvr__1[[#This Row],[Start Date and Time]])</f>
        <v>42348</v>
      </c>
      <c r="P533" s="6">
        <f>DATE(YEAR(Table_owssvr__1[[#This Row],[Date]]),MONTH(Table_owssvr__1[[#This Row],[Date]]),1)</f>
        <v>42339</v>
      </c>
      <c r="Q533" s="9">
        <f>ROUND(24*(Table_owssvr__1[[#This Row],[Start Date and Time]]-INT(Table_owssvr__1[[#This Row],[Start Date and Time]])),2)</f>
        <v>15</v>
      </c>
      <c r="R533" s="9">
        <f>ROUND(24*(Table_owssvr__1[[#This Row],[End Date and Time]]-INT(Table_owssvr__1[[#This Row],[End Date and Time]])),2)</f>
        <v>15.5</v>
      </c>
      <c r="S533" s="7">
        <f>1*OR(
AND(Table_owssvr__1[[#This Row],[Start time]]&gt;=S$1, Table_owssvr__1[[#This Row],[Start time]]&lt;T$1),
AND(Table_owssvr__1[[#This Row],[End Time]]&gt;S$1, Table_owssvr__1[[#This Row],[End Time]]&lt;=T$1 ),
AND(Table_owssvr__1[[#This Row],[Start time]]&lt;S$1, Table_owssvr__1[[#This Row],[End Time]]&gt;T$1)
)</f>
        <v>0</v>
      </c>
      <c r="T533" s="7">
        <f>1*OR(
AND(Table_owssvr__1[[#This Row],[Start time]]&gt;=T$1, Table_owssvr__1[[#This Row],[Start time]]&lt;U$1),
AND(Table_owssvr__1[[#This Row],[End Time]]&gt;T$1, Table_owssvr__1[[#This Row],[End Time]]&lt;=U$1 ),
AND(Table_owssvr__1[[#This Row],[Start time]]&lt;T$1, Table_owssvr__1[[#This Row],[End Time]]&gt;U$1)
)</f>
        <v>0</v>
      </c>
      <c r="U533" s="7">
        <f>1*OR(
AND(Table_owssvr__1[[#This Row],[Start time]]&gt;=U$1, Table_owssvr__1[[#This Row],[Start time]]&lt;V$1),
AND(Table_owssvr__1[[#This Row],[End Time]]&gt;U$1, Table_owssvr__1[[#This Row],[End Time]]&lt;=V$1 ),
AND(Table_owssvr__1[[#This Row],[Start time]]&lt;U$1, Table_owssvr__1[[#This Row],[End Time]]&gt;V$1)
)</f>
        <v>0</v>
      </c>
      <c r="V533" s="7">
        <f>1*OR(
AND(Table_owssvr__1[[#This Row],[Start time]]&gt;=V$1, Table_owssvr__1[[#This Row],[Start time]]&lt;W$1),
AND(Table_owssvr__1[[#This Row],[End Time]]&gt;V$1, Table_owssvr__1[[#This Row],[End Time]]&lt;=W$1 ),
AND(Table_owssvr__1[[#This Row],[Start time]]&lt;V$1, Table_owssvr__1[[#This Row],[End Time]]&gt;W$1)
)</f>
        <v>0</v>
      </c>
      <c r="W533" s="7">
        <f>1*OR(
AND(Table_owssvr__1[[#This Row],[Start time]]&gt;=W$1, Table_owssvr__1[[#This Row],[Start time]]&lt;X$1),
AND(Table_owssvr__1[[#This Row],[End Time]]&gt;W$1, Table_owssvr__1[[#This Row],[End Time]]&lt;=X$1 ),
AND(Table_owssvr__1[[#This Row],[Start time]]&lt;W$1, Table_owssvr__1[[#This Row],[End Time]]&gt;X$1)
)</f>
        <v>0</v>
      </c>
      <c r="X533" s="7">
        <f>1*OR(
AND(Table_owssvr__1[[#This Row],[Start time]]&gt;=X$1, Table_owssvr__1[[#This Row],[Start time]]&lt;Y$1),
AND(Table_owssvr__1[[#This Row],[End Time]]&gt;X$1, Table_owssvr__1[[#This Row],[End Time]]&lt;=Y$1 ),
AND(Table_owssvr__1[[#This Row],[Start time]]&lt;X$1, Table_owssvr__1[[#This Row],[End Time]]&gt;Y$1)
)</f>
        <v>0</v>
      </c>
      <c r="Y533" s="7">
        <f>1*OR(
AND(Table_owssvr__1[[#This Row],[Start time]]&gt;=Y$1, Table_owssvr__1[[#This Row],[Start time]]&lt;Z$1),
AND(Table_owssvr__1[[#This Row],[End Time]]&gt;Y$1, Table_owssvr__1[[#This Row],[End Time]]&lt;=Z$1 ),
AND(Table_owssvr__1[[#This Row],[Start time]]&lt;Y$1, Table_owssvr__1[[#This Row],[End Time]]&gt;Z$1)
)</f>
        <v>0</v>
      </c>
      <c r="Z533" s="7">
        <f>1*OR(
AND(Table_owssvr__1[[#This Row],[Start time]]&gt;=Z$1, Table_owssvr__1[[#This Row],[Start time]]&lt;AA$1),
AND(Table_owssvr__1[[#This Row],[End Time]]&gt;Z$1, Table_owssvr__1[[#This Row],[End Time]]&lt;=AA$1 ),
AND(Table_owssvr__1[[#This Row],[Start time]]&lt;Z$1, Table_owssvr__1[[#This Row],[End Time]]&gt;AA$1)
)</f>
        <v>1</v>
      </c>
      <c r="AA533" s="7">
        <f>1*OR(
AND(Table_owssvr__1[[#This Row],[Start time]]&gt;=AA$1, Table_owssvr__1[[#This Row],[Start time]]&lt;AB$1),
AND(Table_owssvr__1[[#This Row],[End Time]]&gt;AA$1, Table_owssvr__1[[#This Row],[End Time]]&lt;=AB$1 ),
AND(Table_owssvr__1[[#This Row],[Start time]]&lt;AA$1, Table_owssvr__1[[#This Row],[End Time]]&gt;AB$1)
)</f>
        <v>0</v>
      </c>
      <c r="AB533" s="7">
        <f>1*OR(
AND(Table_owssvr__1[[#This Row],[Start time]]&gt;=AB$1, Table_owssvr__1[[#This Row],[Start time]]&lt;AC$1),
AND(Table_owssvr__1[[#This Row],[End Time]]&gt;AB$1, Table_owssvr__1[[#This Row],[End Time]]&lt;=AC$1 ),
AND(Table_owssvr__1[[#This Row],[Start time]]&lt;AB$1, Table_owssvr__1[[#This Row],[End Time]]&gt;AC$1)
)</f>
        <v>0</v>
      </c>
      <c r="AC533" s="7">
        <f>1*OR(
AND(Table_owssvr__1[[#This Row],[Start time]]&gt;=AC$1, Table_owssvr__1[[#This Row],[Start time]]&lt;AD$1),
AND(Table_owssvr__1[[#This Row],[End Time]]&gt;AC$1, Table_owssvr__1[[#This Row],[End Time]]&lt;=AD$1 ),
AND(Table_owssvr__1[[#This Row],[Start time]]&lt;AC$1, Table_owssvr__1[[#This Row],[End Time]]&gt;AD$1)
)</f>
        <v>0</v>
      </c>
      <c r="AD533" s="7">
        <f>1*OR(
AND(Table_owssvr__1[[#This Row],[Start time]]&gt;=AD$1, Table_owssvr__1[[#This Row],[Start time]]&lt;AE$1),
AND(Table_owssvr__1[[#This Row],[End Time]]&gt;AD$1, Table_owssvr__1[[#This Row],[End Time]]&lt;=AE$1 ),
AND(Table_owssvr__1[[#This Row],[Start time]]&lt;AD$1, Table_owssvr__1[[#This Row],[End Time]]&gt;AE$1)
)</f>
        <v>0</v>
      </c>
      <c r="AE533" s="7">
        <f>1*OR(
AND(Table_owssvr__1[[#This Row],[Start time]]&gt;=AE$1, Table_owssvr__1[[#This Row],[Start time]]&lt;AF$1),
AND(Table_owssvr__1[[#This Row],[End Time]]&gt;AE$1, Table_owssvr__1[[#This Row],[End Time]]&lt;=AF$1 ),
AND(Table_owssvr__1[[#This Row],[Start time]]&lt;AE$1, Table_owssvr__1[[#This Row],[End Time]]&gt;AF$1)
)</f>
        <v>0</v>
      </c>
    </row>
    <row r="534" spans="1:31" x14ac:dyDescent="0.25">
      <c r="A534" s="2"/>
      <c r="B534" s="3" t="s">
        <v>300</v>
      </c>
      <c r="C534" s="3" t="s">
        <v>18</v>
      </c>
      <c r="D534" s="3" t="s">
        <v>19</v>
      </c>
      <c r="E534" s="1" t="s">
        <v>391</v>
      </c>
      <c r="F534" s="4">
        <v>42348.458333333336</v>
      </c>
      <c r="G534" s="4">
        <v>42348.583333333336</v>
      </c>
      <c r="H534" s="4">
        <v>42348.697199074071</v>
      </c>
      <c r="I534" s="3" t="s">
        <v>18</v>
      </c>
      <c r="J534" s="2" t="s">
        <v>17</v>
      </c>
      <c r="K534" s="2" t="s">
        <v>16</v>
      </c>
      <c r="L534" t="b">
        <f>LEFT(Table_owssvr__1[[#This Row],[Person''s Name]],4)=LEFT(Table_owssvr__1[[#This Row],[Modified By]],4)</f>
        <v>1</v>
      </c>
      <c r="M534" t="b">
        <f>Table_owssvr__1[[#This Row],[Modified]]&gt;Table_owssvr__1[[#This Row],[Start Date and Time]]</f>
        <v>1</v>
      </c>
      <c r="N534">
        <f>(Table_owssvr__1[[#This Row],[End Date and Time]]-Table_owssvr__1[[#This Row],[Start Date and Time]])*24</f>
        <v>3</v>
      </c>
      <c r="O534" s="5">
        <f>INT(Table_owssvr__1[[#This Row],[Start Date and Time]])</f>
        <v>42348</v>
      </c>
      <c r="P534" s="6">
        <f>DATE(YEAR(Table_owssvr__1[[#This Row],[Date]]),MONTH(Table_owssvr__1[[#This Row],[Date]]),1)</f>
        <v>42339</v>
      </c>
      <c r="Q534" s="9">
        <f>ROUND(24*(Table_owssvr__1[[#This Row],[Start Date and Time]]-INT(Table_owssvr__1[[#This Row],[Start Date and Time]])),2)</f>
        <v>11</v>
      </c>
      <c r="R534" s="9">
        <f>ROUND(24*(Table_owssvr__1[[#This Row],[End Date and Time]]-INT(Table_owssvr__1[[#This Row],[End Date and Time]])),2)</f>
        <v>14</v>
      </c>
      <c r="S534" s="7">
        <f>1*OR(
AND(Table_owssvr__1[[#This Row],[Start time]]&gt;=S$1, Table_owssvr__1[[#This Row],[Start time]]&lt;T$1),
AND(Table_owssvr__1[[#This Row],[End Time]]&gt;S$1, Table_owssvr__1[[#This Row],[End Time]]&lt;=T$1 ),
AND(Table_owssvr__1[[#This Row],[Start time]]&lt;S$1, Table_owssvr__1[[#This Row],[End Time]]&gt;T$1)
)</f>
        <v>0</v>
      </c>
      <c r="T534" s="7">
        <f>1*OR(
AND(Table_owssvr__1[[#This Row],[Start time]]&gt;=T$1, Table_owssvr__1[[#This Row],[Start time]]&lt;U$1),
AND(Table_owssvr__1[[#This Row],[End Time]]&gt;T$1, Table_owssvr__1[[#This Row],[End Time]]&lt;=U$1 ),
AND(Table_owssvr__1[[#This Row],[Start time]]&lt;T$1, Table_owssvr__1[[#This Row],[End Time]]&gt;U$1)
)</f>
        <v>0</v>
      </c>
      <c r="U534" s="7">
        <f>1*OR(
AND(Table_owssvr__1[[#This Row],[Start time]]&gt;=U$1, Table_owssvr__1[[#This Row],[Start time]]&lt;V$1),
AND(Table_owssvr__1[[#This Row],[End Time]]&gt;U$1, Table_owssvr__1[[#This Row],[End Time]]&lt;=V$1 ),
AND(Table_owssvr__1[[#This Row],[Start time]]&lt;U$1, Table_owssvr__1[[#This Row],[End Time]]&gt;V$1)
)</f>
        <v>0</v>
      </c>
      <c r="V534" s="7">
        <f>1*OR(
AND(Table_owssvr__1[[#This Row],[Start time]]&gt;=V$1, Table_owssvr__1[[#This Row],[Start time]]&lt;W$1),
AND(Table_owssvr__1[[#This Row],[End Time]]&gt;V$1, Table_owssvr__1[[#This Row],[End Time]]&lt;=W$1 ),
AND(Table_owssvr__1[[#This Row],[Start time]]&lt;V$1, Table_owssvr__1[[#This Row],[End Time]]&gt;W$1)
)</f>
        <v>1</v>
      </c>
      <c r="W534" s="7">
        <f>1*OR(
AND(Table_owssvr__1[[#This Row],[Start time]]&gt;=W$1, Table_owssvr__1[[#This Row],[Start time]]&lt;X$1),
AND(Table_owssvr__1[[#This Row],[End Time]]&gt;W$1, Table_owssvr__1[[#This Row],[End Time]]&lt;=X$1 ),
AND(Table_owssvr__1[[#This Row],[Start time]]&lt;W$1, Table_owssvr__1[[#This Row],[End Time]]&gt;X$1)
)</f>
        <v>1</v>
      </c>
      <c r="X534" s="7">
        <f>1*OR(
AND(Table_owssvr__1[[#This Row],[Start time]]&gt;=X$1, Table_owssvr__1[[#This Row],[Start time]]&lt;Y$1),
AND(Table_owssvr__1[[#This Row],[End Time]]&gt;X$1, Table_owssvr__1[[#This Row],[End Time]]&lt;=Y$1 ),
AND(Table_owssvr__1[[#This Row],[Start time]]&lt;X$1, Table_owssvr__1[[#This Row],[End Time]]&gt;Y$1)
)</f>
        <v>1</v>
      </c>
      <c r="Y534" s="7">
        <f>1*OR(
AND(Table_owssvr__1[[#This Row],[Start time]]&gt;=Y$1, Table_owssvr__1[[#This Row],[Start time]]&lt;Z$1),
AND(Table_owssvr__1[[#This Row],[End Time]]&gt;Y$1, Table_owssvr__1[[#This Row],[End Time]]&lt;=Z$1 ),
AND(Table_owssvr__1[[#This Row],[Start time]]&lt;Y$1, Table_owssvr__1[[#This Row],[End Time]]&gt;Z$1)
)</f>
        <v>0</v>
      </c>
      <c r="Z534" s="7">
        <f>1*OR(
AND(Table_owssvr__1[[#This Row],[Start time]]&gt;=Z$1, Table_owssvr__1[[#This Row],[Start time]]&lt;AA$1),
AND(Table_owssvr__1[[#This Row],[End Time]]&gt;Z$1, Table_owssvr__1[[#This Row],[End Time]]&lt;=AA$1 ),
AND(Table_owssvr__1[[#This Row],[Start time]]&lt;Z$1, Table_owssvr__1[[#This Row],[End Time]]&gt;AA$1)
)</f>
        <v>0</v>
      </c>
      <c r="AA534" s="7">
        <f>1*OR(
AND(Table_owssvr__1[[#This Row],[Start time]]&gt;=AA$1, Table_owssvr__1[[#This Row],[Start time]]&lt;AB$1),
AND(Table_owssvr__1[[#This Row],[End Time]]&gt;AA$1, Table_owssvr__1[[#This Row],[End Time]]&lt;=AB$1 ),
AND(Table_owssvr__1[[#This Row],[Start time]]&lt;AA$1, Table_owssvr__1[[#This Row],[End Time]]&gt;AB$1)
)</f>
        <v>0</v>
      </c>
      <c r="AB534" s="7">
        <f>1*OR(
AND(Table_owssvr__1[[#This Row],[Start time]]&gt;=AB$1, Table_owssvr__1[[#This Row],[Start time]]&lt;AC$1),
AND(Table_owssvr__1[[#This Row],[End Time]]&gt;AB$1, Table_owssvr__1[[#This Row],[End Time]]&lt;=AC$1 ),
AND(Table_owssvr__1[[#This Row],[Start time]]&lt;AB$1, Table_owssvr__1[[#This Row],[End Time]]&gt;AC$1)
)</f>
        <v>0</v>
      </c>
      <c r="AC534" s="7">
        <f>1*OR(
AND(Table_owssvr__1[[#This Row],[Start time]]&gt;=AC$1, Table_owssvr__1[[#This Row],[Start time]]&lt;AD$1),
AND(Table_owssvr__1[[#This Row],[End Time]]&gt;AC$1, Table_owssvr__1[[#This Row],[End Time]]&lt;=AD$1 ),
AND(Table_owssvr__1[[#This Row],[Start time]]&lt;AC$1, Table_owssvr__1[[#This Row],[End Time]]&gt;AD$1)
)</f>
        <v>0</v>
      </c>
      <c r="AD534" s="7">
        <f>1*OR(
AND(Table_owssvr__1[[#This Row],[Start time]]&gt;=AD$1, Table_owssvr__1[[#This Row],[Start time]]&lt;AE$1),
AND(Table_owssvr__1[[#This Row],[End Time]]&gt;AD$1, Table_owssvr__1[[#This Row],[End Time]]&lt;=AE$1 ),
AND(Table_owssvr__1[[#This Row],[Start time]]&lt;AD$1, Table_owssvr__1[[#This Row],[End Time]]&gt;AE$1)
)</f>
        <v>0</v>
      </c>
      <c r="AE534" s="7">
        <f>1*OR(
AND(Table_owssvr__1[[#This Row],[Start time]]&gt;=AE$1, Table_owssvr__1[[#This Row],[Start time]]&lt;AF$1),
AND(Table_owssvr__1[[#This Row],[End Time]]&gt;AE$1, Table_owssvr__1[[#This Row],[End Time]]&lt;=AF$1 ),
AND(Table_owssvr__1[[#This Row],[Start time]]&lt;AE$1, Table_owssvr__1[[#This Row],[End Time]]&gt;AF$1)
)</f>
        <v>0</v>
      </c>
    </row>
    <row r="535" spans="1:31" x14ac:dyDescent="0.25">
      <c r="A535" s="2"/>
      <c r="B535" s="3" t="s">
        <v>298</v>
      </c>
      <c r="C535" s="3" t="s">
        <v>23</v>
      </c>
      <c r="D535" s="3" t="s">
        <v>19</v>
      </c>
      <c r="E535" s="1" t="s">
        <v>392</v>
      </c>
      <c r="F535" s="4">
        <v>42341.666666666664</v>
      </c>
      <c r="G535" s="4">
        <v>42341.729166666664</v>
      </c>
      <c r="H535" s="4">
        <v>42348.699583333335</v>
      </c>
      <c r="I535" s="3" t="s">
        <v>23</v>
      </c>
      <c r="J535" s="2" t="s">
        <v>17</v>
      </c>
      <c r="K535" s="2" t="s">
        <v>16</v>
      </c>
      <c r="L535" t="b">
        <f>LEFT(Table_owssvr__1[[#This Row],[Person''s Name]],4)=LEFT(Table_owssvr__1[[#This Row],[Modified By]],4)</f>
        <v>1</v>
      </c>
      <c r="M535" t="b">
        <f>Table_owssvr__1[[#This Row],[Modified]]&gt;Table_owssvr__1[[#This Row],[Start Date and Time]]</f>
        <v>1</v>
      </c>
      <c r="N535">
        <f>(Table_owssvr__1[[#This Row],[End Date and Time]]-Table_owssvr__1[[#This Row],[Start Date and Time]])*24</f>
        <v>1.5</v>
      </c>
      <c r="O535" s="5">
        <f>INT(Table_owssvr__1[[#This Row],[Start Date and Time]])</f>
        <v>42341</v>
      </c>
      <c r="P535" s="6">
        <f>DATE(YEAR(Table_owssvr__1[[#This Row],[Date]]),MONTH(Table_owssvr__1[[#This Row],[Date]]),1)</f>
        <v>42339</v>
      </c>
      <c r="Q535" s="9">
        <f>ROUND(24*(Table_owssvr__1[[#This Row],[Start Date and Time]]-INT(Table_owssvr__1[[#This Row],[Start Date and Time]])),2)</f>
        <v>16</v>
      </c>
      <c r="R535" s="9">
        <f>ROUND(24*(Table_owssvr__1[[#This Row],[End Date and Time]]-INT(Table_owssvr__1[[#This Row],[End Date and Time]])),2)</f>
        <v>17.5</v>
      </c>
      <c r="S535" s="7">
        <f>1*OR(
AND(Table_owssvr__1[[#This Row],[Start time]]&gt;=S$1, Table_owssvr__1[[#This Row],[Start time]]&lt;T$1),
AND(Table_owssvr__1[[#This Row],[End Time]]&gt;S$1, Table_owssvr__1[[#This Row],[End Time]]&lt;=T$1 ),
AND(Table_owssvr__1[[#This Row],[Start time]]&lt;S$1, Table_owssvr__1[[#This Row],[End Time]]&gt;T$1)
)</f>
        <v>0</v>
      </c>
      <c r="T535" s="7">
        <f>1*OR(
AND(Table_owssvr__1[[#This Row],[Start time]]&gt;=T$1, Table_owssvr__1[[#This Row],[Start time]]&lt;U$1),
AND(Table_owssvr__1[[#This Row],[End Time]]&gt;T$1, Table_owssvr__1[[#This Row],[End Time]]&lt;=U$1 ),
AND(Table_owssvr__1[[#This Row],[Start time]]&lt;T$1, Table_owssvr__1[[#This Row],[End Time]]&gt;U$1)
)</f>
        <v>0</v>
      </c>
      <c r="U535" s="7">
        <f>1*OR(
AND(Table_owssvr__1[[#This Row],[Start time]]&gt;=U$1, Table_owssvr__1[[#This Row],[Start time]]&lt;V$1),
AND(Table_owssvr__1[[#This Row],[End Time]]&gt;U$1, Table_owssvr__1[[#This Row],[End Time]]&lt;=V$1 ),
AND(Table_owssvr__1[[#This Row],[Start time]]&lt;U$1, Table_owssvr__1[[#This Row],[End Time]]&gt;V$1)
)</f>
        <v>0</v>
      </c>
      <c r="V535" s="7">
        <f>1*OR(
AND(Table_owssvr__1[[#This Row],[Start time]]&gt;=V$1, Table_owssvr__1[[#This Row],[Start time]]&lt;W$1),
AND(Table_owssvr__1[[#This Row],[End Time]]&gt;V$1, Table_owssvr__1[[#This Row],[End Time]]&lt;=W$1 ),
AND(Table_owssvr__1[[#This Row],[Start time]]&lt;V$1, Table_owssvr__1[[#This Row],[End Time]]&gt;W$1)
)</f>
        <v>0</v>
      </c>
      <c r="W535" s="7">
        <f>1*OR(
AND(Table_owssvr__1[[#This Row],[Start time]]&gt;=W$1, Table_owssvr__1[[#This Row],[Start time]]&lt;X$1),
AND(Table_owssvr__1[[#This Row],[End Time]]&gt;W$1, Table_owssvr__1[[#This Row],[End Time]]&lt;=X$1 ),
AND(Table_owssvr__1[[#This Row],[Start time]]&lt;W$1, Table_owssvr__1[[#This Row],[End Time]]&gt;X$1)
)</f>
        <v>0</v>
      </c>
      <c r="X535" s="7">
        <f>1*OR(
AND(Table_owssvr__1[[#This Row],[Start time]]&gt;=X$1, Table_owssvr__1[[#This Row],[Start time]]&lt;Y$1),
AND(Table_owssvr__1[[#This Row],[End Time]]&gt;X$1, Table_owssvr__1[[#This Row],[End Time]]&lt;=Y$1 ),
AND(Table_owssvr__1[[#This Row],[Start time]]&lt;X$1, Table_owssvr__1[[#This Row],[End Time]]&gt;Y$1)
)</f>
        <v>0</v>
      </c>
      <c r="Y535" s="7">
        <f>1*OR(
AND(Table_owssvr__1[[#This Row],[Start time]]&gt;=Y$1, Table_owssvr__1[[#This Row],[Start time]]&lt;Z$1),
AND(Table_owssvr__1[[#This Row],[End Time]]&gt;Y$1, Table_owssvr__1[[#This Row],[End Time]]&lt;=Z$1 ),
AND(Table_owssvr__1[[#This Row],[Start time]]&lt;Y$1, Table_owssvr__1[[#This Row],[End Time]]&gt;Z$1)
)</f>
        <v>0</v>
      </c>
      <c r="Z535" s="7">
        <f>1*OR(
AND(Table_owssvr__1[[#This Row],[Start time]]&gt;=Z$1, Table_owssvr__1[[#This Row],[Start time]]&lt;AA$1),
AND(Table_owssvr__1[[#This Row],[End Time]]&gt;Z$1, Table_owssvr__1[[#This Row],[End Time]]&lt;=AA$1 ),
AND(Table_owssvr__1[[#This Row],[Start time]]&lt;Z$1, Table_owssvr__1[[#This Row],[End Time]]&gt;AA$1)
)</f>
        <v>0</v>
      </c>
      <c r="AA535" s="7">
        <f>1*OR(
AND(Table_owssvr__1[[#This Row],[Start time]]&gt;=AA$1, Table_owssvr__1[[#This Row],[Start time]]&lt;AB$1),
AND(Table_owssvr__1[[#This Row],[End Time]]&gt;AA$1, Table_owssvr__1[[#This Row],[End Time]]&lt;=AB$1 ),
AND(Table_owssvr__1[[#This Row],[Start time]]&lt;AA$1, Table_owssvr__1[[#This Row],[End Time]]&gt;AB$1)
)</f>
        <v>1</v>
      </c>
      <c r="AB535" s="7">
        <f>1*OR(
AND(Table_owssvr__1[[#This Row],[Start time]]&gt;=AB$1, Table_owssvr__1[[#This Row],[Start time]]&lt;AC$1),
AND(Table_owssvr__1[[#This Row],[End Time]]&gt;AB$1, Table_owssvr__1[[#This Row],[End Time]]&lt;=AC$1 ),
AND(Table_owssvr__1[[#This Row],[Start time]]&lt;AB$1, Table_owssvr__1[[#This Row],[End Time]]&gt;AC$1)
)</f>
        <v>1</v>
      </c>
      <c r="AC535" s="7">
        <f>1*OR(
AND(Table_owssvr__1[[#This Row],[Start time]]&gt;=AC$1, Table_owssvr__1[[#This Row],[Start time]]&lt;AD$1),
AND(Table_owssvr__1[[#This Row],[End Time]]&gt;AC$1, Table_owssvr__1[[#This Row],[End Time]]&lt;=AD$1 ),
AND(Table_owssvr__1[[#This Row],[Start time]]&lt;AC$1, Table_owssvr__1[[#This Row],[End Time]]&gt;AD$1)
)</f>
        <v>0</v>
      </c>
      <c r="AD535" s="7">
        <f>1*OR(
AND(Table_owssvr__1[[#This Row],[Start time]]&gt;=AD$1, Table_owssvr__1[[#This Row],[Start time]]&lt;AE$1),
AND(Table_owssvr__1[[#This Row],[End Time]]&gt;AD$1, Table_owssvr__1[[#This Row],[End Time]]&lt;=AE$1 ),
AND(Table_owssvr__1[[#This Row],[Start time]]&lt;AD$1, Table_owssvr__1[[#This Row],[End Time]]&gt;AE$1)
)</f>
        <v>0</v>
      </c>
      <c r="AE535" s="7">
        <f>1*OR(
AND(Table_owssvr__1[[#This Row],[Start time]]&gt;=AE$1, Table_owssvr__1[[#This Row],[Start time]]&lt;AF$1),
AND(Table_owssvr__1[[#This Row],[End Time]]&gt;AE$1, Table_owssvr__1[[#This Row],[End Time]]&lt;=AF$1 ),
AND(Table_owssvr__1[[#This Row],[Start time]]&lt;AE$1, Table_owssvr__1[[#This Row],[End Time]]&gt;AF$1)
)</f>
        <v>0</v>
      </c>
    </row>
    <row r="536" spans="1:31" x14ac:dyDescent="0.25">
      <c r="A536" s="2"/>
      <c r="B536" s="3" t="s">
        <v>298</v>
      </c>
      <c r="C536" s="3" t="s">
        <v>309</v>
      </c>
      <c r="D536" s="3" t="s">
        <v>19</v>
      </c>
      <c r="E536" s="1" t="s">
        <v>393</v>
      </c>
      <c r="F536" s="4">
        <v>42341.666666666664</v>
      </c>
      <c r="G536" s="4">
        <v>42341.729166666664</v>
      </c>
      <c r="H536" s="4">
        <v>42348.702476851853</v>
      </c>
      <c r="I536" s="3" t="s">
        <v>309</v>
      </c>
      <c r="J536" s="2" t="s">
        <v>17</v>
      </c>
      <c r="K536" s="2" t="s">
        <v>16</v>
      </c>
      <c r="L536" t="b">
        <f>LEFT(Table_owssvr__1[[#This Row],[Person''s Name]],4)=LEFT(Table_owssvr__1[[#This Row],[Modified By]],4)</f>
        <v>1</v>
      </c>
      <c r="M536" t="b">
        <f>Table_owssvr__1[[#This Row],[Modified]]&gt;Table_owssvr__1[[#This Row],[Start Date and Time]]</f>
        <v>1</v>
      </c>
      <c r="N536">
        <f>(Table_owssvr__1[[#This Row],[End Date and Time]]-Table_owssvr__1[[#This Row],[Start Date and Time]])*24</f>
        <v>1.5</v>
      </c>
      <c r="O536" s="5">
        <f>INT(Table_owssvr__1[[#This Row],[Start Date and Time]])</f>
        <v>42341</v>
      </c>
      <c r="P536" s="6">
        <f>DATE(YEAR(Table_owssvr__1[[#This Row],[Date]]),MONTH(Table_owssvr__1[[#This Row],[Date]]),1)</f>
        <v>42339</v>
      </c>
      <c r="Q536" s="9">
        <f>ROUND(24*(Table_owssvr__1[[#This Row],[Start Date and Time]]-INT(Table_owssvr__1[[#This Row],[Start Date and Time]])),2)</f>
        <v>16</v>
      </c>
      <c r="R536" s="9">
        <f>ROUND(24*(Table_owssvr__1[[#This Row],[End Date and Time]]-INT(Table_owssvr__1[[#This Row],[End Date and Time]])),2)</f>
        <v>17.5</v>
      </c>
      <c r="S536" s="7">
        <f>1*OR(
AND(Table_owssvr__1[[#This Row],[Start time]]&gt;=S$1, Table_owssvr__1[[#This Row],[Start time]]&lt;T$1),
AND(Table_owssvr__1[[#This Row],[End Time]]&gt;S$1, Table_owssvr__1[[#This Row],[End Time]]&lt;=T$1 ),
AND(Table_owssvr__1[[#This Row],[Start time]]&lt;S$1, Table_owssvr__1[[#This Row],[End Time]]&gt;T$1)
)</f>
        <v>0</v>
      </c>
      <c r="T536" s="7">
        <f>1*OR(
AND(Table_owssvr__1[[#This Row],[Start time]]&gt;=T$1, Table_owssvr__1[[#This Row],[Start time]]&lt;U$1),
AND(Table_owssvr__1[[#This Row],[End Time]]&gt;T$1, Table_owssvr__1[[#This Row],[End Time]]&lt;=U$1 ),
AND(Table_owssvr__1[[#This Row],[Start time]]&lt;T$1, Table_owssvr__1[[#This Row],[End Time]]&gt;U$1)
)</f>
        <v>0</v>
      </c>
      <c r="U536" s="7">
        <f>1*OR(
AND(Table_owssvr__1[[#This Row],[Start time]]&gt;=U$1, Table_owssvr__1[[#This Row],[Start time]]&lt;V$1),
AND(Table_owssvr__1[[#This Row],[End Time]]&gt;U$1, Table_owssvr__1[[#This Row],[End Time]]&lt;=V$1 ),
AND(Table_owssvr__1[[#This Row],[Start time]]&lt;U$1, Table_owssvr__1[[#This Row],[End Time]]&gt;V$1)
)</f>
        <v>0</v>
      </c>
      <c r="V536" s="7">
        <f>1*OR(
AND(Table_owssvr__1[[#This Row],[Start time]]&gt;=V$1, Table_owssvr__1[[#This Row],[Start time]]&lt;W$1),
AND(Table_owssvr__1[[#This Row],[End Time]]&gt;V$1, Table_owssvr__1[[#This Row],[End Time]]&lt;=W$1 ),
AND(Table_owssvr__1[[#This Row],[Start time]]&lt;V$1, Table_owssvr__1[[#This Row],[End Time]]&gt;W$1)
)</f>
        <v>0</v>
      </c>
      <c r="W536" s="7">
        <f>1*OR(
AND(Table_owssvr__1[[#This Row],[Start time]]&gt;=W$1, Table_owssvr__1[[#This Row],[Start time]]&lt;X$1),
AND(Table_owssvr__1[[#This Row],[End Time]]&gt;W$1, Table_owssvr__1[[#This Row],[End Time]]&lt;=X$1 ),
AND(Table_owssvr__1[[#This Row],[Start time]]&lt;W$1, Table_owssvr__1[[#This Row],[End Time]]&gt;X$1)
)</f>
        <v>0</v>
      </c>
      <c r="X536" s="7">
        <f>1*OR(
AND(Table_owssvr__1[[#This Row],[Start time]]&gt;=X$1, Table_owssvr__1[[#This Row],[Start time]]&lt;Y$1),
AND(Table_owssvr__1[[#This Row],[End Time]]&gt;X$1, Table_owssvr__1[[#This Row],[End Time]]&lt;=Y$1 ),
AND(Table_owssvr__1[[#This Row],[Start time]]&lt;X$1, Table_owssvr__1[[#This Row],[End Time]]&gt;Y$1)
)</f>
        <v>0</v>
      </c>
      <c r="Y536" s="7">
        <f>1*OR(
AND(Table_owssvr__1[[#This Row],[Start time]]&gt;=Y$1, Table_owssvr__1[[#This Row],[Start time]]&lt;Z$1),
AND(Table_owssvr__1[[#This Row],[End Time]]&gt;Y$1, Table_owssvr__1[[#This Row],[End Time]]&lt;=Z$1 ),
AND(Table_owssvr__1[[#This Row],[Start time]]&lt;Y$1, Table_owssvr__1[[#This Row],[End Time]]&gt;Z$1)
)</f>
        <v>0</v>
      </c>
      <c r="Z536" s="7">
        <f>1*OR(
AND(Table_owssvr__1[[#This Row],[Start time]]&gt;=Z$1, Table_owssvr__1[[#This Row],[Start time]]&lt;AA$1),
AND(Table_owssvr__1[[#This Row],[End Time]]&gt;Z$1, Table_owssvr__1[[#This Row],[End Time]]&lt;=AA$1 ),
AND(Table_owssvr__1[[#This Row],[Start time]]&lt;Z$1, Table_owssvr__1[[#This Row],[End Time]]&gt;AA$1)
)</f>
        <v>0</v>
      </c>
      <c r="AA536" s="7">
        <f>1*OR(
AND(Table_owssvr__1[[#This Row],[Start time]]&gt;=AA$1, Table_owssvr__1[[#This Row],[Start time]]&lt;AB$1),
AND(Table_owssvr__1[[#This Row],[End Time]]&gt;AA$1, Table_owssvr__1[[#This Row],[End Time]]&lt;=AB$1 ),
AND(Table_owssvr__1[[#This Row],[Start time]]&lt;AA$1, Table_owssvr__1[[#This Row],[End Time]]&gt;AB$1)
)</f>
        <v>1</v>
      </c>
      <c r="AB536" s="7">
        <f>1*OR(
AND(Table_owssvr__1[[#This Row],[Start time]]&gt;=AB$1, Table_owssvr__1[[#This Row],[Start time]]&lt;AC$1),
AND(Table_owssvr__1[[#This Row],[End Time]]&gt;AB$1, Table_owssvr__1[[#This Row],[End Time]]&lt;=AC$1 ),
AND(Table_owssvr__1[[#This Row],[Start time]]&lt;AB$1, Table_owssvr__1[[#This Row],[End Time]]&gt;AC$1)
)</f>
        <v>1</v>
      </c>
      <c r="AC536" s="7">
        <f>1*OR(
AND(Table_owssvr__1[[#This Row],[Start time]]&gt;=AC$1, Table_owssvr__1[[#This Row],[Start time]]&lt;AD$1),
AND(Table_owssvr__1[[#This Row],[End Time]]&gt;AC$1, Table_owssvr__1[[#This Row],[End Time]]&lt;=AD$1 ),
AND(Table_owssvr__1[[#This Row],[Start time]]&lt;AC$1, Table_owssvr__1[[#This Row],[End Time]]&gt;AD$1)
)</f>
        <v>0</v>
      </c>
      <c r="AD536" s="7">
        <f>1*OR(
AND(Table_owssvr__1[[#This Row],[Start time]]&gt;=AD$1, Table_owssvr__1[[#This Row],[Start time]]&lt;AE$1),
AND(Table_owssvr__1[[#This Row],[End Time]]&gt;AD$1, Table_owssvr__1[[#This Row],[End Time]]&lt;=AE$1 ),
AND(Table_owssvr__1[[#This Row],[Start time]]&lt;AD$1, Table_owssvr__1[[#This Row],[End Time]]&gt;AE$1)
)</f>
        <v>0</v>
      </c>
      <c r="AE536" s="7">
        <f>1*OR(
AND(Table_owssvr__1[[#This Row],[Start time]]&gt;=AE$1, Table_owssvr__1[[#This Row],[Start time]]&lt;AF$1),
AND(Table_owssvr__1[[#This Row],[End Time]]&gt;AE$1, Table_owssvr__1[[#This Row],[End Time]]&lt;=AF$1 ),
AND(Table_owssvr__1[[#This Row],[Start time]]&lt;AE$1, Table_owssvr__1[[#This Row],[End Time]]&gt;AF$1)
)</f>
        <v>0</v>
      </c>
    </row>
    <row r="537" spans="1:31" x14ac:dyDescent="0.25">
      <c r="A537" s="2"/>
      <c r="B537" s="3" t="s">
        <v>300</v>
      </c>
      <c r="C537" s="3" t="s">
        <v>23</v>
      </c>
      <c r="D537" s="3" t="s">
        <v>22</v>
      </c>
      <c r="E537" s="1" t="s">
        <v>394</v>
      </c>
      <c r="F537" s="4">
        <v>42347.583333333336</v>
      </c>
      <c r="G537" s="4">
        <v>42347.625</v>
      </c>
      <c r="H537" s="4">
        <v>42348.708680555559</v>
      </c>
      <c r="I537" s="3" t="s">
        <v>23</v>
      </c>
      <c r="J537" s="2" t="s">
        <v>17</v>
      </c>
      <c r="K537" s="2" t="s">
        <v>16</v>
      </c>
      <c r="L537" t="b">
        <f>LEFT(Table_owssvr__1[[#This Row],[Person''s Name]],4)=LEFT(Table_owssvr__1[[#This Row],[Modified By]],4)</f>
        <v>1</v>
      </c>
      <c r="M537" t="b">
        <f>Table_owssvr__1[[#This Row],[Modified]]&gt;Table_owssvr__1[[#This Row],[Start Date and Time]]</f>
        <v>1</v>
      </c>
      <c r="N537">
        <f>(Table_owssvr__1[[#This Row],[End Date and Time]]-Table_owssvr__1[[#This Row],[Start Date and Time]])*24</f>
        <v>0.99999999994179234</v>
      </c>
      <c r="O537" s="5">
        <f>INT(Table_owssvr__1[[#This Row],[Start Date and Time]])</f>
        <v>42347</v>
      </c>
      <c r="P537" s="6">
        <f>DATE(YEAR(Table_owssvr__1[[#This Row],[Date]]),MONTH(Table_owssvr__1[[#This Row],[Date]]),1)</f>
        <v>42339</v>
      </c>
      <c r="Q537" s="9">
        <f>ROUND(24*(Table_owssvr__1[[#This Row],[Start Date and Time]]-INT(Table_owssvr__1[[#This Row],[Start Date and Time]])),2)</f>
        <v>14</v>
      </c>
      <c r="R537" s="9">
        <f>ROUND(24*(Table_owssvr__1[[#This Row],[End Date and Time]]-INT(Table_owssvr__1[[#This Row],[End Date and Time]])),2)</f>
        <v>15</v>
      </c>
      <c r="S537" s="7">
        <f>1*OR(
AND(Table_owssvr__1[[#This Row],[Start time]]&gt;=S$1, Table_owssvr__1[[#This Row],[Start time]]&lt;T$1),
AND(Table_owssvr__1[[#This Row],[End Time]]&gt;S$1, Table_owssvr__1[[#This Row],[End Time]]&lt;=T$1 ),
AND(Table_owssvr__1[[#This Row],[Start time]]&lt;S$1, Table_owssvr__1[[#This Row],[End Time]]&gt;T$1)
)</f>
        <v>0</v>
      </c>
      <c r="T537" s="7">
        <f>1*OR(
AND(Table_owssvr__1[[#This Row],[Start time]]&gt;=T$1, Table_owssvr__1[[#This Row],[Start time]]&lt;U$1),
AND(Table_owssvr__1[[#This Row],[End Time]]&gt;T$1, Table_owssvr__1[[#This Row],[End Time]]&lt;=U$1 ),
AND(Table_owssvr__1[[#This Row],[Start time]]&lt;T$1, Table_owssvr__1[[#This Row],[End Time]]&gt;U$1)
)</f>
        <v>0</v>
      </c>
      <c r="U537" s="7">
        <f>1*OR(
AND(Table_owssvr__1[[#This Row],[Start time]]&gt;=U$1, Table_owssvr__1[[#This Row],[Start time]]&lt;V$1),
AND(Table_owssvr__1[[#This Row],[End Time]]&gt;U$1, Table_owssvr__1[[#This Row],[End Time]]&lt;=V$1 ),
AND(Table_owssvr__1[[#This Row],[Start time]]&lt;U$1, Table_owssvr__1[[#This Row],[End Time]]&gt;V$1)
)</f>
        <v>0</v>
      </c>
      <c r="V537" s="7">
        <f>1*OR(
AND(Table_owssvr__1[[#This Row],[Start time]]&gt;=V$1, Table_owssvr__1[[#This Row],[Start time]]&lt;W$1),
AND(Table_owssvr__1[[#This Row],[End Time]]&gt;V$1, Table_owssvr__1[[#This Row],[End Time]]&lt;=W$1 ),
AND(Table_owssvr__1[[#This Row],[Start time]]&lt;V$1, Table_owssvr__1[[#This Row],[End Time]]&gt;W$1)
)</f>
        <v>0</v>
      </c>
      <c r="W537" s="7">
        <f>1*OR(
AND(Table_owssvr__1[[#This Row],[Start time]]&gt;=W$1, Table_owssvr__1[[#This Row],[Start time]]&lt;X$1),
AND(Table_owssvr__1[[#This Row],[End Time]]&gt;W$1, Table_owssvr__1[[#This Row],[End Time]]&lt;=X$1 ),
AND(Table_owssvr__1[[#This Row],[Start time]]&lt;W$1, Table_owssvr__1[[#This Row],[End Time]]&gt;X$1)
)</f>
        <v>0</v>
      </c>
      <c r="X537" s="7">
        <f>1*OR(
AND(Table_owssvr__1[[#This Row],[Start time]]&gt;=X$1, Table_owssvr__1[[#This Row],[Start time]]&lt;Y$1),
AND(Table_owssvr__1[[#This Row],[End Time]]&gt;X$1, Table_owssvr__1[[#This Row],[End Time]]&lt;=Y$1 ),
AND(Table_owssvr__1[[#This Row],[Start time]]&lt;X$1, Table_owssvr__1[[#This Row],[End Time]]&gt;Y$1)
)</f>
        <v>0</v>
      </c>
      <c r="Y537" s="7">
        <f>1*OR(
AND(Table_owssvr__1[[#This Row],[Start time]]&gt;=Y$1, Table_owssvr__1[[#This Row],[Start time]]&lt;Z$1),
AND(Table_owssvr__1[[#This Row],[End Time]]&gt;Y$1, Table_owssvr__1[[#This Row],[End Time]]&lt;=Z$1 ),
AND(Table_owssvr__1[[#This Row],[Start time]]&lt;Y$1, Table_owssvr__1[[#This Row],[End Time]]&gt;Z$1)
)</f>
        <v>1</v>
      </c>
      <c r="Z537" s="7">
        <f>1*OR(
AND(Table_owssvr__1[[#This Row],[Start time]]&gt;=Z$1, Table_owssvr__1[[#This Row],[Start time]]&lt;AA$1),
AND(Table_owssvr__1[[#This Row],[End Time]]&gt;Z$1, Table_owssvr__1[[#This Row],[End Time]]&lt;=AA$1 ),
AND(Table_owssvr__1[[#This Row],[Start time]]&lt;Z$1, Table_owssvr__1[[#This Row],[End Time]]&gt;AA$1)
)</f>
        <v>0</v>
      </c>
      <c r="AA537" s="7">
        <f>1*OR(
AND(Table_owssvr__1[[#This Row],[Start time]]&gt;=AA$1, Table_owssvr__1[[#This Row],[Start time]]&lt;AB$1),
AND(Table_owssvr__1[[#This Row],[End Time]]&gt;AA$1, Table_owssvr__1[[#This Row],[End Time]]&lt;=AB$1 ),
AND(Table_owssvr__1[[#This Row],[Start time]]&lt;AA$1, Table_owssvr__1[[#This Row],[End Time]]&gt;AB$1)
)</f>
        <v>0</v>
      </c>
      <c r="AB537" s="7">
        <f>1*OR(
AND(Table_owssvr__1[[#This Row],[Start time]]&gt;=AB$1, Table_owssvr__1[[#This Row],[Start time]]&lt;AC$1),
AND(Table_owssvr__1[[#This Row],[End Time]]&gt;AB$1, Table_owssvr__1[[#This Row],[End Time]]&lt;=AC$1 ),
AND(Table_owssvr__1[[#This Row],[Start time]]&lt;AB$1, Table_owssvr__1[[#This Row],[End Time]]&gt;AC$1)
)</f>
        <v>0</v>
      </c>
      <c r="AC537" s="7">
        <f>1*OR(
AND(Table_owssvr__1[[#This Row],[Start time]]&gt;=AC$1, Table_owssvr__1[[#This Row],[Start time]]&lt;AD$1),
AND(Table_owssvr__1[[#This Row],[End Time]]&gt;AC$1, Table_owssvr__1[[#This Row],[End Time]]&lt;=AD$1 ),
AND(Table_owssvr__1[[#This Row],[Start time]]&lt;AC$1, Table_owssvr__1[[#This Row],[End Time]]&gt;AD$1)
)</f>
        <v>0</v>
      </c>
      <c r="AD537" s="7">
        <f>1*OR(
AND(Table_owssvr__1[[#This Row],[Start time]]&gt;=AD$1, Table_owssvr__1[[#This Row],[Start time]]&lt;AE$1),
AND(Table_owssvr__1[[#This Row],[End Time]]&gt;AD$1, Table_owssvr__1[[#This Row],[End Time]]&lt;=AE$1 ),
AND(Table_owssvr__1[[#This Row],[Start time]]&lt;AD$1, Table_owssvr__1[[#This Row],[End Time]]&gt;AE$1)
)</f>
        <v>0</v>
      </c>
      <c r="AE537" s="7">
        <f>1*OR(
AND(Table_owssvr__1[[#This Row],[Start time]]&gt;=AE$1, Table_owssvr__1[[#This Row],[Start time]]&lt;AF$1),
AND(Table_owssvr__1[[#This Row],[End Time]]&gt;AE$1, Table_owssvr__1[[#This Row],[End Time]]&lt;=AF$1 ),
AND(Table_owssvr__1[[#This Row],[Start time]]&lt;AE$1, Table_owssvr__1[[#This Row],[End Time]]&gt;AF$1)
)</f>
        <v>0</v>
      </c>
    </row>
    <row r="538" spans="1:31" x14ac:dyDescent="0.25">
      <c r="A538" s="2"/>
      <c r="B538" s="3" t="s">
        <v>300</v>
      </c>
      <c r="C538" s="3" t="s">
        <v>23</v>
      </c>
      <c r="D538" s="3" t="s">
        <v>22</v>
      </c>
      <c r="E538" s="1" t="s">
        <v>395</v>
      </c>
      <c r="F538" s="4">
        <v>42348.583333333336</v>
      </c>
      <c r="G538" s="4">
        <v>42348.604166666664</v>
      </c>
      <c r="H538" s="4">
        <v>42348.709270833337</v>
      </c>
      <c r="I538" s="3" t="s">
        <v>23</v>
      </c>
      <c r="J538" s="2" t="s">
        <v>17</v>
      </c>
      <c r="K538" s="2" t="s">
        <v>16</v>
      </c>
      <c r="L538" t="b">
        <f>LEFT(Table_owssvr__1[[#This Row],[Person''s Name]],4)=LEFT(Table_owssvr__1[[#This Row],[Modified By]],4)</f>
        <v>1</v>
      </c>
      <c r="M538" t="b">
        <f>Table_owssvr__1[[#This Row],[Modified]]&gt;Table_owssvr__1[[#This Row],[Start Date and Time]]</f>
        <v>1</v>
      </c>
      <c r="N538">
        <f>(Table_owssvr__1[[#This Row],[End Date and Time]]-Table_owssvr__1[[#This Row],[Start Date and Time]])*24</f>
        <v>0.49999999988358468</v>
      </c>
      <c r="O538" s="5">
        <f>INT(Table_owssvr__1[[#This Row],[Start Date and Time]])</f>
        <v>42348</v>
      </c>
      <c r="P538" s="6">
        <f>DATE(YEAR(Table_owssvr__1[[#This Row],[Date]]),MONTH(Table_owssvr__1[[#This Row],[Date]]),1)</f>
        <v>42339</v>
      </c>
      <c r="Q538" s="9">
        <f>ROUND(24*(Table_owssvr__1[[#This Row],[Start Date and Time]]-INT(Table_owssvr__1[[#This Row],[Start Date and Time]])),2)</f>
        <v>14</v>
      </c>
      <c r="R538" s="9">
        <f>ROUND(24*(Table_owssvr__1[[#This Row],[End Date and Time]]-INT(Table_owssvr__1[[#This Row],[End Date and Time]])),2)</f>
        <v>14.5</v>
      </c>
      <c r="S538" s="7">
        <f>1*OR(
AND(Table_owssvr__1[[#This Row],[Start time]]&gt;=S$1, Table_owssvr__1[[#This Row],[Start time]]&lt;T$1),
AND(Table_owssvr__1[[#This Row],[End Time]]&gt;S$1, Table_owssvr__1[[#This Row],[End Time]]&lt;=T$1 ),
AND(Table_owssvr__1[[#This Row],[Start time]]&lt;S$1, Table_owssvr__1[[#This Row],[End Time]]&gt;T$1)
)</f>
        <v>0</v>
      </c>
      <c r="T538" s="7">
        <f>1*OR(
AND(Table_owssvr__1[[#This Row],[Start time]]&gt;=T$1, Table_owssvr__1[[#This Row],[Start time]]&lt;U$1),
AND(Table_owssvr__1[[#This Row],[End Time]]&gt;T$1, Table_owssvr__1[[#This Row],[End Time]]&lt;=U$1 ),
AND(Table_owssvr__1[[#This Row],[Start time]]&lt;T$1, Table_owssvr__1[[#This Row],[End Time]]&gt;U$1)
)</f>
        <v>0</v>
      </c>
      <c r="U538" s="7">
        <f>1*OR(
AND(Table_owssvr__1[[#This Row],[Start time]]&gt;=U$1, Table_owssvr__1[[#This Row],[Start time]]&lt;V$1),
AND(Table_owssvr__1[[#This Row],[End Time]]&gt;U$1, Table_owssvr__1[[#This Row],[End Time]]&lt;=V$1 ),
AND(Table_owssvr__1[[#This Row],[Start time]]&lt;U$1, Table_owssvr__1[[#This Row],[End Time]]&gt;V$1)
)</f>
        <v>0</v>
      </c>
      <c r="V538" s="7">
        <f>1*OR(
AND(Table_owssvr__1[[#This Row],[Start time]]&gt;=V$1, Table_owssvr__1[[#This Row],[Start time]]&lt;W$1),
AND(Table_owssvr__1[[#This Row],[End Time]]&gt;V$1, Table_owssvr__1[[#This Row],[End Time]]&lt;=W$1 ),
AND(Table_owssvr__1[[#This Row],[Start time]]&lt;V$1, Table_owssvr__1[[#This Row],[End Time]]&gt;W$1)
)</f>
        <v>0</v>
      </c>
      <c r="W538" s="7">
        <f>1*OR(
AND(Table_owssvr__1[[#This Row],[Start time]]&gt;=W$1, Table_owssvr__1[[#This Row],[Start time]]&lt;X$1),
AND(Table_owssvr__1[[#This Row],[End Time]]&gt;W$1, Table_owssvr__1[[#This Row],[End Time]]&lt;=X$1 ),
AND(Table_owssvr__1[[#This Row],[Start time]]&lt;W$1, Table_owssvr__1[[#This Row],[End Time]]&gt;X$1)
)</f>
        <v>0</v>
      </c>
      <c r="X538" s="7">
        <f>1*OR(
AND(Table_owssvr__1[[#This Row],[Start time]]&gt;=X$1, Table_owssvr__1[[#This Row],[Start time]]&lt;Y$1),
AND(Table_owssvr__1[[#This Row],[End Time]]&gt;X$1, Table_owssvr__1[[#This Row],[End Time]]&lt;=Y$1 ),
AND(Table_owssvr__1[[#This Row],[Start time]]&lt;X$1, Table_owssvr__1[[#This Row],[End Time]]&gt;Y$1)
)</f>
        <v>0</v>
      </c>
      <c r="Y538" s="7">
        <f>1*OR(
AND(Table_owssvr__1[[#This Row],[Start time]]&gt;=Y$1, Table_owssvr__1[[#This Row],[Start time]]&lt;Z$1),
AND(Table_owssvr__1[[#This Row],[End Time]]&gt;Y$1, Table_owssvr__1[[#This Row],[End Time]]&lt;=Z$1 ),
AND(Table_owssvr__1[[#This Row],[Start time]]&lt;Y$1, Table_owssvr__1[[#This Row],[End Time]]&gt;Z$1)
)</f>
        <v>1</v>
      </c>
      <c r="Z538" s="7">
        <f>1*OR(
AND(Table_owssvr__1[[#This Row],[Start time]]&gt;=Z$1, Table_owssvr__1[[#This Row],[Start time]]&lt;AA$1),
AND(Table_owssvr__1[[#This Row],[End Time]]&gt;Z$1, Table_owssvr__1[[#This Row],[End Time]]&lt;=AA$1 ),
AND(Table_owssvr__1[[#This Row],[Start time]]&lt;Z$1, Table_owssvr__1[[#This Row],[End Time]]&gt;AA$1)
)</f>
        <v>0</v>
      </c>
      <c r="AA538" s="7">
        <f>1*OR(
AND(Table_owssvr__1[[#This Row],[Start time]]&gt;=AA$1, Table_owssvr__1[[#This Row],[Start time]]&lt;AB$1),
AND(Table_owssvr__1[[#This Row],[End Time]]&gt;AA$1, Table_owssvr__1[[#This Row],[End Time]]&lt;=AB$1 ),
AND(Table_owssvr__1[[#This Row],[Start time]]&lt;AA$1, Table_owssvr__1[[#This Row],[End Time]]&gt;AB$1)
)</f>
        <v>0</v>
      </c>
      <c r="AB538" s="7">
        <f>1*OR(
AND(Table_owssvr__1[[#This Row],[Start time]]&gt;=AB$1, Table_owssvr__1[[#This Row],[Start time]]&lt;AC$1),
AND(Table_owssvr__1[[#This Row],[End Time]]&gt;AB$1, Table_owssvr__1[[#This Row],[End Time]]&lt;=AC$1 ),
AND(Table_owssvr__1[[#This Row],[Start time]]&lt;AB$1, Table_owssvr__1[[#This Row],[End Time]]&gt;AC$1)
)</f>
        <v>0</v>
      </c>
      <c r="AC538" s="7">
        <f>1*OR(
AND(Table_owssvr__1[[#This Row],[Start time]]&gt;=AC$1, Table_owssvr__1[[#This Row],[Start time]]&lt;AD$1),
AND(Table_owssvr__1[[#This Row],[End Time]]&gt;AC$1, Table_owssvr__1[[#This Row],[End Time]]&lt;=AD$1 ),
AND(Table_owssvr__1[[#This Row],[Start time]]&lt;AC$1, Table_owssvr__1[[#This Row],[End Time]]&gt;AD$1)
)</f>
        <v>0</v>
      </c>
      <c r="AD538" s="7">
        <f>1*OR(
AND(Table_owssvr__1[[#This Row],[Start time]]&gt;=AD$1, Table_owssvr__1[[#This Row],[Start time]]&lt;AE$1),
AND(Table_owssvr__1[[#This Row],[End Time]]&gt;AD$1, Table_owssvr__1[[#This Row],[End Time]]&lt;=AE$1 ),
AND(Table_owssvr__1[[#This Row],[Start time]]&lt;AD$1, Table_owssvr__1[[#This Row],[End Time]]&gt;AE$1)
)</f>
        <v>0</v>
      </c>
      <c r="AE538" s="7">
        <f>1*OR(
AND(Table_owssvr__1[[#This Row],[Start time]]&gt;=AE$1, Table_owssvr__1[[#This Row],[Start time]]&lt;AF$1),
AND(Table_owssvr__1[[#This Row],[End Time]]&gt;AE$1, Table_owssvr__1[[#This Row],[End Time]]&lt;=AF$1 ),
AND(Table_owssvr__1[[#This Row],[Start time]]&lt;AE$1, Table_owssvr__1[[#This Row],[End Time]]&gt;AF$1)
)</f>
        <v>0</v>
      </c>
    </row>
    <row r="539" spans="1:31" x14ac:dyDescent="0.25">
      <c r="A539" s="2"/>
      <c r="B539" s="3" t="s">
        <v>300</v>
      </c>
      <c r="C539" s="3" t="s">
        <v>18</v>
      </c>
      <c r="D539" s="3" t="s">
        <v>19</v>
      </c>
      <c r="E539" s="1" t="s">
        <v>396</v>
      </c>
      <c r="F539" s="4">
        <v>42348.666666666664</v>
      </c>
      <c r="G539" s="4">
        <v>42348.708333333336</v>
      </c>
      <c r="H539" s="4">
        <v>42348.721400462964</v>
      </c>
      <c r="I539" s="3" t="s">
        <v>18</v>
      </c>
      <c r="J539" s="2" t="s">
        <v>17</v>
      </c>
      <c r="K539" s="2" t="s">
        <v>16</v>
      </c>
      <c r="L539" t="b">
        <f>LEFT(Table_owssvr__1[[#This Row],[Person''s Name]],4)=LEFT(Table_owssvr__1[[#This Row],[Modified By]],4)</f>
        <v>1</v>
      </c>
      <c r="M539" t="b">
        <f>Table_owssvr__1[[#This Row],[Modified]]&gt;Table_owssvr__1[[#This Row],[Start Date and Time]]</f>
        <v>1</v>
      </c>
      <c r="N539">
        <f>(Table_owssvr__1[[#This Row],[End Date and Time]]-Table_owssvr__1[[#This Row],[Start Date and Time]])*24</f>
        <v>1.0000000001164153</v>
      </c>
      <c r="O539" s="5">
        <f>INT(Table_owssvr__1[[#This Row],[Start Date and Time]])</f>
        <v>42348</v>
      </c>
      <c r="P539" s="6">
        <f>DATE(YEAR(Table_owssvr__1[[#This Row],[Date]]),MONTH(Table_owssvr__1[[#This Row],[Date]]),1)</f>
        <v>42339</v>
      </c>
      <c r="Q539" s="9">
        <f>ROUND(24*(Table_owssvr__1[[#This Row],[Start Date and Time]]-INT(Table_owssvr__1[[#This Row],[Start Date and Time]])),2)</f>
        <v>16</v>
      </c>
      <c r="R539" s="9">
        <f>ROUND(24*(Table_owssvr__1[[#This Row],[End Date and Time]]-INT(Table_owssvr__1[[#This Row],[End Date and Time]])),2)</f>
        <v>17</v>
      </c>
      <c r="S539" s="7">
        <f>1*OR(
AND(Table_owssvr__1[[#This Row],[Start time]]&gt;=S$1, Table_owssvr__1[[#This Row],[Start time]]&lt;T$1),
AND(Table_owssvr__1[[#This Row],[End Time]]&gt;S$1, Table_owssvr__1[[#This Row],[End Time]]&lt;=T$1 ),
AND(Table_owssvr__1[[#This Row],[Start time]]&lt;S$1, Table_owssvr__1[[#This Row],[End Time]]&gt;T$1)
)</f>
        <v>0</v>
      </c>
      <c r="T539" s="7">
        <f>1*OR(
AND(Table_owssvr__1[[#This Row],[Start time]]&gt;=T$1, Table_owssvr__1[[#This Row],[Start time]]&lt;U$1),
AND(Table_owssvr__1[[#This Row],[End Time]]&gt;T$1, Table_owssvr__1[[#This Row],[End Time]]&lt;=U$1 ),
AND(Table_owssvr__1[[#This Row],[Start time]]&lt;T$1, Table_owssvr__1[[#This Row],[End Time]]&gt;U$1)
)</f>
        <v>0</v>
      </c>
      <c r="U539" s="7">
        <f>1*OR(
AND(Table_owssvr__1[[#This Row],[Start time]]&gt;=U$1, Table_owssvr__1[[#This Row],[Start time]]&lt;V$1),
AND(Table_owssvr__1[[#This Row],[End Time]]&gt;U$1, Table_owssvr__1[[#This Row],[End Time]]&lt;=V$1 ),
AND(Table_owssvr__1[[#This Row],[Start time]]&lt;U$1, Table_owssvr__1[[#This Row],[End Time]]&gt;V$1)
)</f>
        <v>0</v>
      </c>
      <c r="V539" s="7">
        <f>1*OR(
AND(Table_owssvr__1[[#This Row],[Start time]]&gt;=V$1, Table_owssvr__1[[#This Row],[Start time]]&lt;W$1),
AND(Table_owssvr__1[[#This Row],[End Time]]&gt;V$1, Table_owssvr__1[[#This Row],[End Time]]&lt;=W$1 ),
AND(Table_owssvr__1[[#This Row],[Start time]]&lt;V$1, Table_owssvr__1[[#This Row],[End Time]]&gt;W$1)
)</f>
        <v>0</v>
      </c>
      <c r="W539" s="7">
        <f>1*OR(
AND(Table_owssvr__1[[#This Row],[Start time]]&gt;=W$1, Table_owssvr__1[[#This Row],[Start time]]&lt;X$1),
AND(Table_owssvr__1[[#This Row],[End Time]]&gt;W$1, Table_owssvr__1[[#This Row],[End Time]]&lt;=X$1 ),
AND(Table_owssvr__1[[#This Row],[Start time]]&lt;W$1, Table_owssvr__1[[#This Row],[End Time]]&gt;X$1)
)</f>
        <v>0</v>
      </c>
      <c r="X539" s="7">
        <f>1*OR(
AND(Table_owssvr__1[[#This Row],[Start time]]&gt;=X$1, Table_owssvr__1[[#This Row],[Start time]]&lt;Y$1),
AND(Table_owssvr__1[[#This Row],[End Time]]&gt;X$1, Table_owssvr__1[[#This Row],[End Time]]&lt;=Y$1 ),
AND(Table_owssvr__1[[#This Row],[Start time]]&lt;X$1, Table_owssvr__1[[#This Row],[End Time]]&gt;Y$1)
)</f>
        <v>0</v>
      </c>
      <c r="Y539" s="7">
        <f>1*OR(
AND(Table_owssvr__1[[#This Row],[Start time]]&gt;=Y$1, Table_owssvr__1[[#This Row],[Start time]]&lt;Z$1),
AND(Table_owssvr__1[[#This Row],[End Time]]&gt;Y$1, Table_owssvr__1[[#This Row],[End Time]]&lt;=Z$1 ),
AND(Table_owssvr__1[[#This Row],[Start time]]&lt;Y$1, Table_owssvr__1[[#This Row],[End Time]]&gt;Z$1)
)</f>
        <v>0</v>
      </c>
      <c r="Z539" s="7">
        <f>1*OR(
AND(Table_owssvr__1[[#This Row],[Start time]]&gt;=Z$1, Table_owssvr__1[[#This Row],[Start time]]&lt;AA$1),
AND(Table_owssvr__1[[#This Row],[End Time]]&gt;Z$1, Table_owssvr__1[[#This Row],[End Time]]&lt;=AA$1 ),
AND(Table_owssvr__1[[#This Row],[Start time]]&lt;Z$1, Table_owssvr__1[[#This Row],[End Time]]&gt;AA$1)
)</f>
        <v>0</v>
      </c>
      <c r="AA539" s="7">
        <f>1*OR(
AND(Table_owssvr__1[[#This Row],[Start time]]&gt;=AA$1, Table_owssvr__1[[#This Row],[Start time]]&lt;AB$1),
AND(Table_owssvr__1[[#This Row],[End Time]]&gt;AA$1, Table_owssvr__1[[#This Row],[End Time]]&lt;=AB$1 ),
AND(Table_owssvr__1[[#This Row],[Start time]]&lt;AA$1, Table_owssvr__1[[#This Row],[End Time]]&gt;AB$1)
)</f>
        <v>1</v>
      </c>
      <c r="AB539" s="7">
        <f>1*OR(
AND(Table_owssvr__1[[#This Row],[Start time]]&gt;=AB$1, Table_owssvr__1[[#This Row],[Start time]]&lt;AC$1),
AND(Table_owssvr__1[[#This Row],[End Time]]&gt;AB$1, Table_owssvr__1[[#This Row],[End Time]]&lt;=AC$1 ),
AND(Table_owssvr__1[[#This Row],[Start time]]&lt;AB$1, Table_owssvr__1[[#This Row],[End Time]]&gt;AC$1)
)</f>
        <v>0</v>
      </c>
      <c r="AC539" s="7">
        <f>1*OR(
AND(Table_owssvr__1[[#This Row],[Start time]]&gt;=AC$1, Table_owssvr__1[[#This Row],[Start time]]&lt;AD$1),
AND(Table_owssvr__1[[#This Row],[End Time]]&gt;AC$1, Table_owssvr__1[[#This Row],[End Time]]&lt;=AD$1 ),
AND(Table_owssvr__1[[#This Row],[Start time]]&lt;AC$1, Table_owssvr__1[[#This Row],[End Time]]&gt;AD$1)
)</f>
        <v>0</v>
      </c>
      <c r="AD539" s="7">
        <f>1*OR(
AND(Table_owssvr__1[[#This Row],[Start time]]&gt;=AD$1, Table_owssvr__1[[#This Row],[Start time]]&lt;AE$1),
AND(Table_owssvr__1[[#This Row],[End Time]]&gt;AD$1, Table_owssvr__1[[#This Row],[End Time]]&lt;=AE$1 ),
AND(Table_owssvr__1[[#This Row],[Start time]]&lt;AD$1, Table_owssvr__1[[#This Row],[End Time]]&gt;AE$1)
)</f>
        <v>0</v>
      </c>
      <c r="AE539" s="7">
        <f>1*OR(
AND(Table_owssvr__1[[#This Row],[Start time]]&gt;=AE$1, Table_owssvr__1[[#This Row],[Start time]]&lt;AF$1),
AND(Table_owssvr__1[[#This Row],[End Time]]&gt;AE$1, Table_owssvr__1[[#This Row],[End Time]]&lt;=AF$1 ),
AND(Table_owssvr__1[[#This Row],[Start time]]&lt;AE$1, Table_owssvr__1[[#This Row],[End Time]]&gt;AF$1)
)</f>
        <v>0</v>
      </c>
    </row>
    <row r="540" spans="1:31" x14ac:dyDescent="0.25">
      <c r="A540" s="2"/>
      <c r="B540" s="3" t="s">
        <v>298</v>
      </c>
      <c r="C540" s="3" t="s">
        <v>41</v>
      </c>
      <c r="D540" s="3" t="s">
        <v>19</v>
      </c>
      <c r="E540" s="1" t="s">
        <v>397</v>
      </c>
      <c r="F540" s="4">
        <v>42347.416666666664</v>
      </c>
      <c r="G540" s="4">
        <v>42347.666666666664</v>
      </c>
      <c r="H540" s="4">
        <v>42348.729317129626</v>
      </c>
      <c r="I540" s="3" t="s">
        <v>43</v>
      </c>
      <c r="J540" s="2" t="s">
        <v>17</v>
      </c>
      <c r="K540" s="2" t="s">
        <v>16</v>
      </c>
      <c r="L540" t="b">
        <f>LEFT(Table_owssvr__1[[#This Row],[Person''s Name]],4)=LEFT(Table_owssvr__1[[#This Row],[Modified By]],4)</f>
        <v>1</v>
      </c>
      <c r="M540" t="b">
        <f>Table_owssvr__1[[#This Row],[Modified]]&gt;Table_owssvr__1[[#This Row],[Start Date and Time]]</f>
        <v>1</v>
      </c>
      <c r="N540">
        <f>(Table_owssvr__1[[#This Row],[End Date and Time]]-Table_owssvr__1[[#This Row],[Start Date and Time]])*24</f>
        <v>6</v>
      </c>
      <c r="O540" s="5">
        <f>INT(Table_owssvr__1[[#This Row],[Start Date and Time]])</f>
        <v>42347</v>
      </c>
      <c r="P540" s="6">
        <f>DATE(YEAR(Table_owssvr__1[[#This Row],[Date]]),MONTH(Table_owssvr__1[[#This Row],[Date]]),1)</f>
        <v>42339</v>
      </c>
      <c r="Q540" s="9">
        <f>ROUND(24*(Table_owssvr__1[[#This Row],[Start Date and Time]]-INT(Table_owssvr__1[[#This Row],[Start Date and Time]])),2)</f>
        <v>10</v>
      </c>
      <c r="R540" s="9">
        <f>ROUND(24*(Table_owssvr__1[[#This Row],[End Date and Time]]-INT(Table_owssvr__1[[#This Row],[End Date and Time]])),2)</f>
        <v>16</v>
      </c>
      <c r="S540" s="7">
        <f>1*OR(
AND(Table_owssvr__1[[#This Row],[Start time]]&gt;=S$1, Table_owssvr__1[[#This Row],[Start time]]&lt;T$1),
AND(Table_owssvr__1[[#This Row],[End Time]]&gt;S$1, Table_owssvr__1[[#This Row],[End Time]]&lt;=T$1 ),
AND(Table_owssvr__1[[#This Row],[Start time]]&lt;S$1, Table_owssvr__1[[#This Row],[End Time]]&gt;T$1)
)</f>
        <v>0</v>
      </c>
      <c r="T540" s="7">
        <f>1*OR(
AND(Table_owssvr__1[[#This Row],[Start time]]&gt;=T$1, Table_owssvr__1[[#This Row],[Start time]]&lt;U$1),
AND(Table_owssvr__1[[#This Row],[End Time]]&gt;T$1, Table_owssvr__1[[#This Row],[End Time]]&lt;=U$1 ),
AND(Table_owssvr__1[[#This Row],[Start time]]&lt;T$1, Table_owssvr__1[[#This Row],[End Time]]&gt;U$1)
)</f>
        <v>0</v>
      </c>
      <c r="U540" s="7">
        <f>1*OR(
AND(Table_owssvr__1[[#This Row],[Start time]]&gt;=U$1, Table_owssvr__1[[#This Row],[Start time]]&lt;V$1),
AND(Table_owssvr__1[[#This Row],[End Time]]&gt;U$1, Table_owssvr__1[[#This Row],[End Time]]&lt;=V$1 ),
AND(Table_owssvr__1[[#This Row],[Start time]]&lt;U$1, Table_owssvr__1[[#This Row],[End Time]]&gt;V$1)
)</f>
        <v>1</v>
      </c>
      <c r="V540" s="7">
        <f>1*OR(
AND(Table_owssvr__1[[#This Row],[Start time]]&gt;=V$1, Table_owssvr__1[[#This Row],[Start time]]&lt;W$1),
AND(Table_owssvr__1[[#This Row],[End Time]]&gt;V$1, Table_owssvr__1[[#This Row],[End Time]]&lt;=W$1 ),
AND(Table_owssvr__1[[#This Row],[Start time]]&lt;V$1, Table_owssvr__1[[#This Row],[End Time]]&gt;W$1)
)</f>
        <v>1</v>
      </c>
      <c r="W540" s="7">
        <f>1*OR(
AND(Table_owssvr__1[[#This Row],[Start time]]&gt;=W$1, Table_owssvr__1[[#This Row],[Start time]]&lt;X$1),
AND(Table_owssvr__1[[#This Row],[End Time]]&gt;W$1, Table_owssvr__1[[#This Row],[End Time]]&lt;=X$1 ),
AND(Table_owssvr__1[[#This Row],[Start time]]&lt;W$1, Table_owssvr__1[[#This Row],[End Time]]&gt;X$1)
)</f>
        <v>1</v>
      </c>
      <c r="X540" s="7">
        <f>1*OR(
AND(Table_owssvr__1[[#This Row],[Start time]]&gt;=X$1, Table_owssvr__1[[#This Row],[Start time]]&lt;Y$1),
AND(Table_owssvr__1[[#This Row],[End Time]]&gt;X$1, Table_owssvr__1[[#This Row],[End Time]]&lt;=Y$1 ),
AND(Table_owssvr__1[[#This Row],[Start time]]&lt;X$1, Table_owssvr__1[[#This Row],[End Time]]&gt;Y$1)
)</f>
        <v>1</v>
      </c>
      <c r="Y540" s="7">
        <f>1*OR(
AND(Table_owssvr__1[[#This Row],[Start time]]&gt;=Y$1, Table_owssvr__1[[#This Row],[Start time]]&lt;Z$1),
AND(Table_owssvr__1[[#This Row],[End Time]]&gt;Y$1, Table_owssvr__1[[#This Row],[End Time]]&lt;=Z$1 ),
AND(Table_owssvr__1[[#This Row],[Start time]]&lt;Y$1, Table_owssvr__1[[#This Row],[End Time]]&gt;Z$1)
)</f>
        <v>1</v>
      </c>
      <c r="Z540" s="7">
        <f>1*OR(
AND(Table_owssvr__1[[#This Row],[Start time]]&gt;=Z$1, Table_owssvr__1[[#This Row],[Start time]]&lt;AA$1),
AND(Table_owssvr__1[[#This Row],[End Time]]&gt;Z$1, Table_owssvr__1[[#This Row],[End Time]]&lt;=AA$1 ),
AND(Table_owssvr__1[[#This Row],[Start time]]&lt;Z$1, Table_owssvr__1[[#This Row],[End Time]]&gt;AA$1)
)</f>
        <v>1</v>
      </c>
      <c r="AA540" s="7">
        <f>1*OR(
AND(Table_owssvr__1[[#This Row],[Start time]]&gt;=AA$1, Table_owssvr__1[[#This Row],[Start time]]&lt;AB$1),
AND(Table_owssvr__1[[#This Row],[End Time]]&gt;AA$1, Table_owssvr__1[[#This Row],[End Time]]&lt;=AB$1 ),
AND(Table_owssvr__1[[#This Row],[Start time]]&lt;AA$1, Table_owssvr__1[[#This Row],[End Time]]&gt;AB$1)
)</f>
        <v>0</v>
      </c>
      <c r="AB540" s="7">
        <f>1*OR(
AND(Table_owssvr__1[[#This Row],[Start time]]&gt;=AB$1, Table_owssvr__1[[#This Row],[Start time]]&lt;AC$1),
AND(Table_owssvr__1[[#This Row],[End Time]]&gt;AB$1, Table_owssvr__1[[#This Row],[End Time]]&lt;=AC$1 ),
AND(Table_owssvr__1[[#This Row],[Start time]]&lt;AB$1, Table_owssvr__1[[#This Row],[End Time]]&gt;AC$1)
)</f>
        <v>0</v>
      </c>
      <c r="AC540" s="7">
        <f>1*OR(
AND(Table_owssvr__1[[#This Row],[Start time]]&gt;=AC$1, Table_owssvr__1[[#This Row],[Start time]]&lt;AD$1),
AND(Table_owssvr__1[[#This Row],[End Time]]&gt;AC$1, Table_owssvr__1[[#This Row],[End Time]]&lt;=AD$1 ),
AND(Table_owssvr__1[[#This Row],[Start time]]&lt;AC$1, Table_owssvr__1[[#This Row],[End Time]]&gt;AD$1)
)</f>
        <v>0</v>
      </c>
      <c r="AD540" s="7">
        <f>1*OR(
AND(Table_owssvr__1[[#This Row],[Start time]]&gt;=AD$1, Table_owssvr__1[[#This Row],[Start time]]&lt;AE$1),
AND(Table_owssvr__1[[#This Row],[End Time]]&gt;AD$1, Table_owssvr__1[[#This Row],[End Time]]&lt;=AE$1 ),
AND(Table_owssvr__1[[#This Row],[Start time]]&lt;AD$1, Table_owssvr__1[[#This Row],[End Time]]&gt;AE$1)
)</f>
        <v>0</v>
      </c>
      <c r="AE540" s="7">
        <f>1*OR(
AND(Table_owssvr__1[[#This Row],[Start time]]&gt;=AE$1, Table_owssvr__1[[#This Row],[Start time]]&lt;AF$1),
AND(Table_owssvr__1[[#This Row],[End Time]]&gt;AE$1, Table_owssvr__1[[#This Row],[End Time]]&lt;=AF$1 ),
AND(Table_owssvr__1[[#This Row],[Start time]]&lt;AE$1, Table_owssvr__1[[#This Row],[End Time]]&gt;AF$1)
)</f>
        <v>0</v>
      </c>
    </row>
    <row r="541" spans="1:31" x14ac:dyDescent="0.25">
      <c r="A541" s="2"/>
      <c r="B541" s="3" t="s">
        <v>298</v>
      </c>
      <c r="C541" s="3" t="s">
        <v>41</v>
      </c>
      <c r="D541" s="3" t="s">
        <v>19</v>
      </c>
      <c r="E541" s="1" t="s">
        <v>398</v>
      </c>
      <c r="F541" s="4">
        <v>42346.375</v>
      </c>
      <c r="G541" s="4">
        <v>42346.708333333336</v>
      </c>
      <c r="H541" s="4">
        <v>42348.73060185185</v>
      </c>
      <c r="I541" s="3" t="s">
        <v>43</v>
      </c>
      <c r="J541" s="2" t="s">
        <v>17</v>
      </c>
      <c r="K541" s="2" t="s">
        <v>16</v>
      </c>
      <c r="L541" t="b">
        <f>LEFT(Table_owssvr__1[[#This Row],[Person''s Name]],4)=LEFT(Table_owssvr__1[[#This Row],[Modified By]],4)</f>
        <v>1</v>
      </c>
      <c r="M541" t="b">
        <f>Table_owssvr__1[[#This Row],[Modified]]&gt;Table_owssvr__1[[#This Row],[Start Date and Time]]</f>
        <v>1</v>
      </c>
      <c r="N541">
        <f>(Table_owssvr__1[[#This Row],[End Date and Time]]-Table_owssvr__1[[#This Row],[Start Date and Time]])*24</f>
        <v>8.0000000000582077</v>
      </c>
      <c r="O541" s="5">
        <f>INT(Table_owssvr__1[[#This Row],[Start Date and Time]])</f>
        <v>42346</v>
      </c>
      <c r="P541" s="6">
        <f>DATE(YEAR(Table_owssvr__1[[#This Row],[Date]]),MONTH(Table_owssvr__1[[#This Row],[Date]]),1)</f>
        <v>42339</v>
      </c>
      <c r="Q541" s="9">
        <f>ROUND(24*(Table_owssvr__1[[#This Row],[Start Date and Time]]-INT(Table_owssvr__1[[#This Row],[Start Date and Time]])),2)</f>
        <v>9</v>
      </c>
      <c r="R541" s="9">
        <f>ROUND(24*(Table_owssvr__1[[#This Row],[End Date and Time]]-INT(Table_owssvr__1[[#This Row],[End Date and Time]])),2)</f>
        <v>17</v>
      </c>
      <c r="S541" s="7">
        <f>1*OR(
AND(Table_owssvr__1[[#This Row],[Start time]]&gt;=S$1, Table_owssvr__1[[#This Row],[Start time]]&lt;T$1),
AND(Table_owssvr__1[[#This Row],[End Time]]&gt;S$1, Table_owssvr__1[[#This Row],[End Time]]&lt;=T$1 ),
AND(Table_owssvr__1[[#This Row],[Start time]]&lt;S$1, Table_owssvr__1[[#This Row],[End Time]]&gt;T$1)
)</f>
        <v>0</v>
      </c>
      <c r="T541" s="7">
        <f>1*OR(
AND(Table_owssvr__1[[#This Row],[Start time]]&gt;=T$1, Table_owssvr__1[[#This Row],[Start time]]&lt;U$1),
AND(Table_owssvr__1[[#This Row],[End Time]]&gt;T$1, Table_owssvr__1[[#This Row],[End Time]]&lt;=U$1 ),
AND(Table_owssvr__1[[#This Row],[Start time]]&lt;T$1, Table_owssvr__1[[#This Row],[End Time]]&gt;U$1)
)</f>
        <v>1</v>
      </c>
      <c r="U541" s="7">
        <f>1*OR(
AND(Table_owssvr__1[[#This Row],[Start time]]&gt;=U$1, Table_owssvr__1[[#This Row],[Start time]]&lt;V$1),
AND(Table_owssvr__1[[#This Row],[End Time]]&gt;U$1, Table_owssvr__1[[#This Row],[End Time]]&lt;=V$1 ),
AND(Table_owssvr__1[[#This Row],[Start time]]&lt;U$1, Table_owssvr__1[[#This Row],[End Time]]&gt;V$1)
)</f>
        <v>1</v>
      </c>
      <c r="V541" s="7">
        <f>1*OR(
AND(Table_owssvr__1[[#This Row],[Start time]]&gt;=V$1, Table_owssvr__1[[#This Row],[Start time]]&lt;W$1),
AND(Table_owssvr__1[[#This Row],[End Time]]&gt;V$1, Table_owssvr__1[[#This Row],[End Time]]&lt;=W$1 ),
AND(Table_owssvr__1[[#This Row],[Start time]]&lt;V$1, Table_owssvr__1[[#This Row],[End Time]]&gt;W$1)
)</f>
        <v>1</v>
      </c>
      <c r="W541" s="7">
        <f>1*OR(
AND(Table_owssvr__1[[#This Row],[Start time]]&gt;=W$1, Table_owssvr__1[[#This Row],[Start time]]&lt;X$1),
AND(Table_owssvr__1[[#This Row],[End Time]]&gt;W$1, Table_owssvr__1[[#This Row],[End Time]]&lt;=X$1 ),
AND(Table_owssvr__1[[#This Row],[Start time]]&lt;W$1, Table_owssvr__1[[#This Row],[End Time]]&gt;X$1)
)</f>
        <v>1</v>
      </c>
      <c r="X541" s="7">
        <f>1*OR(
AND(Table_owssvr__1[[#This Row],[Start time]]&gt;=X$1, Table_owssvr__1[[#This Row],[Start time]]&lt;Y$1),
AND(Table_owssvr__1[[#This Row],[End Time]]&gt;X$1, Table_owssvr__1[[#This Row],[End Time]]&lt;=Y$1 ),
AND(Table_owssvr__1[[#This Row],[Start time]]&lt;X$1, Table_owssvr__1[[#This Row],[End Time]]&gt;Y$1)
)</f>
        <v>1</v>
      </c>
      <c r="Y541" s="7">
        <f>1*OR(
AND(Table_owssvr__1[[#This Row],[Start time]]&gt;=Y$1, Table_owssvr__1[[#This Row],[Start time]]&lt;Z$1),
AND(Table_owssvr__1[[#This Row],[End Time]]&gt;Y$1, Table_owssvr__1[[#This Row],[End Time]]&lt;=Z$1 ),
AND(Table_owssvr__1[[#This Row],[Start time]]&lt;Y$1, Table_owssvr__1[[#This Row],[End Time]]&gt;Z$1)
)</f>
        <v>1</v>
      </c>
      <c r="Z541" s="7">
        <f>1*OR(
AND(Table_owssvr__1[[#This Row],[Start time]]&gt;=Z$1, Table_owssvr__1[[#This Row],[Start time]]&lt;AA$1),
AND(Table_owssvr__1[[#This Row],[End Time]]&gt;Z$1, Table_owssvr__1[[#This Row],[End Time]]&lt;=AA$1 ),
AND(Table_owssvr__1[[#This Row],[Start time]]&lt;Z$1, Table_owssvr__1[[#This Row],[End Time]]&gt;AA$1)
)</f>
        <v>1</v>
      </c>
      <c r="AA541" s="7">
        <f>1*OR(
AND(Table_owssvr__1[[#This Row],[Start time]]&gt;=AA$1, Table_owssvr__1[[#This Row],[Start time]]&lt;AB$1),
AND(Table_owssvr__1[[#This Row],[End Time]]&gt;AA$1, Table_owssvr__1[[#This Row],[End Time]]&lt;=AB$1 ),
AND(Table_owssvr__1[[#This Row],[Start time]]&lt;AA$1, Table_owssvr__1[[#This Row],[End Time]]&gt;AB$1)
)</f>
        <v>1</v>
      </c>
      <c r="AB541" s="7">
        <f>1*OR(
AND(Table_owssvr__1[[#This Row],[Start time]]&gt;=AB$1, Table_owssvr__1[[#This Row],[Start time]]&lt;AC$1),
AND(Table_owssvr__1[[#This Row],[End Time]]&gt;AB$1, Table_owssvr__1[[#This Row],[End Time]]&lt;=AC$1 ),
AND(Table_owssvr__1[[#This Row],[Start time]]&lt;AB$1, Table_owssvr__1[[#This Row],[End Time]]&gt;AC$1)
)</f>
        <v>0</v>
      </c>
      <c r="AC541" s="7">
        <f>1*OR(
AND(Table_owssvr__1[[#This Row],[Start time]]&gt;=AC$1, Table_owssvr__1[[#This Row],[Start time]]&lt;AD$1),
AND(Table_owssvr__1[[#This Row],[End Time]]&gt;AC$1, Table_owssvr__1[[#This Row],[End Time]]&lt;=AD$1 ),
AND(Table_owssvr__1[[#This Row],[Start time]]&lt;AC$1, Table_owssvr__1[[#This Row],[End Time]]&gt;AD$1)
)</f>
        <v>0</v>
      </c>
      <c r="AD541" s="7">
        <f>1*OR(
AND(Table_owssvr__1[[#This Row],[Start time]]&gt;=AD$1, Table_owssvr__1[[#This Row],[Start time]]&lt;AE$1),
AND(Table_owssvr__1[[#This Row],[End Time]]&gt;AD$1, Table_owssvr__1[[#This Row],[End Time]]&lt;=AE$1 ),
AND(Table_owssvr__1[[#This Row],[Start time]]&lt;AD$1, Table_owssvr__1[[#This Row],[End Time]]&gt;AE$1)
)</f>
        <v>0</v>
      </c>
      <c r="AE541" s="7">
        <f>1*OR(
AND(Table_owssvr__1[[#This Row],[Start time]]&gt;=AE$1, Table_owssvr__1[[#This Row],[Start time]]&lt;AF$1),
AND(Table_owssvr__1[[#This Row],[End Time]]&gt;AE$1, Table_owssvr__1[[#This Row],[End Time]]&lt;=AF$1 ),
AND(Table_owssvr__1[[#This Row],[Start time]]&lt;AE$1, Table_owssvr__1[[#This Row],[End Time]]&gt;AF$1)
)</f>
        <v>0</v>
      </c>
    </row>
    <row r="542" spans="1:31" x14ac:dyDescent="0.25">
      <c r="A542" s="2"/>
      <c r="B542" s="3" t="s">
        <v>298</v>
      </c>
      <c r="C542" s="3" t="s">
        <v>36</v>
      </c>
      <c r="D542" s="3" t="s">
        <v>22</v>
      </c>
      <c r="E542" s="1" t="s">
        <v>1234</v>
      </c>
      <c r="F542" s="4">
        <v>42349.65625</v>
      </c>
      <c r="G542" s="4">
        <v>42349.673611111109</v>
      </c>
      <c r="H542" s="4">
        <v>42349.671770833331</v>
      </c>
      <c r="I542" s="3" t="s">
        <v>36</v>
      </c>
      <c r="J542" s="2" t="s">
        <v>17</v>
      </c>
      <c r="K542" s="2" t="s">
        <v>16</v>
      </c>
      <c r="L542" t="b">
        <f>LEFT(Table_owssvr__1[[#This Row],[Person''s Name]],4)=LEFT(Table_owssvr__1[[#This Row],[Modified By]],4)</f>
        <v>1</v>
      </c>
      <c r="M542" t="b">
        <f>Table_owssvr__1[[#This Row],[Modified]]&gt;Table_owssvr__1[[#This Row],[Start Date and Time]]</f>
        <v>1</v>
      </c>
      <c r="N542">
        <f>(Table_owssvr__1[[#This Row],[End Date and Time]]-Table_owssvr__1[[#This Row],[Start Date and Time]])*24</f>
        <v>0.41666666662786156</v>
      </c>
      <c r="O542" s="5">
        <f>INT(Table_owssvr__1[[#This Row],[Start Date and Time]])</f>
        <v>42349</v>
      </c>
      <c r="P542" s="6">
        <f>DATE(YEAR(Table_owssvr__1[[#This Row],[Date]]),MONTH(Table_owssvr__1[[#This Row],[Date]]),1)</f>
        <v>42339</v>
      </c>
      <c r="Q542" s="9">
        <f>ROUND(24*(Table_owssvr__1[[#This Row],[Start Date and Time]]-INT(Table_owssvr__1[[#This Row],[Start Date and Time]])),2)</f>
        <v>15.75</v>
      </c>
      <c r="R542" s="9">
        <f>ROUND(24*(Table_owssvr__1[[#This Row],[End Date and Time]]-INT(Table_owssvr__1[[#This Row],[End Date and Time]])),2)</f>
        <v>16.170000000000002</v>
      </c>
      <c r="S542" s="7">
        <f>1*OR(
AND(Table_owssvr__1[[#This Row],[Start time]]&gt;=S$1, Table_owssvr__1[[#This Row],[Start time]]&lt;T$1),
AND(Table_owssvr__1[[#This Row],[End Time]]&gt;S$1, Table_owssvr__1[[#This Row],[End Time]]&lt;=T$1 ),
AND(Table_owssvr__1[[#This Row],[Start time]]&lt;S$1, Table_owssvr__1[[#This Row],[End Time]]&gt;T$1)
)</f>
        <v>0</v>
      </c>
      <c r="T542" s="7">
        <f>1*OR(
AND(Table_owssvr__1[[#This Row],[Start time]]&gt;=T$1, Table_owssvr__1[[#This Row],[Start time]]&lt;U$1),
AND(Table_owssvr__1[[#This Row],[End Time]]&gt;T$1, Table_owssvr__1[[#This Row],[End Time]]&lt;=U$1 ),
AND(Table_owssvr__1[[#This Row],[Start time]]&lt;T$1, Table_owssvr__1[[#This Row],[End Time]]&gt;U$1)
)</f>
        <v>0</v>
      </c>
      <c r="U542" s="7">
        <f>1*OR(
AND(Table_owssvr__1[[#This Row],[Start time]]&gt;=U$1, Table_owssvr__1[[#This Row],[Start time]]&lt;V$1),
AND(Table_owssvr__1[[#This Row],[End Time]]&gt;U$1, Table_owssvr__1[[#This Row],[End Time]]&lt;=V$1 ),
AND(Table_owssvr__1[[#This Row],[Start time]]&lt;U$1, Table_owssvr__1[[#This Row],[End Time]]&gt;V$1)
)</f>
        <v>0</v>
      </c>
      <c r="V542" s="7">
        <f>1*OR(
AND(Table_owssvr__1[[#This Row],[Start time]]&gt;=V$1, Table_owssvr__1[[#This Row],[Start time]]&lt;W$1),
AND(Table_owssvr__1[[#This Row],[End Time]]&gt;V$1, Table_owssvr__1[[#This Row],[End Time]]&lt;=W$1 ),
AND(Table_owssvr__1[[#This Row],[Start time]]&lt;V$1, Table_owssvr__1[[#This Row],[End Time]]&gt;W$1)
)</f>
        <v>0</v>
      </c>
      <c r="W542" s="7">
        <f>1*OR(
AND(Table_owssvr__1[[#This Row],[Start time]]&gt;=W$1, Table_owssvr__1[[#This Row],[Start time]]&lt;X$1),
AND(Table_owssvr__1[[#This Row],[End Time]]&gt;W$1, Table_owssvr__1[[#This Row],[End Time]]&lt;=X$1 ),
AND(Table_owssvr__1[[#This Row],[Start time]]&lt;W$1, Table_owssvr__1[[#This Row],[End Time]]&gt;X$1)
)</f>
        <v>0</v>
      </c>
      <c r="X542" s="7">
        <f>1*OR(
AND(Table_owssvr__1[[#This Row],[Start time]]&gt;=X$1, Table_owssvr__1[[#This Row],[Start time]]&lt;Y$1),
AND(Table_owssvr__1[[#This Row],[End Time]]&gt;X$1, Table_owssvr__1[[#This Row],[End Time]]&lt;=Y$1 ),
AND(Table_owssvr__1[[#This Row],[Start time]]&lt;X$1, Table_owssvr__1[[#This Row],[End Time]]&gt;Y$1)
)</f>
        <v>0</v>
      </c>
      <c r="Y542" s="7">
        <f>1*OR(
AND(Table_owssvr__1[[#This Row],[Start time]]&gt;=Y$1, Table_owssvr__1[[#This Row],[Start time]]&lt;Z$1),
AND(Table_owssvr__1[[#This Row],[End Time]]&gt;Y$1, Table_owssvr__1[[#This Row],[End Time]]&lt;=Z$1 ),
AND(Table_owssvr__1[[#This Row],[Start time]]&lt;Y$1, Table_owssvr__1[[#This Row],[End Time]]&gt;Z$1)
)</f>
        <v>0</v>
      </c>
      <c r="Z542" s="7">
        <f>1*OR(
AND(Table_owssvr__1[[#This Row],[Start time]]&gt;=Z$1, Table_owssvr__1[[#This Row],[Start time]]&lt;AA$1),
AND(Table_owssvr__1[[#This Row],[End Time]]&gt;Z$1, Table_owssvr__1[[#This Row],[End Time]]&lt;=AA$1 ),
AND(Table_owssvr__1[[#This Row],[Start time]]&lt;Z$1, Table_owssvr__1[[#This Row],[End Time]]&gt;AA$1)
)</f>
        <v>1</v>
      </c>
      <c r="AA542" s="7">
        <f>1*OR(
AND(Table_owssvr__1[[#This Row],[Start time]]&gt;=AA$1, Table_owssvr__1[[#This Row],[Start time]]&lt;AB$1),
AND(Table_owssvr__1[[#This Row],[End Time]]&gt;AA$1, Table_owssvr__1[[#This Row],[End Time]]&lt;=AB$1 ),
AND(Table_owssvr__1[[#This Row],[Start time]]&lt;AA$1, Table_owssvr__1[[#This Row],[End Time]]&gt;AB$1)
)</f>
        <v>1</v>
      </c>
      <c r="AB542" s="7">
        <f>1*OR(
AND(Table_owssvr__1[[#This Row],[Start time]]&gt;=AB$1, Table_owssvr__1[[#This Row],[Start time]]&lt;AC$1),
AND(Table_owssvr__1[[#This Row],[End Time]]&gt;AB$1, Table_owssvr__1[[#This Row],[End Time]]&lt;=AC$1 ),
AND(Table_owssvr__1[[#This Row],[Start time]]&lt;AB$1, Table_owssvr__1[[#This Row],[End Time]]&gt;AC$1)
)</f>
        <v>0</v>
      </c>
      <c r="AC542" s="7">
        <f>1*OR(
AND(Table_owssvr__1[[#This Row],[Start time]]&gt;=AC$1, Table_owssvr__1[[#This Row],[Start time]]&lt;AD$1),
AND(Table_owssvr__1[[#This Row],[End Time]]&gt;AC$1, Table_owssvr__1[[#This Row],[End Time]]&lt;=AD$1 ),
AND(Table_owssvr__1[[#This Row],[Start time]]&lt;AC$1, Table_owssvr__1[[#This Row],[End Time]]&gt;AD$1)
)</f>
        <v>0</v>
      </c>
      <c r="AD542" s="7">
        <f>1*OR(
AND(Table_owssvr__1[[#This Row],[Start time]]&gt;=AD$1, Table_owssvr__1[[#This Row],[Start time]]&lt;AE$1),
AND(Table_owssvr__1[[#This Row],[End Time]]&gt;AD$1, Table_owssvr__1[[#This Row],[End Time]]&lt;=AE$1 ),
AND(Table_owssvr__1[[#This Row],[Start time]]&lt;AD$1, Table_owssvr__1[[#This Row],[End Time]]&gt;AE$1)
)</f>
        <v>0</v>
      </c>
      <c r="AE542" s="7">
        <f>1*OR(
AND(Table_owssvr__1[[#This Row],[Start time]]&gt;=AE$1, Table_owssvr__1[[#This Row],[Start time]]&lt;AF$1),
AND(Table_owssvr__1[[#This Row],[End Time]]&gt;AE$1, Table_owssvr__1[[#This Row],[End Time]]&lt;=AF$1 ),
AND(Table_owssvr__1[[#This Row],[Start time]]&lt;AE$1, Table_owssvr__1[[#This Row],[End Time]]&gt;AF$1)
)</f>
        <v>0</v>
      </c>
    </row>
    <row r="543" spans="1:31" x14ac:dyDescent="0.25">
      <c r="A543" s="2"/>
      <c r="B543" s="3" t="s">
        <v>298</v>
      </c>
      <c r="C543" s="3" t="s">
        <v>86</v>
      </c>
      <c r="D543" s="3" t="s">
        <v>22</v>
      </c>
      <c r="E543" s="1" t="s">
        <v>399</v>
      </c>
      <c r="F543" s="4">
        <v>42349.65625</v>
      </c>
      <c r="G543" s="4">
        <v>42349.673611111109</v>
      </c>
      <c r="H543" s="4">
        <v>42349.717476851853</v>
      </c>
      <c r="I543" s="3" t="s">
        <v>86</v>
      </c>
      <c r="J543" s="2" t="s">
        <v>17</v>
      </c>
      <c r="K543" s="2" t="s">
        <v>16</v>
      </c>
      <c r="L543" t="b">
        <f>LEFT(Table_owssvr__1[[#This Row],[Person''s Name]],4)=LEFT(Table_owssvr__1[[#This Row],[Modified By]],4)</f>
        <v>1</v>
      </c>
      <c r="M543" t="b">
        <f>Table_owssvr__1[[#This Row],[Modified]]&gt;Table_owssvr__1[[#This Row],[Start Date and Time]]</f>
        <v>1</v>
      </c>
      <c r="N543">
        <f>(Table_owssvr__1[[#This Row],[End Date and Time]]-Table_owssvr__1[[#This Row],[Start Date and Time]])*24</f>
        <v>0.41666666662786156</v>
      </c>
      <c r="O543" s="5">
        <f>INT(Table_owssvr__1[[#This Row],[Start Date and Time]])</f>
        <v>42349</v>
      </c>
      <c r="P543" s="6">
        <f>DATE(YEAR(Table_owssvr__1[[#This Row],[Date]]),MONTH(Table_owssvr__1[[#This Row],[Date]]),1)</f>
        <v>42339</v>
      </c>
      <c r="Q543" s="9">
        <f>ROUND(24*(Table_owssvr__1[[#This Row],[Start Date and Time]]-INT(Table_owssvr__1[[#This Row],[Start Date and Time]])),2)</f>
        <v>15.75</v>
      </c>
      <c r="R543" s="9">
        <f>ROUND(24*(Table_owssvr__1[[#This Row],[End Date and Time]]-INT(Table_owssvr__1[[#This Row],[End Date and Time]])),2)</f>
        <v>16.170000000000002</v>
      </c>
      <c r="S543" s="7">
        <f>1*OR(
AND(Table_owssvr__1[[#This Row],[Start time]]&gt;=S$1, Table_owssvr__1[[#This Row],[Start time]]&lt;T$1),
AND(Table_owssvr__1[[#This Row],[End Time]]&gt;S$1, Table_owssvr__1[[#This Row],[End Time]]&lt;=T$1 ),
AND(Table_owssvr__1[[#This Row],[Start time]]&lt;S$1, Table_owssvr__1[[#This Row],[End Time]]&gt;T$1)
)</f>
        <v>0</v>
      </c>
      <c r="T543" s="7">
        <f>1*OR(
AND(Table_owssvr__1[[#This Row],[Start time]]&gt;=T$1, Table_owssvr__1[[#This Row],[Start time]]&lt;U$1),
AND(Table_owssvr__1[[#This Row],[End Time]]&gt;T$1, Table_owssvr__1[[#This Row],[End Time]]&lt;=U$1 ),
AND(Table_owssvr__1[[#This Row],[Start time]]&lt;T$1, Table_owssvr__1[[#This Row],[End Time]]&gt;U$1)
)</f>
        <v>0</v>
      </c>
      <c r="U543" s="7">
        <f>1*OR(
AND(Table_owssvr__1[[#This Row],[Start time]]&gt;=U$1, Table_owssvr__1[[#This Row],[Start time]]&lt;V$1),
AND(Table_owssvr__1[[#This Row],[End Time]]&gt;U$1, Table_owssvr__1[[#This Row],[End Time]]&lt;=V$1 ),
AND(Table_owssvr__1[[#This Row],[Start time]]&lt;U$1, Table_owssvr__1[[#This Row],[End Time]]&gt;V$1)
)</f>
        <v>0</v>
      </c>
      <c r="V543" s="7">
        <f>1*OR(
AND(Table_owssvr__1[[#This Row],[Start time]]&gt;=V$1, Table_owssvr__1[[#This Row],[Start time]]&lt;W$1),
AND(Table_owssvr__1[[#This Row],[End Time]]&gt;V$1, Table_owssvr__1[[#This Row],[End Time]]&lt;=W$1 ),
AND(Table_owssvr__1[[#This Row],[Start time]]&lt;V$1, Table_owssvr__1[[#This Row],[End Time]]&gt;W$1)
)</f>
        <v>0</v>
      </c>
      <c r="W543" s="7">
        <f>1*OR(
AND(Table_owssvr__1[[#This Row],[Start time]]&gt;=W$1, Table_owssvr__1[[#This Row],[Start time]]&lt;X$1),
AND(Table_owssvr__1[[#This Row],[End Time]]&gt;W$1, Table_owssvr__1[[#This Row],[End Time]]&lt;=X$1 ),
AND(Table_owssvr__1[[#This Row],[Start time]]&lt;W$1, Table_owssvr__1[[#This Row],[End Time]]&gt;X$1)
)</f>
        <v>0</v>
      </c>
      <c r="X543" s="7">
        <f>1*OR(
AND(Table_owssvr__1[[#This Row],[Start time]]&gt;=X$1, Table_owssvr__1[[#This Row],[Start time]]&lt;Y$1),
AND(Table_owssvr__1[[#This Row],[End Time]]&gt;X$1, Table_owssvr__1[[#This Row],[End Time]]&lt;=Y$1 ),
AND(Table_owssvr__1[[#This Row],[Start time]]&lt;X$1, Table_owssvr__1[[#This Row],[End Time]]&gt;Y$1)
)</f>
        <v>0</v>
      </c>
      <c r="Y543" s="7">
        <f>1*OR(
AND(Table_owssvr__1[[#This Row],[Start time]]&gt;=Y$1, Table_owssvr__1[[#This Row],[Start time]]&lt;Z$1),
AND(Table_owssvr__1[[#This Row],[End Time]]&gt;Y$1, Table_owssvr__1[[#This Row],[End Time]]&lt;=Z$1 ),
AND(Table_owssvr__1[[#This Row],[Start time]]&lt;Y$1, Table_owssvr__1[[#This Row],[End Time]]&gt;Z$1)
)</f>
        <v>0</v>
      </c>
      <c r="Z543" s="7">
        <f>1*OR(
AND(Table_owssvr__1[[#This Row],[Start time]]&gt;=Z$1, Table_owssvr__1[[#This Row],[Start time]]&lt;AA$1),
AND(Table_owssvr__1[[#This Row],[End Time]]&gt;Z$1, Table_owssvr__1[[#This Row],[End Time]]&lt;=AA$1 ),
AND(Table_owssvr__1[[#This Row],[Start time]]&lt;Z$1, Table_owssvr__1[[#This Row],[End Time]]&gt;AA$1)
)</f>
        <v>1</v>
      </c>
      <c r="AA543" s="7">
        <f>1*OR(
AND(Table_owssvr__1[[#This Row],[Start time]]&gt;=AA$1, Table_owssvr__1[[#This Row],[Start time]]&lt;AB$1),
AND(Table_owssvr__1[[#This Row],[End Time]]&gt;AA$1, Table_owssvr__1[[#This Row],[End Time]]&lt;=AB$1 ),
AND(Table_owssvr__1[[#This Row],[Start time]]&lt;AA$1, Table_owssvr__1[[#This Row],[End Time]]&gt;AB$1)
)</f>
        <v>1</v>
      </c>
      <c r="AB543" s="7">
        <f>1*OR(
AND(Table_owssvr__1[[#This Row],[Start time]]&gt;=AB$1, Table_owssvr__1[[#This Row],[Start time]]&lt;AC$1),
AND(Table_owssvr__1[[#This Row],[End Time]]&gt;AB$1, Table_owssvr__1[[#This Row],[End Time]]&lt;=AC$1 ),
AND(Table_owssvr__1[[#This Row],[Start time]]&lt;AB$1, Table_owssvr__1[[#This Row],[End Time]]&gt;AC$1)
)</f>
        <v>0</v>
      </c>
      <c r="AC543" s="7">
        <f>1*OR(
AND(Table_owssvr__1[[#This Row],[Start time]]&gt;=AC$1, Table_owssvr__1[[#This Row],[Start time]]&lt;AD$1),
AND(Table_owssvr__1[[#This Row],[End Time]]&gt;AC$1, Table_owssvr__1[[#This Row],[End Time]]&lt;=AD$1 ),
AND(Table_owssvr__1[[#This Row],[Start time]]&lt;AC$1, Table_owssvr__1[[#This Row],[End Time]]&gt;AD$1)
)</f>
        <v>0</v>
      </c>
      <c r="AD543" s="7">
        <f>1*OR(
AND(Table_owssvr__1[[#This Row],[Start time]]&gt;=AD$1, Table_owssvr__1[[#This Row],[Start time]]&lt;AE$1),
AND(Table_owssvr__1[[#This Row],[End Time]]&gt;AD$1, Table_owssvr__1[[#This Row],[End Time]]&lt;=AE$1 ),
AND(Table_owssvr__1[[#This Row],[Start time]]&lt;AD$1, Table_owssvr__1[[#This Row],[End Time]]&gt;AE$1)
)</f>
        <v>0</v>
      </c>
      <c r="AE543" s="7">
        <f>1*OR(
AND(Table_owssvr__1[[#This Row],[Start time]]&gt;=AE$1, Table_owssvr__1[[#This Row],[Start time]]&lt;AF$1),
AND(Table_owssvr__1[[#This Row],[End Time]]&gt;AE$1, Table_owssvr__1[[#This Row],[End Time]]&lt;=AF$1 ),
AND(Table_owssvr__1[[#This Row],[Start time]]&lt;AE$1, Table_owssvr__1[[#This Row],[End Time]]&gt;AF$1)
)</f>
        <v>0</v>
      </c>
    </row>
    <row r="544" spans="1:31" x14ac:dyDescent="0.25">
      <c r="A544" s="2"/>
      <c r="B544" s="3" t="s">
        <v>298</v>
      </c>
      <c r="C544" s="3" t="s">
        <v>98</v>
      </c>
      <c r="D544" s="3" t="s">
        <v>22</v>
      </c>
      <c r="E544" s="1" t="s">
        <v>399</v>
      </c>
      <c r="F544" s="4">
        <v>42349.65625</v>
      </c>
      <c r="G544" s="4">
        <v>42349.673611111109</v>
      </c>
      <c r="H544" s="4">
        <v>42349.719085648147</v>
      </c>
      <c r="I544" s="3" t="s">
        <v>98</v>
      </c>
      <c r="J544" s="2" t="s">
        <v>17</v>
      </c>
      <c r="K544" s="2" t="s">
        <v>16</v>
      </c>
      <c r="L544" t="b">
        <f>LEFT(Table_owssvr__1[[#This Row],[Person''s Name]],4)=LEFT(Table_owssvr__1[[#This Row],[Modified By]],4)</f>
        <v>1</v>
      </c>
      <c r="M544" t="b">
        <f>Table_owssvr__1[[#This Row],[Modified]]&gt;Table_owssvr__1[[#This Row],[Start Date and Time]]</f>
        <v>1</v>
      </c>
      <c r="N544">
        <f>(Table_owssvr__1[[#This Row],[End Date and Time]]-Table_owssvr__1[[#This Row],[Start Date and Time]])*24</f>
        <v>0.41666666662786156</v>
      </c>
      <c r="O544" s="5">
        <f>INT(Table_owssvr__1[[#This Row],[Start Date and Time]])</f>
        <v>42349</v>
      </c>
      <c r="P544" s="6">
        <f>DATE(YEAR(Table_owssvr__1[[#This Row],[Date]]),MONTH(Table_owssvr__1[[#This Row],[Date]]),1)</f>
        <v>42339</v>
      </c>
      <c r="Q544" s="9">
        <f>ROUND(24*(Table_owssvr__1[[#This Row],[Start Date and Time]]-INT(Table_owssvr__1[[#This Row],[Start Date and Time]])),2)</f>
        <v>15.75</v>
      </c>
      <c r="R544" s="9">
        <f>ROUND(24*(Table_owssvr__1[[#This Row],[End Date and Time]]-INT(Table_owssvr__1[[#This Row],[End Date and Time]])),2)</f>
        <v>16.170000000000002</v>
      </c>
      <c r="S544" s="7">
        <f>1*OR(
AND(Table_owssvr__1[[#This Row],[Start time]]&gt;=S$1, Table_owssvr__1[[#This Row],[Start time]]&lt;T$1),
AND(Table_owssvr__1[[#This Row],[End Time]]&gt;S$1, Table_owssvr__1[[#This Row],[End Time]]&lt;=T$1 ),
AND(Table_owssvr__1[[#This Row],[Start time]]&lt;S$1, Table_owssvr__1[[#This Row],[End Time]]&gt;T$1)
)</f>
        <v>0</v>
      </c>
      <c r="T544" s="7">
        <f>1*OR(
AND(Table_owssvr__1[[#This Row],[Start time]]&gt;=T$1, Table_owssvr__1[[#This Row],[Start time]]&lt;U$1),
AND(Table_owssvr__1[[#This Row],[End Time]]&gt;T$1, Table_owssvr__1[[#This Row],[End Time]]&lt;=U$1 ),
AND(Table_owssvr__1[[#This Row],[Start time]]&lt;T$1, Table_owssvr__1[[#This Row],[End Time]]&gt;U$1)
)</f>
        <v>0</v>
      </c>
      <c r="U544" s="7">
        <f>1*OR(
AND(Table_owssvr__1[[#This Row],[Start time]]&gt;=U$1, Table_owssvr__1[[#This Row],[Start time]]&lt;V$1),
AND(Table_owssvr__1[[#This Row],[End Time]]&gt;U$1, Table_owssvr__1[[#This Row],[End Time]]&lt;=V$1 ),
AND(Table_owssvr__1[[#This Row],[Start time]]&lt;U$1, Table_owssvr__1[[#This Row],[End Time]]&gt;V$1)
)</f>
        <v>0</v>
      </c>
      <c r="V544" s="7">
        <f>1*OR(
AND(Table_owssvr__1[[#This Row],[Start time]]&gt;=V$1, Table_owssvr__1[[#This Row],[Start time]]&lt;W$1),
AND(Table_owssvr__1[[#This Row],[End Time]]&gt;V$1, Table_owssvr__1[[#This Row],[End Time]]&lt;=W$1 ),
AND(Table_owssvr__1[[#This Row],[Start time]]&lt;V$1, Table_owssvr__1[[#This Row],[End Time]]&gt;W$1)
)</f>
        <v>0</v>
      </c>
      <c r="W544" s="7">
        <f>1*OR(
AND(Table_owssvr__1[[#This Row],[Start time]]&gt;=W$1, Table_owssvr__1[[#This Row],[Start time]]&lt;X$1),
AND(Table_owssvr__1[[#This Row],[End Time]]&gt;W$1, Table_owssvr__1[[#This Row],[End Time]]&lt;=X$1 ),
AND(Table_owssvr__1[[#This Row],[Start time]]&lt;W$1, Table_owssvr__1[[#This Row],[End Time]]&gt;X$1)
)</f>
        <v>0</v>
      </c>
      <c r="X544" s="7">
        <f>1*OR(
AND(Table_owssvr__1[[#This Row],[Start time]]&gt;=X$1, Table_owssvr__1[[#This Row],[Start time]]&lt;Y$1),
AND(Table_owssvr__1[[#This Row],[End Time]]&gt;X$1, Table_owssvr__1[[#This Row],[End Time]]&lt;=Y$1 ),
AND(Table_owssvr__1[[#This Row],[Start time]]&lt;X$1, Table_owssvr__1[[#This Row],[End Time]]&gt;Y$1)
)</f>
        <v>0</v>
      </c>
      <c r="Y544" s="7">
        <f>1*OR(
AND(Table_owssvr__1[[#This Row],[Start time]]&gt;=Y$1, Table_owssvr__1[[#This Row],[Start time]]&lt;Z$1),
AND(Table_owssvr__1[[#This Row],[End Time]]&gt;Y$1, Table_owssvr__1[[#This Row],[End Time]]&lt;=Z$1 ),
AND(Table_owssvr__1[[#This Row],[Start time]]&lt;Y$1, Table_owssvr__1[[#This Row],[End Time]]&gt;Z$1)
)</f>
        <v>0</v>
      </c>
      <c r="Z544" s="7">
        <f>1*OR(
AND(Table_owssvr__1[[#This Row],[Start time]]&gt;=Z$1, Table_owssvr__1[[#This Row],[Start time]]&lt;AA$1),
AND(Table_owssvr__1[[#This Row],[End Time]]&gt;Z$1, Table_owssvr__1[[#This Row],[End Time]]&lt;=AA$1 ),
AND(Table_owssvr__1[[#This Row],[Start time]]&lt;Z$1, Table_owssvr__1[[#This Row],[End Time]]&gt;AA$1)
)</f>
        <v>1</v>
      </c>
      <c r="AA544" s="7">
        <f>1*OR(
AND(Table_owssvr__1[[#This Row],[Start time]]&gt;=AA$1, Table_owssvr__1[[#This Row],[Start time]]&lt;AB$1),
AND(Table_owssvr__1[[#This Row],[End Time]]&gt;AA$1, Table_owssvr__1[[#This Row],[End Time]]&lt;=AB$1 ),
AND(Table_owssvr__1[[#This Row],[Start time]]&lt;AA$1, Table_owssvr__1[[#This Row],[End Time]]&gt;AB$1)
)</f>
        <v>1</v>
      </c>
      <c r="AB544" s="7">
        <f>1*OR(
AND(Table_owssvr__1[[#This Row],[Start time]]&gt;=AB$1, Table_owssvr__1[[#This Row],[Start time]]&lt;AC$1),
AND(Table_owssvr__1[[#This Row],[End Time]]&gt;AB$1, Table_owssvr__1[[#This Row],[End Time]]&lt;=AC$1 ),
AND(Table_owssvr__1[[#This Row],[Start time]]&lt;AB$1, Table_owssvr__1[[#This Row],[End Time]]&gt;AC$1)
)</f>
        <v>0</v>
      </c>
      <c r="AC544" s="7">
        <f>1*OR(
AND(Table_owssvr__1[[#This Row],[Start time]]&gt;=AC$1, Table_owssvr__1[[#This Row],[Start time]]&lt;AD$1),
AND(Table_owssvr__1[[#This Row],[End Time]]&gt;AC$1, Table_owssvr__1[[#This Row],[End Time]]&lt;=AD$1 ),
AND(Table_owssvr__1[[#This Row],[Start time]]&lt;AC$1, Table_owssvr__1[[#This Row],[End Time]]&gt;AD$1)
)</f>
        <v>0</v>
      </c>
      <c r="AD544" s="7">
        <f>1*OR(
AND(Table_owssvr__1[[#This Row],[Start time]]&gt;=AD$1, Table_owssvr__1[[#This Row],[Start time]]&lt;AE$1),
AND(Table_owssvr__1[[#This Row],[End Time]]&gt;AD$1, Table_owssvr__1[[#This Row],[End Time]]&lt;=AE$1 ),
AND(Table_owssvr__1[[#This Row],[Start time]]&lt;AD$1, Table_owssvr__1[[#This Row],[End Time]]&gt;AE$1)
)</f>
        <v>0</v>
      </c>
      <c r="AE544" s="7">
        <f>1*OR(
AND(Table_owssvr__1[[#This Row],[Start time]]&gt;=AE$1, Table_owssvr__1[[#This Row],[Start time]]&lt;AF$1),
AND(Table_owssvr__1[[#This Row],[End Time]]&gt;AE$1, Table_owssvr__1[[#This Row],[End Time]]&lt;=AF$1 ),
AND(Table_owssvr__1[[#This Row],[Start time]]&lt;AE$1, Table_owssvr__1[[#This Row],[End Time]]&gt;AF$1)
)</f>
        <v>0</v>
      </c>
    </row>
    <row r="545" spans="1:31" x14ac:dyDescent="0.25">
      <c r="A545" s="2"/>
      <c r="B545" s="3" t="s">
        <v>300</v>
      </c>
      <c r="C545" s="3" t="s">
        <v>36</v>
      </c>
      <c r="D545" s="3" t="s">
        <v>22</v>
      </c>
      <c r="E545" s="1" t="s">
        <v>400</v>
      </c>
      <c r="F545" s="4">
        <v>42349.416666666664</v>
      </c>
      <c r="G545" s="4">
        <v>42349.541666666664</v>
      </c>
      <c r="H545" s="4">
        <v>42349.722071759257</v>
      </c>
      <c r="I545" s="3" t="s">
        <v>36</v>
      </c>
      <c r="J545" s="2" t="s">
        <v>17</v>
      </c>
      <c r="K545" s="2" t="s">
        <v>16</v>
      </c>
      <c r="L545" t="b">
        <f>LEFT(Table_owssvr__1[[#This Row],[Person''s Name]],4)=LEFT(Table_owssvr__1[[#This Row],[Modified By]],4)</f>
        <v>1</v>
      </c>
      <c r="M545" t="b">
        <f>Table_owssvr__1[[#This Row],[Modified]]&gt;Table_owssvr__1[[#This Row],[Start Date and Time]]</f>
        <v>1</v>
      </c>
      <c r="N545">
        <f>(Table_owssvr__1[[#This Row],[End Date and Time]]-Table_owssvr__1[[#This Row],[Start Date and Time]])*24</f>
        <v>3</v>
      </c>
      <c r="O545" s="5">
        <f>INT(Table_owssvr__1[[#This Row],[Start Date and Time]])</f>
        <v>42349</v>
      </c>
      <c r="P545" s="6">
        <f>DATE(YEAR(Table_owssvr__1[[#This Row],[Date]]),MONTH(Table_owssvr__1[[#This Row],[Date]]),1)</f>
        <v>42339</v>
      </c>
      <c r="Q545" s="9">
        <f>ROUND(24*(Table_owssvr__1[[#This Row],[Start Date and Time]]-INT(Table_owssvr__1[[#This Row],[Start Date and Time]])),2)</f>
        <v>10</v>
      </c>
      <c r="R545" s="9">
        <f>ROUND(24*(Table_owssvr__1[[#This Row],[End Date and Time]]-INT(Table_owssvr__1[[#This Row],[End Date and Time]])),2)</f>
        <v>13</v>
      </c>
      <c r="S545" s="7">
        <f>1*OR(
AND(Table_owssvr__1[[#This Row],[Start time]]&gt;=S$1, Table_owssvr__1[[#This Row],[Start time]]&lt;T$1),
AND(Table_owssvr__1[[#This Row],[End Time]]&gt;S$1, Table_owssvr__1[[#This Row],[End Time]]&lt;=T$1 ),
AND(Table_owssvr__1[[#This Row],[Start time]]&lt;S$1, Table_owssvr__1[[#This Row],[End Time]]&gt;T$1)
)</f>
        <v>0</v>
      </c>
      <c r="T545" s="7">
        <f>1*OR(
AND(Table_owssvr__1[[#This Row],[Start time]]&gt;=T$1, Table_owssvr__1[[#This Row],[Start time]]&lt;U$1),
AND(Table_owssvr__1[[#This Row],[End Time]]&gt;T$1, Table_owssvr__1[[#This Row],[End Time]]&lt;=U$1 ),
AND(Table_owssvr__1[[#This Row],[Start time]]&lt;T$1, Table_owssvr__1[[#This Row],[End Time]]&gt;U$1)
)</f>
        <v>0</v>
      </c>
      <c r="U545" s="7">
        <f>1*OR(
AND(Table_owssvr__1[[#This Row],[Start time]]&gt;=U$1, Table_owssvr__1[[#This Row],[Start time]]&lt;V$1),
AND(Table_owssvr__1[[#This Row],[End Time]]&gt;U$1, Table_owssvr__1[[#This Row],[End Time]]&lt;=V$1 ),
AND(Table_owssvr__1[[#This Row],[Start time]]&lt;U$1, Table_owssvr__1[[#This Row],[End Time]]&gt;V$1)
)</f>
        <v>1</v>
      </c>
      <c r="V545" s="7">
        <f>1*OR(
AND(Table_owssvr__1[[#This Row],[Start time]]&gt;=V$1, Table_owssvr__1[[#This Row],[Start time]]&lt;W$1),
AND(Table_owssvr__1[[#This Row],[End Time]]&gt;V$1, Table_owssvr__1[[#This Row],[End Time]]&lt;=W$1 ),
AND(Table_owssvr__1[[#This Row],[Start time]]&lt;V$1, Table_owssvr__1[[#This Row],[End Time]]&gt;W$1)
)</f>
        <v>1</v>
      </c>
      <c r="W545" s="7">
        <f>1*OR(
AND(Table_owssvr__1[[#This Row],[Start time]]&gt;=W$1, Table_owssvr__1[[#This Row],[Start time]]&lt;X$1),
AND(Table_owssvr__1[[#This Row],[End Time]]&gt;W$1, Table_owssvr__1[[#This Row],[End Time]]&lt;=X$1 ),
AND(Table_owssvr__1[[#This Row],[Start time]]&lt;W$1, Table_owssvr__1[[#This Row],[End Time]]&gt;X$1)
)</f>
        <v>1</v>
      </c>
      <c r="X545" s="7">
        <f>1*OR(
AND(Table_owssvr__1[[#This Row],[Start time]]&gt;=X$1, Table_owssvr__1[[#This Row],[Start time]]&lt;Y$1),
AND(Table_owssvr__1[[#This Row],[End Time]]&gt;X$1, Table_owssvr__1[[#This Row],[End Time]]&lt;=Y$1 ),
AND(Table_owssvr__1[[#This Row],[Start time]]&lt;X$1, Table_owssvr__1[[#This Row],[End Time]]&gt;Y$1)
)</f>
        <v>0</v>
      </c>
      <c r="Y545" s="7">
        <f>1*OR(
AND(Table_owssvr__1[[#This Row],[Start time]]&gt;=Y$1, Table_owssvr__1[[#This Row],[Start time]]&lt;Z$1),
AND(Table_owssvr__1[[#This Row],[End Time]]&gt;Y$1, Table_owssvr__1[[#This Row],[End Time]]&lt;=Z$1 ),
AND(Table_owssvr__1[[#This Row],[Start time]]&lt;Y$1, Table_owssvr__1[[#This Row],[End Time]]&gt;Z$1)
)</f>
        <v>0</v>
      </c>
      <c r="Z545" s="7">
        <f>1*OR(
AND(Table_owssvr__1[[#This Row],[Start time]]&gt;=Z$1, Table_owssvr__1[[#This Row],[Start time]]&lt;AA$1),
AND(Table_owssvr__1[[#This Row],[End Time]]&gt;Z$1, Table_owssvr__1[[#This Row],[End Time]]&lt;=AA$1 ),
AND(Table_owssvr__1[[#This Row],[Start time]]&lt;Z$1, Table_owssvr__1[[#This Row],[End Time]]&gt;AA$1)
)</f>
        <v>0</v>
      </c>
      <c r="AA545" s="7">
        <f>1*OR(
AND(Table_owssvr__1[[#This Row],[Start time]]&gt;=AA$1, Table_owssvr__1[[#This Row],[Start time]]&lt;AB$1),
AND(Table_owssvr__1[[#This Row],[End Time]]&gt;AA$1, Table_owssvr__1[[#This Row],[End Time]]&lt;=AB$1 ),
AND(Table_owssvr__1[[#This Row],[Start time]]&lt;AA$1, Table_owssvr__1[[#This Row],[End Time]]&gt;AB$1)
)</f>
        <v>0</v>
      </c>
      <c r="AB545" s="7">
        <f>1*OR(
AND(Table_owssvr__1[[#This Row],[Start time]]&gt;=AB$1, Table_owssvr__1[[#This Row],[Start time]]&lt;AC$1),
AND(Table_owssvr__1[[#This Row],[End Time]]&gt;AB$1, Table_owssvr__1[[#This Row],[End Time]]&lt;=AC$1 ),
AND(Table_owssvr__1[[#This Row],[Start time]]&lt;AB$1, Table_owssvr__1[[#This Row],[End Time]]&gt;AC$1)
)</f>
        <v>0</v>
      </c>
      <c r="AC545" s="7">
        <f>1*OR(
AND(Table_owssvr__1[[#This Row],[Start time]]&gt;=AC$1, Table_owssvr__1[[#This Row],[Start time]]&lt;AD$1),
AND(Table_owssvr__1[[#This Row],[End Time]]&gt;AC$1, Table_owssvr__1[[#This Row],[End Time]]&lt;=AD$1 ),
AND(Table_owssvr__1[[#This Row],[Start time]]&lt;AC$1, Table_owssvr__1[[#This Row],[End Time]]&gt;AD$1)
)</f>
        <v>0</v>
      </c>
      <c r="AD545" s="7">
        <f>1*OR(
AND(Table_owssvr__1[[#This Row],[Start time]]&gt;=AD$1, Table_owssvr__1[[#This Row],[Start time]]&lt;AE$1),
AND(Table_owssvr__1[[#This Row],[End Time]]&gt;AD$1, Table_owssvr__1[[#This Row],[End Time]]&lt;=AE$1 ),
AND(Table_owssvr__1[[#This Row],[Start time]]&lt;AD$1, Table_owssvr__1[[#This Row],[End Time]]&gt;AE$1)
)</f>
        <v>0</v>
      </c>
      <c r="AE545" s="7">
        <f>1*OR(
AND(Table_owssvr__1[[#This Row],[Start time]]&gt;=AE$1, Table_owssvr__1[[#This Row],[Start time]]&lt;AF$1),
AND(Table_owssvr__1[[#This Row],[End Time]]&gt;AE$1, Table_owssvr__1[[#This Row],[End Time]]&lt;=AF$1 ),
AND(Table_owssvr__1[[#This Row],[Start time]]&lt;AE$1, Table_owssvr__1[[#This Row],[End Time]]&gt;AF$1)
)</f>
        <v>0</v>
      </c>
    </row>
    <row r="546" spans="1:31" x14ac:dyDescent="0.25">
      <c r="A546" s="2"/>
      <c r="B546" s="3" t="s">
        <v>300</v>
      </c>
      <c r="C546" s="3" t="s">
        <v>36</v>
      </c>
      <c r="D546" s="3" t="s">
        <v>22</v>
      </c>
      <c r="E546" s="1" t="s">
        <v>401</v>
      </c>
      <c r="F546" s="4">
        <v>42349.583333333336</v>
      </c>
      <c r="G546" s="4">
        <v>42349.645833333336</v>
      </c>
      <c r="H546" s="4">
        <v>42349.722627314812</v>
      </c>
      <c r="I546" s="3" t="s">
        <v>36</v>
      </c>
      <c r="J546" s="2" t="s">
        <v>17</v>
      </c>
      <c r="K546" s="2" t="s">
        <v>16</v>
      </c>
      <c r="L546" t="b">
        <f>LEFT(Table_owssvr__1[[#This Row],[Person''s Name]],4)=LEFT(Table_owssvr__1[[#This Row],[Modified By]],4)</f>
        <v>1</v>
      </c>
      <c r="M546" t="b">
        <f>Table_owssvr__1[[#This Row],[Modified]]&gt;Table_owssvr__1[[#This Row],[Start Date and Time]]</f>
        <v>1</v>
      </c>
      <c r="N546">
        <f>(Table_owssvr__1[[#This Row],[End Date and Time]]-Table_owssvr__1[[#This Row],[Start Date and Time]])*24</f>
        <v>1.5</v>
      </c>
      <c r="O546" s="5">
        <f>INT(Table_owssvr__1[[#This Row],[Start Date and Time]])</f>
        <v>42349</v>
      </c>
      <c r="P546" s="6">
        <f>DATE(YEAR(Table_owssvr__1[[#This Row],[Date]]),MONTH(Table_owssvr__1[[#This Row],[Date]]),1)</f>
        <v>42339</v>
      </c>
      <c r="Q546" s="9">
        <f>ROUND(24*(Table_owssvr__1[[#This Row],[Start Date and Time]]-INT(Table_owssvr__1[[#This Row],[Start Date and Time]])),2)</f>
        <v>14</v>
      </c>
      <c r="R546" s="9">
        <f>ROUND(24*(Table_owssvr__1[[#This Row],[End Date and Time]]-INT(Table_owssvr__1[[#This Row],[End Date and Time]])),2)</f>
        <v>15.5</v>
      </c>
      <c r="S546" s="7">
        <f>1*OR(
AND(Table_owssvr__1[[#This Row],[Start time]]&gt;=S$1, Table_owssvr__1[[#This Row],[Start time]]&lt;T$1),
AND(Table_owssvr__1[[#This Row],[End Time]]&gt;S$1, Table_owssvr__1[[#This Row],[End Time]]&lt;=T$1 ),
AND(Table_owssvr__1[[#This Row],[Start time]]&lt;S$1, Table_owssvr__1[[#This Row],[End Time]]&gt;T$1)
)</f>
        <v>0</v>
      </c>
      <c r="T546" s="7">
        <f>1*OR(
AND(Table_owssvr__1[[#This Row],[Start time]]&gt;=T$1, Table_owssvr__1[[#This Row],[Start time]]&lt;U$1),
AND(Table_owssvr__1[[#This Row],[End Time]]&gt;T$1, Table_owssvr__1[[#This Row],[End Time]]&lt;=U$1 ),
AND(Table_owssvr__1[[#This Row],[Start time]]&lt;T$1, Table_owssvr__1[[#This Row],[End Time]]&gt;U$1)
)</f>
        <v>0</v>
      </c>
      <c r="U546" s="7">
        <f>1*OR(
AND(Table_owssvr__1[[#This Row],[Start time]]&gt;=U$1, Table_owssvr__1[[#This Row],[Start time]]&lt;V$1),
AND(Table_owssvr__1[[#This Row],[End Time]]&gt;U$1, Table_owssvr__1[[#This Row],[End Time]]&lt;=V$1 ),
AND(Table_owssvr__1[[#This Row],[Start time]]&lt;U$1, Table_owssvr__1[[#This Row],[End Time]]&gt;V$1)
)</f>
        <v>0</v>
      </c>
      <c r="V546" s="7">
        <f>1*OR(
AND(Table_owssvr__1[[#This Row],[Start time]]&gt;=V$1, Table_owssvr__1[[#This Row],[Start time]]&lt;W$1),
AND(Table_owssvr__1[[#This Row],[End Time]]&gt;V$1, Table_owssvr__1[[#This Row],[End Time]]&lt;=W$1 ),
AND(Table_owssvr__1[[#This Row],[Start time]]&lt;V$1, Table_owssvr__1[[#This Row],[End Time]]&gt;W$1)
)</f>
        <v>0</v>
      </c>
      <c r="W546" s="7">
        <f>1*OR(
AND(Table_owssvr__1[[#This Row],[Start time]]&gt;=W$1, Table_owssvr__1[[#This Row],[Start time]]&lt;X$1),
AND(Table_owssvr__1[[#This Row],[End Time]]&gt;W$1, Table_owssvr__1[[#This Row],[End Time]]&lt;=X$1 ),
AND(Table_owssvr__1[[#This Row],[Start time]]&lt;W$1, Table_owssvr__1[[#This Row],[End Time]]&gt;X$1)
)</f>
        <v>0</v>
      </c>
      <c r="X546" s="7">
        <f>1*OR(
AND(Table_owssvr__1[[#This Row],[Start time]]&gt;=X$1, Table_owssvr__1[[#This Row],[Start time]]&lt;Y$1),
AND(Table_owssvr__1[[#This Row],[End Time]]&gt;X$1, Table_owssvr__1[[#This Row],[End Time]]&lt;=Y$1 ),
AND(Table_owssvr__1[[#This Row],[Start time]]&lt;X$1, Table_owssvr__1[[#This Row],[End Time]]&gt;Y$1)
)</f>
        <v>0</v>
      </c>
      <c r="Y546" s="7">
        <f>1*OR(
AND(Table_owssvr__1[[#This Row],[Start time]]&gt;=Y$1, Table_owssvr__1[[#This Row],[Start time]]&lt;Z$1),
AND(Table_owssvr__1[[#This Row],[End Time]]&gt;Y$1, Table_owssvr__1[[#This Row],[End Time]]&lt;=Z$1 ),
AND(Table_owssvr__1[[#This Row],[Start time]]&lt;Y$1, Table_owssvr__1[[#This Row],[End Time]]&gt;Z$1)
)</f>
        <v>1</v>
      </c>
      <c r="Z546" s="7">
        <f>1*OR(
AND(Table_owssvr__1[[#This Row],[Start time]]&gt;=Z$1, Table_owssvr__1[[#This Row],[Start time]]&lt;AA$1),
AND(Table_owssvr__1[[#This Row],[End Time]]&gt;Z$1, Table_owssvr__1[[#This Row],[End Time]]&lt;=AA$1 ),
AND(Table_owssvr__1[[#This Row],[Start time]]&lt;Z$1, Table_owssvr__1[[#This Row],[End Time]]&gt;AA$1)
)</f>
        <v>1</v>
      </c>
      <c r="AA546" s="7">
        <f>1*OR(
AND(Table_owssvr__1[[#This Row],[Start time]]&gt;=AA$1, Table_owssvr__1[[#This Row],[Start time]]&lt;AB$1),
AND(Table_owssvr__1[[#This Row],[End Time]]&gt;AA$1, Table_owssvr__1[[#This Row],[End Time]]&lt;=AB$1 ),
AND(Table_owssvr__1[[#This Row],[Start time]]&lt;AA$1, Table_owssvr__1[[#This Row],[End Time]]&gt;AB$1)
)</f>
        <v>0</v>
      </c>
      <c r="AB546" s="7">
        <f>1*OR(
AND(Table_owssvr__1[[#This Row],[Start time]]&gt;=AB$1, Table_owssvr__1[[#This Row],[Start time]]&lt;AC$1),
AND(Table_owssvr__1[[#This Row],[End Time]]&gt;AB$1, Table_owssvr__1[[#This Row],[End Time]]&lt;=AC$1 ),
AND(Table_owssvr__1[[#This Row],[Start time]]&lt;AB$1, Table_owssvr__1[[#This Row],[End Time]]&gt;AC$1)
)</f>
        <v>0</v>
      </c>
      <c r="AC546" s="7">
        <f>1*OR(
AND(Table_owssvr__1[[#This Row],[Start time]]&gt;=AC$1, Table_owssvr__1[[#This Row],[Start time]]&lt;AD$1),
AND(Table_owssvr__1[[#This Row],[End Time]]&gt;AC$1, Table_owssvr__1[[#This Row],[End Time]]&lt;=AD$1 ),
AND(Table_owssvr__1[[#This Row],[Start time]]&lt;AC$1, Table_owssvr__1[[#This Row],[End Time]]&gt;AD$1)
)</f>
        <v>0</v>
      </c>
      <c r="AD546" s="7">
        <f>1*OR(
AND(Table_owssvr__1[[#This Row],[Start time]]&gt;=AD$1, Table_owssvr__1[[#This Row],[Start time]]&lt;AE$1),
AND(Table_owssvr__1[[#This Row],[End Time]]&gt;AD$1, Table_owssvr__1[[#This Row],[End Time]]&lt;=AE$1 ),
AND(Table_owssvr__1[[#This Row],[Start time]]&lt;AD$1, Table_owssvr__1[[#This Row],[End Time]]&gt;AE$1)
)</f>
        <v>0</v>
      </c>
      <c r="AE546" s="7">
        <f>1*OR(
AND(Table_owssvr__1[[#This Row],[Start time]]&gt;=AE$1, Table_owssvr__1[[#This Row],[Start time]]&lt;AF$1),
AND(Table_owssvr__1[[#This Row],[End Time]]&gt;AE$1, Table_owssvr__1[[#This Row],[End Time]]&lt;=AF$1 ),
AND(Table_owssvr__1[[#This Row],[Start time]]&lt;AE$1, Table_owssvr__1[[#This Row],[End Time]]&gt;AF$1)
)</f>
        <v>0</v>
      </c>
    </row>
    <row r="547" spans="1:31" x14ac:dyDescent="0.25">
      <c r="A547" s="2"/>
      <c r="B547" s="3" t="s">
        <v>300</v>
      </c>
      <c r="C547" s="3" t="s">
        <v>36</v>
      </c>
      <c r="D547" s="3" t="s">
        <v>22</v>
      </c>
      <c r="E547" s="1" t="s">
        <v>402</v>
      </c>
      <c r="F547" s="4">
        <v>42348.458333333336</v>
      </c>
      <c r="G547" s="4">
        <v>42348.541666666664</v>
      </c>
      <c r="H547" s="4">
        <v>42349.72320601852</v>
      </c>
      <c r="I547" s="3" t="s">
        <v>36</v>
      </c>
      <c r="J547" s="2" t="s">
        <v>17</v>
      </c>
      <c r="K547" s="2" t="s">
        <v>16</v>
      </c>
      <c r="L547" t="b">
        <f>LEFT(Table_owssvr__1[[#This Row],[Person''s Name]],4)=LEFT(Table_owssvr__1[[#This Row],[Modified By]],4)</f>
        <v>1</v>
      </c>
      <c r="M547" t="b">
        <f>Table_owssvr__1[[#This Row],[Modified]]&gt;Table_owssvr__1[[#This Row],[Start Date and Time]]</f>
        <v>1</v>
      </c>
      <c r="N547">
        <f>(Table_owssvr__1[[#This Row],[End Date and Time]]-Table_owssvr__1[[#This Row],[Start Date and Time]])*24</f>
        <v>1.9999999998835847</v>
      </c>
      <c r="O547" s="5">
        <f>INT(Table_owssvr__1[[#This Row],[Start Date and Time]])</f>
        <v>42348</v>
      </c>
      <c r="P547" s="6">
        <f>DATE(YEAR(Table_owssvr__1[[#This Row],[Date]]),MONTH(Table_owssvr__1[[#This Row],[Date]]),1)</f>
        <v>42339</v>
      </c>
      <c r="Q547" s="9">
        <f>ROUND(24*(Table_owssvr__1[[#This Row],[Start Date and Time]]-INT(Table_owssvr__1[[#This Row],[Start Date and Time]])),2)</f>
        <v>11</v>
      </c>
      <c r="R547" s="9">
        <f>ROUND(24*(Table_owssvr__1[[#This Row],[End Date and Time]]-INT(Table_owssvr__1[[#This Row],[End Date and Time]])),2)</f>
        <v>13</v>
      </c>
      <c r="S547" s="7">
        <f>1*OR(
AND(Table_owssvr__1[[#This Row],[Start time]]&gt;=S$1, Table_owssvr__1[[#This Row],[Start time]]&lt;T$1),
AND(Table_owssvr__1[[#This Row],[End Time]]&gt;S$1, Table_owssvr__1[[#This Row],[End Time]]&lt;=T$1 ),
AND(Table_owssvr__1[[#This Row],[Start time]]&lt;S$1, Table_owssvr__1[[#This Row],[End Time]]&gt;T$1)
)</f>
        <v>0</v>
      </c>
      <c r="T547" s="7">
        <f>1*OR(
AND(Table_owssvr__1[[#This Row],[Start time]]&gt;=T$1, Table_owssvr__1[[#This Row],[Start time]]&lt;U$1),
AND(Table_owssvr__1[[#This Row],[End Time]]&gt;T$1, Table_owssvr__1[[#This Row],[End Time]]&lt;=U$1 ),
AND(Table_owssvr__1[[#This Row],[Start time]]&lt;T$1, Table_owssvr__1[[#This Row],[End Time]]&gt;U$1)
)</f>
        <v>0</v>
      </c>
      <c r="U547" s="7">
        <f>1*OR(
AND(Table_owssvr__1[[#This Row],[Start time]]&gt;=U$1, Table_owssvr__1[[#This Row],[Start time]]&lt;V$1),
AND(Table_owssvr__1[[#This Row],[End Time]]&gt;U$1, Table_owssvr__1[[#This Row],[End Time]]&lt;=V$1 ),
AND(Table_owssvr__1[[#This Row],[Start time]]&lt;U$1, Table_owssvr__1[[#This Row],[End Time]]&gt;V$1)
)</f>
        <v>0</v>
      </c>
      <c r="V547" s="7">
        <f>1*OR(
AND(Table_owssvr__1[[#This Row],[Start time]]&gt;=V$1, Table_owssvr__1[[#This Row],[Start time]]&lt;W$1),
AND(Table_owssvr__1[[#This Row],[End Time]]&gt;V$1, Table_owssvr__1[[#This Row],[End Time]]&lt;=W$1 ),
AND(Table_owssvr__1[[#This Row],[Start time]]&lt;V$1, Table_owssvr__1[[#This Row],[End Time]]&gt;W$1)
)</f>
        <v>1</v>
      </c>
      <c r="W547" s="7">
        <f>1*OR(
AND(Table_owssvr__1[[#This Row],[Start time]]&gt;=W$1, Table_owssvr__1[[#This Row],[Start time]]&lt;X$1),
AND(Table_owssvr__1[[#This Row],[End Time]]&gt;W$1, Table_owssvr__1[[#This Row],[End Time]]&lt;=X$1 ),
AND(Table_owssvr__1[[#This Row],[Start time]]&lt;W$1, Table_owssvr__1[[#This Row],[End Time]]&gt;X$1)
)</f>
        <v>1</v>
      </c>
      <c r="X547" s="7">
        <f>1*OR(
AND(Table_owssvr__1[[#This Row],[Start time]]&gt;=X$1, Table_owssvr__1[[#This Row],[Start time]]&lt;Y$1),
AND(Table_owssvr__1[[#This Row],[End Time]]&gt;X$1, Table_owssvr__1[[#This Row],[End Time]]&lt;=Y$1 ),
AND(Table_owssvr__1[[#This Row],[Start time]]&lt;X$1, Table_owssvr__1[[#This Row],[End Time]]&gt;Y$1)
)</f>
        <v>0</v>
      </c>
      <c r="Y547" s="7">
        <f>1*OR(
AND(Table_owssvr__1[[#This Row],[Start time]]&gt;=Y$1, Table_owssvr__1[[#This Row],[Start time]]&lt;Z$1),
AND(Table_owssvr__1[[#This Row],[End Time]]&gt;Y$1, Table_owssvr__1[[#This Row],[End Time]]&lt;=Z$1 ),
AND(Table_owssvr__1[[#This Row],[Start time]]&lt;Y$1, Table_owssvr__1[[#This Row],[End Time]]&gt;Z$1)
)</f>
        <v>0</v>
      </c>
      <c r="Z547" s="7">
        <f>1*OR(
AND(Table_owssvr__1[[#This Row],[Start time]]&gt;=Z$1, Table_owssvr__1[[#This Row],[Start time]]&lt;AA$1),
AND(Table_owssvr__1[[#This Row],[End Time]]&gt;Z$1, Table_owssvr__1[[#This Row],[End Time]]&lt;=AA$1 ),
AND(Table_owssvr__1[[#This Row],[Start time]]&lt;Z$1, Table_owssvr__1[[#This Row],[End Time]]&gt;AA$1)
)</f>
        <v>0</v>
      </c>
      <c r="AA547" s="7">
        <f>1*OR(
AND(Table_owssvr__1[[#This Row],[Start time]]&gt;=AA$1, Table_owssvr__1[[#This Row],[Start time]]&lt;AB$1),
AND(Table_owssvr__1[[#This Row],[End Time]]&gt;AA$1, Table_owssvr__1[[#This Row],[End Time]]&lt;=AB$1 ),
AND(Table_owssvr__1[[#This Row],[Start time]]&lt;AA$1, Table_owssvr__1[[#This Row],[End Time]]&gt;AB$1)
)</f>
        <v>0</v>
      </c>
      <c r="AB547" s="7">
        <f>1*OR(
AND(Table_owssvr__1[[#This Row],[Start time]]&gt;=AB$1, Table_owssvr__1[[#This Row],[Start time]]&lt;AC$1),
AND(Table_owssvr__1[[#This Row],[End Time]]&gt;AB$1, Table_owssvr__1[[#This Row],[End Time]]&lt;=AC$1 ),
AND(Table_owssvr__1[[#This Row],[Start time]]&lt;AB$1, Table_owssvr__1[[#This Row],[End Time]]&gt;AC$1)
)</f>
        <v>0</v>
      </c>
      <c r="AC547" s="7">
        <f>1*OR(
AND(Table_owssvr__1[[#This Row],[Start time]]&gt;=AC$1, Table_owssvr__1[[#This Row],[Start time]]&lt;AD$1),
AND(Table_owssvr__1[[#This Row],[End Time]]&gt;AC$1, Table_owssvr__1[[#This Row],[End Time]]&lt;=AD$1 ),
AND(Table_owssvr__1[[#This Row],[Start time]]&lt;AC$1, Table_owssvr__1[[#This Row],[End Time]]&gt;AD$1)
)</f>
        <v>0</v>
      </c>
      <c r="AD547" s="7">
        <f>1*OR(
AND(Table_owssvr__1[[#This Row],[Start time]]&gt;=AD$1, Table_owssvr__1[[#This Row],[Start time]]&lt;AE$1),
AND(Table_owssvr__1[[#This Row],[End Time]]&gt;AD$1, Table_owssvr__1[[#This Row],[End Time]]&lt;=AE$1 ),
AND(Table_owssvr__1[[#This Row],[Start time]]&lt;AD$1, Table_owssvr__1[[#This Row],[End Time]]&gt;AE$1)
)</f>
        <v>0</v>
      </c>
      <c r="AE547" s="7">
        <f>1*OR(
AND(Table_owssvr__1[[#This Row],[Start time]]&gt;=AE$1, Table_owssvr__1[[#This Row],[Start time]]&lt;AF$1),
AND(Table_owssvr__1[[#This Row],[End Time]]&gt;AE$1, Table_owssvr__1[[#This Row],[End Time]]&lt;=AF$1 ),
AND(Table_owssvr__1[[#This Row],[Start time]]&lt;AE$1, Table_owssvr__1[[#This Row],[End Time]]&gt;AF$1)
)</f>
        <v>0</v>
      </c>
    </row>
    <row r="548" spans="1:31" x14ac:dyDescent="0.25">
      <c r="A548" s="2"/>
      <c r="B548" s="3" t="s">
        <v>300</v>
      </c>
      <c r="C548" s="3" t="s">
        <v>36</v>
      </c>
      <c r="D548" s="3" t="s">
        <v>22</v>
      </c>
      <c r="E548" s="1" t="s">
        <v>403</v>
      </c>
      <c r="F548" s="4">
        <v>42348.583333333336</v>
      </c>
      <c r="G548" s="4">
        <v>42348.708333333336</v>
      </c>
      <c r="H548" s="4">
        <v>42349.72384259259</v>
      </c>
      <c r="I548" s="3" t="s">
        <v>36</v>
      </c>
      <c r="J548" s="2" t="s">
        <v>17</v>
      </c>
      <c r="K548" s="2" t="s">
        <v>16</v>
      </c>
      <c r="L548" t="b">
        <f>LEFT(Table_owssvr__1[[#This Row],[Person''s Name]],4)=LEFT(Table_owssvr__1[[#This Row],[Modified By]],4)</f>
        <v>1</v>
      </c>
      <c r="M548" t="b">
        <f>Table_owssvr__1[[#This Row],[Modified]]&gt;Table_owssvr__1[[#This Row],[Start Date and Time]]</f>
        <v>1</v>
      </c>
      <c r="N548">
        <f>(Table_owssvr__1[[#This Row],[End Date and Time]]-Table_owssvr__1[[#This Row],[Start Date and Time]])*24</f>
        <v>3</v>
      </c>
      <c r="O548" s="5">
        <f>INT(Table_owssvr__1[[#This Row],[Start Date and Time]])</f>
        <v>42348</v>
      </c>
      <c r="P548" s="6">
        <f>DATE(YEAR(Table_owssvr__1[[#This Row],[Date]]),MONTH(Table_owssvr__1[[#This Row],[Date]]),1)</f>
        <v>42339</v>
      </c>
      <c r="Q548" s="9">
        <f>ROUND(24*(Table_owssvr__1[[#This Row],[Start Date and Time]]-INT(Table_owssvr__1[[#This Row],[Start Date and Time]])),2)</f>
        <v>14</v>
      </c>
      <c r="R548" s="9">
        <f>ROUND(24*(Table_owssvr__1[[#This Row],[End Date and Time]]-INT(Table_owssvr__1[[#This Row],[End Date and Time]])),2)</f>
        <v>17</v>
      </c>
      <c r="S548" s="7">
        <f>1*OR(
AND(Table_owssvr__1[[#This Row],[Start time]]&gt;=S$1, Table_owssvr__1[[#This Row],[Start time]]&lt;T$1),
AND(Table_owssvr__1[[#This Row],[End Time]]&gt;S$1, Table_owssvr__1[[#This Row],[End Time]]&lt;=T$1 ),
AND(Table_owssvr__1[[#This Row],[Start time]]&lt;S$1, Table_owssvr__1[[#This Row],[End Time]]&gt;T$1)
)</f>
        <v>0</v>
      </c>
      <c r="T548" s="7">
        <f>1*OR(
AND(Table_owssvr__1[[#This Row],[Start time]]&gt;=T$1, Table_owssvr__1[[#This Row],[Start time]]&lt;U$1),
AND(Table_owssvr__1[[#This Row],[End Time]]&gt;T$1, Table_owssvr__1[[#This Row],[End Time]]&lt;=U$1 ),
AND(Table_owssvr__1[[#This Row],[Start time]]&lt;T$1, Table_owssvr__1[[#This Row],[End Time]]&gt;U$1)
)</f>
        <v>0</v>
      </c>
      <c r="U548" s="7">
        <f>1*OR(
AND(Table_owssvr__1[[#This Row],[Start time]]&gt;=U$1, Table_owssvr__1[[#This Row],[Start time]]&lt;V$1),
AND(Table_owssvr__1[[#This Row],[End Time]]&gt;U$1, Table_owssvr__1[[#This Row],[End Time]]&lt;=V$1 ),
AND(Table_owssvr__1[[#This Row],[Start time]]&lt;U$1, Table_owssvr__1[[#This Row],[End Time]]&gt;V$1)
)</f>
        <v>0</v>
      </c>
      <c r="V548" s="7">
        <f>1*OR(
AND(Table_owssvr__1[[#This Row],[Start time]]&gt;=V$1, Table_owssvr__1[[#This Row],[Start time]]&lt;W$1),
AND(Table_owssvr__1[[#This Row],[End Time]]&gt;V$1, Table_owssvr__1[[#This Row],[End Time]]&lt;=W$1 ),
AND(Table_owssvr__1[[#This Row],[Start time]]&lt;V$1, Table_owssvr__1[[#This Row],[End Time]]&gt;W$1)
)</f>
        <v>0</v>
      </c>
      <c r="W548" s="7">
        <f>1*OR(
AND(Table_owssvr__1[[#This Row],[Start time]]&gt;=W$1, Table_owssvr__1[[#This Row],[Start time]]&lt;X$1),
AND(Table_owssvr__1[[#This Row],[End Time]]&gt;W$1, Table_owssvr__1[[#This Row],[End Time]]&lt;=X$1 ),
AND(Table_owssvr__1[[#This Row],[Start time]]&lt;W$1, Table_owssvr__1[[#This Row],[End Time]]&gt;X$1)
)</f>
        <v>0</v>
      </c>
      <c r="X548" s="7">
        <f>1*OR(
AND(Table_owssvr__1[[#This Row],[Start time]]&gt;=X$1, Table_owssvr__1[[#This Row],[Start time]]&lt;Y$1),
AND(Table_owssvr__1[[#This Row],[End Time]]&gt;X$1, Table_owssvr__1[[#This Row],[End Time]]&lt;=Y$1 ),
AND(Table_owssvr__1[[#This Row],[Start time]]&lt;X$1, Table_owssvr__1[[#This Row],[End Time]]&gt;Y$1)
)</f>
        <v>0</v>
      </c>
      <c r="Y548" s="7">
        <f>1*OR(
AND(Table_owssvr__1[[#This Row],[Start time]]&gt;=Y$1, Table_owssvr__1[[#This Row],[Start time]]&lt;Z$1),
AND(Table_owssvr__1[[#This Row],[End Time]]&gt;Y$1, Table_owssvr__1[[#This Row],[End Time]]&lt;=Z$1 ),
AND(Table_owssvr__1[[#This Row],[Start time]]&lt;Y$1, Table_owssvr__1[[#This Row],[End Time]]&gt;Z$1)
)</f>
        <v>1</v>
      </c>
      <c r="Z548" s="7">
        <f>1*OR(
AND(Table_owssvr__1[[#This Row],[Start time]]&gt;=Z$1, Table_owssvr__1[[#This Row],[Start time]]&lt;AA$1),
AND(Table_owssvr__1[[#This Row],[End Time]]&gt;Z$1, Table_owssvr__1[[#This Row],[End Time]]&lt;=AA$1 ),
AND(Table_owssvr__1[[#This Row],[Start time]]&lt;Z$1, Table_owssvr__1[[#This Row],[End Time]]&gt;AA$1)
)</f>
        <v>1</v>
      </c>
      <c r="AA548" s="7">
        <f>1*OR(
AND(Table_owssvr__1[[#This Row],[Start time]]&gt;=AA$1, Table_owssvr__1[[#This Row],[Start time]]&lt;AB$1),
AND(Table_owssvr__1[[#This Row],[End Time]]&gt;AA$1, Table_owssvr__1[[#This Row],[End Time]]&lt;=AB$1 ),
AND(Table_owssvr__1[[#This Row],[Start time]]&lt;AA$1, Table_owssvr__1[[#This Row],[End Time]]&gt;AB$1)
)</f>
        <v>1</v>
      </c>
      <c r="AB548" s="7">
        <f>1*OR(
AND(Table_owssvr__1[[#This Row],[Start time]]&gt;=AB$1, Table_owssvr__1[[#This Row],[Start time]]&lt;AC$1),
AND(Table_owssvr__1[[#This Row],[End Time]]&gt;AB$1, Table_owssvr__1[[#This Row],[End Time]]&lt;=AC$1 ),
AND(Table_owssvr__1[[#This Row],[Start time]]&lt;AB$1, Table_owssvr__1[[#This Row],[End Time]]&gt;AC$1)
)</f>
        <v>0</v>
      </c>
      <c r="AC548" s="7">
        <f>1*OR(
AND(Table_owssvr__1[[#This Row],[Start time]]&gt;=AC$1, Table_owssvr__1[[#This Row],[Start time]]&lt;AD$1),
AND(Table_owssvr__1[[#This Row],[End Time]]&gt;AC$1, Table_owssvr__1[[#This Row],[End Time]]&lt;=AD$1 ),
AND(Table_owssvr__1[[#This Row],[Start time]]&lt;AC$1, Table_owssvr__1[[#This Row],[End Time]]&gt;AD$1)
)</f>
        <v>0</v>
      </c>
      <c r="AD548" s="7">
        <f>1*OR(
AND(Table_owssvr__1[[#This Row],[Start time]]&gt;=AD$1, Table_owssvr__1[[#This Row],[Start time]]&lt;AE$1),
AND(Table_owssvr__1[[#This Row],[End Time]]&gt;AD$1, Table_owssvr__1[[#This Row],[End Time]]&lt;=AE$1 ),
AND(Table_owssvr__1[[#This Row],[Start time]]&lt;AD$1, Table_owssvr__1[[#This Row],[End Time]]&gt;AE$1)
)</f>
        <v>0</v>
      </c>
      <c r="AE548" s="7">
        <f>1*OR(
AND(Table_owssvr__1[[#This Row],[Start time]]&gt;=AE$1, Table_owssvr__1[[#This Row],[Start time]]&lt;AF$1),
AND(Table_owssvr__1[[#This Row],[End Time]]&gt;AE$1, Table_owssvr__1[[#This Row],[End Time]]&lt;=AF$1 ),
AND(Table_owssvr__1[[#This Row],[Start time]]&lt;AE$1, Table_owssvr__1[[#This Row],[End Time]]&gt;AF$1)
)</f>
        <v>0</v>
      </c>
    </row>
    <row r="549" spans="1:31" x14ac:dyDescent="0.25">
      <c r="A549" s="2"/>
      <c r="B549" s="3" t="s">
        <v>300</v>
      </c>
      <c r="C549" s="3" t="s">
        <v>89</v>
      </c>
      <c r="D549" s="3" t="s">
        <v>22</v>
      </c>
      <c r="E549" s="1" t="s">
        <v>404</v>
      </c>
      <c r="F549" s="4">
        <v>42350.375</v>
      </c>
      <c r="G549" s="4">
        <v>42350.479166666664</v>
      </c>
      <c r="H549" s="4">
        <v>42356.624768518515</v>
      </c>
      <c r="I549" s="3" t="s">
        <v>89</v>
      </c>
      <c r="J549" s="2" t="s">
        <v>17</v>
      </c>
      <c r="K549" s="2" t="s">
        <v>16</v>
      </c>
      <c r="L549" t="b">
        <f>LEFT(Table_owssvr__1[[#This Row],[Person''s Name]],4)=LEFT(Table_owssvr__1[[#This Row],[Modified By]],4)</f>
        <v>1</v>
      </c>
      <c r="M549" t="b">
        <f>Table_owssvr__1[[#This Row],[Modified]]&gt;Table_owssvr__1[[#This Row],[Start Date and Time]]</f>
        <v>1</v>
      </c>
      <c r="N549">
        <f>(Table_owssvr__1[[#This Row],[End Date and Time]]-Table_owssvr__1[[#This Row],[Start Date and Time]])*24</f>
        <v>2.4999999999417923</v>
      </c>
      <c r="O549" s="5">
        <f>INT(Table_owssvr__1[[#This Row],[Start Date and Time]])</f>
        <v>42350</v>
      </c>
      <c r="P549" s="6">
        <f>DATE(YEAR(Table_owssvr__1[[#This Row],[Date]]),MONTH(Table_owssvr__1[[#This Row],[Date]]),1)</f>
        <v>42339</v>
      </c>
      <c r="Q549" s="9">
        <f>ROUND(24*(Table_owssvr__1[[#This Row],[Start Date and Time]]-INT(Table_owssvr__1[[#This Row],[Start Date and Time]])),2)</f>
        <v>9</v>
      </c>
      <c r="R549" s="9">
        <f>ROUND(24*(Table_owssvr__1[[#This Row],[End Date and Time]]-INT(Table_owssvr__1[[#This Row],[End Date and Time]])),2)</f>
        <v>11.5</v>
      </c>
      <c r="S549" s="7">
        <f>1*OR(
AND(Table_owssvr__1[[#This Row],[Start time]]&gt;=S$1, Table_owssvr__1[[#This Row],[Start time]]&lt;T$1),
AND(Table_owssvr__1[[#This Row],[End Time]]&gt;S$1, Table_owssvr__1[[#This Row],[End Time]]&lt;=T$1 ),
AND(Table_owssvr__1[[#This Row],[Start time]]&lt;S$1, Table_owssvr__1[[#This Row],[End Time]]&gt;T$1)
)</f>
        <v>0</v>
      </c>
      <c r="T549" s="7">
        <f>1*OR(
AND(Table_owssvr__1[[#This Row],[Start time]]&gt;=T$1, Table_owssvr__1[[#This Row],[Start time]]&lt;U$1),
AND(Table_owssvr__1[[#This Row],[End Time]]&gt;T$1, Table_owssvr__1[[#This Row],[End Time]]&lt;=U$1 ),
AND(Table_owssvr__1[[#This Row],[Start time]]&lt;T$1, Table_owssvr__1[[#This Row],[End Time]]&gt;U$1)
)</f>
        <v>1</v>
      </c>
      <c r="U549" s="7">
        <f>1*OR(
AND(Table_owssvr__1[[#This Row],[Start time]]&gt;=U$1, Table_owssvr__1[[#This Row],[Start time]]&lt;V$1),
AND(Table_owssvr__1[[#This Row],[End Time]]&gt;U$1, Table_owssvr__1[[#This Row],[End Time]]&lt;=V$1 ),
AND(Table_owssvr__1[[#This Row],[Start time]]&lt;U$1, Table_owssvr__1[[#This Row],[End Time]]&gt;V$1)
)</f>
        <v>1</v>
      </c>
      <c r="V549" s="7">
        <f>1*OR(
AND(Table_owssvr__1[[#This Row],[Start time]]&gt;=V$1, Table_owssvr__1[[#This Row],[Start time]]&lt;W$1),
AND(Table_owssvr__1[[#This Row],[End Time]]&gt;V$1, Table_owssvr__1[[#This Row],[End Time]]&lt;=W$1 ),
AND(Table_owssvr__1[[#This Row],[Start time]]&lt;V$1, Table_owssvr__1[[#This Row],[End Time]]&gt;W$1)
)</f>
        <v>1</v>
      </c>
      <c r="W549" s="7">
        <f>1*OR(
AND(Table_owssvr__1[[#This Row],[Start time]]&gt;=W$1, Table_owssvr__1[[#This Row],[Start time]]&lt;X$1),
AND(Table_owssvr__1[[#This Row],[End Time]]&gt;W$1, Table_owssvr__1[[#This Row],[End Time]]&lt;=X$1 ),
AND(Table_owssvr__1[[#This Row],[Start time]]&lt;W$1, Table_owssvr__1[[#This Row],[End Time]]&gt;X$1)
)</f>
        <v>0</v>
      </c>
      <c r="X549" s="7">
        <f>1*OR(
AND(Table_owssvr__1[[#This Row],[Start time]]&gt;=X$1, Table_owssvr__1[[#This Row],[Start time]]&lt;Y$1),
AND(Table_owssvr__1[[#This Row],[End Time]]&gt;X$1, Table_owssvr__1[[#This Row],[End Time]]&lt;=Y$1 ),
AND(Table_owssvr__1[[#This Row],[Start time]]&lt;X$1, Table_owssvr__1[[#This Row],[End Time]]&gt;Y$1)
)</f>
        <v>0</v>
      </c>
      <c r="Y549" s="7">
        <f>1*OR(
AND(Table_owssvr__1[[#This Row],[Start time]]&gt;=Y$1, Table_owssvr__1[[#This Row],[Start time]]&lt;Z$1),
AND(Table_owssvr__1[[#This Row],[End Time]]&gt;Y$1, Table_owssvr__1[[#This Row],[End Time]]&lt;=Z$1 ),
AND(Table_owssvr__1[[#This Row],[Start time]]&lt;Y$1, Table_owssvr__1[[#This Row],[End Time]]&gt;Z$1)
)</f>
        <v>0</v>
      </c>
      <c r="Z549" s="7">
        <f>1*OR(
AND(Table_owssvr__1[[#This Row],[Start time]]&gt;=Z$1, Table_owssvr__1[[#This Row],[Start time]]&lt;AA$1),
AND(Table_owssvr__1[[#This Row],[End Time]]&gt;Z$1, Table_owssvr__1[[#This Row],[End Time]]&lt;=AA$1 ),
AND(Table_owssvr__1[[#This Row],[Start time]]&lt;Z$1, Table_owssvr__1[[#This Row],[End Time]]&gt;AA$1)
)</f>
        <v>0</v>
      </c>
      <c r="AA549" s="7">
        <f>1*OR(
AND(Table_owssvr__1[[#This Row],[Start time]]&gt;=AA$1, Table_owssvr__1[[#This Row],[Start time]]&lt;AB$1),
AND(Table_owssvr__1[[#This Row],[End Time]]&gt;AA$1, Table_owssvr__1[[#This Row],[End Time]]&lt;=AB$1 ),
AND(Table_owssvr__1[[#This Row],[Start time]]&lt;AA$1, Table_owssvr__1[[#This Row],[End Time]]&gt;AB$1)
)</f>
        <v>0</v>
      </c>
      <c r="AB549" s="7">
        <f>1*OR(
AND(Table_owssvr__1[[#This Row],[Start time]]&gt;=AB$1, Table_owssvr__1[[#This Row],[Start time]]&lt;AC$1),
AND(Table_owssvr__1[[#This Row],[End Time]]&gt;AB$1, Table_owssvr__1[[#This Row],[End Time]]&lt;=AC$1 ),
AND(Table_owssvr__1[[#This Row],[Start time]]&lt;AB$1, Table_owssvr__1[[#This Row],[End Time]]&gt;AC$1)
)</f>
        <v>0</v>
      </c>
      <c r="AC549" s="7">
        <f>1*OR(
AND(Table_owssvr__1[[#This Row],[Start time]]&gt;=AC$1, Table_owssvr__1[[#This Row],[Start time]]&lt;AD$1),
AND(Table_owssvr__1[[#This Row],[End Time]]&gt;AC$1, Table_owssvr__1[[#This Row],[End Time]]&lt;=AD$1 ),
AND(Table_owssvr__1[[#This Row],[Start time]]&lt;AC$1, Table_owssvr__1[[#This Row],[End Time]]&gt;AD$1)
)</f>
        <v>0</v>
      </c>
      <c r="AD549" s="7">
        <f>1*OR(
AND(Table_owssvr__1[[#This Row],[Start time]]&gt;=AD$1, Table_owssvr__1[[#This Row],[Start time]]&lt;AE$1),
AND(Table_owssvr__1[[#This Row],[End Time]]&gt;AD$1, Table_owssvr__1[[#This Row],[End Time]]&lt;=AE$1 ),
AND(Table_owssvr__1[[#This Row],[Start time]]&lt;AD$1, Table_owssvr__1[[#This Row],[End Time]]&gt;AE$1)
)</f>
        <v>0</v>
      </c>
      <c r="AE549" s="7">
        <f>1*OR(
AND(Table_owssvr__1[[#This Row],[Start time]]&gt;=AE$1, Table_owssvr__1[[#This Row],[Start time]]&lt;AF$1),
AND(Table_owssvr__1[[#This Row],[End Time]]&gt;AE$1, Table_owssvr__1[[#This Row],[End Time]]&lt;=AF$1 ),
AND(Table_owssvr__1[[#This Row],[Start time]]&lt;AE$1, Table_owssvr__1[[#This Row],[End Time]]&gt;AF$1)
)</f>
        <v>0</v>
      </c>
    </row>
    <row r="550" spans="1:31" x14ac:dyDescent="0.25">
      <c r="A550" s="2"/>
      <c r="B550" s="3" t="s">
        <v>298</v>
      </c>
      <c r="C550" s="3" t="s">
        <v>41</v>
      </c>
      <c r="D550" s="3" t="s">
        <v>22</v>
      </c>
      <c r="E550" s="1" t="s">
        <v>405</v>
      </c>
      <c r="F550" s="4">
        <v>42349.65625</v>
      </c>
      <c r="G550" s="4">
        <v>42349.673611111109</v>
      </c>
      <c r="H550" s="4">
        <v>42350.461898148147</v>
      </c>
      <c r="I550" s="3" t="s">
        <v>43</v>
      </c>
      <c r="J550" s="2" t="s">
        <v>17</v>
      </c>
      <c r="K550" s="2" t="s">
        <v>16</v>
      </c>
      <c r="L550" t="b">
        <f>LEFT(Table_owssvr__1[[#This Row],[Person''s Name]],4)=LEFT(Table_owssvr__1[[#This Row],[Modified By]],4)</f>
        <v>1</v>
      </c>
      <c r="M550" t="b">
        <f>Table_owssvr__1[[#This Row],[Modified]]&gt;Table_owssvr__1[[#This Row],[Start Date and Time]]</f>
        <v>1</v>
      </c>
      <c r="N550">
        <f>(Table_owssvr__1[[#This Row],[End Date and Time]]-Table_owssvr__1[[#This Row],[Start Date and Time]])*24</f>
        <v>0.41666666662786156</v>
      </c>
      <c r="O550" s="5">
        <f>INT(Table_owssvr__1[[#This Row],[Start Date and Time]])</f>
        <v>42349</v>
      </c>
      <c r="P550" s="6">
        <f>DATE(YEAR(Table_owssvr__1[[#This Row],[Date]]),MONTH(Table_owssvr__1[[#This Row],[Date]]),1)</f>
        <v>42339</v>
      </c>
      <c r="Q550" s="9">
        <f>ROUND(24*(Table_owssvr__1[[#This Row],[Start Date and Time]]-INT(Table_owssvr__1[[#This Row],[Start Date and Time]])),2)</f>
        <v>15.75</v>
      </c>
      <c r="R550" s="9">
        <f>ROUND(24*(Table_owssvr__1[[#This Row],[End Date and Time]]-INT(Table_owssvr__1[[#This Row],[End Date and Time]])),2)</f>
        <v>16.170000000000002</v>
      </c>
      <c r="S550" s="7">
        <f>1*OR(
AND(Table_owssvr__1[[#This Row],[Start time]]&gt;=S$1, Table_owssvr__1[[#This Row],[Start time]]&lt;T$1),
AND(Table_owssvr__1[[#This Row],[End Time]]&gt;S$1, Table_owssvr__1[[#This Row],[End Time]]&lt;=T$1 ),
AND(Table_owssvr__1[[#This Row],[Start time]]&lt;S$1, Table_owssvr__1[[#This Row],[End Time]]&gt;T$1)
)</f>
        <v>0</v>
      </c>
      <c r="T550" s="7">
        <f>1*OR(
AND(Table_owssvr__1[[#This Row],[Start time]]&gt;=T$1, Table_owssvr__1[[#This Row],[Start time]]&lt;U$1),
AND(Table_owssvr__1[[#This Row],[End Time]]&gt;T$1, Table_owssvr__1[[#This Row],[End Time]]&lt;=U$1 ),
AND(Table_owssvr__1[[#This Row],[Start time]]&lt;T$1, Table_owssvr__1[[#This Row],[End Time]]&gt;U$1)
)</f>
        <v>0</v>
      </c>
      <c r="U550" s="7">
        <f>1*OR(
AND(Table_owssvr__1[[#This Row],[Start time]]&gt;=U$1, Table_owssvr__1[[#This Row],[Start time]]&lt;V$1),
AND(Table_owssvr__1[[#This Row],[End Time]]&gt;U$1, Table_owssvr__1[[#This Row],[End Time]]&lt;=V$1 ),
AND(Table_owssvr__1[[#This Row],[Start time]]&lt;U$1, Table_owssvr__1[[#This Row],[End Time]]&gt;V$1)
)</f>
        <v>0</v>
      </c>
      <c r="V550" s="7">
        <f>1*OR(
AND(Table_owssvr__1[[#This Row],[Start time]]&gt;=V$1, Table_owssvr__1[[#This Row],[Start time]]&lt;W$1),
AND(Table_owssvr__1[[#This Row],[End Time]]&gt;V$1, Table_owssvr__1[[#This Row],[End Time]]&lt;=W$1 ),
AND(Table_owssvr__1[[#This Row],[Start time]]&lt;V$1, Table_owssvr__1[[#This Row],[End Time]]&gt;W$1)
)</f>
        <v>0</v>
      </c>
      <c r="W550" s="7">
        <f>1*OR(
AND(Table_owssvr__1[[#This Row],[Start time]]&gt;=W$1, Table_owssvr__1[[#This Row],[Start time]]&lt;X$1),
AND(Table_owssvr__1[[#This Row],[End Time]]&gt;W$1, Table_owssvr__1[[#This Row],[End Time]]&lt;=X$1 ),
AND(Table_owssvr__1[[#This Row],[Start time]]&lt;W$1, Table_owssvr__1[[#This Row],[End Time]]&gt;X$1)
)</f>
        <v>0</v>
      </c>
      <c r="X550" s="7">
        <f>1*OR(
AND(Table_owssvr__1[[#This Row],[Start time]]&gt;=X$1, Table_owssvr__1[[#This Row],[Start time]]&lt;Y$1),
AND(Table_owssvr__1[[#This Row],[End Time]]&gt;X$1, Table_owssvr__1[[#This Row],[End Time]]&lt;=Y$1 ),
AND(Table_owssvr__1[[#This Row],[Start time]]&lt;X$1, Table_owssvr__1[[#This Row],[End Time]]&gt;Y$1)
)</f>
        <v>0</v>
      </c>
      <c r="Y550" s="7">
        <f>1*OR(
AND(Table_owssvr__1[[#This Row],[Start time]]&gt;=Y$1, Table_owssvr__1[[#This Row],[Start time]]&lt;Z$1),
AND(Table_owssvr__1[[#This Row],[End Time]]&gt;Y$1, Table_owssvr__1[[#This Row],[End Time]]&lt;=Z$1 ),
AND(Table_owssvr__1[[#This Row],[Start time]]&lt;Y$1, Table_owssvr__1[[#This Row],[End Time]]&gt;Z$1)
)</f>
        <v>0</v>
      </c>
      <c r="Z550" s="7">
        <f>1*OR(
AND(Table_owssvr__1[[#This Row],[Start time]]&gt;=Z$1, Table_owssvr__1[[#This Row],[Start time]]&lt;AA$1),
AND(Table_owssvr__1[[#This Row],[End Time]]&gt;Z$1, Table_owssvr__1[[#This Row],[End Time]]&lt;=AA$1 ),
AND(Table_owssvr__1[[#This Row],[Start time]]&lt;Z$1, Table_owssvr__1[[#This Row],[End Time]]&gt;AA$1)
)</f>
        <v>1</v>
      </c>
      <c r="AA550" s="7">
        <f>1*OR(
AND(Table_owssvr__1[[#This Row],[Start time]]&gt;=AA$1, Table_owssvr__1[[#This Row],[Start time]]&lt;AB$1),
AND(Table_owssvr__1[[#This Row],[End Time]]&gt;AA$1, Table_owssvr__1[[#This Row],[End Time]]&lt;=AB$1 ),
AND(Table_owssvr__1[[#This Row],[Start time]]&lt;AA$1, Table_owssvr__1[[#This Row],[End Time]]&gt;AB$1)
)</f>
        <v>1</v>
      </c>
      <c r="AB550" s="7">
        <f>1*OR(
AND(Table_owssvr__1[[#This Row],[Start time]]&gt;=AB$1, Table_owssvr__1[[#This Row],[Start time]]&lt;AC$1),
AND(Table_owssvr__1[[#This Row],[End Time]]&gt;AB$1, Table_owssvr__1[[#This Row],[End Time]]&lt;=AC$1 ),
AND(Table_owssvr__1[[#This Row],[Start time]]&lt;AB$1, Table_owssvr__1[[#This Row],[End Time]]&gt;AC$1)
)</f>
        <v>0</v>
      </c>
      <c r="AC550" s="7">
        <f>1*OR(
AND(Table_owssvr__1[[#This Row],[Start time]]&gt;=AC$1, Table_owssvr__1[[#This Row],[Start time]]&lt;AD$1),
AND(Table_owssvr__1[[#This Row],[End Time]]&gt;AC$1, Table_owssvr__1[[#This Row],[End Time]]&lt;=AD$1 ),
AND(Table_owssvr__1[[#This Row],[Start time]]&lt;AC$1, Table_owssvr__1[[#This Row],[End Time]]&gt;AD$1)
)</f>
        <v>0</v>
      </c>
      <c r="AD550" s="7">
        <f>1*OR(
AND(Table_owssvr__1[[#This Row],[Start time]]&gt;=AD$1, Table_owssvr__1[[#This Row],[Start time]]&lt;AE$1),
AND(Table_owssvr__1[[#This Row],[End Time]]&gt;AD$1, Table_owssvr__1[[#This Row],[End Time]]&lt;=AE$1 ),
AND(Table_owssvr__1[[#This Row],[Start time]]&lt;AD$1, Table_owssvr__1[[#This Row],[End Time]]&gt;AE$1)
)</f>
        <v>0</v>
      </c>
      <c r="AE550" s="7">
        <f>1*OR(
AND(Table_owssvr__1[[#This Row],[Start time]]&gt;=AE$1, Table_owssvr__1[[#This Row],[Start time]]&lt;AF$1),
AND(Table_owssvr__1[[#This Row],[End Time]]&gt;AE$1, Table_owssvr__1[[#This Row],[End Time]]&lt;=AF$1 ),
AND(Table_owssvr__1[[#This Row],[Start time]]&lt;AE$1, Table_owssvr__1[[#This Row],[End Time]]&gt;AF$1)
)</f>
        <v>0</v>
      </c>
    </row>
    <row r="551" spans="1:31" x14ac:dyDescent="0.25">
      <c r="A551" s="2"/>
      <c r="B551" s="3" t="s">
        <v>298</v>
      </c>
      <c r="C551" s="3" t="s">
        <v>41</v>
      </c>
      <c r="D551" s="3" t="s">
        <v>22</v>
      </c>
      <c r="E551" s="1" t="s">
        <v>406</v>
      </c>
      <c r="F551" s="4">
        <v>42349.708333333336</v>
      </c>
      <c r="G551" s="4">
        <v>42349.729166666664</v>
      </c>
      <c r="H551" s="4">
        <v>42350.495810185188</v>
      </c>
      <c r="I551" s="3" t="s">
        <v>43</v>
      </c>
      <c r="J551" s="2" t="s">
        <v>17</v>
      </c>
      <c r="K551" s="2" t="s">
        <v>16</v>
      </c>
      <c r="L551" t="b">
        <f>LEFT(Table_owssvr__1[[#This Row],[Person''s Name]],4)=LEFT(Table_owssvr__1[[#This Row],[Modified By]],4)</f>
        <v>1</v>
      </c>
      <c r="M551" t="b">
        <f>Table_owssvr__1[[#This Row],[Modified]]&gt;Table_owssvr__1[[#This Row],[Start Date and Time]]</f>
        <v>1</v>
      </c>
      <c r="N551">
        <f>(Table_owssvr__1[[#This Row],[End Date and Time]]-Table_owssvr__1[[#This Row],[Start Date and Time]])*24</f>
        <v>0.49999999988358468</v>
      </c>
      <c r="O551" s="5">
        <f>INT(Table_owssvr__1[[#This Row],[Start Date and Time]])</f>
        <v>42349</v>
      </c>
      <c r="P551" s="6">
        <f>DATE(YEAR(Table_owssvr__1[[#This Row],[Date]]),MONTH(Table_owssvr__1[[#This Row],[Date]]),1)</f>
        <v>42339</v>
      </c>
      <c r="Q551" s="9">
        <f>ROUND(24*(Table_owssvr__1[[#This Row],[Start Date and Time]]-INT(Table_owssvr__1[[#This Row],[Start Date and Time]])),2)</f>
        <v>17</v>
      </c>
      <c r="R551" s="9">
        <f>ROUND(24*(Table_owssvr__1[[#This Row],[End Date and Time]]-INT(Table_owssvr__1[[#This Row],[End Date and Time]])),2)</f>
        <v>17.5</v>
      </c>
      <c r="S551" s="7">
        <f>1*OR(
AND(Table_owssvr__1[[#This Row],[Start time]]&gt;=S$1, Table_owssvr__1[[#This Row],[Start time]]&lt;T$1),
AND(Table_owssvr__1[[#This Row],[End Time]]&gt;S$1, Table_owssvr__1[[#This Row],[End Time]]&lt;=T$1 ),
AND(Table_owssvr__1[[#This Row],[Start time]]&lt;S$1, Table_owssvr__1[[#This Row],[End Time]]&gt;T$1)
)</f>
        <v>0</v>
      </c>
      <c r="T551" s="7">
        <f>1*OR(
AND(Table_owssvr__1[[#This Row],[Start time]]&gt;=T$1, Table_owssvr__1[[#This Row],[Start time]]&lt;U$1),
AND(Table_owssvr__1[[#This Row],[End Time]]&gt;T$1, Table_owssvr__1[[#This Row],[End Time]]&lt;=U$1 ),
AND(Table_owssvr__1[[#This Row],[Start time]]&lt;T$1, Table_owssvr__1[[#This Row],[End Time]]&gt;U$1)
)</f>
        <v>0</v>
      </c>
      <c r="U551" s="7">
        <f>1*OR(
AND(Table_owssvr__1[[#This Row],[Start time]]&gt;=U$1, Table_owssvr__1[[#This Row],[Start time]]&lt;V$1),
AND(Table_owssvr__1[[#This Row],[End Time]]&gt;U$1, Table_owssvr__1[[#This Row],[End Time]]&lt;=V$1 ),
AND(Table_owssvr__1[[#This Row],[Start time]]&lt;U$1, Table_owssvr__1[[#This Row],[End Time]]&gt;V$1)
)</f>
        <v>0</v>
      </c>
      <c r="V551" s="7">
        <f>1*OR(
AND(Table_owssvr__1[[#This Row],[Start time]]&gt;=V$1, Table_owssvr__1[[#This Row],[Start time]]&lt;W$1),
AND(Table_owssvr__1[[#This Row],[End Time]]&gt;V$1, Table_owssvr__1[[#This Row],[End Time]]&lt;=W$1 ),
AND(Table_owssvr__1[[#This Row],[Start time]]&lt;V$1, Table_owssvr__1[[#This Row],[End Time]]&gt;W$1)
)</f>
        <v>0</v>
      </c>
      <c r="W551" s="7">
        <f>1*OR(
AND(Table_owssvr__1[[#This Row],[Start time]]&gt;=W$1, Table_owssvr__1[[#This Row],[Start time]]&lt;X$1),
AND(Table_owssvr__1[[#This Row],[End Time]]&gt;W$1, Table_owssvr__1[[#This Row],[End Time]]&lt;=X$1 ),
AND(Table_owssvr__1[[#This Row],[Start time]]&lt;W$1, Table_owssvr__1[[#This Row],[End Time]]&gt;X$1)
)</f>
        <v>0</v>
      </c>
      <c r="X551" s="7">
        <f>1*OR(
AND(Table_owssvr__1[[#This Row],[Start time]]&gt;=X$1, Table_owssvr__1[[#This Row],[Start time]]&lt;Y$1),
AND(Table_owssvr__1[[#This Row],[End Time]]&gt;X$1, Table_owssvr__1[[#This Row],[End Time]]&lt;=Y$1 ),
AND(Table_owssvr__1[[#This Row],[Start time]]&lt;X$1, Table_owssvr__1[[#This Row],[End Time]]&gt;Y$1)
)</f>
        <v>0</v>
      </c>
      <c r="Y551" s="7">
        <f>1*OR(
AND(Table_owssvr__1[[#This Row],[Start time]]&gt;=Y$1, Table_owssvr__1[[#This Row],[Start time]]&lt;Z$1),
AND(Table_owssvr__1[[#This Row],[End Time]]&gt;Y$1, Table_owssvr__1[[#This Row],[End Time]]&lt;=Z$1 ),
AND(Table_owssvr__1[[#This Row],[Start time]]&lt;Y$1, Table_owssvr__1[[#This Row],[End Time]]&gt;Z$1)
)</f>
        <v>0</v>
      </c>
      <c r="Z551" s="7">
        <f>1*OR(
AND(Table_owssvr__1[[#This Row],[Start time]]&gt;=Z$1, Table_owssvr__1[[#This Row],[Start time]]&lt;AA$1),
AND(Table_owssvr__1[[#This Row],[End Time]]&gt;Z$1, Table_owssvr__1[[#This Row],[End Time]]&lt;=AA$1 ),
AND(Table_owssvr__1[[#This Row],[Start time]]&lt;Z$1, Table_owssvr__1[[#This Row],[End Time]]&gt;AA$1)
)</f>
        <v>0</v>
      </c>
      <c r="AA551" s="7">
        <f>1*OR(
AND(Table_owssvr__1[[#This Row],[Start time]]&gt;=AA$1, Table_owssvr__1[[#This Row],[Start time]]&lt;AB$1),
AND(Table_owssvr__1[[#This Row],[End Time]]&gt;AA$1, Table_owssvr__1[[#This Row],[End Time]]&lt;=AB$1 ),
AND(Table_owssvr__1[[#This Row],[Start time]]&lt;AA$1, Table_owssvr__1[[#This Row],[End Time]]&gt;AB$1)
)</f>
        <v>0</v>
      </c>
      <c r="AB551" s="7">
        <f>1*OR(
AND(Table_owssvr__1[[#This Row],[Start time]]&gt;=AB$1, Table_owssvr__1[[#This Row],[Start time]]&lt;AC$1),
AND(Table_owssvr__1[[#This Row],[End Time]]&gt;AB$1, Table_owssvr__1[[#This Row],[End Time]]&lt;=AC$1 ),
AND(Table_owssvr__1[[#This Row],[Start time]]&lt;AB$1, Table_owssvr__1[[#This Row],[End Time]]&gt;AC$1)
)</f>
        <v>1</v>
      </c>
      <c r="AC551" s="7">
        <f>1*OR(
AND(Table_owssvr__1[[#This Row],[Start time]]&gt;=AC$1, Table_owssvr__1[[#This Row],[Start time]]&lt;AD$1),
AND(Table_owssvr__1[[#This Row],[End Time]]&gt;AC$1, Table_owssvr__1[[#This Row],[End Time]]&lt;=AD$1 ),
AND(Table_owssvr__1[[#This Row],[Start time]]&lt;AC$1, Table_owssvr__1[[#This Row],[End Time]]&gt;AD$1)
)</f>
        <v>0</v>
      </c>
      <c r="AD551" s="7">
        <f>1*OR(
AND(Table_owssvr__1[[#This Row],[Start time]]&gt;=AD$1, Table_owssvr__1[[#This Row],[Start time]]&lt;AE$1),
AND(Table_owssvr__1[[#This Row],[End Time]]&gt;AD$1, Table_owssvr__1[[#This Row],[End Time]]&lt;=AE$1 ),
AND(Table_owssvr__1[[#This Row],[Start time]]&lt;AD$1, Table_owssvr__1[[#This Row],[End Time]]&gt;AE$1)
)</f>
        <v>0</v>
      </c>
      <c r="AE551" s="7">
        <f>1*OR(
AND(Table_owssvr__1[[#This Row],[Start time]]&gt;=AE$1, Table_owssvr__1[[#This Row],[Start time]]&lt;AF$1),
AND(Table_owssvr__1[[#This Row],[End Time]]&gt;AE$1, Table_owssvr__1[[#This Row],[End Time]]&lt;=AF$1 ),
AND(Table_owssvr__1[[#This Row],[Start time]]&lt;AE$1, Table_owssvr__1[[#This Row],[End Time]]&gt;AF$1)
)</f>
        <v>0</v>
      </c>
    </row>
    <row r="552" spans="1:31" x14ac:dyDescent="0.25">
      <c r="A552" s="2"/>
      <c r="B552" s="3" t="s">
        <v>300</v>
      </c>
      <c r="C552" s="3" t="s">
        <v>94</v>
      </c>
      <c r="D552" s="3" t="s">
        <v>22</v>
      </c>
      <c r="E552" s="1" t="s">
        <v>407</v>
      </c>
      <c r="F552" s="4">
        <v>42349.416666666664</v>
      </c>
      <c r="G552" s="4">
        <v>42349.541666666664</v>
      </c>
      <c r="H552" s="4">
        <v>42350.658553240741</v>
      </c>
      <c r="I552" s="3" t="s">
        <v>94</v>
      </c>
      <c r="J552" s="2" t="s">
        <v>17</v>
      </c>
      <c r="K552" s="2" t="s">
        <v>16</v>
      </c>
      <c r="L552" t="b">
        <f>LEFT(Table_owssvr__1[[#This Row],[Person''s Name]],4)=LEFT(Table_owssvr__1[[#This Row],[Modified By]],4)</f>
        <v>1</v>
      </c>
      <c r="M552" t="b">
        <f>Table_owssvr__1[[#This Row],[Modified]]&gt;Table_owssvr__1[[#This Row],[Start Date and Time]]</f>
        <v>1</v>
      </c>
      <c r="N552">
        <f>(Table_owssvr__1[[#This Row],[End Date and Time]]-Table_owssvr__1[[#This Row],[Start Date and Time]])*24</f>
        <v>3</v>
      </c>
      <c r="O552" s="5">
        <f>INT(Table_owssvr__1[[#This Row],[Start Date and Time]])</f>
        <v>42349</v>
      </c>
      <c r="P552" s="6">
        <f>DATE(YEAR(Table_owssvr__1[[#This Row],[Date]]),MONTH(Table_owssvr__1[[#This Row],[Date]]),1)</f>
        <v>42339</v>
      </c>
      <c r="Q552" s="9">
        <f>ROUND(24*(Table_owssvr__1[[#This Row],[Start Date and Time]]-INT(Table_owssvr__1[[#This Row],[Start Date and Time]])),2)</f>
        <v>10</v>
      </c>
      <c r="R552" s="9">
        <f>ROUND(24*(Table_owssvr__1[[#This Row],[End Date and Time]]-INT(Table_owssvr__1[[#This Row],[End Date and Time]])),2)</f>
        <v>13</v>
      </c>
      <c r="S552" s="7">
        <f>1*OR(
AND(Table_owssvr__1[[#This Row],[Start time]]&gt;=S$1, Table_owssvr__1[[#This Row],[Start time]]&lt;T$1),
AND(Table_owssvr__1[[#This Row],[End Time]]&gt;S$1, Table_owssvr__1[[#This Row],[End Time]]&lt;=T$1 ),
AND(Table_owssvr__1[[#This Row],[Start time]]&lt;S$1, Table_owssvr__1[[#This Row],[End Time]]&gt;T$1)
)</f>
        <v>0</v>
      </c>
      <c r="T552" s="7">
        <f>1*OR(
AND(Table_owssvr__1[[#This Row],[Start time]]&gt;=T$1, Table_owssvr__1[[#This Row],[Start time]]&lt;U$1),
AND(Table_owssvr__1[[#This Row],[End Time]]&gt;T$1, Table_owssvr__1[[#This Row],[End Time]]&lt;=U$1 ),
AND(Table_owssvr__1[[#This Row],[Start time]]&lt;T$1, Table_owssvr__1[[#This Row],[End Time]]&gt;U$1)
)</f>
        <v>0</v>
      </c>
      <c r="U552" s="7">
        <f>1*OR(
AND(Table_owssvr__1[[#This Row],[Start time]]&gt;=U$1, Table_owssvr__1[[#This Row],[Start time]]&lt;V$1),
AND(Table_owssvr__1[[#This Row],[End Time]]&gt;U$1, Table_owssvr__1[[#This Row],[End Time]]&lt;=V$1 ),
AND(Table_owssvr__1[[#This Row],[Start time]]&lt;U$1, Table_owssvr__1[[#This Row],[End Time]]&gt;V$1)
)</f>
        <v>1</v>
      </c>
      <c r="V552" s="7">
        <f>1*OR(
AND(Table_owssvr__1[[#This Row],[Start time]]&gt;=V$1, Table_owssvr__1[[#This Row],[Start time]]&lt;W$1),
AND(Table_owssvr__1[[#This Row],[End Time]]&gt;V$1, Table_owssvr__1[[#This Row],[End Time]]&lt;=W$1 ),
AND(Table_owssvr__1[[#This Row],[Start time]]&lt;V$1, Table_owssvr__1[[#This Row],[End Time]]&gt;W$1)
)</f>
        <v>1</v>
      </c>
      <c r="W552" s="7">
        <f>1*OR(
AND(Table_owssvr__1[[#This Row],[Start time]]&gt;=W$1, Table_owssvr__1[[#This Row],[Start time]]&lt;X$1),
AND(Table_owssvr__1[[#This Row],[End Time]]&gt;W$1, Table_owssvr__1[[#This Row],[End Time]]&lt;=X$1 ),
AND(Table_owssvr__1[[#This Row],[Start time]]&lt;W$1, Table_owssvr__1[[#This Row],[End Time]]&gt;X$1)
)</f>
        <v>1</v>
      </c>
      <c r="X552" s="7">
        <f>1*OR(
AND(Table_owssvr__1[[#This Row],[Start time]]&gt;=X$1, Table_owssvr__1[[#This Row],[Start time]]&lt;Y$1),
AND(Table_owssvr__1[[#This Row],[End Time]]&gt;X$1, Table_owssvr__1[[#This Row],[End Time]]&lt;=Y$1 ),
AND(Table_owssvr__1[[#This Row],[Start time]]&lt;X$1, Table_owssvr__1[[#This Row],[End Time]]&gt;Y$1)
)</f>
        <v>0</v>
      </c>
      <c r="Y552" s="7">
        <f>1*OR(
AND(Table_owssvr__1[[#This Row],[Start time]]&gt;=Y$1, Table_owssvr__1[[#This Row],[Start time]]&lt;Z$1),
AND(Table_owssvr__1[[#This Row],[End Time]]&gt;Y$1, Table_owssvr__1[[#This Row],[End Time]]&lt;=Z$1 ),
AND(Table_owssvr__1[[#This Row],[Start time]]&lt;Y$1, Table_owssvr__1[[#This Row],[End Time]]&gt;Z$1)
)</f>
        <v>0</v>
      </c>
      <c r="Z552" s="7">
        <f>1*OR(
AND(Table_owssvr__1[[#This Row],[Start time]]&gt;=Z$1, Table_owssvr__1[[#This Row],[Start time]]&lt;AA$1),
AND(Table_owssvr__1[[#This Row],[End Time]]&gt;Z$1, Table_owssvr__1[[#This Row],[End Time]]&lt;=AA$1 ),
AND(Table_owssvr__1[[#This Row],[Start time]]&lt;Z$1, Table_owssvr__1[[#This Row],[End Time]]&gt;AA$1)
)</f>
        <v>0</v>
      </c>
      <c r="AA552" s="7">
        <f>1*OR(
AND(Table_owssvr__1[[#This Row],[Start time]]&gt;=AA$1, Table_owssvr__1[[#This Row],[Start time]]&lt;AB$1),
AND(Table_owssvr__1[[#This Row],[End Time]]&gt;AA$1, Table_owssvr__1[[#This Row],[End Time]]&lt;=AB$1 ),
AND(Table_owssvr__1[[#This Row],[Start time]]&lt;AA$1, Table_owssvr__1[[#This Row],[End Time]]&gt;AB$1)
)</f>
        <v>0</v>
      </c>
      <c r="AB552" s="7">
        <f>1*OR(
AND(Table_owssvr__1[[#This Row],[Start time]]&gt;=AB$1, Table_owssvr__1[[#This Row],[Start time]]&lt;AC$1),
AND(Table_owssvr__1[[#This Row],[End Time]]&gt;AB$1, Table_owssvr__1[[#This Row],[End Time]]&lt;=AC$1 ),
AND(Table_owssvr__1[[#This Row],[Start time]]&lt;AB$1, Table_owssvr__1[[#This Row],[End Time]]&gt;AC$1)
)</f>
        <v>0</v>
      </c>
      <c r="AC552" s="7">
        <f>1*OR(
AND(Table_owssvr__1[[#This Row],[Start time]]&gt;=AC$1, Table_owssvr__1[[#This Row],[Start time]]&lt;AD$1),
AND(Table_owssvr__1[[#This Row],[End Time]]&gt;AC$1, Table_owssvr__1[[#This Row],[End Time]]&lt;=AD$1 ),
AND(Table_owssvr__1[[#This Row],[Start time]]&lt;AC$1, Table_owssvr__1[[#This Row],[End Time]]&gt;AD$1)
)</f>
        <v>0</v>
      </c>
      <c r="AD552" s="7">
        <f>1*OR(
AND(Table_owssvr__1[[#This Row],[Start time]]&gt;=AD$1, Table_owssvr__1[[#This Row],[Start time]]&lt;AE$1),
AND(Table_owssvr__1[[#This Row],[End Time]]&gt;AD$1, Table_owssvr__1[[#This Row],[End Time]]&lt;=AE$1 ),
AND(Table_owssvr__1[[#This Row],[Start time]]&lt;AD$1, Table_owssvr__1[[#This Row],[End Time]]&gt;AE$1)
)</f>
        <v>0</v>
      </c>
      <c r="AE552" s="7">
        <f>1*OR(
AND(Table_owssvr__1[[#This Row],[Start time]]&gt;=AE$1, Table_owssvr__1[[#This Row],[Start time]]&lt;AF$1),
AND(Table_owssvr__1[[#This Row],[End Time]]&gt;AE$1, Table_owssvr__1[[#This Row],[End Time]]&lt;=AF$1 ),
AND(Table_owssvr__1[[#This Row],[Start time]]&lt;AE$1, Table_owssvr__1[[#This Row],[End Time]]&gt;AF$1)
)</f>
        <v>0</v>
      </c>
    </row>
    <row r="553" spans="1:31" x14ac:dyDescent="0.25">
      <c r="A553" s="2"/>
      <c r="B553" s="3" t="s">
        <v>300</v>
      </c>
      <c r="C553" s="3" t="s">
        <v>94</v>
      </c>
      <c r="D553" s="3" t="s">
        <v>22</v>
      </c>
      <c r="E553" s="1" t="s">
        <v>408</v>
      </c>
      <c r="F553" s="4">
        <v>42349.625</v>
      </c>
      <c r="G553" s="4">
        <v>42349.666666666664</v>
      </c>
      <c r="H553" s="4">
        <v>42350.658935185187</v>
      </c>
      <c r="I553" s="3" t="s">
        <v>94</v>
      </c>
      <c r="J553" s="2" t="s">
        <v>17</v>
      </c>
      <c r="K553" s="2" t="s">
        <v>16</v>
      </c>
      <c r="L553" t="b">
        <f>LEFT(Table_owssvr__1[[#This Row],[Person''s Name]],4)=LEFT(Table_owssvr__1[[#This Row],[Modified By]],4)</f>
        <v>1</v>
      </c>
      <c r="M553" t="b">
        <f>Table_owssvr__1[[#This Row],[Modified]]&gt;Table_owssvr__1[[#This Row],[Start Date and Time]]</f>
        <v>1</v>
      </c>
      <c r="N553">
        <f>(Table_owssvr__1[[#This Row],[End Date and Time]]-Table_owssvr__1[[#This Row],[Start Date and Time]])*24</f>
        <v>0.99999999994179234</v>
      </c>
      <c r="O553" s="5">
        <f>INT(Table_owssvr__1[[#This Row],[Start Date and Time]])</f>
        <v>42349</v>
      </c>
      <c r="P553" s="6">
        <f>DATE(YEAR(Table_owssvr__1[[#This Row],[Date]]),MONTH(Table_owssvr__1[[#This Row],[Date]]),1)</f>
        <v>42339</v>
      </c>
      <c r="Q553" s="9">
        <f>ROUND(24*(Table_owssvr__1[[#This Row],[Start Date and Time]]-INT(Table_owssvr__1[[#This Row],[Start Date and Time]])),2)</f>
        <v>15</v>
      </c>
      <c r="R553" s="9">
        <f>ROUND(24*(Table_owssvr__1[[#This Row],[End Date and Time]]-INT(Table_owssvr__1[[#This Row],[End Date and Time]])),2)</f>
        <v>16</v>
      </c>
      <c r="S553" s="7">
        <f>1*OR(
AND(Table_owssvr__1[[#This Row],[Start time]]&gt;=S$1, Table_owssvr__1[[#This Row],[Start time]]&lt;T$1),
AND(Table_owssvr__1[[#This Row],[End Time]]&gt;S$1, Table_owssvr__1[[#This Row],[End Time]]&lt;=T$1 ),
AND(Table_owssvr__1[[#This Row],[Start time]]&lt;S$1, Table_owssvr__1[[#This Row],[End Time]]&gt;T$1)
)</f>
        <v>0</v>
      </c>
      <c r="T553" s="7">
        <f>1*OR(
AND(Table_owssvr__1[[#This Row],[Start time]]&gt;=T$1, Table_owssvr__1[[#This Row],[Start time]]&lt;U$1),
AND(Table_owssvr__1[[#This Row],[End Time]]&gt;T$1, Table_owssvr__1[[#This Row],[End Time]]&lt;=U$1 ),
AND(Table_owssvr__1[[#This Row],[Start time]]&lt;T$1, Table_owssvr__1[[#This Row],[End Time]]&gt;U$1)
)</f>
        <v>0</v>
      </c>
      <c r="U553" s="7">
        <f>1*OR(
AND(Table_owssvr__1[[#This Row],[Start time]]&gt;=U$1, Table_owssvr__1[[#This Row],[Start time]]&lt;V$1),
AND(Table_owssvr__1[[#This Row],[End Time]]&gt;U$1, Table_owssvr__1[[#This Row],[End Time]]&lt;=V$1 ),
AND(Table_owssvr__1[[#This Row],[Start time]]&lt;U$1, Table_owssvr__1[[#This Row],[End Time]]&gt;V$1)
)</f>
        <v>0</v>
      </c>
      <c r="V553" s="7">
        <f>1*OR(
AND(Table_owssvr__1[[#This Row],[Start time]]&gt;=V$1, Table_owssvr__1[[#This Row],[Start time]]&lt;W$1),
AND(Table_owssvr__1[[#This Row],[End Time]]&gt;V$1, Table_owssvr__1[[#This Row],[End Time]]&lt;=W$1 ),
AND(Table_owssvr__1[[#This Row],[Start time]]&lt;V$1, Table_owssvr__1[[#This Row],[End Time]]&gt;W$1)
)</f>
        <v>0</v>
      </c>
      <c r="W553" s="7">
        <f>1*OR(
AND(Table_owssvr__1[[#This Row],[Start time]]&gt;=W$1, Table_owssvr__1[[#This Row],[Start time]]&lt;X$1),
AND(Table_owssvr__1[[#This Row],[End Time]]&gt;W$1, Table_owssvr__1[[#This Row],[End Time]]&lt;=X$1 ),
AND(Table_owssvr__1[[#This Row],[Start time]]&lt;W$1, Table_owssvr__1[[#This Row],[End Time]]&gt;X$1)
)</f>
        <v>0</v>
      </c>
      <c r="X553" s="7">
        <f>1*OR(
AND(Table_owssvr__1[[#This Row],[Start time]]&gt;=X$1, Table_owssvr__1[[#This Row],[Start time]]&lt;Y$1),
AND(Table_owssvr__1[[#This Row],[End Time]]&gt;X$1, Table_owssvr__1[[#This Row],[End Time]]&lt;=Y$1 ),
AND(Table_owssvr__1[[#This Row],[Start time]]&lt;X$1, Table_owssvr__1[[#This Row],[End Time]]&gt;Y$1)
)</f>
        <v>0</v>
      </c>
      <c r="Y553" s="7">
        <f>1*OR(
AND(Table_owssvr__1[[#This Row],[Start time]]&gt;=Y$1, Table_owssvr__1[[#This Row],[Start time]]&lt;Z$1),
AND(Table_owssvr__1[[#This Row],[End Time]]&gt;Y$1, Table_owssvr__1[[#This Row],[End Time]]&lt;=Z$1 ),
AND(Table_owssvr__1[[#This Row],[Start time]]&lt;Y$1, Table_owssvr__1[[#This Row],[End Time]]&gt;Z$1)
)</f>
        <v>0</v>
      </c>
      <c r="Z553" s="7">
        <f>1*OR(
AND(Table_owssvr__1[[#This Row],[Start time]]&gt;=Z$1, Table_owssvr__1[[#This Row],[Start time]]&lt;AA$1),
AND(Table_owssvr__1[[#This Row],[End Time]]&gt;Z$1, Table_owssvr__1[[#This Row],[End Time]]&lt;=AA$1 ),
AND(Table_owssvr__1[[#This Row],[Start time]]&lt;Z$1, Table_owssvr__1[[#This Row],[End Time]]&gt;AA$1)
)</f>
        <v>1</v>
      </c>
      <c r="AA553" s="7">
        <f>1*OR(
AND(Table_owssvr__1[[#This Row],[Start time]]&gt;=AA$1, Table_owssvr__1[[#This Row],[Start time]]&lt;AB$1),
AND(Table_owssvr__1[[#This Row],[End Time]]&gt;AA$1, Table_owssvr__1[[#This Row],[End Time]]&lt;=AB$1 ),
AND(Table_owssvr__1[[#This Row],[Start time]]&lt;AA$1, Table_owssvr__1[[#This Row],[End Time]]&gt;AB$1)
)</f>
        <v>0</v>
      </c>
      <c r="AB553" s="7">
        <f>1*OR(
AND(Table_owssvr__1[[#This Row],[Start time]]&gt;=AB$1, Table_owssvr__1[[#This Row],[Start time]]&lt;AC$1),
AND(Table_owssvr__1[[#This Row],[End Time]]&gt;AB$1, Table_owssvr__1[[#This Row],[End Time]]&lt;=AC$1 ),
AND(Table_owssvr__1[[#This Row],[Start time]]&lt;AB$1, Table_owssvr__1[[#This Row],[End Time]]&gt;AC$1)
)</f>
        <v>0</v>
      </c>
      <c r="AC553" s="7">
        <f>1*OR(
AND(Table_owssvr__1[[#This Row],[Start time]]&gt;=AC$1, Table_owssvr__1[[#This Row],[Start time]]&lt;AD$1),
AND(Table_owssvr__1[[#This Row],[End Time]]&gt;AC$1, Table_owssvr__1[[#This Row],[End Time]]&lt;=AD$1 ),
AND(Table_owssvr__1[[#This Row],[Start time]]&lt;AC$1, Table_owssvr__1[[#This Row],[End Time]]&gt;AD$1)
)</f>
        <v>0</v>
      </c>
      <c r="AD553" s="7">
        <f>1*OR(
AND(Table_owssvr__1[[#This Row],[Start time]]&gt;=AD$1, Table_owssvr__1[[#This Row],[Start time]]&lt;AE$1),
AND(Table_owssvr__1[[#This Row],[End Time]]&gt;AD$1, Table_owssvr__1[[#This Row],[End Time]]&lt;=AE$1 ),
AND(Table_owssvr__1[[#This Row],[Start time]]&lt;AD$1, Table_owssvr__1[[#This Row],[End Time]]&gt;AE$1)
)</f>
        <v>0</v>
      </c>
      <c r="AE553" s="7">
        <f>1*OR(
AND(Table_owssvr__1[[#This Row],[Start time]]&gt;=AE$1, Table_owssvr__1[[#This Row],[Start time]]&lt;AF$1),
AND(Table_owssvr__1[[#This Row],[End Time]]&gt;AE$1, Table_owssvr__1[[#This Row],[End Time]]&lt;=AF$1 ),
AND(Table_owssvr__1[[#This Row],[Start time]]&lt;AE$1, Table_owssvr__1[[#This Row],[End Time]]&gt;AF$1)
)</f>
        <v>0</v>
      </c>
    </row>
    <row r="554" spans="1:31" x14ac:dyDescent="0.25">
      <c r="A554" s="2"/>
      <c r="B554" s="3" t="s">
        <v>300</v>
      </c>
      <c r="C554" s="3" t="s">
        <v>94</v>
      </c>
      <c r="D554" s="3" t="s">
        <v>22</v>
      </c>
      <c r="E554" s="1" t="s">
        <v>409</v>
      </c>
      <c r="F554" s="4">
        <v>42350.395833333336</v>
      </c>
      <c r="G554" s="4">
        <v>42350.5625</v>
      </c>
      <c r="H554" s="4">
        <v>42350.659421296295</v>
      </c>
      <c r="I554" s="3" t="s">
        <v>94</v>
      </c>
      <c r="J554" s="2" t="s">
        <v>17</v>
      </c>
      <c r="K554" s="2" t="s">
        <v>16</v>
      </c>
      <c r="L554" t="b">
        <f>LEFT(Table_owssvr__1[[#This Row],[Person''s Name]],4)=LEFT(Table_owssvr__1[[#This Row],[Modified By]],4)</f>
        <v>1</v>
      </c>
      <c r="M554" t="b">
        <f>Table_owssvr__1[[#This Row],[Modified]]&gt;Table_owssvr__1[[#This Row],[Start Date and Time]]</f>
        <v>1</v>
      </c>
      <c r="N554">
        <f>(Table_owssvr__1[[#This Row],[End Date and Time]]-Table_owssvr__1[[#This Row],[Start Date and Time]])*24</f>
        <v>3.9999999999417923</v>
      </c>
      <c r="O554" s="5">
        <f>INT(Table_owssvr__1[[#This Row],[Start Date and Time]])</f>
        <v>42350</v>
      </c>
      <c r="P554" s="6">
        <f>DATE(YEAR(Table_owssvr__1[[#This Row],[Date]]),MONTH(Table_owssvr__1[[#This Row],[Date]]),1)</f>
        <v>42339</v>
      </c>
      <c r="Q554" s="9">
        <f>ROUND(24*(Table_owssvr__1[[#This Row],[Start Date and Time]]-INT(Table_owssvr__1[[#This Row],[Start Date and Time]])),2)</f>
        <v>9.5</v>
      </c>
      <c r="R554" s="9">
        <f>ROUND(24*(Table_owssvr__1[[#This Row],[End Date and Time]]-INT(Table_owssvr__1[[#This Row],[End Date and Time]])),2)</f>
        <v>13.5</v>
      </c>
      <c r="S554" s="7">
        <f>1*OR(
AND(Table_owssvr__1[[#This Row],[Start time]]&gt;=S$1, Table_owssvr__1[[#This Row],[Start time]]&lt;T$1),
AND(Table_owssvr__1[[#This Row],[End Time]]&gt;S$1, Table_owssvr__1[[#This Row],[End Time]]&lt;=T$1 ),
AND(Table_owssvr__1[[#This Row],[Start time]]&lt;S$1, Table_owssvr__1[[#This Row],[End Time]]&gt;T$1)
)</f>
        <v>0</v>
      </c>
      <c r="T554" s="7">
        <f>1*OR(
AND(Table_owssvr__1[[#This Row],[Start time]]&gt;=T$1, Table_owssvr__1[[#This Row],[Start time]]&lt;U$1),
AND(Table_owssvr__1[[#This Row],[End Time]]&gt;T$1, Table_owssvr__1[[#This Row],[End Time]]&lt;=U$1 ),
AND(Table_owssvr__1[[#This Row],[Start time]]&lt;T$1, Table_owssvr__1[[#This Row],[End Time]]&gt;U$1)
)</f>
        <v>1</v>
      </c>
      <c r="U554" s="7">
        <f>1*OR(
AND(Table_owssvr__1[[#This Row],[Start time]]&gt;=U$1, Table_owssvr__1[[#This Row],[Start time]]&lt;V$1),
AND(Table_owssvr__1[[#This Row],[End Time]]&gt;U$1, Table_owssvr__1[[#This Row],[End Time]]&lt;=V$1 ),
AND(Table_owssvr__1[[#This Row],[Start time]]&lt;U$1, Table_owssvr__1[[#This Row],[End Time]]&gt;V$1)
)</f>
        <v>1</v>
      </c>
      <c r="V554" s="7">
        <f>1*OR(
AND(Table_owssvr__1[[#This Row],[Start time]]&gt;=V$1, Table_owssvr__1[[#This Row],[Start time]]&lt;W$1),
AND(Table_owssvr__1[[#This Row],[End Time]]&gt;V$1, Table_owssvr__1[[#This Row],[End Time]]&lt;=W$1 ),
AND(Table_owssvr__1[[#This Row],[Start time]]&lt;V$1, Table_owssvr__1[[#This Row],[End Time]]&gt;W$1)
)</f>
        <v>1</v>
      </c>
      <c r="W554" s="7">
        <f>1*OR(
AND(Table_owssvr__1[[#This Row],[Start time]]&gt;=W$1, Table_owssvr__1[[#This Row],[Start time]]&lt;X$1),
AND(Table_owssvr__1[[#This Row],[End Time]]&gt;W$1, Table_owssvr__1[[#This Row],[End Time]]&lt;=X$1 ),
AND(Table_owssvr__1[[#This Row],[Start time]]&lt;W$1, Table_owssvr__1[[#This Row],[End Time]]&gt;X$1)
)</f>
        <v>1</v>
      </c>
      <c r="X554" s="7">
        <f>1*OR(
AND(Table_owssvr__1[[#This Row],[Start time]]&gt;=X$1, Table_owssvr__1[[#This Row],[Start time]]&lt;Y$1),
AND(Table_owssvr__1[[#This Row],[End Time]]&gt;X$1, Table_owssvr__1[[#This Row],[End Time]]&lt;=Y$1 ),
AND(Table_owssvr__1[[#This Row],[Start time]]&lt;X$1, Table_owssvr__1[[#This Row],[End Time]]&gt;Y$1)
)</f>
        <v>1</v>
      </c>
      <c r="Y554" s="7">
        <f>1*OR(
AND(Table_owssvr__1[[#This Row],[Start time]]&gt;=Y$1, Table_owssvr__1[[#This Row],[Start time]]&lt;Z$1),
AND(Table_owssvr__1[[#This Row],[End Time]]&gt;Y$1, Table_owssvr__1[[#This Row],[End Time]]&lt;=Z$1 ),
AND(Table_owssvr__1[[#This Row],[Start time]]&lt;Y$1, Table_owssvr__1[[#This Row],[End Time]]&gt;Z$1)
)</f>
        <v>0</v>
      </c>
      <c r="Z554" s="7">
        <f>1*OR(
AND(Table_owssvr__1[[#This Row],[Start time]]&gt;=Z$1, Table_owssvr__1[[#This Row],[Start time]]&lt;AA$1),
AND(Table_owssvr__1[[#This Row],[End Time]]&gt;Z$1, Table_owssvr__1[[#This Row],[End Time]]&lt;=AA$1 ),
AND(Table_owssvr__1[[#This Row],[Start time]]&lt;Z$1, Table_owssvr__1[[#This Row],[End Time]]&gt;AA$1)
)</f>
        <v>0</v>
      </c>
      <c r="AA554" s="7">
        <f>1*OR(
AND(Table_owssvr__1[[#This Row],[Start time]]&gt;=AA$1, Table_owssvr__1[[#This Row],[Start time]]&lt;AB$1),
AND(Table_owssvr__1[[#This Row],[End Time]]&gt;AA$1, Table_owssvr__1[[#This Row],[End Time]]&lt;=AB$1 ),
AND(Table_owssvr__1[[#This Row],[Start time]]&lt;AA$1, Table_owssvr__1[[#This Row],[End Time]]&gt;AB$1)
)</f>
        <v>0</v>
      </c>
      <c r="AB554" s="7">
        <f>1*OR(
AND(Table_owssvr__1[[#This Row],[Start time]]&gt;=AB$1, Table_owssvr__1[[#This Row],[Start time]]&lt;AC$1),
AND(Table_owssvr__1[[#This Row],[End Time]]&gt;AB$1, Table_owssvr__1[[#This Row],[End Time]]&lt;=AC$1 ),
AND(Table_owssvr__1[[#This Row],[Start time]]&lt;AB$1, Table_owssvr__1[[#This Row],[End Time]]&gt;AC$1)
)</f>
        <v>0</v>
      </c>
      <c r="AC554" s="7">
        <f>1*OR(
AND(Table_owssvr__1[[#This Row],[Start time]]&gt;=AC$1, Table_owssvr__1[[#This Row],[Start time]]&lt;AD$1),
AND(Table_owssvr__1[[#This Row],[End Time]]&gt;AC$1, Table_owssvr__1[[#This Row],[End Time]]&lt;=AD$1 ),
AND(Table_owssvr__1[[#This Row],[Start time]]&lt;AC$1, Table_owssvr__1[[#This Row],[End Time]]&gt;AD$1)
)</f>
        <v>0</v>
      </c>
      <c r="AD554" s="7">
        <f>1*OR(
AND(Table_owssvr__1[[#This Row],[Start time]]&gt;=AD$1, Table_owssvr__1[[#This Row],[Start time]]&lt;AE$1),
AND(Table_owssvr__1[[#This Row],[End Time]]&gt;AD$1, Table_owssvr__1[[#This Row],[End Time]]&lt;=AE$1 ),
AND(Table_owssvr__1[[#This Row],[Start time]]&lt;AD$1, Table_owssvr__1[[#This Row],[End Time]]&gt;AE$1)
)</f>
        <v>0</v>
      </c>
      <c r="AE554" s="7">
        <f>1*OR(
AND(Table_owssvr__1[[#This Row],[Start time]]&gt;=AE$1, Table_owssvr__1[[#This Row],[Start time]]&lt;AF$1),
AND(Table_owssvr__1[[#This Row],[End Time]]&gt;AE$1, Table_owssvr__1[[#This Row],[End Time]]&lt;=AF$1 ),
AND(Table_owssvr__1[[#This Row],[Start time]]&lt;AE$1, Table_owssvr__1[[#This Row],[End Time]]&gt;AF$1)
)</f>
        <v>0</v>
      </c>
    </row>
    <row r="555" spans="1:31" x14ac:dyDescent="0.25">
      <c r="A555" s="2"/>
      <c r="B555" s="3" t="s">
        <v>300</v>
      </c>
      <c r="C555" s="3" t="s">
        <v>18</v>
      </c>
      <c r="D555" s="3" t="s">
        <v>22</v>
      </c>
      <c r="E555" s="1" t="s">
        <v>410</v>
      </c>
      <c r="F555" s="4">
        <v>42347.375</v>
      </c>
      <c r="G555" s="4">
        <v>42347.541666666664</v>
      </c>
      <c r="H555" s="4">
        <v>42350.702326388891</v>
      </c>
      <c r="I555" s="3" t="s">
        <v>18</v>
      </c>
      <c r="J555" s="2" t="s">
        <v>17</v>
      </c>
      <c r="K555" s="2" t="s">
        <v>16</v>
      </c>
      <c r="L555" t="b">
        <f>LEFT(Table_owssvr__1[[#This Row],[Person''s Name]],4)=LEFT(Table_owssvr__1[[#This Row],[Modified By]],4)</f>
        <v>1</v>
      </c>
      <c r="M555" t="b">
        <f>Table_owssvr__1[[#This Row],[Modified]]&gt;Table_owssvr__1[[#This Row],[Start Date and Time]]</f>
        <v>1</v>
      </c>
      <c r="N555">
        <f>(Table_owssvr__1[[#This Row],[End Date and Time]]-Table_owssvr__1[[#This Row],[Start Date and Time]])*24</f>
        <v>3.9999999999417923</v>
      </c>
      <c r="O555" s="5">
        <f>INT(Table_owssvr__1[[#This Row],[Start Date and Time]])</f>
        <v>42347</v>
      </c>
      <c r="P555" s="6">
        <f>DATE(YEAR(Table_owssvr__1[[#This Row],[Date]]),MONTH(Table_owssvr__1[[#This Row],[Date]]),1)</f>
        <v>42339</v>
      </c>
      <c r="Q555" s="9">
        <f>ROUND(24*(Table_owssvr__1[[#This Row],[Start Date and Time]]-INT(Table_owssvr__1[[#This Row],[Start Date and Time]])),2)</f>
        <v>9</v>
      </c>
      <c r="R555" s="9">
        <f>ROUND(24*(Table_owssvr__1[[#This Row],[End Date and Time]]-INT(Table_owssvr__1[[#This Row],[End Date and Time]])),2)</f>
        <v>13</v>
      </c>
      <c r="S555" s="7">
        <f>1*OR(
AND(Table_owssvr__1[[#This Row],[Start time]]&gt;=S$1, Table_owssvr__1[[#This Row],[Start time]]&lt;T$1),
AND(Table_owssvr__1[[#This Row],[End Time]]&gt;S$1, Table_owssvr__1[[#This Row],[End Time]]&lt;=T$1 ),
AND(Table_owssvr__1[[#This Row],[Start time]]&lt;S$1, Table_owssvr__1[[#This Row],[End Time]]&gt;T$1)
)</f>
        <v>0</v>
      </c>
      <c r="T555" s="7">
        <f>1*OR(
AND(Table_owssvr__1[[#This Row],[Start time]]&gt;=T$1, Table_owssvr__1[[#This Row],[Start time]]&lt;U$1),
AND(Table_owssvr__1[[#This Row],[End Time]]&gt;T$1, Table_owssvr__1[[#This Row],[End Time]]&lt;=U$1 ),
AND(Table_owssvr__1[[#This Row],[Start time]]&lt;T$1, Table_owssvr__1[[#This Row],[End Time]]&gt;U$1)
)</f>
        <v>1</v>
      </c>
      <c r="U555" s="7">
        <f>1*OR(
AND(Table_owssvr__1[[#This Row],[Start time]]&gt;=U$1, Table_owssvr__1[[#This Row],[Start time]]&lt;V$1),
AND(Table_owssvr__1[[#This Row],[End Time]]&gt;U$1, Table_owssvr__1[[#This Row],[End Time]]&lt;=V$1 ),
AND(Table_owssvr__1[[#This Row],[Start time]]&lt;U$1, Table_owssvr__1[[#This Row],[End Time]]&gt;V$1)
)</f>
        <v>1</v>
      </c>
      <c r="V555" s="7">
        <f>1*OR(
AND(Table_owssvr__1[[#This Row],[Start time]]&gt;=V$1, Table_owssvr__1[[#This Row],[Start time]]&lt;W$1),
AND(Table_owssvr__1[[#This Row],[End Time]]&gt;V$1, Table_owssvr__1[[#This Row],[End Time]]&lt;=W$1 ),
AND(Table_owssvr__1[[#This Row],[Start time]]&lt;V$1, Table_owssvr__1[[#This Row],[End Time]]&gt;W$1)
)</f>
        <v>1</v>
      </c>
      <c r="W555" s="7">
        <f>1*OR(
AND(Table_owssvr__1[[#This Row],[Start time]]&gt;=W$1, Table_owssvr__1[[#This Row],[Start time]]&lt;X$1),
AND(Table_owssvr__1[[#This Row],[End Time]]&gt;W$1, Table_owssvr__1[[#This Row],[End Time]]&lt;=X$1 ),
AND(Table_owssvr__1[[#This Row],[Start time]]&lt;W$1, Table_owssvr__1[[#This Row],[End Time]]&gt;X$1)
)</f>
        <v>1</v>
      </c>
      <c r="X555" s="7">
        <f>1*OR(
AND(Table_owssvr__1[[#This Row],[Start time]]&gt;=X$1, Table_owssvr__1[[#This Row],[Start time]]&lt;Y$1),
AND(Table_owssvr__1[[#This Row],[End Time]]&gt;X$1, Table_owssvr__1[[#This Row],[End Time]]&lt;=Y$1 ),
AND(Table_owssvr__1[[#This Row],[Start time]]&lt;X$1, Table_owssvr__1[[#This Row],[End Time]]&gt;Y$1)
)</f>
        <v>0</v>
      </c>
      <c r="Y555" s="7">
        <f>1*OR(
AND(Table_owssvr__1[[#This Row],[Start time]]&gt;=Y$1, Table_owssvr__1[[#This Row],[Start time]]&lt;Z$1),
AND(Table_owssvr__1[[#This Row],[End Time]]&gt;Y$1, Table_owssvr__1[[#This Row],[End Time]]&lt;=Z$1 ),
AND(Table_owssvr__1[[#This Row],[Start time]]&lt;Y$1, Table_owssvr__1[[#This Row],[End Time]]&gt;Z$1)
)</f>
        <v>0</v>
      </c>
      <c r="Z555" s="7">
        <f>1*OR(
AND(Table_owssvr__1[[#This Row],[Start time]]&gt;=Z$1, Table_owssvr__1[[#This Row],[Start time]]&lt;AA$1),
AND(Table_owssvr__1[[#This Row],[End Time]]&gt;Z$1, Table_owssvr__1[[#This Row],[End Time]]&lt;=AA$1 ),
AND(Table_owssvr__1[[#This Row],[Start time]]&lt;Z$1, Table_owssvr__1[[#This Row],[End Time]]&gt;AA$1)
)</f>
        <v>0</v>
      </c>
      <c r="AA555" s="7">
        <f>1*OR(
AND(Table_owssvr__1[[#This Row],[Start time]]&gt;=AA$1, Table_owssvr__1[[#This Row],[Start time]]&lt;AB$1),
AND(Table_owssvr__1[[#This Row],[End Time]]&gt;AA$1, Table_owssvr__1[[#This Row],[End Time]]&lt;=AB$1 ),
AND(Table_owssvr__1[[#This Row],[Start time]]&lt;AA$1, Table_owssvr__1[[#This Row],[End Time]]&gt;AB$1)
)</f>
        <v>0</v>
      </c>
      <c r="AB555" s="7">
        <f>1*OR(
AND(Table_owssvr__1[[#This Row],[Start time]]&gt;=AB$1, Table_owssvr__1[[#This Row],[Start time]]&lt;AC$1),
AND(Table_owssvr__1[[#This Row],[End Time]]&gt;AB$1, Table_owssvr__1[[#This Row],[End Time]]&lt;=AC$1 ),
AND(Table_owssvr__1[[#This Row],[Start time]]&lt;AB$1, Table_owssvr__1[[#This Row],[End Time]]&gt;AC$1)
)</f>
        <v>0</v>
      </c>
      <c r="AC555" s="7">
        <f>1*OR(
AND(Table_owssvr__1[[#This Row],[Start time]]&gt;=AC$1, Table_owssvr__1[[#This Row],[Start time]]&lt;AD$1),
AND(Table_owssvr__1[[#This Row],[End Time]]&gt;AC$1, Table_owssvr__1[[#This Row],[End Time]]&lt;=AD$1 ),
AND(Table_owssvr__1[[#This Row],[Start time]]&lt;AC$1, Table_owssvr__1[[#This Row],[End Time]]&gt;AD$1)
)</f>
        <v>0</v>
      </c>
      <c r="AD555" s="7">
        <f>1*OR(
AND(Table_owssvr__1[[#This Row],[Start time]]&gt;=AD$1, Table_owssvr__1[[#This Row],[Start time]]&lt;AE$1),
AND(Table_owssvr__1[[#This Row],[End Time]]&gt;AD$1, Table_owssvr__1[[#This Row],[End Time]]&lt;=AE$1 ),
AND(Table_owssvr__1[[#This Row],[Start time]]&lt;AD$1, Table_owssvr__1[[#This Row],[End Time]]&gt;AE$1)
)</f>
        <v>0</v>
      </c>
      <c r="AE555" s="7">
        <f>1*OR(
AND(Table_owssvr__1[[#This Row],[Start time]]&gt;=AE$1, Table_owssvr__1[[#This Row],[Start time]]&lt;AF$1),
AND(Table_owssvr__1[[#This Row],[End Time]]&gt;AE$1, Table_owssvr__1[[#This Row],[End Time]]&lt;=AF$1 ),
AND(Table_owssvr__1[[#This Row],[Start time]]&lt;AE$1, Table_owssvr__1[[#This Row],[End Time]]&gt;AF$1)
)</f>
        <v>0</v>
      </c>
    </row>
    <row r="556" spans="1:31" x14ac:dyDescent="0.25">
      <c r="A556" s="2"/>
      <c r="B556" s="3" t="s">
        <v>300</v>
      </c>
      <c r="C556" s="3" t="s">
        <v>18</v>
      </c>
      <c r="D556" s="3" t="s">
        <v>22</v>
      </c>
      <c r="E556" s="1" t="s">
        <v>411</v>
      </c>
      <c r="F556" s="4">
        <v>42347.621527777781</v>
      </c>
      <c r="G556" s="4">
        <v>42347.729166666664</v>
      </c>
      <c r="H556" s="4">
        <v>42448.397233796299</v>
      </c>
      <c r="I556" s="3" t="s">
        <v>18</v>
      </c>
      <c r="J556" s="2" t="s">
        <v>17</v>
      </c>
      <c r="K556" s="2" t="s">
        <v>16</v>
      </c>
      <c r="L556" t="b">
        <f>LEFT(Table_owssvr__1[[#This Row],[Person''s Name]],4)=LEFT(Table_owssvr__1[[#This Row],[Modified By]],4)</f>
        <v>1</v>
      </c>
      <c r="M556" t="b">
        <f>Table_owssvr__1[[#This Row],[Modified]]&gt;Table_owssvr__1[[#This Row],[Start Date and Time]]</f>
        <v>1</v>
      </c>
      <c r="N556">
        <f>(Table_owssvr__1[[#This Row],[End Date and Time]]-Table_owssvr__1[[#This Row],[Start Date and Time]])*24</f>
        <v>2.5833333331975155</v>
      </c>
      <c r="O556" s="5">
        <f>INT(Table_owssvr__1[[#This Row],[Start Date and Time]])</f>
        <v>42347</v>
      </c>
      <c r="P556" s="6">
        <f>DATE(YEAR(Table_owssvr__1[[#This Row],[Date]]),MONTH(Table_owssvr__1[[#This Row],[Date]]),1)</f>
        <v>42339</v>
      </c>
      <c r="Q556" s="9">
        <f>ROUND(24*(Table_owssvr__1[[#This Row],[Start Date and Time]]-INT(Table_owssvr__1[[#This Row],[Start Date and Time]])),2)</f>
        <v>14.92</v>
      </c>
      <c r="R556" s="9">
        <f>ROUND(24*(Table_owssvr__1[[#This Row],[End Date and Time]]-INT(Table_owssvr__1[[#This Row],[End Date and Time]])),2)</f>
        <v>17.5</v>
      </c>
      <c r="S556" s="7">
        <f>1*OR(
AND(Table_owssvr__1[[#This Row],[Start time]]&gt;=S$1, Table_owssvr__1[[#This Row],[Start time]]&lt;T$1),
AND(Table_owssvr__1[[#This Row],[End Time]]&gt;S$1, Table_owssvr__1[[#This Row],[End Time]]&lt;=T$1 ),
AND(Table_owssvr__1[[#This Row],[Start time]]&lt;S$1, Table_owssvr__1[[#This Row],[End Time]]&gt;T$1)
)</f>
        <v>0</v>
      </c>
      <c r="T556" s="7">
        <f>1*OR(
AND(Table_owssvr__1[[#This Row],[Start time]]&gt;=T$1, Table_owssvr__1[[#This Row],[Start time]]&lt;U$1),
AND(Table_owssvr__1[[#This Row],[End Time]]&gt;T$1, Table_owssvr__1[[#This Row],[End Time]]&lt;=U$1 ),
AND(Table_owssvr__1[[#This Row],[Start time]]&lt;T$1, Table_owssvr__1[[#This Row],[End Time]]&gt;U$1)
)</f>
        <v>0</v>
      </c>
      <c r="U556" s="7">
        <f>1*OR(
AND(Table_owssvr__1[[#This Row],[Start time]]&gt;=U$1, Table_owssvr__1[[#This Row],[Start time]]&lt;V$1),
AND(Table_owssvr__1[[#This Row],[End Time]]&gt;U$1, Table_owssvr__1[[#This Row],[End Time]]&lt;=V$1 ),
AND(Table_owssvr__1[[#This Row],[Start time]]&lt;U$1, Table_owssvr__1[[#This Row],[End Time]]&gt;V$1)
)</f>
        <v>0</v>
      </c>
      <c r="V556" s="7">
        <f>1*OR(
AND(Table_owssvr__1[[#This Row],[Start time]]&gt;=V$1, Table_owssvr__1[[#This Row],[Start time]]&lt;W$1),
AND(Table_owssvr__1[[#This Row],[End Time]]&gt;V$1, Table_owssvr__1[[#This Row],[End Time]]&lt;=W$1 ),
AND(Table_owssvr__1[[#This Row],[Start time]]&lt;V$1, Table_owssvr__1[[#This Row],[End Time]]&gt;W$1)
)</f>
        <v>0</v>
      </c>
      <c r="W556" s="7">
        <f>1*OR(
AND(Table_owssvr__1[[#This Row],[Start time]]&gt;=W$1, Table_owssvr__1[[#This Row],[Start time]]&lt;X$1),
AND(Table_owssvr__1[[#This Row],[End Time]]&gt;W$1, Table_owssvr__1[[#This Row],[End Time]]&lt;=X$1 ),
AND(Table_owssvr__1[[#This Row],[Start time]]&lt;W$1, Table_owssvr__1[[#This Row],[End Time]]&gt;X$1)
)</f>
        <v>0</v>
      </c>
      <c r="X556" s="7">
        <f>1*OR(
AND(Table_owssvr__1[[#This Row],[Start time]]&gt;=X$1, Table_owssvr__1[[#This Row],[Start time]]&lt;Y$1),
AND(Table_owssvr__1[[#This Row],[End Time]]&gt;X$1, Table_owssvr__1[[#This Row],[End Time]]&lt;=Y$1 ),
AND(Table_owssvr__1[[#This Row],[Start time]]&lt;X$1, Table_owssvr__1[[#This Row],[End Time]]&gt;Y$1)
)</f>
        <v>0</v>
      </c>
      <c r="Y556" s="7">
        <f>1*OR(
AND(Table_owssvr__1[[#This Row],[Start time]]&gt;=Y$1, Table_owssvr__1[[#This Row],[Start time]]&lt;Z$1),
AND(Table_owssvr__1[[#This Row],[End Time]]&gt;Y$1, Table_owssvr__1[[#This Row],[End Time]]&lt;=Z$1 ),
AND(Table_owssvr__1[[#This Row],[Start time]]&lt;Y$1, Table_owssvr__1[[#This Row],[End Time]]&gt;Z$1)
)</f>
        <v>1</v>
      </c>
      <c r="Z556" s="7">
        <f>1*OR(
AND(Table_owssvr__1[[#This Row],[Start time]]&gt;=Z$1, Table_owssvr__1[[#This Row],[Start time]]&lt;AA$1),
AND(Table_owssvr__1[[#This Row],[End Time]]&gt;Z$1, Table_owssvr__1[[#This Row],[End Time]]&lt;=AA$1 ),
AND(Table_owssvr__1[[#This Row],[Start time]]&lt;Z$1, Table_owssvr__1[[#This Row],[End Time]]&gt;AA$1)
)</f>
        <v>1</v>
      </c>
      <c r="AA556" s="7">
        <f>1*OR(
AND(Table_owssvr__1[[#This Row],[Start time]]&gt;=AA$1, Table_owssvr__1[[#This Row],[Start time]]&lt;AB$1),
AND(Table_owssvr__1[[#This Row],[End Time]]&gt;AA$1, Table_owssvr__1[[#This Row],[End Time]]&lt;=AB$1 ),
AND(Table_owssvr__1[[#This Row],[Start time]]&lt;AA$1, Table_owssvr__1[[#This Row],[End Time]]&gt;AB$1)
)</f>
        <v>1</v>
      </c>
      <c r="AB556" s="7">
        <f>1*OR(
AND(Table_owssvr__1[[#This Row],[Start time]]&gt;=AB$1, Table_owssvr__1[[#This Row],[Start time]]&lt;AC$1),
AND(Table_owssvr__1[[#This Row],[End Time]]&gt;AB$1, Table_owssvr__1[[#This Row],[End Time]]&lt;=AC$1 ),
AND(Table_owssvr__1[[#This Row],[Start time]]&lt;AB$1, Table_owssvr__1[[#This Row],[End Time]]&gt;AC$1)
)</f>
        <v>1</v>
      </c>
      <c r="AC556" s="7">
        <f>1*OR(
AND(Table_owssvr__1[[#This Row],[Start time]]&gt;=AC$1, Table_owssvr__1[[#This Row],[Start time]]&lt;AD$1),
AND(Table_owssvr__1[[#This Row],[End Time]]&gt;AC$1, Table_owssvr__1[[#This Row],[End Time]]&lt;=AD$1 ),
AND(Table_owssvr__1[[#This Row],[Start time]]&lt;AC$1, Table_owssvr__1[[#This Row],[End Time]]&gt;AD$1)
)</f>
        <v>0</v>
      </c>
      <c r="AD556" s="7">
        <f>1*OR(
AND(Table_owssvr__1[[#This Row],[Start time]]&gt;=AD$1, Table_owssvr__1[[#This Row],[Start time]]&lt;AE$1),
AND(Table_owssvr__1[[#This Row],[End Time]]&gt;AD$1, Table_owssvr__1[[#This Row],[End Time]]&lt;=AE$1 ),
AND(Table_owssvr__1[[#This Row],[Start time]]&lt;AD$1, Table_owssvr__1[[#This Row],[End Time]]&gt;AE$1)
)</f>
        <v>0</v>
      </c>
      <c r="AE556" s="7">
        <f>1*OR(
AND(Table_owssvr__1[[#This Row],[Start time]]&gt;=AE$1, Table_owssvr__1[[#This Row],[Start time]]&lt;AF$1),
AND(Table_owssvr__1[[#This Row],[End Time]]&gt;AE$1, Table_owssvr__1[[#This Row],[End Time]]&lt;=AF$1 ),
AND(Table_owssvr__1[[#This Row],[Start time]]&lt;AE$1, Table_owssvr__1[[#This Row],[End Time]]&gt;AF$1)
)</f>
        <v>0</v>
      </c>
    </row>
    <row r="557" spans="1:31" x14ac:dyDescent="0.25">
      <c r="A557" s="2"/>
      <c r="B557" s="3" t="s">
        <v>300</v>
      </c>
      <c r="C557" s="3" t="s">
        <v>18</v>
      </c>
      <c r="D557" s="3" t="s">
        <v>22</v>
      </c>
      <c r="E557" s="1" t="s">
        <v>412</v>
      </c>
      <c r="F557" s="4">
        <v>42348.375</v>
      </c>
      <c r="G557" s="4">
        <v>42348.395833333336</v>
      </c>
      <c r="H557" s="4">
        <v>42358.47693287037</v>
      </c>
      <c r="I557" s="3" t="s">
        <v>18</v>
      </c>
      <c r="J557" s="2" t="s">
        <v>17</v>
      </c>
      <c r="K557" s="2" t="s">
        <v>16</v>
      </c>
      <c r="L557" t="b">
        <f>LEFT(Table_owssvr__1[[#This Row],[Person''s Name]],4)=LEFT(Table_owssvr__1[[#This Row],[Modified By]],4)</f>
        <v>1</v>
      </c>
      <c r="M557" t="b">
        <f>Table_owssvr__1[[#This Row],[Modified]]&gt;Table_owssvr__1[[#This Row],[Start Date and Time]]</f>
        <v>1</v>
      </c>
      <c r="N557">
        <f>(Table_owssvr__1[[#This Row],[End Date and Time]]-Table_owssvr__1[[#This Row],[Start Date and Time]])*24</f>
        <v>0.50000000005820766</v>
      </c>
      <c r="O557" s="5">
        <f>INT(Table_owssvr__1[[#This Row],[Start Date and Time]])</f>
        <v>42348</v>
      </c>
      <c r="P557" s="6">
        <f>DATE(YEAR(Table_owssvr__1[[#This Row],[Date]]),MONTH(Table_owssvr__1[[#This Row],[Date]]),1)</f>
        <v>42339</v>
      </c>
      <c r="Q557" s="9">
        <f>ROUND(24*(Table_owssvr__1[[#This Row],[Start Date and Time]]-INT(Table_owssvr__1[[#This Row],[Start Date and Time]])),2)</f>
        <v>9</v>
      </c>
      <c r="R557" s="9">
        <f>ROUND(24*(Table_owssvr__1[[#This Row],[End Date and Time]]-INT(Table_owssvr__1[[#This Row],[End Date and Time]])),2)</f>
        <v>9.5</v>
      </c>
      <c r="S557" s="7">
        <f>1*OR(
AND(Table_owssvr__1[[#This Row],[Start time]]&gt;=S$1, Table_owssvr__1[[#This Row],[Start time]]&lt;T$1),
AND(Table_owssvr__1[[#This Row],[End Time]]&gt;S$1, Table_owssvr__1[[#This Row],[End Time]]&lt;=T$1 ),
AND(Table_owssvr__1[[#This Row],[Start time]]&lt;S$1, Table_owssvr__1[[#This Row],[End Time]]&gt;T$1)
)</f>
        <v>0</v>
      </c>
      <c r="T557" s="7">
        <f>1*OR(
AND(Table_owssvr__1[[#This Row],[Start time]]&gt;=T$1, Table_owssvr__1[[#This Row],[Start time]]&lt;U$1),
AND(Table_owssvr__1[[#This Row],[End Time]]&gt;T$1, Table_owssvr__1[[#This Row],[End Time]]&lt;=U$1 ),
AND(Table_owssvr__1[[#This Row],[Start time]]&lt;T$1, Table_owssvr__1[[#This Row],[End Time]]&gt;U$1)
)</f>
        <v>1</v>
      </c>
      <c r="U557" s="7">
        <f>1*OR(
AND(Table_owssvr__1[[#This Row],[Start time]]&gt;=U$1, Table_owssvr__1[[#This Row],[Start time]]&lt;V$1),
AND(Table_owssvr__1[[#This Row],[End Time]]&gt;U$1, Table_owssvr__1[[#This Row],[End Time]]&lt;=V$1 ),
AND(Table_owssvr__1[[#This Row],[Start time]]&lt;U$1, Table_owssvr__1[[#This Row],[End Time]]&gt;V$1)
)</f>
        <v>0</v>
      </c>
      <c r="V557" s="7">
        <f>1*OR(
AND(Table_owssvr__1[[#This Row],[Start time]]&gt;=V$1, Table_owssvr__1[[#This Row],[Start time]]&lt;W$1),
AND(Table_owssvr__1[[#This Row],[End Time]]&gt;V$1, Table_owssvr__1[[#This Row],[End Time]]&lt;=W$1 ),
AND(Table_owssvr__1[[#This Row],[Start time]]&lt;V$1, Table_owssvr__1[[#This Row],[End Time]]&gt;W$1)
)</f>
        <v>0</v>
      </c>
      <c r="W557" s="7">
        <f>1*OR(
AND(Table_owssvr__1[[#This Row],[Start time]]&gt;=W$1, Table_owssvr__1[[#This Row],[Start time]]&lt;X$1),
AND(Table_owssvr__1[[#This Row],[End Time]]&gt;W$1, Table_owssvr__1[[#This Row],[End Time]]&lt;=X$1 ),
AND(Table_owssvr__1[[#This Row],[Start time]]&lt;W$1, Table_owssvr__1[[#This Row],[End Time]]&gt;X$1)
)</f>
        <v>0</v>
      </c>
      <c r="X557" s="7">
        <f>1*OR(
AND(Table_owssvr__1[[#This Row],[Start time]]&gt;=X$1, Table_owssvr__1[[#This Row],[Start time]]&lt;Y$1),
AND(Table_owssvr__1[[#This Row],[End Time]]&gt;X$1, Table_owssvr__1[[#This Row],[End Time]]&lt;=Y$1 ),
AND(Table_owssvr__1[[#This Row],[Start time]]&lt;X$1, Table_owssvr__1[[#This Row],[End Time]]&gt;Y$1)
)</f>
        <v>0</v>
      </c>
      <c r="Y557" s="7">
        <f>1*OR(
AND(Table_owssvr__1[[#This Row],[Start time]]&gt;=Y$1, Table_owssvr__1[[#This Row],[Start time]]&lt;Z$1),
AND(Table_owssvr__1[[#This Row],[End Time]]&gt;Y$1, Table_owssvr__1[[#This Row],[End Time]]&lt;=Z$1 ),
AND(Table_owssvr__1[[#This Row],[Start time]]&lt;Y$1, Table_owssvr__1[[#This Row],[End Time]]&gt;Z$1)
)</f>
        <v>0</v>
      </c>
      <c r="Z557" s="7">
        <f>1*OR(
AND(Table_owssvr__1[[#This Row],[Start time]]&gt;=Z$1, Table_owssvr__1[[#This Row],[Start time]]&lt;AA$1),
AND(Table_owssvr__1[[#This Row],[End Time]]&gt;Z$1, Table_owssvr__1[[#This Row],[End Time]]&lt;=AA$1 ),
AND(Table_owssvr__1[[#This Row],[Start time]]&lt;Z$1, Table_owssvr__1[[#This Row],[End Time]]&gt;AA$1)
)</f>
        <v>0</v>
      </c>
      <c r="AA557" s="7">
        <f>1*OR(
AND(Table_owssvr__1[[#This Row],[Start time]]&gt;=AA$1, Table_owssvr__1[[#This Row],[Start time]]&lt;AB$1),
AND(Table_owssvr__1[[#This Row],[End Time]]&gt;AA$1, Table_owssvr__1[[#This Row],[End Time]]&lt;=AB$1 ),
AND(Table_owssvr__1[[#This Row],[Start time]]&lt;AA$1, Table_owssvr__1[[#This Row],[End Time]]&gt;AB$1)
)</f>
        <v>0</v>
      </c>
      <c r="AB557" s="7">
        <f>1*OR(
AND(Table_owssvr__1[[#This Row],[Start time]]&gt;=AB$1, Table_owssvr__1[[#This Row],[Start time]]&lt;AC$1),
AND(Table_owssvr__1[[#This Row],[End Time]]&gt;AB$1, Table_owssvr__1[[#This Row],[End Time]]&lt;=AC$1 ),
AND(Table_owssvr__1[[#This Row],[Start time]]&lt;AB$1, Table_owssvr__1[[#This Row],[End Time]]&gt;AC$1)
)</f>
        <v>0</v>
      </c>
      <c r="AC557" s="7">
        <f>1*OR(
AND(Table_owssvr__1[[#This Row],[Start time]]&gt;=AC$1, Table_owssvr__1[[#This Row],[Start time]]&lt;AD$1),
AND(Table_owssvr__1[[#This Row],[End Time]]&gt;AC$1, Table_owssvr__1[[#This Row],[End Time]]&lt;=AD$1 ),
AND(Table_owssvr__1[[#This Row],[Start time]]&lt;AC$1, Table_owssvr__1[[#This Row],[End Time]]&gt;AD$1)
)</f>
        <v>0</v>
      </c>
      <c r="AD557" s="7">
        <f>1*OR(
AND(Table_owssvr__1[[#This Row],[Start time]]&gt;=AD$1, Table_owssvr__1[[#This Row],[Start time]]&lt;AE$1),
AND(Table_owssvr__1[[#This Row],[End Time]]&gt;AD$1, Table_owssvr__1[[#This Row],[End Time]]&lt;=AE$1 ),
AND(Table_owssvr__1[[#This Row],[Start time]]&lt;AD$1, Table_owssvr__1[[#This Row],[End Time]]&gt;AE$1)
)</f>
        <v>0</v>
      </c>
      <c r="AE557" s="7">
        <f>1*OR(
AND(Table_owssvr__1[[#This Row],[Start time]]&gt;=AE$1, Table_owssvr__1[[#This Row],[Start time]]&lt;AF$1),
AND(Table_owssvr__1[[#This Row],[End Time]]&gt;AE$1, Table_owssvr__1[[#This Row],[End Time]]&lt;=AF$1 ),
AND(Table_owssvr__1[[#This Row],[Start time]]&lt;AE$1, Table_owssvr__1[[#This Row],[End Time]]&gt;AF$1)
)</f>
        <v>0</v>
      </c>
    </row>
    <row r="558" spans="1:31" x14ac:dyDescent="0.25">
      <c r="A558" s="2"/>
      <c r="B558" s="3" t="s">
        <v>298</v>
      </c>
      <c r="C558" s="3" t="s">
        <v>413</v>
      </c>
      <c r="D558" s="3" t="s">
        <v>22</v>
      </c>
      <c r="E558" s="1" t="s">
        <v>148</v>
      </c>
      <c r="F558" s="4">
        <v>42349.65625</v>
      </c>
      <c r="G558" s="4">
        <v>42349.673611111109</v>
      </c>
      <c r="H558" s="4">
        <v>42350.705833333333</v>
      </c>
      <c r="I558" s="3" t="s">
        <v>413</v>
      </c>
      <c r="J558" s="2" t="s">
        <v>17</v>
      </c>
      <c r="K558" s="2" t="s">
        <v>16</v>
      </c>
      <c r="L558" t="b">
        <f>LEFT(Table_owssvr__1[[#This Row],[Person''s Name]],4)=LEFT(Table_owssvr__1[[#This Row],[Modified By]],4)</f>
        <v>1</v>
      </c>
      <c r="M558" t="b">
        <f>Table_owssvr__1[[#This Row],[Modified]]&gt;Table_owssvr__1[[#This Row],[Start Date and Time]]</f>
        <v>1</v>
      </c>
      <c r="N558">
        <f>(Table_owssvr__1[[#This Row],[End Date and Time]]-Table_owssvr__1[[#This Row],[Start Date and Time]])*24</f>
        <v>0.41666666662786156</v>
      </c>
      <c r="O558" s="5">
        <f>INT(Table_owssvr__1[[#This Row],[Start Date and Time]])</f>
        <v>42349</v>
      </c>
      <c r="P558" s="6">
        <f>DATE(YEAR(Table_owssvr__1[[#This Row],[Date]]),MONTH(Table_owssvr__1[[#This Row],[Date]]),1)</f>
        <v>42339</v>
      </c>
      <c r="Q558" s="9">
        <f>ROUND(24*(Table_owssvr__1[[#This Row],[Start Date and Time]]-INT(Table_owssvr__1[[#This Row],[Start Date and Time]])),2)</f>
        <v>15.75</v>
      </c>
      <c r="R558" s="9">
        <f>ROUND(24*(Table_owssvr__1[[#This Row],[End Date and Time]]-INT(Table_owssvr__1[[#This Row],[End Date and Time]])),2)</f>
        <v>16.170000000000002</v>
      </c>
      <c r="S558" s="7">
        <f>1*OR(
AND(Table_owssvr__1[[#This Row],[Start time]]&gt;=S$1, Table_owssvr__1[[#This Row],[Start time]]&lt;T$1),
AND(Table_owssvr__1[[#This Row],[End Time]]&gt;S$1, Table_owssvr__1[[#This Row],[End Time]]&lt;=T$1 ),
AND(Table_owssvr__1[[#This Row],[Start time]]&lt;S$1, Table_owssvr__1[[#This Row],[End Time]]&gt;T$1)
)</f>
        <v>0</v>
      </c>
      <c r="T558" s="7">
        <f>1*OR(
AND(Table_owssvr__1[[#This Row],[Start time]]&gt;=T$1, Table_owssvr__1[[#This Row],[Start time]]&lt;U$1),
AND(Table_owssvr__1[[#This Row],[End Time]]&gt;T$1, Table_owssvr__1[[#This Row],[End Time]]&lt;=U$1 ),
AND(Table_owssvr__1[[#This Row],[Start time]]&lt;T$1, Table_owssvr__1[[#This Row],[End Time]]&gt;U$1)
)</f>
        <v>0</v>
      </c>
      <c r="U558" s="7">
        <f>1*OR(
AND(Table_owssvr__1[[#This Row],[Start time]]&gt;=U$1, Table_owssvr__1[[#This Row],[Start time]]&lt;V$1),
AND(Table_owssvr__1[[#This Row],[End Time]]&gt;U$1, Table_owssvr__1[[#This Row],[End Time]]&lt;=V$1 ),
AND(Table_owssvr__1[[#This Row],[Start time]]&lt;U$1, Table_owssvr__1[[#This Row],[End Time]]&gt;V$1)
)</f>
        <v>0</v>
      </c>
      <c r="V558" s="7">
        <f>1*OR(
AND(Table_owssvr__1[[#This Row],[Start time]]&gt;=V$1, Table_owssvr__1[[#This Row],[Start time]]&lt;W$1),
AND(Table_owssvr__1[[#This Row],[End Time]]&gt;V$1, Table_owssvr__1[[#This Row],[End Time]]&lt;=W$1 ),
AND(Table_owssvr__1[[#This Row],[Start time]]&lt;V$1, Table_owssvr__1[[#This Row],[End Time]]&gt;W$1)
)</f>
        <v>0</v>
      </c>
      <c r="W558" s="7">
        <f>1*OR(
AND(Table_owssvr__1[[#This Row],[Start time]]&gt;=W$1, Table_owssvr__1[[#This Row],[Start time]]&lt;X$1),
AND(Table_owssvr__1[[#This Row],[End Time]]&gt;W$1, Table_owssvr__1[[#This Row],[End Time]]&lt;=X$1 ),
AND(Table_owssvr__1[[#This Row],[Start time]]&lt;W$1, Table_owssvr__1[[#This Row],[End Time]]&gt;X$1)
)</f>
        <v>0</v>
      </c>
      <c r="X558" s="7">
        <f>1*OR(
AND(Table_owssvr__1[[#This Row],[Start time]]&gt;=X$1, Table_owssvr__1[[#This Row],[Start time]]&lt;Y$1),
AND(Table_owssvr__1[[#This Row],[End Time]]&gt;X$1, Table_owssvr__1[[#This Row],[End Time]]&lt;=Y$1 ),
AND(Table_owssvr__1[[#This Row],[Start time]]&lt;X$1, Table_owssvr__1[[#This Row],[End Time]]&gt;Y$1)
)</f>
        <v>0</v>
      </c>
      <c r="Y558" s="7">
        <f>1*OR(
AND(Table_owssvr__1[[#This Row],[Start time]]&gt;=Y$1, Table_owssvr__1[[#This Row],[Start time]]&lt;Z$1),
AND(Table_owssvr__1[[#This Row],[End Time]]&gt;Y$1, Table_owssvr__1[[#This Row],[End Time]]&lt;=Z$1 ),
AND(Table_owssvr__1[[#This Row],[Start time]]&lt;Y$1, Table_owssvr__1[[#This Row],[End Time]]&gt;Z$1)
)</f>
        <v>0</v>
      </c>
      <c r="Z558" s="7">
        <f>1*OR(
AND(Table_owssvr__1[[#This Row],[Start time]]&gt;=Z$1, Table_owssvr__1[[#This Row],[Start time]]&lt;AA$1),
AND(Table_owssvr__1[[#This Row],[End Time]]&gt;Z$1, Table_owssvr__1[[#This Row],[End Time]]&lt;=AA$1 ),
AND(Table_owssvr__1[[#This Row],[Start time]]&lt;Z$1, Table_owssvr__1[[#This Row],[End Time]]&gt;AA$1)
)</f>
        <v>1</v>
      </c>
      <c r="AA558" s="7">
        <f>1*OR(
AND(Table_owssvr__1[[#This Row],[Start time]]&gt;=AA$1, Table_owssvr__1[[#This Row],[Start time]]&lt;AB$1),
AND(Table_owssvr__1[[#This Row],[End Time]]&gt;AA$1, Table_owssvr__1[[#This Row],[End Time]]&lt;=AB$1 ),
AND(Table_owssvr__1[[#This Row],[Start time]]&lt;AA$1, Table_owssvr__1[[#This Row],[End Time]]&gt;AB$1)
)</f>
        <v>1</v>
      </c>
      <c r="AB558" s="7">
        <f>1*OR(
AND(Table_owssvr__1[[#This Row],[Start time]]&gt;=AB$1, Table_owssvr__1[[#This Row],[Start time]]&lt;AC$1),
AND(Table_owssvr__1[[#This Row],[End Time]]&gt;AB$1, Table_owssvr__1[[#This Row],[End Time]]&lt;=AC$1 ),
AND(Table_owssvr__1[[#This Row],[Start time]]&lt;AB$1, Table_owssvr__1[[#This Row],[End Time]]&gt;AC$1)
)</f>
        <v>0</v>
      </c>
      <c r="AC558" s="7">
        <f>1*OR(
AND(Table_owssvr__1[[#This Row],[Start time]]&gt;=AC$1, Table_owssvr__1[[#This Row],[Start time]]&lt;AD$1),
AND(Table_owssvr__1[[#This Row],[End Time]]&gt;AC$1, Table_owssvr__1[[#This Row],[End Time]]&lt;=AD$1 ),
AND(Table_owssvr__1[[#This Row],[Start time]]&lt;AC$1, Table_owssvr__1[[#This Row],[End Time]]&gt;AD$1)
)</f>
        <v>0</v>
      </c>
      <c r="AD558" s="7">
        <f>1*OR(
AND(Table_owssvr__1[[#This Row],[Start time]]&gt;=AD$1, Table_owssvr__1[[#This Row],[Start time]]&lt;AE$1),
AND(Table_owssvr__1[[#This Row],[End Time]]&gt;AD$1, Table_owssvr__1[[#This Row],[End Time]]&lt;=AE$1 ),
AND(Table_owssvr__1[[#This Row],[Start time]]&lt;AD$1, Table_owssvr__1[[#This Row],[End Time]]&gt;AE$1)
)</f>
        <v>0</v>
      </c>
      <c r="AE558" s="7">
        <f>1*OR(
AND(Table_owssvr__1[[#This Row],[Start time]]&gt;=AE$1, Table_owssvr__1[[#This Row],[Start time]]&lt;AF$1),
AND(Table_owssvr__1[[#This Row],[End Time]]&gt;AE$1, Table_owssvr__1[[#This Row],[End Time]]&lt;=AF$1 ),
AND(Table_owssvr__1[[#This Row],[Start time]]&lt;AE$1, Table_owssvr__1[[#This Row],[End Time]]&gt;AF$1)
)</f>
        <v>0</v>
      </c>
    </row>
    <row r="559" spans="1:31" x14ac:dyDescent="0.25">
      <c r="A559" s="2"/>
      <c r="B559" s="3" t="s">
        <v>300</v>
      </c>
      <c r="C559" s="3" t="s">
        <v>18</v>
      </c>
      <c r="D559" s="3" t="s">
        <v>22</v>
      </c>
      <c r="E559" s="1" t="s">
        <v>414</v>
      </c>
      <c r="F559" s="4">
        <v>42319.375</v>
      </c>
      <c r="G559" s="4">
        <v>42319.541666666664</v>
      </c>
      <c r="H559" s="4">
        <v>42350.71671296296</v>
      </c>
      <c r="I559" s="3" t="s">
        <v>18</v>
      </c>
      <c r="J559" s="2" t="s">
        <v>17</v>
      </c>
      <c r="K559" s="2" t="s">
        <v>16</v>
      </c>
      <c r="L559" t="b">
        <f>LEFT(Table_owssvr__1[[#This Row],[Person''s Name]],4)=LEFT(Table_owssvr__1[[#This Row],[Modified By]],4)</f>
        <v>1</v>
      </c>
      <c r="M559" t="b">
        <f>Table_owssvr__1[[#This Row],[Modified]]&gt;Table_owssvr__1[[#This Row],[Start Date and Time]]</f>
        <v>1</v>
      </c>
      <c r="N559">
        <f>(Table_owssvr__1[[#This Row],[End Date and Time]]-Table_owssvr__1[[#This Row],[Start Date and Time]])*24</f>
        <v>3.9999999999417923</v>
      </c>
      <c r="O559" s="5">
        <f>INT(Table_owssvr__1[[#This Row],[Start Date and Time]])</f>
        <v>42319</v>
      </c>
      <c r="P559" s="6">
        <f>DATE(YEAR(Table_owssvr__1[[#This Row],[Date]]),MONTH(Table_owssvr__1[[#This Row],[Date]]),1)</f>
        <v>42309</v>
      </c>
      <c r="Q559" s="9">
        <f>ROUND(24*(Table_owssvr__1[[#This Row],[Start Date and Time]]-INT(Table_owssvr__1[[#This Row],[Start Date and Time]])),2)</f>
        <v>9</v>
      </c>
      <c r="R559" s="9">
        <f>ROUND(24*(Table_owssvr__1[[#This Row],[End Date and Time]]-INT(Table_owssvr__1[[#This Row],[End Date and Time]])),2)</f>
        <v>13</v>
      </c>
      <c r="S559" s="7">
        <f>1*OR(
AND(Table_owssvr__1[[#This Row],[Start time]]&gt;=S$1, Table_owssvr__1[[#This Row],[Start time]]&lt;T$1),
AND(Table_owssvr__1[[#This Row],[End Time]]&gt;S$1, Table_owssvr__1[[#This Row],[End Time]]&lt;=T$1 ),
AND(Table_owssvr__1[[#This Row],[Start time]]&lt;S$1, Table_owssvr__1[[#This Row],[End Time]]&gt;T$1)
)</f>
        <v>0</v>
      </c>
      <c r="T559" s="7">
        <f>1*OR(
AND(Table_owssvr__1[[#This Row],[Start time]]&gt;=T$1, Table_owssvr__1[[#This Row],[Start time]]&lt;U$1),
AND(Table_owssvr__1[[#This Row],[End Time]]&gt;T$1, Table_owssvr__1[[#This Row],[End Time]]&lt;=U$1 ),
AND(Table_owssvr__1[[#This Row],[Start time]]&lt;T$1, Table_owssvr__1[[#This Row],[End Time]]&gt;U$1)
)</f>
        <v>1</v>
      </c>
      <c r="U559" s="7">
        <f>1*OR(
AND(Table_owssvr__1[[#This Row],[Start time]]&gt;=U$1, Table_owssvr__1[[#This Row],[Start time]]&lt;V$1),
AND(Table_owssvr__1[[#This Row],[End Time]]&gt;U$1, Table_owssvr__1[[#This Row],[End Time]]&lt;=V$1 ),
AND(Table_owssvr__1[[#This Row],[Start time]]&lt;U$1, Table_owssvr__1[[#This Row],[End Time]]&gt;V$1)
)</f>
        <v>1</v>
      </c>
      <c r="V559" s="7">
        <f>1*OR(
AND(Table_owssvr__1[[#This Row],[Start time]]&gt;=V$1, Table_owssvr__1[[#This Row],[Start time]]&lt;W$1),
AND(Table_owssvr__1[[#This Row],[End Time]]&gt;V$1, Table_owssvr__1[[#This Row],[End Time]]&lt;=W$1 ),
AND(Table_owssvr__1[[#This Row],[Start time]]&lt;V$1, Table_owssvr__1[[#This Row],[End Time]]&gt;W$1)
)</f>
        <v>1</v>
      </c>
      <c r="W559" s="7">
        <f>1*OR(
AND(Table_owssvr__1[[#This Row],[Start time]]&gt;=W$1, Table_owssvr__1[[#This Row],[Start time]]&lt;X$1),
AND(Table_owssvr__1[[#This Row],[End Time]]&gt;W$1, Table_owssvr__1[[#This Row],[End Time]]&lt;=X$1 ),
AND(Table_owssvr__1[[#This Row],[Start time]]&lt;W$1, Table_owssvr__1[[#This Row],[End Time]]&gt;X$1)
)</f>
        <v>1</v>
      </c>
      <c r="X559" s="7">
        <f>1*OR(
AND(Table_owssvr__1[[#This Row],[Start time]]&gt;=X$1, Table_owssvr__1[[#This Row],[Start time]]&lt;Y$1),
AND(Table_owssvr__1[[#This Row],[End Time]]&gt;X$1, Table_owssvr__1[[#This Row],[End Time]]&lt;=Y$1 ),
AND(Table_owssvr__1[[#This Row],[Start time]]&lt;X$1, Table_owssvr__1[[#This Row],[End Time]]&gt;Y$1)
)</f>
        <v>0</v>
      </c>
      <c r="Y559" s="7">
        <f>1*OR(
AND(Table_owssvr__1[[#This Row],[Start time]]&gt;=Y$1, Table_owssvr__1[[#This Row],[Start time]]&lt;Z$1),
AND(Table_owssvr__1[[#This Row],[End Time]]&gt;Y$1, Table_owssvr__1[[#This Row],[End Time]]&lt;=Z$1 ),
AND(Table_owssvr__1[[#This Row],[Start time]]&lt;Y$1, Table_owssvr__1[[#This Row],[End Time]]&gt;Z$1)
)</f>
        <v>0</v>
      </c>
      <c r="Z559" s="7">
        <f>1*OR(
AND(Table_owssvr__1[[#This Row],[Start time]]&gt;=Z$1, Table_owssvr__1[[#This Row],[Start time]]&lt;AA$1),
AND(Table_owssvr__1[[#This Row],[End Time]]&gt;Z$1, Table_owssvr__1[[#This Row],[End Time]]&lt;=AA$1 ),
AND(Table_owssvr__1[[#This Row],[Start time]]&lt;Z$1, Table_owssvr__1[[#This Row],[End Time]]&gt;AA$1)
)</f>
        <v>0</v>
      </c>
      <c r="AA559" s="7">
        <f>1*OR(
AND(Table_owssvr__1[[#This Row],[Start time]]&gt;=AA$1, Table_owssvr__1[[#This Row],[Start time]]&lt;AB$1),
AND(Table_owssvr__1[[#This Row],[End Time]]&gt;AA$1, Table_owssvr__1[[#This Row],[End Time]]&lt;=AB$1 ),
AND(Table_owssvr__1[[#This Row],[Start time]]&lt;AA$1, Table_owssvr__1[[#This Row],[End Time]]&gt;AB$1)
)</f>
        <v>0</v>
      </c>
      <c r="AB559" s="7">
        <f>1*OR(
AND(Table_owssvr__1[[#This Row],[Start time]]&gt;=AB$1, Table_owssvr__1[[#This Row],[Start time]]&lt;AC$1),
AND(Table_owssvr__1[[#This Row],[End Time]]&gt;AB$1, Table_owssvr__1[[#This Row],[End Time]]&lt;=AC$1 ),
AND(Table_owssvr__1[[#This Row],[Start time]]&lt;AB$1, Table_owssvr__1[[#This Row],[End Time]]&gt;AC$1)
)</f>
        <v>0</v>
      </c>
      <c r="AC559" s="7">
        <f>1*OR(
AND(Table_owssvr__1[[#This Row],[Start time]]&gt;=AC$1, Table_owssvr__1[[#This Row],[Start time]]&lt;AD$1),
AND(Table_owssvr__1[[#This Row],[End Time]]&gt;AC$1, Table_owssvr__1[[#This Row],[End Time]]&lt;=AD$1 ),
AND(Table_owssvr__1[[#This Row],[Start time]]&lt;AC$1, Table_owssvr__1[[#This Row],[End Time]]&gt;AD$1)
)</f>
        <v>0</v>
      </c>
      <c r="AD559" s="7">
        <f>1*OR(
AND(Table_owssvr__1[[#This Row],[Start time]]&gt;=AD$1, Table_owssvr__1[[#This Row],[Start time]]&lt;AE$1),
AND(Table_owssvr__1[[#This Row],[End Time]]&gt;AD$1, Table_owssvr__1[[#This Row],[End Time]]&lt;=AE$1 ),
AND(Table_owssvr__1[[#This Row],[Start time]]&lt;AD$1, Table_owssvr__1[[#This Row],[End Time]]&gt;AE$1)
)</f>
        <v>0</v>
      </c>
      <c r="AE559" s="7">
        <f>1*OR(
AND(Table_owssvr__1[[#This Row],[Start time]]&gt;=AE$1, Table_owssvr__1[[#This Row],[Start time]]&lt;AF$1),
AND(Table_owssvr__1[[#This Row],[End Time]]&gt;AE$1, Table_owssvr__1[[#This Row],[End Time]]&lt;=AF$1 ),
AND(Table_owssvr__1[[#This Row],[Start time]]&lt;AE$1, Table_owssvr__1[[#This Row],[End Time]]&gt;AF$1)
)</f>
        <v>0</v>
      </c>
    </row>
    <row r="560" spans="1:31" x14ac:dyDescent="0.25">
      <c r="A560" s="2"/>
      <c r="B560" s="3" t="s">
        <v>300</v>
      </c>
      <c r="C560" s="3" t="s">
        <v>18</v>
      </c>
      <c r="D560" s="3" t="s">
        <v>22</v>
      </c>
      <c r="E560" s="1" t="s">
        <v>415</v>
      </c>
      <c r="F560" s="4">
        <v>42319.5625</v>
      </c>
      <c r="G560" s="4">
        <v>42319.833333333336</v>
      </c>
      <c r="H560" s="4">
        <v>42358.457766203705</v>
      </c>
      <c r="I560" s="3" t="s">
        <v>18</v>
      </c>
      <c r="J560" s="2" t="s">
        <v>17</v>
      </c>
      <c r="K560" s="2" t="s">
        <v>16</v>
      </c>
      <c r="L560" t="b">
        <f>LEFT(Table_owssvr__1[[#This Row],[Person''s Name]],4)=LEFT(Table_owssvr__1[[#This Row],[Modified By]],4)</f>
        <v>1</v>
      </c>
      <c r="M560" t="b">
        <f>Table_owssvr__1[[#This Row],[Modified]]&gt;Table_owssvr__1[[#This Row],[Start Date and Time]]</f>
        <v>1</v>
      </c>
      <c r="N560">
        <f>(Table_owssvr__1[[#This Row],[End Date and Time]]-Table_owssvr__1[[#This Row],[Start Date and Time]])*24</f>
        <v>6.5000000000582077</v>
      </c>
      <c r="O560" s="5">
        <f>INT(Table_owssvr__1[[#This Row],[Start Date and Time]])</f>
        <v>42319</v>
      </c>
      <c r="P560" s="6">
        <f>DATE(YEAR(Table_owssvr__1[[#This Row],[Date]]),MONTH(Table_owssvr__1[[#This Row],[Date]]),1)</f>
        <v>42309</v>
      </c>
      <c r="Q560" s="9">
        <f>ROUND(24*(Table_owssvr__1[[#This Row],[Start Date and Time]]-INT(Table_owssvr__1[[#This Row],[Start Date and Time]])),2)</f>
        <v>13.5</v>
      </c>
      <c r="R560" s="9">
        <f>ROUND(24*(Table_owssvr__1[[#This Row],[End Date and Time]]-INT(Table_owssvr__1[[#This Row],[End Date and Time]])),2)</f>
        <v>20</v>
      </c>
      <c r="S560" s="7">
        <f>1*OR(
AND(Table_owssvr__1[[#This Row],[Start time]]&gt;=S$1, Table_owssvr__1[[#This Row],[Start time]]&lt;T$1),
AND(Table_owssvr__1[[#This Row],[End Time]]&gt;S$1, Table_owssvr__1[[#This Row],[End Time]]&lt;=T$1 ),
AND(Table_owssvr__1[[#This Row],[Start time]]&lt;S$1, Table_owssvr__1[[#This Row],[End Time]]&gt;T$1)
)</f>
        <v>0</v>
      </c>
      <c r="T560" s="7">
        <f>1*OR(
AND(Table_owssvr__1[[#This Row],[Start time]]&gt;=T$1, Table_owssvr__1[[#This Row],[Start time]]&lt;U$1),
AND(Table_owssvr__1[[#This Row],[End Time]]&gt;T$1, Table_owssvr__1[[#This Row],[End Time]]&lt;=U$1 ),
AND(Table_owssvr__1[[#This Row],[Start time]]&lt;T$1, Table_owssvr__1[[#This Row],[End Time]]&gt;U$1)
)</f>
        <v>0</v>
      </c>
      <c r="U560" s="7">
        <f>1*OR(
AND(Table_owssvr__1[[#This Row],[Start time]]&gt;=U$1, Table_owssvr__1[[#This Row],[Start time]]&lt;V$1),
AND(Table_owssvr__1[[#This Row],[End Time]]&gt;U$1, Table_owssvr__1[[#This Row],[End Time]]&lt;=V$1 ),
AND(Table_owssvr__1[[#This Row],[Start time]]&lt;U$1, Table_owssvr__1[[#This Row],[End Time]]&gt;V$1)
)</f>
        <v>0</v>
      </c>
      <c r="V560" s="7">
        <f>1*OR(
AND(Table_owssvr__1[[#This Row],[Start time]]&gt;=V$1, Table_owssvr__1[[#This Row],[Start time]]&lt;W$1),
AND(Table_owssvr__1[[#This Row],[End Time]]&gt;V$1, Table_owssvr__1[[#This Row],[End Time]]&lt;=W$1 ),
AND(Table_owssvr__1[[#This Row],[Start time]]&lt;V$1, Table_owssvr__1[[#This Row],[End Time]]&gt;W$1)
)</f>
        <v>0</v>
      </c>
      <c r="W560" s="7">
        <f>1*OR(
AND(Table_owssvr__1[[#This Row],[Start time]]&gt;=W$1, Table_owssvr__1[[#This Row],[Start time]]&lt;X$1),
AND(Table_owssvr__1[[#This Row],[End Time]]&gt;W$1, Table_owssvr__1[[#This Row],[End Time]]&lt;=X$1 ),
AND(Table_owssvr__1[[#This Row],[Start time]]&lt;W$1, Table_owssvr__1[[#This Row],[End Time]]&gt;X$1)
)</f>
        <v>0</v>
      </c>
      <c r="X560" s="7">
        <f>1*OR(
AND(Table_owssvr__1[[#This Row],[Start time]]&gt;=X$1, Table_owssvr__1[[#This Row],[Start time]]&lt;Y$1),
AND(Table_owssvr__1[[#This Row],[End Time]]&gt;X$1, Table_owssvr__1[[#This Row],[End Time]]&lt;=Y$1 ),
AND(Table_owssvr__1[[#This Row],[Start time]]&lt;X$1, Table_owssvr__1[[#This Row],[End Time]]&gt;Y$1)
)</f>
        <v>1</v>
      </c>
      <c r="Y560" s="7">
        <f>1*OR(
AND(Table_owssvr__1[[#This Row],[Start time]]&gt;=Y$1, Table_owssvr__1[[#This Row],[Start time]]&lt;Z$1),
AND(Table_owssvr__1[[#This Row],[End Time]]&gt;Y$1, Table_owssvr__1[[#This Row],[End Time]]&lt;=Z$1 ),
AND(Table_owssvr__1[[#This Row],[Start time]]&lt;Y$1, Table_owssvr__1[[#This Row],[End Time]]&gt;Z$1)
)</f>
        <v>1</v>
      </c>
      <c r="Z560" s="7">
        <f>1*OR(
AND(Table_owssvr__1[[#This Row],[Start time]]&gt;=Z$1, Table_owssvr__1[[#This Row],[Start time]]&lt;AA$1),
AND(Table_owssvr__1[[#This Row],[End Time]]&gt;Z$1, Table_owssvr__1[[#This Row],[End Time]]&lt;=AA$1 ),
AND(Table_owssvr__1[[#This Row],[Start time]]&lt;Z$1, Table_owssvr__1[[#This Row],[End Time]]&gt;AA$1)
)</f>
        <v>1</v>
      </c>
      <c r="AA560" s="7">
        <f>1*OR(
AND(Table_owssvr__1[[#This Row],[Start time]]&gt;=AA$1, Table_owssvr__1[[#This Row],[Start time]]&lt;AB$1),
AND(Table_owssvr__1[[#This Row],[End Time]]&gt;AA$1, Table_owssvr__1[[#This Row],[End Time]]&lt;=AB$1 ),
AND(Table_owssvr__1[[#This Row],[Start time]]&lt;AA$1, Table_owssvr__1[[#This Row],[End Time]]&gt;AB$1)
)</f>
        <v>1</v>
      </c>
      <c r="AB560" s="7">
        <f>1*OR(
AND(Table_owssvr__1[[#This Row],[Start time]]&gt;=AB$1, Table_owssvr__1[[#This Row],[Start time]]&lt;AC$1),
AND(Table_owssvr__1[[#This Row],[End Time]]&gt;AB$1, Table_owssvr__1[[#This Row],[End Time]]&lt;=AC$1 ),
AND(Table_owssvr__1[[#This Row],[Start time]]&lt;AB$1, Table_owssvr__1[[#This Row],[End Time]]&gt;AC$1)
)</f>
        <v>1</v>
      </c>
      <c r="AC560" s="7">
        <f>1*OR(
AND(Table_owssvr__1[[#This Row],[Start time]]&gt;=AC$1, Table_owssvr__1[[#This Row],[Start time]]&lt;AD$1),
AND(Table_owssvr__1[[#This Row],[End Time]]&gt;AC$1, Table_owssvr__1[[#This Row],[End Time]]&lt;=AD$1 ),
AND(Table_owssvr__1[[#This Row],[Start time]]&lt;AC$1, Table_owssvr__1[[#This Row],[End Time]]&gt;AD$1)
)</f>
        <v>1</v>
      </c>
      <c r="AD560" s="7">
        <f>1*OR(
AND(Table_owssvr__1[[#This Row],[Start time]]&gt;=AD$1, Table_owssvr__1[[#This Row],[Start time]]&lt;AE$1),
AND(Table_owssvr__1[[#This Row],[End Time]]&gt;AD$1, Table_owssvr__1[[#This Row],[End Time]]&lt;=AE$1 ),
AND(Table_owssvr__1[[#This Row],[Start time]]&lt;AD$1, Table_owssvr__1[[#This Row],[End Time]]&gt;AE$1)
)</f>
        <v>1</v>
      </c>
      <c r="AE560" s="7">
        <f>1*OR(
AND(Table_owssvr__1[[#This Row],[Start time]]&gt;=AE$1, Table_owssvr__1[[#This Row],[Start time]]&lt;AF$1),
AND(Table_owssvr__1[[#This Row],[End Time]]&gt;AE$1, Table_owssvr__1[[#This Row],[End Time]]&lt;=AF$1 ),
AND(Table_owssvr__1[[#This Row],[Start time]]&lt;AE$1, Table_owssvr__1[[#This Row],[End Time]]&gt;AF$1)
)</f>
        <v>0</v>
      </c>
    </row>
    <row r="561" spans="1:31" x14ac:dyDescent="0.25">
      <c r="A561" s="2"/>
      <c r="B561" s="3" t="s">
        <v>300</v>
      </c>
      <c r="C561" s="3" t="s">
        <v>18</v>
      </c>
      <c r="D561" s="3" t="s">
        <v>22</v>
      </c>
      <c r="E561" s="1" t="s">
        <v>416</v>
      </c>
      <c r="F561" s="4">
        <v>42320.375</v>
      </c>
      <c r="G561" s="4">
        <v>42320.458333333336</v>
      </c>
      <c r="H561" s="4">
        <v>42350.717951388891</v>
      </c>
      <c r="I561" s="3" t="s">
        <v>18</v>
      </c>
      <c r="J561" s="2" t="s">
        <v>17</v>
      </c>
      <c r="K561" s="2" t="s">
        <v>16</v>
      </c>
      <c r="L561" t="b">
        <f>LEFT(Table_owssvr__1[[#This Row],[Person''s Name]],4)=LEFT(Table_owssvr__1[[#This Row],[Modified By]],4)</f>
        <v>1</v>
      </c>
      <c r="M561" t="b">
        <f>Table_owssvr__1[[#This Row],[Modified]]&gt;Table_owssvr__1[[#This Row],[Start Date and Time]]</f>
        <v>1</v>
      </c>
      <c r="N561">
        <f>(Table_owssvr__1[[#This Row],[End Date and Time]]-Table_owssvr__1[[#This Row],[Start Date and Time]])*24</f>
        <v>2.0000000000582077</v>
      </c>
      <c r="O561" s="5">
        <f>INT(Table_owssvr__1[[#This Row],[Start Date and Time]])</f>
        <v>42320</v>
      </c>
      <c r="P561" s="6">
        <f>DATE(YEAR(Table_owssvr__1[[#This Row],[Date]]),MONTH(Table_owssvr__1[[#This Row],[Date]]),1)</f>
        <v>42309</v>
      </c>
      <c r="Q561" s="9">
        <f>ROUND(24*(Table_owssvr__1[[#This Row],[Start Date and Time]]-INT(Table_owssvr__1[[#This Row],[Start Date and Time]])),2)</f>
        <v>9</v>
      </c>
      <c r="R561" s="9">
        <f>ROUND(24*(Table_owssvr__1[[#This Row],[End Date and Time]]-INT(Table_owssvr__1[[#This Row],[End Date and Time]])),2)</f>
        <v>11</v>
      </c>
      <c r="S561" s="7">
        <f>1*OR(
AND(Table_owssvr__1[[#This Row],[Start time]]&gt;=S$1, Table_owssvr__1[[#This Row],[Start time]]&lt;T$1),
AND(Table_owssvr__1[[#This Row],[End Time]]&gt;S$1, Table_owssvr__1[[#This Row],[End Time]]&lt;=T$1 ),
AND(Table_owssvr__1[[#This Row],[Start time]]&lt;S$1, Table_owssvr__1[[#This Row],[End Time]]&gt;T$1)
)</f>
        <v>0</v>
      </c>
      <c r="T561" s="7">
        <f>1*OR(
AND(Table_owssvr__1[[#This Row],[Start time]]&gt;=T$1, Table_owssvr__1[[#This Row],[Start time]]&lt;U$1),
AND(Table_owssvr__1[[#This Row],[End Time]]&gt;T$1, Table_owssvr__1[[#This Row],[End Time]]&lt;=U$1 ),
AND(Table_owssvr__1[[#This Row],[Start time]]&lt;T$1, Table_owssvr__1[[#This Row],[End Time]]&gt;U$1)
)</f>
        <v>1</v>
      </c>
      <c r="U561" s="7">
        <f>1*OR(
AND(Table_owssvr__1[[#This Row],[Start time]]&gt;=U$1, Table_owssvr__1[[#This Row],[Start time]]&lt;V$1),
AND(Table_owssvr__1[[#This Row],[End Time]]&gt;U$1, Table_owssvr__1[[#This Row],[End Time]]&lt;=V$1 ),
AND(Table_owssvr__1[[#This Row],[Start time]]&lt;U$1, Table_owssvr__1[[#This Row],[End Time]]&gt;V$1)
)</f>
        <v>1</v>
      </c>
      <c r="V561" s="7">
        <f>1*OR(
AND(Table_owssvr__1[[#This Row],[Start time]]&gt;=V$1, Table_owssvr__1[[#This Row],[Start time]]&lt;W$1),
AND(Table_owssvr__1[[#This Row],[End Time]]&gt;V$1, Table_owssvr__1[[#This Row],[End Time]]&lt;=W$1 ),
AND(Table_owssvr__1[[#This Row],[Start time]]&lt;V$1, Table_owssvr__1[[#This Row],[End Time]]&gt;W$1)
)</f>
        <v>0</v>
      </c>
      <c r="W561" s="7">
        <f>1*OR(
AND(Table_owssvr__1[[#This Row],[Start time]]&gt;=W$1, Table_owssvr__1[[#This Row],[Start time]]&lt;X$1),
AND(Table_owssvr__1[[#This Row],[End Time]]&gt;W$1, Table_owssvr__1[[#This Row],[End Time]]&lt;=X$1 ),
AND(Table_owssvr__1[[#This Row],[Start time]]&lt;W$1, Table_owssvr__1[[#This Row],[End Time]]&gt;X$1)
)</f>
        <v>0</v>
      </c>
      <c r="X561" s="7">
        <f>1*OR(
AND(Table_owssvr__1[[#This Row],[Start time]]&gt;=X$1, Table_owssvr__1[[#This Row],[Start time]]&lt;Y$1),
AND(Table_owssvr__1[[#This Row],[End Time]]&gt;X$1, Table_owssvr__1[[#This Row],[End Time]]&lt;=Y$1 ),
AND(Table_owssvr__1[[#This Row],[Start time]]&lt;X$1, Table_owssvr__1[[#This Row],[End Time]]&gt;Y$1)
)</f>
        <v>0</v>
      </c>
      <c r="Y561" s="7">
        <f>1*OR(
AND(Table_owssvr__1[[#This Row],[Start time]]&gt;=Y$1, Table_owssvr__1[[#This Row],[Start time]]&lt;Z$1),
AND(Table_owssvr__1[[#This Row],[End Time]]&gt;Y$1, Table_owssvr__1[[#This Row],[End Time]]&lt;=Z$1 ),
AND(Table_owssvr__1[[#This Row],[Start time]]&lt;Y$1, Table_owssvr__1[[#This Row],[End Time]]&gt;Z$1)
)</f>
        <v>0</v>
      </c>
      <c r="Z561" s="7">
        <f>1*OR(
AND(Table_owssvr__1[[#This Row],[Start time]]&gt;=Z$1, Table_owssvr__1[[#This Row],[Start time]]&lt;AA$1),
AND(Table_owssvr__1[[#This Row],[End Time]]&gt;Z$1, Table_owssvr__1[[#This Row],[End Time]]&lt;=AA$1 ),
AND(Table_owssvr__1[[#This Row],[Start time]]&lt;Z$1, Table_owssvr__1[[#This Row],[End Time]]&gt;AA$1)
)</f>
        <v>0</v>
      </c>
      <c r="AA561" s="7">
        <f>1*OR(
AND(Table_owssvr__1[[#This Row],[Start time]]&gt;=AA$1, Table_owssvr__1[[#This Row],[Start time]]&lt;AB$1),
AND(Table_owssvr__1[[#This Row],[End Time]]&gt;AA$1, Table_owssvr__1[[#This Row],[End Time]]&lt;=AB$1 ),
AND(Table_owssvr__1[[#This Row],[Start time]]&lt;AA$1, Table_owssvr__1[[#This Row],[End Time]]&gt;AB$1)
)</f>
        <v>0</v>
      </c>
      <c r="AB561" s="7">
        <f>1*OR(
AND(Table_owssvr__1[[#This Row],[Start time]]&gt;=AB$1, Table_owssvr__1[[#This Row],[Start time]]&lt;AC$1),
AND(Table_owssvr__1[[#This Row],[End Time]]&gt;AB$1, Table_owssvr__1[[#This Row],[End Time]]&lt;=AC$1 ),
AND(Table_owssvr__1[[#This Row],[Start time]]&lt;AB$1, Table_owssvr__1[[#This Row],[End Time]]&gt;AC$1)
)</f>
        <v>0</v>
      </c>
      <c r="AC561" s="7">
        <f>1*OR(
AND(Table_owssvr__1[[#This Row],[Start time]]&gt;=AC$1, Table_owssvr__1[[#This Row],[Start time]]&lt;AD$1),
AND(Table_owssvr__1[[#This Row],[End Time]]&gt;AC$1, Table_owssvr__1[[#This Row],[End Time]]&lt;=AD$1 ),
AND(Table_owssvr__1[[#This Row],[Start time]]&lt;AC$1, Table_owssvr__1[[#This Row],[End Time]]&gt;AD$1)
)</f>
        <v>0</v>
      </c>
      <c r="AD561" s="7">
        <f>1*OR(
AND(Table_owssvr__1[[#This Row],[Start time]]&gt;=AD$1, Table_owssvr__1[[#This Row],[Start time]]&lt;AE$1),
AND(Table_owssvr__1[[#This Row],[End Time]]&gt;AD$1, Table_owssvr__1[[#This Row],[End Time]]&lt;=AE$1 ),
AND(Table_owssvr__1[[#This Row],[Start time]]&lt;AD$1, Table_owssvr__1[[#This Row],[End Time]]&gt;AE$1)
)</f>
        <v>0</v>
      </c>
      <c r="AE561" s="7">
        <f>1*OR(
AND(Table_owssvr__1[[#This Row],[Start time]]&gt;=AE$1, Table_owssvr__1[[#This Row],[Start time]]&lt;AF$1),
AND(Table_owssvr__1[[#This Row],[End Time]]&gt;AE$1, Table_owssvr__1[[#This Row],[End Time]]&lt;=AF$1 ),
AND(Table_owssvr__1[[#This Row],[Start time]]&lt;AE$1, Table_owssvr__1[[#This Row],[End Time]]&gt;AF$1)
)</f>
        <v>0</v>
      </c>
    </row>
    <row r="562" spans="1:31" x14ac:dyDescent="0.25">
      <c r="A562" s="2"/>
      <c r="B562" s="3" t="s">
        <v>300</v>
      </c>
      <c r="C562" s="3" t="s">
        <v>33</v>
      </c>
      <c r="D562" s="3" t="s">
        <v>22</v>
      </c>
      <c r="E562" s="1" t="s">
        <v>417</v>
      </c>
      <c r="F562" s="4">
        <v>42343.375</v>
      </c>
      <c r="G562" s="4">
        <v>42343.541666666664</v>
      </c>
      <c r="H562" s="4">
        <v>42355.629756944443</v>
      </c>
      <c r="I562" s="3" t="s">
        <v>33</v>
      </c>
      <c r="J562" s="2" t="s">
        <v>17</v>
      </c>
      <c r="K562" s="2" t="s">
        <v>16</v>
      </c>
      <c r="L562" t="b">
        <f>LEFT(Table_owssvr__1[[#This Row],[Person''s Name]],4)=LEFT(Table_owssvr__1[[#This Row],[Modified By]],4)</f>
        <v>1</v>
      </c>
      <c r="M562" t="b">
        <f>Table_owssvr__1[[#This Row],[Modified]]&gt;Table_owssvr__1[[#This Row],[Start Date and Time]]</f>
        <v>1</v>
      </c>
      <c r="N562">
        <f>(Table_owssvr__1[[#This Row],[End Date and Time]]-Table_owssvr__1[[#This Row],[Start Date and Time]])*24</f>
        <v>3.9999999999417923</v>
      </c>
      <c r="O562" s="5">
        <f>INT(Table_owssvr__1[[#This Row],[Start Date and Time]])</f>
        <v>42343</v>
      </c>
      <c r="P562" s="6">
        <f>DATE(YEAR(Table_owssvr__1[[#This Row],[Date]]),MONTH(Table_owssvr__1[[#This Row],[Date]]),1)</f>
        <v>42339</v>
      </c>
      <c r="Q562" s="9">
        <f>ROUND(24*(Table_owssvr__1[[#This Row],[Start Date and Time]]-INT(Table_owssvr__1[[#This Row],[Start Date and Time]])),2)</f>
        <v>9</v>
      </c>
      <c r="R562" s="9">
        <f>ROUND(24*(Table_owssvr__1[[#This Row],[End Date and Time]]-INT(Table_owssvr__1[[#This Row],[End Date and Time]])),2)</f>
        <v>13</v>
      </c>
      <c r="S562" s="7">
        <f>1*OR(
AND(Table_owssvr__1[[#This Row],[Start time]]&gt;=S$1, Table_owssvr__1[[#This Row],[Start time]]&lt;T$1),
AND(Table_owssvr__1[[#This Row],[End Time]]&gt;S$1, Table_owssvr__1[[#This Row],[End Time]]&lt;=T$1 ),
AND(Table_owssvr__1[[#This Row],[Start time]]&lt;S$1, Table_owssvr__1[[#This Row],[End Time]]&gt;T$1)
)</f>
        <v>0</v>
      </c>
      <c r="T562" s="7">
        <f>1*OR(
AND(Table_owssvr__1[[#This Row],[Start time]]&gt;=T$1, Table_owssvr__1[[#This Row],[Start time]]&lt;U$1),
AND(Table_owssvr__1[[#This Row],[End Time]]&gt;T$1, Table_owssvr__1[[#This Row],[End Time]]&lt;=U$1 ),
AND(Table_owssvr__1[[#This Row],[Start time]]&lt;T$1, Table_owssvr__1[[#This Row],[End Time]]&gt;U$1)
)</f>
        <v>1</v>
      </c>
      <c r="U562" s="7">
        <f>1*OR(
AND(Table_owssvr__1[[#This Row],[Start time]]&gt;=U$1, Table_owssvr__1[[#This Row],[Start time]]&lt;V$1),
AND(Table_owssvr__1[[#This Row],[End Time]]&gt;U$1, Table_owssvr__1[[#This Row],[End Time]]&lt;=V$1 ),
AND(Table_owssvr__1[[#This Row],[Start time]]&lt;U$1, Table_owssvr__1[[#This Row],[End Time]]&gt;V$1)
)</f>
        <v>1</v>
      </c>
      <c r="V562" s="7">
        <f>1*OR(
AND(Table_owssvr__1[[#This Row],[Start time]]&gt;=V$1, Table_owssvr__1[[#This Row],[Start time]]&lt;W$1),
AND(Table_owssvr__1[[#This Row],[End Time]]&gt;V$1, Table_owssvr__1[[#This Row],[End Time]]&lt;=W$1 ),
AND(Table_owssvr__1[[#This Row],[Start time]]&lt;V$1, Table_owssvr__1[[#This Row],[End Time]]&gt;W$1)
)</f>
        <v>1</v>
      </c>
      <c r="W562" s="7">
        <f>1*OR(
AND(Table_owssvr__1[[#This Row],[Start time]]&gt;=W$1, Table_owssvr__1[[#This Row],[Start time]]&lt;X$1),
AND(Table_owssvr__1[[#This Row],[End Time]]&gt;W$1, Table_owssvr__1[[#This Row],[End Time]]&lt;=X$1 ),
AND(Table_owssvr__1[[#This Row],[Start time]]&lt;W$1, Table_owssvr__1[[#This Row],[End Time]]&gt;X$1)
)</f>
        <v>1</v>
      </c>
      <c r="X562" s="7">
        <f>1*OR(
AND(Table_owssvr__1[[#This Row],[Start time]]&gt;=X$1, Table_owssvr__1[[#This Row],[Start time]]&lt;Y$1),
AND(Table_owssvr__1[[#This Row],[End Time]]&gt;X$1, Table_owssvr__1[[#This Row],[End Time]]&lt;=Y$1 ),
AND(Table_owssvr__1[[#This Row],[Start time]]&lt;X$1, Table_owssvr__1[[#This Row],[End Time]]&gt;Y$1)
)</f>
        <v>0</v>
      </c>
      <c r="Y562" s="7">
        <f>1*OR(
AND(Table_owssvr__1[[#This Row],[Start time]]&gt;=Y$1, Table_owssvr__1[[#This Row],[Start time]]&lt;Z$1),
AND(Table_owssvr__1[[#This Row],[End Time]]&gt;Y$1, Table_owssvr__1[[#This Row],[End Time]]&lt;=Z$1 ),
AND(Table_owssvr__1[[#This Row],[Start time]]&lt;Y$1, Table_owssvr__1[[#This Row],[End Time]]&gt;Z$1)
)</f>
        <v>0</v>
      </c>
      <c r="Z562" s="7">
        <f>1*OR(
AND(Table_owssvr__1[[#This Row],[Start time]]&gt;=Z$1, Table_owssvr__1[[#This Row],[Start time]]&lt;AA$1),
AND(Table_owssvr__1[[#This Row],[End Time]]&gt;Z$1, Table_owssvr__1[[#This Row],[End Time]]&lt;=AA$1 ),
AND(Table_owssvr__1[[#This Row],[Start time]]&lt;Z$1, Table_owssvr__1[[#This Row],[End Time]]&gt;AA$1)
)</f>
        <v>0</v>
      </c>
      <c r="AA562" s="7">
        <f>1*OR(
AND(Table_owssvr__1[[#This Row],[Start time]]&gt;=AA$1, Table_owssvr__1[[#This Row],[Start time]]&lt;AB$1),
AND(Table_owssvr__1[[#This Row],[End Time]]&gt;AA$1, Table_owssvr__1[[#This Row],[End Time]]&lt;=AB$1 ),
AND(Table_owssvr__1[[#This Row],[Start time]]&lt;AA$1, Table_owssvr__1[[#This Row],[End Time]]&gt;AB$1)
)</f>
        <v>0</v>
      </c>
      <c r="AB562" s="7">
        <f>1*OR(
AND(Table_owssvr__1[[#This Row],[Start time]]&gt;=AB$1, Table_owssvr__1[[#This Row],[Start time]]&lt;AC$1),
AND(Table_owssvr__1[[#This Row],[End Time]]&gt;AB$1, Table_owssvr__1[[#This Row],[End Time]]&lt;=AC$1 ),
AND(Table_owssvr__1[[#This Row],[Start time]]&lt;AB$1, Table_owssvr__1[[#This Row],[End Time]]&gt;AC$1)
)</f>
        <v>0</v>
      </c>
      <c r="AC562" s="7">
        <f>1*OR(
AND(Table_owssvr__1[[#This Row],[Start time]]&gt;=AC$1, Table_owssvr__1[[#This Row],[Start time]]&lt;AD$1),
AND(Table_owssvr__1[[#This Row],[End Time]]&gt;AC$1, Table_owssvr__1[[#This Row],[End Time]]&lt;=AD$1 ),
AND(Table_owssvr__1[[#This Row],[Start time]]&lt;AC$1, Table_owssvr__1[[#This Row],[End Time]]&gt;AD$1)
)</f>
        <v>0</v>
      </c>
      <c r="AD562" s="7">
        <f>1*OR(
AND(Table_owssvr__1[[#This Row],[Start time]]&gt;=AD$1, Table_owssvr__1[[#This Row],[Start time]]&lt;AE$1),
AND(Table_owssvr__1[[#This Row],[End Time]]&gt;AD$1, Table_owssvr__1[[#This Row],[End Time]]&lt;=AE$1 ),
AND(Table_owssvr__1[[#This Row],[Start time]]&lt;AD$1, Table_owssvr__1[[#This Row],[End Time]]&gt;AE$1)
)</f>
        <v>0</v>
      </c>
      <c r="AE562" s="7">
        <f>1*OR(
AND(Table_owssvr__1[[#This Row],[Start time]]&gt;=AE$1, Table_owssvr__1[[#This Row],[Start time]]&lt;AF$1),
AND(Table_owssvr__1[[#This Row],[End Time]]&gt;AE$1, Table_owssvr__1[[#This Row],[End Time]]&lt;=AF$1 ),
AND(Table_owssvr__1[[#This Row],[Start time]]&lt;AE$1, Table_owssvr__1[[#This Row],[End Time]]&gt;AF$1)
)</f>
        <v>0</v>
      </c>
    </row>
    <row r="563" spans="1:31" x14ac:dyDescent="0.25">
      <c r="A563" s="2"/>
      <c r="B563" s="3" t="s">
        <v>300</v>
      </c>
      <c r="C563" s="3" t="s">
        <v>346</v>
      </c>
      <c r="D563" s="3" t="s">
        <v>22</v>
      </c>
      <c r="E563" s="1" t="s">
        <v>418</v>
      </c>
      <c r="F563" s="4">
        <v>42350.479166666664</v>
      </c>
      <c r="G563" s="4">
        <v>42350.5</v>
      </c>
      <c r="H563" s="4">
        <v>42356.623796296299</v>
      </c>
      <c r="I563" s="3" t="s">
        <v>89</v>
      </c>
      <c r="J563" s="2" t="s">
        <v>17</v>
      </c>
      <c r="K563" s="2" t="s">
        <v>16</v>
      </c>
      <c r="L563" t="b">
        <f>LEFT(Table_owssvr__1[[#This Row],[Person''s Name]],4)=LEFT(Table_owssvr__1[[#This Row],[Modified By]],4)</f>
        <v>0</v>
      </c>
      <c r="M563" t="b">
        <f>Table_owssvr__1[[#This Row],[Modified]]&gt;Table_owssvr__1[[#This Row],[Start Date and Time]]</f>
        <v>1</v>
      </c>
      <c r="N563">
        <f>(Table_owssvr__1[[#This Row],[End Date and Time]]-Table_owssvr__1[[#This Row],[Start Date and Time]])*24</f>
        <v>0.50000000005820766</v>
      </c>
      <c r="O563" s="5">
        <f>INT(Table_owssvr__1[[#This Row],[Start Date and Time]])</f>
        <v>42350</v>
      </c>
      <c r="P563" s="6">
        <f>DATE(YEAR(Table_owssvr__1[[#This Row],[Date]]),MONTH(Table_owssvr__1[[#This Row],[Date]]),1)</f>
        <v>42339</v>
      </c>
      <c r="Q563" s="9">
        <f>ROUND(24*(Table_owssvr__1[[#This Row],[Start Date and Time]]-INT(Table_owssvr__1[[#This Row],[Start Date and Time]])),2)</f>
        <v>11.5</v>
      </c>
      <c r="R563" s="9">
        <f>ROUND(24*(Table_owssvr__1[[#This Row],[End Date and Time]]-INT(Table_owssvr__1[[#This Row],[End Date and Time]])),2)</f>
        <v>12</v>
      </c>
      <c r="S563" s="7">
        <f>1*OR(
AND(Table_owssvr__1[[#This Row],[Start time]]&gt;=S$1, Table_owssvr__1[[#This Row],[Start time]]&lt;T$1),
AND(Table_owssvr__1[[#This Row],[End Time]]&gt;S$1, Table_owssvr__1[[#This Row],[End Time]]&lt;=T$1 ),
AND(Table_owssvr__1[[#This Row],[Start time]]&lt;S$1, Table_owssvr__1[[#This Row],[End Time]]&gt;T$1)
)</f>
        <v>0</v>
      </c>
      <c r="T563" s="7">
        <f>1*OR(
AND(Table_owssvr__1[[#This Row],[Start time]]&gt;=T$1, Table_owssvr__1[[#This Row],[Start time]]&lt;U$1),
AND(Table_owssvr__1[[#This Row],[End Time]]&gt;T$1, Table_owssvr__1[[#This Row],[End Time]]&lt;=U$1 ),
AND(Table_owssvr__1[[#This Row],[Start time]]&lt;T$1, Table_owssvr__1[[#This Row],[End Time]]&gt;U$1)
)</f>
        <v>0</v>
      </c>
      <c r="U563" s="7">
        <f>1*OR(
AND(Table_owssvr__1[[#This Row],[Start time]]&gt;=U$1, Table_owssvr__1[[#This Row],[Start time]]&lt;V$1),
AND(Table_owssvr__1[[#This Row],[End Time]]&gt;U$1, Table_owssvr__1[[#This Row],[End Time]]&lt;=V$1 ),
AND(Table_owssvr__1[[#This Row],[Start time]]&lt;U$1, Table_owssvr__1[[#This Row],[End Time]]&gt;V$1)
)</f>
        <v>0</v>
      </c>
      <c r="V563" s="7">
        <f>1*OR(
AND(Table_owssvr__1[[#This Row],[Start time]]&gt;=V$1, Table_owssvr__1[[#This Row],[Start time]]&lt;W$1),
AND(Table_owssvr__1[[#This Row],[End Time]]&gt;V$1, Table_owssvr__1[[#This Row],[End Time]]&lt;=W$1 ),
AND(Table_owssvr__1[[#This Row],[Start time]]&lt;V$1, Table_owssvr__1[[#This Row],[End Time]]&gt;W$1)
)</f>
        <v>1</v>
      </c>
      <c r="W563" s="7">
        <f>1*OR(
AND(Table_owssvr__1[[#This Row],[Start time]]&gt;=W$1, Table_owssvr__1[[#This Row],[Start time]]&lt;X$1),
AND(Table_owssvr__1[[#This Row],[End Time]]&gt;W$1, Table_owssvr__1[[#This Row],[End Time]]&lt;=X$1 ),
AND(Table_owssvr__1[[#This Row],[Start time]]&lt;W$1, Table_owssvr__1[[#This Row],[End Time]]&gt;X$1)
)</f>
        <v>0</v>
      </c>
      <c r="X563" s="7">
        <f>1*OR(
AND(Table_owssvr__1[[#This Row],[Start time]]&gt;=X$1, Table_owssvr__1[[#This Row],[Start time]]&lt;Y$1),
AND(Table_owssvr__1[[#This Row],[End Time]]&gt;X$1, Table_owssvr__1[[#This Row],[End Time]]&lt;=Y$1 ),
AND(Table_owssvr__1[[#This Row],[Start time]]&lt;X$1, Table_owssvr__1[[#This Row],[End Time]]&gt;Y$1)
)</f>
        <v>0</v>
      </c>
      <c r="Y563" s="7">
        <f>1*OR(
AND(Table_owssvr__1[[#This Row],[Start time]]&gt;=Y$1, Table_owssvr__1[[#This Row],[Start time]]&lt;Z$1),
AND(Table_owssvr__1[[#This Row],[End Time]]&gt;Y$1, Table_owssvr__1[[#This Row],[End Time]]&lt;=Z$1 ),
AND(Table_owssvr__1[[#This Row],[Start time]]&lt;Y$1, Table_owssvr__1[[#This Row],[End Time]]&gt;Z$1)
)</f>
        <v>0</v>
      </c>
      <c r="Z563" s="7">
        <f>1*OR(
AND(Table_owssvr__1[[#This Row],[Start time]]&gt;=Z$1, Table_owssvr__1[[#This Row],[Start time]]&lt;AA$1),
AND(Table_owssvr__1[[#This Row],[End Time]]&gt;Z$1, Table_owssvr__1[[#This Row],[End Time]]&lt;=AA$1 ),
AND(Table_owssvr__1[[#This Row],[Start time]]&lt;Z$1, Table_owssvr__1[[#This Row],[End Time]]&gt;AA$1)
)</f>
        <v>0</v>
      </c>
      <c r="AA563" s="7">
        <f>1*OR(
AND(Table_owssvr__1[[#This Row],[Start time]]&gt;=AA$1, Table_owssvr__1[[#This Row],[Start time]]&lt;AB$1),
AND(Table_owssvr__1[[#This Row],[End Time]]&gt;AA$1, Table_owssvr__1[[#This Row],[End Time]]&lt;=AB$1 ),
AND(Table_owssvr__1[[#This Row],[Start time]]&lt;AA$1, Table_owssvr__1[[#This Row],[End Time]]&gt;AB$1)
)</f>
        <v>0</v>
      </c>
      <c r="AB563" s="7">
        <f>1*OR(
AND(Table_owssvr__1[[#This Row],[Start time]]&gt;=AB$1, Table_owssvr__1[[#This Row],[Start time]]&lt;AC$1),
AND(Table_owssvr__1[[#This Row],[End Time]]&gt;AB$1, Table_owssvr__1[[#This Row],[End Time]]&lt;=AC$1 ),
AND(Table_owssvr__1[[#This Row],[Start time]]&lt;AB$1, Table_owssvr__1[[#This Row],[End Time]]&gt;AC$1)
)</f>
        <v>0</v>
      </c>
      <c r="AC563" s="7">
        <f>1*OR(
AND(Table_owssvr__1[[#This Row],[Start time]]&gt;=AC$1, Table_owssvr__1[[#This Row],[Start time]]&lt;AD$1),
AND(Table_owssvr__1[[#This Row],[End Time]]&gt;AC$1, Table_owssvr__1[[#This Row],[End Time]]&lt;=AD$1 ),
AND(Table_owssvr__1[[#This Row],[Start time]]&lt;AC$1, Table_owssvr__1[[#This Row],[End Time]]&gt;AD$1)
)</f>
        <v>0</v>
      </c>
      <c r="AD563" s="7">
        <f>1*OR(
AND(Table_owssvr__1[[#This Row],[Start time]]&gt;=AD$1, Table_owssvr__1[[#This Row],[Start time]]&lt;AE$1),
AND(Table_owssvr__1[[#This Row],[End Time]]&gt;AD$1, Table_owssvr__1[[#This Row],[End Time]]&lt;=AE$1 ),
AND(Table_owssvr__1[[#This Row],[Start time]]&lt;AD$1, Table_owssvr__1[[#This Row],[End Time]]&gt;AE$1)
)</f>
        <v>0</v>
      </c>
      <c r="AE563" s="7">
        <f>1*OR(
AND(Table_owssvr__1[[#This Row],[Start time]]&gt;=AE$1, Table_owssvr__1[[#This Row],[Start time]]&lt;AF$1),
AND(Table_owssvr__1[[#This Row],[End Time]]&gt;AE$1, Table_owssvr__1[[#This Row],[End Time]]&lt;=AF$1 ),
AND(Table_owssvr__1[[#This Row],[Start time]]&lt;AE$1, Table_owssvr__1[[#This Row],[End Time]]&gt;AF$1)
)</f>
        <v>0</v>
      </c>
    </row>
    <row r="564" spans="1:31" x14ac:dyDescent="0.25">
      <c r="A564" s="2"/>
      <c r="B564" s="3" t="s">
        <v>300</v>
      </c>
      <c r="C564" s="3" t="s">
        <v>89</v>
      </c>
      <c r="D564" s="3" t="s">
        <v>22</v>
      </c>
      <c r="E564" s="1" t="s">
        <v>419</v>
      </c>
      <c r="F564" s="4">
        <v>42350.5</v>
      </c>
      <c r="G564" s="4">
        <v>42350.520833333336</v>
      </c>
      <c r="H564" s="4">
        <v>42356.624432870369</v>
      </c>
      <c r="I564" s="3" t="s">
        <v>89</v>
      </c>
      <c r="J564" s="2" t="s">
        <v>17</v>
      </c>
      <c r="K564" s="2" t="s">
        <v>16</v>
      </c>
      <c r="L564" t="b">
        <f>LEFT(Table_owssvr__1[[#This Row],[Person''s Name]],4)=LEFT(Table_owssvr__1[[#This Row],[Modified By]],4)</f>
        <v>1</v>
      </c>
      <c r="M564" t="b">
        <f>Table_owssvr__1[[#This Row],[Modified]]&gt;Table_owssvr__1[[#This Row],[Start Date and Time]]</f>
        <v>1</v>
      </c>
      <c r="N564">
        <f>(Table_owssvr__1[[#This Row],[End Date and Time]]-Table_owssvr__1[[#This Row],[Start Date and Time]])*24</f>
        <v>0.50000000005820766</v>
      </c>
      <c r="O564" s="5">
        <f>INT(Table_owssvr__1[[#This Row],[Start Date and Time]])</f>
        <v>42350</v>
      </c>
      <c r="P564" s="6">
        <f>DATE(YEAR(Table_owssvr__1[[#This Row],[Date]]),MONTH(Table_owssvr__1[[#This Row],[Date]]),1)</f>
        <v>42339</v>
      </c>
      <c r="Q564" s="9">
        <f>ROUND(24*(Table_owssvr__1[[#This Row],[Start Date and Time]]-INT(Table_owssvr__1[[#This Row],[Start Date and Time]])),2)</f>
        <v>12</v>
      </c>
      <c r="R564" s="9">
        <f>ROUND(24*(Table_owssvr__1[[#This Row],[End Date and Time]]-INT(Table_owssvr__1[[#This Row],[End Date and Time]])),2)</f>
        <v>12.5</v>
      </c>
      <c r="S564" s="7">
        <f>1*OR(
AND(Table_owssvr__1[[#This Row],[Start time]]&gt;=S$1, Table_owssvr__1[[#This Row],[Start time]]&lt;T$1),
AND(Table_owssvr__1[[#This Row],[End Time]]&gt;S$1, Table_owssvr__1[[#This Row],[End Time]]&lt;=T$1 ),
AND(Table_owssvr__1[[#This Row],[Start time]]&lt;S$1, Table_owssvr__1[[#This Row],[End Time]]&gt;T$1)
)</f>
        <v>0</v>
      </c>
      <c r="T564" s="7">
        <f>1*OR(
AND(Table_owssvr__1[[#This Row],[Start time]]&gt;=T$1, Table_owssvr__1[[#This Row],[Start time]]&lt;U$1),
AND(Table_owssvr__1[[#This Row],[End Time]]&gt;T$1, Table_owssvr__1[[#This Row],[End Time]]&lt;=U$1 ),
AND(Table_owssvr__1[[#This Row],[Start time]]&lt;T$1, Table_owssvr__1[[#This Row],[End Time]]&gt;U$1)
)</f>
        <v>0</v>
      </c>
      <c r="U564" s="7">
        <f>1*OR(
AND(Table_owssvr__1[[#This Row],[Start time]]&gt;=U$1, Table_owssvr__1[[#This Row],[Start time]]&lt;V$1),
AND(Table_owssvr__1[[#This Row],[End Time]]&gt;U$1, Table_owssvr__1[[#This Row],[End Time]]&lt;=V$1 ),
AND(Table_owssvr__1[[#This Row],[Start time]]&lt;U$1, Table_owssvr__1[[#This Row],[End Time]]&gt;V$1)
)</f>
        <v>0</v>
      </c>
      <c r="V564" s="7">
        <f>1*OR(
AND(Table_owssvr__1[[#This Row],[Start time]]&gt;=V$1, Table_owssvr__1[[#This Row],[Start time]]&lt;W$1),
AND(Table_owssvr__1[[#This Row],[End Time]]&gt;V$1, Table_owssvr__1[[#This Row],[End Time]]&lt;=W$1 ),
AND(Table_owssvr__1[[#This Row],[Start time]]&lt;V$1, Table_owssvr__1[[#This Row],[End Time]]&gt;W$1)
)</f>
        <v>0</v>
      </c>
      <c r="W564" s="7">
        <f>1*OR(
AND(Table_owssvr__1[[#This Row],[Start time]]&gt;=W$1, Table_owssvr__1[[#This Row],[Start time]]&lt;X$1),
AND(Table_owssvr__1[[#This Row],[End Time]]&gt;W$1, Table_owssvr__1[[#This Row],[End Time]]&lt;=X$1 ),
AND(Table_owssvr__1[[#This Row],[Start time]]&lt;W$1, Table_owssvr__1[[#This Row],[End Time]]&gt;X$1)
)</f>
        <v>1</v>
      </c>
      <c r="X564" s="7">
        <f>1*OR(
AND(Table_owssvr__1[[#This Row],[Start time]]&gt;=X$1, Table_owssvr__1[[#This Row],[Start time]]&lt;Y$1),
AND(Table_owssvr__1[[#This Row],[End Time]]&gt;X$1, Table_owssvr__1[[#This Row],[End Time]]&lt;=Y$1 ),
AND(Table_owssvr__1[[#This Row],[Start time]]&lt;X$1, Table_owssvr__1[[#This Row],[End Time]]&gt;Y$1)
)</f>
        <v>0</v>
      </c>
      <c r="Y564" s="7">
        <f>1*OR(
AND(Table_owssvr__1[[#This Row],[Start time]]&gt;=Y$1, Table_owssvr__1[[#This Row],[Start time]]&lt;Z$1),
AND(Table_owssvr__1[[#This Row],[End Time]]&gt;Y$1, Table_owssvr__1[[#This Row],[End Time]]&lt;=Z$1 ),
AND(Table_owssvr__1[[#This Row],[Start time]]&lt;Y$1, Table_owssvr__1[[#This Row],[End Time]]&gt;Z$1)
)</f>
        <v>0</v>
      </c>
      <c r="Z564" s="7">
        <f>1*OR(
AND(Table_owssvr__1[[#This Row],[Start time]]&gt;=Z$1, Table_owssvr__1[[#This Row],[Start time]]&lt;AA$1),
AND(Table_owssvr__1[[#This Row],[End Time]]&gt;Z$1, Table_owssvr__1[[#This Row],[End Time]]&lt;=AA$1 ),
AND(Table_owssvr__1[[#This Row],[Start time]]&lt;Z$1, Table_owssvr__1[[#This Row],[End Time]]&gt;AA$1)
)</f>
        <v>0</v>
      </c>
      <c r="AA564" s="7">
        <f>1*OR(
AND(Table_owssvr__1[[#This Row],[Start time]]&gt;=AA$1, Table_owssvr__1[[#This Row],[Start time]]&lt;AB$1),
AND(Table_owssvr__1[[#This Row],[End Time]]&gt;AA$1, Table_owssvr__1[[#This Row],[End Time]]&lt;=AB$1 ),
AND(Table_owssvr__1[[#This Row],[Start time]]&lt;AA$1, Table_owssvr__1[[#This Row],[End Time]]&gt;AB$1)
)</f>
        <v>0</v>
      </c>
      <c r="AB564" s="7">
        <f>1*OR(
AND(Table_owssvr__1[[#This Row],[Start time]]&gt;=AB$1, Table_owssvr__1[[#This Row],[Start time]]&lt;AC$1),
AND(Table_owssvr__1[[#This Row],[End Time]]&gt;AB$1, Table_owssvr__1[[#This Row],[End Time]]&lt;=AC$1 ),
AND(Table_owssvr__1[[#This Row],[Start time]]&lt;AB$1, Table_owssvr__1[[#This Row],[End Time]]&gt;AC$1)
)</f>
        <v>0</v>
      </c>
      <c r="AC564" s="7">
        <f>1*OR(
AND(Table_owssvr__1[[#This Row],[Start time]]&gt;=AC$1, Table_owssvr__1[[#This Row],[Start time]]&lt;AD$1),
AND(Table_owssvr__1[[#This Row],[End Time]]&gt;AC$1, Table_owssvr__1[[#This Row],[End Time]]&lt;=AD$1 ),
AND(Table_owssvr__1[[#This Row],[Start time]]&lt;AC$1, Table_owssvr__1[[#This Row],[End Time]]&gt;AD$1)
)</f>
        <v>0</v>
      </c>
      <c r="AD564" s="7">
        <f>1*OR(
AND(Table_owssvr__1[[#This Row],[Start time]]&gt;=AD$1, Table_owssvr__1[[#This Row],[Start time]]&lt;AE$1),
AND(Table_owssvr__1[[#This Row],[End Time]]&gt;AD$1, Table_owssvr__1[[#This Row],[End Time]]&lt;=AE$1 ),
AND(Table_owssvr__1[[#This Row],[Start time]]&lt;AD$1, Table_owssvr__1[[#This Row],[End Time]]&gt;AE$1)
)</f>
        <v>0</v>
      </c>
      <c r="AE564" s="7">
        <f>1*OR(
AND(Table_owssvr__1[[#This Row],[Start time]]&gt;=AE$1, Table_owssvr__1[[#This Row],[Start time]]&lt;AF$1),
AND(Table_owssvr__1[[#This Row],[End Time]]&gt;AE$1, Table_owssvr__1[[#This Row],[End Time]]&lt;=AF$1 ),
AND(Table_owssvr__1[[#This Row],[Start time]]&lt;AE$1, Table_owssvr__1[[#This Row],[End Time]]&gt;AF$1)
)</f>
        <v>0</v>
      </c>
    </row>
    <row r="565" spans="1:31" x14ac:dyDescent="0.25">
      <c r="A565" s="2"/>
      <c r="B565" s="3" t="s">
        <v>300</v>
      </c>
      <c r="C565" s="3" t="s">
        <v>89</v>
      </c>
      <c r="D565" s="3" t="s">
        <v>22</v>
      </c>
      <c r="E565" s="1" t="s">
        <v>420</v>
      </c>
      <c r="F565" s="4">
        <v>42349.416666666664</v>
      </c>
      <c r="G565" s="4">
        <v>42349.458333333336</v>
      </c>
      <c r="H565" s="4">
        <v>42356.611388888887</v>
      </c>
      <c r="I565" s="3" t="s">
        <v>89</v>
      </c>
      <c r="J565" s="2" t="s">
        <v>17</v>
      </c>
      <c r="K565" s="2" t="s">
        <v>16</v>
      </c>
      <c r="L565" t="b">
        <f>LEFT(Table_owssvr__1[[#This Row],[Person''s Name]],4)=LEFT(Table_owssvr__1[[#This Row],[Modified By]],4)</f>
        <v>1</v>
      </c>
      <c r="M565" t="b">
        <f>Table_owssvr__1[[#This Row],[Modified]]&gt;Table_owssvr__1[[#This Row],[Start Date and Time]]</f>
        <v>1</v>
      </c>
      <c r="N565">
        <f>(Table_owssvr__1[[#This Row],[End Date and Time]]-Table_owssvr__1[[#This Row],[Start Date and Time]])*24</f>
        <v>1.0000000001164153</v>
      </c>
      <c r="O565" s="5">
        <f>INT(Table_owssvr__1[[#This Row],[Start Date and Time]])</f>
        <v>42349</v>
      </c>
      <c r="P565" s="6">
        <f>DATE(YEAR(Table_owssvr__1[[#This Row],[Date]]),MONTH(Table_owssvr__1[[#This Row],[Date]]),1)</f>
        <v>42339</v>
      </c>
      <c r="Q565" s="9">
        <f>ROUND(24*(Table_owssvr__1[[#This Row],[Start Date and Time]]-INT(Table_owssvr__1[[#This Row],[Start Date and Time]])),2)</f>
        <v>10</v>
      </c>
      <c r="R565" s="9">
        <f>ROUND(24*(Table_owssvr__1[[#This Row],[End Date and Time]]-INT(Table_owssvr__1[[#This Row],[End Date and Time]])),2)</f>
        <v>11</v>
      </c>
      <c r="S565" s="7">
        <f>1*OR(
AND(Table_owssvr__1[[#This Row],[Start time]]&gt;=S$1, Table_owssvr__1[[#This Row],[Start time]]&lt;T$1),
AND(Table_owssvr__1[[#This Row],[End Time]]&gt;S$1, Table_owssvr__1[[#This Row],[End Time]]&lt;=T$1 ),
AND(Table_owssvr__1[[#This Row],[Start time]]&lt;S$1, Table_owssvr__1[[#This Row],[End Time]]&gt;T$1)
)</f>
        <v>0</v>
      </c>
      <c r="T565" s="7">
        <f>1*OR(
AND(Table_owssvr__1[[#This Row],[Start time]]&gt;=T$1, Table_owssvr__1[[#This Row],[Start time]]&lt;U$1),
AND(Table_owssvr__1[[#This Row],[End Time]]&gt;T$1, Table_owssvr__1[[#This Row],[End Time]]&lt;=U$1 ),
AND(Table_owssvr__1[[#This Row],[Start time]]&lt;T$1, Table_owssvr__1[[#This Row],[End Time]]&gt;U$1)
)</f>
        <v>0</v>
      </c>
      <c r="U565" s="7">
        <f>1*OR(
AND(Table_owssvr__1[[#This Row],[Start time]]&gt;=U$1, Table_owssvr__1[[#This Row],[Start time]]&lt;V$1),
AND(Table_owssvr__1[[#This Row],[End Time]]&gt;U$1, Table_owssvr__1[[#This Row],[End Time]]&lt;=V$1 ),
AND(Table_owssvr__1[[#This Row],[Start time]]&lt;U$1, Table_owssvr__1[[#This Row],[End Time]]&gt;V$1)
)</f>
        <v>1</v>
      </c>
      <c r="V565" s="7">
        <f>1*OR(
AND(Table_owssvr__1[[#This Row],[Start time]]&gt;=V$1, Table_owssvr__1[[#This Row],[Start time]]&lt;W$1),
AND(Table_owssvr__1[[#This Row],[End Time]]&gt;V$1, Table_owssvr__1[[#This Row],[End Time]]&lt;=W$1 ),
AND(Table_owssvr__1[[#This Row],[Start time]]&lt;V$1, Table_owssvr__1[[#This Row],[End Time]]&gt;W$1)
)</f>
        <v>0</v>
      </c>
      <c r="W565" s="7">
        <f>1*OR(
AND(Table_owssvr__1[[#This Row],[Start time]]&gt;=W$1, Table_owssvr__1[[#This Row],[Start time]]&lt;X$1),
AND(Table_owssvr__1[[#This Row],[End Time]]&gt;W$1, Table_owssvr__1[[#This Row],[End Time]]&lt;=X$1 ),
AND(Table_owssvr__1[[#This Row],[Start time]]&lt;W$1, Table_owssvr__1[[#This Row],[End Time]]&gt;X$1)
)</f>
        <v>0</v>
      </c>
      <c r="X565" s="7">
        <f>1*OR(
AND(Table_owssvr__1[[#This Row],[Start time]]&gt;=X$1, Table_owssvr__1[[#This Row],[Start time]]&lt;Y$1),
AND(Table_owssvr__1[[#This Row],[End Time]]&gt;X$1, Table_owssvr__1[[#This Row],[End Time]]&lt;=Y$1 ),
AND(Table_owssvr__1[[#This Row],[Start time]]&lt;X$1, Table_owssvr__1[[#This Row],[End Time]]&gt;Y$1)
)</f>
        <v>0</v>
      </c>
      <c r="Y565" s="7">
        <f>1*OR(
AND(Table_owssvr__1[[#This Row],[Start time]]&gt;=Y$1, Table_owssvr__1[[#This Row],[Start time]]&lt;Z$1),
AND(Table_owssvr__1[[#This Row],[End Time]]&gt;Y$1, Table_owssvr__1[[#This Row],[End Time]]&lt;=Z$1 ),
AND(Table_owssvr__1[[#This Row],[Start time]]&lt;Y$1, Table_owssvr__1[[#This Row],[End Time]]&gt;Z$1)
)</f>
        <v>0</v>
      </c>
      <c r="Z565" s="7">
        <f>1*OR(
AND(Table_owssvr__1[[#This Row],[Start time]]&gt;=Z$1, Table_owssvr__1[[#This Row],[Start time]]&lt;AA$1),
AND(Table_owssvr__1[[#This Row],[End Time]]&gt;Z$1, Table_owssvr__1[[#This Row],[End Time]]&lt;=AA$1 ),
AND(Table_owssvr__1[[#This Row],[Start time]]&lt;Z$1, Table_owssvr__1[[#This Row],[End Time]]&gt;AA$1)
)</f>
        <v>0</v>
      </c>
      <c r="AA565" s="7">
        <f>1*OR(
AND(Table_owssvr__1[[#This Row],[Start time]]&gt;=AA$1, Table_owssvr__1[[#This Row],[Start time]]&lt;AB$1),
AND(Table_owssvr__1[[#This Row],[End Time]]&gt;AA$1, Table_owssvr__1[[#This Row],[End Time]]&lt;=AB$1 ),
AND(Table_owssvr__1[[#This Row],[Start time]]&lt;AA$1, Table_owssvr__1[[#This Row],[End Time]]&gt;AB$1)
)</f>
        <v>0</v>
      </c>
      <c r="AB565" s="7">
        <f>1*OR(
AND(Table_owssvr__1[[#This Row],[Start time]]&gt;=AB$1, Table_owssvr__1[[#This Row],[Start time]]&lt;AC$1),
AND(Table_owssvr__1[[#This Row],[End Time]]&gt;AB$1, Table_owssvr__1[[#This Row],[End Time]]&lt;=AC$1 ),
AND(Table_owssvr__1[[#This Row],[Start time]]&lt;AB$1, Table_owssvr__1[[#This Row],[End Time]]&gt;AC$1)
)</f>
        <v>0</v>
      </c>
      <c r="AC565" s="7">
        <f>1*OR(
AND(Table_owssvr__1[[#This Row],[Start time]]&gt;=AC$1, Table_owssvr__1[[#This Row],[Start time]]&lt;AD$1),
AND(Table_owssvr__1[[#This Row],[End Time]]&gt;AC$1, Table_owssvr__1[[#This Row],[End Time]]&lt;=AD$1 ),
AND(Table_owssvr__1[[#This Row],[Start time]]&lt;AC$1, Table_owssvr__1[[#This Row],[End Time]]&gt;AD$1)
)</f>
        <v>0</v>
      </c>
      <c r="AD565" s="7">
        <f>1*OR(
AND(Table_owssvr__1[[#This Row],[Start time]]&gt;=AD$1, Table_owssvr__1[[#This Row],[Start time]]&lt;AE$1),
AND(Table_owssvr__1[[#This Row],[End Time]]&gt;AD$1, Table_owssvr__1[[#This Row],[End Time]]&lt;=AE$1 ),
AND(Table_owssvr__1[[#This Row],[Start time]]&lt;AD$1, Table_owssvr__1[[#This Row],[End Time]]&gt;AE$1)
)</f>
        <v>0</v>
      </c>
      <c r="AE565" s="7">
        <f>1*OR(
AND(Table_owssvr__1[[#This Row],[Start time]]&gt;=AE$1, Table_owssvr__1[[#This Row],[Start time]]&lt;AF$1),
AND(Table_owssvr__1[[#This Row],[End Time]]&gt;AE$1, Table_owssvr__1[[#This Row],[End Time]]&lt;=AF$1 ),
AND(Table_owssvr__1[[#This Row],[Start time]]&lt;AE$1, Table_owssvr__1[[#This Row],[End Time]]&gt;AF$1)
)</f>
        <v>0</v>
      </c>
    </row>
    <row r="566" spans="1:31" ht="30" x14ac:dyDescent="0.25">
      <c r="A566" s="2"/>
      <c r="B566" s="3" t="s">
        <v>300</v>
      </c>
      <c r="C566" s="3" t="s">
        <v>18</v>
      </c>
      <c r="D566" s="3" t="s">
        <v>22</v>
      </c>
      <c r="E566" s="1" t="s">
        <v>421</v>
      </c>
      <c r="F566" s="4">
        <v>42349.416666666664</v>
      </c>
      <c r="G566" s="4">
        <v>42349.458333333336</v>
      </c>
      <c r="H566" s="4">
        <v>42355.679513888892</v>
      </c>
      <c r="I566" s="3" t="s">
        <v>18</v>
      </c>
      <c r="J566" s="2" t="s">
        <v>17</v>
      </c>
      <c r="K566" s="2" t="s">
        <v>16</v>
      </c>
      <c r="L566" t="b">
        <f>LEFT(Table_owssvr__1[[#This Row],[Person''s Name]],4)=LEFT(Table_owssvr__1[[#This Row],[Modified By]],4)</f>
        <v>1</v>
      </c>
      <c r="M566" t="b">
        <f>Table_owssvr__1[[#This Row],[Modified]]&gt;Table_owssvr__1[[#This Row],[Start Date and Time]]</f>
        <v>1</v>
      </c>
      <c r="N566">
        <f>(Table_owssvr__1[[#This Row],[End Date and Time]]-Table_owssvr__1[[#This Row],[Start Date and Time]])*24</f>
        <v>1.0000000001164153</v>
      </c>
      <c r="O566" s="5">
        <f>INT(Table_owssvr__1[[#This Row],[Start Date and Time]])</f>
        <v>42349</v>
      </c>
      <c r="P566" s="6">
        <f>DATE(YEAR(Table_owssvr__1[[#This Row],[Date]]),MONTH(Table_owssvr__1[[#This Row],[Date]]),1)</f>
        <v>42339</v>
      </c>
      <c r="Q566" s="9">
        <f>ROUND(24*(Table_owssvr__1[[#This Row],[Start Date and Time]]-INT(Table_owssvr__1[[#This Row],[Start Date and Time]])),2)</f>
        <v>10</v>
      </c>
      <c r="R566" s="9">
        <f>ROUND(24*(Table_owssvr__1[[#This Row],[End Date and Time]]-INT(Table_owssvr__1[[#This Row],[End Date and Time]])),2)</f>
        <v>11</v>
      </c>
      <c r="S566" s="7">
        <f>1*OR(
AND(Table_owssvr__1[[#This Row],[Start time]]&gt;=S$1, Table_owssvr__1[[#This Row],[Start time]]&lt;T$1),
AND(Table_owssvr__1[[#This Row],[End Time]]&gt;S$1, Table_owssvr__1[[#This Row],[End Time]]&lt;=T$1 ),
AND(Table_owssvr__1[[#This Row],[Start time]]&lt;S$1, Table_owssvr__1[[#This Row],[End Time]]&gt;T$1)
)</f>
        <v>0</v>
      </c>
      <c r="T566" s="7">
        <f>1*OR(
AND(Table_owssvr__1[[#This Row],[Start time]]&gt;=T$1, Table_owssvr__1[[#This Row],[Start time]]&lt;U$1),
AND(Table_owssvr__1[[#This Row],[End Time]]&gt;T$1, Table_owssvr__1[[#This Row],[End Time]]&lt;=U$1 ),
AND(Table_owssvr__1[[#This Row],[Start time]]&lt;T$1, Table_owssvr__1[[#This Row],[End Time]]&gt;U$1)
)</f>
        <v>0</v>
      </c>
      <c r="U566" s="7">
        <f>1*OR(
AND(Table_owssvr__1[[#This Row],[Start time]]&gt;=U$1, Table_owssvr__1[[#This Row],[Start time]]&lt;V$1),
AND(Table_owssvr__1[[#This Row],[End Time]]&gt;U$1, Table_owssvr__1[[#This Row],[End Time]]&lt;=V$1 ),
AND(Table_owssvr__1[[#This Row],[Start time]]&lt;U$1, Table_owssvr__1[[#This Row],[End Time]]&gt;V$1)
)</f>
        <v>1</v>
      </c>
      <c r="V566" s="7">
        <f>1*OR(
AND(Table_owssvr__1[[#This Row],[Start time]]&gt;=V$1, Table_owssvr__1[[#This Row],[Start time]]&lt;W$1),
AND(Table_owssvr__1[[#This Row],[End Time]]&gt;V$1, Table_owssvr__1[[#This Row],[End Time]]&lt;=W$1 ),
AND(Table_owssvr__1[[#This Row],[Start time]]&lt;V$1, Table_owssvr__1[[#This Row],[End Time]]&gt;W$1)
)</f>
        <v>0</v>
      </c>
      <c r="W566" s="7">
        <f>1*OR(
AND(Table_owssvr__1[[#This Row],[Start time]]&gt;=W$1, Table_owssvr__1[[#This Row],[Start time]]&lt;X$1),
AND(Table_owssvr__1[[#This Row],[End Time]]&gt;W$1, Table_owssvr__1[[#This Row],[End Time]]&lt;=X$1 ),
AND(Table_owssvr__1[[#This Row],[Start time]]&lt;W$1, Table_owssvr__1[[#This Row],[End Time]]&gt;X$1)
)</f>
        <v>0</v>
      </c>
      <c r="X566" s="7">
        <f>1*OR(
AND(Table_owssvr__1[[#This Row],[Start time]]&gt;=X$1, Table_owssvr__1[[#This Row],[Start time]]&lt;Y$1),
AND(Table_owssvr__1[[#This Row],[End Time]]&gt;X$1, Table_owssvr__1[[#This Row],[End Time]]&lt;=Y$1 ),
AND(Table_owssvr__1[[#This Row],[Start time]]&lt;X$1, Table_owssvr__1[[#This Row],[End Time]]&gt;Y$1)
)</f>
        <v>0</v>
      </c>
      <c r="Y566" s="7">
        <f>1*OR(
AND(Table_owssvr__1[[#This Row],[Start time]]&gt;=Y$1, Table_owssvr__1[[#This Row],[Start time]]&lt;Z$1),
AND(Table_owssvr__1[[#This Row],[End Time]]&gt;Y$1, Table_owssvr__1[[#This Row],[End Time]]&lt;=Z$1 ),
AND(Table_owssvr__1[[#This Row],[Start time]]&lt;Y$1, Table_owssvr__1[[#This Row],[End Time]]&gt;Z$1)
)</f>
        <v>0</v>
      </c>
      <c r="Z566" s="7">
        <f>1*OR(
AND(Table_owssvr__1[[#This Row],[Start time]]&gt;=Z$1, Table_owssvr__1[[#This Row],[Start time]]&lt;AA$1),
AND(Table_owssvr__1[[#This Row],[End Time]]&gt;Z$1, Table_owssvr__1[[#This Row],[End Time]]&lt;=AA$1 ),
AND(Table_owssvr__1[[#This Row],[Start time]]&lt;Z$1, Table_owssvr__1[[#This Row],[End Time]]&gt;AA$1)
)</f>
        <v>0</v>
      </c>
      <c r="AA566" s="7">
        <f>1*OR(
AND(Table_owssvr__1[[#This Row],[Start time]]&gt;=AA$1, Table_owssvr__1[[#This Row],[Start time]]&lt;AB$1),
AND(Table_owssvr__1[[#This Row],[End Time]]&gt;AA$1, Table_owssvr__1[[#This Row],[End Time]]&lt;=AB$1 ),
AND(Table_owssvr__1[[#This Row],[Start time]]&lt;AA$1, Table_owssvr__1[[#This Row],[End Time]]&gt;AB$1)
)</f>
        <v>0</v>
      </c>
      <c r="AB566" s="7">
        <f>1*OR(
AND(Table_owssvr__1[[#This Row],[Start time]]&gt;=AB$1, Table_owssvr__1[[#This Row],[Start time]]&lt;AC$1),
AND(Table_owssvr__1[[#This Row],[End Time]]&gt;AB$1, Table_owssvr__1[[#This Row],[End Time]]&lt;=AC$1 ),
AND(Table_owssvr__1[[#This Row],[Start time]]&lt;AB$1, Table_owssvr__1[[#This Row],[End Time]]&gt;AC$1)
)</f>
        <v>0</v>
      </c>
      <c r="AC566" s="7">
        <f>1*OR(
AND(Table_owssvr__1[[#This Row],[Start time]]&gt;=AC$1, Table_owssvr__1[[#This Row],[Start time]]&lt;AD$1),
AND(Table_owssvr__1[[#This Row],[End Time]]&gt;AC$1, Table_owssvr__1[[#This Row],[End Time]]&lt;=AD$1 ),
AND(Table_owssvr__1[[#This Row],[Start time]]&lt;AC$1, Table_owssvr__1[[#This Row],[End Time]]&gt;AD$1)
)</f>
        <v>0</v>
      </c>
      <c r="AD566" s="7">
        <f>1*OR(
AND(Table_owssvr__1[[#This Row],[Start time]]&gt;=AD$1, Table_owssvr__1[[#This Row],[Start time]]&lt;AE$1),
AND(Table_owssvr__1[[#This Row],[End Time]]&gt;AD$1, Table_owssvr__1[[#This Row],[End Time]]&lt;=AE$1 ),
AND(Table_owssvr__1[[#This Row],[Start time]]&lt;AD$1, Table_owssvr__1[[#This Row],[End Time]]&gt;AE$1)
)</f>
        <v>0</v>
      </c>
      <c r="AE566" s="7">
        <f>1*OR(
AND(Table_owssvr__1[[#This Row],[Start time]]&gt;=AE$1, Table_owssvr__1[[#This Row],[Start time]]&lt;AF$1),
AND(Table_owssvr__1[[#This Row],[End Time]]&gt;AE$1, Table_owssvr__1[[#This Row],[End Time]]&lt;=AF$1 ),
AND(Table_owssvr__1[[#This Row],[Start time]]&lt;AE$1, Table_owssvr__1[[#This Row],[End Time]]&gt;AF$1)
)</f>
        <v>0</v>
      </c>
    </row>
    <row r="567" spans="1:31" x14ac:dyDescent="0.25">
      <c r="A567" s="2"/>
      <c r="B567" s="3" t="s">
        <v>300</v>
      </c>
      <c r="C567" s="3" t="s">
        <v>110</v>
      </c>
      <c r="D567" s="3" t="s">
        <v>22</v>
      </c>
      <c r="E567" s="1" t="s">
        <v>422</v>
      </c>
      <c r="F567" s="4">
        <v>42350.5</v>
      </c>
      <c r="G567" s="4">
        <v>42350.520833333336</v>
      </c>
      <c r="H567" s="4">
        <v>42356.628576388888</v>
      </c>
      <c r="I567" s="3" t="s">
        <v>89</v>
      </c>
      <c r="J567" s="2" t="s">
        <v>17</v>
      </c>
      <c r="K567" s="2" t="s">
        <v>16</v>
      </c>
      <c r="L567" t="b">
        <f>LEFT(Table_owssvr__1[[#This Row],[Person''s Name]],4)=LEFT(Table_owssvr__1[[#This Row],[Modified By]],4)</f>
        <v>0</v>
      </c>
      <c r="M567" t="b">
        <f>Table_owssvr__1[[#This Row],[Modified]]&gt;Table_owssvr__1[[#This Row],[Start Date and Time]]</f>
        <v>1</v>
      </c>
      <c r="N567">
        <f>(Table_owssvr__1[[#This Row],[End Date and Time]]-Table_owssvr__1[[#This Row],[Start Date and Time]])*24</f>
        <v>0.50000000005820766</v>
      </c>
      <c r="O567" s="5">
        <f>INT(Table_owssvr__1[[#This Row],[Start Date and Time]])</f>
        <v>42350</v>
      </c>
      <c r="P567" s="6">
        <f>DATE(YEAR(Table_owssvr__1[[#This Row],[Date]]),MONTH(Table_owssvr__1[[#This Row],[Date]]),1)</f>
        <v>42339</v>
      </c>
      <c r="Q567" s="9">
        <f>ROUND(24*(Table_owssvr__1[[#This Row],[Start Date and Time]]-INT(Table_owssvr__1[[#This Row],[Start Date and Time]])),2)</f>
        <v>12</v>
      </c>
      <c r="R567" s="9">
        <f>ROUND(24*(Table_owssvr__1[[#This Row],[End Date and Time]]-INT(Table_owssvr__1[[#This Row],[End Date and Time]])),2)</f>
        <v>12.5</v>
      </c>
      <c r="S567" s="7">
        <f>1*OR(
AND(Table_owssvr__1[[#This Row],[Start time]]&gt;=S$1, Table_owssvr__1[[#This Row],[Start time]]&lt;T$1),
AND(Table_owssvr__1[[#This Row],[End Time]]&gt;S$1, Table_owssvr__1[[#This Row],[End Time]]&lt;=T$1 ),
AND(Table_owssvr__1[[#This Row],[Start time]]&lt;S$1, Table_owssvr__1[[#This Row],[End Time]]&gt;T$1)
)</f>
        <v>0</v>
      </c>
      <c r="T567" s="7">
        <f>1*OR(
AND(Table_owssvr__1[[#This Row],[Start time]]&gt;=T$1, Table_owssvr__1[[#This Row],[Start time]]&lt;U$1),
AND(Table_owssvr__1[[#This Row],[End Time]]&gt;T$1, Table_owssvr__1[[#This Row],[End Time]]&lt;=U$1 ),
AND(Table_owssvr__1[[#This Row],[Start time]]&lt;T$1, Table_owssvr__1[[#This Row],[End Time]]&gt;U$1)
)</f>
        <v>0</v>
      </c>
      <c r="U567" s="7">
        <f>1*OR(
AND(Table_owssvr__1[[#This Row],[Start time]]&gt;=U$1, Table_owssvr__1[[#This Row],[Start time]]&lt;V$1),
AND(Table_owssvr__1[[#This Row],[End Time]]&gt;U$1, Table_owssvr__1[[#This Row],[End Time]]&lt;=V$1 ),
AND(Table_owssvr__1[[#This Row],[Start time]]&lt;U$1, Table_owssvr__1[[#This Row],[End Time]]&gt;V$1)
)</f>
        <v>0</v>
      </c>
      <c r="V567" s="7">
        <f>1*OR(
AND(Table_owssvr__1[[#This Row],[Start time]]&gt;=V$1, Table_owssvr__1[[#This Row],[Start time]]&lt;W$1),
AND(Table_owssvr__1[[#This Row],[End Time]]&gt;V$1, Table_owssvr__1[[#This Row],[End Time]]&lt;=W$1 ),
AND(Table_owssvr__1[[#This Row],[Start time]]&lt;V$1, Table_owssvr__1[[#This Row],[End Time]]&gt;W$1)
)</f>
        <v>0</v>
      </c>
      <c r="W567" s="7">
        <f>1*OR(
AND(Table_owssvr__1[[#This Row],[Start time]]&gt;=W$1, Table_owssvr__1[[#This Row],[Start time]]&lt;X$1),
AND(Table_owssvr__1[[#This Row],[End Time]]&gt;W$1, Table_owssvr__1[[#This Row],[End Time]]&lt;=X$1 ),
AND(Table_owssvr__1[[#This Row],[Start time]]&lt;W$1, Table_owssvr__1[[#This Row],[End Time]]&gt;X$1)
)</f>
        <v>1</v>
      </c>
      <c r="X567" s="7">
        <f>1*OR(
AND(Table_owssvr__1[[#This Row],[Start time]]&gt;=X$1, Table_owssvr__1[[#This Row],[Start time]]&lt;Y$1),
AND(Table_owssvr__1[[#This Row],[End Time]]&gt;X$1, Table_owssvr__1[[#This Row],[End Time]]&lt;=Y$1 ),
AND(Table_owssvr__1[[#This Row],[Start time]]&lt;X$1, Table_owssvr__1[[#This Row],[End Time]]&gt;Y$1)
)</f>
        <v>0</v>
      </c>
      <c r="Y567" s="7">
        <f>1*OR(
AND(Table_owssvr__1[[#This Row],[Start time]]&gt;=Y$1, Table_owssvr__1[[#This Row],[Start time]]&lt;Z$1),
AND(Table_owssvr__1[[#This Row],[End Time]]&gt;Y$1, Table_owssvr__1[[#This Row],[End Time]]&lt;=Z$1 ),
AND(Table_owssvr__1[[#This Row],[Start time]]&lt;Y$1, Table_owssvr__1[[#This Row],[End Time]]&gt;Z$1)
)</f>
        <v>0</v>
      </c>
      <c r="Z567" s="7">
        <f>1*OR(
AND(Table_owssvr__1[[#This Row],[Start time]]&gt;=Z$1, Table_owssvr__1[[#This Row],[Start time]]&lt;AA$1),
AND(Table_owssvr__1[[#This Row],[End Time]]&gt;Z$1, Table_owssvr__1[[#This Row],[End Time]]&lt;=AA$1 ),
AND(Table_owssvr__1[[#This Row],[Start time]]&lt;Z$1, Table_owssvr__1[[#This Row],[End Time]]&gt;AA$1)
)</f>
        <v>0</v>
      </c>
      <c r="AA567" s="7">
        <f>1*OR(
AND(Table_owssvr__1[[#This Row],[Start time]]&gt;=AA$1, Table_owssvr__1[[#This Row],[Start time]]&lt;AB$1),
AND(Table_owssvr__1[[#This Row],[End Time]]&gt;AA$1, Table_owssvr__1[[#This Row],[End Time]]&lt;=AB$1 ),
AND(Table_owssvr__1[[#This Row],[Start time]]&lt;AA$1, Table_owssvr__1[[#This Row],[End Time]]&gt;AB$1)
)</f>
        <v>0</v>
      </c>
      <c r="AB567" s="7">
        <f>1*OR(
AND(Table_owssvr__1[[#This Row],[Start time]]&gt;=AB$1, Table_owssvr__1[[#This Row],[Start time]]&lt;AC$1),
AND(Table_owssvr__1[[#This Row],[End Time]]&gt;AB$1, Table_owssvr__1[[#This Row],[End Time]]&lt;=AC$1 ),
AND(Table_owssvr__1[[#This Row],[Start time]]&lt;AB$1, Table_owssvr__1[[#This Row],[End Time]]&gt;AC$1)
)</f>
        <v>0</v>
      </c>
      <c r="AC567" s="7">
        <f>1*OR(
AND(Table_owssvr__1[[#This Row],[Start time]]&gt;=AC$1, Table_owssvr__1[[#This Row],[Start time]]&lt;AD$1),
AND(Table_owssvr__1[[#This Row],[End Time]]&gt;AC$1, Table_owssvr__1[[#This Row],[End Time]]&lt;=AD$1 ),
AND(Table_owssvr__1[[#This Row],[Start time]]&lt;AC$1, Table_owssvr__1[[#This Row],[End Time]]&gt;AD$1)
)</f>
        <v>0</v>
      </c>
      <c r="AD567" s="7">
        <f>1*OR(
AND(Table_owssvr__1[[#This Row],[Start time]]&gt;=AD$1, Table_owssvr__1[[#This Row],[Start time]]&lt;AE$1),
AND(Table_owssvr__1[[#This Row],[End Time]]&gt;AD$1, Table_owssvr__1[[#This Row],[End Time]]&lt;=AE$1 ),
AND(Table_owssvr__1[[#This Row],[Start time]]&lt;AD$1, Table_owssvr__1[[#This Row],[End Time]]&gt;AE$1)
)</f>
        <v>0</v>
      </c>
      <c r="AE567" s="7">
        <f>1*OR(
AND(Table_owssvr__1[[#This Row],[Start time]]&gt;=AE$1, Table_owssvr__1[[#This Row],[Start time]]&lt;AF$1),
AND(Table_owssvr__1[[#This Row],[End Time]]&gt;AE$1, Table_owssvr__1[[#This Row],[End Time]]&lt;=AF$1 ),
AND(Table_owssvr__1[[#This Row],[Start time]]&lt;AE$1, Table_owssvr__1[[#This Row],[End Time]]&gt;AF$1)
)</f>
        <v>0</v>
      </c>
    </row>
    <row r="568" spans="1:31" x14ac:dyDescent="0.25">
      <c r="A568" s="2"/>
      <c r="B568" s="3" t="s">
        <v>300</v>
      </c>
      <c r="C568" s="3" t="s">
        <v>36</v>
      </c>
      <c r="D568" s="3" t="s">
        <v>22</v>
      </c>
      <c r="E568" s="1" t="s">
        <v>423</v>
      </c>
      <c r="F568" s="4">
        <v>42350.395833333336</v>
      </c>
      <c r="G568" s="4">
        <v>42350.541666666664</v>
      </c>
      <c r="H568" s="4">
        <v>42355.729756944442</v>
      </c>
      <c r="I568" s="3" t="s">
        <v>36</v>
      </c>
      <c r="J568" s="2" t="s">
        <v>17</v>
      </c>
      <c r="K568" s="2" t="s">
        <v>16</v>
      </c>
      <c r="L568" t="b">
        <f>LEFT(Table_owssvr__1[[#This Row],[Person''s Name]],4)=LEFT(Table_owssvr__1[[#This Row],[Modified By]],4)</f>
        <v>1</v>
      </c>
      <c r="M568" t="b">
        <f>Table_owssvr__1[[#This Row],[Modified]]&gt;Table_owssvr__1[[#This Row],[Start Date and Time]]</f>
        <v>1</v>
      </c>
      <c r="N568">
        <f>(Table_owssvr__1[[#This Row],[End Date and Time]]-Table_owssvr__1[[#This Row],[Start Date and Time]])*24</f>
        <v>3.4999999998835847</v>
      </c>
      <c r="O568" s="5">
        <f>INT(Table_owssvr__1[[#This Row],[Start Date and Time]])</f>
        <v>42350</v>
      </c>
      <c r="P568" s="6">
        <f>DATE(YEAR(Table_owssvr__1[[#This Row],[Date]]),MONTH(Table_owssvr__1[[#This Row],[Date]]),1)</f>
        <v>42339</v>
      </c>
      <c r="Q568" s="9">
        <f>ROUND(24*(Table_owssvr__1[[#This Row],[Start Date and Time]]-INT(Table_owssvr__1[[#This Row],[Start Date and Time]])),2)</f>
        <v>9.5</v>
      </c>
      <c r="R568" s="9">
        <f>ROUND(24*(Table_owssvr__1[[#This Row],[End Date and Time]]-INT(Table_owssvr__1[[#This Row],[End Date and Time]])),2)</f>
        <v>13</v>
      </c>
      <c r="S568" s="7">
        <f>1*OR(
AND(Table_owssvr__1[[#This Row],[Start time]]&gt;=S$1, Table_owssvr__1[[#This Row],[Start time]]&lt;T$1),
AND(Table_owssvr__1[[#This Row],[End Time]]&gt;S$1, Table_owssvr__1[[#This Row],[End Time]]&lt;=T$1 ),
AND(Table_owssvr__1[[#This Row],[Start time]]&lt;S$1, Table_owssvr__1[[#This Row],[End Time]]&gt;T$1)
)</f>
        <v>0</v>
      </c>
      <c r="T568" s="7">
        <f>1*OR(
AND(Table_owssvr__1[[#This Row],[Start time]]&gt;=T$1, Table_owssvr__1[[#This Row],[Start time]]&lt;U$1),
AND(Table_owssvr__1[[#This Row],[End Time]]&gt;T$1, Table_owssvr__1[[#This Row],[End Time]]&lt;=U$1 ),
AND(Table_owssvr__1[[#This Row],[Start time]]&lt;T$1, Table_owssvr__1[[#This Row],[End Time]]&gt;U$1)
)</f>
        <v>1</v>
      </c>
      <c r="U568" s="7">
        <f>1*OR(
AND(Table_owssvr__1[[#This Row],[Start time]]&gt;=U$1, Table_owssvr__1[[#This Row],[Start time]]&lt;V$1),
AND(Table_owssvr__1[[#This Row],[End Time]]&gt;U$1, Table_owssvr__1[[#This Row],[End Time]]&lt;=V$1 ),
AND(Table_owssvr__1[[#This Row],[Start time]]&lt;U$1, Table_owssvr__1[[#This Row],[End Time]]&gt;V$1)
)</f>
        <v>1</v>
      </c>
      <c r="V568" s="7">
        <f>1*OR(
AND(Table_owssvr__1[[#This Row],[Start time]]&gt;=V$1, Table_owssvr__1[[#This Row],[Start time]]&lt;W$1),
AND(Table_owssvr__1[[#This Row],[End Time]]&gt;V$1, Table_owssvr__1[[#This Row],[End Time]]&lt;=W$1 ),
AND(Table_owssvr__1[[#This Row],[Start time]]&lt;V$1, Table_owssvr__1[[#This Row],[End Time]]&gt;W$1)
)</f>
        <v>1</v>
      </c>
      <c r="W568" s="7">
        <f>1*OR(
AND(Table_owssvr__1[[#This Row],[Start time]]&gt;=W$1, Table_owssvr__1[[#This Row],[Start time]]&lt;X$1),
AND(Table_owssvr__1[[#This Row],[End Time]]&gt;W$1, Table_owssvr__1[[#This Row],[End Time]]&lt;=X$1 ),
AND(Table_owssvr__1[[#This Row],[Start time]]&lt;W$1, Table_owssvr__1[[#This Row],[End Time]]&gt;X$1)
)</f>
        <v>1</v>
      </c>
      <c r="X568" s="7">
        <f>1*OR(
AND(Table_owssvr__1[[#This Row],[Start time]]&gt;=X$1, Table_owssvr__1[[#This Row],[Start time]]&lt;Y$1),
AND(Table_owssvr__1[[#This Row],[End Time]]&gt;X$1, Table_owssvr__1[[#This Row],[End Time]]&lt;=Y$1 ),
AND(Table_owssvr__1[[#This Row],[Start time]]&lt;X$1, Table_owssvr__1[[#This Row],[End Time]]&gt;Y$1)
)</f>
        <v>0</v>
      </c>
      <c r="Y568" s="7">
        <f>1*OR(
AND(Table_owssvr__1[[#This Row],[Start time]]&gt;=Y$1, Table_owssvr__1[[#This Row],[Start time]]&lt;Z$1),
AND(Table_owssvr__1[[#This Row],[End Time]]&gt;Y$1, Table_owssvr__1[[#This Row],[End Time]]&lt;=Z$1 ),
AND(Table_owssvr__1[[#This Row],[Start time]]&lt;Y$1, Table_owssvr__1[[#This Row],[End Time]]&gt;Z$1)
)</f>
        <v>0</v>
      </c>
      <c r="Z568" s="7">
        <f>1*OR(
AND(Table_owssvr__1[[#This Row],[Start time]]&gt;=Z$1, Table_owssvr__1[[#This Row],[Start time]]&lt;AA$1),
AND(Table_owssvr__1[[#This Row],[End Time]]&gt;Z$1, Table_owssvr__1[[#This Row],[End Time]]&lt;=AA$1 ),
AND(Table_owssvr__1[[#This Row],[Start time]]&lt;Z$1, Table_owssvr__1[[#This Row],[End Time]]&gt;AA$1)
)</f>
        <v>0</v>
      </c>
      <c r="AA568" s="7">
        <f>1*OR(
AND(Table_owssvr__1[[#This Row],[Start time]]&gt;=AA$1, Table_owssvr__1[[#This Row],[Start time]]&lt;AB$1),
AND(Table_owssvr__1[[#This Row],[End Time]]&gt;AA$1, Table_owssvr__1[[#This Row],[End Time]]&lt;=AB$1 ),
AND(Table_owssvr__1[[#This Row],[Start time]]&lt;AA$1, Table_owssvr__1[[#This Row],[End Time]]&gt;AB$1)
)</f>
        <v>0</v>
      </c>
      <c r="AB568" s="7">
        <f>1*OR(
AND(Table_owssvr__1[[#This Row],[Start time]]&gt;=AB$1, Table_owssvr__1[[#This Row],[Start time]]&lt;AC$1),
AND(Table_owssvr__1[[#This Row],[End Time]]&gt;AB$1, Table_owssvr__1[[#This Row],[End Time]]&lt;=AC$1 ),
AND(Table_owssvr__1[[#This Row],[Start time]]&lt;AB$1, Table_owssvr__1[[#This Row],[End Time]]&gt;AC$1)
)</f>
        <v>0</v>
      </c>
      <c r="AC568" s="7">
        <f>1*OR(
AND(Table_owssvr__1[[#This Row],[Start time]]&gt;=AC$1, Table_owssvr__1[[#This Row],[Start time]]&lt;AD$1),
AND(Table_owssvr__1[[#This Row],[End Time]]&gt;AC$1, Table_owssvr__1[[#This Row],[End Time]]&lt;=AD$1 ),
AND(Table_owssvr__1[[#This Row],[Start time]]&lt;AC$1, Table_owssvr__1[[#This Row],[End Time]]&gt;AD$1)
)</f>
        <v>0</v>
      </c>
      <c r="AD568" s="7">
        <f>1*OR(
AND(Table_owssvr__1[[#This Row],[Start time]]&gt;=AD$1, Table_owssvr__1[[#This Row],[Start time]]&lt;AE$1),
AND(Table_owssvr__1[[#This Row],[End Time]]&gt;AD$1, Table_owssvr__1[[#This Row],[End Time]]&lt;=AE$1 ),
AND(Table_owssvr__1[[#This Row],[Start time]]&lt;AD$1, Table_owssvr__1[[#This Row],[End Time]]&gt;AE$1)
)</f>
        <v>0</v>
      </c>
      <c r="AE568" s="7">
        <f>1*OR(
AND(Table_owssvr__1[[#This Row],[Start time]]&gt;=AE$1, Table_owssvr__1[[#This Row],[Start time]]&lt;AF$1),
AND(Table_owssvr__1[[#This Row],[End Time]]&gt;AE$1, Table_owssvr__1[[#This Row],[End Time]]&lt;=AF$1 ),
AND(Table_owssvr__1[[#This Row],[Start time]]&lt;AE$1, Table_owssvr__1[[#This Row],[End Time]]&gt;AF$1)
)</f>
        <v>0</v>
      </c>
    </row>
    <row r="569" spans="1:31" x14ac:dyDescent="0.25">
      <c r="A569" s="2"/>
      <c r="B569" s="3" t="s">
        <v>300</v>
      </c>
      <c r="C569" s="3" t="s">
        <v>36</v>
      </c>
      <c r="D569" s="3" t="s">
        <v>22</v>
      </c>
      <c r="E569" s="1" t="s">
        <v>424</v>
      </c>
      <c r="F569" s="4">
        <v>42350.583333333336</v>
      </c>
      <c r="G569" s="4">
        <v>42350.625</v>
      </c>
      <c r="H569" s="4">
        <v>42355.730532407404</v>
      </c>
      <c r="I569" s="3" t="s">
        <v>36</v>
      </c>
      <c r="J569" s="2" t="s">
        <v>17</v>
      </c>
      <c r="K569" s="2" t="s">
        <v>16</v>
      </c>
      <c r="L569" t="b">
        <f>LEFT(Table_owssvr__1[[#This Row],[Person''s Name]],4)=LEFT(Table_owssvr__1[[#This Row],[Modified By]],4)</f>
        <v>1</v>
      </c>
      <c r="M569" t="b">
        <f>Table_owssvr__1[[#This Row],[Modified]]&gt;Table_owssvr__1[[#This Row],[Start Date and Time]]</f>
        <v>1</v>
      </c>
      <c r="N569">
        <f>(Table_owssvr__1[[#This Row],[End Date and Time]]-Table_owssvr__1[[#This Row],[Start Date and Time]])*24</f>
        <v>0.99999999994179234</v>
      </c>
      <c r="O569" s="5">
        <f>INT(Table_owssvr__1[[#This Row],[Start Date and Time]])</f>
        <v>42350</v>
      </c>
      <c r="P569" s="6">
        <f>DATE(YEAR(Table_owssvr__1[[#This Row],[Date]]),MONTH(Table_owssvr__1[[#This Row],[Date]]),1)</f>
        <v>42339</v>
      </c>
      <c r="Q569" s="9">
        <f>ROUND(24*(Table_owssvr__1[[#This Row],[Start Date and Time]]-INT(Table_owssvr__1[[#This Row],[Start Date and Time]])),2)</f>
        <v>14</v>
      </c>
      <c r="R569" s="9">
        <f>ROUND(24*(Table_owssvr__1[[#This Row],[End Date and Time]]-INT(Table_owssvr__1[[#This Row],[End Date and Time]])),2)</f>
        <v>15</v>
      </c>
      <c r="S569" s="7">
        <f>1*OR(
AND(Table_owssvr__1[[#This Row],[Start time]]&gt;=S$1, Table_owssvr__1[[#This Row],[Start time]]&lt;T$1),
AND(Table_owssvr__1[[#This Row],[End Time]]&gt;S$1, Table_owssvr__1[[#This Row],[End Time]]&lt;=T$1 ),
AND(Table_owssvr__1[[#This Row],[Start time]]&lt;S$1, Table_owssvr__1[[#This Row],[End Time]]&gt;T$1)
)</f>
        <v>0</v>
      </c>
      <c r="T569" s="7">
        <f>1*OR(
AND(Table_owssvr__1[[#This Row],[Start time]]&gt;=T$1, Table_owssvr__1[[#This Row],[Start time]]&lt;U$1),
AND(Table_owssvr__1[[#This Row],[End Time]]&gt;T$1, Table_owssvr__1[[#This Row],[End Time]]&lt;=U$1 ),
AND(Table_owssvr__1[[#This Row],[Start time]]&lt;T$1, Table_owssvr__1[[#This Row],[End Time]]&gt;U$1)
)</f>
        <v>0</v>
      </c>
      <c r="U569" s="7">
        <f>1*OR(
AND(Table_owssvr__1[[#This Row],[Start time]]&gt;=U$1, Table_owssvr__1[[#This Row],[Start time]]&lt;V$1),
AND(Table_owssvr__1[[#This Row],[End Time]]&gt;U$1, Table_owssvr__1[[#This Row],[End Time]]&lt;=V$1 ),
AND(Table_owssvr__1[[#This Row],[Start time]]&lt;U$1, Table_owssvr__1[[#This Row],[End Time]]&gt;V$1)
)</f>
        <v>0</v>
      </c>
      <c r="V569" s="7">
        <f>1*OR(
AND(Table_owssvr__1[[#This Row],[Start time]]&gt;=V$1, Table_owssvr__1[[#This Row],[Start time]]&lt;W$1),
AND(Table_owssvr__1[[#This Row],[End Time]]&gt;V$1, Table_owssvr__1[[#This Row],[End Time]]&lt;=W$1 ),
AND(Table_owssvr__1[[#This Row],[Start time]]&lt;V$1, Table_owssvr__1[[#This Row],[End Time]]&gt;W$1)
)</f>
        <v>0</v>
      </c>
      <c r="W569" s="7">
        <f>1*OR(
AND(Table_owssvr__1[[#This Row],[Start time]]&gt;=W$1, Table_owssvr__1[[#This Row],[Start time]]&lt;X$1),
AND(Table_owssvr__1[[#This Row],[End Time]]&gt;W$1, Table_owssvr__1[[#This Row],[End Time]]&lt;=X$1 ),
AND(Table_owssvr__1[[#This Row],[Start time]]&lt;W$1, Table_owssvr__1[[#This Row],[End Time]]&gt;X$1)
)</f>
        <v>0</v>
      </c>
      <c r="X569" s="7">
        <f>1*OR(
AND(Table_owssvr__1[[#This Row],[Start time]]&gt;=X$1, Table_owssvr__1[[#This Row],[Start time]]&lt;Y$1),
AND(Table_owssvr__1[[#This Row],[End Time]]&gt;X$1, Table_owssvr__1[[#This Row],[End Time]]&lt;=Y$1 ),
AND(Table_owssvr__1[[#This Row],[Start time]]&lt;X$1, Table_owssvr__1[[#This Row],[End Time]]&gt;Y$1)
)</f>
        <v>0</v>
      </c>
      <c r="Y569" s="7">
        <f>1*OR(
AND(Table_owssvr__1[[#This Row],[Start time]]&gt;=Y$1, Table_owssvr__1[[#This Row],[Start time]]&lt;Z$1),
AND(Table_owssvr__1[[#This Row],[End Time]]&gt;Y$1, Table_owssvr__1[[#This Row],[End Time]]&lt;=Z$1 ),
AND(Table_owssvr__1[[#This Row],[Start time]]&lt;Y$1, Table_owssvr__1[[#This Row],[End Time]]&gt;Z$1)
)</f>
        <v>1</v>
      </c>
      <c r="Z569" s="7">
        <f>1*OR(
AND(Table_owssvr__1[[#This Row],[Start time]]&gt;=Z$1, Table_owssvr__1[[#This Row],[Start time]]&lt;AA$1),
AND(Table_owssvr__1[[#This Row],[End Time]]&gt;Z$1, Table_owssvr__1[[#This Row],[End Time]]&lt;=AA$1 ),
AND(Table_owssvr__1[[#This Row],[Start time]]&lt;Z$1, Table_owssvr__1[[#This Row],[End Time]]&gt;AA$1)
)</f>
        <v>0</v>
      </c>
      <c r="AA569" s="7">
        <f>1*OR(
AND(Table_owssvr__1[[#This Row],[Start time]]&gt;=AA$1, Table_owssvr__1[[#This Row],[Start time]]&lt;AB$1),
AND(Table_owssvr__1[[#This Row],[End Time]]&gt;AA$1, Table_owssvr__1[[#This Row],[End Time]]&lt;=AB$1 ),
AND(Table_owssvr__1[[#This Row],[Start time]]&lt;AA$1, Table_owssvr__1[[#This Row],[End Time]]&gt;AB$1)
)</f>
        <v>0</v>
      </c>
      <c r="AB569" s="7">
        <f>1*OR(
AND(Table_owssvr__1[[#This Row],[Start time]]&gt;=AB$1, Table_owssvr__1[[#This Row],[Start time]]&lt;AC$1),
AND(Table_owssvr__1[[#This Row],[End Time]]&gt;AB$1, Table_owssvr__1[[#This Row],[End Time]]&lt;=AC$1 ),
AND(Table_owssvr__1[[#This Row],[Start time]]&lt;AB$1, Table_owssvr__1[[#This Row],[End Time]]&gt;AC$1)
)</f>
        <v>0</v>
      </c>
      <c r="AC569" s="7">
        <f>1*OR(
AND(Table_owssvr__1[[#This Row],[Start time]]&gt;=AC$1, Table_owssvr__1[[#This Row],[Start time]]&lt;AD$1),
AND(Table_owssvr__1[[#This Row],[End Time]]&gt;AC$1, Table_owssvr__1[[#This Row],[End Time]]&lt;=AD$1 ),
AND(Table_owssvr__1[[#This Row],[Start time]]&lt;AC$1, Table_owssvr__1[[#This Row],[End Time]]&gt;AD$1)
)</f>
        <v>0</v>
      </c>
      <c r="AD569" s="7">
        <f>1*OR(
AND(Table_owssvr__1[[#This Row],[Start time]]&gt;=AD$1, Table_owssvr__1[[#This Row],[Start time]]&lt;AE$1),
AND(Table_owssvr__1[[#This Row],[End Time]]&gt;AD$1, Table_owssvr__1[[#This Row],[End Time]]&lt;=AE$1 ),
AND(Table_owssvr__1[[#This Row],[Start time]]&lt;AD$1, Table_owssvr__1[[#This Row],[End Time]]&gt;AE$1)
)</f>
        <v>0</v>
      </c>
      <c r="AE569" s="7">
        <f>1*OR(
AND(Table_owssvr__1[[#This Row],[Start time]]&gt;=AE$1, Table_owssvr__1[[#This Row],[Start time]]&lt;AF$1),
AND(Table_owssvr__1[[#This Row],[End Time]]&gt;AE$1, Table_owssvr__1[[#This Row],[End Time]]&lt;=AF$1 ),
AND(Table_owssvr__1[[#This Row],[Start time]]&lt;AE$1, Table_owssvr__1[[#This Row],[End Time]]&gt;AF$1)
)</f>
        <v>0</v>
      </c>
    </row>
    <row r="570" spans="1:31" x14ac:dyDescent="0.25">
      <c r="A570" s="2"/>
      <c r="B570" s="3" t="s">
        <v>300</v>
      </c>
      <c r="C570" s="3" t="s">
        <v>36</v>
      </c>
      <c r="D570" s="3" t="s">
        <v>22</v>
      </c>
      <c r="E570" s="1" t="s">
        <v>425</v>
      </c>
      <c r="F570" s="4">
        <v>42350.625</v>
      </c>
      <c r="G570" s="4">
        <v>42350.645833333336</v>
      </c>
      <c r="H570" s="4">
        <v>42355.731203703705</v>
      </c>
      <c r="I570" s="3" t="s">
        <v>36</v>
      </c>
      <c r="J570" s="2" t="s">
        <v>17</v>
      </c>
      <c r="K570" s="2" t="s">
        <v>16</v>
      </c>
      <c r="L570" t="b">
        <f>LEFT(Table_owssvr__1[[#This Row],[Person''s Name]],4)=LEFT(Table_owssvr__1[[#This Row],[Modified By]],4)</f>
        <v>1</v>
      </c>
      <c r="M570" t="b">
        <f>Table_owssvr__1[[#This Row],[Modified]]&gt;Table_owssvr__1[[#This Row],[Start Date and Time]]</f>
        <v>1</v>
      </c>
      <c r="N570">
        <f>(Table_owssvr__1[[#This Row],[End Date and Time]]-Table_owssvr__1[[#This Row],[Start Date and Time]])*24</f>
        <v>0.50000000005820766</v>
      </c>
      <c r="O570" s="5">
        <f>INT(Table_owssvr__1[[#This Row],[Start Date and Time]])</f>
        <v>42350</v>
      </c>
      <c r="P570" s="6">
        <f>DATE(YEAR(Table_owssvr__1[[#This Row],[Date]]),MONTH(Table_owssvr__1[[#This Row],[Date]]),1)</f>
        <v>42339</v>
      </c>
      <c r="Q570" s="9">
        <f>ROUND(24*(Table_owssvr__1[[#This Row],[Start Date and Time]]-INT(Table_owssvr__1[[#This Row],[Start Date and Time]])),2)</f>
        <v>15</v>
      </c>
      <c r="R570" s="9">
        <f>ROUND(24*(Table_owssvr__1[[#This Row],[End Date and Time]]-INT(Table_owssvr__1[[#This Row],[End Date and Time]])),2)</f>
        <v>15.5</v>
      </c>
      <c r="S570" s="7">
        <f>1*OR(
AND(Table_owssvr__1[[#This Row],[Start time]]&gt;=S$1, Table_owssvr__1[[#This Row],[Start time]]&lt;T$1),
AND(Table_owssvr__1[[#This Row],[End Time]]&gt;S$1, Table_owssvr__1[[#This Row],[End Time]]&lt;=T$1 ),
AND(Table_owssvr__1[[#This Row],[Start time]]&lt;S$1, Table_owssvr__1[[#This Row],[End Time]]&gt;T$1)
)</f>
        <v>0</v>
      </c>
      <c r="T570" s="7">
        <f>1*OR(
AND(Table_owssvr__1[[#This Row],[Start time]]&gt;=T$1, Table_owssvr__1[[#This Row],[Start time]]&lt;U$1),
AND(Table_owssvr__1[[#This Row],[End Time]]&gt;T$1, Table_owssvr__1[[#This Row],[End Time]]&lt;=U$1 ),
AND(Table_owssvr__1[[#This Row],[Start time]]&lt;T$1, Table_owssvr__1[[#This Row],[End Time]]&gt;U$1)
)</f>
        <v>0</v>
      </c>
      <c r="U570" s="7">
        <f>1*OR(
AND(Table_owssvr__1[[#This Row],[Start time]]&gt;=U$1, Table_owssvr__1[[#This Row],[Start time]]&lt;V$1),
AND(Table_owssvr__1[[#This Row],[End Time]]&gt;U$1, Table_owssvr__1[[#This Row],[End Time]]&lt;=V$1 ),
AND(Table_owssvr__1[[#This Row],[Start time]]&lt;U$1, Table_owssvr__1[[#This Row],[End Time]]&gt;V$1)
)</f>
        <v>0</v>
      </c>
      <c r="V570" s="7">
        <f>1*OR(
AND(Table_owssvr__1[[#This Row],[Start time]]&gt;=V$1, Table_owssvr__1[[#This Row],[Start time]]&lt;W$1),
AND(Table_owssvr__1[[#This Row],[End Time]]&gt;V$1, Table_owssvr__1[[#This Row],[End Time]]&lt;=W$1 ),
AND(Table_owssvr__1[[#This Row],[Start time]]&lt;V$1, Table_owssvr__1[[#This Row],[End Time]]&gt;W$1)
)</f>
        <v>0</v>
      </c>
      <c r="W570" s="7">
        <f>1*OR(
AND(Table_owssvr__1[[#This Row],[Start time]]&gt;=W$1, Table_owssvr__1[[#This Row],[Start time]]&lt;X$1),
AND(Table_owssvr__1[[#This Row],[End Time]]&gt;W$1, Table_owssvr__1[[#This Row],[End Time]]&lt;=X$1 ),
AND(Table_owssvr__1[[#This Row],[Start time]]&lt;W$1, Table_owssvr__1[[#This Row],[End Time]]&gt;X$1)
)</f>
        <v>0</v>
      </c>
      <c r="X570" s="7">
        <f>1*OR(
AND(Table_owssvr__1[[#This Row],[Start time]]&gt;=X$1, Table_owssvr__1[[#This Row],[Start time]]&lt;Y$1),
AND(Table_owssvr__1[[#This Row],[End Time]]&gt;X$1, Table_owssvr__1[[#This Row],[End Time]]&lt;=Y$1 ),
AND(Table_owssvr__1[[#This Row],[Start time]]&lt;X$1, Table_owssvr__1[[#This Row],[End Time]]&gt;Y$1)
)</f>
        <v>0</v>
      </c>
      <c r="Y570" s="7">
        <f>1*OR(
AND(Table_owssvr__1[[#This Row],[Start time]]&gt;=Y$1, Table_owssvr__1[[#This Row],[Start time]]&lt;Z$1),
AND(Table_owssvr__1[[#This Row],[End Time]]&gt;Y$1, Table_owssvr__1[[#This Row],[End Time]]&lt;=Z$1 ),
AND(Table_owssvr__1[[#This Row],[Start time]]&lt;Y$1, Table_owssvr__1[[#This Row],[End Time]]&gt;Z$1)
)</f>
        <v>0</v>
      </c>
      <c r="Z570" s="7">
        <f>1*OR(
AND(Table_owssvr__1[[#This Row],[Start time]]&gt;=Z$1, Table_owssvr__1[[#This Row],[Start time]]&lt;AA$1),
AND(Table_owssvr__1[[#This Row],[End Time]]&gt;Z$1, Table_owssvr__1[[#This Row],[End Time]]&lt;=AA$1 ),
AND(Table_owssvr__1[[#This Row],[Start time]]&lt;Z$1, Table_owssvr__1[[#This Row],[End Time]]&gt;AA$1)
)</f>
        <v>1</v>
      </c>
      <c r="AA570" s="7">
        <f>1*OR(
AND(Table_owssvr__1[[#This Row],[Start time]]&gt;=AA$1, Table_owssvr__1[[#This Row],[Start time]]&lt;AB$1),
AND(Table_owssvr__1[[#This Row],[End Time]]&gt;AA$1, Table_owssvr__1[[#This Row],[End Time]]&lt;=AB$1 ),
AND(Table_owssvr__1[[#This Row],[Start time]]&lt;AA$1, Table_owssvr__1[[#This Row],[End Time]]&gt;AB$1)
)</f>
        <v>0</v>
      </c>
      <c r="AB570" s="7">
        <f>1*OR(
AND(Table_owssvr__1[[#This Row],[Start time]]&gt;=AB$1, Table_owssvr__1[[#This Row],[Start time]]&lt;AC$1),
AND(Table_owssvr__1[[#This Row],[End Time]]&gt;AB$1, Table_owssvr__1[[#This Row],[End Time]]&lt;=AC$1 ),
AND(Table_owssvr__1[[#This Row],[Start time]]&lt;AB$1, Table_owssvr__1[[#This Row],[End Time]]&gt;AC$1)
)</f>
        <v>0</v>
      </c>
      <c r="AC570" s="7">
        <f>1*OR(
AND(Table_owssvr__1[[#This Row],[Start time]]&gt;=AC$1, Table_owssvr__1[[#This Row],[Start time]]&lt;AD$1),
AND(Table_owssvr__1[[#This Row],[End Time]]&gt;AC$1, Table_owssvr__1[[#This Row],[End Time]]&lt;=AD$1 ),
AND(Table_owssvr__1[[#This Row],[Start time]]&lt;AC$1, Table_owssvr__1[[#This Row],[End Time]]&gt;AD$1)
)</f>
        <v>0</v>
      </c>
      <c r="AD570" s="7">
        <f>1*OR(
AND(Table_owssvr__1[[#This Row],[Start time]]&gt;=AD$1, Table_owssvr__1[[#This Row],[Start time]]&lt;AE$1),
AND(Table_owssvr__1[[#This Row],[End Time]]&gt;AD$1, Table_owssvr__1[[#This Row],[End Time]]&lt;=AE$1 ),
AND(Table_owssvr__1[[#This Row],[Start time]]&lt;AD$1, Table_owssvr__1[[#This Row],[End Time]]&gt;AE$1)
)</f>
        <v>0</v>
      </c>
      <c r="AE570" s="7">
        <f>1*OR(
AND(Table_owssvr__1[[#This Row],[Start time]]&gt;=AE$1, Table_owssvr__1[[#This Row],[Start time]]&lt;AF$1),
AND(Table_owssvr__1[[#This Row],[End Time]]&gt;AE$1, Table_owssvr__1[[#This Row],[End Time]]&lt;=AF$1 ),
AND(Table_owssvr__1[[#This Row],[Start time]]&lt;AE$1, Table_owssvr__1[[#This Row],[End Time]]&gt;AF$1)
)</f>
        <v>0</v>
      </c>
    </row>
    <row r="571" spans="1:31" x14ac:dyDescent="0.25">
      <c r="A571" s="2"/>
      <c r="B571" s="3" t="s">
        <v>300</v>
      </c>
      <c r="C571" s="3" t="s">
        <v>36</v>
      </c>
      <c r="D571" s="3" t="s">
        <v>22</v>
      </c>
      <c r="E571" s="1" t="s">
        <v>426</v>
      </c>
      <c r="F571" s="4">
        <v>42350.645833333336</v>
      </c>
      <c r="G571" s="4">
        <v>42350.708333333336</v>
      </c>
      <c r="H571" s="4">
        <v>42355.731874999998</v>
      </c>
      <c r="I571" s="3" t="s">
        <v>36</v>
      </c>
      <c r="J571" s="2" t="s">
        <v>17</v>
      </c>
      <c r="K571" s="2" t="s">
        <v>16</v>
      </c>
      <c r="L571" t="b">
        <f>LEFT(Table_owssvr__1[[#This Row],[Person''s Name]],4)=LEFT(Table_owssvr__1[[#This Row],[Modified By]],4)</f>
        <v>1</v>
      </c>
      <c r="M571" t="b">
        <f>Table_owssvr__1[[#This Row],[Modified]]&gt;Table_owssvr__1[[#This Row],[Start Date and Time]]</f>
        <v>1</v>
      </c>
      <c r="N571">
        <f>(Table_owssvr__1[[#This Row],[End Date and Time]]-Table_owssvr__1[[#This Row],[Start Date and Time]])*24</f>
        <v>1.5</v>
      </c>
      <c r="O571" s="5">
        <f>INT(Table_owssvr__1[[#This Row],[Start Date and Time]])</f>
        <v>42350</v>
      </c>
      <c r="P571" s="6">
        <f>DATE(YEAR(Table_owssvr__1[[#This Row],[Date]]),MONTH(Table_owssvr__1[[#This Row],[Date]]),1)</f>
        <v>42339</v>
      </c>
      <c r="Q571" s="9">
        <f>ROUND(24*(Table_owssvr__1[[#This Row],[Start Date and Time]]-INT(Table_owssvr__1[[#This Row],[Start Date and Time]])),2)</f>
        <v>15.5</v>
      </c>
      <c r="R571" s="9">
        <f>ROUND(24*(Table_owssvr__1[[#This Row],[End Date and Time]]-INT(Table_owssvr__1[[#This Row],[End Date and Time]])),2)</f>
        <v>17</v>
      </c>
      <c r="S571" s="7">
        <f>1*OR(
AND(Table_owssvr__1[[#This Row],[Start time]]&gt;=S$1, Table_owssvr__1[[#This Row],[Start time]]&lt;T$1),
AND(Table_owssvr__1[[#This Row],[End Time]]&gt;S$1, Table_owssvr__1[[#This Row],[End Time]]&lt;=T$1 ),
AND(Table_owssvr__1[[#This Row],[Start time]]&lt;S$1, Table_owssvr__1[[#This Row],[End Time]]&gt;T$1)
)</f>
        <v>0</v>
      </c>
      <c r="T571" s="7">
        <f>1*OR(
AND(Table_owssvr__1[[#This Row],[Start time]]&gt;=T$1, Table_owssvr__1[[#This Row],[Start time]]&lt;U$1),
AND(Table_owssvr__1[[#This Row],[End Time]]&gt;T$1, Table_owssvr__1[[#This Row],[End Time]]&lt;=U$1 ),
AND(Table_owssvr__1[[#This Row],[Start time]]&lt;T$1, Table_owssvr__1[[#This Row],[End Time]]&gt;U$1)
)</f>
        <v>0</v>
      </c>
      <c r="U571" s="7">
        <f>1*OR(
AND(Table_owssvr__1[[#This Row],[Start time]]&gt;=U$1, Table_owssvr__1[[#This Row],[Start time]]&lt;V$1),
AND(Table_owssvr__1[[#This Row],[End Time]]&gt;U$1, Table_owssvr__1[[#This Row],[End Time]]&lt;=V$1 ),
AND(Table_owssvr__1[[#This Row],[Start time]]&lt;U$1, Table_owssvr__1[[#This Row],[End Time]]&gt;V$1)
)</f>
        <v>0</v>
      </c>
      <c r="V571" s="7">
        <f>1*OR(
AND(Table_owssvr__1[[#This Row],[Start time]]&gt;=V$1, Table_owssvr__1[[#This Row],[Start time]]&lt;W$1),
AND(Table_owssvr__1[[#This Row],[End Time]]&gt;V$1, Table_owssvr__1[[#This Row],[End Time]]&lt;=W$1 ),
AND(Table_owssvr__1[[#This Row],[Start time]]&lt;V$1, Table_owssvr__1[[#This Row],[End Time]]&gt;W$1)
)</f>
        <v>0</v>
      </c>
      <c r="W571" s="7">
        <f>1*OR(
AND(Table_owssvr__1[[#This Row],[Start time]]&gt;=W$1, Table_owssvr__1[[#This Row],[Start time]]&lt;X$1),
AND(Table_owssvr__1[[#This Row],[End Time]]&gt;W$1, Table_owssvr__1[[#This Row],[End Time]]&lt;=X$1 ),
AND(Table_owssvr__1[[#This Row],[Start time]]&lt;W$1, Table_owssvr__1[[#This Row],[End Time]]&gt;X$1)
)</f>
        <v>0</v>
      </c>
      <c r="X571" s="7">
        <f>1*OR(
AND(Table_owssvr__1[[#This Row],[Start time]]&gt;=X$1, Table_owssvr__1[[#This Row],[Start time]]&lt;Y$1),
AND(Table_owssvr__1[[#This Row],[End Time]]&gt;X$1, Table_owssvr__1[[#This Row],[End Time]]&lt;=Y$1 ),
AND(Table_owssvr__1[[#This Row],[Start time]]&lt;X$1, Table_owssvr__1[[#This Row],[End Time]]&gt;Y$1)
)</f>
        <v>0</v>
      </c>
      <c r="Y571" s="7">
        <f>1*OR(
AND(Table_owssvr__1[[#This Row],[Start time]]&gt;=Y$1, Table_owssvr__1[[#This Row],[Start time]]&lt;Z$1),
AND(Table_owssvr__1[[#This Row],[End Time]]&gt;Y$1, Table_owssvr__1[[#This Row],[End Time]]&lt;=Z$1 ),
AND(Table_owssvr__1[[#This Row],[Start time]]&lt;Y$1, Table_owssvr__1[[#This Row],[End Time]]&gt;Z$1)
)</f>
        <v>0</v>
      </c>
      <c r="Z571" s="7">
        <f>1*OR(
AND(Table_owssvr__1[[#This Row],[Start time]]&gt;=Z$1, Table_owssvr__1[[#This Row],[Start time]]&lt;AA$1),
AND(Table_owssvr__1[[#This Row],[End Time]]&gt;Z$1, Table_owssvr__1[[#This Row],[End Time]]&lt;=AA$1 ),
AND(Table_owssvr__1[[#This Row],[Start time]]&lt;Z$1, Table_owssvr__1[[#This Row],[End Time]]&gt;AA$1)
)</f>
        <v>1</v>
      </c>
      <c r="AA571" s="7">
        <f>1*OR(
AND(Table_owssvr__1[[#This Row],[Start time]]&gt;=AA$1, Table_owssvr__1[[#This Row],[Start time]]&lt;AB$1),
AND(Table_owssvr__1[[#This Row],[End Time]]&gt;AA$1, Table_owssvr__1[[#This Row],[End Time]]&lt;=AB$1 ),
AND(Table_owssvr__1[[#This Row],[Start time]]&lt;AA$1, Table_owssvr__1[[#This Row],[End Time]]&gt;AB$1)
)</f>
        <v>1</v>
      </c>
      <c r="AB571" s="7">
        <f>1*OR(
AND(Table_owssvr__1[[#This Row],[Start time]]&gt;=AB$1, Table_owssvr__1[[#This Row],[Start time]]&lt;AC$1),
AND(Table_owssvr__1[[#This Row],[End Time]]&gt;AB$1, Table_owssvr__1[[#This Row],[End Time]]&lt;=AC$1 ),
AND(Table_owssvr__1[[#This Row],[Start time]]&lt;AB$1, Table_owssvr__1[[#This Row],[End Time]]&gt;AC$1)
)</f>
        <v>0</v>
      </c>
      <c r="AC571" s="7">
        <f>1*OR(
AND(Table_owssvr__1[[#This Row],[Start time]]&gt;=AC$1, Table_owssvr__1[[#This Row],[Start time]]&lt;AD$1),
AND(Table_owssvr__1[[#This Row],[End Time]]&gt;AC$1, Table_owssvr__1[[#This Row],[End Time]]&lt;=AD$1 ),
AND(Table_owssvr__1[[#This Row],[Start time]]&lt;AC$1, Table_owssvr__1[[#This Row],[End Time]]&gt;AD$1)
)</f>
        <v>0</v>
      </c>
      <c r="AD571" s="7">
        <f>1*OR(
AND(Table_owssvr__1[[#This Row],[Start time]]&gt;=AD$1, Table_owssvr__1[[#This Row],[Start time]]&lt;AE$1),
AND(Table_owssvr__1[[#This Row],[End Time]]&gt;AD$1, Table_owssvr__1[[#This Row],[End Time]]&lt;=AE$1 ),
AND(Table_owssvr__1[[#This Row],[Start time]]&lt;AD$1, Table_owssvr__1[[#This Row],[End Time]]&gt;AE$1)
)</f>
        <v>0</v>
      </c>
      <c r="AE571" s="7">
        <f>1*OR(
AND(Table_owssvr__1[[#This Row],[Start time]]&gt;=AE$1, Table_owssvr__1[[#This Row],[Start time]]&lt;AF$1),
AND(Table_owssvr__1[[#This Row],[End Time]]&gt;AE$1, Table_owssvr__1[[#This Row],[End Time]]&lt;=AF$1 ),
AND(Table_owssvr__1[[#This Row],[Start time]]&lt;AE$1, Table_owssvr__1[[#This Row],[End Time]]&gt;AF$1)
)</f>
        <v>0</v>
      </c>
    </row>
    <row r="572" spans="1:31" x14ac:dyDescent="0.25">
      <c r="A572" s="2"/>
      <c r="B572" s="3" t="s">
        <v>300</v>
      </c>
      <c r="C572" s="3" t="s">
        <v>36</v>
      </c>
      <c r="D572" s="3" t="s">
        <v>22</v>
      </c>
      <c r="E572" s="1" t="s">
        <v>427</v>
      </c>
      <c r="F572" s="4">
        <v>42350.708333333336</v>
      </c>
      <c r="G572" s="4">
        <v>42350.729166666664</v>
      </c>
      <c r="H572" s="4">
        <v>42355.732407407406</v>
      </c>
      <c r="I572" s="3" t="s">
        <v>36</v>
      </c>
      <c r="J572" s="2" t="s">
        <v>17</v>
      </c>
      <c r="K572" s="2" t="s">
        <v>16</v>
      </c>
      <c r="L572" t="b">
        <f>LEFT(Table_owssvr__1[[#This Row],[Person''s Name]],4)=LEFT(Table_owssvr__1[[#This Row],[Modified By]],4)</f>
        <v>1</v>
      </c>
      <c r="M572" t="b">
        <f>Table_owssvr__1[[#This Row],[Modified]]&gt;Table_owssvr__1[[#This Row],[Start Date and Time]]</f>
        <v>1</v>
      </c>
      <c r="N572">
        <f>(Table_owssvr__1[[#This Row],[End Date and Time]]-Table_owssvr__1[[#This Row],[Start Date and Time]])*24</f>
        <v>0.49999999988358468</v>
      </c>
      <c r="O572" s="5">
        <f>INT(Table_owssvr__1[[#This Row],[Start Date and Time]])</f>
        <v>42350</v>
      </c>
      <c r="P572" s="6">
        <f>DATE(YEAR(Table_owssvr__1[[#This Row],[Date]]),MONTH(Table_owssvr__1[[#This Row],[Date]]),1)</f>
        <v>42339</v>
      </c>
      <c r="Q572" s="9">
        <f>ROUND(24*(Table_owssvr__1[[#This Row],[Start Date and Time]]-INT(Table_owssvr__1[[#This Row],[Start Date and Time]])),2)</f>
        <v>17</v>
      </c>
      <c r="R572" s="9">
        <f>ROUND(24*(Table_owssvr__1[[#This Row],[End Date and Time]]-INT(Table_owssvr__1[[#This Row],[End Date and Time]])),2)</f>
        <v>17.5</v>
      </c>
      <c r="S572" s="7">
        <f>1*OR(
AND(Table_owssvr__1[[#This Row],[Start time]]&gt;=S$1, Table_owssvr__1[[#This Row],[Start time]]&lt;T$1),
AND(Table_owssvr__1[[#This Row],[End Time]]&gt;S$1, Table_owssvr__1[[#This Row],[End Time]]&lt;=T$1 ),
AND(Table_owssvr__1[[#This Row],[Start time]]&lt;S$1, Table_owssvr__1[[#This Row],[End Time]]&gt;T$1)
)</f>
        <v>0</v>
      </c>
      <c r="T572" s="7">
        <f>1*OR(
AND(Table_owssvr__1[[#This Row],[Start time]]&gt;=T$1, Table_owssvr__1[[#This Row],[Start time]]&lt;U$1),
AND(Table_owssvr__1[[#This Row],[End Time]]&gt;T$1, Table_owssvr__1[[#This Row],[End Time]]&lt;=U$1 ),
AND(Table_owssvr__1[[#This Row],[Start time]]&lt;T$1, Table_owssvr__1[[#This Row],[End Time]]&gt;U$1)
)</f>
        <v>0</v>
      </c>
      <c r="U572" s="7">
        <f>1*OR(
AND(Table_owssvr__1[[#This Row],[Start time]]&gt;=U$1, Table_owssvr__1[[#This Row],[Start time]]&lt;V$1),
AND(Table_owssvr__1[[#This Row],[End Time]]&gt;U$1, Table_owssvr__1[[#This Row],[End Time]]&lt;=V$1 ),
AND(Table_owssvr__1[[#This Row],[Start time]]&lt;U$1, Table_owssvr__1[[#This Row],[End Time]]&gt;V$1)
)</f>
        <v>0</v>
      </c>
      <c r="V572" s="7">
        <f>1*OR(
AND(Table_owssvr__1[[#This Row],[Start time]]&gt;=V$1, Table_owssvr__1[[#This Row],[Start time]]&lt;W$1),
AND(Table_owssvr__1[[#This Row],[End Time]]&gt;V$1, Table_owssvr__1[[#This Row],[End Time]]&lt;=W$1 ),
AND(Table_owssvr__1[[#This Row],[Start time]]&lt;V$1, Table_owssvr__1[[#This Row],[End Time]]&gt;W$1)
)</f>
        <v>0</v>
      </c>
      <c r="W572" s="7">
        <f>1*OR(
AND(Table_owssvr__1[[#This Row],[Start time]]&gt;=W$1, Table_owssvr__1[[#This Row],[Start time]]&lt;X$1),
AND(Table_owssvr__1[[#This Row],[End Time]]&gt;W$1, Table_owssvr__1[[#This Row],[End Time]]&lt;=X$1 ),
AND(Table_owssvr__1[[#This Row],[Start time]]&lt;W$1, Table_owssvr__1[[#This Row],[End Time]]&gt;X$1)
)</f>
        <v>0</v>
      </c>
      <c r="X572" s="7">
        <f>1*OR(
AND(Table_owssvr__1[[#This Row],[Start time]]&gt;=X$1, Table_owssvr__1[[#This Row],[Start time]]&lt;Y$1),
AND(Table_owssvr__1[[#This Row],[End Time]]&gt;X$1, Table_owssvr__1[[#This Row],[End Time]]&lt;=Y$1 ),
AND(Table_owssvr__1[[#This Row],[Start time]]&lt;X$1, Table_owssvr__1[[#This Row],[End Time]]&gt;Y$1)
)</f>
        <v>0</v>
      </c>
      <c r="Y572" s="7">
        <f>1*OR(
AND(Table_owssvr__1[[#This Row],[Start time]]&gt;=Y$1, Table_owssvr__1[[#This Row],[Start time]]&lt;Z$1),
AND(Table_owssvr__1[[#This Row],[End Time]]&gt;Y$1, Table_owssvr__1[[#This Row],[End Time]]&lt;=Z$1 ),
AND(Table_owssvr__1[[#This Row],[Start time]]&lt;Y$1, Table_owssvr__1[[#This Row],[End Time]]&gt;Z$1)
)</f>
        <v>0</v>
      </c>
      <c r="Z572" s="7">
        <f>1*OR(
AND(Table_owssvr__1[[#This Row],[Start time]]&gt;=Z$1, Table_owssvr__1[[#This Row],[Start time]]&lt;AA$1),
AND(Table_owssvr__1[[#This Row],[End Time]]&gt;Z$1, Table_owssvr__1[[#This Row],[End Time]]&lt;=AA$1 ),
AND(Table_owssvr__1[[#This Row],[Start time]]&lt;Z$1, Table_owssvr__1[[#This Row],[End Time]]&gt;AA$1)
)</f>
        <v>0</v>
      </c>
      <c r="AA572" s="7">
        <f>1*OR(
AND(Table_owssvr__1[[#This Row],[Start time]]&gt;=AA$1, Table_owssvr__1[[#This Row],[Start time]]&lt;AB$1),
AND(Table_owssvr__1[[#This Row],[End Time]]&gt;AA$1, Table_owssvr__1[[#This Row],[End Time]]&lt;=AB$1 ),
AND(Table_owssvr__1[[#This Row],[Start time]]&lt;AA$1, Table_owssvr__1[[#This Row],[End Time]]&gt;AB$1)
)</f>
        <v>0</v>
      </c>
      <c r="AB572" s="7">
        <f>1*OR(
AND(Table_owssvr__1[[#This Row],[Start time]]&gt;=AB$1, Table_owssvr__1[[#This Row],[Start time]]&lt;AC$1),
AND(Table_owssvr__1[[#This Row],[End Time]]&gt;AB$1, Table_owssvr__1[[#This Row],[End Time]]&lt;=AC$1 ),
AND(Table_owssvr__1[[#This Row],[Start time]]&lt;AB$1, Table_owssvr__1[[#This Row],[End Time]]&gt;AC$1)
)</f>
        <v>1</v>
      </c>
      <c r="AC572" s="7">
        <f>1*OR(
AND(Table_owssvr__1[[#This Row],[Start time]]&gt;=AC$1, Table_owssvr__1[[#This Row],[Start time]]&lt;AD$1),
AND(Table_owssvr__1[[#This Row],[End Time]]&gt;AC$1, Table_owssvr__1[[#This Row],[End Time]]&lt;=AD$1 ),
AND(Table_owssvr__1[[#This Row],[Start time]]&lt;AC$1, Table_owssvr__1[[#This Row],[End Time]]&gt;AD$1)
)</f>
        <v>0</v>
      </c>
      <c r="AD572" s="7">
        <f>1*OR(
AND(Table_owssvr__1[[#This Row],[Start time]]&gt;=AD$1, Table_owssvr__1[[#This Row],[Start time]]&lt;AE$1),
AND(Table_owssvr__1[[#This Row],[End Time]]&gt;AD$1, Table_owssvr__1[[#This Row],[End Time]]&lt;=AE$1 ),
AND(Table_owssvr__1[[#This Row],[Start time]]&lt;AD$1, Table_owssvr__1[[#This Row],[End Time]]&gt;AE$1)
)</f>
        <v>0</v>
      </c>
      <c r="AE572" s="7">
        <f>1*OR(
AND(Table_owssvr__1[[#This Row],[Start time]]&gt;=AE$1, Table_owssvr__1[[#This Row],[Start time]]&lt;AF$1),
AND(Table_owssvr__1[[#This Row],[End Time]]&gt;AE$1, Table_owssvr__1[[#This Row],[End Time]]&lt;=AF$1 ),
AND(Table_owssvr__1[[#This Row],[Start time]]&lt;AE$1, Table_owssvr__1[[#This Row],[End Time]]&gt;AF$1)
)</f>
        <v>0</v>
      </c>
    </row>
    <row r="573" spans="1:31" ht="30" x14ac:dyDescent="0.25">
      <c r="A573" s="2"/>
      <c r="B573" s="3" t="s">
        <v>300</v>
      </c>
      <c r="C573" s="3" t="s">
        <v>261</v>
      </c>
      <c r="D573" s="3" t="s">
        <v>25</v>
      </c>
      <c r="E573" s="1" t="s">
        <v>1235</v>
      </c>
      <c r="F573" s="4">
        <v>42355.708333333336</v>
      </c>
      <c r="G573" s="4">
        <v>42355.729166666664</v>
      </c>
      <c r="H573" s="4">
        <v>42358.500810185185</v>
      </c>
      <c r="I573" s="3" t="s">
        <v>261</v>
      </c>
      <c r="J573" s="2" t="s">
        <v>17</v>
      </c>
      <c r="K573" s="2" t="s">
        <v>16</v>
      </c>
      <c r="L573" t="b">
        <f>LEFT(Table_owssvr__1[[#This Row],[Person''s Name]],4)=LEFT(Table_owssvr__1[[#This Row],[Modified By]],4)</f>
        <v>1</v>
      </c>
      <c r="M573" t="b">
        <f>Table_owssvr__1[[#This Row],[Modified]]&gt;Table_owssvr__1[[#This Row],[Start Date and Time]]</f>
        <v>1</v>
      </c>
      <c r="N573">
        <f>(Table_owssvr__1[[#This Row],[End Date and Time]]-Table_owssvr__1[[#This Row],[Start Date and Time]])*24</f>
        <v>0.49999999988358468</v>
      </c>
      <c r="O573" s="5">
        <f>INT(Table_owssvr__1[[#This Row],[Start Date and Time]])</f>
        <v>42355</v>
      </c>
      <c r="P573" s="6">
        <f>DATE(YEAR(Table_owssvr__1[[#This Row],[Date]]),MONTH(Table_owssvr__1[[#This Row],[Date]]),1)</f>
        <v>42339</v>
      </c>
      <c r="Q573" s="9">
        <f>ROUND(24*(Table_owssvr__1[[#This Row],[Start Date and Time]]-INT(Table_owssvr__1[[#This Row],[Start Date and Time]])),2)</f>
        <v>17</v>
      </c>
      <c r="R573" s="9">
        <f>ROUND(24*(Table_owssvr__1[[#This Row],[End Date and Time]]-INT(Table_owssvr__1[[#This Row],[End Date and Time]])),2)</f>
        <v>17.5</v>
      </c>
      <c r="S573" s="7">
        <f>1*OR(
AND(Table_owssvr__1[[#This Row],[Start time]]&gt;=S$1, Table_owssvr__1[[#This Row],[Start time]]&lt;T$1),
AND(Table_owssvr__1[[#This Row],[End Time]]&gt;S$1, Table_owssvr__1[[#This Row],[End Time]]&lt;=T$1 ),
AND(Table_owssvr__1[[#This Row],[Start time]]&lt;S$1, Table_owssvr__1[[#This Row],[End Time]]&gt;T$1)
)</f>
        <v>0</v>
      </c>
      <c r="T573" s="7">
        <f>1*OR(
AND(Table_owssvr__1[[#This Row],[Start time]]&gt;=T$1, Table_owssvr__1[[#This Row],[Start time]]&lt;U$1),
AND(Table_owssvr__1[[#This Row],[End Time]]&gt;T$1, Table_owssvr__1[[#This Row],[End Time]]&lt;=U$1 ),
AND(Table_owssvr__1[[#This Row],[Start time]]&lt;T$1, Table_owssvr__1[[#This Row],[End Time]]&gt;U$1)
)</f>
        <v>0</v>
      </c>
      <c r="U573" s="7">
        <f>1*OR(
AND(Table_owssvr__1[[#This Row],[Start time]]&gt;=U$1, Table_owssvr__1[[#This Row],[Start time]]&lt;V$1),
AND(Table_owssvr__1[[#This Row],[End Time]]&gt;U$1, Table_owssvr__1[[#This Row],[End Time]]&lt;=V$1 ),
AND(Table_owssvr__1[[#This Row],[Start time]]&lt;U$1, Table_owssvr__1[[#This Row],[End Time]]&gt;V$1)
)</f>
        <v>0</v>
      </c>
      <c r="V573" s="7">
        <f>1*OR(
AND(Table_owssvr__1[[#This Row],[Start time]]&gt;=V$1, Table_owssvr__1[[#This Row],[Start time]]&lt;W$1),
AND(Table_owssvr__1[[#This Row],[End Time]]&gt;V$1, Table_owssvr__1[[#This Row],[End Time]]&lt;=W$1 ),
AND(Table_owssvr__1[[#This Row],[Start time]]&lt;V$1, Table_owssvr__1[[#This Row],[End Time]]&gt;W$1)
)</f>
        <v>0</v>
      </c>
      <c r="W573" s="7">
        <f>1*OR(
AND(Table_owssvr__1[[#This Row],[Start time]]&gt;=W$1, Table_owssvr__1[[#This Row],[Start time]]&lt;X$1),
AND(Table_owssvr__1[[#This Row],[End Time]]&gt;W$1, Table_owssvr__1[[#This Row],[End Time]]&lt;=X$1 ),
AND(Table_owssvr__1[[#This Row],[Start time]]&lt;W$1, Table_owssvr__1[[#This Row],[End Time]]&gt;X$1)
)</f>
        <v>0</v>
      </c>
      <c r="X573" s="7">
        <f>1*OR(
AND(Table_owssvr__1[[#This Row],[Start time]]&gt;=X$1, Table_owssvr__1[[#This Row],[Start time]]&lt;Y$1),
AND(Table_owssvr__1[[#This Row],[End Time]]&gt;X$1, Table_owssvr__1[[#This Row],[End Time]]&lt;=Y$1 ),
AND(Table_owssvr__1[[#This Row],[Start time]]&lt;X$1, Table_owssvr__1[[#This Row],[End Time]]&gt;Y$1)
)</f>
        <v>0</v>
      </c>
      <c r="Y573" s="7">
        <f>1*OR(
AND(Table_owssvr__1[[#This Row],[Start time]]&gt;=Y$1, Table_owssvr__1[[#This Row],[Start time]]&lt;Z$1),
AND(Table_owssvr__1[[#This Row],[End Time]]&gt;Y$1, Table_owssvr__1[[#This Row],[End Time]]&lt;=Z$1 ),
AND(Table_owssvr__1[[#This Row],[Start time]]&lt;Y$1, Table_owssvr__1[[#This Row],[End Time]]&gt;Z$1)
)</f>
        <v>0</v>
      </c>
      <c r="Z573" s="7">
        <f>1*OR(
AND(Table_owssvr__1[[#This Row],[Start time]]&gt;=Z$1, Table_owssvr__1[[#This Row],[Start time]]&lt;AA$1),
AND(Table_owssvr__1[[#This Row],[End Time]]&gt;Z$1, Table_owssvr__1[[#This Row],[End Time]]&lt;=AA$1 ),
AND(Table_owssvr__1[[#This Row],[Start time]]&lt;Z$1, Table_owssvr__1[[#This Row],[End Time]]&gt;AA$1)
)</f>
        <v>0</v>
      </c>
      <c r="AA573" s="7">
        <f>1*OR(
AND(Table_owssvr__1[[#This Row],[Start time]]&gt;=AA$1, Table_owssvr__1[[#This Row],[Start time]]&lt;AB$1),
AND(Table_owssvr__1[[#This Row],[End Time]]&gt;AA$1, Table_owssvr__1[[#This Row],[End Time]]&lt;=AB$1 ),
AND(Table_owssvr__1[[#This Row],[Start time]]&lt;AA$1, Table_owssvr__1[[#This Row],[End Time]]&gt;AB$1)
)</f>
        <v>0</v>
      </c>
      <c r="AB573" s="7">
        <f>1*OR(
AND(Table_owssvr__1[[#This Row],[Start time]]&gt;=AB$1, Table_owssvr__1[[#This Row],[Start time]]&lt;AC$1),
AND(Table_owssvr__1[[#This Row],[End Time]]&gt;AB$1, Table_owssvr__1[[#This Row],[End Time]]&lt;=AC$1 ),
AND(Table_owssvr__1[[#This Row],[Start time]]&lt;AB$1, Table_owssvr__1[[#This Row],[End Time]]&gt;AC$1)
)</f>
        <v>1</v>
      </c>
      <c r="AC573" s="7">
        <f>1*OR(
AND(Table_owssvr__1[[#This Row],[Start time]]&gt;=AC$1, Table_owssvr__1[[#This Row],[Start time]]&lt;AD$1),
AND(Table_owssvr__1[[#This Row],[End Time]]&gt;AC$1, Table_owssvr__1[[#This Row],[End Time]]&lt;=AD$1 ),
AND(Table_owssvr__1[[#This Row],[Start time]]&lt;AC$1, Table_owssvr__1[[#This Row],[End Time]]&gt;AD$1)
)</f>
        <v>0</v>
      </c>
      <c r="AD573" s="7">
        <f>1*OR(
AND(Table_owssvr__1[[#This Row],[Start time]]&gt;=AD$1, Table_owssvr__1[[#This Row],[Start time]]&lt;AE$1),
AND(Table_owssvr__1[[#This Row],[End Time]]&gt;AD$1, Table_owssvr__1[[#This Row],[End Time]]&lt;=AE$1 ),
AND(Table_owssvr__1[[#This Row],[Start time]]&lt;AD$1, Table_owssvr__1[[#This Row],[End Time]]&gt;AE$1)
)</f>
        <v>0</v>
      </c>
      <c r="AE573" s="7">
        <f>1*OR(
AND(Table_owssvr__1[[#This Row],[Start time]]&gt;=AE$1, Table_owssvr__1[[#This Row],[Start time]]&lt;AF$1),
AND(Table_owssvr__1[[#This Row],[End Time]]&gt;AE$1, Table_owssvr__1[[#This Row],[End Time]]&lt;=AF$1 ),
AND(Table_owssvr__1[[#This Row],[Start time]]&lt;AE$1, Table_owssvr__1[[#This Row],[End Time]]&gt;AF$1)
)</f>
        <v>0</v>
      </c>
    </row>
    <row r="574" spans="1:31" x14ac:dyDescent="0.25">
      <c r="A574" s="2"/>
      <c r="B574" s="3" t="s">
        <v>300</v>
      </c>
      <c r="C574" s="3" t="s">
        <v>261</v>
      </c>
      <c r="D574" s="3" t="s">
        <v>25</v>
      </c>
      <c r="E574" s="1" t="s">
        <v>1236</v>
      </c>
      <c r="F574" s="4">
        <v>42355.736111111109</v>
      </c>
      <c r="G574" s="4">
        <v>42355.791666666664</v>
      </c>
      <c r="H574" s="4">
        <v>42356.416655092595</v>
      </c>
      <c r="I574" s="3" t="s">
        <v>261</v>
      </c>
      <c r="J574" s="2" t="s">
        <v>17</v>
      </c>
      <c r="K574" s="2" t="s">
        <v>16</v>
      </c>
      <c r="L574" t="b">
        <f>LEFT(Table_owssvr__1[[#This Row],[Person''s Name]],4)=LEFT(Table_owssvr__1[[#This Row],[Modified By]],4)</f>
        <v>1</v>
      </c>
      <c r="M574" t="b">
        <f>Table_owssvr__1[[#This Row],[Modified]]&gt;Table_owssvr__1[[#This Row],[Start Date and Time]]</f>
        <v>1</v>
      </c>
      <c r="N574">
        <f>(Table_owssvr__1[[#This Row],[End Date and Time]]-Table_owssvr__1[[#This Row],[Start Date and Time]])*24</f>
        <v>1.3333333333139308</v>
      </c>
      <c r="O574" s="5">
        <f>INT(Table_owssvr__1[[#This Row],[Start Date and Time]])</f>
        <v>42355</v>
      </c>
      <c r="P574" s="6">
        <f>DATE(YEAR(Table_owssvr__1[[#This Row],[Date]]),MONTH(Table_owssvr__1[[#This Row],[Date]]),1)</f>
        <v>42339</v>
      </c>
      <c r="Q574" s="9">
        <f>ROUND(24*(Table_owssvr__1[[#This Row],[Start Date and Time]]-INT(Table_owssvr__1[[#This Row],[Start Date and Time]])),2)</f>
        <v>17.670000000000002</v>
      </c>
      <c r="R574" s="9">
        <f>ROUND(24*(Table_owssvr__1[[#This Row],[End Date and Time]]-INT(Table_owssvr__1[[#This Row],[End Date and Time]])),2)</f>
        <v>19</v>
      </c>
      <c r="S574" s="7">
        <f>1*OR(
AND(Table_owssvr__1[[#This Row],[Start time]]&gt;=S$1, Table_owssvr__1[[#This Row],[Start time]]&lt;T$1),
AND(Table_owssvr__1[[#This Row],[End Time]]&gt;S$1, Table_owssvr__1[[#This Row],[End Time]]&lt;=T$1 ),
AND(Table_owssvr__1[[#This Row],[Start time]]&lt;S$1, Table_owssvr__1[[#This Row],[End Time]]&gt;T$1)
)</f>
        <v>0</v>
      </c>
      <c r="T574" s="7">
        <f>1*OR(
AND(Table_owssvr__1[[#This Row],[Start time]]&gt;=T$1, Table_owssvr__1[[#This Row],[Start time]]&lt;U$1),
AND(Table_owssvr__1[[#This Row],[End Time]]&gt;T$1, Table_owssvr__1[[#This Row],[End Time]]&lt;=U$1 ),
AND(Table_owssvr__1[[#This Row],[Start time]]&lt;T$1, Table_owssvr__1[[#This Row],[End Time]]&gt;U$1)
)</f>
        <v>0</v>
      </c>
      <c r="U574" s="7">
        <f>1*OR(
AND(Table_owssvr__1[[#This Row],[Start time]]&gt;=U$1, Table_owssvr__1[[#This Row],[Start time]]&lt;V$1),
AND(Table_owssvr__1[[#This Row],[End Time]]&gt;U$1, Table_owssvr__1[[#This Row],[End Time]]&lt;=V$1 ),
AND(Table_owssvr__1[[#This Row],[Start time]]&lt;U$1, Table_owssvr__1[[#This Row],[End Time]]&gt;V$1)
)</f>
        <v>0</v>
      </c>
      <c r="V574" s="7">
        <f>1*OR(
AND(Table_owssvr__1[[#This Row],[Start time]]&gt;=V$1, Table_owssvr__1[[#This Row],[Start time]]&lt;W$1),
AND(Table_owssvr__1[[#This Row],[End Time]]&gt;V$1, Table_owssvr__1[[#This Row],[End Time]]&lt;=W$1 ),
AND(Table_owssvr__1[[#This Row],[Start time]]&lt;V$1, Table_owssvr__1[[#This Row],[End Time]]&gt;W$1)
)</f>
        <v>0</v>
      </c>
      <c r="W574" s="7">
        <f>1*OR(
AND(Table_owssvr__1[[#This Row],[Start time]]&gt;=W$1, Table_owssvr__1[[#This Row],[Start time]]&lt;X$1),
AND(Table_owssvr__1[[#This Row],[End Time]]&gt;W$1, Table_owssvr__1[[#This Row],[End Time]]&lt;=X$1 ),
AND(Table_owssvr__1[[#This Row],[Start time]]&lt;W$1, Table_owssvr__1[[#This Row],[End Time]]&gt;X$1)
)</f>
        <v>0</v>
      </c>
      <c r="X574" s="7">
        <f>1*OR(
AND(Table_owssvr__1[[#This Row],[Start time]]&gt;=X$1, Table_owssvr__1[[#This Row],[Start time]]&lt;Y$1),
AND(Table_owssvr__1[[#This Row],[End Time]]&gt;X$1, Table_owssvr__1[[#This Row],[End Time]]&lt;=Y$1 ),
AND(Table_owssvr__1[[#This Row],[Start time]]&lt;X$1, Table_owssvr__1[[#This Row],[End Time]]&gt;Y$1)
)</f>
        <v>0</v>
      </c>
      <c r="Y574" s="7">
        <f>1*OR(
AND(Table_owssvr__1[[#This Row],[Start time]]&gt;=Y$1, Table_owssvr__1[[#This Row],[Start time]]&lt;Z$1),
AND(Table_owssvr__1[[#This Row],[End Time]]&gt;Y$1, Table_owssvr__1[[#This Row],[End Time]]&lt;=Z$1 ),
AND(Table_owssvr__1[[#This Row],[Start time]]&lt;Y$1, Table_owssvr__1[[#This Row],[End Time]]&gt;Z$1)
)</f>
        <v>0</v>
      </c>
      <c r="Z574" s="7">
        <f>1*OR(
AND(Table_owssvr__1[[#This Row],[Start time]]&gt;=Z$1, Table_owssvr__1[[#This Row],[Start time]]&lt;AA$1),
AND(Table_owssvr__1[[#This Row],[End Time]]&gt;Z$1, Table_owssvr__1[[#This Row],[End Time]]&lt;=AA$1 ),
AND(Table_owssvr__1[[#This Row],[Start time]]&lt;Z$1, Table_owssvr__1[[#This Row],[End Time]]&gt;AA$1)
)</f>
        <v>0</v>
      </c>
      <c r="AA574" s="7">
        <f>1*OR(
AND(Table_owssvr__1[[#This Row],[Start time]]&gt;=AA$1, Table_owssvr__1[[#This Row],[Start time]]&lt;AB$1),
AND(Table_owssvr__1[[#This Row],[End Time]]&gt;AA$1, Table_owssvr__1[[#This Row],[End Time]]&lt;=AB$1 ),
AND(Table_owssvr__1[[#This Row],[Start time]]&lt;AA$1, Table_owssvr__1[[#This Row],[End Time]]&gt;AB$1)
)</f>
        <v>0</v>
      </c>
      <c r="AB574" s="7">
        <f>1*OR(
AND(Table_owssvr__1[[#This Row],[Start time]]&gt;=AB$1, Table_owssvr__1[[#This Row],[Start time]]&lt;AC$1),
AND(Table_owssvr__1[[#This Row],[End Time]]&gt;AB$1, Table_owssvr__1[[#This Row],[End Time]]&lt;=AC$1 ),
AND(Table_owssvr__1[[#This Row],[Start time]]&lt;AB$1, Table_owssvr__1[[#This Row],[End Time]]&gt;AC$1)
)</f>
        <v>1</v>
      </c>
      <c r="AC574" s="7">
        <f>1*OR(
AND(Table_owssvr__1[[#This Row],[Start time]]&gt;=AC$1, Table_owssvr__1[[#This Row],[Start time]]&lt;AD$1),
AND(Table_owssvr__1[[#This Row],[End Time]]&gt;AC$1, Table_owssvr__1[[#This Row],[End Time]]&lt;=AD$1 ),
AND(Table_owssvr__1[[#This Row],[Start time]]&lt;AC$1, Table_owssvr__1[[#This Row],[End Time]]&gt;AD$1)
)</f>
        <v>1</v>
      </c>
      <c r="AD574" s="7">
        <f>1*OR(
AND(Table_owssvr__1[[#This Row],[Start time]]&gt;=AD$1, Table_owssvr__1[[#This Row],[Start time]]&lt;AE$1),
AND(Table_owssvr__1[[#This Row],[End Time]]&gt;AD$1, Table_owssvr__1[[#This Row],[End Time]]&lt;=AE$1 ),
AND(Table_owssvr__1[[#This Row],[Start time]]&lt;AD$1, Table_owssvr__1[[#This Row],[End Time]]&gt;AE$1)
)</f>
        <v>0</v>
      </c>
      <c r="AE574" s="7">
        <f>1*OR(
AND(Table_owssvr__1[[#This Row],[Start time]]&gt;=AE$1, Table_owssvr__1[[#This Row],[Start time]]&lt;AF$1),
AND(Table_owssvr__1[[#This Row],[End Time]]&gt;AE$1, Table_owssvr__1[[#This Row],[End Time]]&lt;=AF$1 ),
AND(Table_owssvr__1[[#This Row],[Start time]]&lt;AE$1, Table_owssvr__1[[#This Row],[End Time]]&gt;AF$1)
)</f>
        <v>0</v>
      </c>
    </row>
    <row r="575" spans="1:31" x14ac:dyDescent="0.25">
      <c r="A575" s="2"/>
      <c r="B575" s="3" t="s">
        <v>300</v>
      </c>
      <c r="C575" s="3" t="s">
        <v>15</v>
      </c>
      <c r="D575" s="3" t="s">
        <v>22</v>
      </c>
      <c r="E575" s="1" t="s">
        <v>428</v>
      </c>
      <c r="F575" s="4">
        <v>42350.625</v>
      </c>
      <c r="G575" s="4">
        <v>42350.645833333336</v>
      </c>
      <c r="H575" s="4">
        <v>42356.491041666668</v>
      </c>
      <c r="I575" s="3" t="s">
        <v>15</v>
      </c>
      <c r="J575" s="2" t="s">
        <v>17</v>
      </c>
      <c r="K575" s="2" t="s">
        <v>16</v>
      </c>
      <c r="L575" t="b">
        <f>LEFT(Table_owssvr__1[[#This Row],[Person''s Name]],4)=LEFT(Table_owssvr__1[[#This Row],[Modified By]],4)</f>
        <v>1</v>
      </c>
      <c r="M575" t="b">
        <f>Table_owssvr__1[[#This Row],[Modified]]&gt;Table_owssvr__1[[#This Row],[Start Date and Time]]</f>
        <v>1</v>
      </c>
      <c r="N575">
        <f>(Table_owssvr__1[[#This Row],[End Date and Time]]-Table_owssvr__1[[#This Row],[Start Date and Time]])*24</f>
        <v>0.50000000005820766</v>
      </c>
      <c r="O575" s="5">
        <f>INT(Table_owssvr__1[[#This Row],[Start Date and Time]])</f>
        <v>42350</v>
      </c>
      <c r="P575" s="6">
        <f>DATE(YEAR(Table_owssvr__1[[#This Row],[Date]]),MONTH(Table_owssvr__1[[#This Row],[Date]]),1)</f>
        <v>42339</v>
      </c>
      <c r="Q575" s="9">
        <f>ROUND(24*(Table_owssvr__1[[#This Row],[Start Date and Time]]-INT(Table_owssvr__1[[#This Row],[Start Date and Time]])),2)</f>
        <v>15</v>
      </c>
      <c r="R575" s="9">
        <f>ROUND(24*(Table_owssvr__1[[#This Row],[End Date and Time]]-INT(Table_owssvr__1[[#This Row],[End Date and Time]])),2)</f>
        <v>15.5</v>
      </c>
      <c r="S575" s="7">
        <f>1*OR(
AND(Table_owssvr__1[[#This Row],[Start time]]&gt;=S$1, Table_owssvr__1[[#This Row],[Start time]]&lt;T$1),
AND(Table_owssvr__1[[#This Row],[End Time]]&gt;S$1, Table_owssvr__1[[#This Row],[End Time]]&lt;=T$1 ),
AND(Table_owssvr__1[[#This Row],[Start time]]&lt;S$1, Table_owssvr__1[[#This Row],[End Time]]&gt;T$1)
)</f>
        <v>0</v>
      </c>
      <c r="T575" s="7">
        <f>1*OR(
AND(Table_owssvr__1[[#This Row],[Start time]]&gt;=T$1, Table_owssvr__1[[#This Row],[Start time]]&lt;U$1),
AND(Table_owssvr__1[[#This Row],[End Time]]&gt;T$1, Table_owssvr__1[[#This Row],[End Time]]&lt;=U$1 ),
AND(Table_owssvr__1[[#This Row],[Start time]]&lt;T$1, Table_owssvr__1[[#This Row],[End Time]]&gt;U$1)
)</f>
        <v>0</v>
      </c>
      <c r="U575" s="7">
        <f>1*OR(
AND(Table_owssvr__1[[#This Row],[Start time]]&gt;=U$1, Table_owssvr__1[[#This Row],[Start time]]&lt;V$1),
AND(Table_owssvr__1[[#This Row],[End Time]]&gt;U$1, Table_owssvr__1[[#This Row],[End Time]]&lt;=V$1 ),
AND(Table_owssvr__1[[#This Row],[Start time]]&lt;U$1, Table_owssvr__1[[#This Row],[End Time]]&gt;V$1)
)</f>
        <v>0</v>
      </c>
      <c r="V575" s="7">
        <f>1*OR(
AND(Table_owssvr__1[[#This Row],[Start time]]&gt;=V$1, Table_owssvr__1[[#This Row],[Start time]]&lt;W$1),
AND(Table_owssvr__1[[#This Row],[End Time]]&gt;V$1, Table_owssvr__1[[#This Row],[End Time]]&lt;=W$1 ),
AND(Table_owssvr__1[[#This Row],[Start time]]&lt;V$1, Table_owssvr__1[[#This Row],[End Time]]&gt;W$1)
)</f>
        <v>0</v>
      </c>
      <c r="W575" s="7">
        <f>1*OR(
AND(Table_owssvr__1[[#This Row],[Start time]]&gt;=W$1, Table_owssvr__1[[#This Row],[Start time]]&lt;X$1),
AND(Table_owssvr__1[[#This Row],[End Time]]&gt;W$1, Table_owssvr__1[[#This Row],[End Time]]&lt;=X$1 ),
AND(Table_owssvr__1[[#This Row],[Start time]]&lt;W$1, Table_owssvr__1[[#This Row],[End Time]]&gt;X$1)
)</f>
        <v>0</v>
      </c>
      <c r="X575" s="7">
        <f>1*OR(
AND(Table_owssvr__1[[#This Row],[Start time]]&gt;=X$1, Table_owssvr__1[[#This Row],[Start time]]&lt;Y$1),
AND(Table_owssvr__1[[#This Row],[End Time]]&gt;X$1, Table_owssvr__1[[#This Row],[End Time]]&lt;=Y$1 ),
AND(Table_owssvr__1[[#This Row],[Start time]]&lt;X$1, Table_owssvr__1[[#This Row],[End Time]]&gt;Y$1)
)</f>
        <v>0</v>
      </c>
      <c r="Y575" s="7">
        <f>1*OR(
AND(Table_owssvr__1[[#This Row],[Start time]]&gt;=Y$1, Table_owssvr__1[[#This Row],[Start time]]&lt;Z$1),
AND(Table_owssvr__1[[#This Row],[End Time]]&gt;Y$1, Table_owssvr__1[[#This Row],[End Time]]&lt;=Z$1 ),
AND(Table_owssvr__1[[#This Row],[Start time]]&lt;Y$1, Table_owssvr__1[[#This Row],[End Time]]&gt;Z$1)
)</f>
        <v>0</v>
      </c>
      <c r="Z575" s="7">
        <f>1*OR(
AND(Table_owssvr__1[[#This Row],[Start time]]&gt;=Z$1, Table_owssvr__1[[#This Row],[Start time]]&lt;AA$1),
AND(Table_owssvr__1[[#This Row],[End Time]]&gt;Z$1, Table_owssvr__1[[#This Row],[End Time]]&lt;=AA$1 ),
AND(Table_owssvr__1[[#This Row],[Start time]]&lt;Z$1, Table_owssvr__1[[#This Row],[End Time]]&gt;AA$1)
)</f>
        <v>1</v>
      </c>
      <c r="AA575" s="7">
        <f>1*OR(
AND(Table_owssvr__1[[#This Row],[Start time]]&gt;=AA$1, Table_owssvr__1[[#This Row],[Start time]]&lt;AB$1),
AND(Table_owssvr__1[[#This Row],[End Time]]&gt;AA$1, Table_owssvr__1[[#This Row],[End Time]]&lt;=AB$1 ),
AND(Table_owssvr__1[[#This Row],[Start time]]&lt;AA$1, Table_owssvr__1[[#This Row],[End Time]]&gt;AB$1)
)</f>
        <v>0</v>
      </c>
      <c r="AB575" s="7">
        <f>1*OR(
AND(Table_owssvr__1[[#This Row],[Start time]]&gt;=AB$1, Table_owssvr__1[[#This Row],[Start time]]&lt;AC$1),
AND(Table_owssvr__1[[#This Row],[End Time]]&gt;AB$1, Table_owssvr__1[[#This Row],[End Time]]&lt;=AC$1 ),
AND(Table_owssvr__1[[#This Row],[Start time]]&lt;AB$1, Table_owssvr__1[[#This Row],[End Time]]&gt;AC$1)
)</f>
        <v>0</v>
      </c>
      <c r="AC575" s="7">
        <f>1*OR(
AND(Table_owssvr__1[[#This Row],[Start time]]&gt;=AC$1, Table_owssvr__1[[#This Row],[Start time]]&lt;AD$1),
AND(Table_owssvr__1[[#This Row],[End Time]]&gt;AC$1, Table_owssvr__1[[#This Row],[End Time]]&lt;=AD$1 ),
AND(Table_owssvr__1[[#This Row],[Start time]]&lt;AC$1, Table_owssvr__1[[#This Row],[End Time]]&gt;AD$1)
)</f>
        <v>0</v>
      </c>
      <c r="AD575" s="7">
        <f>1*OR(
AND(Table_owssvr__1[[#This Row],[Start time]]&gt;=AD$1, Table_owssvr__1[[#This Row],[Start time]]&lt;AE$1),
AND(Table_owssvr__1[[#This Row],[End Time]]&gt;AD$1, Table_owssvr__1[[#This Row],[End Time]]&lt;=AE$1 ),
AND(Table_owssvr__1[[#This Row],[Start time]]&lt;AD$1, Table_owssvr__1[[#This Row],[End Time]]&gt;AE$1)
)</f>
        <v>0</v>
      </c>
      <c r="AE575" s="7">
        <f>1*OR(
AND(Table_owssvr__1[[#This Row],[Start time]]&gt;=AE$1, Table_owssvr__1[[#This Row],[Start time]]&lt;AF$1),
AND(Table_owssvr__1[[#This Row],[End Time]]&gt;AE$1, Table_owssvr__1[[#This Row],[End Time]]&lt;=AF$1 ),
AND(Table_owssvr__1[[#This Row],[Start time]]&lt;AE$1, Table_owssvr__1[[#This Row],[End Time]]&gt;AF$1)
)</f>
        <v>0</v>
      </c>
    </row>
    <row r="576" spans="1:31" x14ac:dyDescent="0.25">
      <c r="A576" s="2"/>
      <c r="B576" s="3" t="s">
        <v>300</v>
      </c>
      <c r="C576" s="3" t="s">
        <v>15</v>
      </c>
      <c r="D576" s="3" t="s">
        <v>22</v>
      </c>
      <c r="E576" s="1" t="s">
        <v>429</v>
      </c>
      <c r="F576" s="4">
        <v>42350.708333333336</v>
      </c>
      <c r="G576" s="4">
        <v>42350.729166666664</v>
      </c>
      <c r="H576" s="4">
        <v>42356.491979166669</v>
      </c>
      <c r="I576" s="3" t="s">
        <v>15</v>
      </c>
      <c r="J576" s="2" t="s">
        <v>17</v>
      </c>
      <c r="K576" s="2" t="s">
        <v>16</v>
      </c>
      <c r="L576" t="b">
        <f>LEFT(Table_owssvr__1[[#This Row],[Person''s Name]],4)=LEFT(Table_owssvr__1[[#This Row],[Modified By]],4)</f>
        <v>1</v>
      </c>
      <c r="M576" t="b">
        <f>Table_owssvr__1[[#This Row],[Modified]]&gt;Table_owssvr__1[[#This Row],[Start Date and Time]]</f>
        <v>1</v>
      </c>
      <c r="N576">
        <f>(Table_owssvr__1[[#This Row],[End Date and Time]]-Table_owssvr__1[[#This Row],[Start Date and Time]])*24</f>
        <v>0.49999999988358468</v>
      </c>
      <c r="O576" s="5">
        <f>INT(Table_owssvr__1[[#This Row],[Start Date and Time]])</f>
        <v>42350</v>
      </c>
      <c r="P576" s="6">
        <f>DATE(YEAR(Table_owssvr__1[[#This Row],[Date]]),MONTH(Table_owssvr__1[[#This Row],[Date]]),1)</f>
        <v>42339</v>
      </c>
      <c r="Q576" s="9">
        <f>ROUND(24*(Table_owssvr__1[[#This Row],[Start Date and Time]]-INT(Table_owssvr__1[[#This Row],[Start Date and Time]])),2)</f>
        <v>17</v>
      </c>
      <c r="R576" s="9">
        <f>ROUND(24*(Table_owssvr__1[[#This Row],[End Date and Time]]-INT(Table_owssvr__1[[#This Row],[End Date and Time]])),2)</f>
        <v>17.5</v>
      </c>
      <c r="S576" s="7">
        <f>1*OR(
AND(Table_owssvr__1[[#This Row],[Start time]]&gt;=S$1, Table_owssvr__1[[#This Row],[Start time]]&lt;T$1),
AND(Table_owssvr__1[[#This Row],[End Time]]&gt;S$1, Table_owssvr__1[[#This Row],[End Time]]&lt;=T$1 ),
AND(Table_owssvr__1[[#This Row],[Start time]]&lt;S$1, Table_owssvr__1[[#This Row],[End Time]]&gt;T$1)
)</f>
        <v>0</v>
      </c>
      <c r="T576" s="7">
        <f>1*OR(
AND(Table_owssvr__1[[#This Row],[Start time]]&gt;=T$1, Table_owssvr__1[[#This Row],[Start time]]&lt;U$1),
AND(Table_owssvr__1[[#This Row],[End Time]]&gt;T$1, Table_owssvr__1[[#This Row],[End Time]]&lt;=U$1 ),
AND(Table_owssvr__1[[#This Row],[Start time]]&lt;T$1, Table_owssvr__1[[#This Row],[End Time]]&gt;U$1)
)</f>
        <v>0</v>
      </c>
      <c r="U576" s="7">
        <f>1*OR(
AND(Table_owssvr__1[[#This Row],[Start time]]&gt;=U$1, Table_owssvr__1[[#This Row],[Start time]]&lt;V$1),
AND(Table_owssvr__1[[#This Row],[End Time]]&gt;U$1, Table_owssvr__1[[#This Row],[End Time]]&lt;=V$1 ),
AND(Table_owssvr__1[[#This Row],[Start time]]&lt;U$1, Table_owssvr__1[[#This Row],[End Time]]&gt;V$1)
)</f>
        <v>0</v>
      </c>
      <c r="V576" s="7">
        <f>1*OR(
AND(Table_owssvr__1[[#This Row],[Start time]]&gt;=V$1, Table_owssvr__1[[#This Row],[Start time]]&lt;W$1),
AND(Table_owssvr__1[[#This Row],[End Time]]&gt;V$1, Table_owssvr__1[[#This Row],[End Time]]&lt;=W$1 ),
AND(Table_owssvr__1[[#This Row],[Start time]]&lt;V$1, Table_owssvr__1[[#This Row],[End Time]]&gt;W$1)
)</f>
        <v>0</v>
      </c>
      <c r="W576" s="7">
        <f>1*OR(
AND(Table_owssvr__1[[#This Row],[Start time]]&gt;=W$1, Table_owssvr__1[[#This Row],[Start time]]&lt;X$1),
AND(Table_owssvr__1[[#This Row],[End Time]]&gt;W$1, Table_owssvr__1[[#This Row],[End Time]]&lt;=X$1 ),
AND(Table_owssvr__1[[#This Row],[Start time]]&lt;W$1, Table_owssvr__1[[#This Row],[End Time]]&gt;X$1)
)</f>
        <v>0</v>
      </c>
      <c r="X576" s="7">
        <f>1*OR(
AND(Table_owssvr__1[[#This Row],[Start time]]&gt;=X$1, Table_owssvr__1[[#This Row],[Start time]]&lt;Y$1),
AND(Table_owssvr__1[[#This Row],[End Time]]&gt;X$1, Table_owssvr__1[[#This Row],[End Time]]&lt;=Y$1 ),
AND(Table_owssvr__1[[#This Row],[Start time]]&lt;X$1, Table_owssvr__1[[#This Row],[End Time]]&gt;Y$1)
)</f>
        <v>0</v>
      </c>
      <c r="Y576" s="7">
        <f>1*OR(
AND(Table_owssvr__1[[#This Row],[Start time]]&gt;=Y$1, Table_owssvr__1[[#This Row],[Start time]]&lt;Z$1),
AND(Table_owssvr__1[[#This Row],[End Time]]&gt;Y$1, Table_owssvr__1[[#This Row],[End Time]]&lt;=Z$1 ),
AND(Table_owssvr__1[[#This Row],[Start time]]&lt;Y$1, Table_owssvr__1[[#This Row],[End Time]]&gt;Z$1)
)</f>
        <v>0</v>
      </c>
      <c r="Z576" s="7">
        <f>1*OR(
AND(Table_owssvr__1[[#This Row],[Start time]]&gt;=Z$1, Table_owssvr__1[[#This Row],[Start time]]&lt;AA$1),
AND(Table_owssvr__1[[#This Row],[End Time]]&gt;Z$1, Table_owssvr__1[[#This Row],[End Time]]&lt;=AA$1 ),
AND(Table_owssvr__1[[#This Row],[Start time]]&lt;Z$1, Table_owssvr__1[[#This Row],[End Time]]&gt;AA$1)
)</f>
        <v>0</v>
      </c>
      <c r="AA576" s="7">
        <f>1*OR(
AND(Table_owssvr__1[[#This Row],[Start time]]&gt;=AA$1, Table_owssvr__1[[#This Row],[Start time]]&lt;AB$1),
AND(Table_owssvr__1[[#This Row],[End Time]]&gt;AA$1, Table_owssvr__1[[#This Row],[End Time]]&lt;=AB$1 ),
AND(Table_owssvr__1[[#This Row],[Start time]]&lt;AA$1, Table_owssvr__1[[#This Row],[End Time]]&gt;AB$1)
)</f>
        <v>0</v>
      </c>
      <c r="AB576" s="7">
        <f>1*OR(
AND(Table_owssvr__1[[#This Row],[Start time]]&gt;=AB$1, Table_owssvr__1[[#This Row],[Start time]]&lt;AC$1),
AND(Table_owssvr__1[[#This Row],[End Time]]&gt;AB$1, Table_owssvr__1[[#This Row],[End Time]]&lt;=AC$1 ),
AND(Table_owssvr__1[[#This Row],[Start time]]&lt;AB$1, Table_owssvr__1[[#This Row],[End Time]]&gt;AC$1)
)</f>
        <v>1</v>
      </c>
      <c r="AC576" s="7">
        <f>1*OR(
AND(Table_owssvr__1[[#This Row],[Start time]]&gt;=AC$1, Table_owssvr__1[[#This Row],[Start time]]&lt;AD$1),
AND(Table_owssvr__1[[#This Row],[End Time]]&gt;AC$1, Table_owssvr__1[[#This Row],[End Time]]&lt;=AD$1 ),
AND(Table_owssvr__1[[#This Row],[Start time]]&lt;AC$1, Table_owssvr__1[[#This Row],[End Time]]&gt;AD$1)
)</f>
        <v>0</v>
      </c>
      <c r="AD576" s="7">
        <f>1*OR(
AND(Table_owssvr__1[[#This Row],[Start time]]&gt;=AD$1, Table_owssvr__1[[#This Row],[Start time]]&lt;AE$1),
AND(Table_owssvr__1[[#This Row],[End Time]]&gt;AD$1, Table_owssvr__1[[#This Row],[End Time]]&lt;=AE$1 ),
AND(Table_owssvr__1[[#This Row],[Start time]]&lt;AD$1, Table_owssvr__1[[#This Row],[End Time]]&gt;AE$1)
)</f>
        <v>0</v>
      </c>
      <c r="AE576" s="7">
        <f>1*OR(
AND(Table_owssvr__1[[#This Row],[Start time]]&gt;=AE$1, Table_owssvr__1[[#This Row],[Start time]]&lt;AF$1),
AND(Table_owssvr__1[[#This Row],[End Time]]&gt;AE$1, Table_owssvr__1[[#This Row],[End Time]]&lt;=AF$1 ),
AND(Table_owssvr__1[[#This Row],[Start time]]&lt;AE$1, Table_owssvr__1[[#This Row],[End Time]]&gt;AF$1)
)</f>
        <v>0</v>
      </c>
    </row>
    <row r="577" spans="1:31" x14ac:dyDescent="0.25">
      <c r="A577" s="2"/>
      <c r="B577" s="3" t="s">
        <v>300</v>
      </c>
      <c r="C577" s="3" t="s">
        <v>110</v>
      </c>
      <c r="D577" s="3" t="s">
        <v>22</v>
      </c>
      <c r="E577" s="1" t="s">
        <v>430</v>
      </c>
      <c r="F577" s="4">
        <v>42350.375</v>
      </c>
      <c r="G577" s="4">
        <v>42350.541666666664</v>
      </c>
      <c r="H577" s="4">
        <v>42356.529467592591</v>
      </c>
      <c r="I577" s="3" t="s">
        <v>110</v>
      </c>
      <c r="J577" s="2" t="s">
        <v>17</v>
      </c>
      <c r="K577" s="2" t="s">
        <v>16</v>
      </c>
      <c r="L577" t="b">
        <f>LEFT(Table_owssvr__1[[#This Row],[Person''s Name]],4)=LEFT(Table_owssvr__1[[#This Row],[Modified By]],4)</f>
        <v>1</v>
      </c>
      <c r="M577" t="b">
        <f>Table_owssvr__1[[#This Row],[Modified]]&gt;Table_owssvr__1[[#This Row],[Start Date and Time]]</f>
        <v>1</v>
      </c>
      <c r="N577">
        <f>(Table_owssvr__1[[#This Row],[End Date and Time]]-Table_owssvr__1[[#This Row],[Start Date and Time]])*24</f>
        <v>3.9999999999417923</v>
      </c>
      <c r="O577" s="5">
        <f>INT(Table_owssvr__1[[#This Row],[Start Date and Time]])</f>
        <v>42350</v>
      </c>
      <c r="P577" s="6">
        <f>DATE(YEAR(Table_owssvr__1[[#This Row],[Date]]),MONTH(Table_owssvr__1[[#This Row],[Date]]),1)</f>
        <v>42339</v>
      </c>
      <c r="Q577" s="9">
        <f>ROUND(24*(Table_owssvr__1[[#This Row],[Start Date and Time]]-INT(Table_owssvr__1[[#This Row],[Start Date and Time]])),2)</f>
        <v>9</v>
      </c>
      <c r="R577" s="9">
        <f>ROUND(24*(Table_owssvr__1[[#This Row],[End Date and Time]]-INT(Table_owssvr__1[[#This Row],[End Date and Time]])),2)</f>
        <v>13</v>
      </c>
      <c r="S577" s="7">
        <f>1*OR(
AND(Table_owssvr__1[[#This Row],[Start time]]&gt;=S$1, Table_owssvr__1[[#This Row],[Start time]]&lt;T$1),
AND(Table_owssvr__1[[#This Row],[End Time]]&gt;S$1, Table_owssvr__1[[#This Row],[End Time]]&lt;=T$1 ),
AND(Table_owssvr__1[[#This Row],[Start time]]&lt;S$1, Table_owssvr__1[[#This Row],[End Time]]&gt;T$1)
)</f>
        <v>0</v>
      </c>
      <c r="T577" s="7">
        <f>1*OR(
AND(Table_owssvr__1[[#This Row],[Start time]]&gt;=T$1, Table_owssvr__1[[#This Row],[Start time]]&lt;U$1),
AND(Table_owssvr__1[[#This Row],[End Time]]&gt;T$1, Table_owssvr__1[[#This Row],[End Time]]&lt;=U$1 ),
AND(Table_owssvr__1[[#This Row],[Start time]]&lt;T$1, Table_owssvr__1[[#This Row],[End Time]]&gt;U$1)
)</f>
        <v>1</v>
      </c>
      <c r="U577" s="7">
        <f>1*OR(
AND(Table_owssvr__1[[#This Row],[Start time]]&gt;=U$1, Table_owssvr__1[[#This Row],[Start time]]&lt;V$1),
AND(Table_owssvr__1[[#This Row],[End Time]]&gt;U$1, Table_owssvr__1[[#This Row],[End Time]]&lt;=V$1 ),
AND(Table_owssvr__1[[#This Row],[Start time]]&lt;U$1, Table_owssvr__1[[#This Row],[End Time]]&gt;V$1)
)</f>
        <v>1</v>
      </c>
      <c r="V577" s="7">
        <f>1*OR(
AND(Table_owssvr__1[[#This Row],[Start time]]&gt;=V$1, Table_owssvr__1[[#This Row],[Start time]]&lt;W$1),
AND(Table_owssvr__1[[#This Row],[End Time]]&gt;V$1, Table_owssvr__1[[#This Row],[End Time]]&lt;=W$1 ),
AND(Table_owssvr__1[[#This Row],[Start time]]&lt;V$1, Table_owssvr__1[[#This Row],[End Time]]&gt;W$1)
)</f>
        <v>1</v>
      </c>
      <c r="W577" s="7">
        <f>1*OR(
AND(Table_owssvr__1[[#This Row],[Start time]]&gt;=W$1, Table_owssvr__1[[#This Row],[Start time]]&lt;X$1),
AND(Table_owssvr__1[[#This Row],[End Time]]&gt;W$1, Table_owssvr__1[[#This Row],[End Time]]&lt;=X$1 ),
AND(Table_owssvr__1[[#This Row],[Start time]]&lt;W$1, Table_owssvr__1[[#This Row],[End Time]]&gt;X$1)
)</f>
        <v>1</v>
      </c>
      <c r="X577" s="7">
        <f>1*OR(
AND(Table_owssvr__1[[#This Row],[Start time]]&gt;=X$1, Table_owssvr__1[[#This Row],[Start time]]&lt;Y$1),
AND(Table_owssvr__1[[#This Row],[End Time]]&gt;X$1, Table_owssvr__1[[#This Row],[End Time]]&lt;=Y$1 ),
AND(Table_owssvr__1[[#This Row],[Start time]]&lt;X$1, Table_owssvr__1[[#This Row],[End Time]]&gt;Y$1)
)</f>
        <v>0</v>
      </c>
      <c r="Y577" s="7">
        <f>1*OR(
AND(Table_owssvr__1[[#This Row],[Start time]]&gt;=Y$1, Table_owssvr__1[[#This Row],[Start time]]&lt;Z$1),
AND(Table_owssvr__1[[#This Row],[End Time]]&gt;Y$1, Table_owssvr__1[[#This Row],[End Time]]&lt;=Z$1 ),
AND(Table_owssvr__1[[#This Row],[Start time]]&lt;Y$1, Table_owssvr__1[[#This Row],[End Time]]&gt;Z$1)
)</f>
        <v>0</v>
      </c>
      <c r="Z577" s="7">
        <f>1*OR(
AND(Table_owssvr__1[[#This Row],[Start time]]&gt;=Z$1, Table_owssvr__1[[#This Row],[Start time]]&lt;AA$1),
AND(Table_owssvr__1[[#This Row],[End Time]]&gt;Z$1, Table_owssvr__1[[#This Row],[End Time]]&lt;=AA$1 ),
AND(Table_owssvr__1[[#This Row],[Start time]]&lt;Z$1, Table_owssvr__1[[#This Row],[End Time]]&gt;AA$1)
)</f>
        <v>0</v>
      </c>
      <c r="AA577" s="7">
        <f>1*OR(
AND(Table_owssvr__1[[#This Row],[Start time]]&gt;=AA$1, Table_owssvr__1[[#This Row],[Start time]]&lt;AB$1),
AND(Table_owssvr__1[[#This Row],[End Time]]&gt;AA$1, Table_owssvr__1[[#This Row],[End Time]]&lt;=AB$1 ),
AND(Table_owssvr__1[[#This Row],[Start time]]&lt;AA$1, Table_owssvr__1[[#This Row],[End Time]]&gt;AB$1)
)</f>
        <v>0</v>
      </c>
      <c r="AB577" s="7">
        <f>1*OR(
AND(Table_owssvr__1[[#This Row],[Start time]]&gt;=AB$1, Table_owssvr__1[[#This Row],[Start time]]&lt;AC$1),
AND(Table_owssvr__1[[#This Row],[End Time]]&gt;AB$1, Table_owssvr__1[[#This Row],[End Time]]&lt;=AC$1 ),
AND(Table_owssvr__1[[#This Row],[Start time]]&lt;AB$1, Table_owssvr__1[[#This Row],[End Time]]&gt;AC$1)
)</f>
        <v>0</v>
      </c>
      <c r="AC577" s="7">
        <f>1*OR(
AND(Table_owssvr__1[[#This Row],[Start time]]&gt;=AC$1, Table_owssvr__1[[#This Row],[Start time]]&lt;AD$1),
AND(Table_owssvr__1[[#This Row],[End Time]]&gt;AC$1, Table_owssvr__1[[#This Row],[End Time]]&lt;=AD$1 ),
AND(Table_owssvr__1[[#This Row],[Start time]]&lt;AC$1, Table_owssvr__1[[#This Row],[End Time]]&gt;AD$1)
)</f>
        <v>0</v>
      </c>
      <c r="AD577" s="7">
        <f>1*OR(
AND(Table_owssvr__1[[#This Row],[Start time]]&gt;=AD$1, Table_owssvr__1[[#This Row],[Start time]]&lt;AE$1),
AND(Table_owssvr__1[[#This Row],[End Time]]&gt;AD$1, Table_owssvr__1[[#This Row],[End Time]]&lt;=AE$1 ),
AND(Table_owssvr__1[[#This Row],[Start time]]&lt;AD$1, Table_owssvr__1[[#This Row],[End Time]]&gt;AE$1)
)</f>
        <v>0</v>
      </c>
      <c r="AE577" s="7">
        <f>1*OR(
AND(Table_owssvr__1[[#This Row],[Start time]]&gt;=AE$1, Table_owssvr__1[[#This Row],[Start time]]&lt;AF$1),
AND(Table_owssvr__1[[#This Row],[End Time]]&gt;AE$1, Table_owssvr__1[[#This Row],[End Time]]&lt;=AF$1 ),
AND(Table_owssvr__1[[#This Row],[Start time]]&lt;AE$1, Table_owssvr__1[[#This Row],[End Time]]&gt;AF$1)
)</f>
        <v>0</v>
      </c>
    </row>
    <row r="578" spans="1:31" x14ac:dyDescent="0.25">
      <c r="A578" s="2"/>
      <c r="B578" s="3" t="s">
        <v>300</v>
      </c>
      <c r="C578" s="3" t="s">
        <v>15</v>
      </c>
      <c r="D578" s="3" t="s">
        <v>25</v>
      </c>
      <c r="E578" s="1" t="s">
        <v>370</v>
      </c>
      <c r="F578" s="4">
        <v>42355.708333333336</v>
      </c>
      <c r="G578" s="4">
        <v>42355.729166666664</v>
      </c>
      <c r="H578" s="4">
        <v>42358.429016203707</v>
      </c>
      <c r="I578" s="3" t="s">
        <v>15</v>
      </c>
      <c r="J578" s="2" t="s">
        <v>17</v>
      </c>
      <c r="K578" s="2" t="s">
        <v>16</v>
      </c>
      <c r="L578" t="b">
        <f>LEFT(Table_owssvr__1[[#This Row],[Person''s Name]],4)=LEFT(Table_owssvr__1[[#This Row],[Modified By]],4)</f>
        <v>1</v>
      </c>
      <c r="M578" t="b">
        <f>Table_owssvr__1[[#This Row],[Modified]]&gt;Table_owssvr__1[[#This Row],[Start Date and Time]]</f>
        <v>1</v>
      </c>
      <c r="N578">
        <f>(Table_owssvr__1[[#This Row],[End Date and Time]]-Table_owssvr__1[[#This Row],[Start Date and Time]])*24</f>
        <v>0.49999999988358468</v>
      </c>
      <c r="O578" s="5">
        <f>INT(Table_owssvr__1[[#This Row],[Start Date and Time]])</f>
        <v>42355</v>
      </c>
      <c r="P578" s="6">
        <f>DATE(YEAR(Table_owssvr__1[[#This Row],[Date]]),MONTH(Table_owssvr__1[[#This Row],[Date]]),1)</f>
        <v>42339</v>
      </c>
      <c r="Q578" s="9">
        <f>ROUND(24*(Table_owssvr__1[[#This Row],[Start Date and Time]]-INT(Table_owssvr__1[[#This Row],[Start Date and Time]])),2)</f>
        <v>17</v>
      </c>
      <c r="R578" s="9">
        <f>ROUND(24*(Table_owssvr__1[[#This Row],[End Date and Time]]-INT(Table_owssvr__1[[#This Row],[End Date and Time]])),2)</f>
        <v>17.5</v>
      </c>
      <c r="S578" s="7">
        <f>1*OR(
AND(Table_owssvr__1[[#This Row],[Start time]]&gt;=S$1, Table_owssvr__1[[#This Row],[Start time]]&lt;T$1),
AND(Table_owssvr__1[[#This Row],[End Time]]&gt;S$1, Table_owssvr__1[[#This Row],[End Time]]&lt;=T$1 ),
AND(Table_owssvr__1[[#This Row],[Start time]]&lt;S$1, Table_owssvr__1[[#This Row],[End Time]]&gt;T$1)
)</f>
        <v>0</v>
      </c>
      <c r="T578" s="7">
        <f>1*OR(
AND(Table_owssvr__1[[#This Row],[Start time]]&gt;=T$1, Table_owssvr__1[[#This Row],[Start time]]&lt;U$1),
AND(Table_owssvr__1[[#This Row],[End Time]]&gt;T$1, Table_owssvr__1[[#This Row],[End Time]]&lt;=U$1 ),
AND(Table_owssvr__1[[#This Row],[Start time]]&lt;T$1, Table_owssvr__1[[#This Row],[End Time]]&gt;U$1)
)</f>
        <v>0</v>
      </c>
      <c r="U578" s="7">
        <f>1*OR(
AND(Table_owssvr__1[[#This Row],[Start time]]&gt;=U$1, Table_owssvr__1[[#This Row],[Start time]]&lt;V$1),
AND(Table_owssvr__1[[#This Row],[End Time]]&gt;U$1, Table_owssvr__1[[#This Row],[End Time]]&lt;=V$1 ),
AND(Table_owssvr__1[[#This Row],[Start time]]&lt;U$1, Table_owssvr__1[[#This Row],[End Time]]&gt;V$1)
)</f>
        <v>0</v>
      </c>
      <c r="V578" s="7">
        <f>1*OR(
AND(Table_owssvr__1[[#This Row],[Start time]]&gt;=V$1, Table_owssvr__1[[#This Row],[Start time]]&lt;W$1),
AND(Table_owssvr__1[[#This Row],[End Time]]&gt;V$1, Table_owssvr__1[[#This Row],[End Time]]&lt;=W$1 ),
AND(Table_owssvr__1[[#This Row],[Start time]]&lt;V$1, Table_owssvr__1[[#This Row],[End Time]]&gt;W$1)
)</f>
        <v>0</v>
      </c>
      <c r="W578" s="7">
        <f>1*OR(
AND(Table_owssvr__1[[#This Row],[Start time]]&gt;=W$1, Table_owssvr__1[[#This Row],[Start time]]&lt;X$1),
AND(Table_owssvr__1[[#This Row],[End Time]]&gt;W$1, Table_owssvr__1[[#This Row],[End Time]]&lt;=X$1 ),
AND(Table_owssvr__1[[#This Row],[Start time]]&lt;W$1, Table_owssvr__1[[#This Row],[End Time]]&gt;X$1)
)</f>
        <v>0</v>
      </c>
      <c r="X578" s="7">
        <f>1*OR(
AND(Table_owssvr__1[[#This Row],[Start time]]&gt;=X$1, Table_owssvr__1[[#This Row],[Start time]]&lt;Y$1),
AND(Table_owssvr__1[[#This Row],[End Time]]&gt;X$1, Table_owssvr__1[[#This Row],[End Time]]&lt;=Y$1 ),
AND(Table_owssvr__1[[#This Row],[Start time]]&lt;X$1, Table_owssvr__1[[#This Row],[End Time]]&gt;Y$1)
)</f>
        <v>0</v>
      </c>
      <c r="Y578" s="7">
        <f>1*OR(
AND(Table_owssvr__1[[#This Row],[Start time]]&gt;=Y$1, Table_owssvr__1[[#This Row],[Start time]]&lt;Z$1),
AND(Table_owssvr__1[[#This Row],[End Time]]&gt;Y$1, Table_owssvr__1[[#This Row],[End Time]]&lt;=Z$1 ),
AND(Table_owssvr__1[[#This Row],[Start time]]&lt;Y$1, Table_owssvr__1[[#This Row],[End Time]]&gt;Z$1)
)</f>
        <v>0</v>
      </c>
      <c r="Z578" s="7">
        <f>1*OR(
AND(Table_owssvr__1[[#This Row],[Start time]]&gt;=Z$1, Table_owssvr__1[[#This Row],[Start time]]&lt;AA$1),
AND(Table_owssvr__1[[#This Row],[End Time]]&gt;Z$1, Table_owssvr__1[[#This Row],[End Time]]&lt;=AA$1 ),
AND(Table_owssvr__1[[#This Row],[Start time]]&lt;Z$1, Table_owssvr__1[[#This Row],[End Time]]&gt;AA$1)
)</f>
        <v>0</v>
      </c>
      <c r="AA578" s="7">
        <f>1*OR(
AND(Table_owssvr__1[[#This Row],[Start time]]&gt;=AA$1, Table_owssvr__1[[#This Row],[Start time]]&lt;AB$1),
AND(Table_owssvr__1[[#This Row],[End Time]]&gt;AA$1, Table_owssvr__1[[#This Row],[End Time]]&lt;=AB$1 ),
AND(Table_owssvr__1[[#This Row],[Start time]]&lt;AA$1, Table_owssvr__1[[#This Row],[End Time]]&gt;AB$1)
)</f>
        <v>0</v>
      </c>
      <c r="AB578" s="7">
        <f>1*OR(
AND(Table_owssvr__1[[#This Row],[Start time]]&gt;=AB$1, Table_owssvr__1[[#This Row],[Start time]]&lt;AC$1),
AND(Table_owssvr__1[[#This Row],[End Time]]&gt;AB$1, Table_owssvr__1[[#This Row],[End Time]]&lt;=AC$1 ),
AND(Table_owssvr__1[[#This Row],[Start time]]&lt;AB$1, Table_owssvr__1[[#This Row],[End Time]]&gt;AC$1)
)</f>
        <v>1</v>
      </c>
      <c r="AC578" s="7">
        <f>1*OR(
AND(Table_owssvr__1[[#This Row],[Start time]]&gt;=AC$1, Table_owssvr__1[[#This Row],[Start time]]&lt;AD$1),
AND(Table_owssvr__1[[#This Row],[End Time]]&gt;AC$1, Table_owssvr__1[[#This Row],[End Time]]&lt;=AD$1 ),
AND(Table_owssvr__1[[#This Row],[Start time]]&lt;AC$1, Table_owssvr__1[[#This Row],[End Time]]&gt;AD$1)
)</f>
        <v>0</v>
      </c>
      <c r="AD578" s="7">
        <f>1*OR(
AND(Table_owssvr__1[[#This Row],[Start time]]&gt;=AD$1, Table_owssvr__1[[#This Row],[Start time]]&lt;AE$1),
AND(Table_owssvr__1[[#This Row],[End Time]]&gt;AD$1, Table_owssvr__1[[#This Row],[End Time]]&lt;=AE$1 ),
AND(Table_owssvr__1[[#This Row],[Start time]]&lt;AD$1, Table_owssvr__1[[#This Row],[End Time]]&gt;AE$1)
)</f>
        <v>0</v>
      </c>
      <c r="AE578" s="7">
        <f>1*OR(
AND(Table_owssvr__1[[#This Row],[Start time]]&gt;=AE$1, Table_owssvr__1[[#This Row],[Start time]]&lt;AF$1),
AND(Table_owssvr__1[[#This Row],[End Time]]&gt;AE$1, Table_owssvr__1[[#This Row],[End Time]]&lt;=AF$1 ),
AND(Table_owssvr__1[[#This Row],[Start time]]&lt;AE$1, Table_owssvr__1[[#This Row],[End Time]]&gt;AF$1)
)</f>
        <v>0</v>
      </c>
    </row>
    <row r="579" spans="1:31" x14ac:dyDescent="0.25">
      <c r="A579" s="2"/>
      <c r="B579" s="3" t="s">
        <v>300</v>
      </c>
      <c r="C579" s="3" t="s">
        <v>12</v>
      </c>
      <c r="D579" s="3" t="s">
        <v>25</v>
      </c>
      <c r="E579" s="1" t="s">
        <v>1237</v>
      </c>
      <c r="F579" s="4">
        <v>42356.493055555555</v>
      </c>
      <c r="G579" s="4">
        <v>42356.541666666664</v>
      </c>
      <c r="H579" s="4">
        <v>42356.609699074077</v>
      </c>
      <c r="I579" s="3" t="s">
        <v>12</v>
      </c>
      <c r="J579" s="2" t="s">
        <v>17</v>
      </c>
      <c r="K579" s="2" t="s">
        <v>16</v>
      </c>
      <c r="L579" t="b">
        <f>LEFT(Table_owssvr__1[[#This Row],[Person''s Name]],4)=LEFT(Table_owssvr__1[[#This Row],[Modified By]],4)</f>
        <v>1</v>
      </c>
      <c r="M579" t="b">
        <f>Table_owssvr__1[[#This Row],[Modified]]&gt;Table_owssvr__1[[#This Row],[Start Date and Time]]</f>
        <v>1</v>
      </c>
      <c r="N579">
        <f>(Table_owssvr__1[[#This Row],[End Date and Time]]-Table_owssvr__1[[#This Row],[Start Date and Time]])*24</f>
        <v>1.1666666666278616</v>
      </c>
      <c r="O579" s="5">
        <f>INT(Table_owssvr__1[[#This Row],[Start Date and Time]])</f>
        <v>42356</v>
      </c>
      <c r="P579" s="6">
        <f>DATE(YEAR(Table_owssvr__1[[#This Row],[Date]]),MONTH(Table_owssvr__1[[#This Row],[Date]]),1)</f>
        <v>42339</v>
      </c>
      <c r="Q579" s="9">
        <f>ROUND(24*(Table_owssvr__1[[#This Row],[Start Date and Time]]-INT(Table_owssvr__1[[#This Row],[Start Date and Time]])),2)</f>
        <v>11.83</v>
      </c>
      <c r="R579" s="9">
        <f>ROUND(24*(Table_owssvr__1[[#This Row],[End Date and Time]]-INT(Table_owssvr__1[[#This Row],[End Date and Time]])),2)</f>
        <v>13</v>
      </c>
      <c r="S579" s="7">
        <f>1*OR(
AND(Table_owssvr__1[[#This Row],[Start time]]&gt;=S$1, Table_owssvr__1[[#This Row],[Start time]]&lt;T$1),
AND(Table_owssvr__1[[#This Row],[End Time]]&gt;S$1, Table_owssvr__1[[#This Row],[End Time]]&lt;=T$1 ),
AND(Table_owssvr__1[[#This Row],[Start time]]&lt;S$1, Table_owssvr__1[[#This Row],[End Time]]&gt;T$1)
)</f>
        <v>0</v>
      </c>
      <c r="T579" s="7">
        <f>1*OR(
AND(Table_owssvr__1[[#This Row],[Start time]]&gt;=T$1, Table_owssvr__1[[#This Row],[Start time]]&lt;U$1),
AND(Table_owssvr__1[[#This Row],[End Time]]&gt;T$1, Table_owssvr__1[[#This Row],[End Time]]&lt;=U$1 ),
AND(Table_owssvr__1[[#This Row],[Start time]]&lt;T$1, Table_owssvr__1[[#This Row],[End Time]]&gt;U$1)
)</f>
        <v>0</v>
      </c>
      <c r="U579" s="7">
        <f>1*OR(
AND(Table_owssvr__1[[#This Row],[Start time]]&gt;=U$1, Table_owssvr__1[[#This Row],[Start time]]&lt;V$1),
AND(Table_owssvr__1[[#This Row],[End Time]]&gt;U$1, Table_owssvr__1[[#This Row],[End Time]]&lt;=V$1 ),
AND(Table_owssvr__1[[#This Row],[Start time]]&lt;U$1, Table_owssvr__1[[#This Row],[End Time]]&gt;V$1)
)</f>
        <v>0</v>
      </c>
      <c r="V579" s="7">
        <f>1*OR(
AND(Table_owssvr__1[[#This Row],[Start time]]&gt;=V$1, Table_owssvr__1[[#This Row],[Start time]]&lt;W$1),
AND(Table_owssvr__1[[#This Row],[End Time]]&gt;V$1, Table_owssvr__1[[#This Row],[End Time]]&lt;=W$1 ),
AND(Table_owssvr__1[[#This Row],[Start time]]&lt;V$1, Table_owssvr__1[[#This Row],[End Time]]&gt;W$1)
)</f>
        <v>1</v>
      </c>
      <c r="W579" s="7">
        <f>1*OR(
AND(Table_owssvr__1[[#This Row],[Start time]]&gt;=W$1, Table_owssvr__1[[#This Row],[Start time]]&lt;X$1),
AND(Table_owssvr__1[[#This Row],[End Time]]&gt;W$1, Table_owssvr__1[[#This Row],[End Time]]&lt;=X$1 ),
AND(Table_owssvr__1[[#This Row],[Start time]]&lt;W$1, Table_owssvr__1[[#This Row],[End Time]]&gt;X$1)
)</f>
        <v>1</v>
      </c>
      <c r="X579" s="7">
        <f>1*OR(
AND(Table_owssvr__1[[#This Row],[Start time]]&gt;=X$1, Table_owssvr__1[[#This Row],[Start time]]&lt;Y$1),
AND(Table_owssvr__1[[#This Row],[End Time]]&gt;X$1, Table_owssvr__1[[#This Row],[End Time]]&lt;=Y$1 ),
AND(Table_owssvr__1[[#This Row],[Start time]]&lt;X$1, Table_owssvr__1[[#This Row],[End Time]]&gt;Y$1)
)</f>
        <v>0</v>
      </c>
      <c r="Y579" s="7">
        <f>1*OR(
AND(Table_owssvr__1[[#This Row],[Start time]]&gt;=Y$1, Table_owssvr__1[[#This Row],[Start time]]&lt;Z$1),
AND(Table_owssvr__1[[#This Row],[End Time]]&gt;Y$1, Table_owssvr__1[[#This Row],[End Time]]&lt;=Z$1 ),
AND(Table_owssvr__1[[#This Row],[Start time]]&lt;Y$1, Table_owssvr__1[[#This Row],[End Time]]&gt;Z$1)
)</f>
        <v>0</v>
      </c>
      <c r="Z579" s="7">
        <f>1*OR(
AND(Table_owssvr__1[[#This Row],[Start time]]&gt;=Z$1, Table_owssvr__1[[#This Row],[Start time]]&lt;AA$1),
AND(Table_owssvr__1[[#This Row],[End Time]]&gt;Z$1, Table_owssvr__1[[#This Row],[End Time]]&lt;=AA$1 ),
AND(Table_owssvr__1[[#This Row],[Start time]]&lt;Z$1, Table_owssvr__1[[#This Row],[End Time]]&gt;AA$1)
)</f>
        <v>0</v>
      </c>
      <c r="AA579" s="7">
        <f>1*OR(
AND(Table_owssvr__1[[#This Row],[Start time]]&gt;=AA$1, Table_owssvr__1[[#This Row],[Start time]]&lt;AB$1),
AND(Table_owssvr__1[[#This Row],[End Time]]&gt;AA$1, Table_owssvr__1[[#This Row],[End Time]]&lt;=AB$1 ),
AND(Table_owssvr__1[[#This Row],[Start time]]&lt;AA$1, Table_owssvr__1[[#This Row],[End Time]]&gt;AB$1)
)</f>
        <v>0</v>
      </c>
      <c r="AB579" s="7">
        <f>1*OR(
AND(Table_owssvr__1[[#This Row],[Start time]]&gt;=AB$1, Table_owssvr__1[[#This Row],[Start time]]&lt;AC$1),
AND(Table_owssvr__1[[#This Row],[End Time]]&gt;AB$1, Table_owssvr__1[[#This Row],[End Time]]&lt;=AC$1 ),
AND(Table_owssvr__1[[#This Row],[Start time]]&lt;AB$1, Table_owssvr__1[[#This Row],[End Time]]&gt;AC$1)
)</f>
        <v>0</v>
      </c>
      <c r="AC579" s="7">
        <f>1*OR(
AND(Table_owssvr__1[[#This Row],[Start time]]&gt;=AC$1, Table_owssvr__1[[#This Row],[Start time]]&lt;AD$1),
AND(Table_owssvr__1[[#This Row],[End Time]]&gt;AC$1, Table_owssvr__1[[#This Row],[End Time]]&lt;=AD$1 ),
AND(Table_owssvr__1[[#This Row],[Start time]]&lt;AC$1, Table_owssvr__1[[#This Row],[End Time]]&gt;AD$1)
)</f>
        <v>0</v>
      </c>
      <c r="AD579" s="7">
        <f>1*OR(
AND(Table_owssvr__1[[#This Row],[Start time]]&gt;=AD$1, Table_owssvr__1[[#This Row],[Start time]]&lt;AE$1),
AND(Table_owssvr__1[[#This Row],[End Time]]&gt;AD$1, Table_owssvr__1[[#This Row],[End Time]]&lt;=AE$1 ),
AND(Table_owssvr__1[[#This Row],[Start time]]&lt;AD$1, Table_owssvr__1[[#This Row],[End Time]]&gt;AE$1)
)</f>
        <v>0</v>
      </c>
      <c r="AE579" s="7">
        <f>1*OR(
AND(Table_owssvr__1[[#This Row],[Start time]]&gt;=AE$1, Table_owssvr__1[[#This Row],[Start time]]&lt;AF$1),
AND(Table_owssvr__1[[#This Row],[End Time]]&gt;AE$1, Table_owssvr__1[[#This Row],[End Time]]&lt;=AF$1 ),
AND(Table_owssvr__1[[#This Row],[Start time]]&lt;AE$1, Table_owssvr__1[[#This Row],[End Time]]&gt;AF$1)
)</f>
        <v>0</v>
      </c>
    </row>
    <row r="580" spans="1:31" x14ac:dyDescent="0.25">
      <c r="A580" s="2"/>
      <c r="B580" s="3" t="s">
        <v>300</v>
      </c>
      <c r="C580" s="3" t="s">
        <v>261</v>
      </c>
      <c r="D580" s="3" t="s">
        <v>25</v>
      </c>
      <c r="E580" s="1" t="s">
        <v>1238</v>
      </c>
      <c r="F580" s="4">
        <v>42356.493055555555</v>
      </c>
      <c r="G580" s="4">
        <v>42356.541666666664</v>
      </c>
      <c r="H580" s="4">
        <v>42356.612928240742</v>
      </c>
      <c r="I580" s="3" t="s">
        <v>261</v>
      </c>
      <c r="J580" s="2" t="s">
        <v>17</v>
      </c>
      <c r="K580" s="2" t="s">
        <v>16</v>
      </c>
      <c r="L580" t="b">
        <f>LEFT(Table_owssvr__1[[#This Row],[Person''s Name]],4)=LEFT(Table_owssvr__1[[#This Row],[Modified By]],4)</f>
        <v>1</v>
      </c>
      <c r="M580" t="b">
        <f>Table_owssvr__1[[#This Row],[Modified]]&gt;Table_owssvr__1[[#This Row],[Start Date and Time]]</f>
        <v>1</v>
      </c>
      <c r="N580">
        <f>(Table_owssvr__1[[#This Row],[End Date and Time]]-Table_owssvr__1[[#This Row],[Start Date and Time]])*24</f>
        <v>1.1666666666278616</v>
      </c>
      <c r="O580" s="5">
        <f>INT(Table_owssvr__1[[#This Row],[Start Date and Time]])</f>
        <v>42356</v>
      </c>
      <c r="P580" s="6">
        <f>DATE(YEAR(Table_owssvr__1[[#This Row],[Date]]),MONTH(Table_owssvr__1[[#This Row],[Date]]),1)</f>
        <v>42339</v>
      </c>
      <c r="Q580" s="9">
        <f>ROUND(24*(Table_owssvr__1[[#This Row],[Start Date and Time]]-INT(Table_owssvr__1[[#This Row],[Start Date and Time]])),2)</f>
        <v>11.83</v>
      </c>
      <c r="R580" s="9">
        <f>ROUND(24*(Table_owssvr__1[[#This Row],[End Date and Time]]-INT(Table_owssvr__1[[#This Row],[End Date and Time]])),2)</f>
        <v>13</v>
      </c>
      <c r="S580" s="7">
        <f>1*OR(
AND(Table_owssvr__1[[#This Row],[Start time]]&gt;=S$1, Table_owssvr__1[[#This Row],[Start time]]&lt;T$1),
AND(Table_owssvr__1[[#This Row],[End Time]]&gt;S$1, Table_owssvr__1[[#This Row],[End Time]]&lt;=T$1 ),
AND(Table_owssvr__1[[#This Row],[Start time]]&lt;S$1, Table_owssvr__1[[#This Row],[End Time]]&gt;T$1)
)</f>
        <v>0</v>
      </c>
      <c r="T580" s="7">
        <f>1*OR(
AND(Table_owssvr__1[[#This Row],[Start time]]&gt;=T$1, Table_owssvr__1[[#This Row],[Start time]]&lt;U$1),
AND(Table_owssvr__1[[#This Row],[End Time]]&gt;T$1, Table_owssvr__1[[#This Row],[End Time]]&lt;=U$1 ),
AND(Table_owssvr__1[[#This Row],[Start time]]&lt;T$1, Table_owssvr__1[[#This Row],[End Time]]&gt;U$1)
)</f>
        <v>0</v>
      </c>
      <c r="U580" s="7">
        <f>1*OR(
AND(Table_owssvr__1[[#This Row],[Start time]]&gt;=U$1, Table_owssvr__1[[#This Row],[Start time]]&lt;V$1),
AND(Table_owssvr__1[[#This Row],[End Time]]&gt;U$1, Table_owssvr__1[[#This Row],[End Time]]&lt;=V$1 ),
AND(Table_owssvr__1[[#This Row],[Start time]]&lt;U$1, Table_owssvr__1[[#This Row],[End Time]]&gt;V$1)
)</f>
        <v>0</v>
      </c>
      <c r="V580" s="7">
        <f>1*OR(
AND(Table_owssvr__1[[#This Row],[Start time]]&gt;=V$1, Table_owssvr__1[[#This Row],[Start time]]&lt;W$1),
AND(Table_owssvr__1[[#This Row],[End Time]]&gt;V$1, Table_owssvr__1[[#This Row],[End Time]]&lt;=W$1 ),
AND(Table_owssvr__1[[#This Row],[Start time]]&lt;V$1, Table_owssvr__1[[#This Row],[End Time]]&gt;W$1)
)</f>
        <v>1</v>
      </c>
      <c r="W580" s="7">
        <f>1*OR(
AND(Table_owssvr__1[[#This Row],[Start time]]&gt;=W$1, Table_owssvr__1[[#This Row],[Start time]]&lt;X$1),
AND(Table_owssvr__1[[#This Row],[End Time]]&gt;W$1, Table_owssvr__1[[#This Row],[End Time]]&lt;=X$1 ),
AND(Table_owssvr__1[[#This Row],[Start time]]&lt;W$1, Table_owssvr__1[[#This Row],[End Time]]&gt;X$1)
)</f>
        <v>1</v>
      </c>
      <c r="X580" s="7">
        <f>1*OR(
AND(Table_owssvr__1[[#This Row],[Start time]]&gt;=X$1, Table_owssvr__1[[#This Row],[Start time]]&lt;Y$1),
AND(Table_owssvr__1[[#This Row],[End Time]]&gt;X$1, Table_owssvr__1[[#This Row],[End Time]]&lt;=Y$1 ),
AND(Table_owssvr__1[[#This Row],[Start time]]&lt;X$1, Table_owssvr__1[[#This Row],[End Time]]&gt;Y$1)
)</f>
        <v>0</v>
      </c>
      <c r="Y580" s="7">
        <f>1*OR(
AND(Table_owssvr__1[[#This Row],[Start time]]&gt;=Y$1, Table_owssvr__1[[#This Row],[Start time]]&lt;Z$1),
AND(Table_owssvr__1[[#This Row],[End Time]]&gt;Y$1, Table_owssvr__1[[#This Row],[End Time]]&lt;=Z$1 ),
AND(Table_owssvr__1[[#This Row],[Start time]]&lt;Y$1, Table_owssvr__1[[#This Row],[End Time]]&gt;Z$1)
)</f>
        <v>0</v>
      </c>
      <c r="Z580" s="7">
        <f>1*OR(
AND(Table_owssvr__1[[#This Row],[Start time]]&gt;=Z$1, Table_owssvr__1[[#This Row],[Start time]]&lt;AA$1),
AND(Table_owssvr__1[[#This Row],[End Time]]&gt;Z$1, Table_owssvr__1[[#This Row],[End Time]]&lt;=AA$1 ),
AND(Table_owssvr__1[[#This Row],[Start time]]&lt;Z$1, Table_owssvr__1[[#This Row],[End Time]]&gt;AA$1)
)</f>
        <v>0</v>
      </c>
      <c r="AA580" s="7">
        <f>1*OR(
AND(Table_owssvr__1[[#This Row],[Start time]]&gt;=AA$1, Table_owssvr__1[[#This Row],[Start time]]&lt;AB$1),
AND(Table_owssvr__1[[#This Row],[End Time]]&gt;AA$1, Table_owssvr__1[[#This Row],[End Time]]&lt;=AB$1 ),
AND(Table_owssvr__1[[#This Row],[Start time]]&lt;AA$1, Table_owssvr__1[[#This Row],[End Time]]&gt;AB$1)
)</f>
        <v>0</v>
      </c>
      <c r="AB580" s="7">
        <f>1*OR(
AND(Table_owssvr__1[[#This Row],[Start time]]&gt;=AB$1, Table_owssvr__1[[#This Row],[Start time]]&lt;AC$1),
AND(Table_owssvr__1[[#This Row],[End Time]]&gt;AB$1, Table_owssvr__1[[#This Row],[End Time]]&lt;=AC$1 ),
AND(Table_owssvr__1[[#This Row],[Start time]]&lt;AB$1, Table_owssvr__1[[#This Row],[End Time]]&gt;AC$1)
)</f>
        <v>0</v>
      </c>
      <c r="AC580" s="7">
        <f>1*OR(
AND(Table_owssvr__1[[#This Row],[Start time]]&gt;=AC$1, Table_owssvr__1[[#This Row],[Start time]]&lt;AD$1),
AND(Table_owssvr__1[[#This Row],[End Time]]&gt;AC$1, Table_owssvr__1[[#This Row],[End Time]]&lt;=AD$1 ),
AND(Table_owssvr__1[[#This Row],[Start time]]&lt;AC$1, Table_owssvr__1[[#This Row],[End Time]]&gt;AD$1)
)</f>
        <v>0</v>
      </c>
      <c r="AD580" s="7">
        <f>1*OR(
AND(Table_owssvr__1[[#This Row],[Start time]]&gt;=AD$1, Table_owssvr__1[[#This Row],[Start time]]&lt;AE$1),
AND(Table_owssvr__1[[#This Row],[End Time]]&gt;AD$1, Table_owssvr__1[[#This Row],[End Time]]&lt;=AE$1 ),
AND(Table_owssvr__1[[#This Row],[Start time]]&lt;AD$1, Table_owssvr__1[[#This Row],[End Time]]&gt;AE$1)
)</f>
        <v>0</v>
      </c>
      <c r="AE580" s="7">
        <f>1*OR(
AND(Table_owssvr__1[[#This Row],[Start time]]&gt;=AE$1, Table_owssvr__1[[#This Row],[Start time]]&lt;AF$1),
AND(Table_owssvr__1[[#This Row],[End Time]]&gt;AE$1, Table_owssvr__1[[#This Row],[End Time]]&lt;=AF$1 ),
AND(Table_owssvr__1[[#This Row],[Start time]]&lt;AE$1, Table_owssvr__1[[#This Row],[End Time]]&gt;AF$1)
)</f>
        <v>0</v>
      </c>
    </row>
    <row r="581" spans="1:31" x14ac:dyDescent="0.25">
      <c r="A581" s="2"/>
      <c r="B581" s="3" t="s">
        <v>300</v>
      </c>
      <c r="C581" s="3" t="s">
        <v>89</v>
      </c>
      <c r="D581" s="3" t="s">
        <v>22</v>
      </c>
      <c r="E581" s="1" t="s">
        <v>431</v>
      </c>
      <c r="F581" s="4">
        <v>42350.541666666664</v>
      </c>
      <c r="G581" s="4">
        <v>42350.770833333336</v>
      </c>
      <c r="H581" s="4">
        <v>42356.613252314812</v>
      </c>
      <c r="I581" s="3" t="s">
        <v>89</v>
      </c>
      <c r="J581" s="2" t="s">
        <v>17</v>
      </c>
      <c r="K581" s="2" t="s">
        <v>16</v>
      </c>
      <c r="L581" t="b">
        <f>LEFT(Table_owssvr__1[[#This Row],[Person''s Name]],4)=LEFT(Table_owssvr__1[[#This Row],[Modified By]],4)</f>
        <v>1</v>
      </c>
      <c r="M581" t="b">
        <f>Table_owssvr__1[[#This Row],[Modified]]&gt;Table_owssvr__1[[#This Row],[Start Date and Time]]</f>
        <v>1</v>
      </c>
      <c r="N581">
        <f>(Table_owssvr__1[[#This Row],[End Date and Time]]-Table_owssvr__1[[#This Row],[Start Date and Time]])*24</f>
        <v>5.5000000001164153</v>
      </c>
      <c r="O581" s="5">
        <f>INT(Table_owssvr__1[[#This Row],[Start Date and Time]])</f>
        <v>42350</v>
      </c>
      <c r="P581" s="6">
        <f>DATE(YEAR(Table_owssvr__1[[#This Row],[Date]]),MONTH(Table_owssvr__1[[#This Row],[Date]]),1)</f>
        <v>42339</v>
      </c>
      <c r="Q581" s="9">
        <f>ROUND(24*(Table_owssvr__1[[#This Row],[Start Date and Time]]-INT(Table_owssvr__1[[#This Row],[Start Date and Time]])),2)</f>
        <v>13</v>
      </c>
      <c r="R581" s="9">
        <f>ROUND(24*(Table_owssvr__1[[#This Row],[End Date and Time]]-INT(Table_owssvr__1[[#This Row],[End Date and Time]])),2)</f>
        <v>18.5</v>
      </c>
      <c r="S581" s="7">
        <f>1*OR(
AND(Table_owssvr__1[[#This Row],[Start time]]&gt;=S$1, Table_owssvr__1[[#This Row],[Start time]]&lt;T$1),
AND(Table_owssvr__1[[#This Row],[End Time]]&gt;S$1, Table_owssvr__1[[#This Row],[End Time]]&lt;=T$1 ),
AND(Table_owssvr__1[[#This Row],[Start time]]&lt;S$1, Table_owssvr__1[[#This Row],[End Time]]&gt;T$1)
)</f>
        <v>0</v>
      </c>
      <c r="T581" s="7">
        <f>1*OR(
AND(Table_owssvr__1[[#This Row],[Start time]]&gt;=T$1, Table_owssvr__1[[#This Row],[Start time]]&lt;U$1),
AND(Table_owssvr__1[[#This Row],[End Time]]&gt;T$1, Table_owssvr__1[[#This Row],[End Time]]&lt;=U$1 ),
AND(Table_owssvr__1[[#This Row],[Start time]]&lt;T$1, Table_owssvr__1[[#This Row],[End Time]]&gt;U$1)
)</f>
        <v>0</v>
      </c>
      <c r="U581" s="7">
        <f>1*OR(
AND(Table_owssvr__1[[#This Row],[Start time]]&gt;=U$1, Table_owssvr__1[[#This Row],[Start time]]&lt;V$1),
AND(Table_owssvr__1[[#This Row],[End Time]]&gt;U$1, Table_owssvr__1[[#This Row],[End Time]]&lt;=V$1 ),
AND(Table_owssvr__1[[#This Row],[Start time]]&lt;U$1, Table_owssvr__1[[#This Row],[End Time]]&gt;V$1)
)</f>
        <v>0</v>
      </c>
      <c r="V581" s="7">
        <f>1*OR(
AND(Table_owssvr__1[[#This Row],[Start time]]&gt;=V$1, Table_owssvr__1[[#This Row],[Start time]]&lt;W$1),
AND(Table_owssvr__1[[#This Row],[End Time]]&gt;V$1, Table_owssvr__1[[#This Row],[End Time]]&lt;=W$1 ),
AND(Table_owssvr__1[[#This Row],[Start time]]&lt;V$1, Table_owssvr__1[[#This Row],[End Time]]&gt;W$1)
)</f>
        <v>0</v>
      </c>
      <c r="W581" s="7">
        <f>1*OR(
AND(Table_owssvr__1[[#This Row],[Start time]]&gt;=W$1, Table_owssvr__1[[#This Row],[Start time]]&lt;X$1),
AND(Table_owssvr__1[[#This Row],[End Time]]&gt;W$1, Table_owssvr__1[[#This Row],[End Time]]&lt;=X$1 ),
AND(Table_owssvr__1[[#This Row],[Start time]]&lt;W$1, Table_owssvr__1[[#This Row],[End Time]]&gt;X$1)
)</f>
        <v>0</v>
      </c>
      <c r="X581" s="7">
        <f>1*OR(
AND(Table_owssvr__1[[#This Row],[Start time]]&gt;=X$1, Table_owssvr__1[[#This Row],[Start time]]&lt;Y$1),
AND(Table_owssvr__1[[#This Row],[End Time]]&gt;X$1, Table_owssvr__1[[#This Row],[End Time]]&lt;=Y$1 ),
AND(Table_owssvr__1[[#This Row],[Start time]]&lt;X$1, Table_owssvr__1[[#This Row],[End Time]]&gt;Y$1)
)</f>
        <v>1</v>
      </c>
      <c r="Y581" s="7">
        <f>1*OR(
AND(Table_owssvr__1[[#This Row],[Start time]]&gt;=Y$1, Table_owssvr__1[[#This Row],[Start time]]&lt;Z$1),
AND(Table_owssvr__1[[#This Row],[End Time]]&gt;Y$1, Table_owssvr__1[[#This Row],[End Time]]&lt;=Z$1 ),
AND(Table_owssvr__1[[#This Row],[Start time]]&lt;Y$1, Table_owssvr__1[[#This Row],[End Time]]&gt;Z$1)
)</f>
        <v>1</v>
      </c>
      <c r="Z581" s="7">
        <f>1*OR(
AND(Table_owssvr__1[[#This Row],[Start time]]&gt;=Z$1, Table_owssvr__1[[#This Row],[Start time]]&lt;AA$1),
AND(Table_owssvr__1[[#This Row],[End Time]]&gt;Z$1, Table_owssvr__1[[#This Row],[End Time]]&lt;=AA$1 ),
AND(Table_owssvr__1[[#This Row],[Start time]]&lt;Z$1, Table_owssvr__1[[#This Row],[End Time]]&gt;AA$1)
)</f>
        <v>1</v>
      </c>
      <c r="AA581" s="7">
        <f>1*OR(
AND(Table_owssvr__1[[#This Row],[Start time]]&gt;=AA$1, Table_owssvr__1[[#This Row],[Start time]]&lt;AB$1),
AND(Table_owssvr__1[[#This Row],[End Time]]&gt;AA$1, Table_owssvr__1[[#This Row],[End Time]]&lt;=AB$1 ),
AND(Table_owssvr__1[[#This Row],[Start time]]&lt;AA$1, Table_owssvr__1[[#This Row],[End Time]]&gt;AB$1)
)</f>
        <v>1</v>
      </c>
      <c r="AB581" s="7">
        <f>1*OR(
AND(Table_owssvr__1[[#This Row],[Start time]]&gt;=AB$1, Table_owssvr__1[[#This Row],[Start time]]&lt;AC$1),
AND(Table_owssvr__1[[#This Row],[End Time]]&gt;AB$1, Table_owssvr__1[[#This Row],[End Time]]&lt;=AC$1 ),
AND(Table_owssvr__1[[#This Row],[Start time]]&lt;AB$1, Table_owssvr__1[[#This Row],[End Time]]&gt;AC$1)
)</f>
        <v>1</v>
      </c>
      <c r="AC581" s="7">
        <f>1*OR(
AND(Table_owssvr__1[[#This Row],[Start time]]&gt;=AC$1, Table_owssvr__1[[#This Row],[Start time]]&lt;AD$1),
AND(Table_owssvr__1[[#This Row],[End Time]]&gt;AC$1, Table_owssvr__1[[#This Row],[End Time]]&lt;=AD$1 ),
AND(Table_owssvr__1[[#This Row],[Start time]]&lt;AC$1, Table_owssvr__1[[#This Row],[End Time]]&gt;AD$1)
)</f>
        <v>1</v>
      </c>
      <c r="AD581" s="7">
        <f>1*OR(
AND(Table_owssvr__1[[#This Row],[Start time]]&gt;=AD$1, Table_owssvr__1[[#This Row],[Start time]]&lt;AE$1),
AND(Table_owssvr__1[[#This Row],[End Time]]&gt;AD$1, Table_owssvr__1[[#This Row],[End Time]]&lt;=AE$1 ),
AND(Table_owssvr__1[[#This Row],[Start time]]&lt;AD$1, Table_owssvr__1[[#This Row],[End Time]]&gt;AE$1)
)</f>
        <v>0</v>
      </c>
      <c r="AE581" s="7">
        <f>1*OR(
AND(Table_owssvr__1[[#This Row],[Start time]]&gt;=AE$1, Table_owssvr__1[[#This Row],[Start time]]&lt;AF$1),
AND(Table_owssvr__1[[#This Row],[End Time]]&gt;AE$1, Table_owssvr__1[[#This Row],[End Time]]&lt;=AF$1 ),
AND(Table_owssvr__1[[#This Row],[Start time]]&lt;AE$1, Table_owssvr__1[[#This Row],[End Time]]&gt;AF$1)
)</f>
        <v>0</v>
      </c>
    </row>
    <row r="582" spans="1:31" x14ac:dyDescent="0.25">
      <c r="A582" s="2"/>
      <c r="B582" s="3" t="s">
        <v>300</v>
      </c>
      <c r="C582" s="3" t="s">
        <v>89</v>
      </c>
      <c r="D582" s="3" t="s">
        <v>22</v>
      </c>
      <c r="E582" s="1" t="s">
        <v>432</v>
      </c>
      <c r="F582" s="4">
        <v>42351.381944444445</v>
      </c>
      <c r="G582" s="4">
        <v>42351.541666666664</v>
      </c>
      <c r="H582" s="4">
        <v>42357.738379629627</v>
      </c>
      <c r="I582" s="3" t="s">
        <v>89</v>
      </c>
      <c r="J582" s="2" t="s">
        <v>17</v>
      </c>
      <c r="K582" s="2" t="s">
        <v>16</v>
      </c>
      <c r="L582" t="b">
        <f>LEFT(Table_owssvr__1[[#This Row],[Person''s Name]],4)=LEFT(Table_owssvr__1[[#This Row],[Modified By]],4)</f>
        <v>1</v>
      </c>
      <c r="M582" t="b">
        <f>Table_owssvr__1[[#This Row],[Modified]]&gt;Table_owssvr__1[[#This Row],[Start Date and Time]]</f>
        <v>1</v>
      </c>
      <c r="N582">
        <f>(Table_owssvr__1[[#This Row],[End Date and Time]]-Table_owssvr__1[[#This Row],[Start Date and Time]])*24</f>
        <v>3.8333333332557231</v>
      </c>
      <c r="O582" s="5">
        <f>INT(Table_owssvr__1[[#This Row],[Start Date and Time]])</f>
        <v>42351</v>
      </c>
      <c r="P582" s="6">
        <f>DATE(YEAR(Table_owssvr__1[[#This Row],[Date]]),MONTH(Table_owssvr__1[[#This Row],[Date]]),1)</f>
        <v>42339</v>
      </c>
      <c r="Q582" s="9">
        <f>ROUND(24*(Table_owssvr__1[[#This Row],[Start Date and Time]]-INT(Table_owssvr__1[[#This Row],[Start Date and Time]])),2)</f>
        <v>9.17</v>
      </c>
      <c r="R582" s="9">
        <f>ROUND(24*(Table_owssvr__1[[#This Row],[End Date and Time]]-INT(Table_owssvr__1[[#This Row],[End Date and Time]])),2)</f>
        <v>13</v>
      </c>
      <c r="S582" s="7">
        <f>1*OR(
AND(Table_owssvr__1[[#This Row],[Start time]]&gt;=S$1, Table_owssvr__1[[#This Row],[Start time]]&lt;T$1),
AND(Table_owssvr__1[[#This Row],[End Time]]&gt;S$1, Table_owssvr__1[[#This Row],[End Time]]&lt;=T$1 ),
AND(Table_owssvr__1[[#This Row],[Start time]]&lt;S$1, Table_owssvr__1[[#This Row],[End Time]]&gt;T$1)
)</f>
        <v>0</v>
      </c>
      <c r="T582" s="7">
        <f>1*OR(
AND(Table_owssvr__1[[#This Row],[Start time]]&gt;=T$1, Table_owssvr__1[[#This Row],[Start time]]&lt;U$1),
AND(Table_owssvr__1[[#This Row],[End Time]]&gt;T$1, Table_owssvr__1[[#This Row],[End Time]]&lt;=U$1 ),
AND(Table_owssvr__1[[#This Row],[Start time]]&lt;T$1, Table_owssvr__1[[#This Row],[End Time]]&gt;U$1)
)</f>
        <v>1</v>
      </c>
      <c r="U582" s="7">
        <f>1*OR(
AND(Table_owssvr__1[[#This Row],[Start time]]&gt;=U$1, Table_owssvr__1[[#This Row],[Start time]]&lt;V$1),
AND(Table_owssvr__1[[#This Row],[End Time]]&gt;U$1, Table_owssvr__1[[#This Row],[End Time]]&lt;=V$1 ),
AND(Table_owssvr__1[[#This Row],[Start time]]&lt;U$1, Table_owssvr__1[[#This Row],[End Time]]&gt;V$1)
)</f>
        <v>1</v>
      </c>
      <c r="V582" s="7">
        <f>1*OR(
AND(Table_owssvr__1[[#This Row],[Start time]]&gt;=V$1, Table_owssvr__1[[#This Row],[Start time]]&lt;W$1),
AND(Table_owssvr__1[[#This Row],[End Time]]&gt;V$1, Table_owssvr__1[[#This Row],[End Time]]&lt;=W$1 ),
AND(Table_owssvr__1[[#This Row],[Start time]]&lt;V$1, Table_owssvr__1[[#This Row],[End Time]]&gt;W$1)
)</f>
        <v>1</v>
      </c>
      <c r="W582" s="7">
        <f>1*OR(
AND(Table_owssvr__1[[#This Row],[Start time]]&gt;=W$1, Table_owssvr__1[[#This Row],[Start time]]&lt;X$1),
AND(Table_owssvr__1[[#This Row],[End Time]]&gt;W$1, Table_owssvr__1[[#This Row],[End Time]]&lt;=X$1 ),
AND(Table_owssvr__1[[#This Row],[Start time]]&lt;W$1, Table_owssvr__1[[#This Row],[End Time]]&gt;X$1)
)</f>
        <v>1</v>
      </c>
      <c r="X582" s="7">
        <f>1*OR(
AND(Table_owssvr__1[[#This Row],[Start time]]&gt;=X$1, Table_owssvr__1[[#This Row],[Start time]]&lt;Y$1),
AND(Table_owssvr__1[[#This Row],[End Time]]&gt;X$1, Table_owssvr__1[[#This Row],[End Time]]&lt;=Y$1 ),
AND(Table_owssvr__1[[#This Row],[Start time]]&lt;X$1, Table_owssvr__1[[#This Row],[End Time]]&gt;Y$1)
)</f>
        <v>0</v>
      </c>
      <c r="Y582" s="7">
        <f>1*OR(
AND(Table_owssvr__1[[#This Row],[Start time]]&gt;=Y$1, Table_owssvr__1[[#This Row],[Start time]]&lt;Z$1),
AND(Table_owssvr__1[[#This Row],[End Time]]&gt;Y$1, Table_owssvr__1[[#This Row],[End Time]]&lt;=Z$1 ),
AND(Table_owssvr__1[[#This Row],[Start time]]&lt;Y$1, Table_owssvr__1[[#This Row],[End Time]]&gt;Z$1)
)</f>
        <v>0</v>
      </c>
      <c r="Z582" s="7">
        <f>1*OR(
AND(Table_owssvr__1[[#This Row],[Start time]]&gt;=Z$1, Table_owssvr__1[[#This Row],[Start time]]&lt;AA$1),
AND(Table_owssvr__1[[#This Row],[End Time]]&gt;Z$1, Table_owssvr__1[[#This Row],[End Time]]&lt;=AA$1 ),
AND(Table_owssvr__1[[#This Row],[Start time]]&lt;Z$1, Table_owssvr__1[[#This Row],[End Time]]&gt;AA$1)
)</f>
        <v>0</v>
      </c>
      <c r="AA582" s="7">
        <f>1*OR(
AND(Table_owssvr__1[[#This Row],[Start time]]&gt;=AA$1, Table_owssvr__1[[#This Row],[Start time]]&lt;AB$1),
AND(Table_owssvr__1[[#This Row],[End Time]]&gt;AA$1, Table_owssvr__1[[#This Row],[End Time]]&lt;=AB$1 ),
AND(Table_owssvr__1[[#This Row],[Start time]]&lt;AA$1, Table_owssvr__1[[#This Row],[End Time]]&gt;AB$1)
)</f>
        <v>0</v>
      </c>
      <c r="AB582" s="7">
        <f>1*OR(
AND(Table_owssvr__1[[#This Row],[Start time]]&gt;=AB$1, Table_owssvr__1[[#This Row],[Start time]]&lt;AC$1),
AND(Table_owssvr__1[[#This Row],[End Time]]&gt;AB$1, Table_owssvr__1[[#This Row],[End Time]]&lt;=AC$1 ),
AND(Table_owssvr__1[[#This Row],[Start time]]&lt;AB$1, Table_owssvr__1[[#This Row],[End Time]]&gt;AC$1)
)</f>
        <v>0</v>
      </c>
      <c r="AC582" s="7">
        <f>1*OR(
AND(Table_owssvr__1[[#This Row],[Start time]]&gt;=AC$1, Table_owssvr__1[[#This Row],[Start time]]&lt;AD$1),
AND(Table_owssvr__1[[#This Row],[End Time]]&gt;AC$1, Table_owssvr__1[[#This Row],[End Time]]&lt;=AD$1 ),
AND(Table_owssvr__1[[#This Row],[Start time]]&lt;AC$1, Table_owssvr__1[[#This Row],[End Time]]&gt;AD$1)
)</f>
        <v>0</v>
      </c>
      <c r="AD582" s="7">
        <f>1*OR(
AND(Table_owssvr__1[[#This Row],[Start time]]&gt;=AD$1, Table_owssvr__1[[#This Row],[Start time]]&lt;AE$1),
AND(Table_owssvr__1[[#This Row],[End Time]]&gt;AD$1, Table_owssvr__1[[#This Row],[End Time]]&lt;=AE$1 ),
AND(Table_owssvr__1[[#This Row],[Start time]]&lt;AD$1, Table_owssvr__1[[#This Row],[End Time]]&gt;AE$1)
)</f>
        <v>0</v>
      </c>
      <c r="AE582" s="7">
        <f>1*OR(
AND(Table_owssvr__1[[#This Row],[Start time]]&gt;=AE$1, Table_owssvr__1[[#This Row],[Start time]]&lt;AF$1),
AND(Table_owssvr__1[[#This Row],[End Time]]&gt;AE$1, Table_owssvr__1[[#This Row],[End Time]]&lt;=AF$1 ),
AND(Table_owssvr__1[[#This Row],[Start time]]&lt;AE$1, Table_owssvr__1[[#This Row],[End Time]]&gt;AF$1)
)</f>
        <v>0</v>
      </c>
    </row>
    <row r="583" spans="1:31" x14ac:dyDescent="0.25">
      <c r="A583" s="2"/>
      <c r="B583" s="3" t="s">
        <v>300</v>
      </c>
      <c r="C583" s="3" t="s">
        <v>18</v>
      </c>
      <c r="D583" s="3" t="s">
        <v>22</v>
      </c>
      <c r="E583" s="1" t="s">
        <v>433</v>
      </c>
      <c r="F583" s="4">
        <v>42350.375</v>
      </c>
      <c r="G583" s="4">
        <v>42350.541666666664</v>
      </c>
      <c r="H583" s="4">
        <v>42356.615590277775</v>
      </c>
      <c r="I583" s="3" t="s">
        <v>18</v>
      </c>
      <c r="J583" s="2" t="s">
        <v>17</v>
      </c>
      <c r="K583" s="2" t="s">
        <v>16</v>
      </c>
      <c r="L583" t="b">
        <f>LEFT(Table_owssvr__1[[#This Row],[Person''s Name]],4)=LEFT(Table_owssvr__1[[#This Row],[Modified By]],4)</f>
        <v>1</v>
      </c>
      <c r="M583" t="b">
        <f>Table_owssvr__1[[#This Row],[Modified]]&gt;Table_owssvr__1[[#This Row],[Start Date and Time]]</f>
        <v>1</v>
      </c>
      <c r="N583">
        <f>(Table_owssvr__1[[#This Row],[End Date and Time]]-Table_owssvr__1[[#This Row],[Start Date and Time]])*24</f>
        <v>3.9999999999417923</v>
      </c>
      <c r="O583" s="5">
        <f>INT(Table_owssvr__1[[#This Row],[Start Date and Time]])</f>
        <v>42350</v>
      </c>
      <c r="P583" s="6">
        <f>DATE(YEAR(Table_owssvr__1[[#This Row],[Date]]),MONTH(Table_owssvr__1[[#This Row],[Date]]),1)</f>
        <v>42339</v>
      </c>
      <c r="Q583" s="9">
        <f>ROUND(24*(Table_owssvr__1[[#This Row],[Start Date and Time]]-INT(Table_owssvr__1[[#This Row],[Start Date and Time]])),2)</f>
        <v>9</v>
      </c>
      <c r="R583" s="9">
        <f>ROUND(24*(Table_owssvr__1[[#This Row],[End Date and Time]]-INT(Table_owssvr__1[[#This Row],[End Date and Time]])),2)</f>
        <v>13</v>
      </c>
      <c r="S583" s="7">
        <f>1*OR(
AND(Table_owssvr__1[[#This Row],[Start time]]&gt;=S$1, Table_owssvr__1[[#This Row],[Start time]]&lt;T$1),
AND(Table_owssvr__1[[#This Row],[End Time]]&gt;S$1, Table_owssvr__1[[#This Row],[End Time]]&lt;=T$1 ),
AND(Table_owssvr__1[[#This Row],[Start time]]&lt;S$1, Table_owssvr__1[[#This Row],[End Time]]&gt;T$1)
)</f>
        <v>0</v>
      </c>
      <c r="T583" s="7">
        <f>1*OR(
AND(Table_owssvr__1[[#This Row],[Start time]]&gt;=T$1, Table_owssvr__1[[#This Row],[Start time]]&lt;U$1),
AND(Table_owssvr__1[[#This Row],[End Time]]&gt;T$1, Table_owssvr__1[[#This Row],[End Time]]&lt;=U$1 ),
AND(Table_owssvr__1[[#This Row],[Start time]]&lt;T$1, Table_owssvr__1[[#This Row],[End Time]]&gt;U$1)
)</f>
        <v>1</v>
      </c>
      <c r="U583" s="7">
        <f>1*OR(
AND(Table_owssvr__1[[#This Row],[Start time]]&gt;=U$1, Table_owssvr__1[[#This Row],[Start time]]&lt;V$1),
AND(Table_owssvr__1[[#This Row],[End Time]]&gt;U$1, Table_owssvr__1[[#This Row],[End Time]]&lt;=V$1 ),
AND(Table_owssvr__1[[#This Row],[Start time]]&lt;U$1, Table_owssvr__1[[#This Row],[End Time]]&gt;V$1)
)</f>
        <v>1</v>
      </c>
      <c r="V583" s="7">
        <f>1*OR(
AND(Table_owssvr__1[[#This Row],[Start time]]&gt;=V$1, Table_owssvr__1[[#This Row],[Start time]]&lt;W$1),
AND(Table_owssvr__1[[#This Row],[End Time]]&gt;V$1, Table_owssvr__1[[#This Row],[End Time]]&lt;=W$1 ),
AND(Table_owssvr__1[[#This Row],[Start time]]&lt;V$1, Table_owssvr__1[[#This Row],[End Time]]&gt;W$1)
)</f>
        <v>1</v>
      </c>
      <c r="W583" s="7">
        <f>1*OR(
AND(Table_owssvr__1[[#This Row],[Start time]]&gt;=W$1, Table_owssvr__1[[#This Row],[Start time]]&lt;X$1),
AND(Table_owssvr__1[[#This Row],[End Time]]&gt;W$1, Table_owssvr__1[[#This Row],[End Time]]&lt;=X$1 ),
AND(Table_owssvr__1[[#This Row],[Start time]]&lt;W$1, Table_owssvr__1[[#This Row],[End Time]]&gt;X$1)
)</f>
        <v>1</v>
      </c>
      <c r="X583" s="7">
        <f>1*OR(
AND(Table_owssvr__1[[#This Row],[Start time]]&gt;=X$1, Table_owssvr__1[[#This Row],[Start time]]&lt;Y$1),
AND(Table_owssvr__1[[#This Row],[End Time]]&gt;X$1, Table_owssvr__1[[#This Row],[End Time]]&lt;=Y$1 ),
AND(Table_owssvr__1[[#This Row],[Start time]]&lt;X$1, Table_owssvr__1[[#This Row],[End Time]]&gt;Y$1)
)</f>
        <v>0</v>
      </c>
      <c r="Y583" s="7">
        <f>1*OR(
AND(Table_owssvr__1[[#This Row],[Start time]]&gt;=Y$1, Table_owssvr__1[[#This Row],[Start time]]&lt;Z$1),
AND(Table_owssvr__1[[#This Row],[End Time]]&gt;Y$1, Table_owssvr__1[[#This Row],[End Time]]&lt;=Z$1 ),
AND(Table_owssvr__1[[#This Row],[Start time]]&lt;Y$1, Table_owssvr__1[[#This Row],[End Time]]&gt;Z$1)
)</f>
        <v>0</v>
      </c>
      <c r="Z583" s="7">
        <f>1*OR(
AND(Table_owssvr__1[[#This Row],[Start time]]&gt;=Z$1, Table_owssvr__1[[#This Row],[Start time]]&lt;AA$1),
AND(Table_owssvr__1[[#This Row],[End Time]]&gt;Z$1, Table_owssvr__1[[#This Row],[End Time]]&lt;=AA$1 ),
AND(Table_owssvr__1[[#This Row],[Start time]]&lt;Z$1, Table_owssvr__1[[#This Row],[End Time]]&gt;AA$1)
)</f>
        <v>0</v>
      </c>
      <c r="AA583" s="7">
        <f>1*OR(
AND(Table_owssvr__1[[#This Row],[Start time]]&gt;=AA$1, Table_owssvr__1[[#This Row],[Start time]]&lt;AB$1),
AND(Table_owssvr__1[[#This Row],[End Time]]&gt;AA$1, Table_owssvr__1[[#This Row],[End Time]]&lt;=AB$1 ),
AND(Table_owssvr__1[[#This Row],[Start time]]&lt;AA$1, Table_owssvr__1[[#This Row],[End Time]]&gt;AB$1)
)</f>
        <v>0</v>
      </c>
      <c r="AB583" s="7">
        <f>1*OR(
AND(Table_owssvr__1[[#This Row],[Start time]]&gt;=AB$1, Table_owssvr__1[[#This Row],[Start time]]&lt;AC$1),
AND(Table_owssvr__1[[#This Row],[End Time]]&gt;AB$1, Table_owssvr__1[[#This Row],[End Time]]&lt;=AC$1 ),
AND(Table_owssvr__1[[#This Row],[Start time]]&lt;AB$1, Table_owssvr__1[[#This Row],[End Time]]&gt;AC$1)
)</f>
        <v>0</v>
      </c>
      <c r="AC583" s="7">
        <f>1*OR(
AND(Table_owssvr__1[[#This Row],[Start time]]&gt;=AC$1, Table_owssvr__1[[#This Row],[Start time]]&lt;AD$1),
AND(Table_owssvr__1[[#This Row],[End Time]]&gt;AC$1, Table_owssvr__1[[#This Row],[End Time]]&lt;=AD$1 ),
AND(Table_owssvr__1[[#This Row],[Start time]]&lt;AC$1, Table_owssvr__1[[#This Row],[End Time]]&gt;AD$1)
)</f>
        <v>0</v>
      </c>
      <c r="AD583" s="7">
        <f>1*OR(
AND(Table_owssvr__1[[#This Row],[Start time]]&gt;=AD$1, Table_owssvr__1[[#This Row],[Start time]]&lt;AE$1),
AND(Table_owssvr__1[[#This Row],[End Time]]&gt;AD$1, Table_owssvr__1[[#This Row],[End Time]]&lt;=AE$1 ),
AND(Table_owssvr__1[[#This Row],[Start time]]&lt;AD$1, Table_owssvr__1[[#This Row],[End Time]]&gt;AE$1)
)</f>
        <v>0</v>
      </c>
      <c r="AE583" s="7">
        <f>1*OR(
AND(Table_owssvr__1[[#This Row],[Start time]]&gt;=AE$1, Table_owssvr__1[[#This Row],[Start time]]&lt;AF$1),
AND(Table_owssvr__1[[#This Row],[End Time]]&gt;AE$1, Table_owssvr__1[[#This Row],[End Time]]&lt;=AF$1 ),
AND(Table_owssvr__1[[#This Row],[Start time]]&lt;AE$1, Table_owssvr__1[[#This Row],[End Time]]&gt;AF$1)
)</f>
        <v>0</v>
      </c>
    </row>
    <row r="584" spans="1:31" x14ac:dyDescent="0.25">
      <c r="A584" s="2"/>
      <c r="B584" s="3" t="s">
        <v>300</v>
      </c>
      <c r="C584" s="3" t="s">
        <v>18</v>
      </c>
      <c r="D584" s="3" t="s">
        <v>22</v>
      </c>
      <c r="E584" s="1" t="s">
        <v>434</v>
      </c>
      <c r="F584" s="4">
        <v>42350.548611111109</v>
      </c>
      <c r="G584" s="4">
        <v>42350.5625</v>
      </c>
      <c r="H584" s="4">
        <v>42356.617303240739</v>
      </c>
      <c r="I584" s="3" t="s">
        <v>18</v>
      </c>
      <c r="J584" s="2" t="s">
        <v>17</v>
      </c>
      <c r="K584" s="2" t="s">
        <v>16</v>
      </c>
      <c r="L584" t="b">
        <f>LEFT(Table_owssvr__1[[#This Row],[Person''s Name]],4)=LEFT(Table_owssvr__1[[#This Row],[Modified By]],4)</f>
        <v>1</v>
      </c>
      <c r="M584" t="b">
        <f>Table_owssvr__1[[#This Row],[Modified]]&gt;Table_owssvr__1[[#This Row],[Start Date and Time]]</f>
        <v>1</v>
      </c>
      <c r="N584">
        <f>(Table_owssvr__1[[#This Row],[End Date and Time]]-Table_owssvr__1[[#This Row],[Start Date and Time]])*24</f>
        <v>0.33333333337213844</v>
      </c>
      <c r="O584" s="5">
        <f>INT(Table_owssvr__1[[#This Row],[Start Date and Time]])</f>
        <v>42350</v>
      </c>
      <c r="P584" s="6">
        <f>DATE(YEAR(Table_owssvr__1[[#This Row],[Date]]),MONTH(Table_owssvr__1[[#This Row],[Date]]),1)</f>
        <v>42339</v>
      </c>
      <c r="Q584" s="9">
        <f>ROUND(24*(Table_owssvr__1[[#This Row],[Start Date and Time]]-INT(Table_owssvr__1[[#This Row],[Start Date and Time]])),2)</f>
        <v>13.17</v>
      </c>
      <c r="R584" s="9">
        <f>ROUND(24*(Table_owssvr__1[[#This Row],[End Date and Time]]-INT(Table_owssvr__1[[#This Row],[End Date and Time]])),2)</f>
        <v>13.5</v>
      </c>
      <c r="S584" s="7">
        <f>1*OR(
AND(Table_owssvr__1[[#This Row],[Start time]]&gt;=S$1, Table_owssvr__1[[#This Row],[Start time]]&lt;T$1),
AND(Table_owssvr__1[[#This Row],[End Time]]&gt;S$1, Table_owssvr__1[[#This Row],[End Time]]&lt;=T$1 ),
AND(Table_owssvr__1[[#This Row],[Start time]]&lt;S$1, Table_owssvr__1[[#This Row],[End Time]]&gt;T$1)
)</f>
        <v>0</v>
      </c>
      <c r="T584" s="7">
        <f>1*OR(
AND(Table_owssvr__1[[#This Row],[Start time]]&gt;=T$1, Table_owssvr__1[[#This Row],[Start time]]&lt;U$1),
AND(Table_owssvr__1[[#This Row],[End Time]]&gt;T$1, Table_owssvr__1[[#This Row],[End Time]]&lt;=U$1 ),
AND(Table_owssvr__1[[#This Row],[Start time]]&lt;T$1, Table_owssvr__1[[#This Row],[End Time]]&gt;U$1)
)</f>
        <v>0</v>
      </c>
      <c r="U584" s="7">
        <f>1*OR(
AND(Table_owssvr__1[[#This Row],[Start time]]&gt;=U$1, Table_owssvr__1[[#This Row],[Start time]]&lt;V$1),
AND(Table_owssvr__1[[#This Row],[End Time]]&gt;U$1, Table_owssvr__1[[#This Row],[End Time]]&lt;=V$1 ),
AND(Table_owssvr__1[[#This Row],[Start time]]&lt;U$1, Table_owssvr__1[[#This Row],[End Time]]&gt;V$1)
)</f>
        <v>0</v>
      </c>
      <c r="V584" s="7">
        <f>1*OR(
AND(Table_owssvr__1[[#This Row],[Start time]]&gt;=V$1, Table_owssvr__1[[#This Row],[Start time]]&lt;W$1),
AND(Table_owssvr__1[[#This Row],[End Time]]&gt;V$1, Table_owssvr__1[[#This Row],[End Time]]&lt;=W$1 ),
AND(Table_owssvr__1[[#This Row],[Start time]]&lt;V$1, Table_owssvr__1[[#This Row],[End Time]]&gt;W$1)
)</f>
        <v>0</v>
      </c>
      <c r="W584" s="7">
        <f>1*OR(
AND(Table_owssvr__1[[#This Row],[Start time]]&gt;=W$1, Table_owssvr__1[[#This Row],[Start time]]&lt;X$1),
AND(Table_owssvr__1[[#This Row],[End Time]]&gt;W$1, Table_owssvr__1[[#This Row],[End Time]]&lt;=X$1 ),
AND(Table_owssvr__1[[#This Row],[Start time]]&lt;W$1, Table_owssvr__1[[#This Row],[End Time]]&gt;X$1)
)</f>
        <v>0</v>
      </c>
      <c r="X584" s="7">
        <f>1*OR(
AND(Table_owssvr__1[[#This Row],[Start time]]&gt;=X$1, Table_owssvr__1[[#This Row],[Start time]]&lt;Y$1),
AND(Table_owssvr__1[[#This Row],[End Time]]&gt;X$1, Table_owssvr__1[[#This Row],[End Time]]&lt;=Y$1 ),
AND(Table_owssvr__1[[#This Row],[Start time]]&lt;X$1, Table_owssvr__1[[#This Row],[End Time]]&gt;Y$1)
)</f>
        <v>1</v>
      </c>
      <c r="Y584" s="7">
        <f>1*OR(
AND(Table_owssvr__1[[#This Row],[Start time]]&gt;=Y$1, Table_owssvr__1[[#This Row],[Start time]]&lt;Z$1),
AND(Table_owssvr__1[[#This Row],[End Time]]&gt;Y$1, Table_owssvr__1[[#This Row],[End Time]]&lt;=Z$1 ),
AND(Table_owssvr__1[[#This Row],[Start time]]&lt;Y$1, Table_owssvr__1[[#This Row],[End Time]]&gt;Z$1)
)</f>
        <v>0</v>
      </c>
      <c r="Z584" s="7">
        <f>1*OR(
AND(Table_owssvr__1[[#This Row],[Start time]]&gt;=Z$1, Table_owssvr__1[[#This Row],[Start time]]&lt;AA$1),
AND(Table_owssvr__1[[#This Row],[End Time]]&gt;Z$1, Table_owssvr__1[[#This Row],[End Time]]&lt;=AA$1 ),
AND(Table_owssvr__1[[#This Row],[Start time]]&lt;Z$1, Table_owssvr__1[[#This Row],[End Time]]&gt;AA$1)
)</f>
        <v>0</v>
      </c>
      <c r="AA584" s="7">
        <f>1*OR(
AND(Table_owssvr__1[[#This Row],[Start time]]&gt;=AA$1, Table_owssvr__1[[#This Row],[Start time]]&lt;AB$1),
AND(Table_owssvr__1[[#This Row],[End Time]]&gt;AA$1, Table_owssvr__1[[#This Row],[End Time]]&lt;=AB$1 ),
AND(Table_owssvr__1[[#This Row],[Start time]]&lt;AA$1, Table_owssvr__1[[#This Row],[End Time]]&gt;AB$1)
)</f>
        <v>0</v>
      </c>
      <c r="AB584" s="7">
        <f>1*OR(
AND(Table_owssvr__1[[#This Row],[Start time]]&gt;=AB$1, Table_owssvr__1[[#This Row],[Start time]]&lt;AC$1),
AND(Table_owssvr__1[[#This Row],[End Time]]&gt;AB$1, Table_owssvr__1[[#This Row],[End Time]]&lt;=AC$1 ),
AND(Table_owssvr__1[[#This Row],[Start time]]&lt;AB$1, Table_owssvr__1[[#This Row],[End Time]]&gt;AC$1)
)</f>
        <v>0</v>
      </c>
      <c r="AC584" s="7">
        <f>1*OR(
AND(Table_owssvr__1[[#This Row],[Start time]]&gt;=AC$1, Table_owssvr__1[[#This Row],[Start time]]&lt;AD$1),
AND(Table_owssvr__1[[#This Row],[End Time]]&gt;AC$1, Table_owssvr__1[[#This Row],[End Time]]&lt;=AD$1 ),
AND(Table_owssvr__1[[#This Row],[Start time]]&lt;AC$1, Table_owssvr__1[[#This Row],[End Time]]&gt;AD$1)
)</f>
        <v>0</v>
      </c>
      <c r="AD584" s="7">
        <f>1*OR(
AND(Table_owssvr__1[[#This Row],[Start time]]&gt;=AD$1, Table_owssvr__1[[#This Row],[Start time]]&lt;AE$1),
AND(Table_owssvr__1[[#This Row],[End Time]]&gt;AD$1, Table_owssvr__1[[#This Row],[End Time]]&lt;=AE$1 ),
AND(Table_owssvr__1[[#This Row],[Start time]]&lt;AD$1, Table_owssvr__1[[#This Row],[End Time]]&gt;AE$1)
)</f>
        <v>0</v>
      </c>
      <c r="AE584" s="7">
        <f>1*OR(
AND(Table_owssvr__1[[#This Row],[Start time]]&gt;=AE$1, Table_owssvr__1[[#This Row],[Start time]]&lt;AF$1),
AND(Table_owssvr__1[[#This Row],[End Time]]&gt;AE$1, Table_owssvr__1[[#This Row],[End Time]]&lt;=AF$1 ),
AND(Table_owssvr__1[[#This Row],[Start time]]&lt;AE$1, Table_owssvr__1[[#This Row],[End Time]]&gt;AF$1)
)</f>
        <v>0</v>
      </c>
    </row>
    <row r="585" spans="1:31" x14ac:dyDescent="0.25">
      <c r="A585" s="2"/>
      <c r="B585" s="3" t="s">
        <v>300</v>
      </c>
      <c r="C585" s="3" t="s">
        <v>89</v>
      </c>
      <c r="D585" s="3" t="s">
        <v>22</v>
      </c>
      <c r="E585" s="1" t="s">
        <v>432</v>
      </c>
      <c r="F585" s="4">
        <v>42351.569444444445</v>
      </c>
      <c r="G585" s="4">
        <v>42351.725694444445</v>
      </c>
      <c r="H585" s="4">
        <v>42358.497974537036</v>
      </c>
      <c r="I585" s="3" t="s">
        <v>89</v>
      </c>
      <c r="J585" s="2" t="s">
        <v>17</v>
      </c>
      <c r="K585" s="2" t="s">
        <v>16</v>
      </c>
      <c r="L585" t="b">
        <f>LEFT(Table_owssvr__1[[#This Row],[Person''s Name]],4)=LEFT(Table_owssvr__1[[#This Row],[Modified By]],4)</f>
        <v>1</v>
      </c>
      <c r="M585" t="b">
        <f>Table_owssvr__1[[#This Row],[Modified]]&gt;Table_owssvr__1[[#This Row],[Start Date and Time]]</f>
        <v>1</v>
      </c>
      <c r="N585">
        <f>(Table_owssvr__1[[#This Row],[End Date and Time]]-Table_owssvr__1[[#This Row],[Start Date and Time]])*24</f>
        <v>3.75</v>
      </c>
      <c r="O585" s="5">
        <f>INT(Table_owssvr__1[[#This Row],[Start Date and Time]])</f>
        <v>42351</v>
      </c>
      <c r="P585" s="6">
        <f>DATE(YEAR(Table_owssvr__1[[#This Row],[Date]]),MONTH(Table_owssvr__1[[#This Row],[Date]]),1)</f>
        <v>42339</v>
      </c>
      <c r="Q585" s="9">
        <f>ROUND(24*(Table_owssvr__1[[#This Row],[Start Date and Time]]-INT(Table_owssvr__1[[#This Row],[Start Date and Time]])),2)</f>
        <v>13.67</v>
      </c>
      <c r="R585" s="9">
        <f>ROUND(24*(Table_owssvr__1[[#This Row],[End Date and Time]]-INT(Table_owssvr__1[[#This Row],[End Date and Time]])),2)</f>
        <v>17.420000000000002</v>
      </c>
      <c r="S585" s="7">
        <f>1*OR(
AND(Table_owssvr__1[[#This Row],[Start time]]&gt;=S$1, Table_owssvr__1[[#This Row],[Start time]]&lt;T$1),
AND(Table_owssvr__1[[#This Row],[End Time]]&gt;S$1, Table_owssvr__1[[#This Row],[End Time]]&lt;=T$1 ),
AND(Table_owssvr__1[[#This Row],[Start time]]&lt;S$1, Table_owssvr__1[[#This Row],[End Time]]&gt;T$1)
)</f>
        <v>0</v>
      </c>
      <c r="T585" s="7">
        <f>1*OR(
AND(Table_owssvr__1[[#This Row],[Start time]]&gt;=T$1, Table_owssvr__1[[#This Row],[Start time]]&lt;U$1),
AND(Table_owssvr__1[[#This Row],[End Time]]&gt;T$1, Table_owssvr__1[[#This Row],[End Time]]&lt;=U$1 ),
AND(Table_owssvr__1[[#This Row],[Start time]]&lt;T$1, Table_owssvr__1[[#This Row],[End Time]]&gt;U$1)
)</f>
        <v>0</v>
      </c>
      <c r="U585" s="7">
        <f>1*OR(
AND(Table_owssvr__1[[#This Row],[Start time]]&gt;=U$1, Table_owssvr__1[[#This Row],[Start time]]&lt;V$1),
AND(Table_owssvr__1[[#This Row],[End Time]]&gt;U$1, Table_owssvr__1[[#This Row],[End Time]]&lt;=V$1 ),
AND(Table_owssvr__1[[#This Row],[Start time]]&lt;U$1, Table_owssvr__1[[#This Row],[End Time]]&gt;V$1)
)</f>
        <v>0</v>
      </c>
      <c r="V585" s="7">
        <f>1*OR(
AND(Table_owssvr__1[[#This Row],[Start time]]&gt;=V$1, Table_owssvr__1[[#This Row],[Start time]]&lt;W$1),
AND(Table_owssvr__1[[#This Row],[End Time]]&gt;V$1, Table_owssvr__1[[#This Row],[End Time]]&lt;=W$1 ),
AND(Table_owssvr__1[[#This Row],[Start time]]&lt;V$1, Table_owssvr__1[[#This Row],[End Time]]&gt;W$1)
)</f>
        <v>0</v>
      </c>
      <c r="W585" s="7">
        <f>1*OR(
AND(Table_owssvr__1[[#This Row],[Start time]]&gt;=W$1, Table_owssvr__1[[#This Row],[Start time]]&lt;X$1),
AND(Table_owssvr__1[[#This Row],[End Time]]&gt;W$1, Table_owssvr__1[[#This Row],[End Time]]&lt;=X$1 ),
AND(Table_owssvr__1[[#This Row],[Start time]]&lt;W$1, Table_owssvr__1[[#This Row],[End Time]]&gt;X$1)
)</f>
        <v>0</v>
      </c>
      <c r="X585" s="7">
        <f>1*OR(
AND(Table_owssvr__1[[#This Row],[Start time]]&gt;=X$1, Table_owssvr__1[[#This Row],[Start time]]&lt;Y$1),
AND(Table_owssvr__1[[#This Row],[End Time]]&gt;X$1, Table_owssvr__1[[#This Row],[End Time]]&lt;=Y$1 ),
AND(Table_owssvr__1[[#This Row],[Start time]]&lt;X$1, Table_owssvr__1[[#This Row],[End Time]]&gt;Y$1)
)</f>
        <v>1</v>
      </c>
      <c r="Y585" s="7">
        <f>1*OR(
AND(Table_owssvr__1[[#This Row],[Start time]]&gt;=Y$1, Table_owssvr__1[[#This Row],[Start time]]&lt;Z$1),
AND(Table_owssvr__1[[#This Row],[End Time]]&gt;Y$1, Table_owssvr__1[[#This Row],[End Time]]&lt;=Z$1 ),
AND(Table_owssvr__1[[#This Row],[Start time]]&lt;Y$1, Table_owssvr__1[[#This Row],[End Time]]&gt;Z$1)
)</f>
        <v>1</v>
      </c>
      <c r="Z585" s="7">
        <f>1*OR(
AND(Table_owssvr__1[[#This Row],[Start time]]&gt;=Z$1, Table_owssvr__1[[#This Row],[Start time]]&lt;AA$1),
AND(Table_owssvr__1[[#This Row],[End Time]]&gt;Z$1, Table_owssvr__1[[#This Row],[End Time]]&lt;=AA$1 ),
AND(Table_owssvr__1[[#This Row],[Start time]]&lt;Z$1, Table_owssvr__1[[#This Row],[End Time]]&gt;AA$1)
)</f>
        <v>1</v>
      </c>
      <c r="AA585" s="7">
        <f>1*OR(
AND(Table_owssvr__1[[#This Row],[Start time]]&gt;=AA$1, Table_owssvr__1[[#This Row],[Start time]]&lt;AB$1),
AND(Table_owssvr__1[[#This Row],[End Time]]&gt;AA$1, Table_owssvr__1[[#This Row],[End Time]]&lt;=AB$1 ),
AND(Table_owssvr__1[[#This Row],[Start time]]&lt;AA$1, Table_owssvr__1[[#This Row],[End Time]]&gt;AB$1)
)</f>
        <v>1</v>
      </c>
      <c r="AB585" s="7">
        <f>1*OR(
AND(Table_owssvr__1[[#This Row],[Start time]]&gt;=AB$1, Table_owssvr__1[[#This Row],[Start time]]&lt;AC$1),
AND(Table_owssvr__1[[#This Row],[End Time]]&gt;AB$1, Table_owssvr__1[[#This Row],[End Time]]&lt;=AC$1 ),
AND(Table_owssvr__1[[#This Row],[Start time]]&lt;AB$1, Table_owssvr__1[[#This Row],[End Time]]&gt;AC$1)
)</f>
        <v>1</v>
      </c>
      <c r="AC585" s="7">
        <f>1*OR(
AND(Table_owssvr__1[[#This Row],[Start time]]&gt;=AC$1, Table_owssvr__1[[#This Row],[Start time]]&lt;AD$1),
AND(Table_owssvr__1[[#This Row],[End Time]]&gt;AC$1, Table_owssvr__1[[#This Row],[End Time]]&lt;=AD$1 ),
AND(Table_owssvr__1[[#This Row],[Start time]]&lt;AC$1, Table_owssvr__1[[#This Row],[End Time]]&gt;AD$1)
)</f>
        <v>0</v>
      </c>
      <c r="AD585" s="7">
        <f>1*OR(
AND(Table_owssvr__1[[#This Row],[Start time]]&gt;=AD$1, Table_owssvr__1[[#This Row],[Start time]]&lt;AE$1),
AND(Table_owssvr__1[[#This Row],[End Time]]&gt;AD$1, Table_owssvr__1[[#This Row],[End Time]]&lt;=AE$1 ),
AND(Table_owssvr__1[[#This Row],[Start time]]&lt;AD$1, Table_owssvr__1[[#This Row],[End Time]]&gt;AE$1)
)</f>
        <v>0</v>
      </c>
      <c r="AE585" s="7">
        <f>1*OR(
AND(Table_owssvr__1[[#This Row],[Start time]]&gt;=AE$1, Table_owssvr__1[[#This Row],[Start time]]&lt;AF$1),
AND(Table_owssvr__1[[#This Row],[End Time]]&gt;AE$1, Table_owssvr__1[[#This Row],[End Time]]&lt;=AF$1 ),
AND(Table_owssvr__1[[#This Row],[Start time]]&lt;AE$1, Table_owssvr__1[[#This Row],[End Time]]&gt;AF$1)
)</f>
        <v>0</v>
      </c>
    </row>
    <row r="586" spans="1:31" x14ac:dyDescent="0.25">
      <c r="A586" s="2"/>
      <c r="B586" s="3" t="s">
        <v>300</v>
      </c>
      <c r="C586" s="3" t="s">
        <v>89</v>
      </c>
      <c r="D586" s="3" t="s">
        <v>25</v>
      </c>
      <c r="E586" s="1" t="s">
        <v>435</v>
      </c>
      <c r="F586" s="4">
        <v>42355.708333333336</v>
      </c>
      <c r="G586" s="4">
        <v>42355.729166666664</v>
      </c>
      <c r="H586" s="4">
        <v>42358.466412037036</v>
      </c>
      <c r="I586" s="3" t="s">
        <v>89</v>
      </c>
      <c r="J586" s="2" t="s">
        <v>17</v>
      </c>
      <c r="K586" s="2" t="s">
        <v>16</v>
      </c>
      <c r="L586" t="b">
        <f>LEFT(Table_owssvr__1[[#This Row],[Person''s Name]],4)=LEFT(Table_owssvr__1[[#This Row],[Modified By]],4)</f>
        <v>1</v>
      </c>
      <c r="M586" t="b">
        <f>Table_owssvr__1[[#This Row],[Modified]]&gt;Table_owssvr__1[[#This Row],[Start Date and Time]]</f>
        <v>1</v>
      </c>
      <c r="N586">
        <f>(Table_owssvr__1[[#This Row],[End Date and Time]]-Table_owssvr__1[[#This Row],[Start Date and Time]])*24</f>
        <v>0.49999999988358468</v>
      </c>
      <c r="O586" s="5">
        <f>INT(Table_owssvr__1[[#This Row],[Start Date and Time]])</f>
        <v>42355</v>
      </c>
      <c r="P586" s="6">
        <f>DATE(YEAR(Table_owssvr__1[[#This Row],[Date]]),MONTH(Table_owssvr__1[[#This Row],[Date]]),1)</f>
        <v>42339</v>
      </c>
      <c r="Q586" s="9">
        <f>ROUND(24*(Table_owssvr__1[[#This Row],[Start Date and Time]]-INT(Table_owssvr__1[[#This Row],[Start Date and Time]])),2)</f>
        <v>17</v>
      </c>
      <c r="R586" s="9">
        <f>ROUND(24*(Table_owssvr__1[[#This Row],[End Date and Time]]-INT(Table_owssvr__1[[#This Row],[End Date and Time]])),2)</f>
        <v>17.5</v>
      </c>
      <c r="S586" s="7">
        <f>1*OR(
AND(Table_owssvr__1[[#This Row],[Start time]]&gt;=S$1, Table_owssvr__1[[#This Row],[Start time]]&lt;T$1),
AND(Table_owssvr__1[[#This Row],[End Time]]&gt;S$1, Table_owssvr__1[[#This Row],[End Time]]&lt;=T$1 ),
AND(Table_owssvr__1[[#This Row],[Start time]]&lt;S$1, Table_owssvr__1[[#This Row],[End Time]]&gt;T$1)
)</f>
        <v>0</v>
      </c>
      <c r="T586" s="7">
        <f>1*OR(
AND(Table_owssvr__1[[#This Row],[Start time]]&gt;=T$1, Table_owssvr__1[[#This Row],[Start time]]&lt;U$1),
AND(Table_owssvr__1[[#This Row],[End Time]]&gt;T$1, Table_owssvr__1[[#This Row],[End Time]]&lt;=U$1 ),
AND(Table_owssvr__1[[#This Row],[Start time]]&lt;T$1, Table_owssvr__1[[#This Row],[End Time]]&gt;U$1)
)</f>
        <v>0</v>
      </c>
      <c r="U586" s="7">
        <f>1*OR(
AND(Table_owssvr__1[[#This Row],[Start time]]&gt;=U$1, Table_owssvr__1[[#This Row],[Start time]]&lt;V$1),
AND(Table_owssvr__1[[#This Row],[End Time]]&gt;U$1, Table_owssvr__1[[#This Row],[End Time]]&lt;=V$1 ),
AND(Table_owssvr__1[[#This Row],[Start time]]&lt;U$1, Table_owssvr__1[[#This Row],[End Time]]&gt;V$1)
)</f>
        <v>0</v>
      </c>
      <c r="V586" s="7">
        <f>1*OR(
AND(Table_owssvr__1[[#This Row],[Start time]]&gt;=V$1, Table_owssvr__1[[#This Row],[Start time]]&lt;W$1),
AND(Table_owssvr__1[[#This Row],[End Time]]&gt;V$1, Table_owssvr__1[[#This Row],[End Time]]&lt;=W$1 ),
AND(Table_owssvr__1[[#This Row],[Start time]]&lt;V$1, Table_owssvr__1[[#This Row],[End Time]]&gt;W$1)
)</f>
        <v>0</v>
      </c>
      <c r="W586" s="7">
        <f>1*OR(
AND(Table_owssvr__1[[#This Row],[Start time]]&gt;=W$1, Table_owssvr__1[[#This Row],[Start time]]&lt;X$1),
AND(Table_owssvr__1[[#This Row],[End Time]]&gt;W$1, Table_owssvr__1[[#This Row],[End Time]]&lt;=X$1 ),
AND(Table_owssvr__1[[#This Row],[Start time]]&lt;W$1, Table_owssvr__1[[#This Row],[End Time]]&gt;X$1)
)</f>
        <v>0</v>
      </c>
      <c r="X586" s="7">
        <f>1*OR(
AND(Table_owssvr__1[[#This Row],[Start time]]&gt;=X$1, Table_owssvr__1[[#This Row],[Start time]]&lt;Y$1),
AND(Table_owssvr__1[[#This Row],[End Time]]&gt;X$1, Table_owssvr__1[[#This Row],[End Time]]&lt;=Y$1 ),
AND(Table_owssvr__1[[#This Row],[Start time]]&lt;X$1, Table_owssvr__1[[#This Row],[End Time]]&gt;Y$1)
)</f>
        <v>0</v>
      </c>
      <c r="Y586" s="7">
        <f>1*OR(
AND(Table_owssvr__1[[#This Row],[Start time]]&gt;=Y$1, Table_owssvr__1[[#This Row],[Start time]]&lt;Z$1),
AND(Table_owssvr__1[[#This Row],[End Time]]&gt;Y$1, Table_owssvr__1[[#This Row],[End Time]]&lt;=Z$1 ),
AND(Table_owssvr__1[[#This Row],[Start time]]&lt;Y$1, Table_owssvr__1[[#This Row],[End Time]]&gt;Z$1)
)</f>
        <v>0</v>
      </c>
      <c r="Z586" s="7">
        <f>1*OR(
AND(Table_owssvr__1[[#This Row],[Start time]]&gt;=Z$1, Table_owssvr__1[[#This Row],[Start time]]&lt;AA$1),
AND(Table_owssvr__1[[#This Row],[End Time]]&gt;Z$1, Table_owssvr__1[[#This Row],[End Time]]&lt;=AA$1 ),
AND(Table_owssvr__1[[#This Row],[Start time]]&lt;Z$1, Table_owssvr__1[[#This Row],[End Time]]&gt;AA$1)
)</f>
        <v>0</v>
      </c>
      <c r="AA586" s="7">
        <f>1*OR(
AND(Table_owssvr__1[[#This Row],[Start time]]&gt;=AA$1, Table_owssvr__1[[#This Row],[Start time]]&lt;AB$1),
AND(Table_owssvr__1[[#This Row],[End Time]]&gt;AA$1, Table_owssvr__1[[#This Row],[End Time]]&lt;=AB$1 ),
AND(Table_owssvr__1[[#This Row],[Start time]]&lt;AA$1, Table_owssvr__1[[#This Row],[End Time]]&gt;AB$1)
)</f>
        <v>0</v>
      </c>
      <c r="AB586" s="7">
        <f>1*OR(
AND(Table_owssvr__1[[#This Row],[Start time]]&gt;=AB$1, Table_owssvr__1[[#This Row],[Start time]]&lt;AC$1),
AND(Table_owssvr__1[[#This Row],[End Time]]&gt;AB$1, Table_owssvr__1[[#This Row],[End Time]]&lt;=AC$1 ),
AND(Table_owssvr__1[[#This Row],[Start time]]&lt;AB$1, Table_owssvr__1[[#This Row],[End Time]]&gt;AC$1)
)</f>
        <v>1</v>
      </c>
      <c r="AC586" s="7">
        <f>1*OR(
AND(Table_owssvr__1[[#This Row],[Start time]]&gt;=AC$1, Table_owssvr__1[[#This Row],[Start time]]&lt;AD$1),
AND(Table_owssvr__1[[#This Row],[End Time]]&gt;AC$1, Table_owssvr__1[[#This Row],[End Time]]&lt;=AD$1 ),
AND(Table_owssvr__1[[#This Row],[Start time]]&lt;AC$1, Table_owssvr__1[[#This Row],[End Time]]&gt;AD$1)
)</f>
        <v>0</v>
      </c>
      <c r="AD586" s="7">
        <f>1*OR(
AND(Table_owssvr__1[[#This Row],[Start time]]&gt;=AD$1, Table_owssvr__1[[#This Row],[Start time]]&lt;AE$1),
AND(Table_owssvr__1[[#This Row],[End Time]]&gt;AD$1, Table_owssvr__1[[#This Row],[End Time]]&lt;=AE$1 ),
AND(Table_owssvr__1[[#This Row],[Start time]]&lt;AD$1, Table_owssvr__1[[#This Row],[End Time]]&gt;AE$1)
)</f>
        <v>0</v>
      </c>
      <c r="AE586" s="7">
        <f>1*OR(
AND(Table_owssvr__1[[#This Row],[Start time]]&gt;=AE$1, Table_owssvr__1[[#This Row],[Start time]]&lt;AF$1),
AND(Table_owssvr__1[[#This Row],[End Time]]&gt;AE$1, Table_owssvr__1[[#This Row],[End Time]]&lt;=AF$1 ),
AND(Table_owssvr__1[[#This Row],[Start time]]&lt;AE$1, Table_owssvr__1[[#This Row],[End Time]]&gt;AF$1)
)</f>
        <v>0</v>
      </c>
    </row>
    <row r="587" spans="1:31" x14ac:dyDescent="0.25">
      <c r="A587" s="2"/>
      <c r="B587" s="3" t="s">
        <v>300</v>
      </c>
      <c r="C587" s="3" t="s">
        <v>89</v>
      </c>
      <c r="D587" s="3" t="s">
        <v>22</v>
      </c>
      <c r="E587" s="1" t="s">
        <v>436</v>
      </c>
      <c r="F587" s="4">
        <v>42350.479166666664</v>
      </c>
      <c r="G587" s="4">
        <v>42350.5</v>
      </c>
      <c r="H587" s="4">
        <v>42356.626446759263</v>
      </c>
      <c r="I587" s="3" t="s">
        <v>89</v>
      </c>
      <c r="J587" s="2" t="s">
        <v>17</v>
      </c>
      <c r="K587" s="2" t="s">
        <v>16</v>
      </c>
      <c r="L587" t="b">
        <f>LEFT(Table_owssvr__1[[#This Row],[Person''s Name]],4)=LEFT(Table_owssvr__1[[#This Row],[Modified By]],4)</f>
        <v>1</v>
      </c>
      <c r="M587" t="b">
        <f>Table_owssvr__1[[#This Row],[Modified]]&gt;Table_owssvr__1[[#This Row],[Start Date and Time]]</f>
        <v>1</v>
      </c>
      <c r="N587">
        <f>(Table_owssvr__1[[#This Row],[End Date and Time]]-Table_owssvr__1[[#This Row],[Start Date and Time]])*24</f>
        <v>0.50000000005820766</v>
      </c>
      <c r="O587" s="5">
        <f>INT(Table_owssvr__1[[#This Row],[Start Date and Time]])</f>
        <v>42350</v>
      </c>
      <c r="P587" s="6">
        <f>DATE(YEAR(Table_owssvr__1[[#This Row],[Date]]),MONTH(Table_owssvr__1[[#This Row],[Date]]),1)</f>
        <v>42339</v>
      </c>
      <c r="Q587" s="9">
        <f>ROUND(24*(Table_owssvr__1[[#This Row],[Start Date and Time]]-INT(Table_owssvr__1[[#This Row],[Start Date and Time]])),2)</f>
        <v>11.5</v>
      </c>
      <c r="R587" s="9">
        <f>ROUND(24*(Table_owssvr__1[[#This Row],[End Date and Time]]-INT(Table_owssvr__1[[#This Row],[End Date and Time]])),2)</f>
        <v>12</v>
      </c>
      <c r="S587" s="7">
        <f>1*OR(
AND(Table_owssvr__1[[#This Row],[Start time]]&gt;=S$1, Table_owssvr__1[[#This Row],[Start time]]&lt;T$1),
AND(Table_owssvr__1[[#This Row],[End Time]]&gt;S$1, Table_owssvr__1[[#This Row],[End Time]]&lt;=T$1 ),
AND(Table_owssvr__1[[#This Row],[Start time]]&lt;S$1, Table_owssvr__1[[#This Row],[End Time]]&gt;T$1)
)</f>
        <v>0</v>
      </c>
      <c r="T587" s="7">
        <f>1*OR(
AND(Table_owssvr__1[[#This Row],[Start time]]&gt;=T$1, Table_owssvr__1[[#This Row],[Start time]]&lt;U$1),
AND(Table_owssvr__1[[#This Row],[End Time]]&gt;T$1, Table_owssvr__1[[#This Row],[End Time]]&lt;=U$1 ),
AND(Table_owssvr__1[[#This Row],[Start time]]&lt;T$1, Table_owssvr__1[[#This Row],[End Time]]&gt;U$1)
)</f>
        <v>0</v>
      </c>
      <c r="U587" s="7">
        <f>1*OR(
AND(Table_owssvr__1[[#This Row],[Start time]]&gt;=U$1, Table_owssvr__1[[#This Row],[Start time]]&lt;V$1),
AND(Table_owssvr__1[[#This Row],[End Time]]&gt;U$1, Table_owssvr__1[[#This Row],[End Time]]&lt;=V$1 ),
AND(Table_owssvr__1[[#This Row],[Start time]]&lt;U$1, Table_owssvr__1[[#This Row],[End Time]]&gt;V$1)
)</f>
        <v>0</v>
      </c>
      <c r="V587" s="7">
        <f>1*OR(
AND(Table_owssvr__1[[#This Row],[Start time]]&gt;=V$1, Table_owssvr__1[[#This Row],[Start time]]&lt;W$1),
AND(Table_owssvr__1[[#This Row],[End Time]]&gt;V$1, Table_owssvr__1[[#This Row],[End Time]]&lt;=W$1 ),
AND(Table_owssvr__1[[#This Row],[Start time]]&lt;V$1, Table_owssvr__1[[#This Row],[End Time]]&gt;W$1)
)</f>
        <v>1</v>
      </c>
      <c r="W587" s="7">
        <f>1*OR(
AND(Table_owssvr__1[[#This Row],[Start time]]&gt;=W$1, Table_owssvr__1[[#This Row],[Start time]]&lt;X$1),
AND(Table_owssvr__1[[#This Row],[End Time]]&gt;W$1, Table_owssvr__1[[#This Row],[End Time]]&lt;=X$1 ),
AND(Table_owssvr__1[[#This Row],[Start time]]&lt;W$1, Table_owssvr__1[[#This Row],[End Time]]&gt;X$1)
)</f>
        <v>0</v>
      </c>
      <c r="X587" s="7">
        <f>1*OR(
AND(Table_owssvr__1[[#This Row],[Start time]]&gt;=X$1, Table_owssvr__1[[#This Row],[Start time]]&lt;Y$1),
AND(Table_owssvr__1[[#This Row],[End Time]]&gt;X$1, Table_owssvr__1[[#This Row],[End Time]]&lt;=Y$1 ),
AND(Table_owssvr__1[[#This Row],[Start time]]&lt;X$1, Table_owssvr__1[[#This Row],[End Time]]&gt;Y$1)
)</f>
        <v>0</v>
      </c>
      <c r="Y587" s="7">
        <f>1*OR(
AND(Table_owssvr__1[[#This Row],[Start time]]&gt;=Y$1, Table_owssvr__1[[#This Row],[Start time]]&lt;Z$1),
AND(Table_owssvr__1[[#This Row],[End Time]]&gt;Y$1, Table_owssvr__1[[#This Row],[End Time]]&lt;=Z$1 ),
AND(Table_owssvr__1[[#This Row],[Start time]]&lt;Y$1, Table_owssvr__1[[#This Row],[End Time]]&gt;Z$1)
)</f>
        <v>0</v>
      </c>
      <c r="Z587" s="7">
        <f>1*OR(
AND(Table_owssvr__1[[#This Row],[Start time]]&gt;=Z$1, Table_owssvr__1[[#This Row],[Start time]]&lt;AA$1),
AND(Table_owssvr__1[[#This Row],[End Time]]&gt;Z$1, Table_owssvr__1[[#This Row],[End Time]]&lt;=AA$1 ),
AND(Table_owssvr__1[[#This Row],[Start time]]&lt;Z$1, Table_owssvr__1[[#This Row],[End Time]]&gt;AA$1)
)</f>
        <v>0</v>
      </c>
      <c r="AA587" s="7">
        <f>1*OR(
AND(Table_owssvr__1[[#This Row],[Start time]]&gt;=AA$1, Table_owssvr__1[[#This Row],[Start time]]&lt;AB$1),
AND(Table_owssvr__1[[#This Row],[End Time]]&gt;AA$1, Table_owssvr__1[[#This Row],[End Time]]&lt;=AB$1 ),
AND(Table_owssvr__1[[#This Row],[Start time]]&lt;AA$1, Table_owssvr__1[[#This Row],[End Time]]&gt;AB$1)
)</f>
        <v>0</v>
      </c>
      <c r="AB587" s="7">
        <f>1*OR(
AND(Table_owssvr__1[[#This Row],[Start time]]&gt;=AB$1, Table_owssvr__1[[#This Row],[Start time]]&lt;AC$1),
AND(Table_owssvr__1[[#This Row],[End Time]]&gt;AB$1, Table_owssvr__1[[#This Row],[End Time]]&lt;=AC$1 ),
AND(Table_owssvr__1[[#This Row],[Start time]]&lt;AB$1, Table_owssvr__1[[#This Row],[End Time]]&gt;AC$1)
)</f>
        <v>0</v>
      </c>
      <c r="AC587" s="7">
        <f>1*OR(
AND(Table_owssvr__1[[#This Row],[Start time]]&gt;=AC$1, Table_owssvr__1[[#This Row],[Start time]]&lt;AD$1),
AND(Table_owssvr__1[[#This Row],[End Time]]&gt;AC$1, Table_owssvr__1[[#This Row],[End Time]]&lt;=AD$1 ),
AND(Table_owssvr__1[[#This Row],[Start time]]&lt;AC$1, Table_owssvr__1[[#This Row],[End Time]]&gt;AD$1)
)</f>
        <v>0</v>
      </c>
      <c r="AD587" s="7">
        <f>1*OR(
AND(Table_owssvr__1[[#This Row],[Start time]]&gt;=AD$1, Table_owssvr__1[[#This Row],[Start time]]&lt;AE$1),
AND(Table_owssvr__1[[#This Row],[End Time]]&gt;AD$1, Table_owssvr__1[[#This Row],[End Time]]&lt;=AE$1 ),
AND(Table_owssvr__1[[#This Row],[Start time]]&lt;AD$1, Table_owssvr__1[[#This Row],[End Time]]&gt;AE$1)
)</f>
        <v>0</v>
      </c>
      <c r="AE587" s="7">
        <f>1*OR(
AND(Table_owssvr__1[[#This Row],[Start time]]&gt;=AE$1, Table_owssvr__1[[#This Row],[Start time]]&lt;AF$1),
AND(Table_owssvr__1[[#This Row],[End Time]]&gt;AE$1, Table_owssvr__1[[#This Row],[End Time]]&lt;=AF$1 ),
AND(Table_owssvr__1[[#This Row],[Start time]]&lt;AE$1, Table_owssvr__1[[#This Row],[End Time]]&gt;AF$1)
)</f>
        <v>0</v>
      </c>
    </row>
    <row r="588" spans="1:31" x14ac:dyDescent="0.25">
      <c r="A588" s="2"/>
      <c r="B588" s="3" t="s">
        <v>300</v>
      </c>
      <c r="C588" s="3" t="s">
        <v>36</v>
      </c>
      <c r="D588" s="3" t="s">
        <v>22</v>
      </c>
      <c r="E588" s="1" t="s">
        <v>1239</v>
      </c>
      <c r="F588" s="4">
        <v>42351.385416666664</v>
      </c>
      <c r="G588" s="4">
        <v>42351.5625</v>
      </c>
      <c r="H588" s="4">
        <v>42356.769108796296</v>
      </c>
      <c r="I588" s="3" t="s">
        <v>36</v>
      </c>
      <c r="J588" s="2" t="s">
        <v>17</v>
      </c>
      <c r="K588" s="2" t="s">
        <v>16</v>
      </c>
      <c r="L588" t="b">
        <f>LEFT(Table_owssvr__1[[#This Row],[Person''s Name]],4)=LEFT(Table_owssvr__1[[#This Row],[Modified By]],4)</f>
        <v>1</v>
      </c>
      <c r="M588" t="b">
        <f>Table_owssvr__1[[#This Row],[Modified]]&gt;Table_owssvr__1[[#This Row],[Start Date and Time]]</f>
        <v>1</v>
      </c>
      <c r="N588">
        <f>(Table_owssvr__1[[#This Row],[End Date and Time]]-Table_owssvr__1[[#This Row],[Start Date and Time]])*24</f>
        <v>4.2500000000582077</v>
      </c>
      <c r="O588" s="5">
        <f>INT(Table_owssvr__1[[#This Row],[Start Date and Time]])</f>
        <v>42351</v>
      </c>
      <c r="P588" s="6">
        <f>DATE(YEAR(Table_owssvr__1[[#This Row],[Date]]),MONTH(Table_owssvr__1[[#This Row],[Date]]),1)</f>
        <v>42339</v>
      </c>
      <c r="Q588" s="9">
        <f>ROUND(24*(Table_owssvr__1[[#This Row],[Start Date and Time]]-INT(Table_owssvr__1[[#This Row],[Start Date and Time]])),2)</f>
        <v>9.25</v>
      </c>
      <c r="R588" s="9">
        <f>ROUND(24*(Table_owssvr__1[[#This Row],[End Date and Time]]-INT(Table_owssvr__1[[#This Row],[End Date and Time]])),2)</f>
        <v>13.5</v>
      </c>
      <c r="S588" s="7">
        <f>1*OR(
AND(Table_owssvr__1[[#This Row],[Start time]]&gt;=S$1, Table_owssvr__1[[#This Row],[Start time]]&lt;T$1),
AND(Table_owssvr__1[[#This Row],[End Time]]&gt;S$1, Table_owssvr__1[[#This Row],[End Time]]&lt;=T$1 ),
AND(Table_owssvr__1[[#This Row],[Start time]]&lt;S$1, Table_owssvr__1[[#This Row],[End Time]]&gt;T$1)
)</f>
        <v>0</v>
      </c>
      <c r="T588" s="7">
        <f>1*OR(
AND(Table_owssvr__1[[#This Row],[Start time]]&gt;=T$1, Table_owssvr__1[[#This Row],[Start time]]&lt;U$1),
AND(Table_owssvr__1[[#This Row],[End Time]]&gt;T$1, Table_owssvr__1[[#This Row],[End Time]]&lt;=U$1 ),
AND(Table_owssvr__1[[#This Row],[Start time]]&lt;T$1, Table_owssvr__1[[#This Row],[End Time]]&gt;U$1)
)</f>
        <v>1</v>
      </c>
      <c r="U588" s="7">
        <f>1*OR(
AND(Table_owssvr__1[[#This Row],[Start time]]&gt;=U$1, Table_owssvr__1[[#This Row],[Start time]]&lt;V$1),
AND(Table_owssvr__1[[#This Row],[End Time]]&gt;U$1, Table_owssvr__1[[#This Row],[End Time]]&lt;=V$1 ),
AND(Table_owssvr__1[[#This Row],[Start time]]&lt;U$1, Table_owssvr__1[[#This Row],[End Time]]&gt;V$1)
)</f>
        <v>1</v>
      </c>
      <c r="V588" s="7">
        <f>1*OR(
AND(Table_owssvr__1[[#This Row],[Start time]]&gt;=V$1, Table_owssvr__1[[#This Row],[Start time]]&lt;W$1),
AND(Table_owssvr__1[[#This Row],[End Time]]&gt;V$1, Table_owssvr__1[[#This Row],[End Time]]&lt;=W$1 ),
AND(Table_owssvr__1[[#This Row],[Start time]]&lt;V$1, Table_owssvr__1[[#This Row],[End Time]]&gt;W$1)
)</f>
        <v>1</v>
      </c>
      <c r="W588" s="7">
        <f>1*OR(
AND(Table_owssvr__1[[#This Row],[Start time]]&gt;=W$1, Table_owssvr__1[[#This Row],[Start time]]&lt;X$1),
AND(Table_owssvr__1[[#This Row],[End Time]]&gt;W$1, Table_owssvr__1[[#This Row],[End Time]]&lt;=X$1 ),
AND(Table_owssvr__1[[#This Row],[Start time]]&lt;W$1, Table_owssvr__1[[#This Row],[End Time]]&gt;X$1)
)</f>
        <v>1</v>
      </c>
      <c r="X588" s="7">
        <f>1*OR(
AND(Table_owssvr__1[[#This Row],[Start time]]&gt;=X$1, Table_owssvr__1[[#This Row],[Start time]]&lt;Y$1),
AND(Table_owssvr__1[[#This Row],[End Time]]&gt;X$1, Table_owssvr__1[[#This Row],[End Time]]&lt;=Y$1 ),
AND(Table_owssvr__1[[#This Row],[Start time]]&lt;X$1, Table_owssvr__1[[#This Row],[End Time]]&gt;Y$1)
)</f>
        <v>1</v>
      </c>
      <c r="Y588" s="7">
        <f>1*OR(
AND(Table_owssvr__1[[#This Row],[Start time]]&gt;=Y$1, Table_owssvr__1[[#This Row],[Start time]]&lt;Z$1),
AND(Table_owssvr__1[[#This Row],[End Time]]&gt;Y$1, Table_owssvr__1[[#This Row],[End Time]]&lt;=Z$1 ),
AND(Table_owssvr__1[[#This Row],[Start time]]&lt;Y$1, Table_owssvr__1[[#This Row],[End Time]]&gt;Z$1)
)</f>
        <v>0</v>
      </c>
      <c r="Z588" s="7">
        <f>1*OR(
AND(Table_owssvr__1[[#This Row],[Start time]]&gt;=Z$1, Table_owssvr__1[[#This Row],[Start time]]&lt;AA$1),
AND(Table_owssvr__1[[#This Row],[End Time]]&gt;Z$1, Table_owssvr__1[[#This Row],[End Time]]&lt;=AA$1 ),
AND(Table_owssvr__1[[#This Row],[Start time]]&lt;Z$1, Table_owssvr__1[[#This Row],[End Time]]&gt;AA$1)
)</f>
        <v>0</v>
      </c>
      <c r="AA588" s="7">
        <f>1*OR(
AND(Table_owssvr__1[[#This Row],[Start time]]&gt;=AA$1, Table_owssvr__1[[#This Row],[Start time]]&lt;AB$1),
AND(Table_owssvr__1[[#This Row],[End Time]]&gt;AA$1, Table_owssvr__1[[#This Row],[End Time]]&lt;=AB$1 ),
AND(Table_owssvr__1[[#This Row],[Start time]]&lt;AA$1, Table_owssvr__1[[#This Row],[End Time]]&gt;AB$1)
)</f>
        <v>0</v>
      </c>
      <c r="AB588" s="7">
        <f>1*OR(
AND(Table_owssvr__1[[#This Row],[Start time]]&gt;=AB$1, Table_owssvr__1[[#This Row],[Start time]]&lt;AC$1),
AND(Table_owssvr__1[[#This Row],[End Time]]&gt;AB$1, Table_owssvr__1[[#This Row],[End Time]]&lt;=AC$1 ),
AND(Table_owssvr__1[[#This Row],[Start time]]&lt;AB$1, Table_owssvr__1[[#This Row],[End Time]]&gt;AC$1)
)</f>
        <v>0</v>
      </c>
      <c r="AC588" s="7">
        <f>1*OR(
AND(Table_owssvr__1[[#This Row],[Start time]]&gt;=AC$1, Table_owssvr__1[[#This Row],[Start time]]&lt;AD$1),
AND(Table_owssvr__1[[#This Row],[End Time]]&gt;AC$1, Table_owssvr__1[[#This Row],[End Time]]&lt;=AD$1 ),
AND(Table_owssvr__1[[#This Row],[Start time]]&lt;AC$1, Table_owssvr__1[[#This Row],[End Time]]&gt;AD$1)
)</f>
        <v>0</v>
      </c>
      <c r="AD588" s="7">
        <f>1*OR(
AND(Table_owssvr__1[[#This Row],[Start time]]&gt;=AD$1, Table_owssvr__1[[#This Row],[Start time]]&lt;AE$1),
AND(Table_owssvr__1[[#This Row],[End Time]]&gt;AD$1, Table_owssvr__1[[#This Row],[End Time]]&lt;=AE$1 ),
AND(Table_owssvr__1[[#This Row],[Start time]]&lt;AD$1, Table_owssvr__1[[#This Row],[End Time]]&gt;AE$1)
)</f>
        <v>0</v>
      </c>
      <c r="AE588" s="7">
        <f>1*OR(
AND(Table_owssvr__1[[#This Row],[Start time]]&gt;=AE$1, Table_owssvr__1[[#This Row],[Start time]]&lt;AF$1),
AND(Table_owssvr__1[[#This Row],[End Time]]&gt;AE$1, Table_owssvr__1[[#This Row],[End Time]]&lt;=AF$1 ),
AND(Table_owssvr__1[[#This Row],[Start time]]&lt;AE$1, Table_owssvr__1[[#This Row],[End Time]]&gt;AF$1)
)</f>
        <v>0</v>
      </c>
    </row>
    <row r="589" spans="1:31" x14ac:dyDescent="0.25">
      <c r="A589" s="2"/>
      <c r="B589" s="3" t="s">
        <v>300</v>
      </c>
      <c r="C589" s="3" t="s">
        <v>36</v>
      </c>
      <c r="D589" s="3" t="s">
        <v>22</v>
      </c>
      <c r="E589" s="1" t="s">
        <v>1240</v>
      </c>
      <c r="F589" s="4">
        <v>42351.583333333336</v>
      </c>
      <c r="G589" s="4">
        <v>42351.708333333336</v>
      </c>
      <c r="H589" s="4">
        <v>42356.76966435185</v>
      </c>
      <c r="I589" s="3" t="s">
        <v>36</v>
      </c>
      <c r="J589" s="2" t="s">
        <v>17</v>
      </c>
      <c r="K589" s="2" t="s">
        <v>16</v>
      </c>
      <c r="L589" t="b">
        <f>LEFT(Table_owssvr__1[[#This Row],[Person''s Name]],4)=LEFT(Table_owssvr__1[[#This Row],[Modified By]],4)</f>
        <v>1</v>
      </c>
      <c r="M589" t="b">
        <f>Table_owssvr__1[[#This Row],[Modified]]&gt;Table_owssvr__1[[#This Row],[Start Date and Time]]</f>
        <v>1</v>
      </c>
      <c r="N589">
        <f>(Table_owssvr__1[[#This Row],[End Date and Time]]-Table_owssvr__1[[#This Row],[Start Date and Time]])*24</f>
        <v>3</v>
      </c>
      <c r="O589" s="5">
        <f>INT(Table_owssvr__1[[#This Row],[Start Date and Time]])</f>
        <v>42351</v>
      </c>
      <c r="P589" s="6">
        <f>DATE(YEAR(Table_owssvr__1[[#This Row],[Date]]),MONTH(Table_owssvr__1[[#This Row],[Date]]),1)</f>
        <v>42339</v>
      </c>
      <c r="Q589" s="9">
        <f>ROUND(24*(Table_owssvr__1[[#This Row],[Start Date and Time]]-INT(Table_owssvr__1[[#This Row],[Start Date and Time]])),2)</f>
        <v>14</v>
      </c>
      <c r="R589" s="9">
        <f>ROUND(24*(Table_owssvr__1[[#This Row],[End Date and Time]]-INT(Table_owssvr__1[[#This Row],[End Date and Time]])),2)</f>
        <v>17</v>
      </c>
      <c r="S589" s="7">
        <f>1*OR(
AND(Table_owssvr__1[[#This Row],[Start time]]&gt;=S$1, Table_owssvr__1[[#This Row],[Start time]]&lt;T$1),
AND(Table_owssvr__1[[#This Row],[End Time]]&gt;S$1, Table_owssvr__1[[#This Row],[End Time]]&lt;=T$1 ),
AND(Table_owssvr__1[[#This Row],[Start time]]&lt;S$1, Table_owssvr__1[[#This Row],[End Time]]&gt;T$1)
)</f>
        <v>0</v>
      </c>
      <c r="T589" s="7">
        <f>1*OR(
AND(Table_owssvr__1[[#This Row],[Start time]]&gt;=T$1, Table_owssvr__1[[#This Row],[Start time]]&lt;U$1),
AND(Table_owssvr__1[[#This Row],[End Time]]&gt;T$1, Table_owssvr__1[[#This Row],[End Time]]&lt;=U$1 ),
AND(Table_owssvr__1[[#This Row],[Start time]]&lt;T$1, Table_owssvr__1[[#This Row],[End Time]]&gt;U$1)
)</f>
        <v>0</v>
      </c>
      <c r="U589" s="7">
        <f>1*OR(
AND(Table_owssvr__1[[#This Row],[Start time]]&gt;=U$1, Table_owssvr__1[[#This Row],[Start time]]&lt;V$1),
AND(Table_owssvr__1[[#This Row],[End Time]]&gt;U$1, Table_owssvr__1[[#This Row],[End Time]]&lt;=V$1 ),
AND(Table_owssvr__1[[#This Row],[Start time]]&lt;U$1, Table_owssvr__1[[#This Row],[End Time]]&gt;V$1)
)</f>
        <v>0</v>
      </c>
      <c r="V589" s="7">
        <f>1*OR(
AND(Table_owssvr__1[[#This Row],[Start time]]&gt;=V$1, Table_owssvr__1[[#This Row],[Start time]]&lt;W$1),
AND(Table_owssvr__1[[#This Row],[End Time]]&gt;V$1, Table_owssvr__1[[#This Row],[End Time]]&lt;=W$1 ),
AND(Table_owssvr__1[[#This Row],[Start time]]&lt;V$1, Table_owssvr__1[[#This Row],[End Time]]&gt;W$1)
)</f>
        <v>0</v>
      </c>
      <c r="W589" s="7">
        <f>1*OR(
AND(Table_owssvr__1[[#This Row],[Start time]]&gt;=W$1, Table_owssvr__1[[#This Row],[Start time]]&lt;X$1),
AND(Table_owssvr__1[[#This Row],[End Time]]&gt;W$1, Table_owssvr__1[[#This Row],[End Time]]&lt;=X$1 ),
AND(Table_owssvr__1[[#This Row],[Start time]]&lt;W$1, Table_owssvr__1[[#This Row],[End Time]]&gt;X$1)
)</f>
        <v>0</v>
      </c>
      <c r="X589" s="7">
        <f>1*OR(
AND(Table_owssvr__1[[#This Row],[Start time]]&gt;=X$1, Table_owssvr__1[[#This Row],[Start time]]&lt;Y$1),
AND(Table_owssvr__1[[#This Row],[End Time]]&gt;X$1, Table_owssvr__1[[#This Row],[End Time]]&lt;=Y$1 ),
AND(Table_owssvr__1[[#This Row],[Start time]]&lt;X$1, Table_owssvr__1[[#This Row],[End Time]]&gt;Y$1)
)</f>
        <v>0</v>
      </c>
      <c r="Y589" s="7">
        <f>1*OR(
AND(Table_owssvr__1[[#This Row],[Start time]]&gt;=Y$1, Table_owssvr__1[[#This Row],[Start time]]&lt;Z$1),
AND(Table_owssvr__1[[#This Row],[End Time]]&gt;Y$1, Table_owssvr__1[[#This Row],[End Time]]&lt;=Z$1 ),
AND(Table_owssvr__1[[#This Row],[Start time]]&lt;Y$1, Table_owssvr__1[[#This Row],[End Time]]&gt;Z$1)
)</f>
        <v>1</v>
      </c>
      <c r="Z589" s="7">
        <f>1*OR(
AND(Table_owssvr__1[[#This Row],[Start time]]&gt;=Z$1, Table_owssvr__1[[#This Row],[Start time]]&lt;AA$1),
AND(Table_owssvr__1[[#This Row],[End Time]]&gt;Z$1, Table_owssvr__1[[#This Row],[End Time]]&lt;=AA$1 ),
AND(Table_owssvr__1[[#This Row],[Start time]]&lt;Z$1, Table_owssvr__1[[#This Row],[End Time]]&gt;AA$1)
)</f>
        <v>1</v>
      </c>
      <c r="AA589" s="7">
        <f>1*OR(
AND(Table_owssvr__1[[#This Row],[Start time]]&gt;=AA$1, Table_owssvr__1[[#This Row],[Start time]]&lt;AB$1),
AND(Table_owssvr__1[[#This Row],[End Time]]&gt;AA$1, Table_owssvr__1[[#This Row],[End Time]]&lt;=AB$1 ),
AND(Table_owssvr__1[[#This Row],[Start time]]&lt;AA$1, Table_owssvr__1[[#This Row],[End Time]]&gt;AB$1)
)</f>
        <v>1</v>
      </c>
      <c r="AB589" s="7">
        <f>1*OR(
AND(Table_owssvr__1[[#This Row],[Start time]]&gt;=AB$1, Table_owssvr__1[[#This Row],[Start time]]&lt;AC$1),
AND(Table_owssvr__1[[#This Row],[End Time]]&gt;AB$1, Table_owssvr__1[[#This Row],[End Time]]&lt;=AC$1 ),
AND(Table_owssvr__1[[#This Row],[Start time]]&lt;AB$1, Table_owssvr__1[[#This Row],[End Time]]&gt;AC$1)
)</f>
        <v>0</v>
      </c>
      <c r="AC589" s="7">
        <f>1*OR(
AND(Table_owssvr__1[[#This Row],[Start time]]&gt;=AC$1, Table_owssvr__1[[#This Row],[Start time]]&lt;AD$1),
AND(Table_owssvr__1[[#This Row],[End Time]]&gt;AC$1, Table_owssvr__1[[#This Row],[End Time]]&lt;=AD$1 ),
AND(Table_owssvr__1[[#This Row],[Start time]]&lt;AC$1, Table_owssvr__1[[#This Row],[End Time]]&gt;AD$1)
)</f>
        <v>0</v>
      </c>
      <c r="AD589" s="7">
        <f>1*OR(
AND(Table_owssvr__1[[#This Row],[Start time]]&gt;=AD$1, Table_owssvr__1[[#This Row],[Start time]]&lt;AE$1),
AND(Table_owssvr__1[[#This Row],[End Time]]&gt;AD$1, Table_owssvr__1[[#This Row],[End Time]]&lt;=AE$1 ),
AND(Table_owssvr__1[[#This Row],[Start time]]&lt;AD$1, Table_owssvr__1[[#This Row],[End Time]]&gt;AE$1)
)</f>
        <v>0</v>
      </c>
      <c r="AE589" s="7">
        <f>1*OR(
AND(Table_owssvr__1[[#This Row],[Start time]]&gt;=AE$1, Table_owssvr__1[[#This Row],[Start time]]&lt;AF$1),
AND(Table_owssvr__1[[#This Row],[End Time]]&gt;AE$1, Table_owssvr__1[[#This Row],[End Time]]&lt;=AF$1 ),
AND(Table_owssvr__1[[#This Row],[Start time]]&lt;AE$1, Table_owssvr__1[[#This Row],[End Time]]&gt;AF$1)
)</f>
        <v>0</v>
      </c>
    </row>
    <row r="590" spans="1:31" x14ac:dyDescent="0.25">
      <c r="A590" s="2"/>
      <c r="B590" s="3" t="s">
        <v>300</v>
      </c>
      <c r="C590" s="3" t="s">
        <v>36</v>
      </c>
      <c r="D590" s="3" t="s">
        <v>22</v>
      </c>
      <c r="E590" s="1" t="s">
        <v>437</v>
      </c>
      <c r="F590" s="4">
        <v>42351.729166666664</v>
      </c>
      <c r="G590" s="4">
        <v>42351.833333333336</v>
      </c>
      <c r="H590" s="4">
        <v>42356.775173611109</v>
      </c>
      <c r="I590" s="3" t="s">
        <v>36</v>
      </c>
      <c r="J590" s="2" t="s">
        <v>17</v>
      </c>
      <c r="K590" s="2" t="s">
        <v>16</v>
      </c>
      <c r="L590" t="b">
        <f>LEFT(Table_owssvr__1[[#This Row],[Person''s Name]],4)=LEFT(Table_owssvr__1[[#This Row],[Modified By]],4)</f>
        <v>1</v>
      </c>
      <c r="M590" t="b">
        <f>Table_owssvr__1[[#This Row],[Modified]]&gt;Table_owssvr__1[[#This Row],[Start Date and Time]]</f>
        <v>1</v>
      </c>
      <c r="N590">
        <f>(Table_owssvr__1[[#This Row],[End Date and Time]]-Table_owssvr__1[[#This Row],[Start Date and Time]])*24</f>
        <v>2.5000000001164153</v>
      </c>
      <c r="O590" s="5">
        <f>INT(Table_owssvr__1[[#This Row],[Start Date and Time]])</f>
        <v>42351</v>
      </c>
      <c r="P590" s="6">
        <f>DATE(YEAR(Table_owssvr__1[[#This Row],[Date]]),MONTH(Table_owssvr__1[[#This Row],[Date]]),1)</f>
        <v>42339</v>
      </c>
      <c r="Q590" s="9">
        <f>ROUND(24*(Table_owssvr__1[[#This Row],[Start Date and Time]]-INT(Table_owssvr__1[[#This Row],[Start Date and Time]])),2)</f>
        <v>17.5</v>
      </c>
      <c r="R590" s="9">
        <f>ROUND(24*(Table_owssvr__1[[#This Row],[End Date and Time]]-INT(Table_owssvr__1[[#This Row],[End Date and Time]])),2)</f>
        <v>20</v>
      </c>
      <c r="S590" s="7">
        <f>1*OR(
AND(Table_owssvr__1[[#This Row],[Start time]]&gt;=S$1, Table_owssvr__1[[#This Row],[Start time]]&lt;T$1),
AND(Table_owssvr__1[[#This Row],[End Time]]&gt;S$1, Table_owssvr__1[[#This Row],[End Time]]&lt;=T$1 ),
AND(Table_owssvr__1[[#This Row],[Start time]]&lt;S$1, Table_owssvr__1[[#This Row],[End Time]]&gt;T$1)
)</f>
        <v>0</v>
      </c>
      <c r="T590" s="7">
        <f>1*OR(
AND(Table_owssvr__1[[#This Row],[Start time]]&gt;=T$1, Table_owssvr__1[[#This Row],[Start time]]&lt;U$1),
AND(Table_owssvr__1[[#This Row],[End Time]]&gt;T$1, Table_owssvr__1[[#This Row],[End Time]]&lt;=U$1 ),
AND(Table_owssvr__1[[#This Row],[Start time]]&lt;T$1, Table_owssvr__1[[#This Row],[End Time]]&gt;U$1)
)</f>
        <v>0</v>
      </c>
      <c r="U590" s="7">
        <f>1*OR(
AND(Table_owssvr__1[[#This Row],[Start time]]&gt;=U$1, Table_owssvr__1[[#This Row],[Start time]]&lt;V$1),
AND(Table_owssvr__1[[#This Row],[End Time]]&gt;U$1, Table_owssvr__1[[#This Row],[End Time]]&lt;=V$1 ),
AND(Table_owssvr__1[[#This Row],[Start time]]&lt;U$1, Table_owssvr__1[[#This Row],[End Time]]&gt;V$1)
)</f>
        <v>0</v>
      </c>
      <c r="V590" s="7">
        <f>1*OR(
AND(Table_owssvr__1[[#This Row],[Start time]]&gt;=V$1, Table_owssvr__1[[#This Row],[Start time]]&lt;W$1),
AND(Table_owssvr__1[[#This Row],[End Time]]&gt;V$1, Table_owssvr__1[[#This Row],[End Time]]&lt;=W$1 ),
AND(Table_owssvr__1[[#This Row],[Start time]]&lt;V$1, Table_owssvr__1[[#This Row],[End Time]]&gt;W$1)
)</f>
        <v>0</v>
      </c>
      <c r="W590" s="7">
        <f>1*OR(
AND(Table_owssvr__1[[#This Row],[Start time]]&gt;=W$1, Table_owssvr__1[[#This Row],[Start time]]&lt;X$1),
AND(Table_owssvr__1[[#This Row],[End Time]]&gt;W$1, Table_owssvr__1[[#This Row],[End Time]]&lt;=X$1 ),
AND(Table_owssvr__1[[#This Row],[Start time]]&lt;W$1, Table_owssvr__1[[#This Row],[End Time]]&gt;X$1)
)</f>
        <v>0</v>
      </c>
      <c r="X590" s="7">
        <f>1*OR(
AND(Table_owssvr__1[[#This Row],[Start time]]&gt;=X$1, Table_owssvr__1[[#This Row],[Start time]]&lt;Y$1),
AND(Table_owssvr__1[[#This Row],[End Time]]&gt;X$1, Table_owssvr__1[[#This Row],[End Time]]&lt;=Y$1 ),
AND(Table_owssvr__1[[#This Row],[Start time]]&lt;X$1, Table_owssvr__1[[#This Row],[End Time]]&gt;Y$1)
)</f>
        <v>0</v>
      </c>
      <c r="Y590" s="7">
        <f>1*OR(
AND(Table_owssvr__1[[#This Row],[Start time]]&gt;=Y$1, Table_owssvr__1[[#This Row],[Start time]]&lt;Z$1),
AND(Table_owssvr__1[[#This Row],[End Time]]&gt;Y$1, Table_owssvr__1[[#This Row],[End Time]]&lt;=Z$1 ),
AND(Table_owssvr__1[[#This Row],[Start time]]&lt;Y$1, Table_owssvr__1[[#This Row],[End Time]]&gt;Z$1)
)</f>
        <v>0</v>
      </c>
      <c r="Z590" s="7">
        <f>1*OR(
AND(Table_owssvr__1[[#This Row],[Start time]]&gt;=Z$1, Table_owssvr__1[[#This Row],[Start time]]&lt;AA$1),
AND(Table_owssvr__1[[#This Row],[End Time]]&gt;Z$1, Table_owssvr__1[[#This Row],[End Time]]&lt;=AA$1 ),
AND(Table_owssvr__1[[#This Row],[Start time]]&lt;Z$1, Table_owssvr__1[[#This Row],[End Time]]&gt;AA$1)
)</f>
        <v>0</v>
      </c>
      <c r="AA590" s="7">
        <f>1*OR(
AND(Table_owssvr__1[[#This Row],[Start time]]&gt;=AA$1, Table_owssvr__1[[#This Row],[Start time]]&lt;AB$1),
AND(Table_owssvr__1[[#This Row],[End Time]]&gt;AA$1, Table_owssvr__1[[#This Row],[End Time]]&lt;=AB$1 ),
AND(Table_owssvr__1[[#This Row],[Start time]]&lt;AA$1, Table_owssvr__1[[#This Row],[End Time]]&gt;AB$1)
)</f>
        <v>0</v>
      </c>
      <c r="AB590" s="7">
        <f>1*OR(
AND(Table_owssvr__1[[#This Row],[Start time]]&gt;=AB$1, Table_owssvr__1[[#This Row],[Start time]]&lt;AC$1),
AND(Table_owssvr__1[[#This Row],[End Time]]&gt;AB$1, Table_owssvr__1[[#This Row],[End Time]]&lt;=AC$1 ),
AND(Table_owssvr__1[[#This Row],[Start time]]&lt;AB$1, Table_owssvr__1[[#This Row],[End Time]]&gt;AC$1)
)</f>
        <v>1</v>
      </c>
      <c r="AC590" s="7">
        <f>1*OR(
AND(Table_owssvr__1[[#This Row],[Start time]]&gt;=AC$1, Table_owssvr__1[[#This Row],[Start time]]&lt;AD$1),
AND(Table_owssvr__1[[#This Row],[End Time]]&gt;AC$1, Table_owssvr__1[[#This Row],[End Time]]&lt;=AD$1 ),
AND(Table_owssvr__1[[#This Row],[Start time]]&lt;AC$1, Table_owssvr__1[[#This Row],[End Time]]&gt;AD$1)
)</f>
        <v>1</v>
      </c>
      <c r="AD590" s="7">
        <f>1*OR(
AND(Table_owssvr__1[[#This Row],[Start time]]&gt;=AD$1, Table_owssvr__1[[#This Row],[Start time]]&lt;AE$1),
AND(Table_owssvr__1[[#This Row],[End Time]]&gt;AD$1, Table_owssvr__1[[#This Row],[End Time]]&lt;=AE$1 ),
AND(Table_owssvr__1[[#This Row],[Start time]]&lt;AD$1, Table_owssvr__1[[#This Row],[End Time]]&gt;AE$1)
)</f>
        <v>1</v>
      </c>
      <c r="AE590" s="7">
        <f>1*OR(
AND(Table_owssvr__1[[#This Row],[Start time]]&gt;=AE$1, Table_owssvr__1[[#This Row],[Start time]]&lt;AF$1),
AND(Table_owssvr__1[[#This Row],[End Time]]&gt;AE$1, Table_owssvr__1[[#This Row],[End Time]]&lt;=AF$1 ),
AND(Table_owssvr__1[[#This Row],[Start time]]&lt;AE$1, Table_owssvr__1[[#This Row],[End Time]]&gt;AF$1)
)</f>
        <v>0</v>
      </c>
    </row>
    <row r="591" spans="1:31" x14ac:dyDescent="0.25">
      <c r="A591" s="2"/>
      <c r="B591" s="3" t="s">
        <v>300</v>
      </c>
      <c r="C591" s="3" t="s">
        <v>36</v>
      </c>
      <c r="D591" s="3" t="s">
        <v>22</v>
      </c>
      <c r="E591" s="1" t="s">
        <v>437</v>
      </c>
      <c r="F591" s="4">
        <v>42352.385416666664</v>
      </c>
      <c r="G591" s="4">
        <v>42352.541666666664</v>
      </c>
      <c r="H591" s="4">
        <v>42356.77584490741</v>
      </c>
      <c r="I591" s="3" t="s">
        <v>36</v>
      </c>
      <c r="J591" s="2" t="s">
        <v>17</v>
      </c>
      <c r="K591" s="2" t="s">
        <v>16</v>
      </c>
      <c r="L591" t="b">
        <f>LEFT(Table_owssvr__1[[#This Row],[Person''s Name]],4)=LEFT(Table_owssvr__1[[#This Row],[Modified By]],4)</f>
        <v>1</v>
      </c>
      <c r="M591" t="b">
        <f>Table_owssvr__1[[#This Row],[Modified]]&gt;Table_owssvr__1[[#This Row],[Start Date and Time]]</f>
        <v>1</v>
      </c>
      <c r="N591">
        <f>(Table_owssvr__1[[#This Row],[End Date and Time]]-Table_owssvr__1[[#This Row],[Start Date and Time]])*24</f>
        <v>3.75</v>
      </c>
      <c r="O591" s="5">
        <f>INT(Table_owssvr__1[[#This Row],[Start Date and Time]])</f>
        <v>42352</v>
      </c>
      <c r="P591" s="6">
        <f>DATE(YEAR(Table_owssvr__1[[#This Row],[Date]]),MONTH(Table_owssvr__1[[#This Row],[Date]]),1)</f>
        <v>42339</v>
      </c>
      <c r="Q591" s="9">
        <f>ROUND(24*(Table_owssvr__1[[#This Row],[Start Date and Time]]-INT(Table_owssvr__1[[#This Row],[Start Date and Time]])),2)</f>
        <v>9.25</v>
      </c>
      <c r="R591" s="9">
        <f>ROUND(24*(Table_owssvr__1[[#This Row],[End Date and Time]]-INT(Table_owssvr__1[[#This Row],[End Date and Time]])),2)</f>
        <v>13</v>
      </c>
      <c r="S591" s="7">
        <f>1*OR(
AND(Table_owssvr__1[[#This Row],[Start time]]&gt;=S$1, Table_owssvr__1[[#This Row],[Start time]]&lt;T$1),
AND(Table_owssvr__1[[#This Row],[End Time]]&gt;S$1, Table_owssvr__1[[#This Row],[End Time]]&lt;=T$1 ),
AND(Table_owssvr__1[[#This Row],[Start time]]&lt;S$1, Table_owssvr__1[[#This Row],[End Time]]&gt;T$1)
)</f>
        <v>0</v>
      </c>
      <c r="T591" s="7">
        <f>1*OR(
AND(Table_owssvr__1[[#This Row],[Start time]]&gt;=T$1, Table_owssvr__1[[#This Row],[Start time]]&lt;U$1),
AND(Table_owssvr__1[[#This Row],[End Time]]&gt;T$1, Table_owssvr__1[[#This Row],[End Time]]&lt;=U$1 ),
AND(Table_owssvr__1[[#This Row],[Start time]]&lt;T$1, Table_owssvr__1[[#This Row],[End Time]]&gt;U$1)
)</f>
        <v>1</v>
      </c>
      <c r="U591" s="7">
        <f>1*OR(
AND(Table_owssvr__1[[#This Row],[Start time]]&gt;=U$1, Table_owssvr__1[[#This Row],[Start time]]&lt;V$1),
AND(Table_owssvr__1[[#This Row],[End Time]]&gt;U$1, Table_owssvr__1[[#This Row],[End Time]]&lt;=V$1 ),
AND(Table_owssvr__1[[#This Row],[Start time]]&lt;U$1, Table_owssvr__1[[#This Row],[End Time]]&gt;V$1)
)</f>
        <v>1</v>
      </c>
      <c r="V591" s="7">
        <f>1*OR(
AND(Table_owssvr__1[[#This Row],[Start time]]&gt;=V$1, Table_owssvr__1[[#This Row],[Start time]]&lt;W$1),
AND(Table_owssvr__1[[#This Row],[End Time]]&gt;V$1, Table_owssvr__1[[#This Row],[End Time]]&lt;=W$1 ),
AND(Table_owssvr__1[[#This Row],[Start time]]&lt;V$1, Table_owssvr__1[[#This Row],[End Time]]&gt;W$1)
)</f>
        <v>1</v>
      </c>
      <c r="W591" s="7">
        <f>1*OR(
AND(Table_owssvr__1[[#This Row],[Start time]]&gt;=W$1, Table_owssvr__1[[#This Row],[Start time]]&lt;X$1),
AND(Table_owssvr__1[[#This Row],[End Time]]&gt;W$1, Table_owssvr__1[[#This Row],[End Time]]&lt;=X$1 ),
AND(Table_owssvr__1[[#This Row],[Start time]]&lt;W$1, Table_owssvr__1[[#This Row],[End Time]]&gt;X$1)
)</f>
        <v>1</v>
      </c>
      <c r="X591" s="7">
        <f>1*OR(
AND(Table_owssvr__1[[#This Row],[Start time]]&gt;=X$1, Table_owssvr__1[[#This Row],[Start time]]&lt;Y$1),
AND(Table_owssvr__1[[#This Row],[End Time]]&gt;X$1, Table_owssvr__1[[#This Row],[End Time]]&lt;=Y$1 ),
AND(Table_owssvr__1[[#This Row],[Start time]]&lt;X$1, Table_owssvr__1[[#This Row],[End Time]]&gt;Y$1)
)</f>
        <v>0</v>
      </c>
      <c r="Y591" s="7">
        <f>1*OR(
AND(Table_owssvr__1[[#This Row],[Start time]]&gt;=Y$1, Table_owssvr__1[[#This Row],[Start time]]&lt;Z$1),
AND(Table_owssvr__1[[#This Row],[End Time]]&gt;Y$1, Table_owssvr__1[[#This Row],[End Time]]&lt;=Z$1 ),
AND(Table_owssvr__1[[#This Row],[Start time]]&lt;Y$1, Table_owssvr__1[[#This Row],[End Time]]&gt;Z$1)
)</f>
        <v>0</v>
      </c>
      <c r="Z591" s="7">
        <f>1*OR(
AND(Table_owssvr__1[[#This Row],[Start time]]&gt;=Z$1, Table_owssvr__1[[#This Row],[Start time]]&lt;AA$1),
AND(Table_owssvr__1[[#This Row],[End Time]]&gt;Z$1, Table_owssvr__1[[#This Row],[End Time]]&lt;=AA$1 ),
AND(Table_owssvr__1[[#This Row],[Start time]]&lt;Z$1, Table_owssvr__1[[#This Row],[End Time]]&gt;AA$1)
)</f>
        <v>0</v>
      </c>
      <c r="AA591" s="7">
        <f>1*OR(
AND(Table_owssvr__1[[#This Row],[Start time]]&gt;=AA$1, Table_owssvr__1[[#This Row],[Start time]]&lt;AB$1),
AND(Table_owssvr__1[[#This Row],[End Time]]&gt;AA$1, Table_owssvr__1[[#This Row],[End Time]]&lt;=AB$1 ),
AND(Table_owssvr__1[[#This Row],[Start time]]&lt;AA$1, Table_owssvr__1[[#This Row],[End Time]]&gt;AB$1)
)</f>
        <v>0</v>
      </c>
      <c r="AB591" s="7">
        <f>1*OR(
AND(Table_owssvr__1[[#This Row],[Start time]]&gt;=AB$1, Table_owssvr__1[[#This Row],[Start time]]&lt;AC$1),
AND(Table_owssvr__1[[#This Row],[End Time]]&gt;AB$1, Table_owssvr__1[[#This Row],[End Time]]&lt;=AC$1 ),
AND(Table_owssvr__1[[#This Row],[Start time]]&lt;AB$1, Table_owssvr__1[[#This Row],[End Time]]&gt;AC$1)
)</f>
        <v>0</v>
      </c>
      <c r="AC591" s="7">
        <f>1*OR(
AND(Table_owssvr__1[[#This Row],[Start time]]&gt;=AC$1, Table_owssvr__1[[#This Row],[Start time]]&lt;AD$1),
AND(Table_owssvr__1[[#This Row],[End Time]]&gt;AC$1, Table_owssvr__1[[#This Row],[End Time]]&lt;=AD$1 ),
AND(Table_owssvr__1[[#This Row],[Start time]]&lt;AC$1, Table_owssvr__1[[#This Row],[End Time]]&gt;AD$1)
)</f>
        <v>0</v>
      </c>
      <c r="AD591" s="7">
        <f>1*OR(
AND(Table_owssvr__1[[#This Row],[Start time]]&gt;=AD$1, Table_owssvr__1[[#This Row],[Start time]]&lt;AE$1),
AND(Table_owssvr__1[[#This Row],[End Time]]&gt;AD$1, Table_owssvr__1[[#This Row],[End Time]]&lt;=AE$1 ),
AND(Table_owssvr__1[[#This Row],[Start time]]&lt;AD$1, Table_owssvr__1[[#This Row],[End Time]]&gt;AE$1)
)</f>
        <v>0</v>
      </c>
      <c r="AE591" s="7">
        <f>1*OR(
AND(Table_owssvr__1[[#This Row],[Start time]]&gt;=AE$1, Table_owssvr__1[[#This Row],[Start time]]&lt;AF$1),
AND(Table_owssvr__1[[#This Row],[End Time]]&gt;AE$1, Table_owssvr__1[[#This Row],[End Time]]&lt;=AF$1 ),
AND(Table_owssvr__1[[#This Row],[Start time]]&lt;AE$1, Table_owssvr__1[[#This Row],[End Time]]&gt;AF$1)
)</f>
        <v>0</v>
      </c>
    </row>
    <row r="592" spans="1:31" x14ac:dyDescent="0.25">
      <c r="A592" s="2"/>
      <c r="B592" s="3" t="s">
        <v>300</v>
      </c>
      <c r="C592" s="3" t="s">
        <v>89</v>
      </c>
      <c r="D592" s="3" t="s">
        <v>22</v>
      </c>
      <c r="E592" s="1" t="s">
        <v>1241</v>
      </c>
      <c r="F592" s="4">
        <v>42351.729166666664</v>
      </c>
      <c r="G592" s="4">
        <v>42351.833333333336</v>
      </c>
      <c r="H592" s="4">
        <v>42357.387141203704</v>
      </c>
      <c r="I592" s="3" t="s">
        <v>89</v>
      </c>
      <c r="J592" s="2" t="s">
        <v>17</v>
      </c>
      <c r="K592" s="2" t="s">
        <v>16</v>
      </c>
      <c r="L592" t="b">
        <f>LEFT(Table_owssvr__1[[#This Row],[Person''s Name]],4)=LEFT(Table_owssvr__1[[#This Row],[Modified By]],4)</f>
        <v>1</v>
      </c>
      <c r="M592" t="b">
        <f>Table_owssvr__1[[#This Row],[Modified]]&gt;Table_owssvr__1[[#This Row],[Start Date and Time]]</f>
        <v>1</v>
      </c>
      <c r="N592">
        <f>(Table_owssvr__1[[#This Row],[End Date and Time]]-Table_owssvr__1[[#This Row],[Start Date and Time]])*24</f>
        <v>2.5000000001164153</v>
      </c>
      <c r="O592" s="5">
        <f>INT(Table_owssvr__1[[#This Row],[Start Date and Time]])</f>
        <v>42351</v>
      </c>
      <c r="P592" s="6">
        <f>DATE(YEAR(Table_owssvr__1[[#This Row],[Date]]),MONTH(Table_owssvr__1[[#This Row],[Date]]),1)</f>
        <v>42339</v>
      </c>
      <c r="Q592" s="9">
        <f>ROUND(24*(Table_owssvr__1[[#This Row],[Start Date and Time]]-INT(Table_owssvr__1[[#This Row],[Start Date and Time]])),2)</f>
        <v>17.5</v>
      </c>
      <c r="R592" s="9">
        <f>ROUND(24*(Table_owssvr__1[[#This Row],[End Date and Time]]-INT(Table_owssvr__1[[#This Row],[End Date and Time]])),2)</f>
        <v>20</v>
      </c>
      <c r="S592" s="7">
        <f>1*OR(
AND(Table_owssvr__1[[#This Row],[Start time]]&gt;=S$1, Table_owssvr__1[[#This Row],[Start time]]&lt;T$1),
AND(Table_owssvr__1[[#This Row],[End Time]]&gt;S$1, Table_owssvr__1[[#This Row],[End Time]]&lt;=T$1 ),
AND(Table_owssvr__1[[#This Row],[Start time]]&lt;S$1, Table_owssvr__1[[#This Row],[End Time]]&gt;T$1)
)</f>
        <v>0</v>
      </c>
      <c r="T592" s="7">
        <f>1*OR(
AND(Table_owssvr__1[[#This Row],[Start time]]&gt;=T$1, Table_owssvr__1[[#This Row],[Start time]]&lt;U$1),
AND(Table_owssvr__1[[#This Row],[End Time]]&gt;T$1, Table_owssvr__1[[#This Row],[End Time]]&lt;=U$1 ),
AND(Table_owssvr__1[[#This Row],[Start time]]&lt;T$1, Table_owssvr__1[[#This Row],[End Time]]&gt;U$1)
)</f>
        <v>0</v>
      </c>
      <c r="U592" s="7">
        <f>1*OR(
AND(Table_owssvr__1[[#This Row],[Start time]]&gt;=U$1, Table_owssvr__1[[#This Row],[Start time]]&lt;V$1),
AND(Table_owssvr__1[[#This Row],[End Time]]&gt;U$1, Table_owssvr__1[[#This Row],[End Time]]&lt;=V$1 ),
AND(Table_owssvr__1[[#This Row],[Start time]]&lt;U$1, Table_owssvr__1[[#This Row],[End Time]]&gt;V$1)
)</f>
        <v>0</v>
      </c>
      <c r="V592" s="7">
        <f>1*OR(
AND(Table_owssvr__1[[#This Row],[Start time]]&gt;=V$1, Table_owssvr__1[[#This Row],[Start time]]&lt;W$1),
AND(Table_owssvr__1[[#This Row],[End Time]]&gt;V$1, Table_owssvr__1[[#This Row],[End Time]]&lt;=W$1 ),
AND(Table_owssvr__1[[#This Row],[Start time]]&lt;V$1, Table_owssvr__1[[#This Row],[End Time]]&gt;W$1)
)</f>
        <v>0</v>
      </c>
      <c r="W592" s="7">
        <f>1*OR(
AND(Table_owssvr__1[[#This Row],[Start time]]&gt;=W$1, Table_owssvr__1[[#This Row],[Start time]]&lt;X$1),
AND(Table_owssvr__1[[#This Row],[End Time]]&gt;W$1, Table_owssvr__1[[#This Row],[End Time]]&lt;=X$1 ),
AND(Table_owssvr__1[[#This Row],[Start time]]&lt;W$1, Table_owssvr__1[[#This Row],[End Time]]&gt;X$1)
)</f>
        <v>0</v>
      </c>
      <c r="X592" s="7">
        <f>1*OR(
AND(Table_owssvr__1[[#This Row],[Start time]]&gt;=X$1, Table_owssvr__1[[#This Row],[Start time]]&lt;Y$1),
AND(Table_owssvr__1[[#This Row],[End Time]]&gt;X$1, Table_owssvr__1[[#This Row],[End Time]]&lt;=Y$1 ),
AND(Table_owssvr__1[[#This Row],[Start time]]&lt;X$1, Table_owssvr__1[[#This Row],[End Time]]&gt;Y$1)
)</f>
        <v>0</v>
      </c>
      <c r="Y592" s="7">
        <f>1*OR(
AND(Table_owssvr__1[[#This Row],[Start time]]&gt;=Y$1, Table_owssvr__1[[#This Row],[Start time]]&lt;Z$1),
AND(Table_owssvr__1[[#This Row],[End Time]]&gt;Y$1, Table_owssvr__1[[#This Row],[End Time]]&lt;=Z$1 ),
AND(Table_owssvr__1[[#This Row],[Start time]]&lt;Y$1, Table_owssvr__1[[#This Row],[End Time]]&gt;Z$1)
)</f>
        <v>0</v>
      </c>
      <c r="Z592" s="7">
        <f>1*OR(
AND(Table_owssvr__1[[#This Row],[Start time]]&gt;=Z$1, Table_owssvr__1[[#This Row],[Start time]]&lt;AA$1),
AND(Table_owssvr__1[[#This Row],[End Time]]&gt;Z$1, Table_owssvr__1[[#This Row],[End Time]]&lt;=AA$1 ),
AND(Table_owssvr__1[[#This Row],[Start time]]&lt;Z$1, Table_owssvr__1[[#This Row],[End Time]]&gt;AA$1)
)</f>
        <v>0</v>
      </c>
      <c r="AA592" s="7">
        <f>1*OR(
AND(Table_owssvr__1[[#This Row],[Start time]]&gt;=AA$1, Table_owssvr__1[[#This Row],[Start time]]&lt;AB$1),
AND(Table_owssvr__1[[#This Row],[End Time]]&gt;AA$1, Table_owssvr__1[[#This Row],[End Time]]&lt;=AB$1 ),
AND(Table_owssvr__1[[#This Row],[Start time]]&lt;AA$1, Table_owssvr__1[[#This Row],[End Time]]&gt;AB$1)
)</f>
        <v>0</v>
      </c>
      <c r="AB592" s="7">
        <f>1*OR(
AND(Table_owssvr__1[[#This Row],[Start time]]&gt;=AB$1, Table_owssvr__1[[#This Row],[Start time]]&lt;AC$1),
AND(Table_owssvr__1[[#This Row],[End Time]]&gt;AB$1, Table_owssvr__1[[#This Row],[End Time]]&lt;=AC$1 ),
AND(Table_owssvr__1[[#This Row],[Start time]]&lt;AB$1, Table_owssvr__1[[#This Row],[End Time]]&gt;AC$1)
)</f>
        <v>1</v>
      </c>
      <c r="AC592" s="7">
        <f>1*OR(
AND(Table_owssvr__1[[#This Row],[Start time]]&gt;=AC$1, Table_owssvr__1[[#This Row],[Start time]]&lt;AD$1),
AND(Table_owssvr__1[[#This Row],[End Time]]&gt;AC$1, Table_owssvr__1[[#This Row],[End Time]]&lt;=AD$1 ),
AND(Table_owssvr__1[[#This Row],[Start time]]&lt;AC$1, Table_owssvr__1[[#This Row],[End Time]]&gt;AD$1)
)</f>
        <v>1</v>
      </c>
      <c r="AD592" s="7">
        <f>1*OR(
AND(Table_owssvr__1[[#This Row],[Start time]]&gt;=AD$1, Table_owssvr__1[[#This Row],[Start time]]&lt;AE$1),
AND(Table_owssvr__1[[#This Row],[End Time]]&gt;AD$1, Table_owssvr__1[[#This Row],[End Time]]&lt;=AE$1 ),
AND(Table_owssvr__1[[#This Row],[Start time]]&lt;AD$1, Table_owssvr__1[[#This Row],[End Time]]&gt;AE$1)
)</f>
        <v>1</v>
      </c>
      <c r="AE592" s="7">
        <f>1*OR(
AND(Table_owssvr__1[[#This Row],[Start time]]&gt;=AE$1, Table_owssvr__1[[#This Row],[Start time]]&lt;AF$1),
AND(Table_owssvr__1[[#This Row],[End Time]]&gt;AE$1, Table_owssvr__1[[#This Row],[End Time]]&lt;=AF$1 ),
AND(Table_owssvr__1[[#This Row],[Start time]]&lt;AE$1, Table_owssvr__1[[#This Row],[End Time]]&gt;AF$1)
)</f>
        <v>0</v>
      </c>
    </row>
    <row r="593" spans="1:31" x14ac:dyDescent="0.25">
      <c r="A593" s="2"/>
      <c r="B593" s="3" t="s">
        <v>300</v>
      </c>
      <c r="C593" s="3" t="s">
        <v>89</v>
      </c>
      <c r="D593" s="3" t="s">
        <v>22</v>
      </c>
      <c r="E593" s="1" t="s">
        <v>438</v>
      </c>
      <c r="F593" s="4">
        <v>42352.385416666664</v>
      </c>
      <c r="G593" s="4">
        <v>42352.541666666664</v>
      </c>
      <c r="H593" s="4">
        <v>42357.388194444444</v>
      </c>
      <c r="I593" s="3" t="s">
        <v>89</v>
      </c>
      <c r="J593" s="2" t="s">
        <v>17</v>
      </c>
      <c r="K593" s="2" t="s">
        <v>16</v>
      </c>
      <c r="L593" t="b">
        <f>LEFT(Table_owssvr__1[[#This Row],[Person''s Name]],4)=LEFT(Table_owssvr__1[[#This Row],[Modified By]],4)</f>
        <v>1</v>
      </c>
      <c r="M593" t="b">
        <f>Table_owssvr__1[[#This Row],[Modified]]&gt;Table_owssvr__1[[#This Row],[Start Date and Time]]</f>
        <v>1</v>
      </c>
      <c r="N593">
        <f>(Table_owssvr__1[[#This Row],[End Date and Time]]-Table_owssvr__1[[#This Row],[Start Date and Time]])*24</f>
        <v>3.75</v>
      </c>
      <c r="O593" s="5">
        <f>INT(Table_owssvr__1[[#This Row],[Start Date and Time]])</f>
        <v>42352</v>
      </c>
      <c r="P593" s="6">
        <f>DATE(YEAR(Table_owssvr__1[[#This Row],[Date]]),MONTH(Table_owssvr__1[[#This Row],[Date]]),1)</f>
        <v>42339</v>
      </c>
      <c r="Q593" s="9">
        <f>ROUND(24*(Table_owssvr__1[[#This Row],[Start Date and Time]]-INT(Table_owssvr__1[[#This Row],[Start Date and Time]])),2)</f>
        <v>9.25</v>
      </c>
      <c r="R593" s="9">
        <f>ROUND(24*(Table_owssvr__1[[#This Row],[End Date and Time]]-INT(Table_owssvr__1[[#This Row],[End Date and Time]])),2)</f>
        <v>13</v>
      </c>
      <c r="S593" s="7">
        <f>1*OR(
AND(Table_owssvr__1[[#This Row],[Start time]]&gt;=S$1, Table_owssvr__1[[#This Row],[Start time]]&lt;T$1),
AND(Table_owssvr__1[[#This Row],[End Time]]&gt;S$1, Table_owssvr__1[[#This Row],[End Time]]&lt;=T$1 ),
AND(Table_owssvr__1[[#This Row],[Start time]]&lt;S$1, Table_owssvr__1[[#This Row],[End Time]]&gt;T$1)
)</f>
        <v>0</v>
      </c>
      <c r="T593" s="7">
        <f>1*OR(
AND(Table_owssvr__1[[#This Row],[Start time]]&gt;=T$1, Table_owssvr__1[[#This Row],[Start time]]&lt;U$1),
AND(Table_owssvr__1[[#This Row],[End Time]]&gt;T$1, Table_owssvr__1[[#This Row],[End Time]]&lt;=U$1 ),
AND(Table_owssvr__1[[#This Row],[Start time]]&lt;T$1, Table_owssvr__1[[#This Row],[End Time]]&gt;U$1)
)</f>
        <v>1</v>
      </c>
      <c r="U593" s="7">
        <f>1*OR(
AND(Table_owssvr__1[[#This Row],[Start time]]&gt;=U$1, Table_owssvr__1[[#This Row],[Start time]]&lt;V$1),
AND(Table_owssvr__1[[#This Row],[End Time]]&gt;U$1, Table_owssvr__1[[#This Row],[End Time]]&lt;=V$1 ),
AND(Table_owssvr__1[[#This Row],[Start time]]&lt;U$1, Table_owssvr__1[[#This Row],[End Time]]&gt;V$1)
)</f>
        <v>1</v>
      </c>
      <c r="V593" s="7">
        <f>1*OR(
AND(Table_owssvr__1[[#This Row],[Start time]]&gt;=V$1, Table_owssvr__1[[#This Row],[Start time]]&lt;W$1),
AND(Table_owssvr__1[[#This Row],[End Time]]&gt;V$1, Table_owssvr__1[[#This Row],[End Time]]&lt;=W$1 ),
AND(Table_owssvr__1[[#This Row],[Start time]]&lt;V$1, Table_owssvr__1[[#This Row],[End Time]]&gt;W$1)
)</f>
        <v>1</v>
      </c>
      <c r="W593" s="7">
        <f>1*OR(
AND(Table_owssvr__1[[#This Row],[Start time]]&gt;=W$1, Table_owssvr__1[[#This Row],[Start time]]&lt;X$1),
AND(Table_owssvr__1[[#This Row],[End Time]]&gt;W$1, Table_owssvr__1[[#This Row],[End Time]]&lt;=X$1 ),
AND(Table_owssvr__1[[#This Row],[Start time]]&lt;W$1, Table_owssvr__1[[#This Row],[End Time]]&gt;X$1)
)</f>
        <v>1</v>
      </c>
      <c r="X593" s="7">
        <f>1*OR(
AND(Table_owssvr__1[[#This Row],[Start time]]&gt;=X$1, Table_owssvr__1[[#This Row],[Start time]]&lt;Y$1),
AND(Table_owssvr__1[[#This Row],[End Time]]&gt;X$1, Table_owssvr__1[[#This Row],[End Time]]&lt;=Y$1 ),
AND(Table_owssvr__1[[#This Row],[Start time]]&lt;X$1, Table_owssvr__1[[#This Row],[End Time]]&gt;Y$1)
)</f>
        <v>0</v>
      </c>
      <c r="Y593" s="7">
        <f>1*OR(
AND(Table_owssvr__1[[#This Row],[Start time]]&gt;=Y$1, Table_owssvr__1[[#This Row],[Start time]]&lt;Z$1),
AND(Table_owssvr__1[[#This Row],[End Time]]&gt;Y$1, Table_owssvr__1[[#This Row],[End Time]]&lt;=Z$1 ),
AND(Table_owssvr__1[[#This Row],[Start time]]&lt;Y$1, Table_owssvr__1[[#This Row],[End Time]]&gt;Z$1)
)</f>
        <v>0</v>
      </c>
      <c r="Z593" s="7">
        <f>1*OR(
AND(Table_owssvr__1[[#This Row],[Start time]]&gt;=Z$1, Table_owssvr__1[[#This Row],[Start time]]&lt;AA$1),
AND(Table_owssvr__1[[#This Row],[End Time]]&gt;Z$1, Table_owssvr__1[[#This Row],[End Time]]&lt;=AA$1 ),
AND(Table_owssvr__1[[#This Row],[Start time]]&lt;Z$1, Table_owssvr__1[[#This Row],[End Time]]&gt;AA$1)
)</f>
        <v>0</v>
      </c>
      <c r="AA593" s="7">
        <f>1*OR(
AND(Table_owssvr__1[[#This Row],[Start time]]&gt;=AA$1, Table_owssvr__1[[#This Row],[Start time]]&lt;AB$1),
AND(Table_owssvr__1[[#This Row],[End Time]]&gt;AA$1, Table_owssvr__1[[#This Row],[End Time]]&lt;=AB$1 ),
AND(Table_owssvr__1[[#This Row],[Start time]]&lt;AA$1, Table_owssvr__1[[#This Row],[End Time]]&gt;AB$1)
)</f>
        <v>0</v>
      </c>
      <c r="AB593" s="7">
        <f>1*OR(
AND(Table_owssvr__1[[#This Row],[Start time]]&gt;=AB$1, Table_owssvr__1[[#This Row],[Start time]]&lt;AC$1),
AND(Table_owssvr__1[[#This Row],[End Time]]&gt;AB$1, Table_owssvr__1[[#This Row],[End Time]]&lt;=AC$1 ),
AND(Table_owssvr__1[[#This Row],[Start time]]&lt;AB$1, Table_owssvr__1[[#This Row],[End Time]]&gt;AC$1)
)</f>
        <v>0</v>
      </c>
      <c r="AC593" s="7">
        <f>1*OR(
AND(Table_owssvr__1[[#This Row],[Start time]]&gt;=AC$1, Table_owssvr__1[[#This Row],[Start time]]&lt;AD$1),
AND(Table_owssvr__1[[#This Row],[End Time]]&gt;AC$1, Table_owssvr__1[[#This Row],[End Time]]&lt;=AD$1 ),
AND(Table_owssvr__1[[#This Row],[Start time]]&lt;AC$1, Table_owssvr__1[[#This Row],[End Time]]&gt;AD$1)
)</f>
        <v>0</v>
      </c>
      <c r="AD593" s="7">
        <f>1*OR(
AND(Table_owssvr__1[[#This Row],[Start time]]&gt;=AD$1, Table_owssvr__1[[#This Row],[Start time]]&lt;AE$1),
AND(Table_owssvr__1[[#This Row],[End Time]]&gt;AD$1, Table_owssvr__1[[#This Row],[End Time]]&lt;=AE$1 ),
AND(Table_owssvr__1[[#This Row],[Start time]]&lt;AD$1, Table_owssvr__1[[#This Row],[End Time]]&gt;AE$1)
)</f>
        <v>0</v>
      </c>
      <c r="AE593" s="7">
        <f>1*OR(
AND(Table_owssvr__1[[#This Row],[Start time]]&gt;=AE$1, Table_owssvr__1[[#This Row],[Start time]]&lt;AF$1),
AND(Table_owssvr__1[[#This Row],[End Time]]&gt;AE$1, Table_owssvr__1[[#This Row],[End Time]]&lt;=AF$1 ),
AND(Table_owssvr__1[[#This Row],[Start time]]&lt;AE$1, Table_owssvr__1[[#This Row],[End Time]]&gt;AF$1)
)</f>
        <v>0</v>
      </c>
    </row>
    <row r="594" spans="1:31" x14ac:dyDescent="0.25">
      <c r="A594" s="2"/>
      <c r="B594" s="3" t="s">
        <v>300</v>
      </c>
      <c r="C594" s="3" t="s">
        <v>110</v>
      </c>
      <c r="D594" s="3" t="s">
        <v>22</v>
      </c>
      <c r="E594" s="1" t="s">
        <v>439</v>
      </c>
      <c r="F594" s="4">
        <v>42351.375</v>
      </c>
      <c r="G594" s="4">
        <v>42351.416666666664</v>
      </c>
      <c r="H594" s="4">
        <v>42357.419039351851</v>
      </c>
      <c r="I594" s="3" t="s">
        <v>110</v>
      </c>
      <c r="J594" s="2" t="s">
        <v>17</v>
      </c>
      <c r="K594" s="2" t="s">
        <v>16</v>
      </c>
      <c r="L594" t="b">
        <f>LEFT(Table_owssvr__1[[#This Row],[Person''s Name]],4)=LEFT(Table_owssvr__1[[#This Row],[Modified By]],4)</f>
        <v>1</v>
      </c>
      <c r="M594" t="b">
        <f>Table_owssvr__1[[#This Row],[Modified]]&gt;Table_owssvr__1[[#This Row],[Start Date and Time]]</f>
        <v>1</v>
      </c>
      <c r="N594">
        <f>(Table_owssvr__1[[#This Row],[End Date and Time]]-Table_owssvr__1[[#This Row],[Start Date and Time]])*24</f>
        <v>0.99999999994179234</v>
      </c>
      <c r="O594" s="5">
        <f>INT(Table_owssvr__1[[#This Row],[Start Date and Time]])</f>
        <v>42351</v>
      </c>
      <c r="P594" s="6">
        <f>DATE(YEAR(Table_owssvr__1[[#This Row],[Date]]),MONTH(Table_owssvr__1[[#This Row],[Date]]),1)</f>
        <v>42339</v>
      </c>
      <c r="Q594" s="9">
        <f>ROUND(24*(Table_owssvr__1[[#This Row],[Start Date and Time]]-INT(Table_owssvr__1[[#This Row],[Start Date and Time]])),2)</f>
        <v>9</v>
      </c>
      <c r="R594" s="9">
        <f>ROUND(24*(Table_owssvr__1[[#This Row],[End Date and Time]]-INT(Table_owssvr__1[[#This Row],[End Date and Time]])),2)</f>
        <v>10</v>
      </c>
      <c r="S594" s="7">
        <f>1*OR(
AND(Table_owssvr__1[[#This Row],[Start time]]&gt;=S$1, Table_owssvr__1[[#This Row],[Start time]]&lt;T$1),
AND(Table_owssvr__1[[#This Row],[End Time]]&gt;S$1, Table_owssvr__1[[#This Row],[End Time]]&lt;=T$1 ),
AND(Table_owssvr__1[[#This Row],[Start time]]&lt;S$1, Table_owssvr__1[[#This Row],[End Time]]&gt;T$1)
)</f>
        <v>0</v>
      </c>
      <c r="T594" s="7">
        <f>1*OR(
AND(Table_owssvr__1[[#This Row],[Start time]]&gt;=T$1, Table_owssvr__1[[#This Row],[Start time]]&lt;U$1),
AND(Table_owssvr__1[[#This Row],[End Time]]&gt;T$1, Table_owssvr__1[[#This Row],[End Time]]&lt;=U$1 ),
AND(Table_owssvr__1[[#This Row],[Start time]]&lt;T$1, Table_owssvr__1[[#This Row],[End Time]]&gt;U$1)
)</f>
        <v>1</v>
      </c>
      <c r="U594" s="7">
        <f>1*OR(
AND(Table_owssvr__1[[#This Row],[Start time]]&gt;=U$1, Table_owssvr__1[[#This Row],[Start time]]&lt;V$1),
AND(Table_owssvr__1[[#This Row],[End Time]]&gt;U$1, Table_owssvr__1[[#This Row],[End Time]]&lt;=V$1 ),
AND(Table_owssvr__1[[#This Row],[Start time]]&lt;U$1, Table_owssvr__1[[#This Row],[End Time]]&gt;V$1)
)</f>
        <v>0</v>
      </c>
      <c r="V594" s="7">
        <f>1*OR(
AND(Table_owssvr__1[[#This Row],[Start time]]&gt;=V$1, Table_owssvr__1[[#This Row],[Start time]]&lt;W$1),
AND(Table_owssvr__1[[#This Row],[End Time]]&gt;V$1, Table_owssvr__1[[#This Row],[End Time]]&lt;=W$1 ),
AND(Table_owssvr__1[[#This Row],[Start time]]&lt;V$1, Table_owssvr__1[[#This Row],[End Time]]&gt;W$1)
)</f>
        <v>0</v>
      </c>
      <c r="W594" s="7">
        <f>1*OR(
AND(Table_owssvr__1[[#This Row],[Start time]]&gt;=W$1, Table_owssvr__1[[#This Row],[Start time]]&lt;X$1),
AND(Table_owssvr__1[[#This Row],[End Time]]&gt;W$1, Table_owssvr__1[[#This Row],[End Time]]&lt;=X$1 ),
AND(Table_owssvr__1[[#This Row],[Start time]]&lt;W$1, Table_owssvr__1[[#This Row],[End Time]]&gt;X$1)
)</f>
        <v>0</v>
      </c>
      <c r="X594" s="7">
        <f>1*OR(
AND(Table_owssvr__1[[#This Row],[Start time]]&gt;=X$1, Table_owssvr__1[[#This Row],[Start time]]&lt;Y$1),
AND(Table_owssvr__1[[#This Row],[End Time]]&gt;X$1, Table_owssvr__1[[#This Row],[End Time]]&lt;=Y$1 ),
AND(Table_owssvr__1[[#This Row],[Start time]]&lt;X$1, Table_owssvr__1[[#This Row],[End Time]]&gt;Y$1)
)</f>
        <v>0</v>
      </c>
      <c r="Y594" s="7">
        <f>1*OR(
AND(Table_owssvr__1[[#This Row],[Start time]]&gt;=Y$1, Table_owssvr__1[[#This Row],[Start time]]&lt;Z$1),
AND(Table_owssvr__1[[#This Row],[End Time]]&gt;Y$1, Table_owssvr__1[[#This Row],[End Time]]&lt;=Z$1 ),
AND(Table_owssvr__1[[#This Row],[Start time]]&lt;Y$1, Table_owssvr__1[[#This Row],[End Time]]&gt;Z$1)
)</f>
        <v>0</v>
      </c>
      <c r="Z594" s="7">
        <f>1*OR(
AND(Table_owssvr__1[[#This Row],[Start time]]&gt;=Z$1, Table_owssvr__1[[#This Row],[Start time]]&lt;AA$1),
AND(Table_owssvr__1[[#This Row],[End Time]]&gt;Z$1, Table_owssvr__1[[#This Row],[End Time]]&lt;=AA$1 ),
AND(Table_owssvr__1[[#This Row],[Start time]]&lt;Z$1, Table_owssvr__1[[#This Row],[End Time]]&gt;AA$1)
)</f>
        <v>0</v>
      </c>
      <c r="AA594" s="7">
        <f>1*OR(
AND(Table_owssvr__1[[#This Row],[Start time]]&gt;=AA$1, Table_owssvr__1[[#This Row],[Start time]]&lt;AB$1),
AND(Table_owssvr__1[[#This Row],[End Time]]&gt;AA$1, Table_owssvr__1[[#This Row],[End Time]]&lt;=AB$1 ),
AND(Table_owssvr__1[[#This Row],[Start time]]&lt;AA$1, Table_owssvr__1[[#This Row],[End Time]]&gt;AB$1)
)</f>
        <v>0</v>
      </c>
      <c r="AB594" s="7">
        <f>1*OR(
AND(Table_owssvr__1[[#This Row],[Start time]]&gt;=AB$1, Table_owssvr__1[[#This Row],[Start time]]&lt;AC$1),
AND(Table_owssvr__1[[#This Row],[End Time]]&gt;AB$1, Table_owssvr__1[[#This Row],[End Time]]&lt;=AC$1 ),
AND(Table_owssvr__1[[#This Row],[Start time]]&lt;AB$1, Table_owssvr__1[[#This Row],[End Time]]&gt;AC$1)
)</f>
        <v>0</v>
      </c>
      <c r="AC594" s="7">
        <f>1*OR(
AND(Table_owssvr__1[[#This Row],[Start time]]&gt;=AC$1, Table_owssvr__1[[#This Row],[Start time]]&lt;AD$1),
AND(Table_owssvr__1[[#This Row],[End Time]]&gt;AC$1, Table_owssvr__1[[#This Row],[End Time]]&lt;=AD$1 ),
AND(Table_owssvr__1[[#This Row],[Start time]]&lt;AC$1, Table_owssvr__1[[#This Row],[End Time]]&gt;AD$1)
)</f>
        <v>0</v>
      </c>
      <c r="AD594" s="7">
        <f>1*OR(
AND(Table_owssvr__1[[#This Row],[Start time]]&gt;=AD$1, Table_owssvr__1[[#This Row],[Start time]]&lt;AE$1),
AND(Table_owssvr__1[[#This Row],[End Time]]&gt;AD$1, Table_owssvr__1[[#This Row],[End Time]]&lt;=AE$1 ),
AND(Table_owssvr__1[[#This Row],[Start time]]&lt;AD$1, Table_owssvr__1[[#This Row],[End Time]]&gt;AE$1)
)</f>
        <v>0</v>
      </c>
      <c r="AE594" s="7">
        <f>1*OR(
AND(Table_owssvr__1[[#This Row],[Start time]]&gt;=AE$1, Table_owssvr__1[[#This Row],[Start time]]&lt;AF$1),
AND(Table_owssvr__1[[#This Row],[End Time]]&gt;AE$1, Table_owssvr__1[[#This Row],[End Time]]&lt;=AF$1 ),
AND(Table_owssvr__1[[#This Row],[Start time]]&lt;AE$1, Table_owssvr__1[[#This Row],[End Time]]&gt;AF$1)
)</f>
        <v>0</v>
      </c>
    </row>
    <row r="595" spans="1:31" x14ac:dyDescent="0.25">
      <c r="A595" s="2"/>
      <c r="B595" s="3" t="s">
        <v>300</v>
      </c>
      <c r="C595" s="3" t="s">
        <v>18</v>
      </c>
      <c r="D595" s="3" t="s">
        <v>22</v>
      </c>
      <c r="E595" s="1" t="s">
        <v>440</v>
      </c>
      <c r="F595" s="4">
        <v>42351.375</v>
      </c>
      <c r="G595" s="4">
        <v>42351.416666666664</v>
      </c>
      <c r="H595" s="4">
        <v>42357.419722222221</v>
      </c>
      <c r="I595" s="3" t="s">
        <v>18</v>
      </c>
      <c r="J595" s="2" t="s">
        <v>17</v>
      </c>
      <c r="K595" s="2" t="s">
        <v>16</v>
      </c>
      <c r="L595" t="b">
        <f>LEFT(Table_owssvr__1[[#This Row],[Person''s Name]],4)=LEFT(Table_owssvr__1[[#This Row],[Modified By]],4)</f>
        <v>1</v>
      </c>
      <c r="M595" t="b">
        <f>Table_owssvr__1[[#This Row],[Modified]]&gt;Table_owssvr__1[[#This Row],[Start Date and Time]]</f>
        <v>1</v>
      </c>
      <c r="N595">
        <f>(Table_owssvr__1[[#This Row],[End Date and Time]]-Table_owssvr__1[[#This Row],[Start Date and Time]])*24</f>
        <v>0.99999999994179234</v>
      </c>
      <c r="O595" s="5">
        <f>INT(Table_owssvr__1[[#This Row],[Start Date and Time]])</f>
        <v>42351</v>
      </c>
      <c r="P595" s="6">
        <f>DATE(YEAR(Table_owssvr__1[[#This Row],[Date]]),MONTH(Table_owssvr__1[[#This Row],[Date]]),1)</f>
        <v>42339</v>
      </c>
      <c r="Q595" s="9">
        <f>ROUND(24*(Table_owssvr__1[[#This Row],[Start Date and Time]]-INT(Table_owssvr__1[[#This Row],[Start Date and Time]])),2)</f>
        <v>9</v>
      </c>
      <c r="R595" s="9">
        <f>ROUND(24*(Table_owssvr__1[[#This Row],[End Date and Time]]-INT(Table_owssvr__1[[#This Row],[End Date and Time]])),2)</f>
        <v>10</v>
      </c>
      <c r="S595" s="7">
        <f>1*OR(
AND(Table_owssvr__1[[#This Row],[Start time]]&gt;=S$1, Table_owssvr__1[[#This Row],[Start time]]&lt;T$1),
AND(Table_owssvr__1[[#This Row],[End Time]]&gt;S$1, Table_owssvr__1[[#This Row],[End Time]]&lt;=T$1 ),
AND(Table_owssvr__1[[#This Row],[Start time]]&lt;S$1, Table_owssvr__1[[#This Row],[End Time]]&gt;T$1)
)</f>
        <v>0</v>
      </c>
      <c r="T595" s="7">
        <f>1*OR(
AND(Table_owssvr__1[[#This Row],[Start time]]&gt;=T$1, Table_owssvr__1[[#This Row],[Start time]]&lt;U$1),
AND(Table_owssvr__1[[#This Row],[End Time]]&gt;T$1, Table_owssvr__1[[#This Row],[End Time]]&lt;=U$1 ),
AND(Table_owssvr__1[[#This Row],[Start time]]&lt;T$1, Table_owssvr__1[[#This Row],[End Time]]&gt;U$1)
)</f>
        <v>1</v>
      </c>
      <c r="U595" s="7">
        <f>1*OR(
AND(Table_owssvr__1[[#This Row],[Start time]]&gt;=U$1, Table_owssvr__1[[#This Row],[Start time]]&lt;V$1),
AND(Table_owssvr__1[[#This Row],[End Time]]&gt;U$1, Table_owssvr__1[[#This Row],[End Time]]&lt;=V$1 ),
AND(Table_owssvr__1[[#This Row],[Start time]]&lt;U$1, Table_owssvr__1[[#This Row],[End Time]]&gt;V$1)
)</f>
        <v>0</v>
      </c>
      <c r="V595" s="7">
        <f>1*OR(
AND(Table_owssvr__1[[#This Row],[Start time]]&gt;=V$1, Table_owssvr__1[[#This Row],[Start time]]&lt;W$1),
AND(Table_owssvr__1[[#This Row],[End Time]]&gt;V$1, Table_owssvr__1[[#This Row],[End Time]]&lt;=W$1 ),
AND(Table_owssvr__1[[#This Row],[Start time]]&lt;V$1, Table_owssvr__1[[#This Row],[End Time]]&gt;W$1)
)</f>
        <v>0</v>
      </c>
      <c r="W595" s="7">
        <f>1*OR(
AND(Table_owssvr__1[[#This Row],[Start time]]&gt;=W$1, Table_owssvr__1[[#This Row],[Start time]]&lt;X$1),
AND(Table_owssvr__1[[#This Row],[End Time]]&gt;W$1, Table_owssvr__1[[#This Row],[End Time]]&lt;=X$1 ),
AND(Table_owssvr__1[[#This Row],[Start time]]&lt;W$1, Table_owssvr__1[[#This Row],[End Time]]&gt;X$1)
)</f>
        <v>0</v>
      </c>
      <c r="X595" s="7">
        <f>1*OR(
AND(Table_owssvr__1[[#This Row],[Start time]]&gt;=X$1, Table_owssvr__1[[#This Row],[Start time]]&lt;Y$1),
AND(Table_owssvr__1[[#This Row],[End Time]]&gt;X$1, Table_owssvr__1[[#This Row],[End Time]]&lt;=Y$1 ),
AND(Table_owssvr__1[[#This Row],[Start time]]&lt;X$1, Table_owssvr__1[[#This Row],[End Time]]&gt;Y$1)
)</f>
        <v>0</v>
      </c>
      <c r="Y595" s="7">
        <f>1*OR(
AND(Table_owssvr__1[[#This Row],[Start time]]&gt;=Y$1, Table_owssvr__1[[#This Row],[Start time]]&lt;Z$1),
AND(Table_owssvr__1[[#This Row],[End Time]]&gt;Y$1, Table_owssvr__1[[#This Row],[End Time]]&lt;=Z$1 ),
AND(Table_owssvr__1[[#This Row],[Start time]]&lt;Y$1, Table_owssvr__1[[#This Row],[End Time]]&gt;Z$1)
)</f>
        <v>0</v>
      </c>
      <c r="Z595" s="7">
        <f>1*OR(
AND(Table_owssvr__1[[#This Row],[Start time]]&gt;=Z$1, Table_owssvr__1[[#This Row],[Start time]]&lt;AA$1),
AND(Table_owssvr__1[[#This Row],[End Time]]&gt;Z$1, Table_owssvr__1[[#This Row],[End Time]]&lt;=AA$1 ),
AND(Table_owssvr__1[[#This Row],[Start time]]&lt;Z$1, Table_owssvr__1[[#This Row],[End Time]]&gt;AA$1)
)</f>
        <v>0</v>
      </c>
      <c r="AA595" s="7">
        <f>1*OR(
AND(Table_owssvr__1[[#This Row],[Start time]]&gt;=AA$1, Table_owssvr__1[[#This Row],[Start time]]&lt;AB$1),
AND(Table_owssvr__1[[#This Row],[End Time]]&gt;AA$1, Table_owssvr__1[[#This Row],[End Time]]&lt;=AB$1 ),
AND(Table_owssvr__1[[#This Row],[Start time]]&lt;AA$1, Table_owssvr__1[[#This Row],[End Time]]&gt;AB$1)
)</f>
        <v>0</v>
      </c>
      <c r="AB595" s="7">
        <f>1*OR(
AND(Table_owssvr__1[[#This Row],[Start time]]&gt;=AB$1, Table_owssvr__1[[#This Row],[Start time]]&lt;AC$1),
AND(Table_owssvr__1[[#This Row],[End Time]]&gt;AB$1, Table_owssvr__1[[#This Row],[End Time]]&lt;=AC$1 ),
AND(Table_owssvr__1[[#This Row],[Start time]]&lt;AB$1, Table_owssvr__1[[#This Row],[End Time]]&gt;AC$1)
)</f>
        <v>0</v>
      </c>
      <c r="AC595" s="7">
        <f>1*OR(
AND(Table_owssvr__1[[#This Row],[Start time]]&gt;=AC$1, Table_owssvr__1[[#This Row],[Start time]]&lt;AD$1),
AND(Table_owssvr__1[[#This Row],[End Time]]&gt;AC$1, Table_owssvr__1[[#This Row],[End Time]]&lt;=AD$1 ),
AND(Table_owssvr__1[[#This Row],[Start time]]&lt;AC$1, Table_owssvr__1[[#This Row],[End Time]]&gt;AD$1)
)</f>
        <v>0</v>
      </c>
      <c r="AD595" s="7">
        <f>1*OR(
AND(Table_owssvr__1[[#This Row],[Start time]]&gt;=AD$1, Table_owssvr__1[[#This Row],[Start time]]&lt;AE$1),
AND(Table_owssvr__1[[#This Row],[End Time]]&gt;AD$1, Table_owssvr__1[[#This Row],[End Time]]&lt;=AE$1 ),
AND(Table_owssvr__1[[#This Row],[Start time]]&lt;AD$1, Table_owssvr__1[[#This Row],[End Time]]&gt;AE$1)
)</f>
        <v>0</v>
      </c>
      <c r="AE595" s="7">
        <f>1*OR(
AND(Table_owssvr__1[[#This Row],[Start time]]&gt;=AE$1, Table_owssvr__1[[#This Row],[Start time]]&lt;AF$1),
AND(Table_owssvr__1[[#This Row],[End Time]]&gt;AE$1, Table_owssvr__1[[#This Row],[End Time]]&lt;=AF$1 ),
AND(Table_owssvr__1[[#This Row],[Start time]]&lt;AE$1, Table_owssvr__1[[#This Row],[End Time]]&gt;AF$1)
)</f>
        <v>0</v>
      </c>
    </row>
    <row r="596" spans="1:31" x14ac:dyDescent="0.25">
      <c r="A596" s="2"/>
      <c r="B596" s="3" t="s">
        <v>300</v>
      </c>
      <c r="C596" s="3" t="s">
        <v>18</v>
      </c>
      <c r="D596" s="3" t="s">
        <v>22</v>
      </c>
      <c r="E596" s="1" t="s">
        <v>441</v>
      </c>
      <c r="F596" s="4">
        <v>42350.625</v>
      </c>
      <c r="G596" s="4">
        <v>42350.708333333336</v>
      </c>
      <c r="H596" s="4">
        <v>42358.474675925929</v>
      </c>
      <c r="I596" s="3" t="s">
        <v>18</v>
      </c>
      <c r="J596" s="2" t="s">
        <v>17</v>
      </c>
      <c r="K596" s="2" t="s">
        <v>16</v>
      </c>
      <c r="L596" t="b">
        <f>LEFT(Table_owssvr__1[[#This Row],[Person''s Name]],4)=LEFT(Table_owssvr__1[[#This Row],[Modified By]],4)</f>
        <v>1</v>
      </c>
      <c r="M596" t="b">
        <f>Table_owssvr__1[[#This Row],[Modified]]&gt;Table_owssvr__1[[#This Row],[Start Date and Time]]</f>
        <v>1</v>
      </c>
      <c r="N596">
        <f>(Table_owssvr__1[[#This Row],[End Date and Time]]-Table_owssvr__1[[#This Row],[Start Date and Time]])*24</f>
        <v>2.0000000000582077</v>
      </c>
      <c r="O596" s="5">
        <f>INT(Table_owssvr__1[[#This Row],[Start Date and Time]])</f>
        <v>42350</v>
      </c>
      <c r="P596" s="6">
        <f>DATE(YEAR(Table_owssvr__1[[#This Row],[Date]]),MONTH(Table_owssvr__1[[#This Row],[Date]]),1)</f>
        <v>42339</v>
      </c>
      <c r="Q596" s="9">
        <f>ROUND(24*(Table_owssvr__1[[#This Row],[Start Date and Time]]-INT(Table_owssvr__1[[#This Row],[Start Date and Time]])),2)</f>
        <v>15</v>
      </c>
      <c r="R596" s="9">
        <f>ROUND(24*(Table_owssvr__1[[#This Row],[End Date and Time]]-INT(Table_owssvr__1[[#This Row],[End Date and Time]])),2)</f>
        <v>17</v>
      </c>
      <c r="S596" s="7">
        <f>1*OR(
AND(Table_owssvr__1[[#This Row],[Start time]]&gt;=S$1, Table_owssvr__1[[#This Row],[Start time]]&lt;T$1),
AND(Table_owssvr__1[[#This Row],[End Time]]&gt;S$1, Table_owssvr__1[[#This Row],[End Time]]&lt;=T$1 ),
AND(Table_owssvr__1[[#This Row],[Start time]]&lt;S$1, Table_owssvr__1[[#This Row],[End Time]]&gt;T$1)
)</f>
        <v>0</v>
      </c>
      <c r="T596" s="7">
        <f>1*OR(
AND(Table_owssvr__1[[#This Row],[Start time]]&gt;=T$1, Table_owssvr__1[[#This Row],[Start time]]&lt;U$1),
AND(Table_owssvr__1[[#This Row],[End Time]]&gt;T$1, Table_owssvr__1[[#This Row],[End Time]]&lt;=U$1 ),
AND(Table_owssvr__1[[#This Row],[Start time]]&lt;T$1, Table_owssvr__1[[#This Row],[End Time]]&gt;U$1)
)</f>
        <v>0</v>
      </c>
      <c r="U596" s="7">
        <f>1*OR(
AND(Table_owssvr__1[[#This Row],[Start time]]&gt;=U$1, Table_owssvr__1[[#This Row],[Start time]]&lt;V$1),
AND(Table_owssvr__1[[#This Row],[End Time]]&gt;U$1, Table_owssvr__1[[#This Row],[End Time]]&lt;=V$1 ),
AND(Table_owssvr__1[[#This Row],[Start time]]&lt;U$1, Table_owssvr__1[[#This Row],[End Time]]&gt;V$1)
)</f>
        <v>0</v>
      </c>
      <c r="V596" s="7">
        <f>1*OR(
AND(Table_owssvr__1[[#This Row],[Start time]]&gt;=V$1, Table_owssvr__1[[#This Row],[Start time]]&lt;W$1),
AND(Table_owssvr__1[[#This Row],[End Time]]&gt;V$1, Table_owssvr__1[[#This Row],[End Time]]&lt;=W$1 ),
AND(Table_owssvr__1[[#This Row],[Start time]]&lt;V$1, Table_owssvr__1[[#This Row],[End Time]]&gt;W$1)
)</f>
        <v>0</v>
      </c>
      <c r="W596" s="7">
        <f>1*OR(
AND(Table_owssvr__1[[#This Row],[Start time]]&gt;=W$1, Table_owssvr__1[[#This Row],[Start time]]&lt;X$1),
AND(Table_owssvr__1[[#This Row],[End Time]]&gt;W$1, Table_owssvr__1[[#This Row],[End Time]]&lt;=X$1 ),
AND(Table_owssvr__1[[#This Row],[Start time]]&lt;W$1, Table_owssvr__1[[#This Row],[End Time]]&gt;X$1)
)</f>
        <v>0</v>
      </c>
      <c r="X596" s="7">
        <f>1*OR(
AND(Table_owssvr__1[[#This Row],[Start time]]&gt;=X$1, Table_owssvr__1[[#This Row],[Start time]]&lt;Y$1),
AND(Table_owssvr__1[[#This Row],[End Time]]&gt;X$1, Table_owssvr__1[[#This Row],[End Time]]&lt;=Y$1 ),
AND(Table_owssvr__1[[#This Row],[Start time]]&lt;X$1, Table_owssvr__1[[#This Row],[End Time]]&gt;Y$1)
)</f>
        <v>0</v>
      </c>
      <c r="Y596" s="7">
        <f>1*OR(
AND(Table_owssvr__1[[#This Row],[Start time]]&gt;=Y$1, Table_owssvr__1[[#This Row],[Start time]]&lt;Z$1),
AND(Table_owssvr__1[[#This Row],[End Time]]&gt;Y$1, Table_owssvr__1[[#This Row],[End Time]]&lt;=Z$1 ),
AND(Table_owssvr__1[[#This Row],[Start time]]&lt;Y$1, Table_owssvr__1[[#This Row],[End Time]]&gt;Z$1)
)</f>
        <v>0</v>
      </c>
      <c r="Z596" s="7">
        <f>1*OR(
AND(Table_owssvr__1[[#This Row],[Start time]]&gt;=Z$1, Table_owssvr__1[[#This Row],[Start time]]&lt;AA$1),
AND(Table_owssvr__1[[#This Row],[End Time]]&gt;Z$1, Table_owssvr__1[[#This Row],[End Time]]&lt;=AA$1 ),
AND(Table_owssvr__1[[#This Row],[Start time]]&lt;Z$1, Table_owssvr__1[[#This Row],[End Time]]&gt;AA$1)
)</f>
        <v>1</v>
      </c>
      <c r="AA596" s="7">
        <f>1*OR(
AND(Table_owssvr__1[[#This Row],[Start time]]&gt;=AA$1, Table_owssvr__1[[#This Row],[Start time]]&lt;AB$1),
AND(Table_owssvr__1[[#This Row],[End Time]]&gt;AA$1, Table_owssvr__1[[#This Row],[End Time]]&lt;=AB$1 ),
AND(Table_owssvr__1[[#This Row],[Start time]]&lt;AA$1, Table_owssvr__1[[#This Row],[End Time]]&gt;AB$1)
)</f>
        <v>1</v>
      </c>
      <c r="AB596" s="7">
        <f>1*OR(
AND(Table_owssvr__1[[#This Row],[Start time]]&gt;=AB$1, Table_owssvr__1[[#This Row],[Start time]]&lt;AC$1),
AND(Table_owssvr__1[[#This Row],[End Time]]&gt;AB$1, Table_owssvr__1[[#This Row],[End Time]]&lt;=AC$1 ),
AND(Table_owssvr__1[[#This Row],[Start time]]&lt;AB$1, Table_owssvr__1[[#This Row],[End Time]]&gt;AC$1)
)</f>
        <v>0</v>
      </c>
      <c r="AC596" s="7">
        <f>1*OR(
AND(Table_owssvr__1[[#This Row],[Start time]]&gt;=AC$1, Table_owssvr__1[[#This Row],[Start time]]&lt;AD$1),
AND(Table_owssvr__1[[#This Row],[End Time]]&gt;AC$1, Table_owssvr__1[[#This Row],[End Time]]&lt;=AD$1 ),
AND(Table_owssvr__1[[#This Row],[Start time]]&lt;AC$1, Table_owssvr__1[[#This Row],[End Time]]&gt;AD$1)
)</f>
        <v>0</v>
      </c>
      <c r="AD596" s="7">
        <f>1*OR(
AND(Table_owssvr__1[[#This Row],[Start time]]&gt;=AD$1, Table_owssvr__1[[#This Row],[Start time]]&lt;AE$1),
AND(Table_owssvr__1[[#This Row],[End Time]]&gt;AD$1, Table_owssvr__1[[#This Row],[End Time]]&lt;=AE$1 ),
AND(Table_owssvr__1[[#This Row],[Start time]]&lt;AD$1, Table_owssvr__1[[#This Row],[End Time]]&gt;AE$1)
)</f>
        <v>0</v>
      </c>
      <c r="AE596" s="7">
        <f>1*OR(
AND(Table_owssvr__1[[#This Row],[Start time]]&gt;=AE$1, Table_owssvr__1[[#This Row],[Start time]]&lt;AF$1),
AND(Table_owssvr__1[[#This Row],[End Time]]&gt;AE$1, Table_owssvr__1[[#This Row],[End Time]]&lt;=AF$1 ),
AND(Table_owssvr__1[[#This Row],[Start time]]&lt;AE$1, Table_owssvr__1[[#This Row],[End Time]]&gt;AF$1)
)</f>
        <v>0</v>
      </c>
    </row>
    <row r="597" spans="1:31" x14ac:dyDescent="0.25">
      <c r="A597" s="2"/>
      <c r="B597" s="3" t="s">
        <v>300</v>
      </c>
      <c r="C597" s="3" t="s">
        <v>18</v>
      </c>
      <c r="D597" s="3" t="s">
        <v>22</v>
      </c>
      <c r="E597" s="1" t="s">
        <v>442</v>
      </c>
      <c r="F597" s="4">
        <v>42350.583333333336</v>
      </c>
      <c r="G597" s="4">
        <v>42350.625</v>
      </c>
      <c r="H597" s="4">
        <v>42358.474212962959</v>
      </c>
      <c r="I597" s="3" t="s">
        <v>18</v>
      </c>
      <c r="J597" s="2" t="s">
        <v>17</v>
      </c>
      <c r="K597" s="2" t="s">
        <v>16</v>
      </c>
      <c r="L597" t="b">
        <f>LEFT(Table_owssvr__1[[#This Row],[Person''s Name]],4)=LEFT(Table_owssvr__1[[#This Row],[Modified By]],4)</f>
        <v>1</v>
      </c>
      <c r="M597" t="b">
        <f>Table_owssvr__1[[#This Row],[Modified]]&gt;Table_owssvr__1[[#This Row],[Start Date and Time]]</f>
        <v>1</v>
      </c>
      <c r="N597">
        <f>(Table_owssvr__1[[#This Row],[End Date and Time]]-Table_owssvr__1[[#This Row],[Start Date and Time]])*24</f>
        <v>0.99999999994179234</v>
      </c>
      <c r="O597" s="5">
        <f>INT(Table_owssvr__1[[#This Row],[Start Date and Time]])</f>
        <v>42350</v>
      </c>
      <c r="P597" s="6">
        <f>DATE(YEAR(Table_owssvr__1[[#This Row],[Date]]),MONTH(Table_owssvr__1[[#This Row],[Date]]),1)</f>
        <v>42339</v>
      </c>
      <c r="Q597" s="9">
        <f>ROUND(24*(Table_owssvr__1[[#This Row],[Start Date and Time]]-INT(Table_owssvr__1[[#This Row],[Start Date and Time]])),2)</f>
        <v>14</v>
      </c>
      <c r="R597" s="9">
        <f>ROUND(24*(Table_owssvr__1[[#This Row],[End Date and Time]]-INT(Table_owssvr__1[[#This Row],[End Date and Time]])),2)</f>
        <v>15</v>
      </c>
      <c r="S597" s="7">
        <f>1*OR(
AND(Table_owssvr__1[[#This Row],[Start time]]&gt;=S$1, Table_owssvr__1[[#This Row],[Start time]]&lt;T$1),
AND(Table_owssvr__1[[#This Row],[End Time]]&gt;S$1, Table_owssvr__1[[#This Row],[End Time]]&lt;=T$1 ),
AND(Table_owssvr__1[[#This Row],[Start time]]&lt;S$1, Table_owssvr__1[[#This Row],[End Time]]&gt;T$1)
)</f>
        <v>0</v>
      </c>
      <c r="T597" s="7">
        <f>1*OR(
AND(Table_owssvr__1[[#This Row],[Start time]]&gt;=T$1, Table_owssvr__1[[#This Row],[Start time]]&lt;U$1),
AND(Table_owssvr__1[[#This Row],[End Time]]&gt;T$1, Table_owssvr__1[[#This Row],[End Time]]&lt;=U$1 ),
AND(Table_owssvr__1[[#This Row],[Start time]]&lt;T$1, Table_owssvr__1[[#This Row],[End Time]]&gt;U$1)
)</f>
        <v>0</v>
      </c>
      <c r="U597" s="7">
        <f>1*OR(
AND(Table_owssvr__1[[#This Row],[Start time]]&gt;=U$1, Table_owssvr__1[[#This Row],[Start time]]&lt;V$1),
AND(Table_owssvr__1[[#This Row],[End Time]]&gt;U$1, Table_owssvr__1[[#This Row],[End Time]]&lt;=V$1 ),
AND(Table_owssvr__1[[#This Row],[Start time]]&lt;U$1, Table_owssvr__1[[#This Row],[End Time]]&gt;V$1)
)</f>
        <v>0</v>
      </c>
      <c r="V597" s="7">
        <f>1*OR(
AND(Table_owssvr__1[[#This Row],[Start time]]&gt;=V$1, Table_owssvr__1[[#This Row],[Start time]]&lt;W$1),
AND(Table_owssvr__1[[#This Row],[End Time]]&gt;V$1, Table_owssvr__1[[#This Row],[End Time]]&lt;=W$1 ),
AND(Table_owssvr__1[[#This Row],[Start time]]&lt;V$1, Table_owssvr__1[[#This Row],[End Time]]&gt;W$1)
)</f>
        <v>0</v>
      </c>
      <c r="W597" s="7">
        <f>1*OR(
AND(Table_owssvr__1[[#This Row],[Start time]]&gt;=W$1, Table_owssvr__1[[#This Row],[Start time]]&lt;X$1),
AND(Table_owssvr__1[[#This Row],[End Time]]&gt;W$1, Table_owssvr__1[[#This Row],[End Time]]&lt;=X$1 ),
AND(Table_owssvr__1[[#This Row],[Start time]]&lt;W$1, Table_owssvr__1[[#This Row],[End Time]]&gt;X$1)
)</f>
        <v>0</v>
      </c>
      <c r="X597" s="7">
        <f>1*OR(
AND(Table_owssvr__1[[#This Row],[Start time]]&gt;=X$1, Table_owssvr__1[[#This Row],[Start time]]&lt;Y$1),
AND(Table_owssvr__1[[#This Row],[End Time]]&gt;X$1, Table_owssvr__1[[#This Row],[End Time]]&lt;=Y$1 ),
AND(Table_owssvr__1[[#This Row],[Start time]]&lt;X$1, Table_owssvr__1[[#This Row],[End Time]]&gt;Y$1)
)</f>
        <v>0</v>
      </c>
      <c r="Y597" s="7">
        <f>1*OR(
AND(Table_owssvr__1[[#This Row],[Start time]]&gt;=Y$1, Table_owssvr__1[[#This Row],[Start time]]&lt;Z$1),
AND(Table_owssvr__1[[#This Row],[End Time]]&gt;Y$1, Table_owssvr__1[[#This Row],[End Time]]&lt;=Z$1 ),
AND(Table_owssvr__1[[#This Row],[Start time]]&lt;Y$1, Table_owssvr__1[[#This Row],[End Time]]&gt;Z$1)
)</f>
        <v>1</v>
      </c>
      <c r="Z597" s="7">
        <f>1*OR(
AND(Table_owssvr__1[[#This Row],[Start time]]&gt;=Z$1, Table_owssvr__1[[#This Row],[Start time]]&lt;AA$1),
AND(Table_owssvr__1[[#This Row],[End Time]]&gt;Z$1, Table_owssvr__1[[#This Row],[End Time]]&lt;=AA$1 ),
AND(Table_owssvr__1[[#This Row],[Start time]]&lt;Z$1, Table_owssvr__1[[#This Row],[End Time]]&gt;AA$1)
)</f>
        <v>0</v>
      </c>
      <c r="AA597" s="7">
        <f>1*OR(
AND(Table_owssvr__1[[#This Row],[Start time]]&gt;=AA$1, Table_owssvr__1[[#This Row],[Start time]]&lt;AB$1),
AND(Table_owssvr__1[[#This Row],[End Time]]&gt;AA$1, Table_owssvr__1[[#This Row],[End Time]]&lt;=AB$1 ),
AND(Table_owssvr__1[[#This Row],[Start time]]&lt;AA$1, Table_owssvr__1[[#This Row],[End Time]]&gt;AB$1)
)</f>
        <v>0</v>
      </c>
      <c r="AB597" s="7">
        <f>1*OR(
AND(Table_owssvr__1[[#This Row],[Start time]]&gt;=AB$1, Table_owssvr__1[[#This Row],[Start time]]&lt;AC$1),
AND(Table_owssvr__1[[#This Row],[End Time]]&gt;AB$1, Table_owssvr__1[[#This Row],[End Time]]&lt;=AC$1 ),
AND(Table_owssvr__1[[#This Row],[Start time]]&lt;AB$1, Table_owssvr__1[[#This Row],[End Time]]&gt;AC$1)
)</f>
        <v>0</v>
      </c>
      <c r="AC597" s="7">
        <f>1*OR(
AND(Table_owssvr__1[[#This Row],[Start time]]&gt;=AC$1, Table_owssvr__1[[#This Row],[Start time]]&lt;AD$1),
AND(Table_owssvr__1[[#This Row],[End Time]]&gt;AC$1, Table_owssvr__1[[#This Row],[End Time]]&lt;=AD$1 ),
AND(Table_owssvr__1[[#This Row],[Start time]]&lt;AC$1, Table_owssvr__1[[#This Row],[End Time]]&gt;AD$1)
)</f>
        <v>0</v>
      </c>
      <c r="AD597" s="7">
        <f>1*OR(
AND(Table_owssvr__1[[#This Row],[Start time]]&gt;=AD$1, Table_owssvr__1[[#This Row],[Start time]]&lt;AE$1),
AND(Table_owssvr__1[[#This Row],[End Time]]&gt;AD$1, Table_owssvr__1[[#This Row],[End Time]]&lt;=AE$1 ),
AND(Table_owssvr__1[[#This Row],[Start time]]&lt;AD$1, Table_owssvr__1[[#This Row],[End Time]]&gt;AE$1)
)</f>
        <v>0</v>
      </c>
      <c r="AE597" s="7">
        <f>1*OR(
AND(Table_owssvr__1[[#This Row],[Start time]]&gt;=AE$1, Table_owssvr__1[[#This Row],[Start time]]&lt;AF$1),
AND(Table_owssvr__1[[#This Row],[End Time]]&gt;AE$1, Table_owssvr__1[[#This Row],[End Time]]&lt;=AF$1 ),
AND(Table_owssvr__1[[#This Row],[Start time]]&lt;AE$1, Table_owssvr__1[[#This Row],[End Time]]&gt;AF$1)
)</f>
        <v>0</v>
      </c>
    </row>
    <row r="598" spans="1:31" x14ac:dyDescent="0.25">
      <c r="A598" s="2"/>
      <c r="B598" s="3" t="s">
        <v>300</v>
      </c>
      <c r="C598" s="3" t="s">
        <v>33</v>
      </c>
      <c r="D598" s="3" t="s">
        <v>22</v>
      </c>
      <c r="E598" s="1" t="s">
        <v>443</v>
      </c>
      <c r="F598" s="4">
        <v>42350.375</v>
      </c>
      <c r="G598" s="4">
        <v>42350.5625</v>
      </c>
      <c r="H598" s="4">
        <v>42357.435254629629</v>
      </c>
      <c r="I598" s="3" t="s">
        <v>33</v>
      </c>
      <c r="J598" s="2" t="s">
        <v>17</v>
      </c>
      <c r="K598" s="2" t="s">
        <v>16</v>
      </c>
      <c r="L598" t="b">
        <f>LEFT(Table_owssvr__1[[#This Row],[Person''s Name]],4)=LEFT(Table_owssvr__1[[#This Row],[Modified By]],4)</f>
        <v>1</v>
      </c>
      <c r="M598" t="b">
        <f>Table_owssvr__1[[#This Row],[Modified]]&gt;Table_owssvr__1[[#This Row],[Start Date and Time]]</f>
        <v>1</v>
      </c>
      <c r="N598">
        <f>(Table_owssvr__1[[#This Row],[End Date and Time]]-Table_owssvr__1[[#This Row],[Start Date and Time]])*24</f>
        <v>4.5</v>
      </c>
      <c r="O598" s="5">
        <f>INT(Table_owssvr__1[[#This Row],[Start Date and Time]])</f>
        <v>42350</v>
      </c>
      <c r="P598" s="6">
        <f>DATE(YEAR(Table_owssvr__1[[#This Row],[Date]]),MONTH(Table_owssvr__1[[#This Row],[Date]]),1)</f>
        <v>42339</v>
      </c>
      <c r="Q598" s="9">
        <f>ROUND(24*(Table_owssvr__1[[#This Row],[Start Date and Time]]-INT(Table_owssvr__1[[#This Row],[Start Date and Time]])),2)</f>
        <v>9</v>
      </c>
      <c r="R598" s="9">
        <f>ROUND(24*(Table_owssvr__1[[#This Row],[End Date and Time]]-INT(Table_owssvr__1[[#This Row],[End Date and Time]])),2)</f>
        <v>13.5</v>
      </c>
      <c r="S598" s="7">
        <f>1*OR(
AND(Table_owssvr__1[[#This Row],[Start time]]&gt;=S$1, Table_owssvr__1[[#This Row],[Start time]]&lt;T$1),
AND(Table_owssvr__1[[#This Row],[End Time]]&gt;S$1, Table_owssvr__1[[#This Row],[End Time]]&lt;=T$1 ),
AND(Table_owssvr__1[[#This Row],[Start time]]&lt;S$1, Table_owssvr__1[[#This Row],[End Time]]&gt;T$1)
)</f>
        <v>0</v>
      </c>
      <c r="T598" s="7">
        <f>1*OR(
AND(Table_owssvr__1[[#This Row],[Start time]]&gt;=T$1, Table_owssvr__1[[#This Row],[Start time]]&lt;U$1),
AND(Table_owssvr__1[[#This Row],[End Time]]&gt;T$1, Table_owssvr__1[[#This Row],[End Time]]&lt;=U$1 ),
AND(Table_owssvr__1[[#This Row],[Start time]]&lt;T$1, Table_owssvr__1[[#This Row],[End Time]]&gt;U$1)
)</f>
        <v>1</v>
      </c>
      <c r="U598" s="7">
        <f>1*OR(
AND(Table_owssvr__1[[#This Row],[Start time]]&gt;=U$1, Table_owssvr__1[[#This Row],[Start time]]&lt;V$1),
AND(Table_owssvr__1[[#This Row],[End Time]]&gt;U$1, Table_owssvr__1[[#This Row],[End Time]]&lt;=V$1 ),
AND(Table_owssvr__1[[#This Row],[Start time]]&lt;U$1, Table_owssvr__1[[#This Row],[End Time]]&gt;V$1)
)</f>
        <v>1</v>
      </c>
      <c r="V598" s="7">
        <f>1*OR(
AND(Table_owssvr__1[[#This Row],[Start time]]&gt;=V$1, Table_owssvr__1[[#This Row],[Start time]]&lt;W$1),
AND(Table_owssvr__1[[#This Row],[End Time]]&gt;V$1, Table_owssvr__1[[#This Row],[End Time]]&lt;=W$1 ),
AND(Table_owssvr__1[[#This Row],[Start time]]&lt;V$1, Table_owssvr__1[[#This Row],[End Time]]&gt;W$1)
)</f>
        <v>1</v>
      </c>
      <c r="W598" s="7">
        <f>1*OR(
AND(Table_owssvr__1[[#This Row],[Start time]]&gt;=W$1, Table_owssvr__1[[#This Row],[Start time]]&lt;X$1),
AND(Table_owssvr__1[[#This Row],[End Time]]&gt;W$1, Table_owssvr__1[[#This Row],[End Time]]&lt;=X$1 ),
AND(Table_owssvr__1[[#This Row],[Start time]]&lt;W$1, Table_owssvr__1[[#This Row],[End Time]]&gt;X$1)
)</f>
        <v>1</v>
      </c>
      <c r="X598" s="7">
        <f>1*OR(
AND(Table_owssvr__1[[#This Row],[Start time]]&gt;=X$1, Table_owssvr__1[[#This Row],[Start time]]&lt;Y$1),
AND(Table_owssvr__1[[#This Row],[End Time]]&gt;X$1, Table_owssvr__1[[#This Row],[End Time]]&lt;=Y$1 ),
AND(Table_owssvr__1[[#This Row],[Start time]]&lt;X$1, Table_owssvr__1[[#This Row],[End Time]]&gt;Y$1)
)</f>
        <v>1</v>
      </c>
      <c r="Y598" s="7">
        <f>1*OR(
AND(Table_owssvr__1[[#This Row],[Start time]]&gt;=Y$1, Table_owssvr__1[[#This Row],[Start time]]&lt;Z$1),
AND(Table_owssvr__1[[#This Row],[End Time]]&gt;Y$1, Table_owssvr__1[[#This Row],[End Time]]&lt;=Z$1 ),
AND(Table_owssvr__1[[#This Row],[Start time]]&lt;Y$1, Table_owssvr__1[[#This Row],[End Time]]&gt;Z$1)
)</f>
        <v>0</v>
      </c>
      <c r="Z598" s="7">
        <f>1*OR(
AND(Table_owssvr__1[[#This Row],[Start time]]&gt;=Z$1, Table_owssvr__1[[#This Row],[Start time]]&lt;AA$1),
AND(Table_owssvr__1[[#This Row],[End Time]]&gt;Z$1, Table_owssvr__1[[#This Row],[End Time]]&lt;=AA$1 ),
AND(Table_owssvr__1[[#This Row],[Start time]]&lt;Z$1, Table_owssvr__1[[#This Row],[End Time]]&gt;AA$1)
)</f>
        <v>0</v>
      </c>
      <c r="AA598" s="7">
        <f>1*OR(
AND(Table_owssvr__1[[#This Row],[Start time]]&gt;=AA$1, Table_owssvr__1[[#This Row],[Start time]]&lt;AB$1),
AND(Table_owssvr__1[[#This Row],[End Time]]&gt;AA$1, Table_owssvr__1[[#This Row],[End Time]]&lt;=AB$1 ),
AND(Table_owssvr__1[[#This Row],[Start time]]&lt;AA$1, Table_owssvr__1[[#This Row],[End Time]]&gt;AB$1)
)</f>
        <v>0</v>
      </c>
      <c r="AB598" s="7">
        <f>1*OR(
AND(Table_owssvr__1[[#This Row],[Start time]]&gt;=AB$1, Table_owssvr__1[[#This Row],[Start time]]&lt;AC$1),
AND(Table_owssvr__1[[#This Row],[End Time]]&gt;AB$1, Table_owssvr__1[[#This Row],[End Time]]&lt;=AC$1 ),
AND(Table_owssvr__1[[#This Row],[Start time]]&lt;AB$1, Table_owssvr__1[[#This Row],[End Time]]&gt;AC$1)
)</f>
        <v>0</v>
      </c>
      <c r="AC598" s="7">
        <f>1*OR(
AND(Table_owssvr__1[[#This Row],[Start time]]&gt;=AC$1, Table_owssvr__1[[#This Row],[Start time]]&lt;AD$1),
AND(Table_owssvr__1[[#This Row],[End Time]]&gt;AC$1, Table_owssvr__1[[#This Row],[End Time]]&lt;=AD$1 ),
AND(Table_owssvr__1[[#This Row],[Start time]]&lt;AC$1, Table_owssvr__1[[#This Row],[End Time]]&gt;AD$1)
)</f>
        <v>0</v>
      </c>
      <c r="AD598" s="7">
        <f>1*OR(
AND(Table_owssvr__1[[#This Row],[Start time]]&gt;=AD$1, Table_owssvr__1[[#This Row],[Start time]]&lt;AE$1),
AND(Table_owssvr__1[[#This Row],[End Time]]&gt;AD$1, Table_owssvr__1[[#This Row],[End Time]]&lt;=AE$1 ),
AND(Table_owssvr__1[[#This Row],[Start time]]&lt;AD$1, Table_owssvr__1[[#This Row],[End Time]]&gt;AE$1)
)</f>
        <v>0</v>
      </c>
      <c r="AE598" s="7">
        <f>1*OR(
AND(Table_owssvr__1[[#This Row],[Start time]]&gt;=AE$1, Table_owssvr__1[[#This Row],[Start time]]&lt;AF$1),
AND(Table_owssvr__1[[#This Row],[End Time]]&gt;AE$1, Table_owssvr__1[[#This Row],[End Time]]&lt;=AF$1 ),
AND(Table_owssvr__1[[#This Row],[Start time]]&lt;AE$1, Table_owssvr__1[[#This Row],[End Time]]&gt;AF$1)
)</f>
        <v>0</v>
      </c>
    </row>
    <row r="599" spans="1:31" x14ac:dyDescent="0.25">
      <c r="A599" s="2"/>
      <c r="B599" s="3" t="s">
        <v>300</v>
      </c>
      <c r="C599" s="3" t="s">
        <v>33</v>
      </c>
      <c r="D599" s="3" t="s">
        <v>22</v>
      </c>
      <c r="E599" s="1" t="s">
        <v>443</v>
      </c>
      <c r="F599" s="4">
        <v>42350.583333333336</v>
      </c>
      <c r="G599" s="4">
        <v>42350.791666666664</v>
      </c>
      <c r="H599" s="4">
        <v>42357.435891203706</v>
      </c>
      <c r="I599" s="3" t="s">
        <v>33</v>
      </c>
      <c r="J599" s="2" t="s">
        <v>17</v>
      </c>
      <c r="K599" s="2" t="s">
        <v>16</v>
      </c>
      <c r="L599" t="b">
        <f>LEFT(Table_owssvr__1[[#This Row],[Person''s Name]],4)=LEFT(Table_owssvr__1[[#This Row],[Modified By]],4)</f>
        <v>1</v>
      </c>
      <c r="M599" t="b">
        <f>Table_owssvr__1[[#This Row],[Modified]]&gt;Table_owssvr__1[[#This Row],[Start Date and Time]]</f>
        <v>1</v>
      </c>
      <c r="N599">
        <f>(Table_owssvr__1[[#This Row],[End Date and Time]]-Table_owssvr__1[[#This Row],[Start Date and Time]])*24</f>
        <v>4.9999999998835847</v>
      </c>
      <c r="O599" s="5">
        <f>INT(Table_owssvr__1[[#This Row],[Start Date and Time]])</f>
        <v>42350</v>
      </c>
      <c r="P599" s="6">
        <f>DATE(YEAR(Table_owssvr__1[[#This Row],[Date]]),MONTH(Table_owssvr__1[[#This Row],[Date]]),1)</f>
        <v>42339</v>
      </c>
      <c r="Q599" s="9">
        <f>ROUND(24*(Table_owssvr__1[[#This Row],[Start Date and Time]]-INT(Table_owssvr__1[[#This Row],[Start Date and Time]])),2)</f>
        <v>14</v>
      </c>
      <c r="R599" s="9">
        <f>ROUND(24*(Table_owssvr__1[[#This Row],[End Date and Time]]-INT(Table_owssvr__1[[#This Row],[End Date and Time]])),2)</f>
        <v>19</v>
      </c>
      <c r="S599" s="7">
        <f>1*OR(
AND(Table_owssvr__1[[#This Row],[Start time]]&gt;=S$1, Table_owssvr__1[[#This Row],[Start time]]&lt;T$1),
AND(Table_owssvr__1[[#This Row],[End Time]]&gt;S$1, Table_owssvr__1[[#This Row],[End Time]]&lt;=T$1 ),
AND(Table_owssvr__1[[#This Row],[Start time]]&lt;S$1, Table_owssvr__1[[#This Row],[End Time]]&gt;T$1)
)</f>
        <v>0</v>
      </c>
      <c r="T599" s="7">
        <f>1*OR(
AND(Table_owssvr__1[[#This Row],[Start time]]&gt;=T$1, Table_owssvr__1[[#This Row],[Start time]]&lt;U$1),
AND(Table_owssvr__1[[#This Row],[End Time]]&gt;T$1, Table_owssvr__1[[#This Row],[End Time]]&lt;=U$1 ),
AND(Table_owssvr__1[[#This Row],[Start time]]&lt;T$1, Table_owssvr__1[[#This Row],[End Time]]&gt;U$1)
)</f>
        <v>0</v>
      </c>
      <c r="U599" s="7">
        <f>1*OR(
AND(Table_owssvr__1[[#This Row],[Start time]]&gt;=U$1, Table_owssvr__1[[#This Row],[Start time]]&lt;V$1),
AND(Table_owssvr__1[[#This Row],[End Time]]&gt;U$1, Table_owssvr__1[[#This Row],[End Time]]&lt;=V$1 ),
AND(Table_owssvr__1[[#This Row],[Start time]]&lt;U$1, Table_owssvr__1[[#This Row],[End Time]]&gt;V$1)
)</f>
        <v>0</v>
      </c>
      <c r="V599" s="7">
        <f>1*OR(
AND(Table_owssvr__1[[#This Row],[Start time]]&gt;=V$1, Table_owssvr__1[[#This Row],[Start time]]&lt;W$1),
AND(Table_owssvr__1[[#This Row],[End Time]]&gt;V$1, Table_owssvr__1[[#This Row],[End Time]]&lt;=W$1 ),
AND(Table_owssvr__1[[#This Row],[Start time]]&lt;V$1, Table_owssvr__1[[#This Row],[End Time]]&gt;W$1)
)</f>
        <v>0</v>
      </c>
      <c r="W599" s="7">
        <f>1*OR(
AND(Table_owssvr__1[[#This Row],[Start time]]&gt;=W$1, Table_owssvr__1[[#This Row],[Start time]]&lt;X$1),
AND(Table_owssvr__1[[#This Row],[End Time]]&gt;W$1, Table_owssvr__1[[#This Row],[End Time]]&lt;=X$1 ),
AND(Table_owssvr__1[[#This Row],[Start time]]&lt;W$1, Table_owssvr__1[[#This Row],[End Time]]&gt;X$1)
)</f>
        <v>0</v>
      </c>
      <c r="X599" s="7">
        <f>1*OR(
AND(Table_owssvr__1[[#This Row],[Start time]]&gt;=X$1, Table_owssvr__1[[#This Row],[Start time]]&lt;Y$1),
AND(Table_owssvr__1[[#This Row],[End Time]]&gt;X$1, Table_owssvr__1[[#This Row],[End Time]]&lt;=Y$1 ),
AND(Table_owssvr__1[[#This Row],[Start time]]&lt;X$1, Table_owssvr__1[[#This Row],[End Time]]&gt;Y$1)
)</f>
        <v>0</v>
      </c>
      <c r="Y599" s="7">
        <f>1*OR(
AND(Table_owssvr__1[[#This Row],[Start time]]&gt;=Y$1, Table_owssvr__1[[#This Row],[Start time]]&lt;Z$1),
AND(Table_owssvr__1[[#This Row],[End Time]]&gt;Y$1, Table_owssvr__1[[#This Row],[End Time]]&lt;=Z$1 ),
AND(Table_owssvr__1[[#This Row],[Start time]]&lt;Y$1, Table_owssvr__1[[#This Row],[End Time]]&gt;Z$1)
)</f>
        <v>1</v>
      </c>
      <c r="Z599" s="7">
        <f>1*OR(
AND(Table_owssvr__1[[#This Row],[Start time]]&gt;=Z$1, Table_owssvr__1[[#This Row],[Start time]]&lt;AA$1),
AND(Table_owssvr__1[[#This Row],[End Time]]&gt;Z$1, Table_owssvr__1[[#This Row],[End Time]]&lt;=AA$1 ),
AND(Table_owssvr__1[[#This Row],[Start time]]&lt;Z$1, Table_owssvr__1[[#This Row],[End Time]]&gt;AA$1)
)</f>
        <v>1</v>
      </c>
      <c r="AA599" s="7">
        <f>1*OR(
AND(Table_owssvr__1[[#This Row],[Start time]]&gt;=AA$1, Table_owssvr__1[[#This Row],[Start time]]&lt;AB$1),
AND(Table_owssvr__1[[#This Row],[End Time]]&gt;AA$1, Table_owssvr__1[[#This Row],[End Time]]&lt;=AB$1 ),
AND(Table_owssvr__1[[#This Row],[Start time]]&lt;AA$1, Table_owssvr__1[[#This Row],[End Time]]&gt;AB$1)
)</f>
        <v>1</v>
      </c>
      <c r="AB599" s="7">
        <f>1*OR(
AND(Table_owssvr__1[[#This Row],[Start time]]&gt;=AB$1, Table_owssvr__1[[#This Row],[Start time]]&lt;AC$1),
AND(Table_owssvr__1[[#This Row],[End Time]]&gt;AB$1, Table_owssvr__1[[#This Row],[End Time]]&lt;=AC$1 ),
AND(Table_owssvr__1[[#This Row],[Start time]]&lt;AB$1, Table_owssvr__1[[#This Row],[End Time]]&gt;AC$1)
)</f>
        <v>1</v>
      </c>
      <c r="AC599" s="7">
        <f>1*OR(
AND(Table_owssvr__1[[#This Row],[Start time]]&gt;=AC$1, Table_owssvr__1[[#This Row],[Start time]]&lt;AD$1),
AND(Table_owssvr__1[[#This Row],[End Time]]&gt;AC$1, Table_owssvr__1[[#This Row],[End Time]]&lt;=AD$1 ),
AND(Table_owssvr__1[[#This Row],[Start time]]&lt;AC$1, Table_owssvr__1[[#This Row],[End Time]]&gt;AD$1)
)</f>
        <v>1</v>
      </c>
      <c r="AD599" s="7">
        <f>1*OR(
AND(Table_owssvr__1[[#This Row],[Start time]]&gt;=AD$1, Table_owssvr__1[[#This Row],[Start time]]&lt;AE$1),
AND(Table_owssvr__1[[#This Row],[End Time]]&gt;AD$1, Table_owssvr__1[[#This Row],[End Time]]&lt;=AE$1 ),
AND(Table_owssvr__1[[#This Row],[Start time]]&lt;AD$1, Table_owssvr__1[[#This Row],[End Time]]&gt;AE$1)
)</f>
        <v>0</v>
      </c>
      <c r="AE599" s="7">
        <f>1*OR(
AND(Table_owssvr__1[[#This Row],[Start time]]&gt;=AE$1, Table_owssvr__1[[#This Row],[Start time]]&lt;AF$1),
AND(Table_owssvr__1[[#This Row],[End Time]]&gt;AE$1, Table_owssvr__1[[#This Row],[End Time]]&lt;=AF$1 ),
AND(Table_owssvr__1[[#This Row],[Start time]]&lt;AE$1, Table_owssvr__1[[#This Row],[End Time]]&gt;AF$1)
)</f>
        <v>0</v>
      </c>
    </row>
    <row r="600" spans="1:31" x14ac:dyDescent="0.25">
      <c r="A600" s="2"/>
      <c r="B600" s="3" t="s">
        <v>300</v>
      </c>
      <c r="C600" s="3" t="s">
        <v>18</v>
      </c>
      <c r="D600" s="3" t="s">
        <v>22</v>
      </c>
      <c r="E600" s="1" t="s">
        <v>444</v>
      </c>
      <c r="F600" s="4">
        <v>42352.375</v>
      </c>
      <c r="G600" s="4">
        <v>42352.416666666664</v>
      </c>
      <c r="H600" s="4">
        <v>42357.437604166669</v>
      </c>
      <c r="I600" s="3" t="s">
        <v>18</v>
      </c>
      <c r="J600" s="2" t="s">
        <v>17</v>
      </c>
      <c r="K600" s="2" t="s">
        <v>16</v>
      </c>
      <c r="L600" t="b">
        <f>LEFT(Table_owssvr__1[[#This Row],[Person''s Name]],4)=LEFT(Table_owssvr__1[[#This Row],[Modified By]],4)</f>
        <v>1</v>
      </c>
      <c r="M600" t="b">
        <f>Table_owssvr__1[[#This Row],[Modified]]&gt;Table_owssvr__1[[#This Row],[Start Date and Time]]</f>
        <v>1</v>
      </c>
      <c r="N600">
        <f>(Table_owssvr__1[[#This Row],[End Date and Time]]-Table_owssvr__1[[#This Row],[Start Date and Time]])*24</f>
        <v>0.99999999994179234</v>
      </c>
      <c r="O600" s="5">
        <f>INT(Table_owssvr__1[[#This Row],[Start Date and Time]])</f>
        <v>42352</v>
      </c>
      <c r="P600" s="6">
        <f>DATE(YEAR(Table_owssvr__1[[#This Row],[Date]]),MONTH(Table_owssvr__1[[#This Row],[Date]]),1)</f>
        <v>42339</v>
      </c>
      <c r="Q600" s="9">
        <f>ROUND(24*(Table_owssvr__1[[#This Row],[Start Date and Time]]-INT(Table_owssvr__1[[#This Row],[Start Date and Time]])),2)</f>
        <v>9</v>
      </c>
      <c r="R600" s="9">
        <f>ROUND(24*(Table_owssvr__1[[#This Row],[End Date and Time]]-INT(Table_owssvr__1[[#This Row],[End Date and Time]])),2)</f>
        <v>10</v>
      </c>
      <c r="S600" s="7">
        <f>1*OR(
AND(Table_owssvr__1[[#This Row],[Start time]]&gt;=S$1, Table_owssvr__1[[#This Row],[Start time]]&lt;T$1),
AND(Table_owssvr__1[[#This Row],[End Time]]&gt;S$1, Table_owssvr__1[[#This Row],[End Time]]&lt;=T$1 ),
AND(Table_owssvr__1[[#This Row],[Start time]]&lt;S$1, Table_owssvr__1[[#This Row],[End Time]]&gt;T$1)
)</f>
        <v>0</v>
      </c>
      <c r="T600" s="7">
        <f>1*OR(
AND(Table_owssvr__1[[#This Row],[Start time]]&gt;=T$1, Table_owssvr__1[[#This Row],[Start time]]&lt;U$1),
AND(Table_owssvr__1[[#This Row],[End Time]]&gt;T$1, Table_owssvr__1[[#This Row],[End Time]]&lt;=U$1 ),
AND(Table_owssvr__1[[#This Row],[Start time]]&lt;T$1, Table_owssvr__1[[#This Row],[End Time]]&gt;U$1)
)</f>
        <v>1</v>
      </c>
      <c r="U600" s="7">
        <f>1*OR(
AND(Table_owssvr__1[[#This Row],[Start time]]&gt;=U$1, Table_owssvr__1[[#This Row],[Start time]]&lt;V$1),
AND(Table_owssvr__1[[#This Row],[End Time]]&gt;U$1, Table_owssvr__1[[#This Row],[End Time]]&lt;=V$1 ),
AND(Table_owssvr__1[[#This Row],[Start time]]&lt;U$1, Table_owssvr__1[[#This Row],[End Time]]&gt;V$1)
)</f>
        <v>0</v>
      </c>
      <c r="V600" s="7">
        <f>1*OR(
AND(Table_owssvr__1[[#This Row],[Start time]]&gt;=V$1, Table_owssvr__1[[#This Row],[Start time]]&lt;W$1),
AND(Table_owssvr__1[[#This Row],[End Time]]&gt;V$1, Table_owssvr__1[[#This Row],[End Time]]&lt;=W$1 ),
AND(Table_owssvr__1[[#This Row],[Start time]]&lt;V$1, Table_owssvr__1[[#This Row],[End Time]]&gt;W$1)
)</f>
        <v>0</v>
      </c>
      <c r="W600" s="7">
        <f>1*OR(
AND(Table_owssvr__1[[#This Row],[Start time]]&gt;=W$1, Table_owssvr__1[[#This Row],[Start time]]&lt;X$1),
AND(Table_owssvr__1[[#This Row],[End Time]]&gt;W$1, Table_owssvr__1[[#This Row],[End Time]]&lt;=X$1 ),
AND(Table_owssvr__1[[#This Row],[Start time]]&lt;W$1, Table_owssvr__1[[#This Row],[End Time]]&gt;X$1)
)</f>
        <v>0</v>
      </c>
      <c r="X600" s="7">
        <f>1*OR(
AND(Table_owssvr__1[[#This Row],[Start time]]&gt;=X$1, Table_owssvr__1[[#This Row],[Start time]]&lt;Y$1),
AND(Table_owssvr__1[[#This Row],[End Time]]&gt;X$1, Table_owssvr__1[[#This Row],[End Time]]&lt;=Y$1 ),
AND(Table_owssvr__1[[#This Row],[Start time]]&lt;X$1, Table_owssvr__1[[#This Row],[End Time]]&gt;Y$1)
)</f>
        <v>0</v>
      </c>
      <c r="Y600" s="7">
        <f>1*OR(
AND(Table_owssvr__1[[#This Row],[Start time]]&gt;=Y$1, Table_owssvr__1[[#This Row],[Start time]]&lt;Z$1),
AND(Table_owssvr__1[[#This Row],[End Time]]&gt;Y$1, Table_owssvr__1[[#This Row],[End Time]]&lt;=Z$1 ),
AND(Table_owssvr__1[[#This Row],[Start time]]&lt;Y$1, Table_owssvr__1[[#This Row],[End Time]]&gt;Z$1)
)</f>
        <v>0</v>
      </c>
      <c r="Z600" s="7">
        <f>1*OR(
AND(Table_owssvr__1[[#This Row],[Start time]]&gt;=Z$1, Table_owssvr__1[[#This Row],[Start time]]&lt;AA$1),
AND(Table_owssvr__1[[#This Row],[End Time]]&gt;Z$1, Table_owssvr__1[[#This Row],[End Time]]&lt;=AA$1 ),
AND(Table_owssvr__1[[#This Row],[Start time]]&lt;Z$1, Table_owssvr__1[[#This Row],[End Time]]&gt;AA$1)
)</f>
        <v>0</v>
      </c>
      <c r="AA600" s="7">
        <f>1*OR(
AND(Table_owssvr__1[[#This Row],[Start time]]&gt;=AA$1, Table_owssvr__1[[#This Row],[Start time]]&lt;AB$1),
AND(Table_owssvr__1[[#This Row],[End Time]]&gt;AA$1, Table_owssvr__1[[#This Row],[End Time]]&lt;=AB$1 ),
AND(Table_owssvr__1[[#This Row],[Start time]]&lt;AA$1, Table_owssvr__1[[#This Row],[End Time]]&gt;AB$1)
)</f>
        <v>0</v>
      </c>
      <c r="AB600" s="7">
        <f>1*OR(
AND(Table_owssvr__1[[#This Row],[Start time]]&gt;=AB$1, Table_owssvr__1[[#This Row],[Start time]]&lt;AC$1),
AND(Table_owssvr__1[[#This Row],[End Time]]&gt;AB$1, Table_owssvr__1[[#This Row],[End Time]]&lt;=AC$1 ),
AND(Table_owssvr__1[[#This Row],[Start time]]&lt;AB$1, Table_owssvr__1[[#This Row],[End Time]]&gt;AC$1)
)</f>
        <v>0</v>
      </c>
      <c r="AC600" s="7">
        <f>1*OR(
AND(Table_owssvr__1[[#This Row],[Start time]]&gt;=AC$1, Table_owssvr__1[[#This Row],[Start time]]&lt;AD$1),
AND(Table_owssvr__1[[#This Row],[End Time]]&gt;AC$1, Table_owssvr__1[[#This Row],[End Time]]&lt;=AD$1 ),
AND(Table_owssvr__1[[#This Row],[Start time]]&lt;AC$1, Table_owssvr__1[[#This Row],[End Time]]&gt;AD$1)
)</f>
        <v>0</v>
      </c>
      <c r="AD600" s="7">
        <f>1*OR(
AND(Table_owssvr__1[[#This Row],[Start time]]&gt;=AD$1, Table_owssvr__1[[#This Row],[Start time]]&lt;AE$1),
AND(Table_owssvr__1[[#This Row],[End Time]]&gt;AD$1, Table_owssvr__1[[#This Row],[End Time]]&lt;=AE$1 ),
AND(Table_owssvr__1[[#This Row],[Start time]]&lt;AD$1, Table_owssvr__1[[#This Row],[End Time]]&gt;AE$1)
)</f>
        <v>0</v>
      </c>
      <c r="AE600" s="7">
        <f>1*OR(
AND(Table_owssvr__1[[#This Row],[Start time]]&gt;=AE$1, Table_owssvr__1[[#This Row],[Start time]]&lt;AF$1),
AND(Table_owssvr__1[[#This Row],[End Time]]&gt;AE$1, Table_owssvr__1[[#This Row],[End Time]]&lt;=AF$1 ),
AND(Table_owssvr__1[[#This Row],[Start time]]&lt;AE$1, Table_owssvr__1[[#This Row],[End Time]]&gt;AF$1)
)</f>
        <v>0</v>
      </c>
    </row>
    <row r="601" spans="1:31" x14ac:dyDescent="0.25">
      <c r="A601" s="2"/>
      <c r="B601" s="3" t="s">
        <v>300</v>
      </c>
      <c r="C601" s="3" t="s">
        <v>18</v>
      </c>
      <c r="D601" s="3" t="s">
        <v>22</v>
      </c>
      <c r="E601" s="1" t="s">
        <v>1242</v>
      </c>
      <c r="F601" s="4">
        <v>42350.708333333336</v>
      </c>
      <c r="G601" s="4">
        <v>42350.75</v>
      </c>
      <c r="H601" s="4">
        <v>42357.43917824074</v>
      </c>
      <c r="I601" s="3" t="s">
        <v>18</v>
      </c>
      <c r="J601" s="2" t="s">
        <v>17</v>
      </c>
      <c r="K601" s="2" t="s">
        <v>16</v>
      </c>
      <c r="L601" t="b">
        <f>LEFT(Table_owssvr__1[[#This Row],[Person''s Name]],4)=LEFT(Table_owssvr__1[[#This Row],[Modified By]],4)</f>
        <v>1</v>
      </c>
      <c r="M601" t="b">
        <f>Table_owssvr__1[[#This Row],[Modified]]&gt;Table_owssvr__1[[#This Row],[Start Date and Time]]</f>
        <v>1</v>
      </c>
      <c r="N601">
        <f>(Table_owssvr__1[[#This Row],[End Date and Time]]-Table_owssvr__1[[#This Row],[Start Date and Time]])*24</f>
        <v>0.99999999994179234</v>
      </c>
      <c r="O601" s="5">
        <f>INT(Table_owssvr__1[[#This Row],[Start Date and Time]])</f>
        <v>42350</v>
      </c>
      <c r="P601" s="6">
        <f>DATE(YEAR(Table_owssvr__1[[#This Row],[Date]]),MONTH(Table_owssvr__1[[#This Row],[Date]]),1)</f>
        <v>42339</v>
      </c>
      <c r="Q601" s="9">
        <f>ROUND(24*(Table_owssvr__1[[#This Row],[Start Date and Time]]-INT(Table_owssvr__1[[#This Row],[Start Date and Time]])),2)</f>
        <v>17</v>
      </c>
      <c r="R601" s="9">
        <f>ROUND(24*(Table_owssvr__1[[#This Row],[End Date and Time]]-INT(Table_owssvr__1[[#This Row],[End Date and Time]])),2)</f>
        <v>18</v>
      </c>
      <c r="S601" s="7">
        <f>1*OR(
AND(Table_owssvr__1[[#This Row],[Start time]]&gt;=S$1, Table_owssvr__1[[#This Row],[Start time]]&lt;T$1),
AND(Table_owssvr__1[[#This Row],[End Time]]&gt;S$1, Table_owssvr__1[[#This Row],[End Time]]&lt;=T$1 ),
AND(Table_owssvr__1[[#This Row],[Start time]]&lt;S$1, Table_owssvr__1[[#This Row],[End Time]]&gt;T$1)
)</f>
        <v>0</v>
      </c>
      <c r="T601" s="7">
        <f>1*OR(
AND(Table_owssvr__1[[#This Row],[Start time]]&gt;=T$1, Table_owssvr__1[[#This Row],[Start time]]&lt;U$1),
AND(Table_owssvr__1[[#This Row],[End Time]]&gt;T$1, Table_owssvr__1[[#This Row],[End Time]]&lt;=U$1 ),
AND(Table_owssvr__1[[#This Row],[Start time]]&lt;T$1, Table_owssvr__1[[#This Row],[End Time]]&gt;U$1)
)</f>
        <v>0</v>
      </c>
      <c r="U601" s="7">
        <f>1*OR(
AND(Table_owssvr__1[[#This Row],[Start time]]&gt;=U$1, Table_owssvr__1[[#This Row],[Start time]]&lt;V$1),
AND(Table_owssvr__1[[#This Row],[End Time]]&gt;U$1, Table_owssvr__1[[#This Row],[End Time]]&lt;=V$1 ),
AND(Table_owssvr__1[[#This Row],[Start time]]&lt;U$1, Table_owssvr__1[[#This Row],[End Time]]&gt;V$1)
)</f>
        <v>0</v>
      </c>
      <c r="V601" s="7">
        <f>1*OR(
AND(Table_owssvr__1[[#This Row],[Start time]]&gt;=V$1, Table_owssvr__1[[#This Row],[Start time]]&lt;W$1),
AND(Table_owssvr__1[[#This Row],[End Time]]&gt;V$1, Table_owssvr__1[[#This Row],[End Time]]&lt;=W$1 ),
AND(Table_owssvr__1[[#This Row],[Start time]]&lt;V$1, Table_owssvr__1[[#This Row],[End Time]]&gt;W$1)
)</f>
        <v>0</v>
      </c>
      <c r="W601" s="7">
        <f>1*OR(
AND(Table_owssvr__1[[#This Row],[Start time]]&gt;=W$1, Table_owssvr__1[[#This Row],[Start time]]&lt;X$1),
AND(Table_owssvr__1[[#This Row],[End Time]]&gt;W$1, Table_owssvr__1[[#This Row],[End Time]]&lt;=X$1 ),
AND(Table_owssvr__1[[#This Row],[Start time]]&lt;W$1, Table_owssvr__1[[#This Row],[End Time]]&gt;X$1)
)</f>
        <v>0</v>
      </c>
      <c r="X601" s="7">
        <f>1*OR(
AND(Table_owssvr__1[[#This Row],[Start time]]&gt;=X$1, Table_owssvr__1[[#This Row],[Start time]]&lt;Y$1),
AND(Table_owssvr__1[[#This Row],[End Time]]&gt;X$1, Table_owssvr__1[[#This Row],[End Time]]&lt;=Y$1 ),
AND(Table_owssvr__1[[#This Row],[Start time]]&lt;X$1, Table_owssvr__1[[#This Row],[End Time]]&gt;Y$1)
)</f>
        <v>0</v>
      </c>
      <c r="Y601" s="7">
        <f>1*OR(
AND(Table_owssvr__1[[#This Row],[Start time]]&gt;=Y$1, Table_owssvr__1[[#This Row],[Start time]]&lt;Z$1),
AND(Table_owssvr__1[[#This Row],[End Time]]&gt;Y$1, Table_owssvr__1[[#This Row],[End Time]]&lt;=Z$1 ),
AND(Table_owssvr__1[[#This Row],[Start time]]&lt;Y$1, Table_owssvr__1[[#This Row],[End Time]]&gt;Z$1)
)</f>
        <v>0</v>
      </c>
      <c r="Z601" s="7">
        <f>1*OR(
AND(Table_owssvr__1[[#This Row],[Start time]]&gt;=Z$1, Table_owssvr__1[[#This Row],[Start time]]&lt;AA$1),
AND(Table_owssvr__1[[#This Row],[End Time]]&gt;Z$1, Table_owssvr__1[[#This Row],[End Time]]&lt;=AA$1 ),
AND(Table_owssvr__1[[#This Row],[Start time]]&lt;Z$1, Table_owssvr__1[[#This Row],[End Time]]&gt;AA$1)
)</f>
        <v>0</v>
      </c>
      <c r="AA601" s="7">
        <f>1*OR(
AND(Table_owssvr__1[[#This Row],[Start time]]&gt;=AA$1, Table_owssvr__1[[#This Row],[Start time]]&lt;AB$1),
AND(Table_owssvr__1[[#This Row],[End Time]]&gt;AA$1, Table_owssvr__1[[#This Row],[End Time]]&lt;=AB$1 ),
AND(Table_owssvr__1[[#This Row],[Start time]]&lt;AA$1, Table_owssvr__1[[#This Row],[End Time]]&gt;AB$1)
)</f>
        <v>0</v>
      </c>
      <c r="AB601" s="7">
        <f>1*OR(
AND(Table_owssvr__1[[#This Row],[Start time]]&gt;=AB$1, Table_owssvr__1[[#This Row],[Start time]]&lt;AC$1),
AND(Table_owssvr__1[[#This Row],[End Time]]&gt;AB$1, Table_owssvr__1[[#This Row],[End Time]]&lt;=AC$1 ),
AND(Table_owssvr__1[[#This Row],[Start time]]&lt;AB$1, Table_owssvr__1[[#This Row],[End Time]]&gt;AC$1)
)</f>
        <v>1</v>
      </c>
      <c r="AC601" s="7">
        <f>1*OR(
AND(Table_owssvr__1[[#This Row],[Start time]]&gt;=AC$1, Table_owssvr__1[[#This Row],[Start time]]&lt;AD$1),
AND(Table_owssvr__1[[#This Row],[End Time]]&gt;AC$1, Table_owssvr__1[[#This Row],[End Time]]&lt;=AD$1 ),
AND(Table_owssvr__1[[#This Row],[Start time]]&lt;AC$1, Table_owssvr__1[[#This Row],[End Time]]&gt;AD$1)
)</f>
        <v>0</v>
      </c>
      <c r="AD601" s="7">
        <f>1*OR(
AND(Table_owssvr__1[[#This Row],[Start time]]&gt;=AD$1, Table_owssvr__1[[#This Row],[Start time]]&lt;AE$1),
AND(Table_owssvr__1[[#This Row],[End Time]]&gt;AD$1, Table_owssvr__1[[#This Row],[End Time]]&lt;=AE$1 ),
AND(Table_owssvr__1[[#This Row],[Start time]]&lt;AD$1, Table_owssvr__1[[#This Row],[End Time]]&gt;AE$1)
)</f>
        <v>0</v>
      </c>
      <c r="AE601" s="7">
        <f>1*OR(
AND(Table_owssvr__1[[#This Row],[Start time]]&gt;=AE$1, Table_owssvr__1[[#This Row],[Start time]]&lt;AF$1),
AND(Table_owssvr__1[[#This Row],[End Time]]&gt;AE$1, Table_owssvr__1[[#This Row],[End Time]]&lt;=AF$1 ),
AND(Table_owssvr__1[[#This Row],[Start time]]&lt;AE$1, Table_owssvr__1[[#This Row],[End Time]]&gt;AF$1)
)</f>
        <v>0</v>
      </c>
    </row>
    <row r="602" spans="1:31" x14ac:dyDescent="0.25">
      <c r="A602" s="2"/>
      <c r="B602" s="3" t="s">
        <v>300</v>
      </c>
      <c r="C602" s="3" t="s">
        <v>18</v>
      </c>
      <c r="D602" s="3" t="s">
        <v>22</v>
      </c>
      <c r="E602" s="1" t="s">
        <v>148</v>
      </c>
      <c r="F602" s="4">
        <v>42348.395833333336</v>
      </c>
      <c r="G602" s="4">
        <v>42348.416666666664</v>
      </c>
      <c r="H602" s="4">
        <v>42357.449236111112</v>
      </c>
      <c r="I602" s="3" t="s">
        <v>18</v>
      </c>
      <c r="J602" s="2" t="s">
        <v>17</v>
      </c>
      <c r="K602" s="2" t="s">
        <v>16</v>
      </c>
      <c r="L602" t="b">
        <f>LEFT(Table_owssvr__1[[#This Row],[Person''s Name]],4)=LEFT(Table_owssvr__1[[#This Row],[Modified By]],4)</f>
        <v>1</v>
      </c>
      <c r="M602" t="b">
        <f>Table_owssvr__1[[#This Row],[Modified]]&gt;Table_owssvr__1[[#This Row],[Start Date and Time]]</f>
        <v>1</v>
      </c>
      <c r="N602">
        <f>(Table_owssvr__1[[#This Row],[End Date and Time]]-Table_owssvr__1[[#This Row],[Start Date and Time]])*24</f>
        <v>0.49999999988358468</v>
      </c>
      <c r="O602" s="5">
        <f>INT(Table_owssvr__1[[#This Row],[Start Date and Time]])</f>
        <v>42348</v>
      </c>
      <c r="P602" s="6">
        <f>DATE(YEAR(Table_owssvr__1[[#This Row],[Date]]),MONTH(Table_owssvr__1[[#This Row],[Date]]),1)</f>
        <v>42339</v>
      </c>
      <c r="Q602" s="9">
        <f>ROUND(24*(Table_owssvr__1[[#This Row],[Start Date and Time]]-INT(Table_owssvr__1[[#This Row],[Start Date and Time]])),2)</f>
        <v>9.5</v>
      </c>
      <c r="R602" s="9">
        <f>ROUND(24*(Table_owssvr__1[[#This Row],[End Date and Time]]-INT(Table_owssvr__1[[#This Row],[End Date and Time]])),2)</f>
        <v>10</v>
      </c>
      <c r="S602" s="7">
        <f>1*OR(
AND(Table_owssvr__1[[#This Row],[Start time]]&gt;=S$1, Table_owssvr__1[[#This Row],[Start time]]&lt;T$1),
AND(Table_owssvr__1[[#This Row],[End Time]]&gt;S$1, Table_owssvr__1[[#This Row],[End Time]]&lt;=T$1 ),
AND(Table_owssvr__1[[#This Row],[Start time]]&lt;S$1, Table_owssvr__1[[#This Row],[End Time]]&gt;T$1)
)</f>
        <v>0</v>
      </c>
      <c r="T602" s="7">
        <f>1*OR(
AND(Table_owssvr__1[[#This Row],[Start time]]&gt;=T$1, Table_owssvr__1[[#This Row],[Start time]]&lt;U$1),
AND(Table_owssvr__1[[#This Row],[End Time]]&gt;T$1, Table_owssvr__1[[#This Row],[End Time]]&lt;=U$1 ),
AND(Table_owssvr__1[[#This Row],[Start time]]&lt;T$1, Table_owssvr__1[[#This Row],[End Time]]&gt;U$1)
)</f>
        <v>1</v>
      </c>
      <c r="U602" s="7">
        <f>1*OR(
AND(Table_owssvr__1[[#This Row],[Start time]]&gt;=U$1, Table_owssvr__1[[#This Row],[Start time]]&lt;V$1),
AND(Table_owssvr__1[[#This Row],[End Time]]&gt;U$1, Table_owssvr__1[[#This Row],[End Time]]&lt;=V$1 ),
AND(Table_owssvr__1[[#This Row],[Start time]]&lt;U$1, Table_owssvr__1[[#This Row],[End Time]]&gt;V$1)
)</f>
        <v>0</v>
      </c>
      <c r="V602" s="7">
        <f>1*OR(
AND(Table_owssvr__1[[#This Row],[Start time]]&gt;=V$1, Table_owssvr__1[[#This Row],[Start time]]&lt;W$1),
AND(Table_owssvr__1[[#This Row],[End Time]]&gt;V$1, Table_owssvr__1[[#This Row],[End Time]]&lt;=W$1 ),
AND(Table_owssvr__1[[#This Row],[Start time]]&lt;V$1, Table_owssvr__1[[#This Row],[End Time]]&gt;W$1)
)</f>
        <v>0</v>
      </c>
      <c r="W602" s="7">
        <f>1*OR(
AND(Table_owssvr__1[[#This Row],[Start time]]&gt;=W$1, Table_owssvr__1[[#This Row],[Start time]]&lt;X$1),
AND(Table_owssvr__1[[#This Row],[End Time]]&gt;W$1, Table_owssvr__1[[#This Row],[End Time]]&lt;=X$1 ),
AND(Table_owssvr__1[[#This Row],[Start time]]&lt;W$1, Table_owssvr__1[[#This Row],[End Time]]&gt;X$1)
)</f>
        <v>0</v>
      </c>
      <c r="X602" s="7">
        <f>1*OR(
AND(Table_owssvr__1[[#This Row],[Start time]]&gt;=X$1, Table_owssvr__1[[#This Row],[Start time]]&lt;Y$1),
AND(Table_owssvr__1[[#This Row],[End Time]]&gt;X$1, Table_owssvr__1[[#This Row],[End Time]]&lt;=Y$1 ),
AND(Table_owssvr__1[[#This Row],[Start time]]&lt;X$1, Table_owssvr__1[[#This Row],[End Time]]&gt;Y$1)
)</f>
        <v>0</v>
      </c>
      <c r="Y602" s="7">
        <f>1*OR(
AND(Table_owssvr__1[[#This Row],[Start time]]&gt;=Y$1, Table_owssvr__1[[#This Row],[Start time]]&lt;Z$1),
AND(Table_owssvr__1[[#This Row],[End Time]]&gt;Y$1, Table_owssvr__1[[#This Row],[End Time]]&lt;=Z$1 ),
AND(Table_owssvr__1[[#This Row],[Start time]]&lt;Y$1, Table_owssvr__1[[#This Row],[End Time]]&gt;Z$1)
)</f>
        <v>0</v>
      </c>
      <c r="Z602" s="7">
        <f>1*OR(
AND(Table_owssvr__1[[#This Row],[Start time]]&gt;=Z$1, Table_owssvr__1[[#This Row],[Start time]]&lt;AA$1),
AND(Table_owssvr__1[[#This Row],[End Time]]&gt;Z$1, Table_owssvr__1[[#This Row],[End Time]]&lt;=AA$1 ),
AND(Table_owssvr__1[[#This Row],[Start time]]&lt;Z$1, Table_owssvr__1[[#This Row],[End Time]]&gt;AA$1)
)</f>
        <v>0</v>
      </c>
      <c r="AA602" s="7">
        <f>1*OR(
AND(Table_owssvr__1[[#This Row],[Start time]]&gt;=AA$1, Table_owssvr__1[[#This Row],[Start time]]&lt;AB$1),
AND(Table_owssvr__1[[#This Row],[End Time]]&gt;AA$1, Table_owssvr__1[[#This Row],[End Time]]&lt;=AB$1 ),
AND(Table_owssvr__1[[#This Row],[Start time]]&lt;AA$1, Table_owssvr__1[[#This Row],[End Time]]&gt;AB$1)
)</f>
        <v>0</v>
      </c>
      <c r="AB602" s="7">
        <f>1*OR(
AND(Table_owssvr__1[[#This Row],[Start time]]&gt;=AB$1, Table_owssvr__1[[#This Row],[Start time]]&lt;AC$1),
AND(Table_owssvr__1[[#This Row],[End Time]]&gt;AB$1, Table_owssvr__1[[#This Row],[End Time]]&lt;=AC$1 ),
AND(Table_owssvr__1[[#This Row],[Start time]]&lt;AB$1, Table_owssvr__1[[#This Row],[End Time]]&gt;AC$1)
)</f>
        <v>0</v>
      </c>
      <c r="AC602" s="7">
        <f>1*OR(
AND(Table_owssvr__1[[#This Row],[Start time]]&gt;=AC$1, Table_owssvr__1[[#This Row],[Start time]]&lt;AD$1),
AND(Table_owssvr__1[[#This Row],[End Time]]&gt;AC$1, Table_owssvr__1[[#This Row],[End Time]]&lt;=AD$1 ),
AND(Table_owssvr__1[[#This Row],[Start time]]&lt;AC$1, Table_owssvr__1[[#This Row],[End Time]]&gt;AD$1)
)</f>
        <v>0</v>
      </c>
      <c r="AD602" s="7">
        <f>1*OR(
AND(Table_owssvr__1[[#This Row],[Start time]]&gt;=AD$1, Table_owssvr__1[[#This Row],[Start time]]&lt;AE$1),
AND(Table_owssvr__1[[#This Row],[End Time]]&gt;AD$1, Table_owssvr__1[[#This Row],[End Time]]&lt;=AE$1 ),
AND(Table_owssvr__1[[#This Row],[Start time]]&lt;AD$1, Table_owssvr__1[[#This Row],[End Time]]&gt;AE$1)
)</f>
        <v>0</v>
      </c>
      <c r="AE602" s="7">
        <f>1*OR(
AND(Table_owssvr__1[[#This Row],[Start time]]&gt;=AE$1, Table_owssvr__1[[#This Row],[Start time]]&lt;AF$1),
AND(Table_owssvr__1[[#This Row],[End Time]]&gt;AE$1, Table_owssvr__1[[#This Row],[End Time]]&lt;=AF$1 ),
AND(Table_owssvr__1[[#This Row],[Start time]]&lt;AE$1, Table_owssvr__1[[#This Row],[End Time]]&gt;AF$1)
)</f>
        <v>0</v>
      </c>
    </row>
    <row r="603" spans="1:31" x14ac:dyDescent="0.25">
      <c r="A603" s="2"/>
      <c r="B603" s="3" t="s">
        <v>300</v>
      </c>
      <c r="C603" s="3" t="s">
        <v>261</v>
      </c>
      <c r="D603" s="3" t="s">
        <v>22</v>
      </c>
      <c r="E603" s="1" t="s">
        <v>184</v>
      </c>
      <c r="F603" s="4">
        <v>42348.395833333336</v>
      </c>
      <c r="G603" s="4">
        <v>42348.416666666664</v>
      </c>
      <c r="H603" s="4">
        <v>42357.451168981483</v>
      </c>
      <c r="I603" s="3" t="s">
        <v>261</v>
      </c>
      <c r="J603" s="2" t="s">
        <v>17</v>
      </c>
      <c r="K603" s="2" t="s">
        <v>16</v>
      </c>
      <c r="L603" t="b">
        <f>LEFT(Table_owssvr__1[[#This Row],[Person''s Name]],4)=LEFT(Table_owssvr__1[[#This Row],[Modified By]],4)</f>
        <v>1</v>
      </c>
      <c r="M603" t="b">
        <f>Table_owssvr__1[[#This Row],[Modified]]&gt;Table_owssvr__1[[#This Row],[Start Date and Time]]</f>
        <v>1</v>
      </c>
      <c r="N603">
        <f>(Table_owssvr__1[[#This Row],[End Date and Time]]-Table_owssvr__1[[#This Row],[Start Date and Time]])*24</f>
        <v>0.49999999988358468</v>
      </c>
      <c r="O603" s="5">
        <f>INT(Table_owssvr__1[[#This Row],[Start Date and Time]])</f>
        <v>42348</v>
      </c>
      <c r="P603" s="6">
        <f>DATE(YEAR(Table_owssvr__1[[#This Row],[Date]]),MONTH(Table_owssvr__1[[#This Row],[Date]]),1)</f>
        <v>42339</v>
      </c>
      <c r="Q603" s="9">
        <f>ROUND(24*(Table_owssvr__1[[#This Row],[Start Date and Time]]-INT(Table_owssvr__1[[#This Row],[Start Date and Time]])),2)</f>
        <v>9.5</v>
      </c>
      <c r="R603" s="9">
        <f>ROUND(24*(Table_owssvr__1[[#This Row],[End Date and Time]]-INT(Table_owssvr__1[[#This Row],[End Date and Time]])),2)</f>
        <v>10</v>
      </c>
      <c r="S603" s="7">
        <f>1*OR(
AND(Table_owssvr__1[[#This Row],[Start time]]&gt;=S$1, Table_owssvr__1[[#This Row],[Start time]]&lt;T$1),
AND(Table_owssvr__1[[#This Row],[End Time]]&gt;S$1, Table_owssvr__1[[#This Row],[End Time]]&lt;=T$1 ),
AND(Table_owssvr__1[[#This Row],[Start time]]&lt;S$1, Table_owssvr__1[[#This Row],[End Time]]&gt;T$1)
)</f>
        <v>0</v>
      </c>
      <c r="T603" s="7">
        <f>1*OR(
AND(Table_owssvr__1[[#This Row],[Start time]]&gt;=T$1, Table_owssvr__1[[#This Row],[Start time]]&lt;U$1),
AND(Table_owssvr__1[[#This Row],[End Time]]&gt;T$1, Table_owssvr__1[[#This Row],[End Time]]&lt;=U$1 ),
AND(Table_owssvr__1[[#This Row],[Start time]]&lt;T$1, Table_owssvr__1[[#This Row],[End Time]]&gt;U$1)
)</f>
        <v>1</v>
      </c>
      <c r="U603" s="7">
        <f>1*OR(
AND(Table_owssvr__1[[#This Row],[Start time]]&gt;=U$1, Table_owssvr__1[[#This Row],[Start time]]&lt;V$1),
AND(Table_owssvr__1[[#This Row],[End Time]]&gt;U$1, Table_owssvr__1[[#This Row],[End Time]]&lt;=V$1 ),
AND(Table_owssvr__1[[#This Row],[Start time]]&lt;U$1, Table_owssvr__1[[#This Row],[End Time]]&gt;V$1)
)</f>
        <v>0</v>
      </c>
      <c r="V603" s="7">
        <f>1*OR(
AND(Table_owssvr__1[[#This Row],[Start time]]&gt;=V$1, Table_owssvr__1[[#This Row],[Start time]]&lt;W$1),
AND(Table_owssvr__1[[#This Row],[End Time]]&gt;V$1, Table_owssvr__1[[#This Row],[End Time]]&lt;=W$1 ),
AND(Table_owssvr__1[[#This Row],[Start time]]&lt;V$1, Table_owssvr__1[[#This Row],[End Time]]&gt;W$1)
)</f>
        <v>0</v>
      </c>
      <c r="W603" s="7">
        <f>1*OR(
AND(Table_owssvr__1[[#This Row],[Start time]]&gt;=W$1, Table_owssvr__1[[#This Row],[Start time]]&lt;X$1),
AND(Table_owssvr__1[[#This Row],[End Time]]&gt;W$1, Table_owssvr__1[[#This Row],[End Time]]&lt;=X$1 ),
AND(Table_owssvr__1[[#This Row],[Start time]]&lt;W$1, Table_owssvr__1[[#This Row],[End Time]]&gt;X$1)
)</f>
        <v>0</v>
      </c>
      <c r="X603" s="7">
        <f>1*OR(
AND(Table_owssvr__1[[#This Row],[Start time]]&gt;=X$1, Table_owssvr__1[[#This Row],[Start time]]&lt;Y$1),
AND(Table_owssvr__1[[#This Row],[End Time]]&gt;X$1, Table_owssvr__1[[#This Row],[End Time]]&lt;=Y$1 ),
AND(Table_owssvr__1[[#This Row],[Start time]]&lt;X$1, Table_owssvr__1[[#This Row],[End Time]]&gt;Y$1)
)</f>
        <v>0</v>
      </c>
      <c r="Y603" s="7">
        <f>1*OR(
AND(Table_owssvr__1[[#This Row],[Start time]]&gt;=Y$1, Table_owssvr__1[[#This Row],[Start time]]&lt;Z$1),
AND(Table_owssvr__1[[#This Row],[End Time]]&gt;Y$1, Table_owssvr__1[[#This Row],[End Time]]&lt;=Z$1 ),
AND(Table_owssvr__1[[#This Row],[Start time]]&lt;Y$1, Table_owssvr__1[[#This Row],[End Time]]&gt;Z$1)
)</f>
        <v>0</v>
      </c>
      <c r="Z603" s="7">
        <f>1*OR(
AND(Table_owssvr__1[[#This Row],[Start time]]&gt;=Z$1, Table_owssvr__1[[#This Row],[Start time]]&lt;AA$1),
AND(Table_owssvr__1[[#This Row],[End Time]]&gt;Z$1, Table_owssvr__1[[#This Row],[End Time]]&lt;=AA$1 ),
AND(Table_owssvr__1[[#This Row],[Start time]]&lt;Z$1, Table_owssvr__1[[#This Row],[End Time]]&gt;AA$1)
)</f>
        <v>0</v>
      </c>
      <c r="AA603" s="7">
        <f>1*OR(
AND(Table_owssvr__1[[#This Row],[Start time]]&gt;=AA$1, Table_owssvr__1[[#This Row],[Start time]]&lt;AB$1),
AND(Table_owssvr__1[[#This Row],[End Time]]&gt;AA$1, Table_owssvr__1[[#This Row],[End Time]]&lt;=AB$1 ),
AND(Table_owssvr__1[[#This Row],[Start time]]&lt;AA$1, Table_owssvr__1[[#This Row],[End Time]]&gt;AB$1)
)</f>
        <v>0</v>
      </c>
      <c r="AB603" s="7">
        <f>1*OR(
AND(Table_owssvr__1[[#This Row],[Start time]]&gt;=AB$1, Table_owssvr__1[[#This Row],[Start time]]&lt;AC$1),
AND(Table_owssvr__1[[#This Row],[End Time]]&gt;AB$1, Table_owssvr__1[[#This Row],[End Time]]&lt;=AC$1 ),
AND(Table_owssvr__1[[#This Row],[Start time]]&lt;AB$1, Table_owssvr__1[[#This Row],[End Time]]&gt;AC$1)
)</f>
        <v>0</v>
      </c>
      <c r="AC603" s="7">
        <f>1*OR(
AND(Table_owssvr__1[[#This Row],[Start time]]&gt;=AC$1, Table_owssvr__1[[#This Row],[Start time]]&lt;AD$1),
AND(Table_owssvr__1[[#This Row],[End Time]]&gt;AC$1, Table_owssvr__1[[#This Row],[End Time]]&lt;=AD$1 ),
AND(Table_owssvr__1[[#This Row],[Start time]]&lt;AC$1, Table_owssvr__1[[#This Row],[End Time]]&gt;AD$1)
)</f>
        <v>0</v>
      </c>
      <c r="AD603" s="7">
        <f>1*OR(
AND(Table_owssvr__1[[#This Row],[Start time]]&gt;=AD$1, Table_owssvr__1[[#This Row],[Start time]]&lt;AE$1),
AND(Table_owssvr__1[[#This Row],[End Time]]&gt;AD$1, Table_owssvr__1[[#This Row],[End Time]]&lt;=AE$1 ),
AND(Table_owssvr__1[[#This Row],[Start time]]&lt;AD$1, Table_owssvr__1[[#This Row],[End Time]]&gt;AE$1)
)</f>
        <v>0</v>
      </c>
      <c r="AE603" s="7">
        <f>1*OR(
AND(Table_owssvr__1[[#This Row],[Start time]]&gt;=AE$1, Table_owssvr__1[[#This Row],[Start time]]&lt;AF$1),
AND(Table_owssvr__1[[#This Row],[End Time]]&gt;AE$1, Table_owssvr__1[[#This Row],[End Time]]&lt;=AF$1 ),
AND(Table_owssvr__1[[#This Row],[Start time]]&lt;AE$1, Table_owssvr__1[[#This Row],[End Time]]&gt;AF$1)
)</f>
        <v>0</v>
      </c>
    </row>
    <row r="604" spans="1:31" x14ac:dyDescent="0.25">
      <c r="A604" s="2"/>
      <c r="B604" s="3" t="s">
        <v>300</v>
      </c>
      <c r="C604" s="3" t="s">
        <v>18</v>
      </c>
      <c r="D604" s="3" t="s">
        <v>22</v>
      </c>
      <c r="E604" s="1" t="s">
        <v>445</v>
      </c>
      <c r="F604" s="4">
        <v>42350.75</v>
      </c>
      <c r="G604" s="4">
        <v>42350.8125</v>
      </c>
      <c r="H604" s="4">
        <v>42358.475081018521</v>
      </c>
      <c r="I604" s="3" t="s">
        <v>18</v>
      </c>
      <c r="J604" s="2" t="s">
        <v>17</v>
      </c>
      <c r="K604" s="2" t="s">
        <v>16</v>
      </c>
      <c r="L604" t="b">
        <f>LEFT(Table_owssvr__1[[#This Row],[Person''s Name]],4)=LEFT(Table_owssvr__1[[#This Row],[Modified By]],4)</f>
        <v>1</v>
      </c>
      <c r="M604" t="b">
        <f>Table_owssvr__1[[#This Row],[Modified]]&gt;Table_owssvr__1[[#This Row],[Start Date and Time]]</f>
        <v>1</v>
      </c>
      <c r="N604">
        <f>(Table_owssvr__1[[#This Row],[End Date and Time]]-Table_owssvr__1[[#This Row],[Start Date and Time]])*24</f>
        <v>1.5</v>
      </c>
      <c r="O604" s="5">
        <f>INT(Table_owssvr__1[[#This Row],[Start Date and Time]])</f>
        <v>42350</v>
      </c>
      <c r="P604" s="6">
        <f>DATE(YEAR(Table_owssvr__1[[#This Row],[Date]]),MONTH(Table_owssvr__1[[#This Row],[Date]]),1)</f>
        <v>42339</v>
      </c>
      <c r="Q604" s="9">
        <f>ROUND(24*(Table_owssvr__1[[#This Row],[Start Date and Time]]-INT(Table_owssvr__1[[#This Row],[Start Date and Time]])),2)</f>
        <v>18</v>
      </c>
      <c r="R604" s="9">
        <f>ROUND(24*(Table_owssvr__1[[#This Row],[End Date and Time]]-INT(Table_owssvr__1[[#This Row],[End Date and Time]])),2)</f>
        <v>19.5</v>
      </c>
      <c r="S604" s="7">
        <f>1*OR(
AND(Table_owssvr__1[[#This Row],[Start time]]&gt;=S$1, Table_owssvr__1[[#This Row],[Start time]]&lt;T$1),
AND(Table_owssvr__1[[#This Row],[End Time]]&gt;S$1, Table_owssvr__1[[#This Row],[End Time]]&lt;=T$1 ),
AND(Table_owssvr__1[[#This Row],[Start time]]&lt;S$1, Table_owssvr__1[[#This Row],[End Time]]&gt;T$1)
)</f>
        <v>0</v>
      </c>
      <c r="T604" s="7">
        <f>1*OR(
AND(Table_owssvr__1[[#This Row],[Start time]]&gt;=T$1, Table_owssvr__1[[#This Row],[Start time]]&lt;U$1),
AND(Table_owssvr__1[[#This Row],[End Time]]&gt;T$1, Table_owssvr__1[[#This Row],[End Time]]&lt;=U$1 ),
AND(Table_owssvr__1[[#This Row],[Start time]]&lt;T$1, Table_owssvr__1[[#This Row],[End Time]]&gt;U$1)
)</f>
        <v>0</v>
      </c>
      <c r="U604" s="7">
        <f>1*OR(
AND(Table_owssvr__1[[#This Row],[Start time]]&gt;=U$1, Table_owssvr__1[[#This Row],[Start time]]&lt;V$1),
AND(Table_owssvr__1[[#This Row],[End Time]]&gt;U$1, Table_owssvr__1[[#This Row],[End Time]]&lt;=V$1 ),
AND(Table_owssvr__1[[#This Row],[Start time]]&lt;U$1, Table_owssvr__1[[#This Row],[End Time]]&gt;V$1)
)</f>
        <v>0</v>
      </c>
      <c r="V604" s="7">
        <f>1*OR(
AND(Table_owssvr__1[[#This Row],[Start time]]&gt;=V$1, Table_owssvr__1[[#This Row],[Start time]]&lt;W$1),
AND(Table_owssvr__1[[#This Row],[End Time]]&gt;V$1, Table_owssvr__1[[#This Row],[End Time]]&lt;=W$1 ),
AND(Table_owssvr__1[[#This Row],[Start time]]&lt;V$1, Table_owssvr__1[[#This Row],[End Time]]&gt;W$1)
)</f>
        <v>0</v>
      </c>
      <c r="W604" s="7">
        <f>1*OR(
AND(Table_owssvr__1[[#This Row],[Start time]]&gt;=W$1, Table_owssvr__1[[#This Row],[Start time]]&lt;X$1),
AND(Table_owssvr__1[[#This Row],[End Time]]&gt;W$1, Table_owssvr__1[[#This Row],[End Time]]&lt;=X$1 ),
AND(Table_owssvr__1[[#This Row],[Start time]]&lt;W$1, Table_owssvr__1[[#This Row],[End Time]]&gt;X$1)
)</f>
        <v>0</v>
      </c>
      <c r="X604" s="7">
        <f>1*OR(
AND(Table_owssvr__1[[#This Row],[Start time]]&gt;=X$1, Table_owssvr__1[[#This Row],[Start time]]&lt;Y$1),
AND(Table_owssvr__1[[#This Row],[End Time]]&gt;X$1, Table_owssvr__1[[#This Row],[End Time]]&lt;=Y$1 ),
AND(Table_owssvr__1[[#This Row],[Start time]]&lt;X$1, Table_owssvr__1[[#This Row],[End Time]]&gt;Y$1)
)</f>
        <v>0</v>
      </c>
      <c r="Y604" s="7">
        <f>1*OR(
AND(Table_owssvr__1[[#This Row],[Start time]]&gt;=Y$1, Table_owssvr__1[[#This Row],[Start time]]&lt;Z$1),
AND(Table_owssvr__1[[#This Row],[End Time]]&gt;Y$1, Table_owssvr__1[[#This Row],[End Time]]&lt;=Z$1 ),
AND(Table_owssvr__1[[#This Row],[Start time]]&lt;Y$1, Table_owssvr__1[[#This Row],[End Time]]&gt;Z$1)
)</f>
        <v>0</v>
      </c>
      <c r="Z604" s="7">
        <f>1*OR(
AND(Table_owssvr__1[[#This Row],[Start time]]&gt;=Z$1, Table_owssvr__1[[#This Row],[Start time]]&lt;AA$1),
AND(Table_owssvr__1[[#This Row],[End Time]]&gt;Z$1, Table_owssvr__1[[#This Row],[End Time]]&lt;=AA$1 ),
AND(Table_owssvr__1[[#This Row],[Start time]]&lt;Z$1, Table_owssvr__1[[#This Row],[End Time]]&gt;AA$1)
)</f>
        <v>0</v>
      </c>
      <c r="AA604" s="7">
        <f>1*OR(
AND(Table_owssvr__1[[#This Row],[Start time]]&gt;=AA$1, Table_owssvr__1[[#This Row],[Start time]]&lt;AB$1),
AND(Table_owssvr__1[[#This Row],[End Time]]&gt;AA$1, Table_owssvr__1[[#This Row],[End Time]]&lt;=AB$1 ),
AND(Table_owssvr__1[[#This Row],[Start time]]&lt;AA$1, Table_owssvr__1[[#This Row],[End Time]]&gt;AB$1)
)</f>
        <v>0</v>
      </c>
      <c r="AB604" s="7">
        <f>1*OR(
AND(Table_owssvr__1[[#This Row],[Start time]]&gt;=AB$1, Table_owssvr__1[[#This Row],[Start time]]&lt;AC$1),
AND(Table_owssvr__1[[#This Row],[End Time]]&gt;AB$1, Table_owssvr__1[[#This Row],[End Time]]&lt;=AC$1 ),
AND(Table_owssvr__1[[#This Row],[Start time]]&lt;AB$1, Table_owssvr__1[[#This Row],[End Time]]&gt;AC$1)
)</f>
        <v>0</v>
      </c>
      <c r="AC604" s="7">
        <f>1*OR(
AND(Table_owssvr__1[[#This Row],[Start time]]&gt;=AC$1, Table_owssvr__1[[#This Row],[Start time]]&lt;AD$1),
AND(Table_owssvr__1[[#This Row],[End Time]]&gt;AC$1, Table_owssvr__1[[#This Row],[End Time]]&lt;=AD$1 ),
AND(Table_owssvr__1[[#This Row],[Start time]]&lt;AC$1, Table_owssvr__1[[#This Row],[End Time]]&gt;AD$1)
)</f>
        <v>1</v>
      </c>
      <c r="AD604" s="7">
        <f>1*OR(
AND(Table_owssvr__1[[#This Row],[Start time]]&gt;=AD$1, Table_owssvr__1[[#This Row],[Start time]]&lt;AE$1),
AND(Table_owssvr__1[[#This Row],[End Time]]&gt;AD$1, Table_owssvr__1[[#This Row],[End Time]]&lt;=AE$1 ),
AND(Table_owssvr__1[[#This Row],[Start time]]&lt;AD$1, Table_owssvr__1[[#This Row],[End Time]]&gt;AE$1)
)</f>
        <v>1</v>
      </c>
      <c r="AE604" s="7">
        <f>1*OR(
AND(Table_owssvr__1[[#This Row],[Start time]]&gt;=AE$1, Table_owssvr__1[[#This Row],[Start time]]&lt;AF$1),
AND(Table_owssvr__1[[#This Row],[End Time]]&gt;AE$1, Table_owssvr__1[[#This Row],[End Time]]&lt;=AF$1 ),
AND(Table_owssvr__1[[#This Row],[Start time]]&lt;AE$1, Table_owssvr__1[[#This Row],[End Time]]&gt;AF$1)
)</f>
        <v>0</v>
      </c>
    </row>
    <row r="605" spans="1:31" x14ac:dyDescent="0.25">
      <c r="A605" s="2"/>
      <c r="B605" s="3" t="s">
        <v>298</v>
      </c>
      <c r="C605" s="3" t="s">
        <v>33</v>
      </c>
      <c r="D605" s="3" t="s">
        <v>22</v>
      </c>
      <c r="E605" s="1" t="s">
        <v>144</v>
      </c>
      <c r="F605" s="4">
        <v>42357.645833333336</v>
      </c>
      <c r="G605" s="4">
        <v>42357.666666666664</v>
      </c>
      <c r="H605" s="4">
        <v>42357.668425925927</v>
      </c>
      <c r="I605" s="3" t="s">
        <v>33</v>
      </c>
      <c r="J605" s="2" t="s">
        <v>17</v>
      </c>
      <c r="K605" s="2" t="s">
        <v>16</v>
      </c>
      <c r="L605" t="b">
        <f>LEFT(Table_owssvr__1[[#This Row],[Person''s Name]],4)=LEFT(Table_owssvr__1[[#This Row],[Modified By]],4)</f>
        <v>1</v>
      </c>
      <c r="M605" t="b">
        <f>Table_owssvr__1[[#This Row],[Modified]]&gt;Table_owssvr__1[[#This Row],[Start Date and Time]]</f>
        <v>1</v>
      </c>
      <c r="N605">
        <f>(Table_owssvr__1[[#This Row],[End Date and Time]]-Table_owssvr__1[[#This Row],[Start Date and Time]])*24</f>
        <v>0.49999999988358468</v>
      </c>
      <c r="O605" s="5">
        <f>INT(Table_owssvr__1[[#This Row],[Start Date and Time]])</f>
        <v>42357</v>
      </c>
      <c r="P605" s="6">
        <f>DATE(YEAR(Table_owssvr__1[[#This Row],[Date]]),MONTH(Table_owssvr__1[[#This Row],[Date]]),1)</f>
        <v>42339</v>
      </c>
      <c r="Q605" s="9">
        <f>ROUND(24*(Table_owssvr__1[[#This Row],[Start Date and Time]]-INT(Table_owssvr__1[[#This Row],[Start Date and Time]])),2)</f>
        <v>15.5</v>
      </c>
      <c r="R605" s="9">
        <f>ROUND(24*(Table_owssvr__1[[#This Row],[End Date and Time]]-INT(Table_owssvr__1[[#This Row],[End Date and Time]])),2)</f>
        <v>16</v>
      </c>
      <c r="S605" s="7">
        <f>1*OR(
AND(Table_owssvr__1[[#This Row],[Start time]]&gt;=S$1, Table_owssvr__1[[#This Row],[Start time]]&lt;T$1),
AND(Table_owssvr__1[[#This Row],[End Time]]&gt;S$1, Table_owssvr__1[[#This Row],[End Time]]&lt;=T$1 ),
AND(Table_owssvr__1[[#This Row],[Start time]]&lt;S$1, Table_owssvr__1[[#This Row],[End Time]]&gt;T$1)
)</f>
        <v>0</v>
      </c>
      <c r="T605" s="7">
        <f>1*OR(
AND(Table_owssvr__1[[#This Row],[Start time]]&gt;=T$1, Table_owssvr__1[[#This Row],[Start time]]&lt;U$1),
AND(Table_owssvr__1[[#This Row],[End Time]]&gt;T$1, Table_owssvr__1[[#This Row],[End Time]]&lt;=U$1 ),
AND(Table_owssvr__1[[#This Row],[Start time]]&lt;T$1, Table_owssvr__1[[#This Row],[End Time]]&gt;U$1)
)</f>
        <v>0</v>
      </c>
      <c r="U605" s="7">
        <f>1*OR(
AND(Table_owssvr__1[[#This Row],[Start time]]&gt;=U$1, Table_owssvr__1[[#This Row],[Start time]]&lt;V$1),
AND(Table_owssvr__1[[#This Row],[End Time]]&gt;U$1, Table_owssvr__1[[#This Row],[End Time]]&lt;=V$1 ),
AND(Table_owssvr__1[[#This Row],[Start time]]&lt;U$1, Table_owssvr__1[[#This Row],[End Time]]&gt;V$1)
)</f>
        <v>0</v>
      </c>
      <c r="V605" s="7">
        <f>1*OR(
AND(Table_owssvr__1[[#This Row],[Start time]]&gt;=V$1, Table_owssvr__1[[#This Row],[Start time]]&lt;W$1),
AND(Table_owssvr__1[[#This Row],[End Time]]&gt;V$1, Table_owssvr__1[[#This Row],[End Time]]&lt;=W$1 ),
AND(Table_owssvr__1[[#This Row],[Start time]]&lt;V$1, Table_owssvr__1[[#This Row],[End Time]]&gt;W$1)
)</f>
        <v>0</v>
      </c>
      <c r="W605" s="7">
        <f>1*OR(
AND(Table_owssvr__1[[#This Row],[Start time]]&gt;=W$1, Table_owssvr__1[[#This Row],[Start time]]&lt;X$1),
AND(Table_owssvr__1[[#This Row],[End Time]]&gt;W$1, Table_owssvr__1[[#This Row],[End Time]]&lt;=X$1 ),
AND(Table_owssvr__1[[#This Row],[Start time]]&lt;W$1, Table_owssvr__1[[#This Row],[End Time]]&gt;X$1)
)</f>
        <v>0</v>
      </c>
      <c r="X605" s="7">
        <f>1*OR(
AND(Table_owssvr__1[[#This Row],[Start time]]&gt;=X$1, Table_owssvr__1[[#This Row],[Start time]]&lt;Y$1),
AND(Table_owssvr__1[[#This Row],[End Time]]&gt;X$1, Table_owssvr__1[[#This Row],[End Time]]&lt;=Y$1 ),
AND(Table_owssvr__1[[#This Row],[Start time]]&lt;X$1, Table_owssvr__1[[#This Row],[End Time]]&gt;Y$1)
)</f>
        <v>0</v>
      </c>
      <c r="Y605" s="7">
        <f>1*OR(
AND(Table_owssvr__1[[#This Row],[Start time]]&gt;=Y$1, Table_owssvr__1[[#This Row],[Start time]]&lt;Z$1),
AND(Table_owssvr__1[[#This Row],[End Time]]&gt;Y$1, Table_owssvr__1[[#This Row],[End Time]]&lt;=Z$1 ),
AND(Table_owssvr__1[[#This Row],[Start time]]&lt;Y$1, Table_owssvr__1[[#This Row],[End Time]]&gt;Z$1)
)</f>
        <v>0</v>
      </c>
      <c r="Z605" s="7">
        <f>1*OR(
AND(Table_owssvr__1[[#This Row],[Start time]]&gt;=Z$1, Table_owssvr__1[[#This Row],[Start time]]&lt;AA$1),
AND(Table_owssvr__1[[#This Row],[End Time]]&gt;Z$1, Table_owssvr__1[[#This Row],[End Time]]&lt;=AA$1 ),
AND(Table_owssvr__1[[#This Row],[Start time]]&lt;Z$1, Table_owssvr__1[[#This Row],[End Time]]&gt;AA$1)
)</f>
        <v>1</v>
      </c>
      <c r="AA605" s="7">
        <f>1*OR(
AND(Table_owssvr__1[[#This Row],[Start time]]&gt;=AA$1, Table_owssvr__1[[#This Row],[Start time]]&lt;AB$1),
AND(Table_owssvr__1[[#This Row],[End Time]]&gt;AA$1, Table_owssvr__1[[#This Row],[End Time]]&lt;=AB$1 ),
AND(Table_owssvr__1[[#This Row],[Start time]]&lt;AA$1, Table_owssvr__1[[#This Row],[End Time]]&gt;AB$1)
)</f>
        <v>0</v>
      </c>
      <c r="AB605" s="7">
        <f>1*OR(
AND(Table_owssvr__1[[#This Row],[Start time]]&gt;=AB$1, Table_owssvr__1[[#This Row],[Start time]]&lt;AC$1),
AND(Table_owssvr__1[[#This Row],[End Time]]&gt;AB$1, Table_owssvr__1[[#This Row],[End Time]]&lt;=AC$1 ),
AND(Table_owssvr__1[[#This Row],[Start time]]&lt;AB$1, Table_owssvr__1[[#This Row],[End Time]]&gt;AC$1)
)</f>
        <v>0</v>
      </c>
      <c r="AC605" s="7">
        <f>1*OR(
AND(Table_owssvr__1[[#This Row],[Start time]]&gt;=AC$1, Table_owssvr__1[[#This Row],[Start time]]&lt;AD$1),
AND(Table_owssvr__1[[#This Row],[End Time]]&gt;AC$1, Table_owssvr__1[[#This Row],[End Time]]&lt;=AD$1 ),
AND(Table_owssvr__1[[#This Row],[Start time]]&lt;AC$1, Table_owssvr__1[[#This Row],[End Time]]&gt;AD$1)
)</f>
        <v>0</v>
      </c>
      <c r="AD605" s="7">
        <f>1*OR(
AND(Table_owssvr__1[[#This Row],[Start time]]&gt;=AD$1, Table_owssvr__1[[#This Row],[Start time]]&lt;AE$1),
AND(Table_owssvr__1[[#This Row],[End Time]]&gt;AD$1, Table_owssvr__1[[#This Row],[End Time]]&lt;=AE$1 ),
AND(Table_owssvr__1[[#This Row],[Start time]]&lt;AD$1, Table_owssvr__1[[#This Row],[End Time]]&gt;AE$1)
)</f>
        <v>0</v>
      </c>
      <c r="AE605" s="7">
        <f>1*OR(
AND(Table_owssvr__1[[#This Row],[Start time]]&gt;=AE$1, Table_owssvr__1[[#This Row],[Start time]]&lt;AF$1),
AND(Table_owssvr__1[[#This Row],[End Time]]&gt;AE$1, Table_owssvr__1[[#This Row],[End Time]]&lt;=AF$1 ),
AND(Table_owssvr__1[[#This Row],[Start time]]&lt;AE$1, Table_owssvr__1[[#This Row],[End Time]]&gt;AF$1)
)</f>
        <v>0</v>
      </c>
    </row>
    <row r="606" spans="1:31" x14ac:dyDescent="0.25">
      <c r="A606" s="2"/>
      <c r="B606" s="3" t="s">
        <v>300</v>
      </c>
      <c r="C606" s="3" t="s">
        <v>89</v>
      </c>
      <c r="D606" s="3" t="s">
        <v>24</v>
      </c>
      <c r="E606" s="1" t="s">
        <v>446</v>
      </c>
      <c r="F606" s="4">
        <v>42352.572916666664</v>
      </c>
      <c r="G606" s="4">
        <v>42352.732638888891</v>
      </c>
      <c r="H606" s="4">
        <v>42357.710092592592</v>
      </c>
      <c r="I606" s="3" t="s">
        <v>89</v>
      </c>
      <c r="J606" s="2" t="s">
        <v>17</v>
      </c>
      <c r="K606" s="2" t="s">
        <v>16</v>
      </c>
      <c r="L606" t="b">
        <f>LEFT(Table_owssvr__1[[#This Row],[Person''s Name]],4)=LEFT(Table_owssvr__1[[#This Row],[Modified By]],4)</f>
        <v>1</v>
      </c>
      <c r="M606" t="b">
        <f>Table_owssvr__1[[#This Row],[Modified]]&gt;Table_owssvr__1[[#This Row],[Start Date and Time]]</f>
        <v>1</v>
      </c>
      <c r="N606">
        <f>(Table_owssvr__1[[#This Row],[End Date and Time]]-Table_owssvr__1[[#This Row],[Start Date and Time]])*24</f>
        <v>3.8333333334303461</v>
      </c>
      <c r="O606" s="5">
        <f>INT(Table_owssvr__1[[#This Row],[Start Date and Time]])</f>
        <v>42352</v>
      </c>
      <c r="P606" s="6">
        <f>DATE(YEAR(Table_owssvr__1[[#This Row],[Date]]),MONTH(Table_owssvr__1[[#This Row],[Date]]),1)</f>
        <v>42339</v>
      </c>
      <c r="Q606" s="9">
        <f>ROUND(24*(Table_owssvr__1[[#This Row],[Start Date and Time]]-INT(Table_owssvr__1[[#This Row],[Start Date and Time]])),2)</f>
        <v>13.75</v>
      </c>
      <c r="R606" s="9">
        <f>ROUND(24*(Table_owssvr__1[[#This Row],[End Date and Time]]-INT(Table_owssvr__1[[#This Row],[End Date and Time]])),2)</f>
        <v>17.579999999999998</v>
      </c>
      <c r="S606" s="7">
        <f>1*OR(
AND(Table_owssvr__1[[#This Row],[Start time]]&gt;=S$1, Table_owssvr__1[[#This Row],[Start time]]&lt;T$1),
AND(Table_owssvr__1[[#This Row],[End Time]]&gt;S$1, Table_owssvr__1[[#This Row],[End Time]]&lt;=T$1 ),
AND(Table_owssvr__1[[#This Row],[Start time]]&lt;S$1, Table_owssvr__1[[#This Row],[End Time]]&gt;T$1)
)</f>
        <v>0</v>
      </c>
      <c r="T606" s="7">
        <f>1*OR(
AND(Table_owssvr__1[[#This Row],[Start time]]&gt;=T$1, Table_owssvr__1[[#This Row],[Start time]]&lt;U$1),
AND(Table_owssvr__1[[#This Row],[End Time]]&gt;T$1, Table_owssvr__1[[#This Row],[End Time]]&lt;=U$1 ),
AND(Table_owssvr__1[[#This Row],[Start time]]&lt;T$1, Table_owssvr__1[[#This Row],[End Time]]&gt;U$1)
)</f>
        <v>0</v>
      </c>
      <c r="U606" s="7">
        <f>1*OR(
AND(Table_owssvr__1[[#This Row],[Start time]]&gt;=U$1, Table_owssvr__1[[#This Row],[Start time]]&lt;V$1),
AND(Table_owssvr__1[[#This Row],[End Time]]&gt;U$1, Table_owssvr__1[[#This Row],[End Time]]&lt;=V$1 ),
AND(Table_owssvr__1[[#This Row],[Start time]]&lt;U$1, Table_owssvr__1[[#This Row],[End Time]]&gt;V$1)
)</f>
        <v>0</v>
      </c>
      <c r="V606" s="7">
        <f>1*OR(
AND(Table_owssvr__1[[#This Row],[Start time]]&gt;=V$1, Table_owssvr__1[[#This Row],[Start time]]&lt;W$1),
AND(Table_owssvr__1[[#This Row],[End Time]]&gt;V$1, Table_owssvr__1[[#This Row],[End Time]]&lt;=W$1 ),
AND(Table_owssvr__1[[#This Row],[Start time]]&lt;V$1, Table_owssvr__1[[#This Row],[End Time]]&gt;W$1)
)</f>
        <v>0</v>
      </c>
      <c r="W606" s="7">
        <f>1*OR(
AND(Table_owssvr__1[[#This Row],[Start time]]&gt;=W$1, Table_owssvr__1[[#This Row],[Start time]]&lt;X$1),
AND(Table_owssvr__1[[#This Row],[End Time]]&gt;W$1, Table_owssvr__1[[#This Row],[End Time]]&lt;=X$1 ),
AND(Table_owssvr__1[[#This Row],[Start time]]&lt;W$1, Table_owssvr__1[[#This Row],[End Time]]&gt;X$1)
)</f>
        <v>0</v>
      </c>
      <c r="X606" s="7">
        <f>1*OR(
AND(Table_owssvr__1[[#This Row],[Start time]]&gt;=X$1, Table_owssvr__1[[#This Row],[Start time]]&lt;Y$1),
AND(Table_owssvr__1[[#This Row],[End Time]]&gt;X$1, Table_owssvr__1[[#This Row],[End Time]]&lt;=Y$1 ),
AND(Table_owssvr__1[[#This Row],[Start time]]&lt;X$1, Table_owssvr__1[[#This Row],[End Time]]&gt;Y$1)
)</f>
        <v>1</v>
      </c>
      <c r="Y606" s="7">
        <f>1*OR(
AND(Table_owssvr__1[[#This Row],[Start time]]&gt;=Y$1, Table_owssvr__1[[#This Row],[Start time]]&lt;Z$1),
AND(Table_owssvr__1[[#This Row],[End Time]]&gt;Y$1, Table_owssvr__1[[#This Row],[End Time]]&lt;=Z$1 ),
AND(Table_owssvr__1[[#This Row],[Start time]]&lt;Y$1, Table_owssvr__1[[#This Row],[End Time]]&gt;Z$1)
)</f>
        <v>1</v>
      </c>
      <c r="Z606" s="7">
        <f>1*OR(
AND(Table_owssvr__1[[#This Row],[Start time]]&gt;=Z$1, Table_owssvr__1[[#This Row],[Start time]]&lt;AA$1),
AND(Table_owssvr__1[[#This Row],[End Time]]&gt;Z$1, Table_owssvr__1[[#This Row],[End Time]]&lt;=AA$1 ),
AND(Table_owssvr__1[[#This Row],[Start time]]&lt;Z$1, Table_owssvr__1[[#This Row],[End Time]]&gt;AA$1)
)</f>
        <v>1</v>
      </c>
      <c r="AA606" s="7">
        <f>1*OR(
AND(Table_owssvr__1[[#This Row],[Start time]]&gt;=AA$1, Table_owssvr__1[[#This Row],[Start time]]&lt;AB$1),
AND(Table_owssvr__1[[#This Row],[End Time]]&gt;AA$1, Table_owssvr__1[[#This Row],[End Time]]&lt;=AB$1 ),
AND(Table_owssvr__1[[#This Row],[Start time]]&lt;AA$1, Table_owssvr__1[[#This Row],[End Time]]&gt;AB$1)
)</f>
        <v>1</v>
      </c>
      <c r="AB606" s="7">
        <f>1*OR(
AND(Table_owssvr__1[[#This Row],[Start time]]&gt;=AB$1, Table_owssvr__1[[#This Row],[Start time]]&lt;AC$1),
AND(Table_owssvr__1[[#This Row],[End Time]]&gt;AB$1, Table_owssvr__1[[#This Row],[End Time]]&lt;=AC$1 ),
AND(Table_owssvr__1[[#This Row],[Start time]]&lt;AB$1, Table_owssvr__1[[#This Row],[End Time]]&gt;AC$1)
)</f>
        <v>1</v>
      </c>
      <c r="AC606" s="7">
        <f>1*OR(
AND(Table_owssvr__1[[#This Row],[Start time]]&gt;=AC$1, Table_owssvr__1[[#This Row],[Start time]]&lt;AD$1),
AND(Table_owssvr__1[[#This Row],[End Time]]&gt;AC$1, Table_owssvr__1[[#This Row],[End Time]]&lt;=AD$1 ),
AND(Table_owssvr__1[[#This Row],[Start time]]&lt;AC$1, Table_owssvr__1[[#This Row],[End Time]]&gt;AD$1)
)</f>
        <v>0</v>
      </c>
      <c r="AD606" s="7">
        <f>1*OR(
AND(Table_owssvr__1[[#This Row],[Start time]]&gt;=AD$1, Table_owssvr__1[[#This Row],[Start time]]&lt;AE$1),
AND(Table_owssvr__1[[#This Row],[End Time]]&gt;AD$1, Table_owssvr__1[[#This Row],[End Time]]&lt;=AE$1 ),
AND(Table_owssvr__1[[#This Row],[Start time]]&lt;AD$1, Table_owssvr__1[[#This Row],[End Time]]&gt;AE$1)
)</f>
        <v>0</v>
      </c>
      <c r="AE606" s="7">
        <f>1*OR(
AND(Table_owssvr__1[[#This Row],[Start time]]&gt;=AE$1, Table_owssvr__1[[#This Row],[Start time]]&lt;AF$1),
AND(Table_owssvr__1[[#This Row],[End Time]]&gt;AE$1, Table_owssvr__1[[#This Row],[End Time]]&lt;=AF$1 ),
AND(Table_owssvr__1[[#This Row],[Start time]]&lt;AE$1, Table_owssvr__1[[#This Row],[End Time]]&gt;AF$1)
)</f>
        <v>0</v>
      </c>
    </row>
    <row r="607" spans="1:31" x14ac:dyDescent="0.25">
      <c r="A607" s="2"/>
      <c r="B607" s="3" t="s">
        <v>300</v>
      </c>
      <c r="C607" s="3" t="s">
        <v>36</v>
      </c>
      <c r="D607" s="3" t="s">
        <v>25</v>
      </c>
      <c r="E607" s="1" t="s">
        <v>447</v>
      </c>
      <c r="F607" s="4">
        <v>42357.708333333336</v>
      </c>
      <c r="G607" s="4">
        <v>42357.715277777781</v>
      </c>
      <c r="H607" s="4">
        <v>42357.714247685188</v>
      </c>
      <c r="I607" s="3" t="s">
        <v>36</v>
      </c>
      <c r="J607" s="2" t="s">
        <v>17</v>
      </c>
      <c r="K607" s="2" t="s">
        <v>16</v>
      </c>
      <c r="L607" t="b">
        <f>LEFT(Table_owssvr__1[[#This Row],[Person''s Name]],4)=LEFT(Table_owssvr__1[[#This Row],[Modified By]],4)</f>
        <v>1</v>
      </c>
      <c r="M607" t="b">
        <f>Table_owssvr__1[[#This Row],[Modified]]&gt;Table_owssvr__1[[#This Row],[Start Date and Time]]</f>
        <v>1</v>
      </c>
      <c r="N607">
        <f>(Table_owssvr__1[[#This Row],[End Date and Time]]-Table_owssvr__1[[#This Row],[Start Date and Time]])*24</f>
        <v>0.16666666668606922</v>
      </c>
      <c r="O607" s="5">
        <f>INT(Table_owssvr__1[[#This Row],[Start Date and Time]])</f>
        <v>42357</v>
      </c>
      <c r="P607" s="6">
        <f>DATE(YEAR(Table_owssvr__1[[#This Row],[Date]]),MONTH(Table_owssvr__1[[#This Row],[Date]]),1)</f>
        <v>42339</v>
      </c>
      <c r="Q607" s="9">
        <f>ROUND(24*(Table_owssvr__1[[#This Row],[Start Date and Time]]-INT(Table_owssvr__1[[#This Row],[Start Date and Time]])),2)</f>
        <v>17</v>
      </c>
      <c r="R607" s="9">
        <f>ROUND(24*(Table_owssvr__1[[#This Row],[End Date and Time]]-INT(Table_owssvr__1[[#This Row],[End Date and Time]])),2)</f>
        <v>17.170000000000002</v>
      </c>
      <c r="S607" s="7">
        <f>1*OR(
AND(Table_owssvr__1[[#This Row],[Start time]]&gt;=S$1, Table_owssvr__1[[#This Row],[Start time]]&lt;T$1),
AND(Table_owssvr__1[[#This Row],[End Time]]&gt;S$1, Table_owssvr__1[[#This Row],[End Time]]&lt;=T$1 ),
AND(Table_owssvr__1[[#This Row],[Start time]]&lt;S$1, Table_owssvr__1[[#This Row],[End Time]]&gt;T$1)
)</f>
        <v>0</v>
      </c>
      <c r="T607" s="7">
        <f>1*OR(
AND(Table_owssvr__1[[#This Row],[Start time]]&gt;=T$1, Table_owssvr__1[[#This Row],[Start time]]&lt;U$1),
AND(Table_owssvr__1[[#This Row],[End Time]]&gt;T$1, Table_owssvr__1[[#This Row],[End Time]]&lt;=U$1 ),
AND(Table_owssvr__1[[#This Row],[Start time]]&lt;T$1, Table_owssvr__1[[#This Row],[End Time]]&gt;U$1)
)</f>
        <v>0</v>
      </c>
      <c r="U607" s="7">
        <f>1*OR(
AND(Table_owssvr__1[[#This Row],[Start time]]&gt;=U$1, Table_owssvr__1[[#This Row],[Start time]]&lt;V$1),
AND(Table_owssvr__1[[#This Row],[End Time]]&gt;U$1, Table_owssvr__1[[#This Row],[End Time]]&lt;=V$1 ),
AND(Table_owssvr__1[[#This Row],[Start time]]&lt;U$1, Table_owssvr__1[[#This Row],[End Time]]&gt;V$1)
)</f>
        <v>0</v>
      </c>
      <c r="V607" s="7">
        <f>1*OR(
AND(Table_owssvr__1[[#This Row],[Start time]]&gt;=V$1, Table_owssvr__1[[#This Row],[Start time]]&lt;W$1),
AND(Table_owssvr__1[[#This Row],[End Time]]&gt;V$1, Table_owssvr__1[[#This Row],[End Time]]&lt;=W$1 ),
AND(Table_owssvr__1[[#This Row],[Start time]]&lt;V$1, Table_owssvr__1[[#This Row],[End Time]]&gt;W$1)
)</f>
        <v>0</v>
      </c>
      <c r="W607" s="7">
        <f>1*OR(
AND(Table_owssvr__1[[#This Row],[Start time]]&gt;=W$1, Table_owssvr__1[[#This Row],[Start time]]&lt;X$1),
AND(Table_owssvr__1[[#This Row],[End Time]]&gt;W$1, Table_owssvr__1[[#This Row],[End Time]]&lt;=X$1 ),
AND(Table_owssvr__1[[#This Row],[Start time]]&lt;W$1, Table_owssvr__1[[#This Row],[End Time]]&gt;X$1)
)</f>
        <v>0</v>
      </c>
      <c r="X607" s="7">
        <f>1*OR(
AND(Table_owssvr__1[[#This Row],[Start time]]&gt;=X$1, Table_owssvr__1[[#This Row],[Start time]]&lt;Y$1),
AND(Table_owssvr__1[[#This Row],[End Time]]&gt;X$1, Table_owssvr__1[[#This Row],[End Time]]&lt;=Y$1 ),
AND(Table_owssvr__1[[#This Row],[Start time]]&lt;X$1, Table_owssvr__1[[#This Row],[End Time]]&gt;Y$1)
)</f>
        <v>0</v>
      </c>
      <c r="Y607" s="7">
        <f>1*OR(
AND(Table_owssvr__1[[#This Row],[Start time]]&gt;=Y$1, Table_owssvr__1[[#This Row],[Start time]]&lt;Z$1),
AND(Table_owssvr__1[[#This Row],[End Time]]&gt;Y$1, Table_owssvr__1[[#This Row],[End Time]]&lt;=Z$1 ),
AND(Table_owssvr__1[[#This Row],[Start time]]&lt;Y$1, Table_owssvr__1[[#This Row],[End Time]]&gt;Z$1)
)</f>
        <v>0</v>
      </c>
      <c r="Z607" s="7">
        <f>1*OR(
AND(Table_owssvr__1[[#This Row],[Start time]]&gt;=Z$1, Table_owssvr__1[[#This Row],[Start time]]&lt;AA$1),
AND(Table_owssvr__1[[#This Row],[End Time]]&gt;Z$1, Table_owssvr__1[[#This Row],[End Time]]&lt;=AA$1 ),
AND(Table_owssvr__1[[#This Row],[Start time]]&lt;Z$1, Table_owssvr__1[[#This Row],[End Time]]&gt;AA$1)
)</f>
        <v>0</v>
      </c>
      <c r="AA607" s="7">
        <f>1*OR(
AND(Table_owssvr__1[[#This Row],[Start time]]&gt;=AA$1, Table_owssvr__1[[#This Row],[Start time]]&lt;AB$1),
AND(Table_owssvr__1[[#This Row],[End Time]]&gt;AA$1, Table_owssvr__1[[#This Row],[End Time]]&lt;=AB$1 ),
AND(Table_owssvr__1[[#This Row],[Start time]]&lt;AA$1, Table_owssvr__1[[#This Row],[End Time]]&gt;AB$1)
)</f>
        <v>0</v>
      </c>
      <c r="AB607" s="7">
        <f>1*OR(
AND(Table_owssvr__1[[#This Row],[Start time]]&gt;=AB$1, Table_owssvr__1[[#This Row],[Start time]]&lt;AC$1),
AND(Table_owssvr__1[[#This Row],[End Time]]&gt;AB$1, Table_owssvr__1[[#This Row],[End Time]]&lt;=AC$1 ),
AND(Table_owssvr__1[[#This Row],[Start time]]&lt;AB$1, Table_owssvr__1[[#This Row],[End Time]]&gt;AC$1)
)</f>
        <v>1</v>
      </c>
      <c r="AC607" s="7">
        <f>1*OR(
AND(Table_owssvr__1[[#This Row],[Start time]]&gt;=AC$1, Table_owssvr__1[[#This Row],[Start time]]&lt;AD$1),
AND(Table_owssvr__1[[#This Row],[End Time]]&gt;AC$1, Table_owssvr__1[[#This Row],[End Time]]&lt;=AD$1 ),
AND(Table_owssvr__1[[#This Row],[Start time]]&lt;AC$1, Table_owssvr__1[[#This Row],[End Time]]&gt;AD$1)
)</f>
        <v>0</v>
      </c>
      <c r="AD607" s="7">
        <f>1*OR(
AND(Table_owssvr__1[[#This Row],[Start time]]&gt;=AD$1, Table_owssvr__1[[#This Row],[Start time]]&lt;AE$1),
AND(Table_owssvr__1[[#This Row],[End Time]]&gt;AD$1, Table_owssvr__1[[#This Row],[End Time]]&lt;=AE$1 ),
AND(Table_owssvr__1[[#This Row],[Start time]]&lt;AD$1, Table_owssvr__1[[#This Row],[End Time]]&gt;AE$1)
)</f>
        <v>0</v>
      </c>
      <c r="AE607" s="7">
        <f>1*OR(
AND(Table_owssvr__1[[#This Row],[Start time]]&gt;=AE$1, Table_owssvr__1[[#This Row],[Start time]]&lt;AF$1),
AND(Table_owssvr__1[[#This Row],[End Time]]&gt;AE$1, Table_owssvr__1[[#This Row],[End Time]]&lt;=AF$1 ),
AND(Table_owssvr__1[[#This Row],[Start time]]&lt;AE$1, Table_owssvr__1[[#This Row],[End Time]]&gt;AF$1)
)</f>
        <v>0</v>
      </c>
    </row>
    <row r="608" spans="1:31" x14ac:dyDescent="0.25">
      <c r="A608" s="2"/>
      <c r="B608" s="3" t="s">
        <v>300</v>
      </c>
      <c r="C608" s="3" t="s">
        <v>448</v>
      </c>
      <c r="D608" s="3" t="s">
        <v>25</v>
      </c>
      <c r="E608" s="1" t="s">
        <v>449</v>
      </c>
      <c r="F608" s="4">
        <v>42356.583333333336</v>
      </c>
      <c r="G608" s="4">
        <v>42356.708333333336</v>
      </c>
      <c r="H608" s="4">
        <v>42357.73101851852</v>
      </c>
      <c r="I608" s="3" t="s">
        <v>448</v>
      </c>
      <c r="J608" s="2" t="s">
        <v>17</v>
      </c>
      <c r="K608" s="2" t="s">
        <v>16</v>
      </c>
      <c r="L608" t="b">
        <f>LEFT(Table_owssvr__1[[#This Row],[Person''s Name]],4)=LEFT(Table_owssvr__1[[#This Row],[Modified By]],4)</f>
        <v>1</v>
      </c>
      <c r="M608" t="b">
        <f>Table_owssvr__1[[#This Row],[Modified]]&gt;Table_owssvr__1[[#This Row],[Start Date and Time]]</f>
        <v>1</v>
      </c>
      <c r="N608">
        <f>(Table_owssvr__1[[#This Row],[End Date and Time]]-Table_owssvr__1[[#This Row],[Start Date and Time]])*24</f>
        <v>3</v>
      </c>
      <c r="O608" s="5">
        <f>INT(Table_owssvr__1[[#This Row],[Start Date and Time]])</f>
        <v>42356</v>
      </c>
      <c r="P608" s="6">
        <f>DATE(YEAR(Table_owssvr__1[[#This Row],[Date]]),MONTH(Table_owssvr__1[[#This Row],[Date]]),1)</f>
        <v>42339</v>
      </c>
      <c r="Q608" s="9">
        <f>ROUND(24*(Table_owssvr__1[[#This Row],[Start Date and Time]]-INT(Table_owssvr__1[[#This Row],[Start Date and Time]])),2)</f>
        <v>14</v>
      </c>
      <c r="R608" s="9">
        <f>ROUND(24*(Table_owssvr__1[[#This Row],[End Date and Time]]-INT(Table_owssvr__1[[#This Row],[End Date and Time]])),2)</f>
        <v>17</v>
      </c>
      <c r="S608" s="7">
        <f>1*OR(
AND(Table_owssvr__1[[#This Row],[Start time]]&gt;=S$1, Table_owssvr__1[[#This Row],[Start time]]&lt;T$1),
AND(Table_owssvr__1[[#This Row],[End Time]]&gt;S$1, Table_owssvr__1[[#This Row],[End Time]]&lt;=T$1 ),
AND(Table_owssvr__1[[#This Row],[Start time]]&lt;S$1, Table_owssvr__1[[#This Row],[End Time]]&gt;T$1)
)</f>
        <v>0</v>
      </c>
      <c r="T608" s="7">
        <f>1*OR(
AND(Table_owssvr__1[[#This Row],[Start time]]&gt;=T$1, Table_owssvr__1[[#This Row],[Start time]]&lt;U$1),
AND(Table_owssvr__1[[#This Row],[End Time]]&gt;T$1, Table_owssvr__1[[#This Row],[End Time]]&lt;=U$1 ),
AND(Table_owssvr__1[[#This Row],[Start time]]&lt;T$1, Table_owssvr__1[[#This Row],[End Time]]&gt;U$1)
)</f>
        <v>0</v>
      </c>
      <c r="U608" s="7">
        <f>1*OR(
AND(Table_owssvr__1[[#This Row],[Start time]]&gt;=U$1, Table_owssvr__1[[#This Row],[Start time]]&lt;V$1),
AND(Table_owssvr__1[[#This Row],[End Time]]&gt;U$1, Table_owssvr__1[[#This Row],[End Time]]&lt;=V$1 ),
AND(Table_owssvr__1[[#This Row],[Start time]]&lt;U$1, Table_owssvr__1[[#This Row],[End Time]]&gt;V$1)
)</f>
        <v>0</v>
      </c>
      <c r="V608" s="7">
        <f>1*OR(
AND(Table_owssvr__1[[#This Row],[Start time]]&gt;=V$1, Table_owssvr__1[[#This Row],[Start time]]&lt;W$1),
AND(Table_owssvr__1[[#This Row],[End Time]]&gt;V$1, Table_owssvr__1[[#This Row],[End Time]]&lt;=W$1 ),
AND(Table_owssvr__1[[#This Row],[Start time]]&lt;V$1, Table_owssvr__1[[#This Row],[End Time]]&gt;W$1)
)</f>
        <v>0</v>
      </c>
      <c r="W608" s="7">
        <f>1*OR(
AND(Table_owssvr__1[[#This Row],[Start time]]&gt;=W$1, Table_owssvr__1[[#This Row],[Start time]]&lt;X$1),
AND(Table_owssvr__1[[#This Row],[End Time]]&gt;W$1, Table_owssvr__1[[#This Row],[End Time]]&lt;=X$1 ),
AND(Table_owssvr__1[[#This Row],[Start time]]&lt;W$1, Table_owssvr__1[[#This Row],[End Time]]&gt;X$1)
)</f>
        <v>0</v>
      </c>
      <c r="X608" s="7">
        <f>1*OR(
AND(Table_owssvr__1[[#This Row],[Start time]]&gt;=X$1, Table_owssvr__1[[#This Row],[Start time]]&lt;Y$1),
AND(Table_owssvr__1[[#This Row],[End Time]]&gt;X$1, Table_owssvr__1[[#This Row],[End Time]]&lt;=Y$1 ),
AND(Table_owssvr__1[[#This Row],[Start time]]&lt;X$1, Table_owssvr__1[[#This Row],[End Time]]&gt;Y$1)
)</f>
        <v>0</v>
      </c>
      <c r="Y608" s="7">
        <f>1*OR(
AND(Table_owssvr__1[[#This Row],[Start time]]&gt;=Y$1, Table_owssvr__1[[#This Row],[Start time]]&lt;Z$1),
AND(Table_owssvr__1[[#This Row],[End Time]]&gt;Y$1, Table_owssvr__1[[#This Row],[End Time]]&lt;=Z$1 ),
AND(Table_owssvr__1[[#This Row],[Start time]]&lt;Y$1, Table_owssvr__1[[#This Row],[End Time]]&gt;Z$1)
)</f>
        <v>1</v>
      </c>
      <c r="Z608" s="7">
        <f>1*OR(
AND(Table_owssvr__1[[#This Row],[Start time]]&gt;=Z$1, Table_owssvr__1[[#This Row],[Start time]]&lt;AA$1),
AND(Table_owssvr__1[[#This Row],[End Time]]&gt;Z$1, Table_owssvr__1[[#This Row],[End Time]]&lt;=AA$1 ),
AND(Table_owssvr__1[[#This Row],[Start time]]&lt;Z$1, Table_owssvr__1[[#This Row],[End Time]]&gt;AA$1)
)</f>
        <v>1</v>
      </c>
      <c r="AA608" s="7">
        <f>1*OR(
AND(Table_owssvr__1[[#This Row],[Start time]]&gt;=AA$1, Table_owssvr__1[[#This Row],[Start time]]&lt;AB$1),
AND(Table_owssvr__1[[#This Row],[End Time]]&gt;AA$1, Table_owssvr__1[[#This Row],[End Time]]&lt;=AB$1 ),
AND(Table_owssvr__1[[#This Row],[Start time]]&lt;AA$1, Table_owssvr__1[[#This Row],[End Time]]&gt;AB$1)
)</f>
        <v>1</v>
      </c>
      <c r="AB608" s="7">
        <f>1*OR(
AND(Table_owssvr__1[[#This Row],[Start time]]&gt;=AB$1, Table_owssvr__1[[#This Row],[Start time]]&lt;AC$1),
AND(Table_owssvr__1[[#This Row],[End Time]]&gt;AB$1, Table_owssvr__1[[#This Row],[End Time]]&lt;=AC$1 ),
AND(Table_owssvr__1[[#This Row],[Start time]]&lt;AB$1, Table_owssvr__1[[#This Row],[End Time]]&gt;AC$1)
)</f>
        <v>0</v>
      </c>
      <c r="AC608" s="7">
        <f>1*OR(
AND(Table_owssvr__1[[#This Row],[Start time]]&gt;=AC$1, Table_owssvr__1[[#This Row],[Start time]]&lt;AD$1),
AND(Table_owssvr__1[[#This Row],[End Time]]&gt;AC$1, Table_owssvr__1[[#This Row],[End Time]]&lt;=AD$1 ),
AND(Table_owssvr__1[[#This Row],[Start time]]&lt;AC$1, Table_owssvr__1[[#This Row],[End Time]]&gt;AD$1)
)</f>
        <v>0</v>
      </c>
      <c r="AD608" s="7">
        <f>1*OR(
AND(Table_owssvr__1[[#This Row],[Start time]]&gt;=AD$1, Table_owssvr__1[[#This Row],[Start time]]&lt;AE$1),
AND(Table_owssvr__1[[#This Row],[End Time]]&gt;AD$1, Table_owssvr__1[[#This Row],[End Time]]&lt;=AE$1 ),
AND(Table_owssvr__1[[#This Row],[Start time]]&lt;AD$1, Table_owssvr__1[[#This Row],[End Time]]&gt;AE$1)
)</f>
        <v>0</v>
      </c>
      <c r="AE608" s="7">
        <f>1*OR(
AND(Table_owssvr__1[[#This Row],[Start time]]&gt;=AE$1, Table_owssvr__1[[#This Row],[Start time]]&lt;AF$1),
AND(Table_owssvr__1[[#This Row],[End Time]]&gt;AE$1, Table_owssvr__1[[#This Row],[End Time]]&lt;=AF$1 ),
AND(Table_owssvr__1[[#This Row],[Start time]]&lt;AE$1, Table_owssvr__1[[#This Row],[End Time]]&gt;AF$1)
)</f>
        <v>0</v>
      </c>
    </row>
    <row r="609" spans="1:31" x14ac:dyDescent="0.25">
      <c r="A609" s="2"/>
      <c r="B609" s="3" t="s">
        <v>300</v>
      </c>
      <c r="C609" s="3" t="s">
        <v>448</v>
      </c>
      <c r="D609" s="3" t="s">
        <v>25</v>
      </c>
      <c r="E609" s="1" t="s">
        <v>450</v>
      </c>
      <c r="F609" s="4">
        <v>42357.395833333336</v>
      </c>
      <c r="G609" s="4">
        <v>42357.541666666664</v>
      </c>
      <c r="H609" s="4">
        <v>42357.731909722221</v>
      </c>
      <c r="I609" s="3" t="s">
        <v>448</v>
      </c>
      <c r="J609" s="2" t="s">
        <v>17</v>
      </c>
      <c r="K609" s="2" t="s">
        <v>16</v>
      </c>
      <c r="L609" t="b">
        <f>LEFT(Table_owssvr__1[[#This Row],[Person''s Name]],4)=LEFT(Table_owssvr__1[[#This Row],[Modified By]],4)</f>
        <v>1</v>
      </c>
      <c r="M609" t="b">
        <f>Table_owssvr__1[[#This Row],[Modified]]&gt;Table_owssvr__1[[#This Row],[Start Date and Time]]</f>
        <v>1</v>
      </c>
      <c r="N609">
        <f>(Table_owssvr__1[[#This Row],[End Date and Time]]-Table_owssvr__1[[#This Row],[Start Date and Time]])*24</f>
        <v>3.4999999998835847</v>
      </c>
      <c r="O609" s="5">
        <f>INT(Table_owssvr__1[[#This Row],[Start Date and Time]])</f>
        <v>42357</v>
      </c>
      <c r="P609" s="6">
        <f>DATE(YEAR(Table_owssvr__1[[#This Row],[Date]]),MONTH(Table_owssvr__1[[#This Row],[Date]]),1)</f>
        <v>42339</v>
      </c>
      <c r="Q609" s="9">
        <f>ROUND(24*(Table_owssvr__1[[#This Row],[Start Date and Time]]-INT(Table_owssvr__1[[#This Row],[Start Date and Time]])),2)</f>
        <v>9.5</v>
      </c>
      <c r="R609" s="9">
        <f>ROUND(24*(Table_owssvr__1[[#This Row],[End Date and Time]]-INT(Table_owssvr__1[[#This Row],[End Date and Time]])),2)</f>
        <v>13</v>
      </c>
      <c r="S609" s="7">
        <f>1*OR(
AND(Table_owssvr__1[[#This Row],[Start time]]&gt;=S$1, Table_owssvr__1[[#This Row],[Start time]]&lt;T$1),
AND(Table_owssvr__1[[#This Row],[End Time]]&gt;S$1, Table_owssvr__1[[#This Row],[End Time]]&lt;=T$1 ),
AND(Table_owssvr__1[[#This Row],[Start time]]&lt;S$1, Table_owssvr__1[[#This Row],[End Time]]&gt;T$1)
)</f>
        <v>0</v>
      </c>
      <c r="T609" s="7">
        <f>1*OR(
AND(Table_owssvr__1[[#This Row],[Start time]]&gt;=T$1, Table_owssvr__1[[#This Row],[Start time]]&lt;U$1),
AND(Table_owssvr__1[[#This Row],[End Time]]&gt;T$1, Table_owssvr__1[[#This Row],[End Time]]&lt;=U$1 ),
AND(Table_owssvr__1[[#This Row],[Start time]]&lt;T$1, Table_owssvr__1[[#This Row],[End Time]]&gt;U$1)
)</f>
        <v>1</v>
      </c>
      <c r="U609" s="7">
        <f>1*OR(
AND(Table_owssvr__1[[#This Row],[Start time]]&gt;=U$1, Table_owssvr__1[[#This Row],[Start time]]&lt;V$1),
AND(Table_owssvr__1[[#This Row],[End Time]]&gt;U$1, Table_owssvr__1[[#This Row],[End Time]]&lt;=V$1 ),
AND(Table_owssvr__1[[#This Row],[Start time]]&lt;U$1, Table_owssvr__1[[#This Row],[End Time]]&gt;V$1)
)</f>
        <v>1</v>
      </c>
      <c r="V609" s="7">
        <f>1*OR(
AND(Table_owssvr__1[[#This Row],[Start time]]&gt;=V$1, Table_owssvr__1[[#This Row],[Start time]]&lt;W$1),
AND(Table_owssvr__1[[#This Row],[End Time]]&gt;V$1, Table_owssvr__1[[#This Row],[End Time]]&lt;=W$1 ),
AND(Table_owssvr__1[[#This Row],[Start time]]&lt;V$1, Table_owssvr__1[[#This Row],[End Time]]&gt;W$1)
)</f>
        <v>1</v>
      </c>
      <c r="W609" s="7">
        <f>1*OR(
AND(Table_owssvr__1[[#This Row],[Start time]]&gt;=W$1, Table_owssvr__1[[#This Row],[Start time]]&lt;X$1),
AND(Table_owssvr__1[[#This Row],[End Time]]&gt;W$1, Table_owssvr__1[[#This Row],[End Time]]&lt;=X$1 ),
AND(Table_owssvr__1[[#This Row],[Start time]]&lt;W$1, Table_owssvr__1[[#This Row],[End Time]]&gt;X$1)
)</f>
        <v>1</v>
      </c>
      <c r="X609" s="7">
        <f>1*OR(
AND(Table_owssvr__1[[#This Row],[Start time]]&gt;=X$1, Table_owssvr__1[[#This Row],[Start time]]&lt;Y$1),
AND(Table_owssvr__1[[#This Row],[End Time]]&gt;X$1, Table_owssvr__1[[#This Row],[End Time]]&lt;=Y$1 ),
AND(Table_owssvr__1[[#This Row],[Start time]]&lt;X$1, Table_owssvr__1[[#This Row],[End Time]]&gt;Y$1)
)</f>
        <v>0</v>
      </c>
      <c r="Y609" s="7">
        <f>1*OR(
AND(Table_owssvr__1[[#This Row],[Start time]]&gt;=Y$1, Table_owssvr__1[[#This Row],[Start time]]&lt;Z$1),
AND(Table_owssvr__1[[#This Row],[End Time]]&gt;Y$1, Table_owssvr__1[[#This Row],[End Time]]&lt;=Z$1 ),
AND(Table_owssvr__1[[#This Row],[Start time]]&lt;Y$1, Table_owssvr__1[[#This Row],[End Time]]&gt;Z$1)
)</f>
        <v>0</v>
      </c>
      <c r="Z609" s="7">
        <f>1*OR(
AND(Table_owssvr__1[[#This Row],[Start time]]&gt;=Z$1, Table_owssvr__1[[#This Row],[Start time]]&lt;AA$1),
AND(Table_owssvr__1[[#This Row],[End Time]]&gt;Z$1, Table_owssvr__1[[#This Row],[End Time]]&lt;=AA$1 ),
AND(Table_owssvr__1[[#This Row],[Start time]]&lt;Z$1, Table_owssvr__1[[#This Row],[End Time]]&gt;AA$1)
)</f>
        <v>0</v>
      </c>
      <c r="AA609" s="7">
        <f>1*OR(
AND(Table_owssvr__1[[#This Row],[Start time]]&gt;=AA$1, Table_owssvr__1[[#This Row],[Start time]]&lt;AB$1),
AND(Table_owssvr__1[[#This Row],[End Time]]&gt;AA$1, Table_owssvr__1[[#This Row],[End Time]]&lt;=AB$1 ),
AND(Table_owssvr__1[[#This Row],[Start time]]&lt;AA$1, Table_owssvr__1[[#This Row],[End Time]]&gt;AB$1)
)</f>
        <v>0</v>
      </c>
      <c r="AB609" s="7">
        <f>1*OR(
AND(Table_owssvr__1[[#This Row],[Start time]]&gt;=AB$1, Table_owssvr__1[[#This Row],[Start time]]&lt;AC$1),
AND(Table_owssvr__1[[#This Row],[End Time]]&gt;AB$1, Table_owssvr__1[[#This Row],[End Time]]&lt;=AC$1 ),
AND(Table_owssvr__1[[#This Row],[Start time]]&lt;AB$1, Table_owssvr__1[[#This Row],[End Time]]&gt;AC$1)
)</f>
        <v>0</v>
      </c>
      <c r="AC609" s="7">
        <f>1*OR(
AND(Table_owssvr__1[[#This Row],[Start time]]&gt;=AC$1, Table_owssvr__1[[#This Row],[Start time]]&lt;AD$1),
AND(Table_owssvr__1[[#This Row],[End Time]]&gt;AC$1, Table_owssvr__1[[#This Row],[End Time]]&lt;=AD$1 ),
AND(Table_owssvr__1[[#This Row],[Start time]]&lt;AC$1, Table_owssvr__1[[#This Row],[End Time]]&gt;AD$1)
)</f>
        <v>0</v>
      </c>
      <c r="AD609" s="7">
        <f>1*OR(
AND(Table_owssvr__1[[#This Row],[Start time]]&gt;=AD$1, Table_owssvr__1[[#This Row],[Start time]]&lt;AE$1),
AND(Table_owssvr__1[[#This Row],[End Time]]&gt;AD$1, Table_owssvr__1[[#This Row],[End Time]]&lt;=AE$1 ),
AND(Table_owssvr__1[[#This Row],[Start time]]&lt;AD$1, Table_owssvr__1[[#This Row],[End Time]]&gt;AE$1)
)</f>
        <v>0</v>
      </c>
      <c r="AE609" s="7">
        <f>1*OR(
AND(Table_owssvr__1[[#This Row],[Start time]]&gt;=AE$1, Table_owssvr__1[[#This Row],[Start time]]&lt;AF$1),
AND(Table_owssvr__1[[#This Row],[End Time]]&gt;AE$1, Table_owssvr__1[[#This Row],[End Time]]&lt;=AF$1 ),
AND(Table_owssvr__1[[#This Row],[Start time]]&lt;AE$1, Table_owssvr__1[[#This Row],[End Time]]&gt;AF$1)
)</f>
        <v>0</v>
      </c>
    </row>
    <row r="610" spans="1:31" x14ac:dyDescent="0.25">
      <c r="A610" s="2"/>
      <c r="B610" s="3" t="s">
        <v>300</v>
      </c>
      <c r="C610" s="3" t="s">
        <v>448</v>
      </c>
      <c r="D610" s="3" t="s">
        <v>25</v>
      </c>
      <c r="E610" s="1" t="s">
        <v>451</v>
      </c>
      <c r="F610" s="4">
        <v>42357.645833333336</v>
      </c>
      <c r="G610" s="4">
        <v>42357.6875</v>
      </c>
      <c r="H610" s="4">
        <v>42357.732708333337</v>
      </c>
      <c r="I610" s="3" t="s">
        <v>448</v>
      </c>
      <c r="J610" s="2" t="s">
        <v>17</v>
      </c>
      <c r="K610" s="2" t="s">
        <v>16</v>
      </c>
      <c r="L610" t="b">
        <f>LEFT(Table_owssvr__1[[#This Row],[Person''s Name]],4)=LEFT(Table_owssvr__1[[#This Row],[Modified By]],4)</f>
        <v>1</v>
      </c>
      <c r="M610" t="b">
        <f>Table_owssvr__1[[#This Row],[Modified]]&gt;Table_owssvr__1[[#This Row],[Start Date and Time]]</f>
        <v>1</v>
      </c>
      <c r="N610">
        <f>(Table_owssvr__1[[#This Row],[End Date and Time]]-Table_owssvr__1[[#This Row],[Start Date and Time]])*24</f>
        <v>0.99999999994179234</v>
      </c>
      <c r="O610" s="5">
        <f>INT(Table_owssvr__1[[#This Row],[Start Date and Time]])</f>
        <v>42357</v>
      </c>
      <c r="P610" s="6">
        <f>DATE(YEAR(Table_owssvr__1[[#This Row],[Date]]),MONTH(Table_owssvr__1[[#This Row],[Date]]),1)</f>
        <v>42339</v>
      </c>
      <c r="Q610" s="9">
        <f>ROUND(24*(Table_owssvr__1[[#This Row],[Start Date and Time]]-INT(Table_owssvr__1[[#This Row],[Start Date and Time]])),2)</f>
        <v>15.5</v>
      </c>
      <c r="R610" s="9">
        <f>ROUND(24*(Table_owssvr__1[[#This Row],[End Date and Time]]-INT(Table_owssvr__1[[#This Row],[End Date and Time]])),2)</f>
        <v>16.5</v>
      </c>
      <c r="S610" s="7">
        <f>1*OR(
AND(Table_owssvr__1[[#This Row],[Start time]]&gt;=S$1, Table_owssvr__1[[#This Row],[Start time]]&lt;T$1),
AND(Table_owssvr__1[[#This Row],[End Time]]&gt;S$1, Table_owssvr__1[[#This Row],[End Time]]&lt;=T$1 ),
AND(Table_owssvr__1[[#This Row],[Start time]]&lt;S$1, Table_owssvr__1[[#This Row],[End Time]]&gt;T$1)
)</f>
        <v>0</v>
      </c>
      <c r="T610" s="7">
        <f>1*OR(
AND(Table_owssvr__1[[#This Row],[Start time]]&gt;=T$1, Table_owssvr__1[[#This Row],[Start time]]&lt;U$1),
AND(Table_owssvr__1[[#This Row],[End Time]]&gt;T$1, Table_owssvr__1[[#This Row],[End Time]]&lt;=U$1 ),
AND(Table_owssvr__1[[#This Row],[Start time]]&lt;T$1, Table_owssvr__1[[#This Row],[End Time]]&gt;U$1)
)</f>
        <v>0</v>
      </c>
      <c r="U610" s="7">
        <f>1*OR(
AND(Table_owssvr__1[[#This Row],[Start time]]&gt;=U$1, Table_owssvr__1[[#This Row],[Start time]]&lt;V$1),
AND(Table_owssvr__1[[#This Row],[End Time]]&gt;U$1, Table_owssvr__1[[#This Row],[End Time]]&lt;=V$1 ),
AND(Table_owssvr__1[[#This Row],[Start time]]&lt;U$1, Table_owssvr__1[[#This Row],[End Time]]&gt;V$1)
)</f>
        <v>0</v>
      </c>
      <c r="V610" s="7">
        <f>1*OR(
AND(Table_owssvr__1[[#This Row],[Start time]]&gt;=V$1, Table_owssvr__1[[#This Row],[Start time]]&lt;W$1),
AND(Table_owssvr__1[[#This Row],[End Time]]&gt;V$1, Table_owssvr__1[[#This Row],[End Time]]&lt;=W$1 ),
AND(Table_owssvr__1[[#This Row],[Start time]]&lt;V$1, Table_owssvr__1[[#This Row],[End Time]]&gt;W$1)
)</f>
        <v>0</v>
      </c>
      <c r="W610" s="7">
        <f>1*OR(
AND(Table_owssvr__1[[#This Row],[Start time]]&gt;=W$1, Table_owssvr__1[[#This Row],[Start time]]&lt;X$1),
AND(Table_owssvr__1[[#This Row],[End Time]]&gt;W$1, Table_owssvr__1[[#This Row],[End Time]]&lt;=X$1 ),
AND(Table_owssvr__1[[#This Row],[Start time]]&lt;W$1, Table_owssvr__1[[#This Row],[End Time]]&gt;X$1)
)</f>
        <v>0</v>
      </c>
      <c r="X610" s="7">
        <f>1*OR(
AND(Table_owssvr__1[[#This Row],[Start time]]&gt;=X$1, Table_owssvr__1[[#This Row],[Start time]]&lt;Y$1),
AND(Table_owssvr__1[[#This Row],[End Time]]&gt;X$1, Table_owssvr__1[[#This Row],[End Time]]&lt;=Y$1 ),
AND(Table_owssvr__1[[#This Row],[Start time]]&lt;X$1, Table_owssvr__1[[#This Row],[End Time]]&gt;Y$1)
)</f>
        <v>0</v>
      </c>
      <c r="Y610" s="7">
        <f>1*OR(
AND(Table_owssvr__1[[#This Row],[Start time]]&gt;=Y$1, Table_owssvr__1[[#This Row],[Start time]]&lt;Z$1),
AND(Table_owssvr__1[[#This Row],[End Time]]&gt;Y$1, Table_owssvr__1[[#This Row],[End Time]]&lt;=Z$1 ),
AND(Table_owssvr__1[[#This Row],[Start time]]&lt;Y$1, Table_owssvr__1[[#This Row],[End Time]]&gt;Z$1)
)</f>
        <v>0</v>
      </c>
      <c r="Z610" s="7">
        <f>1*OR(
AND(Table_owssvr__1[[#This Row],[Start time]]&gt;=Z$1, Table_owssvr__1[[#This Row],[Start time]]&lt;AA$1),
AND(Table_owssvr__1[[#This Row],[End Time]]&gt;Z$1, Table_owssvr__1[[#This Row],[End Time]]&lt;=AA$1 ),
AND(Table_owssvr__1[[#This Row],[Start time]]&lt;Z$1, Table_owssvr__1[[#This Row],[End Time]]&gt;AA$1)
)</f>
        <v>1</v>
      </c>
      <c r="AA610" s="7">
        <f>1*OR(
AND(Table_owssvr__1[[#This Row],[Start time]]&gt;=AA$1, Table_owssvr__1[[#This Row],[Start time]]&lt;AB$1),
AND(Table_owssvr__1[[#This Row],[End Time]]&gt;AA$1, Table_owssvr__1[[#This Row],[End Time]]&lt;=AB$1 ),
AND(Table_owssvr__1[[#This Row],[Start time]]&lt;AA$1, Table_owssvr__1[[#This Row],[End Time]]&gt;AB$1)
)</f>
        <v>1</v>
      </c>
      <c r="AB610" s="7">
        <f>1*OR(
AND(Table_owssvr__1[[#This Row],[Start time]]&gt;=AB$1, Table_owssvr__1[[#This Row],[Start time]]&lt;AC$1),
AND(Table_owssvr__1[[#This Row],[End Time]]&gt;AB$1, Table_owssvr__1[[#This Row],[End Time]]&lt;=AC$1 ),
AND(Table_owssvr__1[[#This Row],[Start time]]&lt;AB$1, Table_owssvr__1[[#This Row],[End Time]]&gt;AC$1)
)</f>
        <v>0</v>
      </c>
      <c r="AC610" s="7">
        <f>1*OR(
AND(Table_owssvr__1[[#This Row],[Start time]]&gt;=AC$1, Table_owssvr__1[[#This Row],[Start time]]&lt;AD$1),
AND(Table_owssvr__1[[#This Row],[End Time]]&gt;AC$1, Table_owssvr__1[[#This Row],[End Time]]&lt;=AD$1 ),
AND(Table_owssvr__1[[#This Row],[Start time]]&lt;AC$1, Table_owssvr__1[[#This Row],[End Time]]&gt;AD$1)
)</f>
        <v>0</v>
      </c>
      <c r="AD610" s="7">
        <f>1*OR(
AND(Table_owssvr__1[[#This Row],[Start time]]&gt;=AD$1, Table_owssvr__1[[#This Row],[Start time]]&lt;AE$1),
AND(Table_owssvr__1[[#This Row],[End Time]]&gt;AD$1, Table_owssvr__1[[#This Row],[End Time]]&lt;=AE$1 ),
AND(Table_owssvr__1[[#This Row],[Start time]]&lt;AD$1, Table_owssvr__1[[#This Row],[End Time]]&gt;AE$1)
)</f>
        <v>0</v>
      </c>
      <c r="AE610" s="7">
        <f>1*OR(
AND(Table_owssvr__1[[#This Row],[Start time]]&gt;=AE$1, Table_owssvr__1[[#This Row],[Start time]]&lt;AF$1),
AND(Table_owssvr__1[[#This Row],[End Time]]&gt;AE$1, Table_owssvr__1[[#This Row],[End Time]]&lt;=AF$1 ),
AND(Table_owssvr__1[[#This Row],[Start time]]&lt;AE$1, Table_owssvr__1[[#This Row],[End Time]]&gt;AF$1)
)</f>
        <v>0</v>
      </c>
    </row>
    <row r="611" spans="1:31" x14ac:dyDescent="0.25">
      <c r="A611" s="2"/>
      <c r="B611" s="3" t="s">
        <v>300</v>
      </c>
      <c r="C611" s="3" t="s">
        <v>146</v>
      </c>
      <c r="D611" s="3" t="s">
        <v>25</v>
      </c>
      <c r="E611" s="1" t="s">
        <v>452</v>
      </c>
      <c r="F611" s="4">
        <v>42356.583333333336</v>
      </c>
      <c r="G611" s="4">
        <v>42356.625</v>
      </c>
      <c r="H611" s="4">
        <v>42357.735439814816</v>
      </c>
      <c r="I611" s="3" t="s">
        <v>146</v>
      </c>
      <c r="J611" s="2" t="s">
        <v>17</v>
      </c>
      <c r="K611" s="2" t="s">
        <v>16</v>
      </c>
      <c r="L611" t="b">
        <f>LEFT(Table_owssvr__1[[#This Row],[Person''s Name]],4)=LEFT(Table_owssvr__1[[#This Row],[Modified By]],4)</f>
        <v>1</v>
      </c>
      <c r="M611" t="b">
        <f>Table_owssvr__1[[#This Row],[Modified]]&gt;Table_owssvr__1[[#This Row],[Start Date and Time]]</f>
        <v>1</v>
      </c>
      <c r="N611">
        <f>(Table_owssvr__1[[#This Row],[End Date and Time]]-Table_owssvr__1[[#This Row],[Start Date and Time]])*24</f>
        <v>0.99999999994179234</v>
      </c>
      <c r="O611" s="5">
        <f>INT(Table_owssvr__1[[#This Row],[Start Date and Time]])</f>
        <v>42356</v>
      </c>
      <c r="P611" s="6">
        <f>DATE(YEAR(Table_owssvr__1[[#This Row],[Date]]),MONTH(Table_owssvr__1[[#This Row],[Date]]),1)</f>
        <v>42339</v>
      </c>
      <c r="Q611" s="9">
        <f>ROUND(24*(Table_owssvr__1[[#This Row],[Start Date and Time]]-INT(Table_owssvr__1[[#This Row],[Start Date and Time]])),2)</f>
        <v>14</v>
      </c>
      <c r="R611" s="9">
        <f>ROUND(24*(Table_owssvr__1[[#This Row],[End Date and Time]]-INT(Table_owssvr__1[[#This Row],[End Date and Time]])),2)</f>
        <v>15</v>
      </c>
      <c r="S611" s="7">
        <f>1*OR(
AND(Table_owssvr__1[[#This Row],[Start time]]&gt;=S$1, Table_owssvr__1[[#This Row],[Start time]]&lt;T$1),
AND(Table_owssvr__1[[#This Row],[End Time]]&gt;S$1, Table_owssvr__1[[#This Row],[End Time]]&lt;=T$1 ),
AND(Table_owssvr__1[[#This Row],[Start time]]&lt;S$1, Table_owssvr__1[[#This Row],[End Time]]&gt;T$1)
)</f>
        <v>0</v>
      </c>
      <c r="T611" s="7">
        <f>1*OR(
AND(Table_owssvr__1[[#This Row],[Start time]]&gt;=T$1, Table_owssvr__1[[#This Row],[Start time]]&lt;U$1),
AND(Table_owssvr__1[[#This Row],[End Time]]&gt;T$1, Table_owssvr__1[[#This Row],[End Time]]&lt;=U$1 ),
AND(Table_owssvr__1[[#This Row],[Start time]]&lt;T$1, Table_owssvr__1[[#This Row],[End Time]]&gt;U$1)
)</f>
        <v>0</v>
      </c>
      <c r="U611" s="7">
        <f>1*OR(
AND(Table_owssvr__1[[#This Row],[Start time]]&gt;=U$1, Table_owssvr__1[[#This Row],[Start time]]&lt;V$1),
AND(Table_owssvr__1[[#This Row],[End Time]]&gt;U$1, Table_owssvr__1[[#This Row],[End Time]]&lt;=V$1 ),
AND(Table_owssvr__1[[#This Row],[Start time]]&lt;U$1, Table_owssvr__1[[#This Row],[End Time]]&gt;V$1)
)</f>
        <v>0</v>
      </c>
      <c r="V611" s="7">
        <f>1*OR(
AND(Table_owssvr__1[[#This Row],[Start time]]&gt;=V$1, Table_owssvr__1[[#This Row],[Start time]]&lt;W$1),
AND(Table_owssvr__1[[#This Row],[End Time]]&gt;V$1, Table_owssvr__1[[#This Row],[End Time]]&lt;=W$1 ),
AND(Table_owssvr__1[[#This Row],[Start time]]&lt;V$1, Table_owssvr__1[[#This Row],[End Time]]&gt;W$1)
)</f>
        <v>0</v>
      </c>
      <c r="W611" s="7">
        <f>1*OR(
AND(Table_owssvr__1[[#This Row],[Start time]]&gt;=W$1, Table_owssvr__1[[#This Row],[Start time]]&lt;X$1),
AND(Table_owssvr__1[[#This Row],[End Time]]&gt;W$1, Table_owssvr__1[[#This Row],[End Time]]&lt;=X$1 ),
AND(Table_owssvr__1[[#This Row],[Start time]]&lt;W$1, Table_owssvr__1[[#This Row],[End Time]]&gt;X$1)
)</f>
        <v>0</v>
      </c>
      <c r="X611" s="7">
        <f>1*OR(
AND(Table_owssvr__1[[#This Row],[Start time]]&gt;=X$1, Table_owssvr__1[[#This Row],[Start time]]&lt;Y$1),
AND(Table_owssvr__1[[#This Row],[End Time]]&gt;X$1, Table_owssvr__1[[#This Row],[End Time]]&lt;=Y$1 ),
AND(Table_owssvr__1[[#This Row],[Start time]]&lt;X$1, Table_owssvr__1[[#This Row],[End Time]]&gt;Y$1)
)</f>
        <v>0</v>
      </c>
      <c r="Y611" s="7">
        <f>1*OR(
AND(Table_owssvr__1[[#This Row],[Start time]]&gt;=Y$1, Table_owssvr__1[[#This Row],[Start time]]&lt;Z$1),
AND(Table_owssvr__1[[#This Row],[End Time]]&gt;Y$1, Table_owssvr__1[[#This Row],[End Time]]&lt;=Z$1 ),
AND(Table_owssvr__1[[#This Row],[Start time]]&lt;Y$1, Table_owssvr__1[[#This Row],[End Time]]&gt;Z$1)
)</f>
        <v>1</v>
      </c>
      <c r="Z611" s="7">
        <f>1*OR(
AND(Table_owssvr__1[[#This Row],[Start time]]&gt;=Z$1, Table_owssvr__1[[#This Row],[Start time]]&lt;AA$1),
AND(Table_owssvr__1[[#This Row],[End Time]]&gt;Z$1, Table_owssvr__1[[#This Row],[End Time]]&lt;=AA$1 ),
AND(Table_owssvr__1[[#This Row],[Start time]]&lt;Z$1, Table_owssvr__1[[#This Row],[End Time]]&gt;AA$1)
)</f>
        <v>0</v>
      </c>
      <c r="AA611" s="7">
        <f>1*OR(
AND(Table_owssvr__1[[#This Row],[Start time]]&gt;=AA$1, Table_owssvr__1[[#This Row],[Start time]]&lt;AB$1),
AND(Table_owssvr__1[[#This Row],[End Time]]&gt;AA$1, Table_owssvr__1[[#This Row],[End Time]]&lt;=AB$1 ),
AND(Table_owssvr__1[[#This Row],[Start time]]&lt;AA$1, Table_owssvr__1[[#This Row],[End Time]]&gt;AB$1)
)</f>
        <v>0</v>
      </c>
      <c r="AB611" s="7">
        <f>1*OR(
AND(Table_owssvr__1[[#This Row],[Start time]]&gt;=AB$1, Table_owssvr__1[[#This Row],[Start time]]&lt;AC$1),
AND(Table_owssvr__1[[#This Row],[End Time]]&gt;AB$1, Table_owssvr__1[[#This Row],[End Time]]&lt;=AC$1 ),
AND(Table_owssvr__1[[#This Row],[Start time]]&lt;AB$1, Table_owssvr__1[[#This Row],[End Time]]&gt;AC$1)
)</f>
        <v>0</v>
      </c>
      <c r="AC611" s="7">
        <f>1*OR(
AND(Table_owssvr__1[[#This Row],[Start time]]&gt;=AC$1, Table_owssvr__1[[#This Row],[Start time]]&lt;AD$1),
AND(Table_owssvr__1[[#This Row],[End Time]]&gt;AC$1, Table_owssvr__1[[#This Row],[End Time]]&lt;=AD$1 ),
AND(Table_owssvr__1[[#This Row],[Start time]]&lt;AC$1, Table_owssvr__1[[#This Row],[End Time]]&gt;AD$1)
)</f>
        <v>0</v>
      </c>
      <c r="AD611" s="7">
        <f>1*OR(
AND(Table_owssvr__1[[#This Row],[Start time]]&gt;=AD$1, Table_owssvr__1[[#This Row],[Start time]]&lt;AE$1),
AND(Table_owssvr__1[[#This Row],[End Time]]&gt;AD$1, Table_owssvr__1[[#This Row],[End Time]]&lt;=AE$1 ),
AND(Table_owssvr__1[[#This Row],[Start time]]&lt;AD$1, Table_owssvr__1[[#This Row],[End Time]]&gt;AE$1)
)</f>
        <v>0</v>
      </c>
      <c r="AE611" s="7">
        <f>1*OR(
AND(Table_owssvr__1[[#This Row],[Start time]]&gt;=AE$1, Table_owssvr__1[[#This Row],[Start time]]&lt;AF$1),
AND(Table_owssvr__1[[#This Row],[End Time]]&gt;AE$1, Table_owssvr__1[[#This Row],[End Time]]&lt;=AF$1 ),
AND(Table_owssvr__1[[#This Row],[Start time]]&lt;AE$1, Table_owssvr__1[[#This Row],[End Time]]&gt;AF$1)
)</f>
        <v>0</v>
      </c>
    </row>
    <row r="612" spans="1:31" x14ac:dyDescent="0.25">
      <c r="A612" s="2"/>
      <c r="B612" s="3" t="s">
        <v>300</v>
      </c>
      <c r="C612" s="3" t="s">
        <v>146</v>
      </c>
      <c r="D612" s="3" t="s">
        <v>25</v>
      </c>
      <c r="E612" s="1" t="s">
        <v>453</v>
      </c>
      <c r="F612" s="4">
        <v>42356.625</v>
      </c>
      <c r="G612" s="4">
        <v>42356.729166666664</v>
      </c>
      <c r="H612" s="4">
        <v>42357.73400462963</v>
      </c>
      <c r="I612" s="3" t="s">
        <v>146</v>
      </c>
      <c r="J612" s="2" t="s">
        <v>17</v>
      </c>
      <c r="K612" s="2" t="s">
        <v>16</v>
      </c>
      <c r="L612" t="b">
        <f>LEFT(Table_owssvr__1[[#This Row],[Person''s Name]],4)=LEFT(Table_owssvr__1[[#This Row],[Modified By]],4)</f>
        <v>1</v>
      </c>
      <c r="M612" t="b">
        <f>Table_owssvr__1[[#This Row],[Modified]]&gt;Table_owssvr__1[[#This Row],[Start Date and Time]]</f>
        <v>1</v>
      </c>
      <c r="N612">
        <f>(Table_owssvr__1[[#This Row],[End Date and Time]]-Table_owssvr__1[[#This Row],[Start Date and Time]])*24</f>
        <v>2.4999999999417923</v>
      </c>
      <c r="O612" s="5">
        <f>INT(Table_owssvr__1[[#This Row],[Start Date and Time]])</f>
        <v>42356</v>
      </c>
      <c r="P612" s="6">
        <f>DATE(YEAR(Table_owssvr__1[[#This Row],[Date]]),MONTH(Table_owssvr__1[[#This Row],[Date]]),1)</f>
        <v>42339</v>
      </c>
      <c r="Q612" s="9">
        <f>ROUND(24*(Table_owssvr__1[[#This Row],[Start Date and Time]]-INT(Table_owssvr__1[[#This Row],[Start Date and Time]])),2)</f>
        <v>15</v>
      </c>
      <c r="R612" s="9">
        <f>ROUND(24*(Table_owssvr__1[[#This Row],[End Date and Time]]-INT(Table_owssvr__1[[#This Row],[End Date and Time]])),2)</f>
        <v>17.5</v>
      </c>
      <c r="S612" s="7">
        <f>1*OR(
AND(Table_owssvr__1[[#This Row],[Start time]]&gt;=S$1, Table_owssvr__1[[#This Row],[Start time]]&lt;T$1),
AND(Table_owssvr__1[[#This Row],[End Time]]&gt;S$1, Table_owssvr__1[[#This Row],[End Time]]&lt;=T$1 ),
AND(Table_owssvr__1[[#This Row],[Start time]]&lt;S$1, Table_owssvr__1[[#This Row],[End Time]]&gt;T$1)
)</f>
        <v>0</v>
      </c>
      <c r="T612" s="7">
        <f>1*OR(
AND(Table_owssvr__1[[#This Row],[Start time]]&gt;=T$1, Table_owssvr__1[[#This Row],[Start time]]&lt;U$1),
AND(Table_owssvr__1[[#This Row],[End Time]]&gt;T$1, Table_owssvr__1[[#This Row],[End Time]]&lt;=U$1 ),
AND(Table_owssvr__1[[#This Row],[Start time]]&lt;T$1, Table_owssvr__1[[#This Row],[End Time]]&gt;U$1)
)</f>
        <v>0</v>
      </c>
      <c r="U612" s="7">
        <f>1*OR(
AND(Table_owssvr__1[[#This Row],[Start time]]&gt;=U$1, Table_owssvr__1[[#This Row],[Start time]]&lt;V$1),
AND(Table_owssvr__1[[#This Row],[End Time]]&gt;U$1, Table_owssvr__1[[#This Row],[End Time]]&lt;=V$1 ),
AND(Table_owssvr__1[[#This Row],[Start time]]&lt;U$1, Table_owssvr__1[[#This Row],[End Time]]&gt;V$1)
)</f>
        <v>0</v>
      </c>
      <c r="V612" s="7">
        <f>1*OR(
AND(Table_owssvr__1[[#This Row],[Start time]]&gt;=V$1, Table_owssvr__1[[#This Row],[Start time]]&lt;W$1),
AND(Table_owssvr__1[[#This Row],[End Time]]&gt;V$1, Table_owssvr__1[[#This Row],[End Time]]&lt;=W$1 ),
AND(Table_owssvr__1[[#This Row],[Start time]]&lt;V$1, Table_owssvr__1[[#This Row],[End Time]]&gt;W$1)
)</f>
        <v>0</v>
      </c>
      <c r="W612" s="7">
        <f>1*OR(
AND(Table_owssvr__1[[#This Row],[Start time]]&gt;=W$1, Table_owssvr__1[[#This Row],[Start time]]&lt;X$1),
AND(Table_owssvr__1[[#This Row],[End Time]]&gt;W$1, Table_owssvr__1[[#This Row],[End Time]]&lt;=X$1 ),
AND(Table_owssvr__1[[#This Row],[Start time]]&lt;W$1, Table_owssvr__1[[#This Row],[End Time]]&gt;X$1)
)</f>
        <v>0</v>
      </c>
      <c r="X612" s="7">
        <f>1*OR(
AND(Table_owssvr__1[[#This Row],[Start time]]&gt;=X$1, Table_owssvr__1[[#This Row],[Start time]]&lt;Y$1),
AND(Table_owssvr__1[[#This Row],[End Time]]&gt;X$1, Table_owssvr__1[[#This Row],[End Time]]&lt;=Y$1 ),
AND(Table_owssvr__1[[#This Row],[Start time]]&lt;X$1, Table_owssvr__1[[#This Row],[End Time]]&gt;Y$1)
)</f>
        <v>0</v>
      </c>
      <c r="Y612" s="7">
        <f>1*OR(
AND(Table_owssvr__1[[#This Row],[Start time]]&gt;=Y$1, Table_owssvr__1[[#This Row],[Start time]]&lt;Z$1),
AND(Table_owssvr__1[[#This Row],[End Time]]&gt;Y$1, Table_owssvr__1[[#This Row],[End Time]]&lt;=Z$1 ),
AND(Table_owssvr__1[[#This Row],[Start time]]&lt;Y$1, Table_owssvr__1[[#This Row],[End Time]]&gt;Z$1)
)</f>
        <v>0</v>
      </c>
      <c r="Z612" s="7">
        <f>1*OR(
AND(Table_owssvr__1[[#This Row],[Start time]]&gt;=Z$1, Table_owssvr__1[[#This Row],[Start time]]&lt;AA$1),
AND(Table_owssvr__1[[#This Row],[End Time]]&gt;Z$1, Table_owssvr__1[[#This Row],[End Time]]&lt;=AA$1 ),
AND(Table_owssvr__1[[#This Row],[Start time]]&lt;Z$1, Table_owssvr__1[[#This Row],[End Time]]&gt;AA$1)
)</f>
        <v>1</v>
      </c>
      <c r="AA612" s="7">
        <f>1*OR(
AND(Table_owssvr__1[[#This Row],[Start time]]&gt;=AA$1, Table_owssvr__1[[#This Row],[Start time]]&lt;AB$1),
AND(Table_owssvr__1[[#This Row],[End Time]]&gt;AA$1, Table_owssvr__1[[#This Row],[End Time]]&lt;=AB$1 ),
AND(Table_owssvr__1[[#This Row],[Start time]]&lt;AA$1, Table_owssvr__1[[#This Row],[End Time]]&gt;AB$1)
)</f>
        <v>1</v>
      </c>
      <c r="AB612" s="7">
        <f>1*OR(
AND(Table_owssvr__1[[#This Row],[Start time]]&gt;=AB$1, Table_owssvr__1[[#This Row],[Start time]]&lt;AC$1),
AND(Table_owssvr__1[[#This Row],[End Time]]&gt;AB$1, Table_owssvr__1[[#This Row],[End Time]]&lt;=AC$1 ),
AND(Table_owssvr__1[[#This Row],[Start time]]&lt;AB$1, Table_owssvr__1[[#This Row],[End Time]]&gt;AC$1)
)</f>
        <v>1</v>
      </c>
      <c r="AC612" s="7">
        <f>1*OR(
AND(Table_owssvr__1[[#This Row],[Start time]]&gt;=AC$1, Table_owssvr__1[[#This Row],[Start time]]&lt;AD$1),
AND(Table_owssvr__1[[#This Row],[End Time]]&gt;AC$1, Table_owssvr__1[[#This Row],[End Time]]&lt;=AD$1 ),
AND(Table_owssvr__1[[#This Row],[Start time]]&lt;AC$1, Table_owssvr__1[[#This Row],[End Time]]&gt;AD$1)
)</f>
        <v>0</v>
      </c>
      <c r="AD612" s="7">
        <f>1*OR(
AND(Table_owssvr__1[[#This Row],[Start time]]&gt;=AD$1, Table_owssvr__1[[#This Row],[Start time]]&lt;AE$1),
AND(Table_owssvr__1[[#This Row],[End Time]]&gt;AD$1, Table_owssvr__1[[#This Row],[End Time]]&lt;=AE$1 ),
AND(Table_owssvr__1[[#This Row],[Start time]]&lt;AD$1, Table_owssvr__1[[#This Row],[End Time]]&gt;AE$1)
)</f>
        <v>0</v>
      </c>
      <c r="AE612" s="7">
        <f>1*OR(
AND(Table_owssvr__1[[#This Row],[Start time]]&gt;=AE$1, Table_owssvr__1[[#This Row],[Start time]]&lt;AF$1),
AND(Table_owssvr__1[[#This Row],[End Time]]&gt;AE$1, Table_owssvr__1[[#This Row],[End Time]]&lt;=AF$1 ),
AND(Table_owssvr__1[[#This Row],[Start time]]&lt;AE$1, Table_owssvr__1[[#This Row],[End Time]]&gt;AF$1)
)</f>
        <v>0</v>
      </c>
    </row>
    <row r="613" spans="1:31" ht="30" x14ac:dyDescent="0.25">
      <c r="A613" s="2"/>
      <c r="B613" s="3" t="s">
        <v>300</v>
      </c>
      <c r="C613" s="3" t="s">
        <v>146</v>
      </c>
      <c r="D613" s="3" t="s">
        <v>25</v>
      </c>
      <c r="E613" s="1" t="s">
        <v>1243</v>
      </c>
      <c r="F613" s="4">
        <v>42357.375</v>
      </c>
      <c r="G613" s="4">
        <v>42357.583333333336</v>
      </c>
      <c r="H613" s="4">
        <v>42357.73505787037</v>
      </c>
      <c r="I613" s="3" t="s">
        <v>146</v>
      </c>
      <c r="J613" s="2" t="s">
        <v>17</v>
      </c>
      <c r="K613" s="2" t="s">
        <v>16</v>
      </c>
      <c r="L613" t="b">
        <f>LEFT(Table_owssvr__1[[#This Row],[Person''s Name]],4)=LEFT(Table_owssvr__1[[#This Row],[Modified By]],4)</f>
        <v>1</v>
      </c>
      <c r="M613" t="b">
        <f>Table_owssvr__1[[#This Row],[Modified]]&gt;Table_owssvr__1[[#This Row],[Start Date and Time]]</f>
        <v>1</v>
      </c>
      <c r="N613">
        <f>(Table_owssvr__1[[#This Row],[End Date and Time]]-Table_owssvr__1[[#This Row],[Start Date and Time]])*24</f>
        <v>5.0000000000582077</v>
      </c>
      <c r="O613" s="5">
        <f>INT(Table_owssvr__1[[#This Row],[Start Date and Time]])</f>
        <v>42357</v>
      </c>
      <c r="P613" s="6">
        <f>DATE(YEAR(Table_owssvr__1[[#This Row],[Date]]),MONTH(Table_owssvr__1[[#This Row],[Date]]),1)</f>
        <v>42339</v>
      </c>
      <c r="Q613" s="9">
        <f>ROUND(24*(Table_owssvr__1[[#This Row],[Start Date and Time]]-INT(Table_owssvr__1[[#This Row],[Start Date and Time]])),2)</f>
        <v>9</v>
      </c>
      <c r="R613" s="9">
        <f>ROUND(24*(Table_owssvr__1[[#This Row],[End Date and Time]]-INT(Table_owssvr__1[[#This Row],[End Date and Time]])),2)</f>
        <v>14</v>
      </c>
      <c r="S613" s="7">
        <f>1*OR(
AND(Table_owssvr__1[[#This Row],[Start time]]&gt;=S$1, Table_owssvr__1[[#This Row],[Start time]]&lt;T$1),
AND(Table_owssvr__1[[#This Row],[End Time]]&gt;S$1, Table_owssvr__1[[#This Row],[End Time]]&lt;=T$1 ),
AND(Table_owssvr__1[[#This Row],[Start time]]&lt;S$1, Table_owssvr__1[[#This Row],[End Time]]&gt;T$1)
)</f>
        <v>0</v>
      </c>
      <c r="T613" s="7">
        <f>1*OR(
AND(Table_owssvr__1[[#This Row],[Start time]]&gt;=T$1, Table_owssvr__1[[#This Row],[Start time]]&lt;U$1),
AND(Table_owssvr__1[[#This Row],[End Time]]&gt;T$1, Table_owssvr__1[[#This Row],[End Time]]&lt;=U$1 ),
AND(Table_owssvr__1[[#This Row],[Start time]]&lt;T$1, Table_owssvr__1[[#This Row],[End Time]]&gt;U$1)
)</f>
        <v>1</v>
      </c>
      <c r="U613" s="7">
        <f>1*OR(
AND(Table_owssvr__1[[#This Row],[Start time]]&gt;=U$1, Table_owssvr__1[[#This Row],[Start time]]&lt;V$1),
AND(Table_owssvr__1[[#This Row],[End Time]]&gt;U$1, Table_owssvr__1[[#This Row],[End Time]]&lt;=V$1 ),
AND(Table_owssvr__1[[#This Row],[Start time]]&lt;U$1, Table_owssvr__1[[#This Row],[End Time]]&gt;V$1)
)</f>
        <v>1</v>
      </c>
      <c r="V613" s="7">
        <f>1*OR(
AND(Table_owssvr__1[[#This Row],[Start time]]&gt;=V$1, Table_owssvr__1[[#This Row],[Start time]]&lt;W$1),
AND(Table_owssvr__1[[#This Row],[End Time]]&gt;V$1, Table_owssvr__1[[#This Row],[End Time]]&lt;=W$1 ),
AND(Table_owssvr__1[[#This Row],[Start time]]&lt;V$1, Table_owssvr__1[[#This Row],[End Time]]&gt;W$1)
)</f>
        <v>1</v>
      </c>
      <c r="W613" s="7">
        <f>1*OR(
AND(Table_owssvr__1[[#This Row],[Start time]]&gt;=W$1, Table_owssvr__1[[#This Row],[Start time]]&lt;X$1),
AND(Table_owssvr__1[[#This Row],[End Time]]&gt;W$1, Table_owssvr__1[[#This Row],[End Time]]&lt;=X$1 ),
AND(Table_owssvr__1[[#This Row],[Start time]]&lt;W$1, Table_owssvr__1[[#This Row],[End Time]]&gt;X$1)
)</f>
        <v>1</v>
      </c>
      <c r="X613" s="7">
        <f>1*OR(
AND(Table_owssvr__1[[#This Row],[Start time]]&gt;=X$1, Table_owssvr__1[[#This Row],[Start time]]&lt;Y$1),
AND(Table_owssvr__1[[#This Row],[End Time]]&gt;X$1, Table_owssvr__1[[#This Row],[End Time]]&lt;=Y$1 ),
AND(Table_owssvr__1[[#This Row],[Start time]]&lt;X$1, Table_owssvr__1[[#This Row],[End Time]]&gt;Y$1)
)</f>
        <v>1</v>
      </c>
      <c r="Y613" s="7">
        <f>1*OR(
AND(Table_owssvr__1[[#This Row],[Start time]]&gt;=Y$1, Table_owssvr__1[[#This Row],[Start time]]&lt;Z$1),
AND(Table_owssvr__1[[#This Row],[End Time]]&gt;Y$1, Table_owssvr__1[[#This Row],[End Time]]&lt;=Z$1 ),
AND(Table_owssvr__1[[#This Row],[Start time]]&lt;Y$1, Table_owssvr__1[[#This Row],[End Time]]&gt;Z$1)
)</f>
        <v>0</v>
      </c>
      <c r="Z613" s="7">
        <f>1*OR(
AND(Table_owssvr__1[[#This Row],[Start time]]&gt;=Z$1, Table_owssvr__1[[#This Row],[Start time]]&lt;AA$1),
AND(Table_owssvr__1[[#This Row],[End Time]]&gt;Z$1, Table_owssvr__1[[#This Row],[End Time]]&lt;=AA$1 ),
AND(Table_owssvr__1[[#This Row],[Start time]]&lt;Z$1, Table_owssvr__1[[#This Row],[End Time]]&gt;AA$1)
)</f>
        <v>0</v>
      </c>
      <c r="AA613" s="7">
        <f>1*OR(
AND(Table_owssvr__1[[#This Row],[Start time]]&gt;=AA$1, Table_owssvr__1[[#This Row],[Start time]]&lt;AB$1),
AND(Table_owssvr__1[[#This Row],[End Time]]&gt;AA$1, Table_owssvr__1[[#This Row],[End Time]]&lt;=AB$1 ),
AND(Table_owssvr__1[[#This Row],[Start time]]&lt;AA$1, Table_owssvr__1[[#This Row],[End Time]]&gt;AB$1)
)</f>
        <v>0</v>
      </c>
      <c r="AB613" s="7">
        <f>1*OR(
AND(Table_owssvr__1[[#This Row],[Start time]]&gt;=AB$1, Table_owssvr__1[[#This Row],[Start time]]&lt;AC$1),
AND(Table_owssvr__1[[#This Row],[End Time]]&gt;AB$1, Table_owssvr__1[[#This Row],[End Time]]&lt;=AC$1 ),
AND(Table_owssvr__1[[#This Row],[Start time]]&lt;AB$1, Table_owssvr__1[[#This Row],[End Time]]&gt;AC$1)
)</f>
        <v>0</v>
      </c>
      <c r="AC613" s="7">
        <f>1*OR(
AND(Table_owssvr__1[[#This Row],[Start time]]&gt;=AC$1, Table_owssvr__1[[#This Row],[Start time]]&lt;AD$1),
AND(Table_owssvr__1[[#This Row],[End Time]]&gt;AC$1, Table_owssvr__1[[#This Row],[End Time]]&lt;=AD$1 ),
AND(Table_owssvr__1[[#This Row],[Start time]]&lt;AC$1, Table_owssvr__1[[#This Row],[End Time]]&gt;AD$1)
)</f>
        <v>0</v>
      </c>
      <c r="AD613" s="7">
        <f>1*OR(
AND(Table_owssvr__1[[#This Row],[Start time]]&gt;=AD$1, Table_owssvr__1[[#This Row],[Start time]]&lt;AE$1),
AND(Table_owssvr__1[[#This Row],[End Time]]&gt;AD$1, Table_owssvr__1[[#This Row],[End Time]]&lt;=AE$1 ),
AND(Table_owssvr__1[[#This Row],[Start time]]&lt;AD$1, Table_owssvr__1[[#This Row],[End Time]]&gt;AE$1)
)</f>
        <v>0</v>
      </c>
      <c r="AE613" s="7">
        <f>1*OR(
AND(Table_owssvr__1[[#This Row],[Start time]]&gt;=AE$1, Table_owssvr__1[[#This Row],[Start time]]&lt;AF$1),
AND(Table_owssvr__1[[#This Row],[End Time]]&gt;AE$1, Table_owssvr__1[[#This Row],[End Time]]&lt;=AF$1 ),
AND(Table_owssvr__1[[#This Row],[Start time]]&lt;AE$1, Table_owssvr__1[[#This Row],[End Time]]&gt;AF$1)
)</f>
        <v>0</v>
      </c>
    </row>
    <row r="614" spans="1:31" x14ac:dyDescent="0.25">
      <c r="A614" s="2"/>
      <c r="B614" s="3" t="s">
        <v>300</v>
      </c>
      <c r="C614" s="3" t="s">
        <v>261</v>
      </c>
      <c r="D614" s="3" t="s">
        <v>25</v>
      </c>
      <c r="E614" s="1" t="s">
        <v>454</v>
      </c>
      <c r="F614" s="4">
        <v>42356.583333333336</v>
      </c>
      <c r="G614" s="4">
        <v>42356.791666666664</v>
      </c>
      <c r="H614" s="4">
        <v>42444.525011574071</v>
      </c>
      <c r="I614" s="3" t="s">
        <v>261</v>
      </c>
      <c r="J614" s="2" t="s">
        <v>17</v>
      </c>
      <c r="K614" s="2" t="s">
        <v>16</v>
      </c>
      <c r="L614" t="b">
        <f>LEFT(Table_owssvr__1[[#This Row],[Person''s Name]],4)=LEFT(Table_owssvr__1[[#This Row],[Modified By]],4)</f>
        <v>1</v>
      </c>
      <c r="M614" t="b">
        <f>Table_owssvr__1[[#This Row],[Modified]]&gt;Table_owssvr__1[[#This Row],[Start Date and Time]]</f>
        <v>1</v>
      </c>
      <c r="N614">
        <f>(Table_owssvr__1[[#This Row],[End Date and Time]]-Table_owssvr__1[[#This Row],[Start Date and Time]])*24</f>
        <v>4.9999999998835847</v>
      </c>
      <c r="O614" s="5">
        <f>INT(Table_owssvr__1[[#This Row],[Start Date and Time]])</f>
        <v>42356</v>
      </c>
      <c r="P614" s="6">
        <f>DATE(YEAR(Table_owssvr__1[[#This Row],[Date]]),MONTH(Table_owssvr__1[[#This Row],[Date]]),1)</f>
        <v>42339</v>
      </c>
      <c r="Q614" s="9">
        <f>ROUND(24*(Table_owssvr__1[[#This Row],[Start Date and Time]]-INT(Table_owssvr__1[[#This Row],[Start Date and Time]])),2)</f>
        <v>14</v>
      </c>
      <c r="R614" s="9">
        <f>ROUND(24*(Table_owssvr__1[[#This Row],[End Date and Time]]-INT(Table_owssvr__1[[#This Row],[End Date and Time]])),2)</f>
        <v>19</v>
      </c>
      <c r="S614" s="7">
        <f>1*OR(
AND(Table_owssvr__1[[#This Row],[Start time]]&gt;=S$1, Table_owssvr__1[[#This Row],[Start time]]&lt;T$1),
AND(Table_owssvr__1[[#This Row],[End Time]]&gt;S$1, Table_owssvr__1[[#This Row],[End Time]]&lt;=T$1 ),
AND(Table_owssvr__1[[#This Row],[Start time]]&lt;S$1, Table_owssvr__1[[#This Row],[End Time]]&gt;T$1)
)</f>
        <v>0</v>
      </c>
      <c r="T614" s="7">
        <f>1*OR(
AND(Table_owssvr__1[[#This Row],[Start time]]&gt;=T$1, Table_owssvr__1[[#This Row],[Start time]]&lt;U$1),
AND(Table_owssvr__1[[#This Row],[End Time]]&gt;T$1, Table_owssvr__1[[#This Row],[End Time]]&lt;=U$1 ),
AND(Table_owssvr__1[[#This Row],[Start time]]&lt;T$1, Table_owssvr__1[[#This Row],[End Time]]&gt;U$1)
)</f>
        <v>0</v>
      </c>
      <c r="U614" s="7">
        <f>1*OR(
AND(Table_owssvr__1[[#This Row],[Start time]]&gt;=U$1, Table_owssvr__1[[#This Row],[Start time]]&lt;V$1),
AND(Table_owssvr__1[[#This Row],[End Time]]&gt;U$1, Table_owssvr__1[[#This Row],[End Time]]&lt;=V$1 ),
AND(Table_owssvr__1[[#This Row],[Start time]]&lt;U$1, Table_owssvr__1[[#This Row],[End Time]]&gt;V$1)
)</f>
        <v>0</v>
      </c>
      <c r="V614" s="7">
        <f>1*OR(
AND(Table_owssvr__1[[#This Row],[Start time]]&gt;=V$1, Table_owssvr__1[[#This Row],[Start time]]&lt;W$1),
AND(Table_owssvr__1[[#This Row],[End Time]]&gt;V$1, Table_owssvr__1[[#This Row],[End Time]]&lt;=W$1 ),
AND(Table_owssvr__1[[#This Row],[Start time]]&lt;V$1, Table_owssvr__1[[#This Row],[End Time]]&gt;W$1)
)</f>
        <v>0</v>
      </c>
      <c r="W614" s="7">
        <f>1*OR(
AND(Table_owssvr__1[[#This Row],[Start time]]&gt;=W$1, Table_owssvr__1[[#This Row],[Start time]]&lt;X$1),
AND(Table_owssvr__1[[#This Row],[End Time]]&gt;W$1, Table_owssvr__1[[#This Row],[End Time]]&lt;=X$1 ),
AND(Table_owssvr__1[[#This Row],[Start time]]&lt;W$1, Table_owssvr__1[[#This Row],[End Time]]&gt;X$1)
)</f>
        <v>0</v>
      </c>
      <c r="X614" s="7">
        <f>1*OR(
AND(Table_owssvr__1[[#This Row],[Start time]]&gt;=X$1, Table_owssvr__1[[#This Row],[Start time]]&lt;Y$1),
AND(Table_owssvr__1[[#This Row],[End Time]]&gt;X$1, Table_owssvr__1[[#This Row],[End Time]]&lt;=Y$1 ),
AND(Table_owssvr__1[[#This Row],[Start time]]&lt;X$1, Table_owssvr__1[[#This Row],[End Time]]&gt;Y$1)
)</f>
        <v>0</v>
      </c>
      <c r="Y614" s="7">
        <f>1*OR(
AND(Table_owssvr__1[[#This Row],[Start time]]&gt;=Y$1, Table_owssvr__1[[#This Row],[Start time]]&lt;Z$1),
AND(Table_owssvr__1[[#This Row],[End Time]]&gt;Y$1, Table_owssvr__1[[#This Row],[End Time]]&lt;=Z$1 ),
AND(Table_owssvr__1[[#This Row],[Start time]]&lt;Y$1, Table_owssvr__1[[#This Row],[End Time]]&gt;Z$1)
)</f>
        <v>1</v>
      </c>
      <c r="Z614" s="7">
        <f>1*OR(
AND(Table_owssvr__1[[#This Row],[Start time]]&gt;=Z$1, Table_owssvr__1[[#This Row],[Start time]]&lt;AA$1),
AND(Table_owssvr__1[[#This Row],[End Time]]&gt;Z$1, Table_owssvr__1[[#This Row],[End Time]]&lt;=AA$1 ),
AND(Table_owssvr__1[[#This Row],[Start time]]&lt;Z$1, Table_owssvr__1[[#This Row],[End Time]]&gt;AA$1)
)</f>
        <v>1</v>
      </c>
      <c r="AA614" s="7">
        <f>1*OR(
AND(Table_owssvr__1[[#This Row],[Start time]]&gt;=AA$1, Table_owssvr__1[[#This Row],[Start time]]&lt;AB$1),
AND(Table_owssvr__1[[#This Row],[End Time]]&gt;AA$1, Table_owssvr__1[[#This Row],[End Time]]&lt;=AB$1 ),
AND(Table_owssvr__1[[#This Row],[Start time]]&lt;AA$1, Table_owssvr__1[[#This Row],[End Time]]&gt;AB$1)
)</f>
        <v>1</v>
      </c>
      <c r="AB614" s="7">
        <f>1*OR(
AND(Table_owssvr__1[[#This Row],[Start time]]&gt;=AB$1, Table_owssvr__1[[#This Row],[Start time]]&lt;AC$1),
AND(Table_owssvr__1[[#This Row],[End Time]]&gt;AB$1, Table_owssvr__1[[#This Row],[End Time]]&lt;=AC$1 ),
AND(Table_owssvr__1[[#This Row],[Start time]]&lt;AB$1, Table_owssvr__1[[#This Row],[End Time]]&gt;AC$1)
)</f>
        <v>1</v>
      </c>
      <c r="AC614" s="7">
        <f>1*OR(
AND(Table_owssvr__1[[#This Row],[Start time]]&gt;=AC$1, Table_owssvr__1[[#This Row],[Start time]]&lt;AD$1),
AND(Table_owssvr__1[[#This Row],[End Time]]&gt;AC$1, Table_owssvr__1[[#This Row],[End Time]]&lt;=AD$1 ),
AND(Table_owssvr__1[[#This Row],[Start time]]&lt;AC$1, Table_owssvr__1[[#This Row],[End Time]]&gt;AD$1)
)</f>
        <v>1</v>
      </c>
      <c r="AD614" s="7">
        <f>1*OR(
AND(Table_owssvr__1[[#This Row],[Start time]]&gt;=AD$1, Table_owssvr__1[[#This Row],[Start time]]&lt;AE$1),
AND(Table_owssvr__1[[#This Row],[End Time]]&gt;AD$1, Table_owssvr__1[[#This Row],[End Time]]&lt;=AE$1 ),
AND(Table_owssvr__1[[#This Row],[Start time]]&lt;AD$1, Table_owssvr__1[[#This Row],[End Time]]&gt;AE$1)
)</f>
        <v>0</v>
      </c>
      <c r="AE614" s="7">
        <f>1*OR(
AND(Table_owssvr__1[[#This Row],[Start time]]&gt;=AE$1, Table_owssvr__1[[#This Row],[Start time]]&lt;AF$1),
AND(Table_owssvr__1[[#This Row],[End Time]]&gt;AE$1, Table_owssvr__1[[#This Row],[End Time]]&lt;=AF$1 ),
AND(Table_owssvr__1[[#This Row],[Start time]]&lt;AE$1, Table_owssvr__1[[#This Row],[End Time]]&gt;AF$1)
)</f>
        <v>0</v>
      </c>
    </row>
    <row r="615" spans="1:31" ht="30" x14ac:dyDescent="0.25">
      <c r="A615" s="2"/>
      <c r="B615" s="3" t="s">
        <v>300</v>
      </c>
      <c r="C615" s="3" t="s">
        <v>261</v>
      </c>
      <c r="D615" s="3" t="s">
        <v>25</v>
      </c>
      <c r="E615" s="1" t="s">
        <v>1244</v>
      </c>
      <c r="F615" s="4">
        <v>42357.375</v>
      </c>
      <c r="G615" s="4">
        <v>42357.729166666664</v>
      </c>
      <c r="H615" s="4">
        <v>42357.73741898148</v>
      </c>
      <c r="I615" s="3" t="s">
        <v>261</v>
      </c>
      <c r="J615" s="2" t="s">
        <v>17</v>
      </c>
      <c r="K615" s="2" t="s">
        <v>16</v>
      </c>
      <c r="L615" t="b">
        <f>LEFT(Table_owssvr__1[[#This Row],[Person''s Name]],4)=LEFT(Table_owssvr__1[[#This Row],[Modified By]],4)</f>
        <v>1</v>
      </c>
      <c r="M615" t="b">
        <f>Table_owssvr__1[[#This Row],[Modified]]&gt;Table_owssvr__1[[#This Row],[Start Date and Time]]</f>
        <v>1</v>
      </c>
      <c r="N615">
        <f>(Table_owssvr__1[[#This Row],[End Date and Time]]-Table_owssvr__1[[#This Row],[Start Date and Time]])*24</f>
        <v>8.4999999999417923</v>
      </c>
      <c r="O615" s="5">
        <f>INT(Table_owssvr__1[[#This Row],[Start Date and Time]])</f>
        <v>42357</v>
      </c>
      <c r="P615" s="6">
        <f>DATE(YEAR(Table_owssvr__1[[#This Row],[Date]]),MONTH(Table_owssvr__1[[#This Row],[Date]]),1)</f>
        <v>42339</v>
      </c>
      <c r="Q615" s="9">
        <f>ROUND(24*(Table_owssvr__1[[#This Row],[Start Date and Time]]-INT(Table_owssvr__1[[#This Row],[Start Date and Time]])),2)</f>
        <v>9</v>
      </c>
      <c r="R615" s="9">
        <f>ROUND(24*(Table_owssvr__1[[#This Row],[End Date and Time]]-INT(Table_owssvr__1[[#This Row],[End Date and Time]])),2)</f>
        <v>17.5</v>
      </c>
      <c r="S615" s="7">
        <f>1*OR(
AND(Table_owssvr__1[[#This Row],[Start time]]&gt;=S$1, Table_owssvr__1[[#This Row],[Start time]]&lt;T$1),
AND(Table_owssvr__1[[#This Row],[End Time]]&gt;S$1, Table_owssvr__1[[#This Row],[End Time]]&lt;=T$1 ),
AND(Table_owssvr__1[[#This Row],[Start time]]&lt;S$1, Table_owssvr__1[[#This Row],[End Time]]&gt;T$1)
)</f>
        <v>0</v>
      </c>
      <c r="T615" s="7">
        <f>1*OR(
AND(Table_owssvr__1[[#This Row],[Start time]]&gt;=T$1, Table_owssvr__1[[#This Row],[Start time]]&lt;U$1),
AND(Table_owssvr__1[[#This Row],[End Time]]&gt;T$1, Table_owssvr__1[[#This Row],[End Time]]&lt;=U$1 ),
AND(Table_owssvr__1[[#This Row],[Start time]]&lt;T$1, Table_owssvr__1[[#This Row],[End Time]]&gt;U$1)
)</f>
        <v>1</v>
      </c>
      <c r="U615" s="7">
        <f>1*OR(
AND(Table_owssvr__1[[#This Row],[Start time]]&gt;=U$1, Table_owssvr__1[[#This Row],[Start time]]&lt;V$1),
AND(Table_owssvr__1[[#This Row],[End Time]]&gt;U$1, Table_owssvr__1[[#This Row],[End Time]]&lt;=V$1 ),
AND(Table_owssvr__1[[#This Row],[Start time]]&lt;U$1, Table_owssvr__1[[#This Row],[End Time]]&gt;V$1)
)</f>
        <v>1</v>
      </c>
      <c r="V615" s="7">
        <f>1*OR(
AND(Table_owssvr__1[[#This Row],[Start time]]&gt;=V$1, Table_owssvr__1[[#This Row],[Start time]]&lt;W$1),
AND(Table_owssvr__1[[#This Row],[End Time]]&gt;V$1, Table_owssvr__1[[#This Row],[End Time]]&lt;=W$1 ),
AND(Table_owssvr__1[[#This Row],[Start time]]&lt;V$1, Table_owssvr__1[[#This Row],[End Time]]&gt;W$1)
)</f>
        <v>1</v>
      </c>
      <c r="W615" s="7">
        <f>1*OR(
AND(Table_owssvr__1[[#This Row],[Start time]]&gt;=W$1, Table_owssvr__1[[#This Row],[Start time]]&lt;X$1),
AND(Table_owssvr__1[[#This Row],[End Time]]&gt;W$1, Table_owssvr__1[[#This Row],[End Time]]&lt;=X$1 ),
AND(Table_owssvr__1[[#This Row],[Start time]]&lt;W$1, Table_owssvr__1[[#This Row],[End Time]]&gt;X$1)
)</f>
        <v>1</v>
      </c>
      <c r="X615" s="7">
        <f>1*OR(
AND(Table_owssvr__1[[#This Row],[Start time]]&gt;=X$1, Table_owssvr__1[[#This Row],[Start time]]&lt;Y$1),
AND(Table_owssvr__1[[#This Row],[End Time]]&gt;X$1, Table_owssvr__1[[#This Row],[End Time]]&lt;=Y$1 ),
AND(Table_owssvr__1[[#This Row],[Start time]]&lt;X$1, Table_owssvr__1[[#This Row],[End Time]]&gt;Y$1)
)</f>
        <v>1</v>
      </c>
      <c r="Y615" s="7">
        <f>1*OR(
AND(Table_owssvr__1[[#This Row],[Start time]]&gt;=Y$1, Table_owssvr__1[[#This Row],[Start time]]&lt;Z$1),
AND(Table_owssvr__1[[#This Row],[End Time]]&gt;Y$1, Table_owssvr__1[[#This Row],[End Time]]&lt;=Z$1 ),
AND(Table_owssvr__1[[#This Row],[Start time]]&lt;Y$1, Table_owssvr__1[[#This Row],[End Time]]&gt;Z$1)
)</f>
        <v>1</v>
      </c>
      <c r="Z615" s="7">
        <f>1*OR(
AND(Table_owssvr__1[[#This Row],[Start time]]&gt;=Z$1, Table_owssvr__1[[#This Row],[Start time]]&lt;AA$1),
AND(Table_owssvr__1[[#This Row],[End Time]]&gt;Z$1, Table_owssvr__1[[#This Row],[End Time]]&lt;=AA$1 ),
AND(Table_owssvr__1[[#This Row],[Start time]]&lt;Z$1, Table_owssvr__1[[#This Row],[End Time]]&gt;AA$1)
)</f>
        <v>1</v>
      </c>
      <c r="AA615" s="7">
        <f>1*OR(
AND(Table_owssvr__1[[#This Row],[Start time]]&gt;=AA$1, Table_owssvr__1[[#This Row],[Start time]]&lt;AB$1),
AND(Table_owssvr__1[[#This Row],[End Time]]&gt;AA$1, Table_owssvr__1[[#This Row],[End Time]]&lt;=AB$1 ),
AND(Table_owssvr__1[[#This Row],[Start time]]&lt;AA$1, Table_owssvr__1[[#This Row],[End Time]]&gt;AB$1)
)</f>
        <v>1</v>
      </c>
      <c r="AB615" s="7">
        <f>1*OR(
AND(Table_owssvr__1[[#This Row],[Start time]]&gt;=AB$1, Table_owssvr__1[[#This Row],[Start time]]&lt;AC$1),
AND(Table_owssvr__1[[#This Row],[End Time]]&gt;AB$1, Table_owssvr__1[[#This Row],[End Time]]&lt;=AC$1 ),
AND(Table_owssvr__1[[#This Row],[Start time]]&lt;AB$1, Table_owssvr__1[[#This Row],[End Time]]&gt;AC$1)
)</f>
        <v>1</v>
      </c>
      <c r="AC615" s="7">
        <f>1*OR(
AND(Table_owssvr__1[[#This Row],[Start time]]&gt;=AC$1, Table_owssvr__1[[#This Row],[Start time]]&lt;AD$1),
AND(Table_owssvr__1[[#This Row],[End Time]]&gt;AC$1, Table_owssvr__1[[#This Row],[End Time]]&lt;=AD$1 ),
AND(Table_owssvr__1[[#This Row],[Start time]]&lt;AC$1, Table_owssvr__1[[#This Row],[End Time]]&gt;AD$1)
)</f>
        <v>0</v>
      </c>
      <c r="AD615" s="7">
        <f>1*OR(
AND(Table_owssvr__1[[#This Row],[Start time]]&gt;=AD$1, Table_owssvr__1[[#This Row],[Start time]]&lt;AE$1),
AND(Table_owssvr__1[[#This Row],[End Time]]&gt;AD$1, Table_owssvr__1[[#This Row],[End Time]]&lt;=AE$1 ),
AND(Table_owssvr__1[[#This Row],[Start time]]&lt;AD$1, Table_owssvr__1[[#This Row],[End Time]]&gt;AE$1)
)</f>
        <v>0</v>
      </c>
      <c r="AE615" s="7">
        <f>1*OR(
AND(Table_owssvr__1[[#This Row],[Start time]]&gt;=AE$1, Table_owssvr__1[[#This Row],[Start time]]&lt;AF$1),
AND(Table_owssvr__1[[#This Row],[End Time]]&gt;AE$1, Table_owssvr__1[[#This Row],[End Time]]&lt;=AF$1 ),
AND(Table_owssvr__1[[#This Row],[Start time]]&lt;AE$1, Table_owssvr__1[[#This Row],[End Time]]&gt;AF$1)
)</f>
        <v>0</v>
      </c>
    </row>
    <row r="616" spans="1:31" x14ac:dyDescent="0.25">
      <c r="A616" s="2"/>
      <c r="B616" s="3" t="s">
        <v>298</v>
      </c>
      <c r="C616" s="3" t="s">
        <v>41</v>
      </c>
      <c r="D616" s="3" t="s">
        <v>22</v>
      </c>
      <c r="E616" s="1" t="s">
        <v>455</v>
      </c>
      <c r="F616" s="4">
        <v>42357.645833333336</v>
      </c>
      <c r="G616" s="4">
        <v>42357.666666666664</v>
      </c>
      <c r="H616" s="4">
        <v>42357.739629629628</v>
      </c>
      <c r="I616" s="3" t="s">
        <v>43</v>
      </c>
      <c r="J616" s="2" t="s">
        <v>17</v>
      </c>
      <c r="K616" s="2" t="s">
        <v>16</v>
      </c>
      <c r="L616" t="b">
        <f>LEFT(Table_owssvr__1[[#This Row],[Person''s Name]],4)=LEFT(Table_owssvr__1[[#This Row],[Modified By]],4)</f>
        <v>1</v>
      </c>
      <c r="M616" t="b">
        <f>Table_owssvr__1[[#This Row],[Modified]]&gt;Table_owssvr__1[[#This Row],[Start Date and Time]]</f>
        <v>1</v>
      </c>
      <c r="N616">
        <f>(Table_owssvr__1[[#This Row],[End Date and Time]]-Table_owssvr__1[[#This Row],[Start Date and Time]])*24</f>
        <v>0.49999999988358468</v>
      </c>
      <c r="O616" s="5">
        <f>INT(Table_owssvr__1[[#This Row],[Start Date and Time]])</f>
        <v>42357</v>
      </c>
      <c r="P616" s="6">
        <f>DATE(YEAR(Table_owssvr__1[[#This Row],[Date]]),MONTH(Table_owssvr__1[[#This Row],[Date]]),1)</f>
        <v>42339</v>
      </c>
      <c r="Q616" s="9">
        <f>ROUND(24*(Table_owssvr__1[[#This Row],[Start Date and Time]]-INT(Table_owssvr__1[[#This Row],[Start Date and Time]])),2)</f>
        <v>15.5</v>
      </c>
      <c r="R616" s="9">
        <f>ROUND(24*(Table_owssvr__1[[#This Row],[End Date and Time]]-INT(Table_owssvr__1[[#This Row],[End Date and Time]])),2)</f>
        <v>16</v>
      </c>
      <c r="S616" s="7">
        <f>1*OR(
AND(Table_owssvr__1[[#This Row],[Start time]]&gt;=S$1, Table_owssvr__1[[#This Row],[Start time]]&lt;T$1),
AND(Table_owssvr__1[[#This Row],[End Time]]&gt;S$1, Table_owssvr__1[[#This Row],[End Time]]&lt;=T$1 ),
AND(Table_owssvr__1[[#This Row],[Start time]]&lt;S$1, Table_owssvr__1[[#This Row],[End Time]]&gt;T$1)
)</f>
        <v>0</v>
      </c>
      <c r="T616" s="7">
        <f>1*OR(
AND(Table_owssvr__1[[#This Row],[Start time]]&gt;=T$1, Table_owssvr__1[[#This Row],[Start time]]&lt;U$1),
AND(Table_owssvr__1[[#This Row],[End Time]]&gt;T$1, Table_owssvr__1[[#This Row],[End Time]]&lt;=U$1 ),
AND(Table_owssvr__1[[#This Row],[Start time]]&lt;T$1, Table_owssvr__1[[#This Row],[End Time]]&gt;U$1)
)</f>
        <v>0</v>
      </c>
      <c r="U616" s="7">
        <f>1*OR(
AND(Table_owssvr__1[[#This Row],[Start time]]&gt;=U$1, Table_owssvr__1[[#This Row],[Start time]]&lt;V$1),
AND(Table_owssvr__1[[#This Row],[End Time]]&gt;U$1, Table_owssvr__1[[#This Row],[End Time]]&lt;=V$1 ),
AND(Table_owssvr__1[[#This Row],[Start time]]&lt;U$1, Table_owssvr__1[[#This Row],[End Time]]&gt;V$1)
)</f>
        <v>0</v>
      </c>
      <c r="V616" s="7">
        <f>1*OR(
AND(Table_owssvr__1[[#This Row],[Start time]]&gt;=V$1, Table_owssvr__1[[#This Row],[Start time]]&lt;W$1),
AND(Table_owssvr__1[[#This Row],[End Time]]&gt;V$1, Table_owssvr__1[[#This Row],[End Time]]&lt;=W$1 ),
AND(Table_owssvr__1[[#This Row],[Start time]]&lt;V$1, Table_owssvr__1[[#This Row],[End Time]]&gt;W$1)
)</f>
        <v>0</v>
      </c>
      <c r="W616" s="7">
        <f>1*OR(
AND(Table_owssvr__1[[#This Row],[Start time]]&gt;=W$1, Table_owssvr__1[[#This Row],[Start time]]&lt;X$1),
AND(Table_owssvr__1[[#This Row],[End Time]]&gt;W$1, Table_owssvr__1[[#This Row],[End Time]]&lt;=X$1 ),
AND(Table_owssvr__1[[#This Row],[Start time]]&lt;W$1, Table_owssvr__1[[#This Row],[End Time]]&gt;X$1)
)</f>
        <v>0</v>
      </c>
      <c r="X616" s="7">
        <f>1*OR(
AND(Table_owssvr__1[[#This Row],[Start time]]&gt;=X$1, Table_owssvr__1[[#This Row],[Start time]]&lt;Y$1),
AND(Table_owssvr__1[[#This Row],[End Time]]&gt;X$1, Table_owssvr__1[[#This Row],[End Time]]&lt;=Y$1 ),
AND(Table_owssvr__1[[#This Row],[Start time]]&lt;X$1, Table_owssvr__1[[#This Row],[End Time]]&gt;Y$1)
)</f>
        <v>0</v>
      </c>
      <c r="Y616" s="7">
        <f>1*OR(
AND(Table_owssvr__1[[#This Row],[Start time]]&gt;=Y$1, Table_owssvr__1[[#This Row],[Start time]]&lt;Z$1),
AND(Table_owssvr__1[[#This Row],[End Time]]&gt;Y$1, Table_owssvr__1[[#This Row],[End Time]]&lt;=Z$1 ),
AND(Table_owssvr__1[[#This Row],[Start time]]&lt;Y$1, Table_owssvr__1[[#This Row],[End Time]]&gt;Z$1)
)</f>
        <v>0</v>
      </c>
      <c r="Z616" s="7">
        <f>1*OR(
AND(Table_owssvr__1[[#This Row],[Start time]]&gt;=Z$1, Table_owssvr__1[[#This Row],[Start time]]&lt;AA$1),
AND(Table_owssvr__1[[#This Row],[End Time]]&gt;Z$1, Table_owssvr__1[[#This Row],[End Time]]&lt;=AA$1 ),
AND(Table_owssvr__1[[#This Row],[Start time]]&lt;Z$1, Table_owssvr__1[[#This Row],[End Time]]&gt;AA$1)
)</f>
        <v>1</v>
      </c>
      <c r="AA616" s="7">
        <f>1*OR(
AND(Table_owssvr__1[[#This Row],[Start time]]&gt;=AA$1, Table_owssvr__1[[#This Row],[Start time]]&lt;AB$1),
AND(Table_owssvr__1[[#This Row],[End Time]]&gt;AA$1, Table_owssvr__1[[#This Row],[End Time]]&lt;=AB$1 ),
AND(Table_owssvr__1[[#This Row],[Start time]]&lt;AA$1, Table_owssvr__1[[#This Row],[End Time]]&gt;AB$1)
)</f>
        <v>0</v>
      </c>
      <c r="AB616" s="7">
        <f>1*OR(
AND(Table_owssvr__1[[#This Row],[Start time]]&gt;=AB$1, Table_owssvr__1[[#This Row],[Start time]]&lt;AC$1),
AND(Table_owssvr__1[[#This Row],[End Time]]&gt;AB$1, Table_owssvr__1[[#This Row],[End Time]]&lt;=AC$1 ),
AND(Table_owssvr__1[[#This Row],[Start time]]&lt;AB$1, Table_owssvr__1[[#This Row],[End Time]]&gt;AC$1)
)</f>
        <v>0</v>
      </c>
      <c r="AC616" s="7">
        <f>1*OR(
AND(Table_owssvr__1[[#This Row],[Start time]]&gt;=AC$1, Table_owssvr__1[[#This Row],[Start time]]&lt;AD$1),
AND(Table_owssvr__1[[#This Row],[End Time]]&gt;AC$1, Table_owssvr__1[[#This Row],[End Time]]&lt;=AD$1 ),
AND(Table_owssvr__1[[#This Row],[Start time]]&lt;AC$1, Table_owssvr__1[[#This Row],[End Time]]&gt;AD$1)
)</f>
        <v>0</v>
      </c>
      <c r="AD616" s="7">
        <f>1*OR(
AND(Table_owssvr__1[[#This Row],[Start time]]&gt;=AD$1, Table_owssvr__1[[#This Row],[Start time]]&lt;AE$1),
AND(Table_owssvr__1[[#This Row],[End Time]]&gt;AD$1, Table_owssvr__1[[#This Row],[End Time]]&lt;=AE$1 ),
AND(Table_owssvr__1[[#This Row],[Start time]]&lt;AD$1, Table_owssvr__1[[#This Row],[End Time]]&gt;AE$1)
)</f>
        <v>0</v>
      </c>
      <c r="AE616" s="7">
        <f>1*OR(
AND(Table_owssvr__1[[#This Row],[Start time]]&gt;=AE$1, Table_owssvr__1[[#This Row],[Start time]]&lt;AF$1),
AND(Table_owssvr__1[[#This Row],[End Time]]&gt;AE$1, Table_owssvr__1[[#This Row],[End Time]]&lt;=AF$1 ),
AND(Table_owssvr__1[[#This Row],[Start time]]&lt;AE$1, Table_owssvr__1[[#This Row],[End Time]]&gt;AF$1)
)</f>
        <v>0</v>
      </c>
    </row>
    <row r="617" spans="1:31" x14ac:dyDescent="0.25">
      <c r="A617" s="2"/>
      <c r="B617" s="3" t="s">
        <v>300</v>
      </c>
      <c r="C617" s="3" t="s">
        <v>86</v>
      </c>
      <c r="D617" s="3" t="s">
        <v>22</v>
      </c>
      <c r="E617" s="1" t="s">
        <v>1209</v>
      </c>
      <c r="F617" s="4">
        <v>42352.583333333336</v>
      </c>
      <c r="G617" s="4">
        <v>42352.666666666664</v>
      </c>
      <c r="H617" s="4">
        <v>42358.395694444444</v>
      </c>
      <c r="I617" s="3" t="s">
        <v>86</v>
      </c>
      <c r="J617" s="2" t="s">
        <v>17</v>
      </c>
      <c r="K617" s="2" t="s">
        <v>16</v>
      </c>
      <c r="L617" t="b">
        <f>LEFT(Table_owssvr__1[[#This Row],[Person''s Name]],4)=LEFT(Table_owssvr__1[[#This Row],[Modified By]],4)</f>
        <v>1</v>
      </c>
      <c r="M617" t="b">
        <f>Table_owssvr__1[[#This Row],[Modified]]&gt;Table_owssvr__1[[#This Row],[Start Date and Time]]</f>
        <v>1</v>
      </c>
      <c r="N617">
        <f>(Table_owssvr__1[[#This Row],[End Date and Time]]-Table_owssvr__1[[#This Row],[Start Date and Time]])*24</f>
        <v>1.9999999998835847</v>
      </c>
      <c r="O617" s="5">
        <f>INT(Table_owssvr__1[[#This Row],[Start Date and Time]])</f>
        <v>42352</v>
      </c>
      <c r="P617" s="6">
        <f>DATE(YEAR(Table_owssvr__1[[#This Row],[Date]]),MONTH(Table_owssvr__1[[#This Row],[Date]]),1)</f>
        <v>42339</v>
      </c>
      <c r="Q617" s="9">
        <f>ROUND(24*(Table_owssvr__1[[#This Row],[Start Date and Time]]-INT(Table_owssvr__1[[#This Row],[Start Date and Time]])),2)</f>
        <v>14</v>
      </c>
      <c r="R617" s="9">
        <f>ROUND(24*(Table_owssvr__1[[#This Row],[End Date and Time]]-INT(Table_owssvr__1[[#This Row],[End Date and Time]])),2)</f>
        <v>16</v>
      </c>
      <c r="S617" s="7">
        <f>1*OR(
AND(Table_owssvr__1[[#This Row],[Start time]]&gt;=S$1, Table_owssvr__1[[#This Row],[Start time]]&lt;T$1),
AND(Table_owssvr__1[[#This Row],[End Time]]&gt;S$1, Table_owssvr__1[[#This Row],[End Time]]&lt;=T$1 ),
AND(Table_owssvr__1[[#This Row],[Start time]]&lt;S$1, Table_owssvr__1[[#This Row],[End Time]]&gt;T$1)
)</f>
        <v>0</v>
      </c>
      <c r="T617" s="7">
        <f>1*OR(
AND(Table_owssvr__1[[#This Row],[Start time]]&gt;=T$1, Table_owssvr__1[[#This Row],[Start time]]&lt;U$1),
AND(Table_owssvr__1[[#This Row],[End Time]]&gt;T$1, Table_owssvr__1[[#This Row],[End Time]]&lt;=U$1 ),
AND(Table_owssvr__1[[#This Row],[Start time]]&lt;T$1, Table_owssvr__1[[#This Row],[End Time]]&gt;U$1)
)</f>
        <v>0</v>
      </c>
      <c r="U617" s="7">
        <f>1*OR(
AND(Table_owssvr__1[[#This Row],[Start time]]&gt;=U$1, Table_owssvr__1[[#This Row],[Start time]]&lt;V$1),
AND(Table_owssvr__1[[#This Row],[End Time]]&gt;U$1, Table_owssvr__1[[#This Row],[End Time]]&lt;=V$1 ),
AND(Table_owssvr__1[[#This Row],[Start time]]&lt;U$1, Table_owssvr__1[[#This Row],[End Time]]&gt;V$1)
)</f>
        <v>0</v>
      </c>
      <c r="V617" s="7">
        <f>1*OR(
AND(Table_owssvr__1[[#This Row],[Start time]]&gt;=V$1, Table_owssvr__1[[#This Row],[Start time]]&lt;W$1),
AND(Table_owssvr__1[[#This Row],[End Time]]&gt;V$1, Table_owssvr__1[[#This Row],[End Time]]&lt;=W$1 ),
AND(Table_owssvr__1[[#This Row],[Start time]]&lt;V$1, Table_owssvr__1[[#This Row],[End Time]]&gt;W$1)
)</f>
        <v>0</v>
      </c>
      <c r="W617" s="7">
        <f>1*OR(
AND(Table_owssvr__1[[#This Row],[Start time]]&gt;=W$1, Table_owssvr__1[[#This Row],[Start time]]&lt;X$1),
AND(Table_owssvr__1[[#This Row],[End Time]]&gt;W$1, Table_owssvr__1[[#This Row],[End Time]]&lt;=X$1 ),
AND(Table_owssvr__1[[#This Row],[Start time]]&lt;W$1, Table_owssvr__1[[#This Row],[End Time]]&gt;X$1)
)</f>
        <v>0</v>
      </c>
      <c r="X617" s="7">
        <f>1*OR(
AND(Table_owssvr__1[[#This Row],[Start time]]&gt;=X$1, Table_owssvr__1[[#This Row],[Start time]]&lt;Y$1),
AND(Table_owssvr__1[[#This Row],[End Time]]&gt;X$1, Table_owssvr__1[[#This Row],[End Time]]&lt;=Y$1 ),
AND(Table_owssvr__1[[#This Row],[Start time]]&lt;X$1, Table_owssvr__1[[#This Row],[End Time]]&gt;Y$1)
)</f>
        <v>0</v>
      </c>
      <c r="Y617" s="7">
        <f>1*OR(
AND(Table_owssvr__1[[#This Row],[Start time]]&gt;=Y$1, Table_owssvr__1[[#This Row],[Start time]]&lt;Z$1),
AND(Table_owssvr__1[[#This Row],[End Time]]&gt;Y$1, Table_owssvr__1[[#This Row],[End Time]]&lt;=Z$1 ),
AND(Table_owssvr__1[[#This Row],[Start time]]&lt;Y$1, Table_owssvr__1[[#This Row],[End Time]]&gt;Z$1)
)</f>
        <v>1</v>
      </c>
      <c r="Z617" s="7">
        <f>1*OR(
AND(Table_owssvr__1[[#This Row],[Start time]]&gt;=Z$1, Table_owssvr__1[[#This Row],[Start time]]&lt;AA$1),
AND(Table_owssvr__1[[#This Row],[End Time]]&gt;Z$1, Table_owssvr__1[[#This Row],[End Time]]&lt;=AA$1 ),
AND(Table_owssvr__1[[#This Row],[Start time]]&lt;Z$1, Table_owssvr__1[[#This Row],[End Time]]&gt;AA$1)
)</f>
        <v>1</v>
      </c>
      <c r="AA617" s="7">
        <f>1*OR(
AND(Table_owssvr__1[[#This Row],[Start time]]&gt;=AA$1, Table_owssvr__1[[#This Row],[Start time]]&lt;AB$1),
AND(Table_owssvr__1[[#This Row],[End Time]]&gt;AA$1, Table_owssvr__1[[#This Row],[End Time]]&lt;=AB$1 ),
AND(Table_owssvr__1[[#This Row],[Start time]]&lt;AA$1, Table_owssvr__1[[#This Row],[End Time]]&gt;AB$1)
)</f>
        <v>0</v>
      </c>
      <c r="AB617" s="7">
        <f>1*OR(
AND(Table_owssvr__1[[#This Row],[Start time]]&gt;=AB$1, Table_owssvr__1[[#This Row],[Start time]]&lt;AC$1),
AND(Table_owssvr__1[[#This Row],[End Time]]&gt;AB$1, Table_owssvr__1[[#This Row],[End Time]]&lt;=AC$1 ),
AND(Table_owssvr__1[[#This Row],[Start time]]&lt;AB$1, Table_owssvr__1[[#This Row],[End Time]]&gt;AC$1)
)</f>
        <v>0</v>
      </c>
      <c r="AC617" s="7">
        <f>1*OR(
AND(Table_owssvr__1[[#This Row],[Start time]]&gt;=AC$1, Table_owssvr__1[[#This Row],[Start time]]&lt;AD$1),
AND(Table_owssvr__1[[#This Row],[End Time]]&gt;AC$1, Table_owssvr__1[[#This Row],[End Time]]&lt;=AD$1 ),
AND(Table_owssvr__1[[#This Row],[Start time]]&lt;AC$1, Table_owssvr__1[[#This Row],[End Time]]&gt;AD$1)
)</f>
        <v>0</v>
      </c>
      <c r="AD617" s="7">
        <f>1*OR(
AND(Table_owssvr__1[[#This Row],[Start time]]&gt;=AD$1, Table_owssvr__1[[#This Row],[Start time]]&lt;AE$1),
AND(Table_owssvr__1[[#This Row],[End Time]]&gt;AD$1, Table_owssvr__1[[#This Row],[End Time]]&lt;=AE$1 ),
AND(Table_owssvr__1[[#This Row],[Start time]]&lt;AD$1, Table_owssvr__1[[#This Row],[End Time]]&gt;AE$1)
)</f>
        <v>0</v>
      </c>
      <c r="AE617" s="7">
        <f>1*OR(
AND(Table_owssvr__1[[#This Row],[Start time]]&gt;=AE$1, Table_owssvr__1[[#This Row],[Start time]]&lt;AF$1),
AND(Table_owssvr__1[[#This Row],[End Time]]&gt;AE$1, Table_owssvr__1[[#This Row],[End Time]]&lt;=AF$1 ),
AND(Table_owssvr__1[[#This Row],[Start time]]&lt;AE$1, Table_owssvr__1[[#This Row],[End Time]]&gt;AF$1)
)</f>
        <v>0</v>
      </c>
    </row>
    <row r="618" spans="1:31" x14ac:dyDescent="0.25">
      <c r="A618" s="2"/>
      <c r="B618" s="3" t="s">
        <v>300</v>
      </c>
      <c r="C618" s="3" t="s">
        <v>18</v>
      </c>
      <c r="D618" s="3" t="s">
        <v>22</v>
      </c>
      <c r="E618" s="1" t="s">
        <v>1245</v>
      </c>
      <c r="F618" s="4">
        <v>42352.583333333336</v>
      </c>
      <c r="G618" s="4">
        <v>42352.666666666664</v>
      </c>
      <c r="H618" s="4">
        <v>42358.449328703704</v>
      </c>
      <c r="I618" s="3" t="s">
        <v>18</v>
      </c>
      <c r="J618" s="2" t="s">
        <v>17</v>
      </c>
      <c r="K618" s="2" t="s">
        <v>16</v>
      </c>
      <c r="L618" t="b">
        <f>LEFT(Table_owssvr__1[[#This Row],[Person''s Name]],4)=LEFT(Table_owssvr__1[[#This Row],[Modified By]],4)</f>
        <v>1</v>
      </c>
      <c r="M618" t="b">
        <f>Table_owssvr__1[[#This Row],[Modified]]&gt;Table_owssvr__1[[#This Row],[Start Date and Time]]</f>
        <v>1</v>
      </c>
      <c r="N618">
        <f>(Table_owssvr__1[[#This Row],[End Date and Time]]-Table_owssvr__1[[#This Row],[Start Date and Time]])*24</f>
        <v>1.9999999998835847</v>
      </c>
      <c r="O618" s="5">
        <f>INT(Table_owssvr__1[[#This Row],[Start Date and Time]])</f>
        <v>42352</v>
      </c>
      <c r="P618" s="6">
        <f>DATE(YEAR(Table_owssvr__1[[#This Row],[Date]]),MONTH(Table_owssvr__1[[#This Row],[Date]]),1)</f>
        <v>42339</v>
      </c>
      <c r="Q618" s="9">
        <f>ROUND(24*(Table_owssvr__1[[#This Row],[Start Date and Time]]-INT(Table_owssvr__1[[#This Row],[Start Date and Time]])),2)</f>
        <v>14</v>
      </c>
      <c r="R618" s="9">
        <f>ROUND(24*(Table_owssvr__1[[#This Row],[End Date and Time]]-INT(Table_owssvr__1[[#This Row],[End Date and Time]])),2)</f>
        <v>16</v>
      </c>
      <c r="S618" s="7">
        <f>1*OR(
AND(Table_owssvr__1[[#This Row],[Start time]]&gt;=S$1, Table_owssvr__1[[#This Row],[Start time]]&lt;T$1),
AND(Table_owssvr__1[[#This Row],[End Time]]&gt;S$1, Table_owssvr__1[[#This Row],[End Time]]&lt;=T$1 ),
AND(Table_owssvr__1[[#This Row],[Start time]]&lt;S$1, Table_owssvr__1[[#This Row],[End Time]]&gt;T$1)
)</f>
        <v>0</v>
      </c>
      <c r="T618" s="7">
        <f>1*OR(
AND(Table_owssvr__1[[#This Row],[Start time]]&gt;=T$1, Table_owssvr__1[[#This Row],[Start time]]&lt;U$1),
AND(Table_owssvr__1[[#This Row],[End Time]]&gt;T$1, Table_owssvr__1[[#This Row],[End Time]]&lt;=U$1 ),
AND(Table_owssvr__1[[#This Row],[Start time]]&lt;T$1, Table_owssvr__1[[#This Row],[End Time]]&gt;U$1)
)</f>
        <v>0</v>
      </c>
      <c r="U618" s="7">
        <f>1*OR(
AND(Table_owssvr__1[[#This Row],[Start time]]&gt;=U$1, Table_owssvr__1[[#This Row],[Start time]]&lt;V$1),
AND(Table_owssvr__1[[#This Row],[End Time]]&gt;U$1, Table_owssvr__1[[#This Row],[End Time]]&lt;=V$1 ),
AND(Table_owssvr__1[[#This Row],[Start time]]&lt;U$1, Table_owssvr__1[[#This Row],[End Time]]&gt;V$1)
)</f>
        <v>0</v>
      </c>
      <c r="V618" s="7">
        <f>1*OR(
AND(Table_owssvr__1[[#This Row],[Start time]]&gt;=V$1, Table_owssvr__1[[#This Row],[Start time]]&lt;W$1),
AND(Table_owssvr__1[[#This Row],[End Time]]&gt;V$1, Table_owssvr__1[[#This Row],[End Time]]&lt;=W$1 ),
AND(Table_owssvr__1[[#This Row],[Start time]]&lt;V$1, Table_owssvr__1[[#This Row],[End Time]]&gt;W$1)
)</f>
        <v>0</v>
      </c>
      <c r="W618" s="7">
        <f>1*OR(
AND(Table_owssvr__1[[#This Row],[Start time]]&gt;=W$1, Table_owssvr__1[[#This Row],[Start time]]&lt;X$1),
AND(Table_owssvr__1[[#This Row],[End Time]]&gt;W$1, Table_owssvr__1[[#This Row],[End Time]]&lt;=X$1 ),
AND(Table_owssvr__1[[#This Row],[Start time]]&lt;W$1, Table_owssvr__1[[#This Row],[End Time]]&gt;X$1)
)</f>
        <v>0</v>
      </c>
      <c r="X618" s="7">
        <f>1*OR(
AND(Table_owssvr__1[[#This Row],[Start time]]&gt;=X$1, Table_owssvr__1[[#This Row],[Start time]]&lt;Y$1),
AND(Table_owssvr__1[[#This Row],[End Time]]&gt;X$1, Table_owssvr__1[[#This Row],[End Time]]&lt;=Y$1 ),
AND(Table_owssvr__1[[#This Row],[Start time]]&lt;X$1, Table_owssvr__1[[#This Row],[End Time]]&gt;Y$1)
)</f>
        <v>0</v>
      </c>
      <c r="Y618" s="7">
        <f>1*OR(
AND(Table_owssvr__1[[#This Row],[Start time]]&gt;=Y$1, Table_owssvr__1[[#This Row],[Start time]]&lt;Z$1),
AND(Table_owssvr__1[[#This Row],[End Time]]&gt;Y$1, Table_owssvr__1[[#This Row],[End Time]]&lt;=Z$1 ),
AND(Table_owssvr__1[[#This Row],[Start time]]&lt;Y$1, Table_owssvr__1[[#This Row],[End Time]]&gt;Z$1)
)</f>
        <v>1</v>
      </c>
      <c r="Z618" s="7">
        <f>1*OR(
AND(Table_owssvr__1[[#This Row],[Start time]]&gt;=Z$1, Table_owssvr__1[[#This Row],[Start time]]&lt;AA$1),
AND(Table_owssvr__1[[#This Row],[End Time]]&gt;Z$1, Table_owssvr__1[[#This Row],[End Time]]&lt;=AA$1 ),
AND(Table_owssvr__1[[#This Row],[Start time]]&lt;Z$1, Table_owssvr__1[[#This Row],[End Time]]&gt;AA$1)
)</f>
        <v>1</v>
      </c>
      <c r="AA618" s="7">
        <f>1*OR(
AND(Table_owssvr__1[[#This Row],[Start time]]&gt;=AA$1, Table_owssvr__1[[#This Row],[Start time]]&lt;AB$1),
AND(Table_owssvr__1[[#This Row],[End Time]]&gt;AA$1, Table_owssvr__1[[#This Row],[End Time]]&lt;=AB$1 ),
AND(Table_owssvr__1[[#This Row],[Start time]]&lt;AA$1, Table_owssvr__1[[#This Row],[End Time]]&gt;AB$1)
)</f>
        <v>0</v>
      </c>
      <c r="AB618" s="7">
        <f>1*OR(
AND(Table_owssvr__1[[#This Row],[Start time]]&gt;=AB$1, Table_owssvr__1[[#This Row],[Start time]]&lt;AC$1),
AND(Table_owssvr__1[[#This Row],[End Time]]&gt;AB$1, Table_owssvr__1[[#This Row],[End Time]]&lt;=AC$1 ),
AND(Table_owssvr__1[[#This Row],[Start time]]&lt;AB$1, Table_owssvr__1[[#This Row],[End Time]]&gt;AC$1)
)</f>
        <v>0</v>
      </c>
      <c r="AC618" s="7">
        <f>1*OR(
AND(Table_owssvr__1[[#This Row],[Start time]]&gt;=AC$1, Table_owssvr__1[[#This Row],[Start time]]&lt;AD$1),
AND(Table_owssvr__1[[#This Row],[End Time]]&gt;AC$1, Table_owssvr__1[[#This Row],[End Time]]&lt;=AD$1 ),
AND(Table_owssvr__1[[#This Row],[Start time]]&lt;AC$1, Table_owssvr__1[[#This Row],[End Time]]&gt;AD$1)
)</f>
        <v>0</v>
      </c>
      <c r="AD618" s="7">
        <f>1*OR(
AND(Table_owssvr__1[[#This Row],[Start time]]&gt;=AD$1, Table_owssvr__1[[#This Row],[Start time]]&lt;AE$1),
AND(Table_owssvr__1[[#This Row],[End Time]]&gt;AD$1, Table_owssvr__1[[#This Row],[End Time]]&lt;=AE$1 ),
AND(Table_owssvr__1[[#This Row],[Start time]]&lt;AD$1, Table_owssvr__1[[#This Row],[End Time]]&gt;AE$1)
)</f>
        <v>0</v>
      </c>
      <c r="AE618" s="7">
        <f>1*OR(
AND(Table_owssvr__1[[#This Row],[Start time]]&gt;=AE$1, Table_owssvr__1[[#This Row],[Start time]]&lt;AF$1),
AND(Table_owssvr__1[[#This Row],[End Time]]&gt;AE$1, Table_owssvr__1[[#This Row],[End Time]]&lt;=AF$1 ),
AND(Table_owssvr__1[[#This Row],[Start time]]&lt;AE$1, Table_owssvr__1[[#This Row],[End Time]]&gt;AF$1)
)</f>
        <v>0</v>
      </c>
    </row>
    <row r="619" spans="1:31" x14ac:dyDescent="0.25">
      <c r="A619" s="2"/>
      <c r="B619" s="3" t="s">
        <v>298</v>
      </c>
      <c r="C619" s="3" t="s">
        <v>15</v>
      </c>
      <c r="D619" s="3" t="s">
        <v>22</v>
      </c>
      <c r="E619" s="1" t="s">
        <v>370</v>
      </c>
      <c r="F619" s="4">
        <v>42357.645833333336</v>
      </c>
      <c r="G619" s="4">
        <v>42357.666666666664</v>
      </c>
      <c r="H619" s="4">
        <v>42358.418993055559</v>
      </c>
      <c r="I619" s="3" t="s">
        <v>15</v>
      </c>
      <c r="J619" s="2" t="s">
        <v>17</v>
      </c>
      <c r="K619" s="2" t="s">
        <v>16</v>
      </c>
      <c r="L619" t="b">
        <f>LEFT(Table_owssvr__1[[#This Row],[Person''s Name]],4)=LEFT(Table_owssvr__1[[#This Row],[Modified By]],4)</f>
        <v>1</v>
      </c>
      <c r="M619" t="b">
        <f>Table_owssvr__1[[#This Row],[Modified]]&gt;Table_owssvr__1[[#This Row],[Start Date and Time]]</f>
        <v>1</v>
      </c>
      <c r="N619">
        <f>(Table_owssvr__1[[#This Row],[End Date and Time]]-Table_owssvr__1[[#This Row],[Start Date and Time]])*24</f>
        <v>0.49999999988358468</v>
      </c>
      <c r="O619" s="5">
        <f>INT(Table_owssvr__1[[#This Row],[Start Date and Time]])</f>
        <v>42357</v>
      </c>
      <c r="P619" s="6">
        <f>DATE(YEAR(Table_owssvr__1[[#This Row],[Date]]),MONTH(Table_owssvr__1[[#This Row],[Date]]),1)</f>
        <v>42339</v>
      </c>
      <c r="Q619" s="9">
        <f>ROUND(24*(Table_owssvr__1[[#This Row],[Start Date and Time]]-INT(Table_owssvr__1[[#This Row],[Start Date and Time]])),2)</f>
        <v>15.5</v>
      </c>
      <c r="R619" s="9">
        <f>ROUND(24*(Table_owssvr__1[[#This Row],[End Date and Time]]-INT(Table_owssvr__1[[#This Row],[End Date and Time]])),2)</f>
        <v>16</v>
      </c>
      <c r="S619" s="7">
        <f>1*OR(
AND(Table_owssvr__1[[#This Row],[Start time]]&gt;=S$1, Table_owssvr__1[[#This Row],[Start time]]&lt;T$1),
AND(Table_owssvr__1[[#This Row],[End Time]]&gt;S$1, Table_owssvr__1[[#This Row],[End Time]]&lt;=T$1 ),
AND(Table_owssvr__1[[#This Row],[Start time]]&lt;S$1, Table_owssvr__1[[#This Row],[End Time]]&gt;T$1)
)</f>
        <v>0</v>
      </c>
      <c r="T619" s="7">
        <f>1*OR(
AND(Table_owssvr__1[[#This Row],[Start time]]&gt;=T$1, Table_owssvr__1[[#This Row],[Start time]]&lt;U$1),
AND(Table_owssvr__1[[#This Row],[End Time]]&gt;T$1, Table_owssvr__1[[#This Row],[End Time]]&lt;=U$1 ),
AND(Table_owssvr__1[[#This Row],[Start time]]&lt;T$1, Table_owssvr__1[[#This Row],[End Time]]&gt;U$1)
)</f>
        <v>0</v>
      </c>
      <c r="U619" s="7">
        <f>1*OR(
AND(Table_owssvr__1[[#This Row],[Start time]]&gt;=U$1, Table_owssvr__1[[#This Row],[Start time]]&lt;V$1),
AND(Table_owssvr__1[[#This Row],[End Time]]&gt;U$1, Table_owssvr__1[[#This Row],[End Time]]&lt;=V$1 ),
AND(Table_owssvr__1[[#This Row],[Start time]]&lt;U$1, Table_owssvr__1[[#This Row],[End Time]]&gt;V$1)
)</f>
        <v>0</v>
      </c>
      <c r="V619" s="7">
        <f>1*OR(
AND(Table_owssvr__1[[#This Row],[Start time]]&gt;=V$1, Table_owssvr__1[[#This Row],[Start time]]&lt;W$1),
AND(Table_owssvr__1[[#This Row],[End Time]]&gt;V$1, Table_owssvr__1[[#This Row],[End Time]]&lt;=W$1 ),
AND(Table_owssvr__1[[#This Row],[Start time]]&lt;V$1, Table_owssvr__1[[#This Row],[End Time]]&gt;W$1)
)</f>
        <v>0</v>
      </c>
      <c r="W619" s="7">
        <f>1*OR(
AND(Table_owssvr__1[[#This Row],[Start time]]&gt;=W$1, Table_owssvr__1[[#This Row],[Start time]]&lt;X$1),
AND(Table_owssvr__1[[#This Row],[End Time]]&gt;W$1, Table_owssvr__1[[#This Row],[End Time]]&lt;=X$1 ),
AND(Table_owssvr__1[[#This Row],[Start time]]&lt;W$1, Table_owssvr__1[[#This Row],[End Time]]&gt;X$1)
)</f>
        <v>0</v>
      </c>
      <c r="X619" s="7">
        <f>1*OR(
AND(Table_owssvr__1[[#This Row],[Start time]]&gt;=X$1, Table_owssvr__1[[#This Row],[Start time]]&lt;Y$1),
AND(Table_owssvr__1[[#This Row],[End Time]]&gt;X$1, Table_owssvr__1[[#This Row],[End Time]]&lt;=Y$1 ),
AND(Table_owssvr__1[[#This Row],[Start time]]&lt;X$1, Table_owssvr__1[[#This Row],[End Time]]&gt;Y$1)
)</f>
        <v>0</v>
      </c>
      <c r="Y619" s="7">
        <f>1*OR(
AND(Table_owssvr__1[[#This Row],[Start time]]&gt;=Y$1, Table_owssvr__1[[#This Row],[Start time]]&lt;Z$1),
AND(Table_owssvr__1[[#This Row],[End Time]]&gt;Y$1, Table_owssvr__1[[#This Row],[End Time]]&lt;=Z$1 ),
AND(Table_owssvr__1[[#This Row],[Start time]]&lt;Y$1, Table_owssvr__1[[#This Row],[End Time]]&gt;Z$1)
)</f>
        <v>0</v>
      </c>
      <c r="Z619" s="7">
        <f>1*OR(
AND(Table_owssvr__1[[#This Row],[Start time]]&gt;=Z$1, Table_owssvr__1[[#This Row],[Start time]]&lt;AA$1),
AND(Table_owssvr__1[[#This Row],[End Time]]&gt;Z$1, Table_owssvr__1[[#This Row],[End Time]]&lt;=AA$1 ),
AND(Table_owssvr__1[[#This Row],[Start time]]&lt;Z$1, Table_owssvr__1[[#This Row],[End Time]]&gt;AA$1)
)</f>
        <v>1</v>
      </c>
      <c r="AA619" s="7">
        <f>1*OR(
AND(Table_owssvr__1[[#This Row],[Start time]]&gt;=AA$1, Table_owssvr__1[[#This Row],[Start time]]&lt;AB$1),
AND(Table_owssvr__1[[#This Row],[End Time]]&gt;AA$1, Table_owssvr__1[[#This Row],[End Time]]&lt;=AB$1 ),
AND(Table_owssvr__1[[#This Row],[Start time]]&lt;AA$1, Table_owssvr__1[[#This Row],[End Time]]&gt;AB$1)
)</f>
        <v>0</v>
      </c>
      <c r="AB619" s="7">
        <f>1*OR(
AND(Table_owssvr__1[[#This Row],[Start time]]&gt;=AB$1, Table_owssvr__1[[#This Row],[Start time]]&lt;AC$1),
AND(Table_owssvr__1[[#This Row],[End Time]]&gt;AB$1, Table_owssvr__1[[#This Row],[End Time]]&lt;=AC$1 ),
AND(Table_owssvr__1[[#This Row],[Start time]]&lt;AB$1, Table_owssvr__1[[#This Row],[End Time]]&gt;AC$1)
)</f>
        <v>0</v>
      </c>
      <c r="AC619" s="7">
        <f>1*OR(
AND(Table_owssvr__1[[#This Row],[Start time]]&gt;=AC$1, Table_owssvr__1[[#This Row],[Start time]]&lt;AD$1),
AND(Table_owssvr__1[[#This Row],[End Time]]&gt;AC$1, Table_owssvr__1[[#This Row],[End Time]]&lt;=AD$1 ),
AND(Table_owssvr__1[[#This Row],[Start time]]&lt;AC$1, Table_owssvr__1[[#This Row],[End Time]]&gt;AD$1)
)</f>
        <v>0</v>
      </c>
      <c r="AD619" s="7">
        <f>1*OR(
AND(Table_owssvr__1[[#This Row],[Start time]]&gt;=AD$1, Table_owssvr__1[[#This Row],[Start time]]&lt;AE$1),
AND(Table_owssvr__1[[#This Row],[End Time]]&gt;AD$1, Table_owssvr__1[[#This Row],[End Time]]&lt;=AE$1 ),
AND(Table_owssvr__1[[#This Row],[Start time]]&lt;AD$1, Table_owssvr__1[[#This Row],[End Time]]&gt;AE$1)
)</f>
        <v>0</v>
      </c>
      <c r="AE619" s="7">
        <f>1*OR(
AND(Table_owssvr__1[[#This Row],[Start time]]&gt;=AE$1, Table_owssvr__1[[#This Row],[Start time]]&lt;AF$1),
AND(Table_owssvr__1[[#This Row],[End Time]]&gt;AE$1, Table_owssvr__1[[#This Row],[End Time]]&lt;=AF$1 ),
AND(Table_owssvr__1[[#This Row],[Start time]]&lt;AE$1, Table_owssvr__1[[#This Row],[End Time]]&gt;AF$1)
)</f>
        <v>0</v>
      </c>
    </row>
    <row r="620" spans="1:31" x14ac:dyDescent="0.25">
      <c r="A620" s="2"/>
      <c r="B620" s="3" t="s">
        <v>300</v>
      </c>
      <c r="C620" s="3" t="s">
        <v>12</v>
      </c>
      <c r="D620" s="3" t="s">
        <v>25</v>
      </c>
      <c r="E620" s="1" t="s">
        <v>1246</v>
      </c>
      <c r="F620" s="4">
        <v>42358.40625</v>
      </c>
      <c r="G620" s="4">
        <v>42358.416666666664</v>
      </c>
      <c r="H620" s="4">
        <v>42358.421944444446</v>
      </c>
      <c r="I620" s="3" t="s">
        <v>12</v>
      </c>
      <c r="J620" s="2" t="s">
        <v>17</v>
      </c>
      <c r="K620" s="2" t="s">
        <v>16</v>
      </c>
      <c r="L620" t="b">
        <f>LEFT(Table_owssvr__1[[#This Row],[Person''s Name]],4)=LEFT(Table_owssvr__1[[#This Row],[Modified By]],4)</f>
        <v>1</v>
      </c>
      <c r="M620" t="b">
        <f>Table_owssvr__1[[#This Row],[Modified]]&gt;Table_owssvr__1[[#This Row],[Start Date and Time]]</f>
        <v>1</v>
      </c>
      <c r="N620">
        <f>(Table_owssvr__1[[#This Row],[End Date and Time]]-Table_owssvr__1[[#This Row],[Start Date and Time]])*24</f>
        <v>0.24999999994179234</v>
      </c>
      <c r="O620" s="5">
        <f>INT(Table_owssvr__1[[#This Row],[Start Date and Time]])</f>
        <v>42358</v>
      </c>
      <c r="P620" s="6">
        <f>DATE(YEAR(Table_owssvr__1[[#This Row],[Date]]),MONTH(Table_owssvr__1[[#This Row],[Date]]),1)</f>
        <v>42339</v>
      </c>
      <c r="Q620" s="9">
        <f>ROUND(24*(Table_owssvr__1[[#This Row],[Start Date and Time]]-INT(Table_owssvr__1[[#This Row],[Start Date and Time]])),2)</f>
        <v>9.75</v>
      </c>
      <c r="R620" s="9">
        <f>ROUND(24*(Table_owssvr__1[[#This Row],[End Date and Time]]-INT(Table_owssvr__1[[#This Row],[End Date and Time]])),2)</f>
        <v>10</v>
      </c>
      <c r="S620" s="7">
        <f>1*OR(
AND(Table_owssvr__1[[#This Row],[Start time]]&gt;=S$1, Table_owssvr__1[[#This Row],[Start time]]&lt;T$1),
AND(Table_owssvr__1[[#This Row],[End Time]]&gt;S$1, Table_owssvr__1[[#This Row],[End Time]]&lt;=T$1 ),
AND(Table_owssvr__1[[#This Row],[Start time]]&lt;S$1, Table_owssvr__1[[#This Row],[End Time]]&gt;T$1)
)</f>
        <v>0</v>
      </c>
      <c r="T620" s="7">
        <f>1*OR(
AND(Table_owssvr__1[[#This Row],[Start time]]&gt;=T$1, Table_owssvr__1[[#This Row],[Start time]]&lt;U$1),
AND(Table_owssvr__1[[#This Row],[End Time]]&gt;T$1, Table_owssvr__1[[#This Row],[End Time]]&lt;=U$1 ),
AND(Table_owssvr__1[[#This Row],[Start time]]&lt;T$1, Table_owssvr__1[[#This Row],[End Time]]&gt;U$1)
)</f>
        <v>1</v>
      </c>
      <c r="U620" s="7">
        <f>1*OR(
AND(Table_owssvr__1[[#This Row],[Start time]]&gt;=U$1, Table_owssvr__1[[#This Row],[Start time]]&lt;V$1),
AND(Table_owssvr__1[[#This Row],[End Time]]&gt;U$1, Table_owssvr__1[[#This Row],[End Time]]&lt;=V$1 ),
AND(Table_owssvr__1[[#This Row],[Start time]]&lt;U$1, Table_owssvr__1[[#This Row],[End Time]]&gt;V$1)
)</f>
        <v>0</v>
      </c>
      <c r="V620" s="7">
        <f>1*OR(
AND(Table_owssvr__1[[#This Row],[Start time]]&gt;=V$1, Table_owssvr__1[[#This Row],[Start time]]&lt;W$1),
AND(Table_owssvr__1[[#This Row],[End Time]]&gt;V$1, Table_owssvr__1[[#This Row],[End Time]]&lt;=W$1 ),
AND(Table_owssvr__1[[#This Row],[Start time]]&lt;V$1, Table_owssvr__1[[#This Row],[End Time]]&gt;W$1)
)</f>
        <v>0</v>
      </c>
      <c r="W620" s="7">
        <f>1*OR(
AND(Table_owssvr__1[[#This Row],[Start time]]&gt;=W$1, Table_owssvr__1[[#This Row],[Start time]]&lt;X$1),
AND(Table_owssvr__1[[#This Row],[End Time]]&gt;W$1, Table_owssvr__1[[#This Row],[End Time]]&lt;=X$1 ),
AND(Table_owssvr__1[[#This Row],[Start time]]&lt;W$1, Table_owssvr__1[[#This Row],[End Time]]&gt;X$1)
)</f>
        <v>0</v>
      </c>
      <c r="X620" s="7">
        <f>1*OR(
AND(Table_owssvr__1[[#This Row],[Start time]]&gt;=X$1, Table_owssvr__1[[#This Row],[Start time]]&lt;Y$1),
AND(Table_owssvr__1[[#This Row],[End Time]]&gt;X$1, Table_owssvr__1[[#This Row],[End Time]]&lt;=Y$1 ),
AND(Table_owssvr__1[[#This Row],[Start time]]&lt;X$1, Table_owssvr__1[[#This Row],[End Time]]&gt;Y$1)
)</f>
        <v>0</v>
      </c>
      <c r="Y620" s="7">
        <f>1*OR(
AND(Table_owssvr__1[[#This Row],[Start time]]&gt;=Y$1, Table_owssvr__1[[#This Row],[Start time]]&lt;Z$1),
AND(Table_owssvr__1[[#This Row],[End Time]]&gt;Y$1, Table_owssvr__1[[#This Row],[End Time]]&lt;=Z$1 ),
AND(Table_owssvr__1[[#This Row],[Start time]]&lt;Y$1, Table_owssvr__1[[#This Row],[End Time]]&gt;Z$1)
)</f>
        <v>0</v>
      </c>
      <c r="Z620" s="7">
        <f>1*OR(
AND(Table_owssvr__1[[#This Row],[Start time]]&gt;=Z$1, Table_owssvr__1[[#This Row],[Start time]]&lt;AA$1),
AND(Table_owssvr__1[[#This Row],[End Time]]&gt;Z$1, Table_owssvr__1[[#This Row],[End Time]]&lt;=AA$1 ),
AND(Table_owssvr__1[[#This Row],[Start time]]&lt;Z$1, Table_owssvr__1[[#This Row],[End Time]]&gt;AA$1)
)</f>
        <v>0</v>
      </c>
      <c r="AA620" s="7">
        <f>1*OR(
AND(Table_owssvr__1[[#This Row],[Start time]]&gt;=AA$1, Table_owssvr__1[[#This Row],[Start time]]&lt;AB$1),
AND(Table_owssvr__1[[#This Row],[End Time]]&gt;AA$1, Table_owssvr__1[[#This Row],[End Time]]&lt;=AB$1 ),
AND(Table_owssvr__1[[#This Row],[Start time]]&lt;AA$1, Table_owssvr__1[[#This Row],[End Time]]&gt;AB$1)
)</f>
        <v>0</v>
      </c>
      <c r="AB620" s="7">
        <f>1*OR(
AND(Table_owssvr__1[[#This Row],[Start time]]&gt;=AB$1, Table_owssvr__1[[#This Row],[Start time]]&lt;AC$1),
AND(Table_owssvr__1[[#This Row],[End Time]]&gt;AB$1, Table_owssvr__1[[#This Row],[End Time]]&lt;=AC$1 ),
AND(Table_owssvr__1[[#This Row],[Start time]]&lt;AB$1, Table_owssvr__1[[#This Row],[End Time]]&gt;AC$1)
)</f>
        <v>0</v>
      </c>
      <c r="AC620" s="7">
        <f>1*OR(
AND(Table_owssvr__1[[#This Row],[Start time]]&gt;=AC$1, Table_owssvr__1[[#This Row],[Start time]]&lt;AD$1),
AND(Table_owssvr__1[[#This Row],[End Time]]&gt;AC$1, Table_owssvr__1[[#This Row],[End Time]]&lt;=AD$1 ),
AND(Table_owssvr__1[[#This Row],[Start time]]&lt;AC$1, Table_owssvr__1[[#This Row],[End Time]]&gt;AD$1)
)</f>
        <v>0</v>
      </c>
      <c r="AD620" s="7">
        <f>1*OR(
AND(Table_owssvr__1[[#This Row],[Start time]]&gt;=AD$1, Table_owssvr__1[[#This Row],[Start time]]&lt;AE$1),
AND(Table_owssvr__1[[#This Row],[End Time]]&gt;AD$1, Table_owssvr__1[[#This Row],[End Time]]&lt;=AE$1 ),
AND(Table_owssvr__1[[#This Row],[Start time]]&lt;AD$1, Table_owssvr__1[[#This Row],[End Time]]&gt;AE$1)
)</f>
        <v>0</v>
      </c>
      <c r="AE620" s="7">
        <f>1*OR(
AND(Table_owssvr__1[[#This Row],[Start time]]&gt;=AE$1, Table_owssvr__1[[#This Row],[Start time]]&lt;AF$1),
AND(Table_owssvr__1[[#This Row],[End Time]]&gt;AE$1, Table_owssvr__1[[#This Row],[End Time]]&lt;=AF$1 ),
AND(Table_owssvr__1[[#This Row],[Start time]]&lt;AE$1, Table_owssvr__1[[#This Row],[End Time]]&gt;AF$1)
)</f>
        <v>0</v>
      </c>
    </row>
    <row r="621" spans="1:31" x14ac:dyDescent="0.25">
      <c r="A621" s="2"/>
      <c r="B621" s="3" t="s">
        <v>300</v>
      </c>
      <c r="C621" s="3" t="s">
        <v>36</v>
      </c>
      <c r="D621" s="3" t="s">
        <v>25</v>
      </c>
      <c r="E621" s="1" t="s">
        <v>456</v>
      </c>
      <c r="F621" s="4">
        <v>42355.708333333336</v>
      </c>
      <c r="G621" s="4">
        <v>42355.729166666664</v>
      </c>
      <c r="H621" s="4">
        <v>42358.429270833331</v>
      </c>
      <c r="I621" s="3" t="s">
        <v>36</v>
      </c>
      <c r="J621" s="2" t="s">
        <v>17</v>
      </c>
      <c r="K621" s="2" t="s">
        <v>16</v>
      </c>
      <c r="L621" t="b">
        <f>LEFT(Table_owssvr__1[[#This Row],[Person''s Name]],4)=LEFT(Table_owssvr__1[[#This Row],[Modified By]],4)</f>
        <v>1</v>
      </c>
      <c r="M621" t="b">
        <f>Table_owssvr__1[[#This Row],[Modified]]&gt;Table_owssvr__1[[#This Row],[Start Date and Time]]</f>
        <v>1</v>
      </c>
      <c r="N621">
        <f>(Table_owssvr__1[[#This Row],[End Date and Time]]-Table_owssvr__1[[#This Row],[Start Date and Time]])*24</f>
        <v>0.49999999988358468</v>
      </c>
      <c r="O621" s="5">
        <f>INT(Table_owssvr__1[[#This Row],[Start Date and Time]])</f>
        <v>42355</v>
      </c>
      <c r="P621" s="6">
        <f>DATE(YEAR(Table_owssvr__1[[#This Row],[Date]]),MONTH(Table_owssvr__1[[#This Row],[Date]]),1)</f>
        <v>42339</v>
      </c>
      <c r="Q621" s="9">
        <f>ROUND(24*(Table_owssvr__1[[#This Row],[Start Date and Time]]-INT(Table_owssvr__1[[#This Row],[Start Date and Time]])),2)</f>
        <v>17</v>
      </c>
      <c r="R621" s="9">
        <f>ROUND(24*(Table_owssvr__1[[#This Row],[End Date and Time]]-INT(Table_owssvr__1[[#This Row],[End Date and Time]])),2)</f>
        <v>17.5</v>
      </c>
      <c r="S621" s="7">
        <f>1*OR(
AND(Table_owssvr__1[[#This Row],[Start time]]&gt;=S$1, Table_owssvr__1[[#This Row],[Start time]]&lt;T$1),
AND(Table_owssvr__1[[#This Row],[End Time]]&gt;S$1, Table_owssvr__1[[#This Row],[End Time]]&lt;=T$1 ),
AND(Table_owssvr__1[[#This Row],[Start time]]&lt;S$1, Table_owssvr__1[[#This Row],[End Time]]&gt;T$1)
)</f>
        <v>0</v>
      </c>
      <c r="T621" s="7">
        <f>1*OR(
AND(Table_owssvr__1[[#This Row],[Start time]]&gt;=T$1, Table_owssvr__1[[#This Row],[Start time]]&lt;U$1),
AND(Table_owssvr__1[[#This Row],[End Time]]&gt;T$1, Table_owssvr__1[[#This Row],[End Time]]&lt;=U$1 ),
AND(Table_owssvr__1[[#This Row],[Start time]]&lt;T$1, Table_owssvr__1[[#This Row],[End Time]]&gt;U$1)
)</f>
        <v>0</v>
      </c>
      <c r="U621" s="7">
        <f>1*OR(
AND(Table_owssvr__1[[#This Row],[Start time]]&gt;=U$1, Table_owssvr__1[[#This Row],[Start time]]&lt;V$1),
AND(Table_owssvr__1[[#This Row],[End Time]]&gt;U$1, Table_owssvr__1[[#This Row],[End Time]]&lt;=V$1 ),
AND(Table_owssvr__1[[#This Row],[Start time]]&lt;U$1, Table_owssvr__1[[#This Row],[End Time]]&gt;V$1)
)</f>
        <v>0</v>
      </c>
      <c r="V621" s="7">
        <f>1*OR(
AND(Table_owssvr__1[[#This Row],[Start time]]&gt;=V$1, Table_owssvr__1[[#This Row],[Start time]]&lt;W$1),
AND(Table_owssvr__1[[#This Row],[End Time]]&gt;V$1, Table_owssvr__1[[#This Row],[End Time]]&lt;=W$1 ),
AND(Table_owssvr__1[[#This Row],[Start time]]&lt;V$1, Table_owssvr__1[[#This Row],[End Time]]&gt;W$1)
)</f>
        <v>0</v>
      </c>
      <c r="W621" s="7">
        <f>1*OR(
AND(Table_owssvr__1[[#This Row],[Start time]]&gt;=W$1, Table_owssvr__1[[#This Row],[Start time]]&lt;X$1),
AND(Table_owssvr__1[[#This Row],[End Time]]&gt;W$1, Table_owssvr__1[[#This Row],[End Time]]&lt;=X$1 ),
AND(Table_owssvr__1[[#This Row],[Start time]]&lt;W$1, Table_owssvr__1[[#This Row],[End Time]]&gt;X$1)
)</f>
        <v>0</v>
      </c>
      <c r="X621" s="7">
        <f>1*OR(
AND(Table_owssvr__1[[#This Row],[Start time]]&gt;=X$1, Table_owssvr__1[[#This Row],[Start time]]&lt;Y$1),
AND(Table_owssvr__1[[#This Row],[End Time]]&gt;X$1, Table_owssvr__1[[#This Row],[End Time]]&lt;=Y$1 ),
AND(Table_owssvr__1[[#This Row],[Start time]]&lt;X$1, Table_owssvr__1[[#This Row],[End Time]]&gt;Y$1)
)</f>
        <v>0</v>
      </c>
      <c r="Y621" s="7">
        <f>1*OR(
AND(Table_owssvr__1[[#This Row],[Start time]]&gt;=Y$1, Table_owssvr__1[[#This Row],[Start time]]&lt;Z$1),
AND(Table_owssvr__1[[#This Row],[End Time]]&gt;Y$1, Table_owssvr__1[[#This Row],[End Time]]&lt;=Z$1 ),
AND(Table_owssvr__1[[#This Row],[Start time]]&lt;Y$1, Table_owssvr__1[[#This Row],[End Time]]&gt;Z$1)
)</f>
        <v>0</v>
      </c>
      <c r="Z621" s="7">
        <f>1*OR(
AND(Table_owssvr__1[[#This Row],[Start time]]&gt;=Z$1, Table_owssvr__1[[#This Row],[Start time]]&lt;AA$1),
AND(Table_owssvr__1[[#This Row],[End Time]]&gt;Z$1, Table_owssvr__1[[#This Row],[End Time]]&lt;=AA$1 ),
AND(Table_owssvr__1[[#This Row],[Start time]]&lt;Z$1, Table_owssvr__1[[#This Row],[End Time]]&gt;AA$1)
)</f>
        <v>0</v>
      </c>
      <c r="AA621" s="7">
        <f>1*OR(
AND(Table_owssvr__1[[#This Row],[Start time]]&gt;=AA$1, Table_owssvr__1[[#This Row],[Start time]]&lt;AB$1),
AND(Table_owssvr__1[[#This Row],[End Time]]&gt;AA$1, Table_owssvr__1[[#This Row],[End Time]]&lt;=AB$1 ),
AND(Table_owssvr__1[[#This Row],[Start time]]&lt;AA$1, Table_owssvr__1[[#This Row],[End Time]]&gt;AB$1)
)</f>
        <v>0</v>
      </c>
      <c r="AB621" s="7">
        <f>1*OR(
AND(Table_owssvr__1[[#This Row],[Start time]]&gt;=AB$1, Table_owssvr__1[[#This Row],[Start time]]&lt;AC$1),
AND(Table_owssvr__1[[#This Row],[End Time]]&gt;AB$1, Table_owssvr__1[[#This Row],[End Time]]&lt;=AC$1 ),
AND(Table_owssvr__1[[#This Row],[Start time]]&lt;AB$1, Table_owssvr__1[[#This Row],[End Time]]&gt;AC$1)
)</f>
        <v>1</v>
      </c>
      <c r="AC621" s="7">
        <f>1*OR(
AND(Table_owssvr__1[[#This Row],[Start time]]&gt;=AC$1, Table_owssvr__1[[#This Row],[Start time]]&lt;AD$1),
AND(Table_owssvr__1[[#This Row],[End Time]]&gt;AC$1, Table_owssvr__1[[#This Row],[End Time]]&lt;=AD$1 ),
AND(Table_owssvr__1[[#This Row],[Start time]]&lt;AC$1, Table_owssvr__1[[#This Row],[End Time]]&gt;AD$1)
)</f>
        <v>0</v>
      </c>
      <c r="AD621" s="7">
        <f>1*OR(
AND(Table_owssvr__1[[#This Row],[Start time]]&gt;=AD$1, Table_owssvr__1[[#This Row],[Start time]]&lt;AE$1),
AND(Table_owssvr__1[[#This Row],[End Time]]&gt;AD$1, Table_owssvr__1[[#This Row],[End Time]]&lt;=AE$1 ),
AND(Table_owssvr__1[[#This Row],[Start time]]&lt;AD$1, Table_owssvr__1[[#This Row],[End Time]]&gt;AE$1)
)</f>
        <v>0</v>
      </c>
      <c r="AE621" s="7">
        <f>1*OR(
AND(Table_owssvr__1[[#This Row],[Start time]]&gt;=AE$1, Table_owssvr__1[[#This Row],[Start time]]&lt;AF$1),
AND(Table_owssvr__1[[#This Row],[End Time]]&gt;AE$1, Table_owssvr__1[[#This Row],[End Time]]&lt;=AF$1 ),
AND(Table_owssvr__1[[#This Row],[Start time]]&lt;AE$1, Table_owssvr__1[[#This Row],[End Time]]&gt;AF$1)
)</f>
        <v>0</v>
      </c>
    </row>
    <row r="622" spans="1:31" x14ac:dyDescent="0.25">
      <c r="A622" s="2"/>
      <c r="B622" s="3" t="s">
        <v>298</v>
      </c>
      <c r="C622" s="3" t="s">
        <v>36</v>
      </c>
      <c r="D622" s="3" t="s">
        <v>22</v>
      </c>
      <c r="E622" s="1" t="s">
        <v>148</v>
      </c>
      <c r="F622" s="4">
        <v>42357.645833333336</v>
      </c>
      <c r="G622" s="4">
        <v>42357.666666666664</v>
      </c>
      <c r="H622" s="4">
        <v>42358.428657407407</v>
      </c>
      <c r="I622" s="3" t="s">
        <v>36</v>
      </c>
      <c r="J622" s="2" t="s">
        <v>17</v>
      </c>
      <c r="K622" s="2" t="s">
        <v>16</v>
      </c>
      <c r="L622" t="b">
        <f>LEFT(Table_owssvr__1[[#This Row],[Person''s Name]],4)=LEFT(Table_owssvr__1[[#This Row],[Modified By]],4)</f>
        <v>1</v>
      </c>
      <c r="M622" t="b">
        <f>Table_owssvr__1[[#This Row],[Modified]]&gt;Table_owssvr__1[[#This Row],[Start Date and Time]]</f>
        <v>1</v>
      </c>
      <c r="N622">
        <f>(Table_owssvr__1[[#This Row],[End Date and Time]]-Table_owssvr__1[[#This Row],[Start Date and Time]])*24</f>
        <v>0.49999999988358468</v>
      </c>
      <c r="O622" s="5">
        <f>INT(Table_owssvr__1[[#This Row],[Start Date and Time]])</f>
        <v>42357</v>
      </c>
      <c r="P622" s="6">
        <f>DATE(YEAR(Table_owssvr__1[[#This Row],[Date]]),MONTH(Table_owssvr__1[[#This Row],[Date]]),1)</f>
        <v>42339</v>
      </c>
      <c r="Q622" s="9">
        <f>ROUND(24*(Table_owssvr__1[[#This Row],[Start Date and Time]]-INT(Table_owssvr__1[[#This Row],[Start Date and Time]])),2)</f>
        <v>15.5</v>
      </c>
      <c r="R622" s="9">
        <f>ROUND(24*(Table_owssvr__1[[#This Row],[End Date and Time]]-INT(Table_owssvr__1[[#This Row],[End Date and Time]])),2)</f>
        <v>16</v>
      </c>
      <c r="S622" s="7">
        <f>1*OR(
AND(Table_owssvr__1[[#This Row],[Start time]]&gt;=S$1, Table_owssvr__1[[#This Row],[Start time]]&lt;T$1),
AND(Table_owssvr__1[[#This Row],[End Time]]&gt;S$1, Table_owssvr__1[[#This Row],[End Time]]&lt;=T$1 ),
AND(Table_owssvr__1[[#This Row],[Start time]]&lt;S$1, Table_owssvr__1[[#This Row],[End Time]]&gt;T$1)
)</f>
        <v>0</v>
      </c>
      <c r="T622" s="7">
        <f>1*OR(
AND(Table_owssvr__1[[#This Row],[Start time]]&gt;=T$1, Table_owssvr__1[[#This Row],[Start time]]&lt;U$1),
AND(Table_owssvr__1[[#This Row],[End Time]]&gt;T$1, Table_owssvr__1[[#This Row],[End Time]]&lt;=U$1 ),
AND(Table_owssvr__1[[#This Row],[Start time]]&lt;T$1, Table_owssvr__1[[#This Row],[End Time]]&gt;U$1)
)</f>
        <v>0</v>
      </c>
      <c r="U622" s="7">
        <f>1*OR(
AND(Table_owssvr__1[[#This Row],[Start time]]&gt;=U$1, Table_owssvr__1[[#This Row],[Start time]]&lt;V$1),
AND(Table_owssvr__1[[#This Row],[End Time]]&gt;U$1, Table_owssvr__1[[#This Row],[End Time]]&lt;=V$1 ),
AND(Table_owssvr__1[[#This Row],[Start time]]&lt;U$1, Table_owssvr__1[[#This Row],[End Time]]&gt;V$1)
)</f>
        <v>0</v>
      </c>
      <c r="V622" s="7">
        <f>1*OR(
AND(Table_owssvr__1[[#This Row],[Start time]]&gt;=V$1, Table_owssvr__1[[#This Row],[Start time]]&lt;W$1),
AND(Table_owssvr__1[[#This Row],[End Time]]&gt;V$1, Table_owssvr__1[[#This Row],[End Time]]&lt;=W$1 ),
AND(Table_owssvr__1[[#This Row],[Start time]]&lt;V$1, Table_owssvr__1[[#This Row],[End Time]]&gt;W$1)
)</f>
        <v>0</v>
      </c>
      <c r="W622" s="7">
        <f>1*OR(
AND(Table_owssvr__1[[#This Row],[Start time]]&gt;=W$1, Table_owssvr__1[[#This Row],[Start time]]&lt;X$1),
AND(Table_owssvr__1[[#This Row],[End Time]]&gt;W$1, Table_owssvr__1[[#This Row],[End Time]]&lt;=X$1 ),
AND(Table_owssvr__1[[#This Row],[Start time]]&lt;W$1, Table_owssvr__1[[#This Row],[End Time]]&gt;X$1)
)</f>
        <v>0</v>
      </c>
      <c r="X622" s="7">
        <f>1*OR(
AND(Table_owssvr__1[[#This Row],[Start time]]&gt;=X$1, Table_owssvr__1[[#This Row],[Start time]]&lt;Y$1),
AND(Table_owssvr__1[[#This Row],[End Time]]&gt;X$1, Table_owssvr__1[[#This Row],[End Time]]&lt;=Y$1 ),
AND(Table_owssvr__1[[#This Row],[Start time]]&lt;X$1, Table_owssvr__1[[#This Row],[End Time]]&gt;Y$1)
)</f>
        <v>0</v>
      </c>
      <c r="Y622" s="7">
        <f>1*OR(
AND(Table_owssvr__1[[#This Row],[Start time]]&gt;=Y$1, Table_owssvr__1[[#This Row],[Start time]]&lt;Z$1),
AND(Table_owssvr__1[[#This Row],[End Time]]&gt;Y$1, Table_owssvr__1[[#This Row],[End Time]]&lt;=Z$1 ),
AND(Table_owssvr__1[[#This Row],[Start time]]&lt;Y$1, Table_owssvr__1[[#This Row],[End Time]]&gt;Z$1)
)</f>
        <v>0</v>
      </c>
      <c r="Z622" s="7">
        <f>1*OR(
AND(Table_owssvr__1[[#This Row],[Start time]]&gt;=Z$1, Table_owssvr__1[[#This Row],[Start time]]&lt;AA$1),
AND(Table_owssvr__1[[#This Row],[End Time]]&gt;Z$1, Table_owssvr__1[[#This Row],[End Time]]&lt;=AA$1 ),
AND(Table_owssvr__1[[#This Row],[Start time]]&lt;Z$1, Table_owssvr__1[[#This Row],[End Time]]&gt;AA$1)
)</f>
        <v>1</v>
      </c>
      <c r="AA622" s="7">
        <f>1*OR(
AND(Table_owssvr__1[[#This Row],[Start time]]&gt;=AA$1, Table_owssvr__1[[#This Row],[Start time]]&lt;AB$1),
AND(Table_owssvr__1[[#This Row],[End Time]]&gt;AA$1, Table_owssvr__1[[#This Row],[End Time]]&lt;=AB$1 ),
AND(Table_owssvr__1[[#This Row],[Start time]]&lt;AA$1, Table_owssvr__1[[#This Row],[End Time]]&gt;AB$1)
)</f>
        <v>0</v>
      </c>
      <c r="AB622" s="7">
        <f>1*OR(
AND(Table_owssvr__1[[#This Row],[Start time]]&gt;=AB$1, Table_owssvr__1[[#This Row],[Start time]]&lt;AC$1),
AND(Table_owssvr__1[[#This Row],[End Time]]&gt;AB$1, Table_owssvr__1[[#This Row],[End Time]]&lt;=AC$1 ),
AND(Table_owssvr__1[[#This Row],[Start time]]&lt;AB$1, Table_owssvr__1[[#This Row],[End Time]]&gt;AC$1)
)</f>
        <v>0</v>
      </c>
      <c r="AC622" s="7">
        <f>1*OR(
AND(Table_owssvr__1[[#This Row],[Start time]]&gt;=AC$1, Table_owssvr__1[[#This Row],[Start time]]&lt;AD$1),
AND(Table_owssvr__1[[#This Row],[End Time]]&gt;AC$1, Table_owssvr__1[[#This Row],[End Time]]&lt;=AD$1 ),
AND(Table_owssvr__1[[#This Row],[Start time]]&lt;AC$1, Table_owssvr__1[[#This Row],[End Time]]&gt;AD$1)
)</f>
        <v>0</v>
      </c>
      <c r="AD622" s="7">
        <f>1*OR(
AND(Table_owssvr__1[[#This Row],[Start time]]&gt;=AD$1, Table_owssvr__1[[#This Row],[Start time]]&lt;AE$1),
AND(Table_owssvr__1[[#This Row],[End Time]]&gt;AD$1, Table_owssvr__1[[#This Row],[End Time]]&lt;=AE$1 ),
AND(Table_owssvr__1[[#This Row],[Start time]]&lt;AD$1, Table_owssvr__1[[#This Row],[End Time]]&gt;AE$1)
)</f>
        <v>0</v>
      </c>
      <c r="AE622" s="7">
        <f>1*OR(
AND(Table_owssvr__1[[#This Row],[Start time]]&gt;=AE$1, Table_owssvr__1[[#This Row],[Start time]]&lt;AF$1),
AND(Table_owssvr__1[[#This Row],[End Time]]&gt;AE$1, Table_owssvr__1[[#This Row],[End Time]]&lt;=AF$1 ),
AND(Table_owssvr__1[[#This Row],[Start time]]&lt;AE$1, Table_owssvr__1[[#This Row],[End Time]]&gt;AF$1)
)</f>
        <v>0</v>
      </c>
    </row>
    <row r="623" spans="1:31" x14ac:dyDescent="0.25">
      <c r="A623" s="2"/>
      <c r="B623" s="3" t="s">
        <v>300</v>
      </c>
      <c r="C623" s="3" t="s">
        <v>18</v>
      </c>
      <c r="D623" s="3" t="s">
        <v>25</v>
      </c>
      <c r="E623" s="1" t="s">
        <v>457</v>
      </c>
      <c r="F623" s="4">
        <v>42355.708333333336</v>
      </c>
      <c r="G623" s="4">
        <v>42355.729166666664</v>
      </c>
      <c r="H623" s="4">
        <v>42358.4297337963</v>
      </c>
      <c r="I623" s="3" t="s">
        <v>18</v>
      </c>
      <c r="J623" s="2" t="s">
        <v>17</v>
      </c>
      <c r="K623" s="2" t="s">
        <v>16</v>
      </c>
      <c r="L623" t="b">
        <f>LEFT(Table_owssvr__1[[#This Row],[Person''s Name]],4)=LEFT(Table_owssvr__1[[#This Row],[Modified By]],4)</f>
        <v>1</v>
      </c>
      <c r="M623" t="b">
        <f>Table_owssvr__1[[#This Row],[Modified]]&gt;Table_owssvr__1[[#This Row],[Start Date and Time]]</f>
        <v>1</v>
      </c>
      <c r="N623">
        <f>(Table_owssvr__1[[#This Row],[End Date and Time]]-Table_owssvr__1[[#This Row],[Start Date and Time]])*24</f>
        <v>0.49999999988358468</v>
      </c>
      <c r="O623" s="5">
        <f>INT(Table_owssvr__1[[#This Row],[Start Date and Time]])</f>
        <v>42355</v>
      </c>
      <c r="P623" s="6">
        <f>DATE(YEAR(Table_owssvr__1[[#This Row],[Date]]),MONTH(Table_owssvr__1[[#This Row],[Date]]),1)</f>
        <v>42339</v>
      </c>
      <c r="Q623" s="9">
        <f>ROUND(24*(Table_owssvr__1[[#This Row],[Start Date and Time]]-INT(Table_owssvr__1[[#This Row],[Start Date and Time]])),2)</f>
        <v>17</v>
      </c>
      <c r="R623" s="9">
        <f>ROUND(24*(Table_owssvr__1[[#This Row],[End Date and Time]]-INT(Table_owssvr__1[[#This Row],[End Date and Time]])),2)</f>
        <v>17.5</v>
      </c>
      <c r="S623" s="7">
        <f>1*OR(
AND(Table_owssvr__1[[#This Row],[Start time]]&gt;=S$1, Table_owssvr__1[[#This Row],[Start time]]&lt;T$1),
AND(Table_owssvr__1[[#This Row],[End Time]]&gt;S$1, Table_owssvr__1[[#This Row],[End Time]]&lt;=T$1 ),
AND(Table_owssvr__1[[#This Row],[Start time]]&lt;S$1, Table_owssvr__1[[#This Row],[End Time]]&gt;T$1)
)</f>
        <v>0</v>
      </c>
      <c r="T623" s="7">
        <f>1*OR(
AND(Table_owssvr__1[[#This Row],[Start time]]&gt;=T$1, Table_owssvr__1[[#This Row],[Start time]]&lt;U$1),
AND(Table_owssvr__1[[#This Row],[End Time]]&gt;T$1, Table_owssvr__1[[#This Row],[End Time]]&lt;=U$1 ),
AND(Table_owssvr__1[[#This Row],[Start time]]&lt;T$1, Table_owssvr__1[[#This Row],[End Time]]&gt;U$1)
)</f>
        <v>0</v>
      </c>
      <c r="U623" s="7">
        <f>1*OR(
AND(Table_owssvr__1[[#This Row],[Start time]]&gt;=U$1, Table_owssvr__1[[#This Row],[Start time]]&lt;V$1),
AND(Table_owssvr__1[[#This Row],[End Time]]&gt;U$1, Table_owssvr__1[[#This Row],[End Time]]&lt;=V$1 ),
AND(Table_owssvr__1[[#This Row],[Start time]]&lt;U$1, Table_owssvr__1[[#This Row],[End Time]]&gt;V$1)
)</f>
        <v>0</v>
      </c>
      <c r="V623" s="7">
        <f>1*OR(
AND(Table_owssvr__1[[#This Row],[Start time]]&gt;=V$1, Table_owssvr__1[[#This Row],[Start time]]&lt;W$1),
AND(Table_owssvr__1[[#This Row],[End Time]]&gt;V$1, Table_owssvr__1[[#This Row],[End Time]]&lt;=W$1 ),
AND(Table_owssvr__1[[#This Row],[Start time]]&lt;V$1, Table_owssvr__1[[#This Row],[End Time]]&gt;W$1)
)</f>
        <v>0</v>
      </c>
      <c r="W623" s="7">
        <f>1*OR(
AND(Table_owssvr__1[[#This Row],[Start time]]&gt;=W$1, Table_owssvr__1[[#This Row],[Start time]]&lt;X$1),
AND(Table_owssvr__1[[#This Row],[End Time]]&gt;W$1, Table_owssvr__1[[#This Row],[End Time]]&lt;=X$1 ),
AND(Table_owssvr__1[[#This Row],[Start time]]&lt;W$1, Table_owssvr__1[[#This Row],[End Time]]&gt;X$1)
)</f>
        <v>0</v>
      </c>
      <c r="X623" s="7">
        <f>1*OR(
AND(Table_owssvr__1[[#This Row],[Start time]]&gt;=X$1, Table_owssvr__1[[#This Row],[Start time]]&lt;Y$1),
AND(Table_owssvr__1[[#This Row],[End Time]]&gt;X$1, Table_owssvr__1[[#This Row],[End Time]]&lt;=Y$1 ),
AND(Table_owssvr__1[[#This Row],[Start time]]&lt;X$1, Table_owssvr__1[[#This Row],[End Time]]&gt;Y$1)
)</f>
        <v>0</v>
      </c>
      <c r="Y623" s="7">
        <f>1*OR(
AND(Table_owssvr__1[[#This Row],[Start time]]&gt;=Y$1, Table_owssvr__1[[#This Row],[Start time]]&lt;Z$1),
AND(Table_owssvr__1[[#This Row],[End Time]]&gt;Y$1, Table_owssvr__1[[#This Row],[End Time]]&lt;=Z$1 ),
AND(Table_owssvr__1[[#This Row],[Start time]]&lt;Y$1, Table_owssvr__1[[#This Row],[End Time]]&gt;Z$1)
)</f>
        <v>0</v>
      </c>
      <c r="Z623" s="7">
        <f>1*OR(
AND(Table_owssvr__1[[#This Row],[Start time]]&gt;=Z$1, Table_owssvr__1[[#This Row],[Start time]]&lt;AA$1),
AND(Table_owssvr__1[[#This Row],[End Time]]&gt;Z$1, Table_owssvr__1[[#This Row],[End Time]]&lt;=AA$1 ),
AND(Table_owssvr__1[[#This Row],[Start time]]&lt;Z$1, Table_owssvr__1[[#This Row],[End Time]]&gt;AA$1)
)</f>
        <v>0</v>
      </c>
      <c r="AA623" s="7">
        <f>1*OR(
AND(Table_owssvr__1[[#This Row],[Start time]]&gt;=AA$1, Table_owssvr__1[[#This Row],[Start time]]&lt;AB$1),
AND(Table_owssvr__1[[#This Row],[End Time]]&gt;AA$1, Table_owssvr__1[[#This Row],[End Time]]&lt;=AB$1 ),
AND(Table_owssvr__1[[#This Row],[Start time]]&lt;AA$1, Table_owssvr__1[[#This Row],[End Time]]&gt;AB$1)
)</f>
        <v>0</v>
      </c>
      <c r="AB623" s="7">
        <f>1*OR(
AND(Table_owssvr__1[[#This Row],[Start time]]&gt;=AB$1, Table_owssvr__1[[#This Row],[Start time]]&lt;AC$1),
AND(Table_owssvr__1[[#This Row],[End Time]]&gt;AB$1, Table_owssvr__1[[#This Row],[End Time]]&lt;=AC$1 ),
AND(Table_owssvr__1[[#This Row],[Start time]]&lt;AB$1, Table_owssvr__1[[#This Row],[End Time]]&gt;AC$1)
)</f>
        <v>1</v>
      </c>
      <c r="AC623" s="7">
        <f>1*OR(
AND(Table_owssvr__1[[#This Row],[Start time]]&gt;=AC$1, Table_owssvr__1[[#This Row],[Start time]]&lt;AD$1),
AND(Table_owssvr__1[[#This Row],[End Time]]&gt;AC$1, Table_owssvr__1[[#This Row],[End Time]]&lt;=AD$1 ),
AND(Table_owssvr__1[[#This Row],[Start time]]&lt;AC$1, Table_owssvr__1[[#This Row],[End Time]]&gt;AD$1)
)</f>
        <v>0</v>
      </c>
      <c r="AD623" s="7">
        <f>1*OR(
AND(Table_owssvr__1[[#This Row],[Start time]]&gt;=AD$1, Table_owssvr__1[[#This Row],[Start time]]&lt;AE$1),
AND(Table_owssvr__1[[#This Row],[End Time]]&gt;AD$1, Table_owssvr__1[[#This Row],[End Time]]&lt;=AE$1 ),
AND(Table_owssvr__1[[#This Row],[Start time]]&lt;AD$1, Table_owssvr__1[[#This Row],[End Time]]&gt;AE$1)
)</f>
        <v>0</v>
      </c>
      <c r="AE623" s="7">
        <f>1*OR(
AND(Table_owssvr__1[[#This Row],[Start time]]&gt;=AE$1, Table_owssvr__1[[#This Row],[Start time]]&lt;AF$1),
AND(Table_owssvr__1[[#This Row],[End Time]]&gt;AE$1, Table_owssvr__1[[#This Row],[End Time]]&lt;=AF$1 ),
AND(Table_owssvr__1[[#This Row],[Start time]]&lt;AE$1, Table_owssvr__1[[#This Row],[End Time]]&gt;AF$1)
)</f>
        <v>0</v>
      </c>
    </row>
    <row r="624" spans="1:31" x14ac:dyDescent="0.25">
      <c r="A624" s="2"/>
      <c r="B624" s="3" t="s">
        <v>300</v>
      </c>
      <c r="C624" s="3" t="s">
        <v>86</v>
      </c>
      <c r="D624" s="3" t="s">
        <v>25</v>
      </c>
      <c r="E624" s="1" t="s">
        <v>458</v>
      </c>
      <c r="F624" s="4">
        <v>42355.708333333336</v>
      </c>
      <c r="G624" s="4">
        <v>42355.729166666664</v>
      </c>
      <c r="H624" s="4">
        <v>42358.430763888886</v>
      </c>
      <c r="I624" s="3" t="s">
        <v>86</v>
      </c>
      <c r="J624" s="2" t="s">
        <v>17</v>
      </c>
      <c r="K624" s="2" t="s">
        <v>16</v>
      </c>
      <c r="L624" t="b">
        <f>LEFT(Table_owssvr__1[[#This Row],[Person''s Name]],4)=LEFT(Table_owssvr__1[[#This Row],[Modified By]],4)</f>
        <v>1</v>
      </c>
      <c r="M624" t="b">
        <f>Table_owssvr__1[[#This Row],[Modified]]&gt;Table_owssvr__1[[#This Row],[Start Date and Time]]</f>
        <v>1</v>
      </c>
      <c r="N624">
        <f>(Table_owssvr__1[[#This Row],[End Date and Time]]-Table_owssvr__1[[#This Row],[Start Date and Time]])*24</f>
        <v>0.49999999988358468</v>
      </c>
      <c r="O624" s="5">
        <f>INT(Table_owssvr__1[[#This Row],[Start Date and Time]])</f>
        <v>42355</v>
      </c>
      <c r="P624" s="6">
        <f>DATE(YEAR(Table_owssvr__1[[#This Row],[Date]]),MONTH(Table_owssvr__1[[#This Row],[Date]]),1)</f>
        <v>42339</v>
      </c>
      <c r="Q624" s="9">
        <f>ROUND(24*(Table_owssvr__1[[#This Row],[Start Date and Time]]-INT(Table_owssvr__1[[#This Row],[Start Date and Time]])),2)</f>
        <v>17</v>
      </c>
      <c r="R624" s="9">
        <f>ROUND(24*(Table_owssvr__1[[#This Row],[End Date and Time]]-INT(Table_owssvr__1[[#This Row],[End Date and Time]])),2)</f>
        <v>17.5</v>
      </c>
      <c r="S624" s="7">
        <f>1*OR(
AND(Table_owssvr__1[[#This Row],[Start time]]&gt;=S$1, Table_owssvr__1[[#This Row],[Start time]]&lt;T$1),
AND(Table_owssvr__1[[#This Row],[End Time]]&gt;S$1, Table_owssvr__1[[#This Row],[End Time]]&lt;=T$1 ),
AND(Table_owssvr__1[[#This Row],[Start time]]&lt;S$1, Table_owssvr__1[[#This Row],[End Time]]&gt;T$1)
)</f>
        <v>0</v>
      </c>
      <c r="T624" s="7">
        <f>1*OR(
AND(Table_owssvr__1[[#This Row],[Start time]]&gt;=T$1, Table_owssvr__1[[#This Row],[Start time]]&lt;U$1),
AND(Table_owssvr__1[[#This Row],[End Time]]&gt;T$1, Table_owssvr__1[[#This Row],[End Time]]&lt;=U$1 ),
AND(Table_owssvr__1[[#This Row],[Start time]]&lt;T$1, Table_owssvr__1[[#This Row],[End Time]]&gt;U$1)
)</f>
        <v>0</v>
      </c>
      <c r="U624" s="7">
        <f>1*OR(
AND(Table_owssvr__1[[#This Row],[Start time]]&gt;=U$1, Table_owssvr__1[[#This Row],[Start time]]&lt;V$1),
AND(Table_owssvr__1[[#This Row],[End Time]]&gt;U$1, Table_owssvr__1[[#This Row],[End Time]]&lt;=V$1 ),
AND(Table_owssvr__1[[#This Row],[Start time]]&lt;U$1, Table_owssvr__1[[#This Row],[End Time]]&gt;V$1)
)</f>
        <v>0</v>
      </c>
      <c r="V624" s="7">
        <f>1*OR(
AND(Table_owssvr__1[[#This Row],[Start time]]&gt;=V$1, Table_owssvr__1[[#This Row],[Start time]]&lt;W$1),
AND(Table_owssvr__1[[#This Row],[End Time]]&gt;V$1, Table_owssvr__1[[#This Row],[End Time]]&lt;=W$1 ),
AND(Table_owssvr__1[[#This Row],[Start time]]&lt;V$1, Table_owssvr__1[[#This Row],[End Time]]&gt;W$1)
)</f>
        <v>0</v>
      </c>
      <c r="W624" s="7">
        <f>1*OR(
AND(Table_owssvr__1[[#This Row],[Start time]]&gt;=W$1, Table_owssvr__1[[#This Row],[Start time]]&lt;X$1),
AND(Table_owssvr__1[[#This Row],[End Time]]&gt;W$1, Table_owssvr__1[[#This Row],[End Time]]&lt;=X$1 ),
AND(Table_owssvr__1[[#This Row],[Start time]]&lt;W$1, Table_owssvr__1[[#This Row],[End Time]]&gt;X$1)
)</f>
        <v>0</v>
      </c>
      <c r="X624" s="7">
        <f>1*OR(
AND(Table_owssvr__1[[#This Row],[Start time]]&gt;=X$1, Table_owssvr__1[[#This Row],[Start time]]&lt;Y$1),
AND(Table_owssvr__1[[#This Row],[End Time]]&gt;X$1, Table_owssvr__1[[#This Row],[End Time]]&lt;=Y$1 ),
AND(Table_owssvr__1[[#This Row],[Start time]]&lt;X$1, Table_owssvr__1[[#This Row],[End Time]]&gt;Y$1)
)</f>
        <v>0</v>
      </c>
      <c r="Y624" s="7">
        <f>1*OR(
AND(Table_owssvr__1[[#This Row],[Start time]]&gt;=Y$1, Table_owssvr__1[[#This Row],[Start time]]&lt;Z$1),
AND(Table_owssvr__1[[#This Row],[End Time]]&gt;Y$1, Table_owssvr__1[[#This Row],[End Time]]&lt;=Z$1 ),
AND(Table_owssvr__1[[#This Row],[Start time]]&lt;Y$1, Table_owssvr__1[[#This Row],[End Time]]&gt;Z$1)
)</f>
        <v>0</v>
      </c>
      <c r="Z624" s="7">
        <f>1*OR(
AND(Table_owssvr__1[[#This Row],[Start time]]&gt;=Z$1, Table_owssvr__1[[#This Row],[Start time]]&lt;AA$1),
AND(Table_owssvr__1[[#This Row],[End Time]]&gt;Z$1, Table_owssvr__1[[#This Row],[End Time]]&lt;=AA$1 ),
AND(Table_owssvr__1[[#This Row],[Start time]]&lt;Z$1, Table_owssvr__1[[#This Row],[End Time]]&gt;AA$1)
)</f>
        <v>0</v>
      </c>
      <c r="AA624" s="7">
        <f>1*OR(
AND(Table_owssvr__1[[#This Row],[Start time]]&gt;=AA$1, Table_owssvr__1[[#This Row],[Start time]]&lt;AB$1),
AND(Table_owssvr__1[[#This Row],[End Time]]&gt;AA$1, Table_owssvr__1[[#This Row],[End Time]]&lt;=AB$1 ),
AND(Table_owssvr__1[[#This Row],[Start time]]&lt;AA$1, Table_owssvr__1[[#This Row],[End Time]]&gt;AB$1)
)</f>
        <v>0</v>
      </c>
      <c r="AB624" s="7">
        <f>1*OR(
AND(Table_owssvr__1[[#This Row],[Start time]]&gt;=AB$1, Table_owssvr__1[[#This Row],[Start time]]&lt;AC$1),
AND(Table_owssvr__1[[#This Row],[End Time]]&gt;AB$1, Table_owssvr__1[[#This Row],[End Time]]&lt;=AC$1 ),
AND(Table_owssvr__1[[#This Row],[Start time]]&lt;AB$1, Table_owssvr__1[[#This Row],[End Time]]&gt;AC$1)
)</f>
        <v>1</v>
      </c>
      <c r="AC624" s="7">
        <f>1*OR(
AND(Table_owssvr__1[[#This Row],[Start time]]&gt;=AC$1, Table_owssvr__1[[#This Row],[Start time]]&lt;AD$1),
AND(Table_owssvr__1[[#This Row],[End Time]]&gt;AC$1, Table_owssvr__1[[#This Row],[End Time]]&lt;=AD$1 ),
AND(Table_owssvr__1[[#This Row],[Start time]]&lt;AC$1, Table_owssvr__1[[#This Row],[End Time]]&gt;AD$1)
)</f>
        <v>0</v>
      </c>
      <c r="AD624" s="7">
        <f>1*OR(
AND(Table_owssvr__1[[#This Row],[Start time]]&gt;=AD$1, Table_owssvr__1[[#This Row],[Start time]]&lt;AE$1),
AND(Table_owssvr__1[[#This Row],[End Time]]&gt;AD$1, Table_owssvr__1[[#This Row],[End Time]]&lt;=AE$1 ),
AND(Table_owssvr__1[[#This Row],[Start time]]&lt;AD$1, Table_owssvr__1[[#This Row],[End Time]]&gt;AE$1)
)</f>
        <v>0</v>
      </c>
      <c r="AE624" s="7">
        <f>1*OR(
AND(Table_owssvr__1[[#This Row],[Start time]]&gt;=AE$1, Table_owssvr__1[[#This Row],[Start time]]&lt;AF$1),
AND(Table_owssvr__1[[#This Row],[End Time]]&gt;AE$1, Table_owssvr__1[[#This Row],[End Time]]&lt;=AF$1 ),
AND(Table_owssvr__1[[#This Row],[Start time]]&lt;AE$1, Table_owssvr__1[[#This Row],[End Time]]&gt;AF$1)
)</f>
        <v>0</v>
      </c>
    </row>
    <row r="625" spans="1:31" x14ac:dyDescent="0.25">
      <c r="A625" s="2"/>
      <c r="B625" s="3" t="s">
        <v>300</v>
      </c>
      <c r="C625" s="3" t="s">
        <v>15</v>
      </c>
      <c r="D625" s="3" t="s">
        <v>22</v>
      </c>
      <c r="E625" s="1" t="s">
        <v>459</v>
      </c>
      <c r="F625" s="4">
        <v>42351.625</v>
      </c>
      <c r="G625" s="4">
        <v>42351.666666666664</v>
      </c>
      <c r="H625" s="4">
        <v>42358.431215277778</v>
      </c>
      <c r="I625" s="3" t="s">
        <v>15</v>
      </c>
      <c r="J625" s="2" t="s">
        <v>17</v>
      </c>
      <c r="K625" s="2" t="s">
        <v>16</v>
      </c>
      <c r="L625" t="b">
        <f>LEFT(Table_owssvr__1[[#This Row],[Person''s Name]],4)=LEFT(Table_owssvr__1[[#This Row],[Modified By]],4)</f>
        <v>1</v>
      </c>
      <c r="M625" t="b">
        <f>Table_owssvr__1[[#This Row],[Modified]]&gt;Table_owssvr__1[[#This Row],[Start Date and Time]]</f>
        <v>1</v>
      </c>
      <c r="N625">
        <f>(Table_owssvr__1[[#This Row],[End Date and Time]]-Table_owssvr__1[[#This Row],[Start Date and Time]])*24</f>
        <v>0.99999999994179234</v>
      </c>
      <c r="O625" s="5">
        <f>INT(Table_owssvr__1[[#This Row],[Start Date and Time]])</f>
        <v>42351</v>
      </c>
      <c r="P625" s="6">
        <f>DATE(YEAR(Table_owssvr__1[[#This Row],[Date]]),MONTH(Table_owssvr__1[[#This Row],[Date]]),1)</f>
        <v>42339</v>
      </c>
      <c r="Q625" s="9">
        <f>ROUND(24*(Table_owssvr__1[[#This Row],[Start Date and Time]]-INT(Table_owssvr__1[[#This Row],[Start Date and Time]])),2)</f>
        <v>15</v>
      </c>
      <c r="R625" s="9">
        <f>ROUND(24*(Table_owssvr__1[[#This Row],[End Date and Time]]-INT(Table_owssvr__1[[#This Row],[End Date and Time]])),2)</f>
        <v>16</v>
      </c>
      <c r="S625" s="7">
        <f>1*OR(
AND(Table_owssvr__1[[#This Row],[Start time]]&gt;=S$1, Table_owssvr__1[[#This Row],[Start time]]&lt;T$1),
AND(Table_owssvr__1[[#This Row],[End Time]]&gt;S$1, Table_owssvr__1[[#This Row],[End Time]]&lt;=T$1 ),
AND(Table_owssvr__1[[#This Row],[Start time]]&lt;S$1, Table_owssvr__1[[#This Row],[End Time]]&gt;T$1)
)</f>
        <v>0</v>
      </c>
      <c r="T625" s="7">
        <f>1*OR(
AND(Table_owssvr__1[[#This Row],[Start time]]&gt;=T$1, Table_owssvr__1[[#This Row],[Start time]]&lt;U$1),
AND(Table_owssvr__1[[#This Row],[End Time]]&gt;T$1, Table_owssvr__1[[#This Row],[End Time]]&lt;=U$1 ),
AND(Table_owssvr__1[[#This Row],[Start time]]&lt;T$1, Table_owssvr__1[[#This Row],[End Time]]&gt;U$1)
)</f>
        <v>0</v>
      </c>
      <c r="U625" s="7">
        <f>1*OR(
AND(Table_owssvr__1[[#This Row],[Start time]]&gt;=U$1, Table_owssvr__1[[#This Row],[Start time]]&lt;V$1),
AND(Table_owssvr__1[[#This Row],[End Time]]&gt;U$1, Table_owssvr__1[[#This Row],[End Time]]&lt;=V$1 ),
AND(Table_owssvr__1[[#This Row],[Start time]]&lt;U$1, Table_owssvr__1[[#This Row],[End Time]]&gt;V$1)
)</f>
        <v>0</v>
      </c>
      <c r="V625" s="7">
        <f>1*OR(
AND(Table_owssvr__1[[#This Row],[Start time]]&gt;=V$1, Table_owssvr__1[[#This Row],[Start time]]&lt;W$1),
AND(Table_owssvr__1[[#This Row],[End Time]]&gt;V$1, Table_owssvr__1[[#This Row],[End Time]]&lt;=W$1 ),
AND(Table_owssvr__1[[#This Row],[Start time]]&lt;V$1, Table_owssvr__1[[#This Row],[End Time]]&gt;W$1)
)</f>
        <v>0</v>
      </c>
      <c r="W625" s="7">
        <f>1*OR(
AND(Table_owssvr__1[[#This Row],[Start time]]&gt;=W$1, Table_owssvr__1[[#This Row],[Start time]]&lt;X$1),
AND(Table_owssvr__1[[#This Row],[End Time]]&gt;W$1, Table_owssvr__1[[#This Row],[End Time]]&lt;=X$1 ),
AND(Table_owssvr__1[[#This Row],[Start time]]&lt;W$1, Table_owssvr__1[[#This Row],[End Time]]&gt;X$1)
)</f>
        <v>0</v>
      </c>
      <c r="X625" s="7">
        <f>1*OR(
AND(Table_owssvr__1[[#This Row],[Start time]]&gt;=X$1, Table_owssvr__1[[#This Row],[Start time]]&lt;Y$1),
AND(Table_owssvr__1[[#This Row],[End Time]]&gt;X$1, Table_owssvr__1[[#This Row],[End Time]]&lt;=Y$1 ),
AND(Table_owssvr__1[[#This Row],[Start time]]&lt;X$1, Table_owssvr__1[[#This Row],[End Time]]&gt;Y$1)
)</f>
        <v>0</v>
      </c>
      <c r="Y625" s="7">
        <f>1*OR(
AND(Table_owssvr__1[[#This Row],[Start time]]&gt;=Y$1, Table_owssvr__1[[#This Row],[Start time]]&lt;Z$1),
AND(Table_owssvr__1[[#This Row],[End Time]]&gt;Y$1, Table_owssvr__1[[#This Row],[End Time]]&lt;=Z$1 ),
AND(Table_owssvr__1[[#This Row],[Start time]]&lt;Y$1, Table_owssvr__1[[#This Row],[End Time]]&gt;Z$1)
)</f>
        <v>0</v>
      </c>
      <c r="Z625" s="7">
        <f>1*OR(
AND(Table_owssvr__1[[#This Row],[Start time]]&gt;=Z$1, Table_owssvr__1[[#This Row],[Start time]]&lt;AA$1),
AND(Table_owssvr__1[[#This Row],[End Time]]&gt;Z$1, Table_owssvr__1[[#This Row],[End Time]]&lt;=AA$1 ),
AND(Table_owssvr__1[[#This Row],[Start time]]&lt;Z$1, Table_owssvr__1[[#This Row],[End Time]]&gt;AA$1)
)</f>
        <v>1</v>
      </c>
      <c r="AA625" s="7">
        <f>1*OR(
AND(Table_owssvr__1[[#This Row],[Start time]]&gt;=AA$1, Table_owssvr__1[[#This Row],[Start time]]&lt;AB$1),
AND(Table_owssvr__1[[#This Row],[End Time]]&gt;AA$1, Table_owssvr__1[[#This Row],[End Time]]&lt;=AB$1 ),
AND(Table_owssvr__1[[#This Row],[Start time]]&lt;AA$1, Table_owssvr__1[[#This Row],[End Time]]&gt;AB$1)
)</f>
        <v>0</v>
      </c>
      <c r="AB625" s="7">
        <f>1*OR(
AND(Table_owssvr__1[[#This Row],[Start time]]&gt;=AB$1, Table_owssvr__1[[#This Row],[Start time]]&lt;AC$1),
AND(Table_owssvr__1[[#This Row],[End Time]]&gt;AB$1, Table_owssvr__1[[#This Row],[End Time]]&lt;=AC$1 ),
AND(Table_owssvr__1[[#This Row],[Start time]]&lt;AB$1, Table_owssvr__1[[#This Row],[End Time]]&gt;AC$1)
)</f>
        <v>0</v>
      </c>
      <c r="AC625" s="7">
        <f>1*OR(
AND(Table_owssvr__1[[#This Row],[Start time]]&gt;=AC$1, Table_owssvr__1[[#This Row],[Start time]]&lt;AD$1),
AND(Table_owssvr__1[[#This Row],[End Time]]&gt;AC$1, Table_owssvr__1[[#This Row],[End Time]]&lt;=AD$1 ),
AND(Table_owssvr__1[[#This Row],[Start time]]&lt;AC$1, Table_owssvr__1[[#This Row],[End Time]]&gt;AD$1)
)</f>
        <v>0</v>
      </c>
      <c r="AD625" s="7">
        <f>1*OR(
AND(Table_owssvr__1[[#This Row],[Start time]]&gt;=AD$1, Table_owssvr__1[[#This Row],[Start time]]&lt;AE$1),
AND(Table_owssvr__1[[#This Row],[End Time]]&gt;AD$1, Table_owssvr__1[[#This Row],[End Time]]&lt;=AE$1 ),
AND(Table_owssvr__1[[#This Row],[Start time]]&lt;AD$1, Table_owssvr__1[[#This Row],[End Time]]&gt;AE$1)
)</f>
        <v>0</v>
      </c>
      <c r="AE625" s="7">
        <f>1*OR(
AND(Table_owssvr__1[[#This Row],[Start time]]&gt;=AE$1, Table_owssvr__1[[#This Row],[Start time]]&lt;AF$1),
AND(Table_owssvr__1[[#This Row],[End Time]]&gt;AE$1, Table_owssvr__1[[#This Row],[End Time]]&lt;=AF$1 ),
AND(Table_owssvr__1[[#This Row],[Start time]]&lt;AE$1, Table_owssvr__1[[#This Row],[End Time]]&gt;AF$1)
)</f>
        <v>0</v>
      </c>
    </row>
    <row r="626" spans="1:31" x14ac:dyDescent="0.25">
      <c r="A626" s="2"/>
      <c r="B626" s="3" t="s">
        <v>300</v>
      </c>
      <c r="C626" s="3" t="s">
        <v>18</v>
      </c>
      <c r="D626" s="3" t="s">
        <v>22</v>
      </c>
      <c r="E626" s="1" t="s">
        <v>460</v>
      </c>
      <c r="F626" s="4">
        <v>42351.729166666664</v>
      </c>
      <c r="G626" s="4">
        <v>42351.833333333336</v>
      </c>
      <c r="H626" s="4">
        <v>42358.456863425927</v>
      </c>
      <c r="I626" s="3" t="s">
        <v>18</v>
      </c>
      <c r="J626" s="2" t="s">
        <v>17</v>
      </c>
      <c r="K626" s="2" t="s">
        <v>16</v>
      </c>
      <c r="L626" t="b">
        <f>LEFT(Table_owssvr__1[[#This Row],[Person''s Name]],4)=LEFT(Table_owssvr__1[[#This Row],[Modified By]],4)</f>
        <v>1</v>
      </c>
      <c r="M626" t="b">
        <f>Table_owssvr__1[[#This Row],[Modified]]&gt;Table_owssvr__1[[#This Row],[Start Date and Time]]</f>
        <v>1</v>
      </c>
      <c r="N626">
        <f>(Table_owssvr__1[[#This Row],[End Date and Time]]-Table_owssvr__1[[#This Row],[Start Date and Time]])*24</f>
        <v>2.5000000001164153</v>
      </c>
      <c r="O626" s="5">
        <f>INT(Table_owssvr__1[[#This Row],[Start Date and Time]])</f>
        <v>42351</v>
      </c>
      <c r="P626" s="6">
        <f>DATE(YEAR(Table_owssvr__1[[#This Row],[Date]]),MONTH(Table_owssvr__1[[#This Row],[Date]]),1)</f>
        <v>42339</v>
      </c>
      <c r="Q626" s="9">
        <f>ROUND(24*(Table_owssvr__1[[#This Row],[Start Date and Time]]-INT(Table_owssvr__1[[#This Row],[Start Date and Time]])),2)</f>
        <v>17.5</v>
      </c>
      <c r="R626" s="9">
        <f>ROUND(24*(Table_owssvr__1[[#This Row],[End Date and Time]]-INT(Table_owssvr__1[[#This Row],[End Date and Time]])),2)</f>
        <v>20</v>
      </c>
      <c r="S626" s="7">
        <f>1*OR(
AND(Table_owssvr__1[[#This Row],[Start time]]&gt;=S$1, Table_owssvr__1[[#This Row],[Start time]]&lt;T$1),
AND(Table_owssvr__1[[#This Row],[End Time]]&gt;S$1, Table_owssvr__1[[#This Row],[End Time]]&lt;=T$1 ),
AND(Table_owssvr__1[[#This Row],[Start time]]&lt;S$1, Table_owssvr__1[[#This Row],[End Time]]&gt;T$1)
)</f>
        <v>0</v>
      </c>
      <c r="T626" s="7">
        <f>1*OR(
AND(Table_owssvr__1[[#This Row],[Start time]]&gt;=T$1, Table_owssvr__1[[#This Row],[Start time]]&lt;U$1),
AND(Table_owssvr__1[[#This Row],[End Time]]&gt;T$1, Table_owssvr__1[[#This Row],[End Time]]&lt;=U$1 ),
AND(Table_owssvr__1[[#This Row],[Start time]]&lt;T$1, Table_owssvr__1[[#This Row],[End Time]]&gt;U$1)
)</f>
        <v>0</v>
      </c>
      <c r="U626" s="7">
        <f>1*OR(
AND(Table_owssvr__1[[#This Row],[Start time]]&gt;=U$1, Table_owssvr__1[[#This Row],[Start time]]&lt;V$1),
AND(Table_owssvr__1[[#This Row],[End Time]]&gt;U$1, Table_owssvr__1[[#This Row],[End Time]]&lt;=V$1 ),
AND(Table_owssvr__1[[#This Row],[Start time]]&lt;U$1, Table_owssvr__1[[#This Row],[End Time]]&gt;V$1)
)</f>
        <v>0</v>
      </c>
      <c r="V626" s="7">
        <f>1*OR(
AND(Table_owssvr__1[[#This Row],[Start time]]&gt;=V$1, Table_owssvr__1[[#This Row],[Start time]]&lt;W$1),
AND(Table_owssvr__1[[#This Row],[End Time]]&gt;V$1, Table_owssvr__1[[#This Row],[End Time]]&lt;=W$1 ),
AND(Table_owssvr__1[[#This Row],[Start time]]&lt;V$1, Table_owssvr__1[[#This Row],[End Time]]&gt;W$1)
)</f>
        <v>0</v>
      </c>
      <c r="W626" s="7">
        <f>1*OR(
AND(Table_owssvr__1[[#This Row],[Start time]]&gt;=W$1, Table_owssvr__1[[#This Row],[Start time]]&lt;X$1),
AND(Table_owssvr__1[[#This Row],[End Time]]&gt;W$1, Table_owssvr__1[[#This Row],[End Time]]&lt;=X$1 ),
AND(Table_owssvr__1[[#This Row],[Start time]]&lt;W$1, Table_owssvr__1[[#This Row],[End Time]]&gt;X$1)
)</f>
        <v>0</v>
      </c>
      <c r="X626" s="7">
        <f>1*OR(
AND(Table_owssvr__1[[#This Row],[Start time]]&gt;=X$1, Table_owssvr__1[[#This Row],[Start time]]&lt;Y$1),
AND(Table_owssvr__1[[#This Row],[End Time]]&gt;X$1, Table_owssvr__1[[#This Row],[End Time]]&lt;=Y$1 ),
AND(Table_owssvr__1[[#This Row],[Start time]]&lt;X$1, Table_owssvr__1[[#This Row],[End Time]]&gt;Y$1)
)</f>
        <v>0</v>
      </c>
      <c r="Y626" s="7">
        <f>1*OR(
AND(Table_owssvr__1[[#This Row],[Start time]]&gt;=Y$1, Table_owssvr__1[[#This Row],[Start time]]&lt;Z$1),
AND(Table_owssvr__1[[#This Row],[End Time]]&gt;Y$1, Table_owssvr__1[[#This Row],[End Time]]&lt;=Z$1 ),
AND(Table_owssvr__1[[#This Row],[Start time]]&lt;Y$1, Table_owssvr__1[[#This Row],[End Time]]&gt;Z$1)
)</f>
        <v>0</v>
      </c>
      <c r="Z626" s="7">
        <f>1*OR(
AND(Table_owssvr__1[[#This Row],[Start time]]&gt;=Z$1, Table_owssvr__1[[#This Row],[Start time]]&lt;AA$1),
AND(Table_owssvr__1[[#This Row],[End Time]]&gt;Z$1, Table_owssvr__1[[#This Row],[End Time]]&lt;=AA$1 ),
AND(Table_owssvr__1[[#This Row],[Start time]]&lt;Z$1, Table_owssvr__1[[#This Row],[End Time]]&gt;AA$1)
)</f>
        <v>0</v>
      </c>
      <c r="AA626" s="7">
        <f>1*OR(
AND(Table_owssvr__1[[#This Row],[Start time]]&gt;=AA$1, Table_owssvr__1[[#This Row],[Start time]]&lt;AB$1),
AND(Table_owssvr__1[[#This Row],[End Time]]&gt;AA$1, Table_owssvr__1[[#This Row],[End Time]]&lt;=AB$1 ),
AND(Table_owssvr__1[[#This Row],[Start time]]&lt;AA$1, Table_owssvr__1[[#This Row],[End Time]]&gt;AB$1)
)</f>
        <v>0</v>
      </c>
      <c r="AB626" s="7">
        <f>1*OR(
AND(Table_owssvr__1[[#This Row],[Start time]]&gt;=AB$1, Table_owssvr__1[[#This Row],[Start time]]&lt;AC$1),
AND(Table_owssvr__1[[#This Row],[End Time]]&gt;AB$1, Table_owssvr__1[[#This Row],[End Time]]&lt;=AC$1 ),
AND(Table_owssvr__1[[#This Row],[Start time]]&lt;AB$1, Table_owssvr__1[[#This Row],[End Time]]&gt;AC$1)
)</f>
        <v>1</v>
      </c>
      <c r="AC626" s="7">
        <f>1*OR(
AND(Table_owssvr__1[[#This Row],[Start time]]&gt;=AC$1, Table_owssvr__1[[#This Row],[Start time]]&lt;AD$1),
AND(Table_owssvr__1[[#This Row],[End Time]]&gt;AC$1, Table_owssvr__1[[#This Row],[End Time]]&lt;=AD$1 ),
AND(Table_owssvr__1[[#This Row],[Start time]]&lt;AC$1, Table_owssvr__1[[#This Row],[End Time]]&gt;AD$1)
)</f>
        <v>1</v>
      </c>
      <c r="AD626" s="7">
        <f>1*OR(
AND(Table_owssvr__1[[#This Row],[Start time]]&gt;=AD$1, Table_owssvr__1[[#This Row],[Start time]]&lt;AE$1),
AND(Table_owssvr__1[[#This Row],[End Time]]&gt;AD$1, Table_owssvr__1[[#This Row],[End Time]]&lt;=AE$1 ),
AND(Table_owssvr__1[[#This Row],[Start time]]&lt;AD$1, Table_owssvr__1[[#This Row],[End Time]]&gt;AE$1)
)</f>
        <v>1</v>
      </c>
      <c r="AE626" s="7">
        <f>1*OR(
AND(Table_owssvr__1[[#This Row],[Start time]]&gt;=AE$1, Table_owssvr__1[[#This Row],[Start time]]&lt;AF$1),
AND(Table_owssvr__1[[#This Row],[End Time]]&gt;AE$1, Table_owssvr__1[[#This Row],[End Time]]&lt;=AF$1 ),
AND(Table_owssvr__1[[#This Row],[Start time]]&lt;AE$1, Table_owssvr__1[[#This Row],[End Time]]&gt;AF$1)
)</f>
        <v>0</v>
      </c>
    </row>
    <row r="627" spans="1:31" x14ac:dyDescent="0.25">
      <c r="A627" s="2"/>
      <c r="B627" s="3" t="s">
        <v>300</v>
      </c>
      <c r="C627" s="3" t="s">
        <v>18</v>
      </c>
      <c r="D627" s="3" t="s">
        <v>22</v>
      </c>
      <c r="E627" s="1" t="s">
        <v>1247</v>
      </c>
      <c r="F627" s="4">
        <v>42338.385416666664</v>
      </c>
      <c r="G627" s="4">
        <v>42338.583333333336</v>
      </c>
      <c r="H627" s="4">
        <v>42358.461712962962</v>
      </c>
      <c r="I627" s="3" t="s">
        <v>18</v>
      </c>
      <c r="J627" s="2" t="s">
        <v>17</v>
      </c>
      <c r="K627" s="2" t="s">
        <v>16</v>
      </c>
      <c r="L627" t="b">
        <f>LEFT(Table_owssvr__1[[#This Row],[Person''s Name]],4)=LEFT(Table_owssvr__1[[#This Row],[Modified By]],4)</f>
        <v>1</v>
      </c>
      <c r="M627" t="b">
        <f>Table_owssvr__1[[#This Row],[Modified]]&gt;Table_owssvr__1[[#This Row],[Start Date and Time]]</f>
        <v>1</v>
      </c>
      <c r="N627">
        <f>(Table_owssvr__1[[#This Row],[End Date and Time]]-Table_owssvr__1[[#This Row],[Start Date and Time]])*24</f>
        <v>4.7500000001164153</v>
      </c>
      <c r="O627" s="5">
        <f>INT(Table_owssvr__1[[#This Row],[Start Date and Time]])</f>
        <v>42338</v>
      </c>
      <c r="P627" s="6">
        <f>DATE(YEAR(Table_owssvr__1[[#This Row],[Date]]),MONTH(Table_owssvr__1[[#This Row],[Date]]),1)</f>
        <v>42309</v>
      </c>
      <c r="Q627" s="9">
        <f>ROUND(24*(Table_owssvr__1[[#This Row],[Start Date and Time]]-INT(Table_owssvr__1[[#This Row],[Start Date and Time]])),2)</f>
        <v>9.25</v>
      </c>
      <c r="R627" s="9">
        <f>ROUND(24*(Table_owssvr__1[[#This Row],[End Date and Time]]-INT(Table_owssvr__1[[#This Row],[End Date and Time]])),2)</f>
        <v>14</v>
      </c>
      <c r="S627" s="7">
        <f>1*OR(
AND(Table_owssvr__1[[#This Row],[Start time]]&gt;=S$1, Table_owssvr__1[[#This Row],[Start time]]&lt;T$1),
AND(Table_owssvr__1[[#This Row],[End Time]]&gt;S$1, Table_owssvr__1[[#This Row],[End Time]]&lt;=T$1 ),
AND(Table_owssvr__1[[#This Row],[Start time]]&lt;S$1, Table_owssvr__1[[#This Row],[End Time]]&gt;T$1)
)</f>
        <v>0</v>
      </c>
      <c r="T627" s="7">
        <f>1*OR(
AND(Table_owssvr__1[[#This Row],[Start time]]&gt;=T$1, Table_owssvr__1[[#This Row],[Start time]]&lt;U$1),
AND(Table_owssvr__1[[#This Row],[End Time]]&gt;T$1, Table_owssvr__1[[#This Row],[End Time]]&lt;=U$1 ),
AND(Table_owssvr__1[[#This Row],[Start time]]&lt;T$1, Table_owssvr__1[[#This Row],[End Time]]&gt;U$1)
)</f>
        <v>1</v>
      </c>
      <c r="U627" s="7">
        <f>1*OR(
AND(Table_owssvr__1[[#This Row],[Start time]]&gt;=U$1, Table_owssvr__1[[#This Row],[Start time]]&lt;V$1),
AND(Table_owssvr__1[[#This Row],[End Time]]&gt;U$1, Table_owssvr__1[[#This Row],[End Time]]&lt;=V$1 ),
AND(Table_owssvr__1[[#This Row],[Start time]]&lt;U$1, Table_owssvr__1[[#This Row],[End Time]]&gt;V$1)
)</f>
        <v>1</v>
      </c>
      <c r="V627" s="7">
        <f>1*OR(
AND(Table_owssvr__1[[#This Row],[Start time]]&gt;=V$1, Table_owssvr__1[[#This Row],[Start time]]&lt;W$1),
AND(Table_owssvr__1[[#This Row],[End Time]]&gt;V$1, Table_owssvr__1[[#This Row],[End Time]]&lt;=W$1 ),
AND(Table_owssvr__1[[#This Row],[Start time]]&lt;V$1, Table_owssvr__1[[#This Row],[End Time]]&gt;W$1)
)</f>
        <v>1</v>
      </c>
      <c r="W627" s="7">
        <f>1*OR(
AND(Table_owssvr__1[[#This Row],[Start time]]&gt;=W$1, Table_owssvr__1[[#This Row],[Start time]]&lt;X$1),
AND(Table_owssvr__1[[#This Row],[End Time]]&gt;W$1, Table_owssvr__1[[#This Row],[End Time]]&lt;=X$1 ),
AND(Table_owssvr__1[[#This Row],[Start time]]&lt;W$1, Table_owssvr__1[[#This Row],[End Time]]&gt;X$1)
)</f>
        <v>1</v>
      </c>
      <c r="X627" s="7">
        <f>1*OR(
AND(Table_owssvr__1[[#This Row],[Start time]]&gt;=X$1, Table_owssvr__1[[#This Row],[Start time]]&lt;Y$1),
AND(Table_owssvr__1[[#This Row],[End Time]]&gt;X$1, Table_owssvr__1[[#This Row],[End Time]]&lt;=Y$1 ),
AND(Table_owssvr__1[[#This Row],[Start time]]&lt;X$1, Table_owssvr__1[[#This Row],[End Time]]&gt;Y$1)
)</f>
        <v>1</v>
      </c>
      <c r="Y627" s="7">
        <f>1*OR(
AND(Table_owssvr__1[[#This Row],[Start time]]&gt;=Y$1, Table_owssvr__1[[#This Row],[Start time]]&lt;Z$1),
AND(Table_owssvr__1[[#This Row],[End Time]]&gt;Y$1, Table_owssvr__1[[#This Row],[End Time]]&lt;=Z$1 ),
AND(Table_owssvr__1[[#This Row],[Start time]]&lt;Y$1, Table_owssvr__1[[#This Row],[End Time]]&gt;Z$1)
)</f>
        <v>0</v>
      </c>
      <c r="Z627" s="7">
        <f>1*OR(
AND(Table_owssvr__1[[#This Row],[Start time]]&gt;=Z$1, Table_owssvr__1[[#This Row],[Start time]]&lt;AA$1),
AND(Table_owssvr__1[[#This Row],[End Time]]&gt;Z$1, Table_owssvr__1[[#This Row],[End Time]]&lt;=AA$1 ),
AND(Table_owssvr__1[[#This Row],[Start time]]&lt;Z$1, Table_owssvr__1[[#This Row],[End Time]]&gt;AA$1)
)</f>
        <v>0</v>
      </c>
      <c r="AA627" s="7">
        <f>1*OR(
AND(Table_owssvr__1[[#This Row],[Start time]]&gt;=AA$1, Table_owssvr__1[[#This Row],[Start time]]&lt;AB$1),
AND(Table_owssvr__1[[#This Row],[End Time]]&gt;AA$1, Table_owssvr__1[[#This Row],[End Time]]&lt;=AB$1 ),
AND(Table_owssvr__1[[#This Row],[Start time]]&lt;AA$1, Table_owssvr__1[[#This Row],[End Time]]&gt;AB$1)
)</f>
        <v>0</v>
      </c>
      <c r="AB627" s="7">
        <f>1*OR(
AND(Table_owssvr__1[[#This Row],[Start time]]&gt;=AB$1, Table_owssvr__1[[#This Row],[Start time]]&lt;AC$1),
AND(Table_owssvr__1[[#This Row],[End Time]]&gt;AB$1, Table_owssvr__1[[#This Row],[End Time]]&lt;=AC$1 ),
AND(Table_owssvr__1[[#This Row],[Start time]]&lt;AB$1, Table_owssvr__1[[#This Row],[End Time]]&gt;AC$1)
)</f>
        <v>0</v>
      </c>
      <c r="AC627" s="7">
        <f>1*OR(
AND(Table_owssvr__1[[#This Row],[Start time]]&gt;=AC$1, Table_owssvr__1[[#This Row],[Start time]]&lt;AD$1),
AND(Table_owssvr__1[[#This Row],[End Time]]&gt;AC$1, Table_owssvr__1[[#This Row],[End Time]]&lt;=AD$1 ),
AND(Table_owssvr__1[[#This Row],[Start time]]&lt;AC$1, Table_owssvr__1[[#This Row],[End Time]]&gt;AD$1)
)</f>
        <v>0</v>
      </c>
      <c r="AD627" s="7">
        <f>1*OR(
AND(Table_owssvr__1[[#This Row],[Start time]]&gt;=AD$1, Table_owssvr__1[[#This Row],[Start time]]&lt;AE$1),
AND(Table_owssvr__1[[#This Row],[End Time]]&gt;AD$1, Table_owssvr__1[[#This Row],[End Time]]&lt;=AE$1 ),
AND(Table_owssvr__1[[#This Row],[Start time]]&lt;AD$1, Table_owssvr__1[[#This Row],[End Time]]&gt;AE$1)
)</f>
        <v>0</v>
      </c>
      <c r="AE627" s="7">
        <f>1*OR(
AND(Table_owssvr__1[[#This Row],[Start time]]&gt;=AE$1, Table_owssvr__1[[#This Row],[Start time]]&lt;AF$1),
AND(Table_owssvr__1[[#This Row],[End Time]]&gt;AE$1, Table_owssvr__1[[#This Row],[End Time]]&lt;=AF$1 ),
AND(Table_owssvr__1[[#This Row],[Start time]]&lt;AE$1, Table_owssvr__1[[#This Row],[End Time]]&gt;AF$1)
)</f>
        <v>0</v>
      </c>
    </row>
    <row r="628" spans="1:31" x14ac:dyDescent="0.25">
      <c r="A628" s="2"/>
      <c r="B628" s="3" t="s">
        <v>300</v>
      </c>
      <c r="C628" s="3" t="s">
        <v>18</v>
      </c>
      <c r="D628" s="3" t="s">
        <v>22</v>
      </c>
      <c r="E628" s="1" t="s">
        <v>461</v>
      </c>
      <c r="F628" s="4">
        <v>42346.583333333336</v>
      </c>
      <c r="G628" s="4">
        <v>42346.75</v>
      </c>
      <c r="H628" s="4">
        <v>42358.463078703702</v>
      </c>
      <c r="I628" s="3" t="s">
        <v>18</v>
      </c>
      <c r="J628" s="2" t="s">
        <v>17</v>
      </c>
      <c r="K628" s="2" t="s">
        <v>16</v>
      </c>
      <c r="L628" t="b">
        <f>LEFT(Table_owssvr__1[[#This Row],[Person''s Name]],4)=LEFT(Table_owssvr__1[[#This Row],[Modified By]],4)</f>
        <v>1</v>
      </c>
      <c r="M628" t="b">
        <f>Table_owssvr__1[[#This Row],[Modified]]&gt;Table_owssvr__1[[#This Row],[Start Date and Time]]</f>
        <v>1</v>
      </c>
      <c r="N628">
        <f>(Table_owssvr__1[[#This Row],[End Date and Time]]-Table_owssvr__1[[#This Row],[Start Date and Time]])*24</f>
        <v>3.9999999999417923</v>
      </c>
      <c r="O628" s="5">
        <f>INT(Table_owssvr__1[[#This Row],[Start Date and Time]])</f>
        <v>42346</v>
      </c>
      <c r="P628" s="6">
        <f>DATE(YEAR(Table_owssvr__1[[#This Row],[Date]]),MONTH(Table_owssvr__1[[#This Row],[Date]]),1)</f>
        <v>42339</v>
      </c>
      <c r="Q628" s="9">
        <f>ROUND(24*(Table_owssvr__1[[#This Row],[Start Date and Time]]-INT(Table_owssvr__1[[#This Row],[Start Date and Time]])),2)</f>
        <v>14</v>
      </c>
      <c r="R628" s="9">
        <f>ROUND(24*(Table_owssvr__1[[#This Row],[End Date and Time]]-INT(Table_owssvr__1[[#This Row],[End Date and Time]])),2)</f>
        <v>18</v>
      </c>
      <c r="S628" s="7">
        <f>1*OR(
AND(Table_owssvr__1[[#This Row],[Start time]]&gt;=S$1, Table_owssvr__1[[#This Row],[Start time]]&lt;T$1),
AND(Table_owssvr__1[[#This Row],[End Time]]&gt;S$1, Table_owssvr__1[[#This Row],[End Time]]&lt;=T$1 ),
AND(Table_owssvr__1[[#This Row],[Start time]]&lt;S$1, Table_owssvr__1[[#This Row],[End Time]]&gt;T$1)
)</f>
        <v>0</v>
      </c>
      <c r="T628" s="7">
        <f>1*OR(
AND(Table_owssvr__1[[#This Row],[Start time]]&gt;=T$1, Table_owssvr__1[[#This Row],[Start time]]&lt;U$1),
AND(Table_owssvr__1[[#This Row],[End Time]]&gt;T$1, Table_owssvr__1[[#This Row],[End Time]]&lt;=U$1 ),
AND(Table_owssvr__1[[#This Row],[Start time]]&lt;T$1, Table_owssvr__1[[#This Row],[End Time]]&gt;U$1)
)</f>
        <v>0</v>
      </c>
      <c r="U628" s="7">
        <f>1*OR(
AND(Table_owssvr__1[[#This Row],[Start time]]&gt;=U$1, Table_owssvr__1[[#This Row],[Start time]]&lt;V$1),
AND(Table_owssvr__1[[#This Row],[End Time]]&gt;U$1, Table_owssvr__1[[#This Row],[End Time]]&lt;=V$1 ),
AND(Table_owssvr__1[[#This Row],[Start time]]&lt;U$1, Table_owssvr__1[[#This Row],[End Time]]&gt;V$1)
)</f>
        <v>0</v>
      </c>
      <c r="V628" s="7">
        <f>1*OR(
AND(Table_owssvr__1[[#This Row],[Start time]]&gt;=V$1, Table_owssvr__1[[#This Row],[Start time]]&lt;W$1),
AND(Table_owssvr__1[[#This Row],[End Time]]&gt;V$1, Table_owssvr__1[[#This Row],[End Time]]&lt;=W$1 ),
AND(Table_owssvr__1[[#This Row],[Start time]]&lt;V$1, Table_owssvr__1[[#This Row],[End Time]]&gt;W$1)
)</f>
        <v>0</v>
      </c>
      <c r="W628" s="7">
        <f>1*OR(
AND(Table_owssvr__1[[#This Row],[Start time]]&gt;=W$1, Table_owssvr__1[[#This Row],[Start time]]&lt;X$1),
AND(Table_owssvr__1[[#This Row],[End Time]]&gt;W$1, Table_owssvr__1[[#This Row],[End Time]]&lt;=X$1 ),
AND(Table_owssvr__1[[#This Row],[Start time]]&lt;W$1, Table_owssvr__1[[#This Row],[End Time]]&gt;X$1)
)</f>
        <v>0</v>
      </c>
      <c r="X628" s="7">
        <f>1*OR(
AND(Table_owssvr__1[[#This Row],[Start time]]&gt;=X$1, Table_owssvr__1[[#This Row],[Start time]]&lt;Y$1),
AND(Table_owssvr__1[[#This Row],[End Time]]&gt;X$1, Table_owssvr__1[[#This Row],[End Time]]&lt;=Y$1 ),
AND(Table_owssvr__1[[#This Row],[Start time]]&lt;X$1, Table_owssvr__1[[#This Row],[End Time]]&gt;Y$1)
)</f>
        <v>0</v>
      </c>
      <c r="Y628" s="7">
        <f>1*OR(
AND(Table_owssvr__1[[#This Row],[Start time]]&gt;=Y$1, Table_owssvr__1[[#This Row],[Start time]]&lt;Z$1),
AND(Table_owssvr__1[[#This Row],[End Time]]&gt;Y$1, Table_owssvr__1[[#This Row],[End Time]]&lt;=Z$1 ),
AND(Table_owssvr__1[[#This Row],[Start time]]&lt;Y$1, Table_owssvr__1[[#This Row],[End Time]]&gt;Z$1)
)</f>
        <v>1</v>
      </c>
      <c r="Z628" s="7">
        <f>1*OR(
AND(Table_owssvr__1[[#This Row],[Start time]]&gt;=Z$1, Table_owssvr__1[[#This Row],[Start time]]&lt;AA$1),
AND(Table_owssvr__1[[#This Row],[End Time]]&gt;Z$1, Table_owssvr__1[[#This Row],[End Time]]&lt;=AA$1 ),
AND(Table_owssvr__1[[#This Row],[Start time]]&lt;Z$1, Table_owssvr__1[[#This Row],[End Time]]&gt;AA$1)
)</f>
        <v>1</v>
      </c>
      <c r="AA628" s="7">
        <f>1*OR(
AND(Table_owssvr__1[[#This Row],[Start time]]&gt;=AA$1, Table_owssvr__1[[#This Row],[Start time]]&lt;AB$1),
AND(Table_owssvr__1[[#This Row],[End Time]]&gt;AA$1, Table_owssvr__1[[#This Row],[End Time]]&lt;=AB$1 ),
AND(Table_owssvr__1[[#This Row],[Start time]]&lt;AA$1, Table_owssvr__1[[#This Row],[End Time]]&gt;AB$1)
)</f>
        <v>1</v>
      </c>
      <c r="AB628" s="7">
        <f>1*OR(
AND(Table_owssvr__1[[#This Row],[Start time]]&gt;=AB$1, Table_owssvr__1[[#This Row],[Start time]]&lt;AC$1),
AND(Table_owssvr__1[[#This Row],[End Time]]&gt;AB$1, Table_owssvr__1[[#This Row],[End Time]]&lt;=AC$1 ),
AND(Table_owssvr__1[[#This Row],[Start time]]&lt;AB$1, Table_owssvr__1[[#This Row],[End Time]]&gt;AC$1)
)</f>
        <v>1</v>
      </c>
      <c r="AC628" s="7">
        <f>1*OR(
AND(Table_owssvr__1[[#This Row],[Start time]]&gt;=AC$1, Table_owssvr__1[[#This Row],[Start time]]&lt;AD$1),
AND(Table_owssvr__1[[#This Row],[End Time]]&gt;AC$1, Table_owssvr__1[[#This Row],[End Time]]&lt;=AD$1 ),
AND(Table_owssvr__1[[#This Row],[Start time]]&lt;AC$1, Table_owssvr__1[[#This Row],[End Time]]&gt;AD$1)
)</f>
        <v>0</v>
      </c>
      <c r="AD628" s="7">
        <f>1*OR(
AND(Table_owssvr__1[[#This Row],[Start time]]&gt;=AD$1, Table_owssvr__1[[#This Row],[Start time]]&lt;AE$1),
AND(Table_owssvr__1[[#This Row],[End Time]]&gt;AD$1, Table_owssvr__1[[#This Row],[End Time]]&lt;=AE$1 ),
AND(Table_owssvr__1[[#This Row],[Start time]]&lt;AD$1, Table_owssvr__1[[#This Row],[End Time]]&gt;AE$1)
)</f>
        <v>0</v>
      </c>
      <c r="AE628" s="7">
        <f>1*OR(
AND(Table_owssvr__1[[#This Row],[Start time]]&gt;=AE$1, Table_owssvr__1[[#This Row],[Start time]]&lt;AF$1),
AND(Table_owssvr__1[[#This Row],[End Time]]&gt;AE$1, Table_owssvr__1[[#This Row],[End Time]]&lt;=AF$1 ),
AND(Table_owssvr__1[[#This Row],[Start time]]&lt;AE$1, Table_owssvr__1[[#This Row],[End Time]]&gt;AF$1)
)</f>
        <v>0</v>
      </c>
    </row>
    <row r="629" spans="1:31" x14ac:dyDescent="0.25">
      <c r="A629" s="2"/>
      <c r="B629" s="3" t="s">
        <v>300</v>
      </c>
      <c r="C629" s="3" t="s">
        <v>18</v>
      </c>
      <c r="D629" s="3" t="s">
        <v>22</v>
      </c>
      <c r="E629" s="1" t="s">
        <v>412</v>
      </c>
      <c r="F629" s="4">
        <v>42348.708333333336</v>
      </c>
      <c r="G629" s="4">
        <v>42348.770833333336</v>
      </c>
      <c r="H629" s="4">
        <v>42358.478043981479</v>
      </c>
      <c r="I629" s="3" t="s">
        <v>18</v>
      </c>
      <c r="J629" s="2" t="s">
        <v>17</v>
      </c>
      <c r="K629" s="2" t="s">
        <v>16</v>
      </c>
      <c r="L629" t="b">
        <f>LEFT(Table_owssvr__1[[#This Row],[Person''s Name]],4)=LEFT(Table_owssvr__1[[#This Row],[Modified By]],4)</f>
        <v>1</v>
      </c>
      <c r="M629" t="b">
        <f>Table_owssvr__1[[#This Row],[Modified]]&gt;Table_owssvr__1[[#This Row],[Start Date and Time]]</f>
        <v>1</v>
      </c>
      <c r="N629">
        <f>(Table_owssvr__1[[#This Row],[End Date and Time]]-Table_owssvr__1[[#This Row],[Start Date and Time]])*24</f>
        <v>1.5</v>
      </c>
      <c r="O629" s="5">
        <f>INT(Table_owssvr__1[[#This Row],[Start Date and Time]])</f>
        <v>42348</v>
      </c>
      <c r="P629" s="6">
        <f>DATE(YEAR(Table_owssvr__1[[#This Row],[Date]]),MONTH(Table_owssvr__1[[#This Row],[Date]]),1)</f>
        <v>42339</v>
      </c>
      <c r="Q629" s="9">
        <f>ROUND(24*(Table_owssvr__1[[#This Row],[Start Date and Time]]-INT(Table_owssvr__1[[#This Row],[Start Date and Time]])),2)</f>
        <v>17</v>
      </c>
      <c r="R629" s="9">
        <f>ROUND(24*(Table_owssvr__1[[#This Row],[End Date and Time]]-INT(Table_owssvr__1[[#This Row],[End Date and Time]])),2)</f>
        <v>18.5</v>
      </c>
      <c r="S629" s="7">
        <f>1*OR(
AND(Table_owssvr__1[[#This Row],[Start time]]&gt;=S$1, Table_owssvr__1[[#This Row],[Start time]]&lt;T$1),
AND(Table_owssvr__1[[#This Row],[End Time]]&gt;S$1, Table_owssvr__1[[#This Row],[End Time]]&lt;=T$1 ),
AND(Table_owssvr__1[[#This Row],[Start time]]&lt;S$1, Table_owssvr__1[[#This Row],[End Time]]&gt;T$1)
)</f>
        <v>0</v>
      </c>
      <c r="T629" s="7">
        <f>1*OR(
AND(Table_owssvr__1[[#This Row],[Start time]]&gt;=T$1, Table_owssvr__1[[#This Row],[Start time]]&lt;U$1),
AND(Table_owssvr__1[[#This Row],[End Time]]&gt;T$1, Table_owssvr__1[[#This Row],[End Time]]&lt;=U$1 ),
AND(Table_owssvr__1[[#This Row],[Start time]]&lt;T$1, Table_owssvr__1[[#This Row],[End Time]]&gt;U$1)
)</f>
        <v>0</v>
      </c>
      <c r="U629" s="7">
        <f>1*OR(
AND(Table_owssvr__1[[#This Row],[Start time]]&gt;=U$1, Table_owssvr__1[[#This Row],[Start time]]&lt;V$1),
AND(Table_owssvr__1[[#This Row],[End Time]]&gt;U$1, Table_owssvr__1[[#This Row],[End Time]]&lt;=V$1 ),
AND(Table_owssvr__1[[#This Row],[Start time]]&lt;U$1, Table_owssvr__1[[#This Row],[End Time]]&gt;V$1)
)</f>
        <v>0</v>
      </c>
      <c r="V629" s="7">
        <f>1*OR(
AND(Table_owssvr__1[[#This Row],[Start time]]&gt;=V$1, Table_owssvr__1[[#This Row],[Start time]]&lt;W$1),
AND(Table_owssvr__1[[#This Row],[End Time]]&gt;V$1, Table_owssvr__1[[#This Row],[End Time]]&lt;=W$1 ),
AND(Table_owssvr__1[[#This Row],[Start time]]&lt;V$1, Table_owssvr__1[[#This Row],[End Time]]&gt;W$1)
)</f>
        <v>0</v>
      </c>
      <c r="W629" s="7">
        <f>1*OR(
AND(Table_owssvr__1[[#This Row],[Start time]]&gt;=W$1, Table_owssvr__1[[#This Row],[Start time]]&lt;X$1),
AND(Table_owssvr__1[[#This Row],[End Time]]&gt;W$1, Table_owssvr__1[[#This Row],[End Time]]&lt;=X$1 ),
AND(Table_owssvr__1[[#This Row],[Start time]]&lt;W$1, Table_owssvr__1[[#This Row],[End Time]]&gt;X$1)
)</f>
        <v>0</v>
      </c>
      <c r="X629" s="7">
        <f>1*OR(
AND(Table_owssvr__1[[#This Row],[Start time]]&gt;=X$1, Table_owssvr__1[[#This Row],[Start time]]&lt;Y$1),
AND(Table_owssvr__1[[#This Row],[End Time]]&gt;X$1, Table_owssvr__1[[#This Row],[End Time]]&lt;=Y$1 ),
AND(Table_owssvr__1[[#This Row],[Start time]]&lt;X$1, Table_owssvr__1[[#This Row],[End Time]]&gt;Y$1)
)</f>
        <v>0</v>
      </c>
      <c r="Y629" s="7">
        <f>1*OR(
AND(Table_owssvr__1[[#This Row],[Start time]]&gt;=Y$1, Table_owssvr__1[[#This Row],[Start time]]&lt;Z$1),
AND(Table_owssvr__1[[#This Row],[End Time]]&gt;Y$1, Table_owssvr__1[[#This Row],[End Time]]&lt;=Z$1 ),
AND(Table_owssvr__1[[#This Row],[Start time]]&lt;Y$1, Table_owssvr__1[[#This Row],[End Time]]&gt;Z$1)
)</f>
        <v>0</v>
      </c>
      <c r="Z629" s="7">
        <f>1*OR(
AND(Table_owssvr__1[[#This Row],[Start time]]&gt;=Z$1, Table_owssvr__1[[#This Row],[Start time]]&lt;AA$1),
AND(Table_owssvr__1[[#This Row],[End Time]]&gt;Z$1, Table_owssvr__1[[#This Row],[End Time]]&lt;=AA$1 ),
AND(Table_owssvr__1[[#This Row],[Start time]]&lt;Z$1, Table_owssvr__1[[#This Row],[End Time]]&gt;AA$1)
)</f>
        <v>0</v>
      </c>
      <c r="AA629" s="7">
        <f>1*OR(
AND(Table_owssvr__1[[#This Row],[Start time]]&gt;=AA$1, Table_owssvr__1[[#This Row],[Start time]]&lt;AB$1),
AND(Table_owssvr__1[[#This Row],[End Time]]&gt;AA$1, Table_owssvr__1[[#This Row],[End Time]]&lt;=AB$1 ),
AND(Table_owssvr__1[[#This Row],[Start time]]&lt;AA$1, Table_owssvr__1[[#This Row],[End Time]]&gt;AB$1)
)</f>
        <v>0</v>
      </c>
      <c r="AB629" s="7">
        <f>1*OR(
AND(Table_owssvr__1[[#This Row],[Start time]]&gt;=AB$1, Table_owssvr__1[[#This Row],[Start time]]&lt;AC$1),
AND(Table_owssvr__1[[#This Row],[End Time]]&gt;AB$1, Table_owssvr__1[[#This Row],[End Time]]&lt;=AC$1 ),
AND(Table_owssvr__1[[#This Row],[Start time]]&lt;AB$1, Table_owssvr__1[[#This Row],[End Time]]&gt;AC$1)
)</f>
        <v>1</v>
      </c>
      <c r="AC629" s="7">
        <f>1*OR(
AND(Table_owssvr__1[[#This Row],[Start time]]&gt;=AC$1, Table_owssvr__1[[#This Row],[Start time]]&lt;AD$1),
AND(Table_owssvr__1[[#This Row],[End Time]]&gt;AC$1, Table_owssvr__1[[#This Row],[End Time]]&lt;=AD$1 ),
AND(Table_owssvr__1[[#This Row],[Start time]]&lt;AC$1, Table_owssvr__1[[#This Row],[End Time]]&gt;AD$1)
)</f>
        <v>1</v>
      </c>
      <c r="AD629" s="7">
        <f>1*OR(
AND(Table_owssvr__1[[#This Row],[Start time]]&gt;=AD$1, Table_owssvr__1[[#This Row],[Start time]]&lt;AE$1),
AND(Table_owssvr__1[[#This Row],[End Time]]&gt;AD$1, Table_owssvr__1[[#This Row],[End Time]]&lt;=AE$1 ),
AND(Table_owssvr__1[[#This Row],[Start time]]&lt;AD$1, Table_owssvr__1[[#This Row],[End Time]]&gt;AE$1)
)</f>
        <v>0</v>
      </c>
      <c r="AE629" s="7">
        <f>1*OR(
AND(Table_owssvr__1[[#This Row],[Start time]]&gt;=AE$1, Table_owssvr__1[[#This Row],[Start time]]&lt;AF$1),
AND(Table_owssvr__1[[#This Row],[End Time]]&gt;AE$1, Table_owssvr__1[[#This Row],[End Time]]&lt;=AF$1 ),
AND(Table_owssvr__1[[#This Row],[Start time]]&lt;AE$1, Table_owssvr__1[[#This Row],[End Time]]&gt;AF$1)
)</f>
        <v>0</v>
      </c>
    </row>
    <row r="630" spans="1:31" x14ac:dyDescent="0.25">
      <c r="A630" s="2"/>
      <c r="B630" s="3" t="s">
        <v>300</v>
      </c>
      <c r="C630" s="3" t="s">
        <v>12</v>
      </c>
      <c r="D630" s="3" t="s">
        <v>25</v>
      </c>
      <c r="E630" s="1" t="s">
        <v>1248</v>
      </c>
      <c r="F630" s="4">
        <v>42356.541666666664</v>
      </c>
      <c r="G630" s="4">
        <v>42356.548611111109</v>
      </c>
      <c r="H630" s="4">
        <v>42358.481770833336</v>
      </c>
      <c r="I630" s="3" t="s">
        <v>12</v>
      </c>
      <c r="J630" s="2" t="s">
        <v>17</v>
      </c>
      <c r="K630" s="2" t="s">
        <v>16</v>
      </c>
      <c r="L630" t="b">
        <f>LEFT(Table_owssvr__1[[#This Row],[Person''s Name]],4)=LEFT(Table_owssvr__1[[#This Row],[Modified By]],4)</f>
        <v>1</v>
      </c>
      <c r="M630" t="b">
        <f>Table_owssvr__1[[#This Row],[Modified]]&gt;Table_owssvr__1[[#This Row],[Start Date and Time]]</f>
        <v>1</v>
      </c>
      <c r="N630">
        <f>(Table_owssvr__1[[#This Row],[End Date and Time]]-Table_owssvr__1[[#This Row],[Start Date and Time]])*24</f>
        <v>0.16666666668606922</v>
      </c>
      <c r="O630" s="5">
        <f>INT(Table_owssvr__1[[#This Row],[Start Date and Time]])</f>
        <v>42356</v>
      </c>
      <c r="P630" s="6">
        <f>DATE(YEAR(Table_owssvr__1[[#This Row],[Date]]),MONTH(Table_owssvr__1[[#This Row],[Date]]),1)</f>
        <v>42339</v>
      </c>
      <c r="Q630" s="9">
        <f>ROUND(24*(Table_owssvr__1[[#This Row],[Start Date and Time]]-INT(Table_owssvr__1[[#This Row],[Start Date and Time]])),2)</f>
        <v>13</v>
      </c>
      <c r="R630" s="9">
        <f>ROUND(24*(Table_owssvr__1[[#This Row],[End Date and Time]]-INT(Table_owssvr__1[[#This Row],[End Date and Time]])),2)</f>
        <v>13.17</v>
      </c>
      <c r="S630" s="7">
        <f>1*OR(
AND(Table_owssvr__1[[#This Row],[Start time]]&gt;=S$1, Table_owssvr__1[[#This Row],[Start time]]&lt;T$1),
AND(Table_owssvr__1[[#This Row],[End Time]]&gt;S$1, Table_owssvr__1[[#This Row],[End Time]]&lt;=T$1 ),
AND(Table_owssvr__1[[#This Row],[Start time]]&lt;S$1, Table_owssvr__1[[#This Row],[End Time]]&gt;T$1)
)</f>
        <v>0</v>
      </c>
      <c r="T630" s="7">
        <f>1*OR(
AND(Table_owssvr__1[[#This Row],[Start time]]&gt;=T$1, Table_owssvr__1[[#This Row],[Start time]]&lt;U$1),
AND(Table_owssvr__1[[#This Row],[End Time]]&gt;T$1, Table_owssvr__1[[#This Row],[End Time]]&lt;=U$1 ),
AND(Table_owssvr__1[[#This Row],[Start time]]&lt;T$1, Table_owssvr__1[[#This Row],[End Time]]&gt;U$1)
)</f>
        <v>0</v>
      </c>
      <c r="U630" s="7">
        <f>1*OR(
AND(Table_owssvr__1[[#This Row],[Start time]]&gt;=U$1, Table_owssvr__1[[#This Row],[Start time]]&lt;V$1),
AND(Table_owssvr__1[[#This Row],[End Time]]&gt;U$1, Table_owssvr__1[[#This Row],[End Time]]&lt;=V$1 ),
AND(Table_owssvr__1[[#This Row],[Start time]]&lt;U$1, Table_owssvr__1[[#This Row],[End Time]]&gt;V$1)
)</f>
        <v>0</v>
      </c>
      <c r="V630" s="7">
        <f>1*OR(
AND(Table_owssvr__1[[#This Row],[Start time]]&gt;=V$1, Table_owssvr__1[[#This Row],[Start time]]&lt;W$1),
AND(Table_owssvr__1[[#This Row],[End Time]]&gt;V$1, Table_owssvr__1[[#This Row],[End Time]]&lt;=W$1 ),
AND(Table_owssvr__1[[#This Row],[Start time]]&lt;V$1, Table_owssvr__1[[#This Row],[End Time]]&gt;W$1)
)</f>
        <v>0</v>
      </c>
      <c r="W630" s="7">
        <f>1*OR(
AND(Table_owssvr__1[[#This Row],[Start time]]&gt;=W$1, Table_owssvr__1[[#This Row],[Start time]]&lt;X$1),
AND(Table_owssvr__1[[#This Row],[End Time]]&gt;W$1, Table_owssvr__1[[#This Row],[End Time]]&lt;=X$1 ),
AND(Table_owssvr__1[[#This Row],[Start time]]&lt;W$1, Table_owssvr__1[[#This Row],[End Time]]&gt;X$1)
)</f>
        <v>0</v>
      </c>
      <c r="X630" s="7">
        <f>1*OR(
AND(Table_owssvr__1[[#This Row],[Start time]]&gt;=X$1, Table_owssvr__1[[#This Row],[Start time]]&lt;Y$1),
AND(Table_owssvr__1[[#This Row],[End Time]]&gt;X$1, Table_owssvr__1[[#This Row],[End Time]]&lt;=Y$1 ),
AND(Table_owssvr__1[[#This Row],[Start time]]&lt;X$1, Table_owssvr__1[[#This Row],[End Time]]&gt;Y$1)
)</f>
        <v>1</v>
      </c>
      <c r="Y630" s="7">
        <f>1*OR(
AND(Table_owssvr__1[[#This Row],[Start time]]&gt;=Y$1, Table_owssvr__1[[#This Row],[Start time]]&lt;Z$1),
AND(Table_owssvr__1[[#This Row],[End Time]]&gt;Y$1, Table_owssvr__1[[#This Row],[End Time]]&lt;=Z$1 ),
AND(Table_owssvr__1[[#This Row],[Start time]]&lt;Y$1, Table_owssvr__1[[#This Row],[End Time]]&gt;Z$1)
)</f>
        <v>0</v>
      </c>
      <c r="Z630" s="7">
        <f>1*OR(
AND(Table_owssvr__1[[#This Row],[Start time]]&gt;=Z$1, Table_owssvr__1[[#This Row],[Start time]]&lt;AA$1),
AND(Table_owssvr__1[[#This Row],[End Time]]&gt;Z$1, Table_owssvr__1[[#This Row],[End Time]]&lt;=AA$1 ),
AND(Table_owssvr__1[[#This Row],[Start time]]&lt;Z$1, Table_owssvr__1[[#This Row],[End Time]]&gt;AA$1)
)</f>
        <v>0</v>
      </c>
      <c r="AA630" s="7">
        <f>1*OR(
AND(Table_owssvr__1[[#This Row],[Start time]]&gt;=AA$1, Table_owssvr__1[[#This Row],[Start time]]&lt;AB$1),
AND(Table_owssvr__1[[#This Row],[End Time]]&gt;AA$1, Table_owssvr__1[[#This Row],[End Time]]&lt;=AB$1 ),
AND(Table_owssvr__1[[#This Row],[Start time]]&lt;AA$1, Table_owssvr__1[[#This Row],[End Time]]&gt;AB$1)
)</f>
        <v>0</v>
      </c>
      <c r="AB630" s="7">
        <f>1*OR(
AND(Table_owssvr__1[[#This Row],[Start time]]&gt;=AB$1, Table_owssvr__1[[#This Row],[Start time]]&lt;AC$1),
AND(Table_owssvr__1[[#This Row],[End Time]]&gt;AB$1, Table_owssvr__1[[#This Row],[End Time]]&lt;=AC$1 ),
AND(Table_owssvr__1[[#This Row],[Start time]]&lt;AB$1, Table_owssvr__1[[#This Row],[End Time]]&gt;AC$1)
)</f>
        <v>0</v>
      </c>
      <c r="AC630" s="7">
        <f>1*OR(
AND(Table_owssvr__1[[#This Row],[Start time]]&gt;=AC$1, Table_owssvr__1[[#This Row],[Start time]]&lt;AD$1),
AND(Table_owssvr__1[[#This Row],[End Time]]&gt;AC$1, Table_owssvr__1[[#This Row],[End Time]]&lt;=AD$1 ),
AND(Table_owssvr__1[[#This Row],[Start time]]&lt;AC$1, Table_owssvr__1[[#This Row],[End Time]]&gt;AD$1)
)</f>
        <v>0</v>
      </c>
      <c r="AD630" s="7">
        <f>1*OR(
AND(Table_owssvr__1[[#This Row],[Start time]]&gt;=AD$1, Table_owssvr__1[[#This Row],[Start time]]&lt;AE$1),
AND(Table_owssvr__1[[#This Row],[End Time]]&gt;AD$1, Table_owssvr__1[[#This Row],[End Time]]&lt;=AE$1 ),
AND(Table_owssvr__1[[#This Row],[Start time]]&lt;AD$1, Table_owssvr__1[[#This Row],[End Time]]&gt;AE$1)
)</f>
        <v>0</v>
      </c>
      <c r="AE630" s="7">
        <f>1*OR(
AND(Table_owssvr__1[[#This Row],[Start time]]&gt;=AE$1, Table_owssvr__1[[#This Row],[Start time]]&lt;AF$1),
AND(Table_owssvr__1[[#This Row],[End Time]]&gt;AE$1, Table_owssvr__1[[#This Row],[End Time]]&lt;=AF$1 ),
AND(Table_owssvr__1[[#This Row],[Start time]]&lt;AE$1, Table_owssvr__1[[#This Row],[End Time]]&gt;AF$1)
)</f>
        <v>0</v>
      </c>
    </row>
    <row r="631" spans="1:31" x14ac:dyDescent="0.25">
      <c r="A631" s="2"/>
      <c r="B631" s="3" t="s">
        <v>300</v>
      </c>
      <c r="C631" s="3" t="s">
        <v>94</v>
      </c>
      <c r="D631" s="3" t="s">
        <v>22</v>
      </c>
      <c r="E631" s="1" t="s">
        <v>1249</v>
      </c>
      <c r="F631" s="4">
        <v>42350.708333333336</v>
      </c>
      <c r="G631" s="4">
        <v>42350.75</v>
      </c>
      <c r="H631" s="4">
        <v>42358.497662037036</v>
      </c>
      <c r="I631" s="3" t="s">
        <v>94</v>
      </c>
      <c r="J631" s="2" t="s">
        <v>17</v>
      </c>
      <c r="K631" s="2" t="s">
        <v>16</v>
      </c>
      <c r="L631" t="b">
        <f>LEFT(Table_owssvr__1[[#This Row],[Person''s Name]],4)=LEFT(Table_owssvr__1[[#This Row],[Modified By]],4)</f>
        <v>1</v>
      </c>
      <c r="M631" t="b">
        <f>Table_owssvr__1[[#This Row],[Modified]]&gt;Table_owssvr__1[[#This Row],[Start Date and Time]]</f>
        <v>1</v>
      </c>
      <c r="N631">
        <f>(Table_owssvr__1[[#This Row],[End Date and Time]]-Table_owssvr__1[[#This Row],[Start Date and Time]])*24</f>
        <v>0.99999999994179234</v>
      </c>
      <c r="O631" s="5">
        <f>INT(Table_owssvr__1[[#This Row],[Start Date and Time]])</f>
        <v>42350</v>
      </c>
      <c r="P631" s="6">
        <f>DATE(YEAR(Table_owssvr__1[[#This Row],[Date]]),MONTH(Table_owssvr__1[[#This Row],[Date]]),1)</f>
        <v>42339</v>
      </c>
      <c r="Q631" s="9">
        <f>ROUND(24*(Table_owssvr__1[[#This Row],[Start Date and Time]]-INT(Table_owssvr__1[[#This Row],[Start Date and Time]])),2)</f>
        <v>17</v>
      </c>
      <c r="R631" s="9">
        <f>ROUND(24*(Table_owssvr__1[[#This Row],[End Date and Time]]-INT(Table_owssvr__1[[#This Row],[End Date and Time]])),2)</f>
        <v>18</v>
      </c>
      <c r="S631" s="7">
        <f>1*OR(
AND(Table_owssvr__1[[#This Row],[Start time]]&gt;=S$1, Table_owssvr__1[[#This Row],[Start time]]&lt;T$1),
AND(Table_owssvr__1[[#This Row],[End Time]]&gt;S$1, Table_owssvr__1[[#This Row],[End Time]]&lt;=T$1 ),
AND(Table_owssvr__1[[#This Row],[Start time]]&lt;S$1, Table_owssvr__1[[#This Row],[End Time]]&gt;T$1)
)</f>
        <v>0</v>
      </c>
      <c r="T631" s="7">
        <f>1*OR(
AND(Table_owssvr__1[[#This Row],[Start time]]&gt;=T$1, Table_owssvr__1[[#This Row],[Start time]]&lt;U$1),
AND(Table_owssvr__1[[#This Row],[End Time]]&gt;T$1, Table_owssvr__1[[#This Row],[End Time]]&lt;=U$1 ),
AND(Table_owssvr__1[[#This Row],[Start time]]&lt;T$1, Table_owssvr__1[[#This Row],[End Time]]&gt;U$1)
)</f>
        <v>0</v>
      </c>
      <c r="U631" s="7">
        <f>1*OR(
AND(Table_owssvr__1[[#This Row],[Start time]]&gt;=U$1, Table_owssvr__1[[#This Row],[Start time]]&lt;V$1),
AND(Table_owssvr__1[[#This Row],[End Time]]&gt;U$1, Table_owssvr__1[[#This Row],[End Time]]&lt;=V$1 ),
AND(Table_owssvr__1[[#This Row],[Start time]]&lt;U$1, Table_owssvr__1[[#This Row],[End Time]]&gt;V$1)
)</f>
        <v>0</v>
      </c>
      <c r="V631" s="7">
        <f>1*OR(
AND(Table_owssvr__1[[#This Row],[Start time]]&gt;=V$1, Table_owssvr__1[[#This Row],[Start time]]&lt;W$1),
AND(Table_owssvr__1[[#This Row],[End Time]]&gt;V$1, Table_owssvr__1[[#This Row],[End Time]]&lt;=W$1 ),
AND(Table_owssvr__1[[#This Row],[Start time]]&lt;V$1, Table_owssvr__1[[#This Row],[End Time]]&gt;W$1)
)</f>
        <v>0</v>
      </c>
      <c r="W631" s="7">
        <f>1*OR(
AND(Table_owssvr__1[[#This Row],[Start time]]&gt;=W$1, Table_owssvr__1[[#This Row],[Start time]]&lt;X$1),
AND(Table_owssvr__1[[#This Row],[End Time]]&gt;W$1, Table_owssvr__1[[#This Row],[End Time]]&lt;=X$1 ),
AND(Table_owssvr__1[[#This Row],[Start time]]&lt;W$1, Table_owssvr__1[[#This Row],[End Time]]&gt;X$1)
)</f>
        <v>0</v>
      </c>
      <c r="X631" s="7">
        <f>1*OR(
AND(Table_owssvr__1[[#This Row],[Start time]]&gt;=X$1, Table_owssvr__1[[#This Row],[Start time]]&lt;Y$1),
AND(Table_owssvr__1[[#This Row],[End Time]]&gt;X$1, Table_owssvr__1[[#This Row],[End Time]]&lt;=Y$1 ),
AND(Table_owssvr__1[[#This Row],[Start time]]&lt;X$1, Table_owssvr__1[[#This Row],[End Time]]&gt;Y$1)
)</f>
        <v>0</v>
      </c>
      <c r="Y631" s="7">
        <f>1*OR(
AND(Table_owssvr__1[[#This Row],[Start time]]&gt;=Y$1, Table_owssvr__1[[#This Row],[Start time]]&lt;Z$1),
AND(Table_owssvr__1[[#This Row],[End Time]]&gt;Y$1, Table_owssvr__1[[#This Row],[End Time]]&lt;=Z$1 ),
AND(Table_owssvr__1[[#This Row],[Start time]]&lt;Y$1, Table_owssvr__1[[#This Row],[End Time]]&gt;Z$1)
)</f>
        <v>0</v>
      </c>
      <c r="Z631" s="7">
        <f>1*OR(
AND(Table_owssvr__1[[#This Row],[Start time]]&gt;=Z$1, Table_owssvr__1[[#This Row],[Start time]]&lt;AA$1),
AND(Table_owssvr__1[[#This Row],[End Time]]&gt;Z$1, Table_owssvr__1[[#This Row],[End Time]]&lt;=AA$1 ),
AND(Table_owssvr__1[[#This Row],[Start time]]&lt;Z$1, Table_owssvr__1[[#This Row],[End Time]]&gt;AA$1)
)</f>
        <v>0</v>
      </c>
      <c r="AA631" s="7">
        <f>1*OR(
AND(Table_owssvr__1[[#This Row],[Start time]]&gt;=AA$1, Table_owssvr__1[[#This Row],[Start time]]&lt;AB$1),
AND(Table_owssvr__1[[#This Row],[End Time]]&gt;AA$1, Table_owssvr__1[[#This Row],[End Time]]&lt;=AB$1 ),
AND(Table_owssvr__1[[#This Row],[Start time]]&lt;AA$1, Table_owssvr__1[[#This Row],[End Time]]&gt;AB$1)
)</f>
        <v>0</v>
      </c>
      <c r="AB631" s="7">
        <f>1*OR(
AND(Table_owssvr__1[[#This Row],[Start time]]&gt;=AB$1, Table_owssvr__1[[#This Row],[Start time]]&lt;AC$1),
AND(Table_owssvr__1[[#This Row],[End Time]]&gt;AB$1, Table_owssvr__1[[#This Row],[End Time]]&lt;=AC$1 ),
AND(Table_owssvr__1[[#This Row],[Start time]]&lt;AB$1, Table_owssvr__1[[#This Row],[End Time]]&gt;AC$1)
)</f>
        <v>1</v>
      </c>
      <c r="AC631" s="7">
        <f>1*OR(
AND(Table_owssvr__1[[#This Row],[Start time]]&gt;=AC$1, Table_owssvr__1[[#This Row],[Start time]]&lt;AD$1),
AND(Table_owssvr__1[[#This Row],[End Time]]&gt;AC$1, Table_owssvr__1[[#This Row],[End Time]]&lt;=AD$1 ),
AND(Table_owssvr__1[[#This Row],[Start time]]&lt;AC$1, Table_owssvr__1[[#This Row],[End Time]]&gt;AD$1)
)</f>
        <v>0</v>
      </c>
      <c r="AD631" s="7">
        <f>1*OR(
AND(Table_owssvr__1[[#This Row],[Start time]]&gt;=AD$1, Table_owssvr__1[[#This Row],[Start time]]&lt;AE$1),
AND(Table_owssvr__1[[#This Row],[End Time]]&gt;AD$1, Table_owssvr__1[[#This Row],[End Time]]&lt;=AE$1 ),
AND(Table_owssvr__1[[#This Row],[Start time]]&lt;AD$1, Table_owssvr__1[[#This Row],[End Time]]&gt;AE$1)
)</f>
        <v>0</v>
      </c>
      <c r="AE631" s="7">
        <f>1*OR(
AND(Table_owssvr__1[[#This Row],[Start time]]&gt;=AE$1, Table_owssvr__1[[#This Row],[Start time]]&lt;AF$1),
AND(Table_owssvr__1[[#This Row],[End Time]]&gt;AE$1, Table_owssvr__1[[#This Row],[End Time]]&lt;=AF$1 ),
AND(Table_owssvr__1[[#This Row],[Start time]]&lt;AE$1, Table_owssvr__1[[#This Row],[End Time]]&gt;AF$1)
)</f>
        <v>0</v>
      </c>
    </row>
    <row r="632" spans="1:31" x14ac:dyDescent="0.25">
      <c r="A632" s="2"/>
      <c r="B632" s="3" t="s">
        <v>300</v>
      </c>
      <c r="C632" s="3" t="s">
        <v>110</v>
      </c>
      <c r="D632" s="3" t="s">
        <v>22</v>
      </c>
      <c r="E632" s="1" t="s">
        <v>1250</v>
      </c>
      <c r="F632" s="4">
        <v>42338.385416666664</v>
      </c>
      <c r="G632" s="4">
        <v>42338.583333333336</v>
      </c>
      <c r="H632" s="4">
        <v>42358.519606481481</v>
      </c>
      <c r="I632" s="3" t="s">
        <v>110</v>
      </c>
      <c r="J632" s="2" t="s">
        <v>17</v>
      </c>
      <c r="K632" s="2" t="s">
        <v>16</v>
      </c>
      <c r="L632" t="b">
        <f>LEFT(Table_owssvr__1[[#This Row],[Person''s Name]],4)=LEFT(Table_owssvr__1[[#This Row],[Modified By]],4)</f>
        <v>1</v>
      </c>
      <c r="M632" t="b">
        <f>Table_owssvr__1[[#This Row],[Modified]]&gt;Table_owssvr__1[[#This Row],[Start Date and Time]]</f>
        <v>1</v>
      </c>
      <c r="N632">
        <f>(Table_owssvr__1[[#This Row],[End Date and Time]]-Table_owssvr__1[[#This Row],[Start Date and Time]])*24</f>
        <v>4.7500000001164153</v>
      </c>
      <c r="O632" s="5">
        <f>INT(Table_owssvr__1[[#This Row],[Start Date and Time]])</f>
        <v>42338</v>
      </c>
      <c r="P632" s="6">
        <f>DATE(YEAR(Table_owssvr__1[[#This Row],[Date]]),MONTH(Table_owssvr__1[[#This Row],[Date]]),1)</f>
        <v>42309</v>
      </c>
      <c r="Q632" s="9">
        <f>ROUND(24*(Table_owssvr__1[[#This Row],[Start Date and Time]]-INT(Table_owssvr__1[[#This Row],[Start Date and Time]])),2)</f>
        <v>9.25</v>
      </c>
      <c r="R632" s="9">
        <f>ROUND(24*(Table_owssvr__1[[#This Row],[End Date and Time]]-INT(Table_owssvr__1[[#This Row],[End Date and Time]])),2)</f>
        <v>14</v>
      </c>
      <c r="S632" s="7">
        <f>1*OR(
AND(Table_owssvr__1[[#This Row],[Start time]]&gt;=S$1, Table_owssvr__1[[#This Row],[Start time]]&lt;T$1),
AND(Table_owssvr__1[[#This Row],[End Time]]&gt;S$1, Table_owssvr__1[[#This Row],[End Time]]&lt;=T$1 ),
AND(Table_owssvr__1[[#This Row],[Start time]]&lt;S$1, Table_owssvr__1[[#This Row],[End Time]]&gt;T$1)
)</f>
        <v>0</v>
      </c>
      <c r="T632" s="7">
        <f>1*OR(
AND(Table_owssvr__1[[#This Row],[Start time]]&gt;=T$1, Table_owssvr__1[[#This Row],[Start time]]&lt;U$1),
AND(Table_owssvr__1[[#This Row],[End Time]]&gt;T$1, Table_owssvr__1[[#This Row],[End Time]]&lt;=U$1 ),
AND(Table_owssvr__1[[#This Row],[Start time]]&lt;T$1, Table_owssvr__1[[#This Row],[End Time]]&gt;U$1)
)</f>
        <v>1</v>
      </c>
      <c r="U632" s="7">
        <f>1*OR(
AND(Table_owssvr__1[[#This Row],[Start time]]&gt;=U$1, Table_owssvr__1[[#This Row],[Start time]]&lt;V$1),
AND(Table_owssvr__1[[#This Row],[End Time]]&gt;U$1, Table_owssvr__1[[#This Row],[End Time]]&lt;=V$1 ),
AND(Table_owssvr__1[[#This Row],[Start time]]&lt;U$1, Table_owssvr__1[[#This Row],[End Time]]&gt;V$1)
)</f>
        <v>1</v>
      </c>
      <c r="V632" s="7">
        <f>1*OR(
AND(Table_owssvr__1[[#This Row],[Start time]]&gt;=V$1, Table_owssvr__1[[#This Row],[Start time]]&lt;W$1),
AND(Table_owssvr__1[[#This Row],[End Time]]&gt;V$1, Table_owssvr__1[[#This Row],[End Time]]&lt;=W$1 ),
AND(Table_owssvr__1[[#This Row],[Start time]]&lt;V$1, Table_owssvr__1[[#This Row],[End Time]]&gt;W$1)
)</f>
        <v>1</v>
      </c>
      <c r="W632" s="7">
        <f>1*OR(
AND(Table_owssvr__1[[#This Row],[Start time]]&gt;=W$1, Table_owssvr__1[[#This Row],[Start time]]&lt;X$1),
AND(Table_owssvr__1[[#This Row],[End Time]]&gt;W$1, Table_owssvr__1[[#This Row],[End Time]]&lt;=X$1 ),
AND(Table_owssvr__1[[#This Row],[Start time]]&lt;W$1, Table_owssvr__1[[#This Row],[End Time]]&gt;X$1)
)</f>
        <v>1</v>
      </c>
      <c r="X632" s="7">
        <f>1*OR(
AND(Table_owssvr__1[[#This Row],[Start time]]&gt;=X$1, Table_owssvr__1[[#This Row],[Start time]]&lt;Y$1),
AND(Table_owssvr__1[[#This Row],[End Time]]&gt;X$1, Table_owssvr__1[[#This Row],[End Time]]&lt;=Y$1 ),
AND(Table_owssvr__1[[#This Row],[Start time]]&lt;X$1, Table_owssvr__1[[#This Row],[End Time]]&gt;Y$1)
)</f>
        <v>1</v>
      </c>
      <c r="Y632" s="7">
        <f>1*OR(
AND(Table_owssvr__1[[#This Row],[Start time]]&gt;=Y$1, Table_owssvr__1[[#This Row],[Start time]]&lt;Z$1),
AND(Table_owssvr__1[[#This Row],[End Time]]&gt;Y$1, Table_owssvr__1[[#This Row],[End Time]]&lt;=Z$1 ),
AND(Table_owssvr__1[[#This Row],[Start time]]&lt;Y$1, Table_owssvr__1[[#This Row],[End Time]]&gt;Z$1)
)</f>
        <v>0</v>
      </c>
      <c r="Z632" s="7">
        <f>1*OR(
AND(Table_owssvr__1[[#This Row],[Start time]]&gt;=Z$1, Table_owssvr__1[[#This Row],[Start time]]&lt;AA$1),
AND(Table_owssvr__1[[#This Row],[End Time]]&gt;Z$1, Table_owssvr__1[[#This Row],[End Time]]&lt;=AA$1 ),
AND(Table_owssvr__1[[#This Row],[Start time]]&lt;Z$1, Table_owssvr__1[[#This Row],[End Time]]&gt;AA$1)
)</f>
        <v>0</v>
      </c>
      <c r="AA632" s="7">
        <f>1*OR(
AND(Table_owssvr__1[[#This Row],[Start time]]&gt;=AA$1, Table_owssvr__1[[#This Row],[Start time]]&lt;AB$1),
AND(Table_owssvr__1[[#This Row],[End Time]]&gt;AA$1, Table_owssvr__1[[#This Row],[End Time]]&lt;=AB$1 ),
AND(Table_owssvr__1[[#This Row],[Start time]]&lt;AA$1, Table_owssvr__1[[#This Row],[End Time]]&gt;AB$1)
)</f>
        <v>0</v>
      </c>
      <c r="AB632" s="7">
        <f>1*OR(
AND(Table_owssvr__1[[#This Row],[Start time]]&gt;=AB$1, Table_owssvr__1[[#This Row],[Start time]]&lt;AC$1),
AND(Table_owssvr__1[[#This Row],[End Time]]&gt;AB$1, Table_owssvr__1[[#This Row],[End Time]]&lt;=AC$1 ),
AND(Table_owssvr__1[[#This Row],[Start time]]&lt;AB$1, Table_owssvr__1[[#This Row],[End Time]]&gt;AC$1)
)</f>
        <v>0</v>
      </c>
      <c r="AC632" s="7">
        <f>1*OR(
AND(Table_owssvr__1[[#This Row],[Start time]]&gt;=AC$1, Table_owssvr__1[[#This Row],[Start time]]&lt;AD$1),
AND(Table_owssvr__1[[#This Row],[End Time]]&gt;AC$1, Table_owssvr__1[[#This Row],[End Time]]&lt;=AD$1 ),
AND(Table_owssvr__1[[#This Row],[Start time]]&lt;AC$1, Table_owssvr__1[[#This Row],[End Time]]&gt;AD$1)
)</f>
        <v>0</v>
      </c>
      <c r="AD632" s="7">
        <f>1*OR(
AND(Table_owssvr__1[[#This Row],[Start time]]&gt;=AD$1, Table_owssvr__1[[#This Row],[Start time]]&lt;AE$1),
AND(Table_owssvr__1[[#This Row],[End Time]]&gt;AD$1, Table_owssvr__1[[#This Row],[End Time]]&lt;=AE$1 ),
AND(Table_owssvr__1[[#This Row],[Start time]]&lt;AD$1, Table_owssvr__1[[#This Row],[End Time]]&gt;AE$1)
)</f>
        <v>0</v>
      </c>
      <c r="AE632" s="7">
        <f>1*OR(
AND(Table_owssvr__1[[#This Row],[Start time]]&gt;=AE$1, Table_owssvr__1[[#This Row],[Start time]]&lt;AF$1),
AND(Table_owssvr__1[[#This Row],[End Time]]&gt;AE$1, Table_owssvr__1[[#This Row],[End Time]]&lt;=AF$1 ),
AND(Table_owssvr__1[[#This Row],[Start time]]&lt;AE$1, Table_owssvr__1[[#This Row],[End Time]]&gt;AF$1)
)</f>
        <v>0</v>
      </c>
    </row>
    <row r="633" spans="1:31" x14ac:dyDescent="0.25">
      <c r="A633" s="2"/>
      <c r="B633" s="3" t="s">
        <v>300</v>
      </c>
      <c r="C633" s="3" t="s">
        <v>18</v>
      </c>
      <c r="D633" s="3" t="s">
        <v>24</v>
      </c>
      <c r="E633" s="1" t="s">
        <v>462</v>
      </c>
      <c r="F633" s="4">
        <v>42352.6875</v>
      </c>
      <c r="G633" s="4">
        <v>42352.854166666664</v>
      </c>
      <c r="H633" s="4">
        <v>42358.621516203704</v>
      </c>
      <c r="I633" s="3" t="s">
        <v>18</v>
      </c>
      <c r="J633" s="2" t="s">
        <v>17</v>
      </c>
      <c r="K633" s="2" t="s">
        <v>16</v>
      </c>
      <c r="L633" t="b">
        <f>LEFT(Table_owssvr__1[[#This Row],[Person''s Name]],4)=LEFT(Table_owssvr__1[[#This Row],[Modified By]],4)</f>
        <v>1</v>
      </c>
      <c r="M633" t="b">
        <f>Table_owssvr__1[[#This Row],[Modified]]&gt;Table_owssvr__1[[#This Row],[Start Date and Time]]</f>
        <v>1</v>
      </c>
      <c r="N633">
        <f>(Table_owssvr__1[[#This Row],[End Date and Time]]-Table_owssvr__1[[#This Row],[Start Date and Time]])*24</f>
        <v>3.9999999999417923</v>
      </c>
      <c r="O633" s="5">
        <f>INT(Table_owssvr__1[[#This Row],[Start Date and Time]])</f>
        <v>42352</v>
      </c>
      <c r="P633" s="6">
        <f>DATE(YEAR(Table_owssvr__1[[#This Row],[Date]]),MONTH(Table_owssvr__1[[#This Row],[Date]]),1)</f>
        <v>42339</v>
      </c>
      <c r="Q633" s="9">
        <f>ROUND(24*(Table_owssvr__1[[#This Row],[Start Date and Time]]-INT(Table_owssvr__1[[#This Row],[Start Date and Time]])),2)</f>
        <v>16.5</v>
      </c>
      <c r="R633" s="9">
        <f>ROUND(24*(Table_owssvr__1[[#This Row],[End Date and Time]]-INT(Table_owssvr__1[[#This Row],[End Date and Time]])),2)</f>
        <v>20.5</v>
      </c>
      <c r="S633" s="7">
        <f>1*OR(
AND(Table_owssvr__1[[#This Row],[Start time]]&gt;=S$1, Table_owssvr__1[[#This Row],[Start time]]&lt;T$1),
AND(Table_owssvr__1[[#This Row],[End Time]]&gt;S$1, Table_owssvr__1[[#This Row],[End Time]]&lt;=T$1 ),
AND(Table_owssvr__1[[#This Row],[Start time]]&lt;S$1, Table_owssvr__1[[#This Row],[End Time]]&gt;T$1)
)</f>
        <v>0</v>
      </c>
      <c r="T633" s="7">
        <f>1*OR(
AND(Table_owssvr__1[[#This Row],[Start time]]&gt;=T$1, Table_owssvr__1[[#This Row],[Start time]]&lt;U$1),
AND(Table_owssvr__1[[#This Row],[End Time]]&gt;T$1, Table_owssvr__1[[#This Row],[End Time]]&lt;=U$1 ),
AND(Table_owssvr__1[[#This Row],[Start time]]&lt;T$1, Table_owssvr__1[[#This Row],[End Time]]&gt;U$1)
)</f>
        <v>0</v>
      </c>
      <c r="U633" s="7">
        <f>1*OR(
AND(Table_owssvr__1[[#This Row],[Start time]]&gt;=U$1, Table_owssvr__1[[#This Row],[Start time]]&lt;V$1),
AND(Table_owssvr__1[[#This Row],[End Time]]&gt;U$1, Table_owssvr__1[[#This Row],[End Time]]&lt;=V$1 ),
AND(Table_owssvr__1[[#This Row],[Start time]]&lt;U$1, Table_owssvr__1[[#This Row],[End Time]]&gt;V$1)
)</f>
        <v>0</v>
      </c>
      <c r="V633" s="7">
        <f>1*OR(
AND(Table_owssvr__1[[#This Row],[Start time]]&gt;=V$1, Table_owssvr__1[[#This Row],[Start time]]&lt;W$1),
AND(Table_owssvr__1[[#This Row],[End Time]]&gt;V$1, Table_owssvr__1[[#This Row],[End Time]]&lt;=W$1 ),
AND(Table_owssvr__1[[#This Row],[Start time]]&lt;V$1, Table_owssvr__1[[#This Row],[End Time]]&gt;W$1)
)</f>
        <v>0</v>
      </c>
      <c r="W633" s="7">
        <f>1*OR(
AND(Table_owssvr__1[[#This Row],[Start time]]&gt;=W$1, Table_owssvr__1[[#This Row],[Start time]]&lt;X$1),
AND(Table_owssvr__1[[#This Row],[End Time]]&gt;W$1, Table_owssvr__1[[#This Row],[End Time]]&lt;=X$1 ),
AND(Table_owssvr__1[[#This Row],[Start time]]&lt;W$1, Table_owssvr__1[[#This Row],[End Time]]&gt;X$1)
)</f>
        <v>0</v>
      </c>
      <c r="X633" s="7">
        <f>1*OR(
AND(Table_owssvr__1[[#This Row],[Start time]]&gt;=X$1, Table_owssvr__1[[#This Row],[Start time]]&lt;Y$1),
AND(Table_owssvr__1[[#This Row],[End Time]]&gt;X$1, Table_owssvr__1[[#This Row],[End Time]]&lt;=Y$1 ),
AND(Table_owssvr__1[[#This Row],[Start time]]&lt;X$1, Table_owssvr__1[[#This Row],[End Time]]&gt;Y$1)
)</f>
        <v>0</v>
      </c>
      <c r="Y633" s="7">
        <f>1*OR(
AND(Table_owssvr__1[[#This Row],[Start time]]&gt;=Y$1, Table_owssvr__1[[#This Row],[Start time]]&lt;Z$1),
AND(Table_owssvr__1[[#This Row],[End Time]]&gt;Y$1, Table_owssvr__1[[#This Row],[End Time]]&lt;=Z$1 ),
AND(Table_owssvr__1[[#This Row],[Start time]]&lt;Y$1, Table_owssvr__1[[#This Row],[End Time]]&gt;Z$1)
)</f>
        <v>0</v>
      </c>
      <c r="Z633" s="7">
        <f>1*OR(
AND(Table_owssvr__1[[#This Row],[Start time]]&gt;=Z$1, Table_owssvr__1[[#This Row],[Start time]]&lt;AA$1),
AND(Table_owssvr__1[[#This Row],[End Time]]&gt;Z$1, Table_owssvr__1[[#This Row],[End Time]]&lt;=AA$1 ),
AND(Table_owssvr__1[[#This Row],[Start time]]&lt;Z$1, Table_owssvr__1[[#This Row],[End Time]]&gt;AA$1)
)</f>
        <v>0</v>
      </c>
      <c r="AA633" s="7">
        <f>1*OR(
AND(Table_owssvr__1[[#This Row],[Start time]]&gt;=AA$1, Table_owssvr__1[[#This Row],[Start time]]&lt;AB$1),
AND(Table_owssvr__1[[#This Row],[End Time]]&gt;AA$1, Table_owssvr__1[[#This Row],[End Time]]&lt;=AB$1 ),
AND(Table_owssvr__1[[#This Row],[Start time]]&lt;AA$1, Table_owssvr__1[[#This Row],[End Time]]&gt;AB$1)
)</f>
        <v>1</v>
      </c>
      <c r="AB633" s="7">
        <f>1*OR(
AND(Table_owssvr__1[[#This Row],[Start time]]&gt;=AB$1, Table_owssvr__1[[#This Row],[Start time]]&lt;AC$1),
AND(Table_owssvr__1[[#This Row],[End Time]]&gt;AB$1, Table_owssvr__1[[#This Row],[End Time]]&lt;=AC$1 ),
AND(Table_owssvr__1[[#This Row],[Start time]]&lt;AB$1, Table_owssvr__1[[#This Row],[End Time]]&gt;AC$1)
)</f>
        <v>1</v>
      </c>
      <c r="AC633" s="7">
        <f>1*OR(
AND(Table_owssvr__1[[#This Row],[Start time]]&gt;=AC$1, Table_owssvr__1[[#This Row],[Start time]]&lt;AD$1),
AND(Table_owssvr__1[[#This Row],[End Time]]&gt;AC$1, Table_owssvr__1[[#This Row],[End Time]]&lt;=AD$1 ),
AND(Table_owssvr__1[[#This Row],[Start time]]&lt;AC$1, Table_owssvr__1[[#This Row],[End Time]]&gt;AD$1)
)</f>
        <v>1</v>
      </c>
      <c r="AD633" s="7">
        <f>1*OR(
AND(Table_owssvr__1[[#This Row],[Start time]]&gt;=AD$1, Table_owssvr__1[[#This Row],[Start time]]&lt;AE$1),
AND(Table_owssvr__1[[#This Row],[End Time]]&gt;AD$1, Table_owssvr__1[[#This Row],[End Time]]&lt;=AE$1 ),
AND(Table_owssvr__1[[#This Row],[Start time]]&lt;AD$1, Table_owssvr__1[[#This Row],[End Time]]&gt;AE$1)
)</f>
        <v>1</v>
      </c>
      <c r="AE633" s="7">
        <f>1*OR(
AND(Table_owssvr__1[[#This Row],[Start time]]&gt;=AE$1, Table_owssvr__1[[#This Row],[Start time]]&lt;AF$1),
AND(Table_owssvr__1[[#This Row],[End Time]]&gt;AE$1, Table_owssvr__1[[#This Row],[End Time]]&lt;=AF$1 ),
AND(Table_owssvr__1[[#This Row],[Start time]]&lt;AE$1, Table_owssvr__1[[#This Row],[End Time]]&gt;AF$1)
)</f>
        <v>1</v>
      </c>
    </row>
    <row r="634" spans="1:31" x14ac:dyDescent="0.25">
      <c r="A634" s="2"/>
      <c r="B634" s="3" t="s">
        <v>300</v>
      </c>
      <c r="C634" s="3" t="s">
        <v>89</v>
      </c>
      <c r="D634" s="3" t="s">
        <v>24</v>
      </c>
      <c r="E634" s="1" t="s">
        <v>1251</v>
      </c>
      <c r="F634" s="4">
        <v>42353.375</v>
      </c>
      <c r="G634" s="4">
        <v>42353.5625</v>
      </c>
      <c r="H634" s="4">
        <v>42358.622604166667</v>
      </c>
      <c r="I634" s="3" t="s">
        <v>89</v>
      </c>
      <c r="J634" s="2" t="s">
        <v>17</v>
      </c>
      <c r="K634" s="2" t="s">
        <v>16</v>
      </c>
      <c r="L634" t="b">
        <f>LEFT(Table_owssvr__1[[#This Row],[Person''s Name]],4)=LEFT(Table_owssvr__1[[#This Row],[Modified By]],4)</f>
        <v>1</v>
      </c>
      <c r="M634" t="b">
        <f>Table_owssvr__1[[#This Row],[Modified]]&gt;Table_owssvr__1[[#This Row],[Start Date and Time]]</f>
        <v>1</v>
      </c>
      <c r="N634">
        <f>(Table_owssvr__1[[#This Row],[End Date and Time]]-Table_owssvr__1[[#This Row],[Start Date and Time]])*24</f>
        <v>4.5</v>
      </c>
      <c r="O634" s="5">
        <f>INT(Table_owssvr__1[[#This Row],[Start Date and Time]])</f>
        <v>42353</v>
      </c>
      <c r="P634" s="6">
        <f>DATE(YEAR(Table_owssvr__1[[#This Row],[Date]]),MONTH(Table_owssvr__1[[#This Row],[Date]]),1)</f>
        <v>42339</v>
      </c>
      <c r="Q634" s="9">
        <f>ROUND(24*(Table_owssvr__1[[#This Row],[Start Date and Time]]-INT(Table_owssvr__1[[#This Row],[Start Date and Time]])),2)</f>
        <v>9</v>
      </c>
      <c r="R634" s="9">
        <f>ROUND(24*(Table_owssvr__1[[#This Row],[End Date and Time]]-INT(Table_owssvr__1[[#This Row],[End Date and Time]])),2)</f>
        <v>13.5</v>
      </c>
      <c r="S634" s="7">
        <f>1*OR(
AND(Table_owssvr__1[[#This Row],[Start time]]&gt;=S$1, Table_owssvr__1[[#This Row],[Start time]]&lt;T$1),
AND(Table_owssvr__1[[#This Row],[End Time]]&gt;S$1, Table_owssvr__1[[#This Row],[End Time]]&lt;=T$1 ),
AND(Table_owssvr__1[[#This Row],[Start time]]&lt;S$1, Table_owssvr__1[[#This Row],[End Time]]&gt;T$1)
)</f>
        <v>0</v>
      </c>
      <c r="T634" s="7">
        <f>1*OR(
AND(Table_owssvr__1[[#This Row],[Start time]]&gt;=T$1, Table_owssvr__1[[#This Row],[Start time]]&lt;U$1),
AND(Table_owssvr__1[[#This Row],[End Time]]&gt;T$1, Table_owssvr__1[[#This Row],[End Time]]&lt;=U$1 ),
AND(Table_owssvr__1[[#This Row],[Start time]]&lt;T$1, Table_owssvr__1[[#This Row],[End Time]]&gt;U$1)
)</f>
        <v>1</v>
      </c>
      <c r="U634" s="7">
        <f>1*OR(
AND(Table_owssvr__1[[#This Row],[Start time]]&gt;=U$1, Table_owssvr__1[[#This Row],[Start time]]&lt;V$1),
AND(Table_owssvr__1[[#This Row],[End Time]]&gt;U$1, Table_owssvr__1[[#This Row],[End Time]]&lt;=V$1 ),
AND(Table_owssvr__1[[#This Row],[Start time]]&lt;U$1, Table_owssvr__1[[#This Row],[End Time]]&gt;V$1)
)</f>
        <v>1</v>
      </c>
      <c r="V634" s="7">
        <f>1*OR(
AND(Table_owssvr__1[[#This Row],[Start time]]&gt;=V$1, Table_owssvr__1[[#This Row],[Start time]]&lt;W$1),
AND(Table_owssvr__1[[#This Row],[End Time]]&gt;V$1, Table_owssvr__1[[#This Row],[End Time]]&lt;=W$1 ),
AND(Table_owssvr__1[[#This Row],[Start time]]&lt;V$1, Table_owssvr__1[[#This Row],[End Time]]&gt;W$1)
)</f>
        <v>1</v>
      </c>
      <c r="W634" s="7">
        <f>1*OR(
AND(Table_owssvr__1[[#This Row],[Start time]]&gt;=W$1, Table_owssvr__1[[#This Row],[Start time]]&lt;X$1),
AND(Table_owssvr__1[[#This Row],[End Time]]&gt;W$1, Table_owssvr__1[[#This Row],[End Time]]&lt;=X$1 ),
AND(Table_owssvr__1[[#This Row],[Start time]]&lt;W$1, Table_owssvr__1[[#This Row],[End Time]]&gt;X$1)
)</f>
        <v>1</v>
      </c>
      <c r="X634" s="7">
        <f>1*OR(
AND(Table_owssvr__1[[#This Row],[Start time]]&gt;=X$1, Table_owssvr__1[[#This Row],[Start time]]&lt;Y$1),
AND(Table_owssvr__1[[#This Row],[End Time]]&gt;X$1, Table_owssvr__1[[#This Row],[End Time]]&lt;=Y$1 ),
AND(Table_owssvr__1[[#This Row],[Start time]]&lt;X$1, Table_owssvr__1[[#This Row],[End Time]]&gt;Y$1)
)</f>
        <v>1</v>
      </c>
      <c r="Y634" s="7">
        <f>1*OR(
AND(Table_owssvr__1[[#This Row],[Start time]]&gt;=Y$1, Table_owssvr__1[[#This Row],[Start time]]&lt;Z$1),
AND(Table_owssvr__1[[#This Row],[End Time]]&gt;Y$1, Table_owssvr__1[[#This Row],[End Time]]&lt;=Z$1 ),
AND(Table_owssvr__1[[#This Row],[Start time]]&lt;Y$1, Table_owssvr__1[[#This Row],[End Time]]&gt;Z$1)
)</f>
        <v>0</v>
      </c>
      <c r="Z634" s="7">
        <f>1*OR(
AND(Table_owssvr__1[[#This Row],[Start time]]&gt;=Z$1, Table_owssvr__1[[#This Row],[Start time]]&lt;AA$1),
AND(Table_owssvr__1[[#This Row],[End Time]]&gt;Z$1, Table_owssvr__1[[#This Row],[End Time]]&lt;=AA$1 ),
AND(Table_owssvr__1[[#This Row],[Start time]]&lt;Z$1, Table_owssvr__1[[#This Row],[End Time]]&gt;AA$1)
)</f>
        <v>0</v>
      </c>
      <c r="AA634" s="7">
        <f>1*OR(
AND(Table_owssvr__1[[#This Row],[Start time]]&gt;=AA$1, Table_owssvr__1[[#This Row],[Start time]]&lt;AB$1),
AND(Table_owssvr__1[[#This Row],[End Time]]&gt;AA$1, Table_owssvr__1[[#This Row],[End Time]]&lt;=AB$1 ),
AND(Table_owssvr__1[[#This Row],[Start time]]&lt;AA$1, Table_owssvr__1[[#This Row],[End Time]]&gt;AB$1)
)</f>
        <v>0</v>
      </c>
      <c r="AB634" s="7">
        <f>1*OR(
AND(Table_owssvr__1[[#This Row],[Start time]]&gt;=AB$1, Table_owssvr__1[[#This Row],[Start time]]&lt;AC$1),
AND(Table_owssvr__1[[#This Row],[End Time]]&gt;AB$1, Table_owssvr__1[[#This Row],[End Time]]&lt;=AC$1 ),
AND(Table_owssvr__1[[#This Row],[Start time]]&lt;AB$1, Table_owssvr__1[[#This Row],[End Time]]&gt;AC$1)
)</f>
        <v>0</v>
      </c>
      <c r="AC634" s="7">
        <f>1*OR(
AND(Table_owssvr__1[[#This Row],[Start time]]&gt;=AC$1, Table_owssvr__1[[#This Row],[Start time]]&lt;AD$1),
AND(Table_owssvr__1[[#This Row],[End Time]]&gt;AC$1, Table_owssvr__1[[#This Row],[End Time]]&lt;=AD$1 ),
AND(Table_owssvr__1[[#This Row],[Start time]]&lt;AC$1, Table_owssvr__1[[#This Row],[End Time]]&gt;AD$1)
)</f>
        <v>0</v>
      </c>
      <c r="AD634" s="7">
        <f>1*OR(
AND(Table_owssvr__1[[#This Row],[Start time]]&gt;=AD$1, Table_owssvr__1[[#This Row],[Start time]]&lt;AE$1),
AND(Table_owssvr__1[[#This Row],[End Time]]&gt;AD$1, Table_owssvr__1[[#This Row],[End Time]]&lt;=AE$1 ),
AND(Table_owssvr__1[[#This Row],[Start time]]&lt;AD$1, Table_owssvr__1[[#This Row],[End Time]]&gt;AE$1)
)</f>
        <v>0</v>
      </c>
      <c r="AE634" s="7">
        <f>1*OR(
AND(Table_owssvr__1[[#This Row],[Start time]]&gt;=AE$1, Table_owssvr__1[[#This Row],[Start time]]&lt;AF$1),
AND(Table_owssvr__1[[#This Row],[End Time]]&gt;AE$1, Table_owssvr__1[[#This Row],[End Time]]&lt;=AF$1 ),
AND(Table_owssvr__1[[#This Row],[Start time]]&lt;AE$1, Table_owssvr__1[[#This Row],[End Time]]&gt;AF$1)
)</f>
        <v>0</v>
      </c>
    </row>
    <row r="635" spans="1:31" x14ac:dyDescent="0.25">
      <c r="A635" s="2"/>
      <c r="B635" s="3" t="s">
        <v>300</v>
      </c>
      <c r="C635" s="3" t="s">
        <v>89</v>
      </c>
      <c r="D635" s="3" t="s">
        <v>24</v>
      </c>
      <c r="E635" s="1" t="s">
        <v>1252</v>
      </c>
      <c r="F635" s="4">
        <v>42353.583333333336</v>
      </c>
      <c r="G635" s="4">
        <v>42353.666666666664</v>
      </c>
      <c r="H635" s="4">
        <v>42358.623449074075</v>
      </c>
      <c r="I635" s="3" t="s">
        <v>89</v>
      </c>
      <c r="J635" s="2" t="s">
        <v>17</v>
      </c>
      <c r="K635" s="2" t="s">
        <v>16</v>
      </c>
      <c r="L635" t="b">
        <f>LEFT(Table_owssvr__1[[#This Row],[Person''s Name]],4)=LEFT(Table_owssvr__1[[#This Row],[Modified By]],4)</f>
        <v>1</v>
      </c>
      <c r="M635" t="b">
        <f>Table_owssvr__1[[#This Row],[Modified]]&gt;Table_owssvr__1[[#This Row],[Start Date and Time]]</f>
        <v>1</v>
      </c>
      <c r="N635">
        <f>(Table_owssvr__1[[#This Row],[End Date and Time]]-Table_owssvr__1[[#This Row],[Start Date and Time]])*24</f>
        <v>1.9999999998835847</v>
      </c>
      <c r="O635" s="5">
        <f>INT(Table_owssvr__1[[#This Row],[Start Date and Time]])</f>
        <v>42353</v>
      </c>
      <c r="P635" s="6">
        <f>DATE(YEAR(Table_owssvr__1[[#This Row],[Date]]),MONTH(Table_owssvr__1[[#This Row],[Date]]),1)</f>
        <v>42339</v>
      </c>
      <c r="Q635" s="9">
        <f>ROUND(24*(Table_owssvr__1[[#This Row],[Start Date and Time]]-INT(Table_owssvr__1[[#This Row],[Start Date and Time]])),2)</f>
        <v>14</v>
      </c>
      <c r="R635" s="9">
        <f>ROUND(24*(Table_owssvr__1[[#This Row],[End Date and Time]]-INT(Table_owssvr__1[[#This Row],[End Date and Time]])),2)</f>
        <v>16</v>
      </c>
      <c r="S635" s="7">
        <f>1*OR(
AND(Table_owssvr__1[[#This Row],[Start time]]&gt;=S$1, Table_owssvr__1[[#This Row],[Start time]]&lt;T$1),
AND(Table_owssvr__1[[#This Row],[End Time]]&gt;S$1, Table_owssvr__1[[#This Row],[End Time]]&lt;=T$1 ),
AND(Table_owssvr__1[[#This Row],[Start time]]&lt;S$1, Table_owssvr__1[[#This Row],[End Time]]&gt;T$1)
)</f>
        <v>0</v>
      </c>
      <c r="T635" s="7">
        <f>1*OR(
AND(Table_owssvr__1[[#This Row],[Start time]]&gt;=T$1, Table_owssvr__1[[#This Row],[Start time]]&lt;U$1),
AND(Table_owssvr__1[[#This Row],[End Time]]&gt;T$1, Table_owssvr__1[[#This Row],[End Time]]&lt;=U$1 ),
AND(Table_owssvr__1[[#This Row],[Start time]]&lt;T$1, Table_owssvr__1[[#This Row],[End Time]]&gt;U$1)
)</f>
        <v>0</v>
      </c>
      <c r="U635" s="7">
        <f>1*OR(
AND(Table_owssvr__1[[#This Row],[Start time]]&gt;=U$1, Table_owssvr__1[[#This Row],[Start time]]&lt;V$1),
AND(Table_owssvr__1[[#This Row],[End Time]]&gt;U$1, Table_owssvr__1[[#This Row],[End Time]]&lt;=V$1 ),
AND(Table_owssvr__1[[#This Row],[Start time]]&lt;U$1, Table_owssvr__1[[#This Row],[End Time]]&gt;V$1)
)</f>
        <v>0</v>
      </c>
      <c r="V635" s="7">
        <f>1*OR(
AND(Table_owssvr__1[[#This Row],[Start time]]&gt;=V$1, Table_owssvr__1[[#This Row],[Start time]]&lt;W$1),
AND(Table_owssvr__1[[#This Row],[End Time]]&gt;V$1, Table_owssvr__1[[#This Row],[End Time]]&lt;=W$1 ),
AND(Table_owssvr__1[[#This Row],[Start time]]&lt;V$1, Table_owssvr__1[[#This Row],[End Time]]&gt;W$1)
)</f>
        <v>0</v>
      </c>
      <c r="W635" s="7">
        <f>1*OR(
AND(Table_owssvr__1[[#This Row],[Start time]]&gt;=W$1, Table_owssvr__1[[#This Row],[Start time]]&lt;X$1),
AND(Table_owssvr__1[[#This Row],[End Time]]&gt;W$1, Table_owssvr__1[[#This Row],[End Time]]&lt;=X$1 ),
AND(Table_owssvr__1[[#This Row],[Start time]]&lt;W$1, Table_owssvr__1[[#This Row],[End Time]]&gt;X$1)
)</f>
        <v>0</v>
      </c>
      <c r="X635" s="7">
        <f>1*OR(
AND(Table_owssvr__1[[#This Row],[Start time]]&gt;=X$1, Table_owssvr__1[[#This Row],[Start time]]&lt;Y$1),
AND(Table_owssvr__1[[#This Row],[End Time]]&gt;X$1, Table_owssvr__1[[#This Row],[End Time]]&lt;=Y$1 ),
AND(Table_owssvr__1[[#This Row],[Start time]]&lt;X$1, Table_owssvr__1[[#This Row],[End Time]]&gt;Y$1)
)</f>
        <v>0</v>
      </c>
      <c r="Y635" s="7">
        <f>1*OR(
AND(Table_owssvr__1[[#This Row],[Start time]]&gt;=Y$1, Table_owssvr__1[[#This Row],[Start time]]&lt;Z$1),
AND(Table_owssvr__1[[#This Row],[End Time]]&gt;Y$1, Table_owssvr__1[[#This Row],[End Time]]&lt;=Z$1 ),
AND(Table_owssvr__1[[#This Row],[Start time]]&lt;Y$1, Table_owssvr__1[[#This Row],[End Time]]&gt;Z$1)
)</f>
        <v>1</v>
      </c>
      <c r="Z635" s="7">
        <f>1*OR(
AND(Table_owssvr__1[[#This Row],[Start time]]&gt;=Z$1, Table_owssvr__1[[#This Row],[Start time]]&lt;AA$1),
AND(Table_owssvr__1[[#This Row],[End Time]]&gt;Z$1, Table_owssvr__1[[#This Row],[End Time]]&lt;=AA$1 ),
AND(Table_owssvr__1[[#This Row],[Start time]]&lt;Z$1, Table_owssvr__1[[#This Row],[End Time]]&gt;AA$1)
)</f>
        <v>1</v>
      </c>
      <c r="AA635" s="7">
        <f>1*OR(
AND(Table_owssvr__1[[#This Row],[Start time]]&gt;=AA$1, Table_owssvr__1[[#This Row],[Start time]]&lt;AB$1),
AND(Table_owssvr__1[[#This Row],[End Time]]&gt;AA$1, Table_owssvr__1[[#This Row],[End Time]]&lt;=AB$1 ),
AND(Table_owssvr__1[[#This Row],[Start time]]&lt;AA$1, Table_owssvr__1[[#This Row],[End Time]]&gt;AB$1)
)</f>
        <v>0</v>
      </c>
      <c r="AB635" s="7">
        <f>1*OR(
AND(Table_owssvr__1[[#This Row],[Start time]]&gt;=AB$1, Table_owssvr__1[[#This Row],[Start time]]&lt;AC$1),
AND(Table_owssvr__1[[#This Row],[End Time]]&gt;AB$1, Table_owssvr__1[[#This Row],[End Time]]&lt;=AC$1 ),
AND(Table_owssvr__1[[#This Row],[Start time]]&lt;AB$1, Table_owssvr__1[[#This Row],[End Time]]&gt;AC$1)
)</f>
        <v>0</v>
      </c>
      <c r="AC635" s="7">
        <f>1*OR(
AND(Table_owssvr__1[[#This Row],[Start time]]&gt;=AC$1, Table_owssvr__1[[#This Row],[Start time]]&lt;AD$1),
AND(Table_owssvr__1[[#This Row],[End Time]]&gt;AC$1, Table_owssvr__1[[#This Row],[End Time]]&lt;=AD$1 ),
AND(Table_owssvr__1[[#This Row],[Start time]]&lt;AC$1, Table_owssvr__1[[#This Row],[End Time]]&gt;AD$1)
)</f>
        <v>0</v>
      </c>
      <c r="AD635" s="7">
        <f>1*OR(
AND(Table_owssvr__1[[#This Row],[Start time]]&gt;=AD$1, Table_owssvr__1[[#This Row],[Start time]]&lt;AE$1),
AND(Table_owssvr__1[[#This Row],[End Time]]&gt;AD$1, Table_owssvr__1[[#This Row],[End Time]]&lt;=AE$1 ),
AND(Table_owssvr__1[[#This Row],[Start time]]&lt;AD$1, Table_owssvr__1[[#This Row],[End Time]]&gt;AE$1)
)</f>
        <v>0</v>
      </c>
      <c r="AE635" s="7">
        <f>1*OR(
AND(Table_owssvr__1[[#This Row],[Start time]]&gt;=AE$1, Table_owssvr__1[[#This Row],[Start time]]&lt;AF$1),
AND(Table_owssvr__1[[#This Row],[End Time]]&gt;AE$1, Table_owssvr__1[[#This Row],[End Time]]&lt;=AF$1 ),
AND(Table_owssvr__1[[#This Row],[Start time]]&lt;AE$1, Table_owssvr__1[[#This Row],[End Time]]&gt;AF$1)
)</f>
        <v>0</v>
      </c>
    </row>
    <row r="636" spans="1:31" x14ac:dyDescent="0.25">
      <c r="A636" s="2"/>
      <c r="B636" s="3" t="s">
        <v>300</v>
      </c>
      <c r="C636" s="3" t="s">
        <v>89</v>
      </c>
      <c r="D636" s="3" t="s">
        <v>24</v>
      </c>
      <c r="E636" s="1" t="s">
        <v>1253</v>
      </c>
      <c r="F636" s="4">
        <v>42352.75</v>
      </c>
      <c r="G636" s="4">
        <v>42352.791666666664</v>
      </c>
      <c r="H636" s="4">
        <v>42358.634016203701</v>
      </c>
      <c r="I636" s="3" t="s">
        <v>89</v>
      </c>
      <c r="J636" s="2" t="s">
        <v>17</v>
      </c>
      <c r="K636" s="2" t="s">
        <v>16</v>
      </c>
      <c r="L636" t="b">
        <f>LEFT(Table_owssvr__1[[#This Row],[Person''s Name]],4)=LEFT(Table_owssvr__1[[#This Row],[Modified By]],4)</f>
        <v>1</v>
      </c>
      <c r="M636" t="b">
        <f>Table_owssvr__1[[#This Row],[Modified]]&gt;Table_owssvr__1[[#This Row],[Start Date and Time]]</f>
        <v>1</v>
      </c>
      <c r="N636">
        <f>(Table_owssvr__1[[#This Row],[End Date and Time]]-Table_owssvr__1[[#This Row],[Start Date and Time]])*24</f>
        <v>0.99999999994179234</v>
      </c>
      <c r="O636" s="5">
        <f>INT(Table_owssvr__1[[#This Row],[Start Date and Time]])</f>
        <v>42352</v>
      </c>
      <c r="P636" s="6">
        <f>DATE(YEAR(Table_owssvr__1[[#This Row],[Date]]),MONTH(Table_owssvr__1[[#This Row],[Date]]),1)</f>
        <v>42339</v>
      </c>
      <c r="Q636" s="9">
        <f>ROUND(24*(Table_owssvr__1[[#This Row],[Start Date and Time]]-INT(Table_owssvr__1[[#This Row],[Start Date and Time]])),2)</f>
        <v>18</v>
      </c>
      <c r="R636" s="9">
        <f>ROUND(24*(Table_owssvr__1[[#This Row],[End Date and Time]]-INT(Table_owssvr__1[[#This Row],[End Date and Time]])),2)</f>
        <v>19</v>
      </c>
      <c r="S636" s="7">
        <f>1*OR(
AND(Table_owssvr__1[[#This Row],[Start time]]&gt;=S$1, Table_owssvr__1[[#This Row],[Start time]]&lt;T$1),
AND(Table_owssvr__1[[#This Row],[End Time]]&gt;S$1, Table_owssvr__1[[#This Row],[End Time]]&lt;=T$1 ),
AND(Table_owssvr__1[[#This Row],[Start time]]&lt;S$1, Table_owssvr__1[[#This Row],[End Time]]&gt;T$1)
)</f>
        <v>0</v>
      </c>
      <c r="T636" s="7">
        <f>1*OR(
AND(Table_owssvr__1[[#This Row],[Start time]]&gt;=T$1, Table_owssvr__1[[#This Row],[Start time]]&lt;U$1),
AND(Table_owssvr__1[[#This Row],[End Time]]&gt;T$1, Table_owssvr__1[[#This Row],[End Time]]&lt;=U$1 ),
AND(Table_owssvr__1[[#This Row],[Start time]]&lt;T$1, Table_owssvr__1[[#This Row],[End Time]]&gt;U$1)
)</f>
        <v>0</v>
      </c>
      <c r="U636" s="7">
        <f>1*OR(
AND(Table_owssvr__1[[#This Row],[Start time]]&gt;=U$1, Table_owssvr__1[[#This Row],[Start time]]&lt;V$1),
AND(Table_owssvr__1[[#This Row],[End Time]]&gt;U$1, Table_owssvr__1[[#This Row],[End Time]]&lt;=V$1 ),
AND(Table_owssvr__1[[#This Row],[Start time]]&lt;U$1, Table_owssvr__1[[#This Row],[End Time]]&gt;V$1)
)</f>
        <v>0</v>
      </c>
      <c r="V636" s="7">
        <f>1*OR(
AND(Table_owssvr__1[[#This Row],[Start time]]&gt;=V$1, Table_owssvr__1[[#This Row],[Start time]]&lt;W$1),
AND(Table_owssvr__1[[#This Row],[End Time]]&gt;V$1, Table_owssvr__1[[#This Row],[End Time]]&lt;=W$1 ),
AND(Table_owssvr__1[[#This Row],[Start time]]&lt;V$1, Table_owssvr__1[[#This Row],[End Time]]&gt;W$1)
)</f>
        <v>0</v>
      </c>
      <c r="W636" s="7">
        <f>1*OR(
AND(Table_owssvr__1[[#This Row],[Start time]]&gt;=W$1, Table_owssvr__1[[#This Row],[Start time]]&lt;X$1),
AND(Table_owssvr__1[[#This Row],[End Time]]&gt;W$1, Table_owssvr__1[[#This Row],[End Time]]&lt;=X$1 ),
AND(Table_owssvr__1[[#This Row],[Start time]]&lt;W$1, Table_owssvr__1[[#This Row],[End Time]]&gt;X$1)
)</f>
        <v>0</v>
      </c>
      <c r="X636" s="7">
        <f>1*OR(
AND(Table_owssvr__1[[#This Row],[Start time]]&gt;=X$1, Table_owssvr__1[[#This Row],[Start time]]&lt;Y$1),
AND(Table_owssvr__1[[#This Row],[End Time]]&gt;X$1, Table_owssvr__1[[#This Row],[End Time]]&lt;=Y$1 ),
AND(Table_owssvr__1[[#This Row],[Start time]]&lt;X$1, Table_owssvr__1[[#This Row],[End Time]]&gt;Y$1)
)</f>
        <v>0</v>
      </c>
      <c r="Y636" s="7">
        <f>1*OR(
AND(Table_owssvr__1[[#This Row],[Start time]]&gt;=Y$1, Table_owssvr__1[[#This Row],[Start time]]&lt;Z$1),
AND(Table_owssvr__1[[#This Row],[End Time]]&gt;Y$1, Table_owssvr__1[[#This Row],[End Time]]&lt;=Z$1 ),
AND(Table_owssvr__1[[#This Row],[Start time]]&lt;Y$1, Table_owssvr__1[[#This Row],[End Time]]&gt;Z$1)
)</f>
        <v>0</v>
      </c>
      <c r="Z636" s="7">
        <f>1*OR(
AND(Table_owssvr__1[[#This Row],[Start time]]&gt;=Z$1, Table_owssvr__1[[#This Row],[Start time]]&lt;AA$1),
AND(Table_owssvr__1[[#This Row],[End Time]]&gt;Z$1, Table_owssvr__1[[#This Row],[End Time]]&lt;=AA$1 ),
AND(Table_owssvr__1[[#This Row],[Start time]]&lt;Z$1, Table_owssvr__1[[#This Row],[End Time]]&gt;AA$1)
)</f>
        <v>0</v>
      </c>
      <c r="AA636" s="7">
        <f>1*OR(
AND(Table_owssvr__1[[#This Row],[Start time]]&gt;=AA$1, Table_owssvr__1[[#This Row],[Start time]]&lt;AB$1),
AND(Table_owssvr__1[[#This Row],[End Time]]&gt;AA$1, Table_owssvr__1[[#This Row],[End Time]]&lt;=AB$1 ),
AND(Table_owssvr__1[[#This Row],[Start time]]&lt;AA$1, Table_owssvr__1[[#This Row],[End Time]]&gt;AB$1)
)</f>
        <v>0</v>
      </c>
      <c r="AB636" s="7">
        <f>1*OR(
AND(Table_owssvr__1[[#This Row],[Start time]]&gt;=AB$1, Table_owssvr__1[[#This Row],[Start time]]&lt;AC$1),
AND(Table_owssvr__1[[#This Row],[End Time]]&gt;AB$1, Table_owssvr__1[[#This Row],[End Time]]&lt;=AC$1 ),
AND(Table_owssvr__1[[#This Row],[Start time]]&lt;AB$1, Table_owssvr__1[[#This Row],[End Time]]&gt;AC$1)
)</f>
        <v>0</v>
      </c>
      <c r="AC636" s="7">
        <f>1*OR(
AND(Table_owssvr__1[[#This Row],[Start time]]&gt;=AC$1, Table_owssvr__1[[#This Row],[Start time]]&lt;AD$1),
AND(Table_owssvr__1[[#This Row],[End Time]]&gt;AC$1, Table_owssvr__1[[#This Row],[End Time]]&lt;=AD$1 ),
AND(Table_owssvr__1[[#This Row],[Start time]]&lt;AC$1, Table_owssvr__1[[#This Row],[End Time]]&gt;AD$1)
)</f>
        <v>1</v>
      </c>
      <c r="AD636" s="7">
        <f>1*OR(
AND(Table_owssvr__1[[#This Row],[Start time]]&gt;=AD$1, Table_owssvr__1[[#This Row],[Start time]]&lt;AE$1),
AND(Table_owssvr__1[[#This Row],[End Time]]&gt;AD$1, Table_owssvr__1[[#This Row],[End Time]]&lt;=AE$1 ),
AND(Table_owssvr__1[[#This Row],[Start time]]&lt;AD$1, Table_owssvr__1[[#This Row],[End Time]]&gt;AE$1)
)</f>
        <v>0</v>
      </c>
      <c r="AE636" s="7">
        <f>1*OR(
AND(Table_owssvr__1[[#This Row],[Start time]]&gt;=AE$1, Table_owssvr__1[[#This Row],[Start time]]&lt;AF$1),
AND(Table_owssvr__1[[#This Row],[End Time]]&gt;AE$1, Table_owssvr__1[[#This Row],[End Time]]&lt;=AF$1 ),
AND(Table_owssvr__1[[#This Row],[Start time]]&lt;AE$1, Table_owssvr__1[[#This Row],[End Time]]&gt;AF$1)
)</f>
        <v>0</v>
      </c>
    </row>
    <row r="637" spans="1:31" x14ac:dyDescent="0.25">
      <c r="A637" s="2"/>
      <c r="B637" s="3" t="s">
        <v>300</v>
      </c>
      <c r="C637" s="3" t="s">
        <v>463</v>
      </c>
      <c r="D637" s="3" t="s">
        <v>24</v>
      </c>
      <c r="E637" s="1" t="s">
        <v>464</v>
      </c>
      <c r="F637" s="4">
        <v>42351.375</v>
      </c>
      <c r="G637" s="4">
        <v>42351.5625</v>
      </c>
      <c r="H637" s="4">
        <v>42358.641932870371</v>
      </c>
      <c r="I637" s="3" t="s">
        <v>18</v>
      </c>
      <c r="J637" s="2" t="s">
        <v>17</v>
      </c>
      <c r="K637" s="2" t="s">
        <v>16</v>
      </c>
      <c r="L637" t="b">
        <f>LEFT(Table_owssvr__1[[#This Row],[Person''s Name]],4)=LEFT(Table_owssvr__1[[#This Row],[Modified By]],4)</f>
        <v>0</v>
      </c>
      <c r="M637" t="b">
        <f>Table_owssvr__1[[#This Row],[Modified]]&gt;Table_owssvr__1[[#This Row],[Start Date and Time]]</f>
        <v>1</v>
      </c>
      <c r="N637">
        <f>(Table_owssvr__1[[#This Row],[End Date and Time]]-Table_owssvr__1[[#This Row],[Start Date and Time]])*24</f>
        <v>4.5</v>
      </c>
      <c r="O637" s="5">
        <f>INT(Table_owssvr__1[[#This Row],[Start Date and Time]])</f>
        <v>42351</v>
      </c>
      <c r="P637" s="6">
        <f>DATE(YEAR(Table_owssvr__1[[#This Row],[Date]]),MONTH(Table_owssvr__1[[#This Row],[Date]]),1)</f>
        <v>42339</v>
      </c>
      <c r="Q637" s="9">
        <f>ROUND(24*(Table_owssvr__1[[#This Row],[Start Date and Time]]-INT(Table_owssvr__1[[#This Row],[Start Date and Time]])),2)</f>
        <v>9</v>
      </c>
      <c r="R637" s="9">
        <f>ROUND(24*(Table_owssvr__1[[#This Row],[End Date and Time]]-INT(Table_owssvr__1[[#This Row],[End Date and Time]])),2)</f>
        <v>13.5</v>
      </c>
      <c r="S637" s="7">
        <f>1*OR(
AND(Table_owssvr__1[[#This Row],[Start time]]&gt;=S$1, Table_owssvr__1[[#This Row],[Start time]]&lt;T$1),
AND(Table_owssvr__1[[#This Row],[End Time]]&gt;S$1, Table_owssvr__1[[#This Row],[End Time]]&lt;=T$1 ),
AND(Table_owssvr__1[[#This Row],[Start time]]&lt;S$1, Table_owssvr__1[[#This Row],[End Time]]&gt;T$1)
)</f>
        <v>0</v>
      </c>
      <c r="T637" s="7">
        <f>1*OR(
AND(Table_owssvr__1[[#This Row],[Start time]]&gt;=T$1, Table_owssvr__1[[#This Row],[Start time]]&lt;U$1),
AND(Table_owssvr__1[[#This Row],[End Time]]&gt;T$1, Table_owssvr__1[[#This Row],[End Time]]&lt;=U$1 ),
AND(Table_owssvr__1[[#This Row],[Start time]]&lt;T$1, Table_owssvr__1[[#This Row],[End Time]]&gt;U$1)
)</f>
        <v>1</v>
      </c>
      <c r="U637" s="7">
        <f>1*OR(
AND(Table_owssvr__1[[#This Row],[Start time]]&gt;=U$1, Table_owssvr__1[[#This Row],[Start time]]&lt;V$1),
AND(Table_owssvr__1[[#This Row],[End Time]]&gt;U$1, Table_owssvr__1[[#This Row],[End Time]]&lt;=V$1 ),
AND(Table_owssvr__1[[#This Row],[Start time]]&lt;U$1, Table_owssvr__1[[#This Row],[End Time]]&gt;V$1)
)</f>
        <v>1</v>
      </c>
      <c r="V637" s="7">
        <f>1*OR(
AND(Table_owssvr__1[[#This Row],[Start time]]&gt;=V$1, Table_owssvr__1[[#This Row],[Start time]]&lt;W$1),
AND(Table_owssvr__1[[#This Row],[End Time]]&gt;V$1, Table_owssvr__1[[#This Row],[End Time]]&lt;=W$1 ),
AND(Table_owssvr__1[[#This Row],[Start time]]&lt;V$1, Table_owssvr__1[[#This Row],[End Time]]&gt;W$1)
)</f>
        <v>1</v>
      </c>
      <c r="W637" s="7">
        <f>1*OR(
AND(Table_owssvr__1[[#This Row],[Start time]]&gt;=W$1, Table_owssvr__1[[#This Row],[Start time]]&lt;X$1),
AND(Table_owssvr__1[[#This Row],[End Time]]&gt;W$1, Table_owssvr__1[[#This Row],[End Time]]&lt;=X$1 ),
AND(Table_owssvr__1[[#This Row],[Start time]]&lt;W$1, Table_owssvr__1[[#This Row],[End Time]]&gt;X$1)
)</f>
        <v>1</v>
      </c>
      <c r="X637" s="7">
        <f>1*OR(
AND(Table_owssvr__1[[#This Row],[Start time]]&gt;=X$1, Table_owssvr__1[[#This Row],[Start time]]&lt;Y$1),
AND(Table_owssvr__1[[#This Row],[End Time]]&gt;X$1, Table_owssvr__1[[#This Row],[End Time]]&lt;=Y$1 ),
AND(Table_owssvr__1[[#This Row],[Start time]]&lt;X$1, Table_owssvr__1[[#This Row],[End Time]]&gt;Y$1)
)</f>
        <v>1</v>
      </c>
      <c r="Y637" s="7">
        <f>1*OR(
AND(Table_owssvr__1[[#This Row],[Start time]]&gt;=Y$1, Table_owssvr__1[[#This Row],[Start time]]&lt;Z$1),
AND(Table_owssvr__1[[#This Row],[End Time]]&gt;Y$1, Table_owssvr__1[[#This Row],[End Time]]&lt;=Z$1 ),
AND(Table_owssvr__1[[#This Row],[Start time]]&lt;Y$1, Table_owssvr__1[[#This Row],[End Time]]&gt;Z$1)
)</f>
        <v>0</v>
      </c>
      <c r="Z637" s="7">
        <f>1*OR(
AND(Table_owssvr__1[[#This Row],[Start time]]&gt;=Z$1, Table_owssvr__1[[#This Row],[Start time]]&lt;AA$1),
AND(Table_owssvr__1[[#This Row],[End Time]]&gt;Z$1, Table_owssvr__1[[#This Row],[End Time]]&lt;=AA$1 ),
AND(Table_owssvr__1[[#This Row],[Start time]]&lt;Z$1, Table_owssvr__1[[#This Row],[End Time]]&gt;AA$1)
)</f>
        <v>0</v>
      </c>
      <c r="AA637" s="7">
        <f>1*OR(
AND(Table_owssvr__1[[#This Row],[Start time]]&gt;=AA$1, Table_owssvr__1[[#This Row],[Start time]]&lt;AB$1),
AND(Table_owssvr__1[[#This Row],[End Time]]&gt;AA$1, Table_owssvr__1[[#This Row],[End Time]]&lt;=AB$1 ),
AND(Table_owssvr__1[[#This Row],[Start time]]&lt;AA$1, Table_owssvr__1[[#This Row],[End Time]]&gt;AB$1)
)</f>
        <v>0</v>
      </c>
      <c r="AB637" s="7">
        <f>1*OR(
AND(Table_owssvr__1[[#This Row],[Start time]]&gt;=AB$1, Table_owssvr__1[[#This Row],[Start time]]&lt;AC$1),
AND(Table_owssvr__1[[#This Row],[End Time]]&gt;AB$1, Table_owssvr__1[[#This Row],[End Time]]&lt;=AC$1 ),
AND(Table_owssvr__1[[#This Row],[Start time]]&lt;AB$1, Table_owssvr__1[[#This Row],[End Time]]&gt;AC$1)
)</f>
        <v>0</v>
      </c>
      <c r="AC637" s="7">
        <f>1*OR(
AND(Table_owssvr__1[[#This Row],[Start time]]&gt;=AC$1, Table_owssvr__1[[#This Row],[Start time]]&lt;AD$1),
AND(Table_owssvr__1[[#This Row],[End Time]]&gt;AC$1, Table_owssvr__1[[#This Row],[End Time]]&lt;=AD$1 ),
AND(Table_owssvr__1[[#This Row],[Start time]]&lt;AC$1, Table_owssvr__1[[#This Row],[End Time]]&gt;AD$1)
)</f>
        <v>0</v>
      </c>
      <c r="AD637" s="7">
        <f>1*OR(
AND(Table_owssvr__1[[#This Row],[Start time]]&gt;=AD$1, Table_owssvr__1[[#This Row],[Start time]]&lt;AE$1),
AND(Table_owssvr__1[[#This Row],[End Time]]&gt;AD$1, Table_owssvr__1[[#This Row],[End Time]]&lt;=AE$1 ),
AND(Table_owssvr__1[[#This Row],[Start time]]&lt;AD$1, Table_owssvr__1[[#This Row],[End Time]]&gt;AE$1)
)</f>
        <v>0</v>
      </c>
      <c r="AE637" s="7">
        <f>1*OR(
AND(Table_owssvr__1[[#This Row],[Start time]]&gt;=AE$1, Table_owssvr__1[[#This Row],[Start time]]&lt;AF$1),
AND(Table_owssvr__1[[#This Row],[End Time]]&gt;AE$1, Table_owssvr__1[[#This Row],[End Time]]&lt;=AF$1 ),
AND(Table_owssvr__1[[#This Row],[Start time]]&lt;AE$1, Table_owssvr__1[[#This Row],[End Time]]&gt;AF$1)
)</f>
        <v>0</v>
      </c>
    </row>
    <row r="638" spans="1:31" x14ac:dyDescent="0.25">
      <c r="A638" s="2"/>
      <c r="B638" s="3" t="s">
        <v>300</v>
      </c>
      <c r="C638" s="3" t="s">
        <v>463</v>
      </c>
      <c r="D638" s="3" t="s">
        <v>24</v>
      </c>
      <c r="E638" s="1" t="s">
        <v>464</v>
      </c>
      <c r="F638" s="4">
        <v>42351.583333333336</v>
      </c>
      <c r="G638" s="4">
        <v>42351.729166666664</v>
      </c>
      <c r="H638" s="4">
        <v>42358.642222222225</v>
      </c>
      <c r="I638" s="3" t="s">
        <v>18</v>
      </c>
      <c r="J638" s="2" t="s">
        <v>17</v>
      </c>
      <c r="K638" s="2" t="s">
        <v>16</v>
      </c>
      <c r="L638" t="b">
        <f>LEFT(Table_owssvr__1[[#This Row],[Person''s Name]],4)=LEFT(Table_owssvr__1[[#This Row],[Modified By]],4)</f>
        <v>0</v>
      </c>
      <c r="M638" t="b">
        <f>Table_owssvr__1[[#This Row],[Modified]]&gt;Table_owssvr__1[[#This Row],[Start Date and Time]]</f>
        <v>1</v>
      </c>
      <c r="N638">
        <f>(Table_owssvr__1[[#This Row],[End Date and Time]]-Table_owssvr__1[[#This Row],[Start Date and Time]])*24</f>
        <v>3.4999999998835847</v>
      </c>
      <c r="O638" s="5">
        <f>INT(Table_owssvr__1[[#This Row],[Start Date and Time]])</f>
        <v>42351</v>
      </c>
      <c r="P638" s="6">
        <f>DATE(YEAR(Table_owssvr__1[[#This Row],[Date]]),MONTH(Table_owssvr__1[[#This Row],[Date]]),1)</f>
        <v>42339</v>
      </c>
      <c r="Q638" s="9">
        <f>ROUND(24*(Table_owssvr__1[[#This Row],[Start Date and Time]]-INT(Table_owssvr__1[[#This Row],[Start Date and Time]])),2)</f>
        <v>14</v>
      </c>
      <c r="R638" s="9">
        <f>ROUND(24*(Table_owssvr__1[[#This Row],[End Date and Time]]-INT(Table_owssvr__1[[#This Row],[End Date and Time]])),2)</f>
        <v>17.5</v>
      </c>
      <c r="S638" s="7">
        <f>1*OR(
AND(Table_owssvr__1[[#This Row],[Start time]]&gt;=S$1, Table_owssvr__1[[#This Row],[Start time]]&lt;T$1),
AND(Table_owssvr__1[[#This Row],[End Time]]&gt;S$1, Table_owssvr__1[[#This Row],[End Time]]&lt;=T$1 ),
AND(Table_owssvr__1[[#This Row],[Start time]]&lt;S$1, Table_owssvr__1[[#This Row],[End Time]]&gt;T$1)
)</f>
        <v>0</v>
      </c>
      <c r="T638" s="7">
        <f>1*OR(
AND(Table_owssvr__1[[#This Row],[Start time]]&gt;=T$1, Table_owssvr__1[[#This Row],[Start time]]&lt;U$1),
AND(Table_owssvr__1[[#This Row],[End Time]]&gt;T$1, Table_owssvr__1[[#This Row],[End Time]]&lt;=U$1 ),
AND(Table_owssvr__1[[#This Row],[Start time]]&lt;T$1, Table_owssvr__1[[#This Row],[End Time]]&gt;U$1)
)</f>
        <v>0</v>
      </c>
      <c r="U638" s="7">
        <f>1*OR(
AND(Table_owssvr__1[[#This Row],[Start time]]&gt;=U$1, Table_owssvr__1[[#This Row],[Start time]]&lt;V$1),
AND(Table_owssvr__1[[#This Row],[End Time]]&gt;U$1, Table_owssvr__1[[#This Row],[End Time]]&lt;=V$1 ),
AND(Table_owssvr__1[[#This Row],[Start time]]&lt;U$1, Table_owssvr__1[[#This Row],[End Time]]&gt;V$1)
)</f>
        <v>0</v>
      </c>
      <c r="V638" s="7">
        <f>1*OR(
AND(Table_owssvr__1[[#This Row],[Start time]]&gt;=V$1, Table_owssvr__1[[#This Row],[Start time]]&lt;W$1),
AND(Table_owssvr__1[[#This Row],[End Time]]&gt;V$1, Table_owssvr__1[[#This Row],[End Time]]&lt;=W$1 ),
AND(Table_owssvr__1[[#This Row],[Start time]]&lt;V$1, Table_owssvr__1[[#This Row],[End Time]]&gt;W$1)
)</f>
        <v>0</v>
      </c>
      <c r="W638" s="7">
        <f>1*OR(
AND(Table_owssvr__1[[#This Row],[Start time]]&gt;=W$1, Table_owssvr__1[[#This Row],[Start time]]&lt;X$1),
AND(Table_owssvr__1[[#This Row],[End Time]]&gt;W$1, Table_owssvr__1[[#This Row],[End Time]]&lt;=X$1 ),
AND(Table_owssvr__1[[#This Row],[Start time]]&lt;W$1, Table_owssvr__1[[#This Row],[End Time]]&gt;X$1)
)</f>
        <v>0</v>
      </c>
      <c r="X638" s="7">
        <f>1*OR(
AND(Table_owssvr__1[[#This Row],[Start time]]&gt;=X$1, Table_owssvr__1[[#This Row],[Start time]]&lt;Y$1),
AND(Table_owssvr__1[[#This Row],[End Time]]&gt;X$1, Table_owssvr__1[[#This Row],[End Time]]&lt;=Y$1 ),
AND(Table_owssvr__1[[#This Row],[Start time]]&lt;X$1, Table_owssvr__1[[#This Row],[End Time]]&gt;Y$1)
)</f>
        <v>0</v>
      </c>
      <c r="Y638" s="7">
        <f>1*OR(
AND(Table_owssvr__1[[#This Row],[Start time]]&gt;=Y$1, Table_owssvr__1[[#This Row],[Start time]]&lt;Z$1),
AND(Table_owssvr__1[[#This Row],[End Time]]&gt;Y$1, Table_owssvr__1[[#This Row],[End Time]]&lt;=Z$1 ),
AND(Table_owssvr__1[[#This Row],[Start time]]&lt;Y$1, Table_owssvr__1[[#This Row],[End Time]]&gt;Z$1)
)</f>
        <v>1</v>
      </c>
      <c r="Z638" s="7">
        <f>1*OR(
AND(Table_owssvr__1[[#This Row],[Start time]]&gt;=Z$1, Table_owssvr__1[[#This Row],[Start time]]&lt;AA$1),
AND(Table_owssvr__1[[#This Row],[End Time]]&gt;Z$1, Table_owssvr__1[[#This Row],[End Time]]&lt;=AA$1 ),
AND(Table_owssvr__1[[#This Row],[Start time]]&lt;Z$1, Table_owssvr__1[[#This Row],[End Time]]&gt;AA$1)
)</f>
        <v>1</v>
      </c>
      <c r="AA638" s="7">
        <f>1*OR(
AND(Table_owssvr__1[[#This Row],[Start time]]&gt;=AA$1, Table_owssvr__1[[#This Row],[Start time]]&lt;AB$1),
AND(Table_owssvr__1[[#This Row],[End Time]]&gt;AA$1, Table_owssvr__1[[#This Row],[End Time]]&lt;=AB$1 ),
AND(Table_owssvr__1[[#This Row],[Start time]]&lt;AA$1, Table_owssvr__1[[#This Row],[End Time]]&gt;AB$1)
)</f>
        <v>1</v>
      </c>
      <c r="AB638" s="7">
        <f>1*OR(
AND(Table_owssvr__1[[#This Row],[Start time]]&gt;=AB$1, Table_owssvr__1[[#This Row],[Start time]]&lt;AC$1),
AND(Table_owssvr__1[[#This Row],[End Time]]&gt;AB$1, Table_owssvr__1[[#This Row],[End Time]]&lt;=AC$1 ),
AND(Table_owssvr__1[[#This Row],[Start time]]&lt;AB$1, Table_owssvr__1[[#This Row],[End Time]]&gt;AC$1)
)</f>
        <v>1</v>
      </c>
      <c r="AC638" s="7">
        <f>1*OR(
AND(Table_owssvr__1[[#This Row],[Start time]]&gt;=AC$1, Table_owssvr__1[[#This Row],[Start time]]&lt;AD$1),
AND(Table_owssvr__1[[#This Row],[End Time]]&gt;AC$1, Table_owssvr__1[[#This Row],[End Time]]&lt;=AD$1 ),
AND(Table_owssvr__1[[#This Row],[Start time]]&lt;AC$1, Table_owssvr__1[[#This Row],[End Time]]&gt;AD$1)
)</f>
        <v>0</v>
      </c>
      <c r="AD638" s="7">
        <f>1*OR(
AND(Table_owssvr__1[[#This Row],[Start time]]&gt;=AD$1, Table_owssvr__1[[#This Row],[Start time]]&lt;AE$1),
AND(Table_owssvr__1[[#This Row],[End Time]]&gt;AD$1, Table_owssvr__1[[#This Row],[End Time]]&lt;=AE$1 ),
AND(Table_owssvr__1[[#This Row],[Start time]]&lt;AD$1, Table_owssvr__1[[#This Row],[End Time]]&gt;AE$1)
)</f>
        <v>0</v>
      </c>
      <c r="AE638" s="7">
        <f>1*OR(
AND(Table_owssvr__1[[#This Row],[Start time]]&gt;=AE$1, Table_owssvr__1[[#This Row],[Start time]]&lt;AF$1),
AND(Table_owssvr__1[[#This Row],[End Time]]&gt;AE$1, Table_owssvr__1[[#This Row],[End Time]]&lt;=AF$1 ),
AND(Table_owssvr__1[[#This Row],[Start time]]&lt;AE$1, Table_owssvr__1[[#This Row],[End Time]]&gt;AF$1)
)</f>
        <v>0</v>
      </c>
    </row>
    <row r="639" spans="1:31" x14ac:dyDescent="0.25">
      <c r="A639" s="2"/>
      <c r="B639" s="3" t="s">
        <v>300</v>
      </c>
      <c r="C639" s="3" t="s">
        <v>463</v>
      </c>
      <c r="D639" s="3" t="s">
        <v>24</v>
      </c>
      <c r="E639" s="1" t="s">
        <v>465</v>
      </c>
      <c r="F639" s="4">
        <v>42351.375</v>
      </c>
      <c r="G639" s="4">
        <v>42351.5625</v>
      </c>
      <c r="H639" s="4">
        <v>42358.63689814815</v>
      </c>
      <c r="I639" s="3" t="s">
        <v>18</v>
      </c>
      <c r="J639" s="2" t="s">
        <v>17</v>
      </c>
      <c r="K639" s="2" t="s">
        <v>16</v>
      </c>
      <c r="L639" t="b">
        <f>LEFT(Table_owssvr__1[[#This Row],[Person''s Name]],4)=LEFT(Table_owssvr__1[[#This Row],[Modified By]],4)</f>
        <v>0</v>
      </c>
      <c r="M639" t="b">
        <f>Table_owssvr__1[[#This Row],[Modified]]&gt;Table_owssvr__1[[#This Row],[Start Date and Time]]</f>
        <v>1</v>
      </c>
      <c r="N639">
        <f>(Table_owssvr__1[[#This Row],[End Date and Time]]-Table_owssvr__1[[#This Row],[Start Date and Time]])*24</f>
        <v>4.5</v>
      </c>
      <c r="O639" s="5">
        <f>INT(Table_owssvr__1[[#This Row],[Start Date and Time]])</f>
        <v>42351</v>
      </c>
      <c r="P639" s="6">
        <f>DATE(YEAR(Table_owssvr__1[[#This Row],[Date]]),MONTH(Table_owssvr__1[[#This Row],[Date]]),1)</f>
        <v>42339</v>
      </c>
      <c r="Q639" s="9">
        <f>ROUND(24*(Table_owssvr__1[[#This Row],[Start Date and Time]]-INT(Table_owssvr__1[[#This Row],[Start Date and Time]])),2)</f>
        <v>9</v>
      </c>
      <c r="R639" s="9">
        <f>ROUND(24*(Table_owssvr__1[[#This Row],[End Date and Time]]-INT(Table_owssvr__1[[#This Row],[End Date and Time]])),2)</f>
        <v>13.5</v>
      </c>
      <c r="S639" s="7">
        <f>1*OR(
AND(Table_owssvr__1[[#This Row],[Start time]]&gt;=S$1, Table_owssvr__1[[#This Row],[Start time]]&lt;T$1),
AND(Table_owssvr__1[[#This Row],[End Time]]&gt;S$1, Table_owssvr__1[[#This Row],[End Time]]&lt;=T$1 ),
AND(Table_owssvr__1[[#This Row],[Start time]]&lt;S$1, Table_owssvr__1[[#This Row],[End Time]]&gt;T$1)
)</f>
        <v>0</v>
      </c>
      <c r="T639" s="7">
        <f>1*OR(
AND(Table_owssvr__1[[#This Row],[Start time]]&gt;=T$1, Table_owssvr__1[[#This Row],[Start time]]&lt;U$1),
AND(Table_owssvr__1[[#This Row],[End Time]]&gt;T$1, Table_owssvr__1[[#This Row],[End Time]]&lt;=U$1 ),
AND(Table_owssvr__1[[#This Row],[Start time]]&lt;T$1, Table_owssvr__1[[#This Row],[End Time]]&gt;U$1)
)</f>
        <v>1</v>
      </c>
      <c r="U639" s="7">
        <f>1*OR(
AND(Table_owssvr__1[[#This Row],[Start time]]&gt;=U$1, Table_owssvr__1[[#This Row],[Start time]]&lt;V$1),
AND(Table_owssvr__1[[#This Row],[End Time]]&gt;U$1, Table_owssvr__1[[#This Row],[End Time]]&lt;=V$1 ),
AND(Table_owssvr__1[[#This Row],[Start time]]&lt;U$1, Table_owssvr__1[[#This Row],[End Time]]&gt;V$1)
)</f>
        <v>1</v>
      </c>
      <c r="V639" s="7">
        <f>1*OR(
AND(Table_owssvr__1[[#This Row],[Start time]]&gt;=V$1, Table_owssvr__1[[#This Row],[Start time]]&lt;W$1),
AND(Table_owssvr__1[[#This Row],[End Time]]&gt;V$1, Table_owssvr__1[[#This Row],[End Time]]&lt;=W$1 ),
AND(Table_owssvr__1[[#This Row],[Start time]]&lt;V$1, Table_owssvr__1[[#This Row],[End Time]]&gt;W$1)
)</f>
        <v>1</v>
      </c>
      <c r="W639" s="7">
        <f>1*OR(
AND(Table_owssvr__1[[#This Row],[Start time]]&gt;=W$1, Table_owssvr__1[[#This Row],[Start time]]&lt;X$1),
AND(Table_owssvr__1[[#This Row],[End Time]]&gt;W$1, Table_owssvr__1[[#This Row],[End Time]]&lt;=X$1 ),
AND(Table_owssvr__1[[#This Row],[Start time]]&lt;W$1, Table_owssvr__1[[#This Row],[End Time]]&gt;X$1)
)</f>
        <v>1</v>
      </c>
      <c r="X639" s="7">
        <f>1*OR(
AND(Table_owssvr__1[[#This Row],[Start time]]&gt;=X$1, Table_owssvr__1[[#This Row],[Start time]]&lt;Y$1),
AND(Table_owssvr__1[[#This Row],[End Time]]&gt;X$1, Table_owssvr__1[[#This Row],[End Time]]&lt;=Y$1 ),
AND(Table_owssvr__1[[#This Row],[Start time]]&lt;X$1, Table_owssvr__1[[#This Row],[End Time]]&gt;Y$1)
)</f>
        <v>1</v>
      </c>
      <c r="Y639" s="7">
        <f>1*OR(
AND(Table_owssvr__1[[#This Row],[Start time]]&gt;=Y$1, Table_owssvr__1[[#This Row],[Start time]]&lt;Z$1),
AND(Table_owssvr__1[[#This Row],[End Time]]&gt;Y$1, Table_owssvr__1[[#This Row],[End Time]]&lt;=Z$1 ),
AND(Table_owssvr__1[[#This Row],[Start time]]&lt;Y$1, Table_owssvr__1[[#This Row],[End Time]]&gt;Z$1)
)</f>
        <v>0</v>
      </c>
      <c r="Z639" s="7">
        <f>1*OR(
AND(Table_owssvr__1[[#This Row],[Start time]]&gt;=Z$1, Table_owssvr__1[[#This Row],[Start time]]&lt;AA$1),
AND(Table_owssvr__1[[#This Row],[End Time]]&gt;Z$1, Table_owssvr__1[[#This Row],[End Time]]&lt;=AA$1 ),
AND(Table_owssvr__1[[#This Row],[Start time]]&lt;Z$1, Table_owssvr__1[[#This Row],[End Time]]&gt;AA$1)
)</f>
        <v>0</v>
      </c>
      <c r="AA639" s="7">
        <f>1*OR(
AND(Table_owssvr__1[[#This Row],[Start time]]&gt;=AA$1, Table_owssvr__1[[#This Row],[Start time]]&lt;AB$1),
AND(Table_owssvr__1[[#This Row],[End Time]]&gt;AA$1, Table_owssvr__1[[#This Row],[End Time]]&lt;=AB$1 ),
AND(Table_owssvr__1[[#This Row],[Start time]]&lt;AA$1, Table_owssvr__1[[#This Row],[End Time]]&gt;AB$1)
)</f>
        <v>0</v>
      </c>
      <c r="AB639" s="7">
        <f>1*OR(
AND(Table_owssvr__1[[#This Row],[Start time]]&gt;=AB$1, Table_owssvr__1[[#This Row],[Start time]]&lt;AC$1),
AND(Table_owssvr__1[[#This Row],[End Time]]&gt;AB$1, Table_owssvr__1[[#This Row],[End Time]]&lt;=AC$1 ),
AND(Table_owssvr__1[[#This Row],[Start time]]&lt;AB$1, Table_owssvr__1[[#This Row],[End Time]]&gt;AC$1)
)</f>
        <v>0</v>
      </c>
      <c r="AC639" s="7">
        <f>1*OR(
AND(Table_owssvr__1[[#This Row],[Start time]]&gt;=AC$1, Table_owssvr__1[[#This Row],[Start time]]&lt;AD$1),
AND(Table_owssvr__1[[#This Row],[End Time]]&gt;AC$1, Table_owssvr__1[[#This Row],[End Time]]&lt;=AD$1 ),
AND(Table_owssvr__1[[#This Row],[Start time]]&lt;AC$1, Table_owssvr__1[[#This Row],[End Time]]&gt;AD$1)
)</f>
        <v>0</v>
      </c>
      <c r="AD639" s="7">
        <f>1*OR(
AND(Table_owssvr__1[[#This Row],[Start time]]&gt;=AD$1, Table_owssvr__1[[#This Row],[Start time]]&lt;AE$1),
AND(Table_owssvr__1[[#This Row],[End Time]]&gt;AD$1, Table_owssvr__1[[#This Row],[End Time]]&lt;=AE$1 ),
AND(Table_owssvr__1[[#This Row],[Start time]]&lt;AD$1, Table_owssvr__1[[#This Row],[End Time]]&gt;AE$1)
)</f>
        <v>0</v>
      </c>
      <c r="AE639" s="7">
        <f>1*OR(
AND(Table_owssvr__1[[#This Row],[Start time]]&gt;=AE$1, Table_owssvr__1[[#This Row],[Start time]]&lt;AF$1),
AND(Table_owssvr__1[[#This Row],[End Time]]&gt;AE$1, Table_owssvr__1[[#This Row],[End Time]]&lt;=AF$1 ),
AND(Table_owssvr__1[[#This Row],[Start time]]&lt;AE$1, Table_owssvr__1[[#This Row],[End Time]]&gt;AF$1)
)</f>
        <v>0</v>
      </c>
    </row>
    <row r="640" spans="1:31" x14ac:dyDescent="0.25">
      <c r="A640" s="2"/>
      <c r="B640" s="3" t="s">
        <v>300</v>
      </c>
      <c r="C640" s="3" t="s">
        <v>18</v>
      </c>
      <c r="D640" s="3" t="s">
        <v>22</v>
      </c>
      <c r="E640" s="1" t="s">
        <v>466</v>
      </c>
      <c r="F640" s="4">
        <v>42352.673611111109</v>
      </c>
      <c r="G640" s="4">
        <v>42352.652777777781</v>
      </c>
      <c r="H640" s="4">
        <v>42358.718148148146</v>
      </c>
      <c r="I640" s="3" t="s">
        <v>18</v>
      </c>
      <c r="J640" s="2" t="s">
        <v>17</v>
      </c>
      <c r="K640" s="2" t="s">
        <v>16</v>
      </c>
      <c r="L640" t="b">
        <f>LEFT(Table_owssvr__1[[#This Row],[Person''s Name]],4)=LEFT(Table_owssvr__1[[#This Row],[Modified By]],4)</f>
        <v>1</v>
      </c>
      <c r="M640" t="b">
        <f>Table_owssvr__1[[#This Row],[Modified]]&gt;Table_owssvr__1[[#This Row],[Start Date and Time]]</f>
        <v>1</v>
      </c>
      <c r="N640">
        <f>(Table_owssvr__1[[#This Row],[End Date and Time]]-Table_owssvr__1[[#This Row],[Start Date and Time]])*24</f>
        <v>-0.49999999988358468</v>
      </c>
      <c r="O640" s="5">
        <f>INT(Table_owssvr__1[[#This Row],[Start Date and Time]])</f>
        <v>42352</v>
      </c>
      <c r="P640" s="6">
        <f>DATE(YEAR(Table_owssvr__1[[#This Row],[Date]]),MONTH(Table_owssvr__1[[#This Row],[Date]]),1)</f>
        <v>42339</v>
      </c>
      <c r="Q640" s="9">
        <f>ROUND(24*(Table_owssvr__1[[#This Row],[Start Date and Time]]-INT(Table_owssvr__1[[#This Row],[Start Date and Time]])),2)</f>
        <v>16.170000000000002</v>
      </c>
      <c r="R640" s="9">
        <f>ROUND(24*(Table_owssvr__1[[#This Row],[End Date and Time]]-INT(Table_owssvr__1[[#This Row],[End Date and Time]])),2)</f>
        <v>15.67</v>
      </c>
      <c r="S640" s="7">
        <f>1*OR(
AND(Table_owssvr__1[[#This Row],[Start time]]&gt;=S$1, Table_owssvr__1[[#This Row],[Start time]]&lt;T$1),
AND(Table_owssvr__1[[#This Row],[End Time]]&gt;S$1, Table_owssvr__1[[#This Row],[End Time]]&lt;=T$1 ),
AND(Table_owssvr__1[[#This Row],[Start time]]&lt;S$1, Table_owssvr__1[[#This Row],[End Time]]&gt;T$1)
)</f>
        <v>0</v>
      </c>
      <c r="T640" s="7">
        <f>1*OR(
AND(Table_owssvr__1[[#This Row],[Start time]]&gt;=T$1, Table_owssvr__1[[#This Row],[Start time]]&lt;U$1),
AND(Table_owssvr__1[[#This Row],[End Time]]&gt;T$1, Table_owssvr__1[[#This Row],[End Time]]&lt;=U$1 ),
AND(Table_owssvr__1[[#This Row],[Start time]]&lt;T$1, Table_owssvr__1[[#This Row],[End Time]]&gt;U$1)
)</f>
        <v>0</v>
      </c>
      <c r="U640" s="7">
        <f>1*OR(
AND(Table_owssvr__1[[#This Row],[Start time]]&gt;=U$1, Table_owssvr__1[[#This Row],[Start time]]&lt;V$1),
AND(Table_owssvr__1[[#This Row],[End Time]]&gt;U$1, Table_owssvr__1[[#This Row],[End Time]]&lt;=V$1 ),
AND(Table_owssvr__1[[#This Row],[Start time]]&lt;U$1, Table_owssvr__1[[#This Row],[End Time]]&gt;V$1)
)</f>
        <v>0</v>
      </c>
      <c r="V640" s="7">
        <f>1*OR(
AND(Table_owssvr__1[[#This Row],[Start time]]&gt;=V$1, Table_owssvr__1[[#This Row],[Start time]]&lt;W$1),
AND(Table_owssvr__1[[#This Row],[End Time]]&gt;V$1, Table_owssvr__1[[#This Row],[End Time]]&lt;=W$1 ),
AND(Table_owssvr__1[[#This Row],[Start time]]&lt;V$1, Table_owssvr__1[[#This Row],[End Time]]&gt;W$1)
)</f>
        <v>0</v>
      </c>
      <c r="W640" s="7">
        <f>1*OR(
AND(Table_owssvr__1[[#This Row],[Start time]]&gt;=W$1, Table_owssvr__1[[#This Row],[Start time]]&lt;X$1),
AND(Table_owssvr__1[[#This Row],[End Time]]&gt;W$1, Table_owssvr__1[[#This Row],[End Time]]&lt;=X$1 ),
AND(Table_owssvr__1[[#This Row],[Start time]]&lt;W$1, Table_owssvr__1[[#This Row],[End Time]]&gt;X$1)
)</f>
        <v>0</v>
      </c>
      <c r="X640" s="7">
        <f>1*OR(
AND(Table_owssvr__1[[#This Row],[Start time]]&gt;=X$1, Table_owssvr__1[[#This Row],[Start time]]&lt;Y$1),
AND(Table_owssvr__1[[#This Row],[End Time]]&gt;X$1, Table_owssvr__1[[#This Row],[End Time]]&lt;=Y$1 ),
AND(Table_owssvr__1[[#This Row],[Start time]]&lt;X$1, Table_owssvr__1[[#This Row],[End Time]]&gt;Y$1)
)</f>
        <v>0</v>
      </c>
      <c r="Y640" s="7">
        <f>1*OR(
AND(Table_owssvr__1[[#This Row],[Start time]]&gt;=Y$1, Table_owssvr__1[[#This Row],[Start time]]&lt;Z$1),
AND(Table_owssvr__1[[#This Row],[End Time]]&gt;Y$1, Table_owssvr__1[[#This Row],[End Time]]&lt;=Z$1 ),
AND(Table_owssvr__1[[#This Row],[Start time]]&lt;Y$1, Table_owssvr__1[[#This Row],[End Time]]&gt;Z$1)
)</f>
        <v>0</v>
      </c>
      <c r="Z640" s="7">
        <f>1*OR(
AND(Table_owssvr__1[[#This Row],[Start time]]&gt;=Z$1, Table_owssvr__1[[#This Row],[Start time]]&lt;AA$1),
AND(Table_owssvr__1[[#This Row],[End Time]]&gt;Z$1, Table_owssvr__1[[#This Row],[End Time]]&lt;=AA$1 ),
AND(Table_owssvr__1[[#This Row],[Start time]]&lt;Z$1, Table_owssvr__1[[#This Row],[End Time]]&gt;AA$1)
)</f>
        <v>1</v>
      </c>
      <c r="AA640" s="7">
        <f>1*OR(
AND(Table_owssvr__1[[#This Row],[Start time]]&gt;=AA$1, Table_owssvr__1[[#This Row],[Start time]]&lt;AB$1),
AND(Table_owssvr__1[[#This Row],[End Time]]&gt;AA$1, Table_owssvr__1[[#This Row],[End Time]]&lt;=AB$1 ),
AND(Table_owssvr__1[[#This Row],[Start time]]&lt;AA$1, Table_owssvr__1[[#This Row],[End Time]]&gt;AB$1)
)</f>
        <v>1</v>
      </c>
      <c r="AB640" s="7">
        <f>1*OR(
AND(Table_owssvr__1[[#This Row],[Start time]]&gt;=AB$1, Table_owssvr__1[[#This Row],[Start time]]&lt;AC$1),
AND(Table_owssvr__1[[#This Row],[End Time]]&gt;AB$1, Table_owssvr__1[[#This Row],[End Time]]&lt;=AC$1 ),
AND(Table_owssvr__1[[#This Row],[Start time]]&lt;AB$1, Table_owssvr__1[[#This Row],[End Time]]&gt;AC$1)
)</f>
        <v>0</v>
      </c>
      <c r="AC640" s="7">
        <f>1*OR(
AND(Table_owssvr__1[[#This Row],[Start time]]&gt;=AC$1, Table_owssvr__1[[#This Row],[Start time]]&lt;AD$1),
AND(Table_owssvr__1[[#This Row],[End Time]]&gt;AC$1, Table_owssvr__1[[#This Row],[End Time]]&lt;=AD$1 ),
AND(Table_owssvr__1[[#This Row],[Start time]]&lt;AC$1, Table_owssvr__1[[#This Row],[End Time]]&gt;AD$1)
)</f>
        <v>0</v>
      </c>
      <c r="AD640" s="7">
        <f>1*OR(
AND(Table_owssvr__1[[#This Row],[Start time]]&gt;=AD$1, Table_owssvr__1[[#This Row],[Start time]]&lt;AE$1),
AND(Table_owssvr__1[[#This Row],[End Time]]&gt;AD$1, Table_owssvr__1[[#This Row],[End Time]]&lt;=AE$1 ),
AND(Table_owssvr__1[[#This Row],[Start time]]&lt;AD$1, Table_owssvr__1[[#This Row],[End Time]]&gt;AE$1)
)</f>
        <v>0</v>
      </c>
      <c r="AE640" s="7">
        <f>1*OR(
AND(Table_owssvr__1[[#This Row],[Start time]]&gt;=AE$1, Table_owssvr__1[[#This Row],[Start time]]&lt;AF$1),
AND(Table_owssvr__1[[#This Row],[End Time]]&gt;AE$1, Table_owssvr__1[[#This Row],[End Time]]&lt;=AF$1 ),
AND(Table_owssvr__1[[#This Row],[Start time]]&lt;AE$1, Table_owssvr__1[[#This Row],[End Time]]&gt;AF$1)
)</f>
        <v>0</v>
      </c>
    </row>
    <row r="641" spans="1:31" x14ac:dyDescent="0.25">
      <c r="A641" s="2"/>
      <c r="B641" s="3" t="s">
        <v>300</v>
      </c>
      <c r="C641" s="3" t="s">
        <v>86</v>
      </c>
      <c r="D641" s="3" t="s">
        <v>24</v>
      </c>
      <c r="E641" s="1" t="s">
        <v>467</v>
      </c>
      <c r="F641" s="4">
        <v>42353.6875</v>
      </c>
      <c r="G641" s="4">
        <v>42353.75</v>
      </c>
      <c r="H641" s="4">
        <v>42358.723703703705</v>
      </c>
      <c r="I641" s="3" t="s">
        <v>86</v>
      </c>
      <c r="J641" s="2" t="s">
        <v>17</v>
      </c>
      <c r="K641" s="2" t="s">
        <v>16</v>
      </c>
      <c r="L641" t="b">
        <f>LEFT(Table_owssvr__1[[#This Row],[Person''s Name]],4)=LEFT(Table_owssvr__1[[#This Row],[Modified By]],4)</f>
        <v>1</v>
      </c>
      <c r="M641" t="b">
        <f>Table_owssvr__1[[#This Row],[Modified]]&gt;Table_owssvr__1[[#This Row],[Start Date and Time]]</f>
        <v>1</v>
      </c>
      <c r="N641">
        <f>(Table_owssvr__1[[#This Row],[End Date and Time]]-Table_owssvr__1[[#This Row],[Start Date and Time]])*24</f>
        <v>1.5</v>
      </c>
      <c r="O641" s="5">
        <f>INT(Table_owssvr__1[[#This Row],[Start Date and Time]])</f>
        <v>42353</v>
      </c>
      <c r="P641" s="6">
        <f>DATE(YEAR(Table_owssvr__1[[#This Row],[Date]]),MONTH(Table_owssvr__1[[#This Row],[Date]]),1)</f>
        <v>42339</v>
      </c>
      <c r="Q641" s="9">
        <f>ROUND(24*(Table_owssvr__1[[#This Row],[Start Date and Time]]-INT(Table_owssvr__1[[#This Row],[Start Date and Time]])),2)</f>
        <v>16.5</v>
      </c>
      <c r="R641" s="9">
        <f>ROUND(24*(Table_owssvr__1[[#This Row],[End Date and Time]]-INT(Table_owssvr__1[[#This Row],[End Date and Time]])),2)</f>
        <v>18</v>
      </c>
      <c r="S641" s="7">
        <f>1*OR(
AND(Table_owssvr__1[[#This Row],[Start time]]&gt;=S$1, Table_owssvr__1[[#This Row],[Start time]]&lt;T$1),
AND(Table_owssvr__1[[#This Row],[End Time]]&gt;S$1, Table_owssvr__1[[#This Row],[End Time]]&lt;=T$1 ),
AND(Table_owssvr__1[[#This Row],[Start time]]&lt;S$1, Table_owssvr__1[[#This Row],[End Time]]&gt;T$1)
)</f>
        <v>0</v>
      </c>
      <c r="T641" s="7">
        <f>1*OR(
AND(Table_owssvr__1[[#This Row],[Start time]]&gt;=T$1, Table_owssvr__1[[#This Row],[Start time]]&lt;U$1),
AND(Table_owssvr__1[[#This Row],[End Time]]&gt;T$1, Table_owssvr__1[[#This Row],[End Time]]&lt;=U$1 ),
AND(Table_owssvr__1[[#This Row],[Start time]]&lt;T$1, Table_owssvr__1[[#This Row],[End Time]]&gt;U$1)
)</f>
        <v>0</v>
      </c>
      <c r="U641" s="7">
        <f>1*OR(
AND(Table_owssvr__1[[#This Row],[Start time]]&gt;=U$1, Table_owssvr__1[[#This Row],[Start time]]&lt;V$1),
AND(Table_owssvr__1[[#This Row],[End Time]]&gt;U$1, Table_owssvr__1[[#This Row],[End Time]]&lt;=V$1 ),
AND(Table_owssvr__1[[#This Row],[Start time]]&lt;U$1, Table_owssvr__1[[#This Row],[End Time]]&gt;V$1)
)</f>
        <v>0</v>
      </c>
      <c r="V641" s="7">
        <f>1*OR(
AND(Table_owssvr__1[[#This Row],[Start time]]&gt;=V$1, Table_owssvr__1[[#This Row],[Start time]]&lt;W$1),
AND(Table_owssvr__1[[#This Row],[End Time]]&gt;V$1, Table_owssvr__1[[#This Row],[End Time]]&lt;=W$1 ),
AND(Table_owssvr__1[[#This Row],[Start time]]&lt;V$1, Table_owssvr__1[[#This Row],[End Time]]&gt;W$1)
)</f>
        <v>0</v>
      </c>
      <c r="W641" s="7">
        <f>1*OR(
AND(Table_owssvr__1[[#This Row],[Start time]]&gt;=W$1, Table_owssvr__1[[#This Row],[Start time]]&lt;X$1),
AND(Table_owssvr__1[[#This Row],[End Time]]&gt;W$1, Table_owssvr__1[[#This Row],[End Time]]&lt;=X$1 ),
AND(Table_owssvr__1[[#This Row],[Start time]]&lt;W$1, Table_owssvr__1[[#This Row],[End Time]]&gt;X$1)
)</f>
        <v>0</v>
      </c>
      <c r="X641" s="7">
        <f>1*OR(
AND(Table_owssvr__1[[#This Row],[Start time]]&gt;=X$1, Table_owssvr__1[[#This Row],[Start time]]&lt;Y$1),
AND(Table_owssvr__1[[#This Row],[End Time]]&gt;X$1, Table_owssvr__1[[#This Row],[End Time]]&lt;=Y$1 ),
AND(Table_owssvr__1[[#This Row],[Start time]]&lt;X$1, Table_owssvr__1[[#This Row],[End Time]]&gt;Y$1)
)</f>
        <v>0</v>
      </c>
      <c r="Y641" s="7">
        <f>1*OR(
AND(Table_owssvr__1[[#This Row],[Start time]]&gt;=Y$1, Table_owssvr__1[[#This Row],[Start time]]&lt;Z$1),
AND(Table_owssvr__1[[#This Row],[End Time]]&gt;Y$1, Table_owssvr__1[[#This Row],[End Time]]&lt;=Z$1 ),
AND(Table_owssvr__1[[#This Row],[Start time]]&lt;Y$1, Table_owssvr__1[[#This Row],[End Time]]&gt;Z$1)
)</f>
        <v>0</v>
      </c>
      <c r="Z641" s="7">
        <f>1*OR(
AND(Table_owssvr__1[[#This Row],[Start time]]&gt;=Z$1, Table_owssvr__1[[#This Row],[Start time]]&lt;AA$1),
AND(Table_owssvr__1[[#This Row],[End Time]]&gt;Z$1, Table_owssvr__1[[#This Row],[End Time]]&lt;=AA$1 ),
AND(Table_owssvr__1[[#This Row],[Start time]]&lt;Z$1, Table_owssvr__1[[#This Row],[End Time]]&gt;AA$1)
)</f>
        <v>0</v>
      </c>
      <c r="AA641" s="7">
        <f>1*OR(
AND(Table_owssvr__1[[#This Row],[Start time]]&gt;=AA$1, Table_owssvr__1[[#This Row],[Start time]]&lt;AB$1),
AND(Table_owssvr__1[[#This Row],[End Time]]&gt;AA$1, Table_owssvr__1[[#This Row],[End Time]]&lt;=AB$1 ),
AND(Table_owssvr__1[[#This Row],[Start time]]&lt;AA$1, Table_owssvr__1[[#This Row],[End Time]]&gt;AB$1)
)</f>
        <v>1</v>
      </c>
      <c r="AB641" s="7">
        <f>1*OR(
AND(Table_owssvr__1[[#This Row],[Start time]]&gt;=AB$1, Table_owssvr__1[[#This Row],[Start time]]&lt;AC$1),
AND(Table_owssvr__1[[#This Row],[End Time]]&gt;AB$1, Table_owssvr__1[[#This Row],[End Time]]&lt;=AC$1 ),
AND(Table_owssvr__1[[#This Row],[Start time]]&lt;AB$1, Table_owssvr__1[[#This Row],[End Time]]&gt;AC$1)
)</f>
        <v>1</v>
      </c>
      <c r="AC641" s="7">
        <f>1*OR(
AND(Table_owssvr__1[[#This Row],[Start time]]&gt;=AC$1, Table_owssvr__1[[#This Row],[Start time]]&lt;AD$1),
AND(Table_owssvr__1[[#This Row],[End Time]]&gt;AC$1, Table_owssvr__1[[#This Row],[End Time]]&lt;=AD$1 ),
AND(Table_owssvr__1[[#This Row],[Start time]]&lt;AC$1, Table_owssvr__1[[#This Row],[End Time]]&gt;AD$1)
)</f>
        <v>0</v>
      </c>
      <c r="AD641" s="7">
        <f>1*OR(
AND(Table_owssvr__1[[#This Row],[Start time]]&gt;=AD$1, Table_owssvr__1[[#This Row],[Start time]]&lt;AE$1),
AND(Table_owssvr__1[[#This Row],[End Time]]&gt;AD$1, Table_owssvr__1[[#This Row],[End Time]]&lt;=AE$1 ),
AND(Table_owssvr__1[[#This Row],[Start time]]&lt;AD$1, Table_owssvr__1[[#This Row],[End Time]]&gt;AE$1)
)</f>
        <v>0</v>
      </c>
      <c r="AE641" s="7">
        <f>1*OR(
AND(Table_owssvr__1[[#This Row],[Start time]]&gt;=AE$1, Table_owssvr__1[[#This Row],[Start time]]&lt;AF$1),
AND(Table_owssvr__1[[#This Row],[End Time]]&gt;AE$1, Table_owssvr__1[[#This Row],[End Time]]&lt;=AF$1 ),
AND(Table_owssvr__1[[#This Row],[Start time]]&lt;AE$1, Table_owssvr__1[[#This Row],[End Time]]&gt;AF$1)
)</f>
        <v>0</v>
      </c>
    </row>
    <row r="642" spans="1:31" x14ac:dyDescent="0.25">
      <c r="A642" s="2"/>
      <c r="B642" s="3" t="s">
        <v>300</v>
      </c>
      <c r="C642" s="3" t="s">
        <v>18</v>
      </c>
      <c r="D642" s="3" t="s">
        <v>24</v>
      </c>
      <c r="E642" s="1" t="s">
        <v>468</v>
      </c>
      <c r="F642" s="4">
        <v>42353.6875</v>
      </c>
      <c r="G642" s="4">
        <v>42353.75</v>
      </c>
      <c r="H642" s="4">
        <v>42358.724432870367</v>
      </c>
      <c r="I642" s="3" t="s">
        <v>18</v>
      </c>
      <c r="J642" s="2" t="s">
        <v>17</v>
      </c>
      <c r="K642" s="2" t="s">
        <v>16</v>
      </c>
      <c r="L642" t="b">
        <f>LEFT(Table_owssvr__1[[#This Row],[Person''s Name]],4)=LEFT(Table_owssvr__1[[#This Row],[Modified By]],4)</f>
        <v>1</v>
      </c>
      <c r="M642" t="b">
        <f>Table_owssvr__1[[#This Row],[Modified]]&gt;Table_owssvr__1[[#This Row],[Start Date and Time]]</f>
        <v>1</v>
      </c>
      <c r="N642">
        <f>(Table_owssvr__1[[#This Row],[End Date and Time]]-Table_owssvr__1[[#This Row],[Start Date and Time]])*24</f>
        <v>1.5</v>
      </c>
      <c r="O642" s="5">
        <f>INT(Table_owssvr__1[[#This Row],[Start Date and Time]])</f>
        <v>42353</v>
      </c>
      <c r="P642" s="6">
        <f>DATE(YEAR(Table_owssvr__1[[#This Row],[Date]]),MONTH(Table_owssvr__1[[#This Row],[Date]]),1)</f>
        <v>42339</v>
      </c>
      <c r="Q642" s="9">
        <f>ROUND(24*(Table_owssvr__1[[#This Row],[Start Date and Time]]-INT(Table_owssvr__1[[#This Row],[Start Date and Time]])),2)</f>
        <v>16.5</v>
      </c>
      <c r="R642" s="9">
        <f>ROUND(24*(Table_owssvr__1[[#This Row],[End Date and Time]]-INT(Table_owssvr__1[[#This Row],[End Date and Time]])),2)</f>
        <v>18</v>
      </c>
      <c r="S642" s="7">
        <f>1*OR(
AND(Table_owssvr__1[[#This Row],[Start time]]&gt;=S$1, Table_owssvr__1[[#This Row],[Start time]]&lt;T$1),
AND(Table_owssvr__1[[#This Row],[End Time]]&gt;S$1, Table_owssvr__1[[#This Row],[End Time]]&lt;=T$1 ),
AND(Table_owssvr__1[[#This Row],[Start time]]&lt;S$1, Table_owssvr__1[[#This Row],[End Time]]&gt;T$1)
)</f>
        <v>0</v>
      </c>
      <c r="T642" s="7">
        <f>1*OR(
AND(Table_owssvr__1[[#This Row],[Start time]]&gt;=T$1, Table_owssvr__1[[#This Row],[Start time]]&lt;U$1),
AND(Table_owssvr__1[[#This Row],[End Time]]&gt;T$1, Table_owssvr__1[[#This Row],[End Time]]&lt;=U$1 ),
AND(Table_owssvr__1[[#This Row],[Start time]]&lt;T$1, Table_owssvr__1[[#This Row],[End Time]]&gt;U$1)
)</f>
        <v>0</v>
      </c>
      <c r="U642" s="7">
        <f>1*OR(
AND(Table_owssvr__1[[#This Row],[Start time]]&gt;=U$1, Table_owssvr__1[[#This Row],[Start time]]&lt;V$1),
AND(Table_owssvr__1[[#This Row],[End Time]]&gt;U$1, Table_owssvr__1[[#This Row],[End Time]]&lt;=V$1 ),
AND(Table_owssvr__1[[#This Row],[Start time]]&lt;U$1, Table_owssvr__1[[#This Row],[End Time]]&gt;V$1)
)</f>
        <v>0</v>
      </c>
      <c r="V642" s="7">
        <f>1*OR(
AND(Table_owssvr__1[[#This Row],[Start time]]&gt;=V$1, Table_owssvr__1[[#This Row],[Start time]]&lt;W$1),
AND(Table_owssvr__1[[#This Row],[End Time]]&gt;V$1, Table_owssvr__1[[#This Row],[End Time]]&lt;=W$1 ),
AND(Table_owssvr__1[[#This Row],[Start time]]&lt;V$1, Table_owssvr__1[[#This Row],[End Time]]&gt;W$1)
)</f>
        <v>0</v>
      </c>
      <c r="W642" s="7">
        <f>1*OR(
AND(Table_owssvr__1[[#This Row],[Start time]]&gt;=W$1, Table_owssvr__1[[#This Row],[Start time]]&lt;X$1),
AND(Table_owssvr__1[[#This Row],[End Time]]&gt;W$1, Table_owssvr__1[[#This Row],[End Time]]&lt;=X$1 ),
AND(Table_owssvr__1[[#This Row],[Start time]]&lt;W$1, Table_owssvr__1[[#This Row],[End Time]]&gt;X$1)
)</f>
        <v>0</v>
      </c>
      <c r="X642" s="7">
        <f>1*OR(
AND(Table_owssvr__1[[#This Row],[Start time]]&gt;=X$1, Table_owssvr__1[[#This Row],[Start time]]&lt;Y$1),
AND(Table_owssvr__1[[#This Row],[End Time]]&gt;X$1, Table_owssvr__1[[#This Row],[End Time]]&lt;=Y$1 ),
AND(Table_owssvr__1[[#This Row],[Start time]]&lt;X$1, Table_owssvr__1[[#This Row],[End Time]]&gt;Y$1)
)</f>
        <v>0</v>
      </c>
      <c r="Y642" s="7">
        <f>1*OR(
AND(Table_owssvr__1[[#This Row],[Start time]]&gt;=Y$1, Table_owssvr__1[[#This Row],[Start time]]&lt;Z$1),
AND(Table_owssvr__1[[#This Row],[End Time]]&gt;Y$1, Table_owssvr__1[[#This Row],[End Time]]&lt;=Z$1 ),
AND(Table_owssvr__1[[#This Row],[Start time]]&lt;Y$1, Table_owssvr__1[[#This Row],[End Time]]&gt;Z$1)
)</f>
        <v>0</v>
      </c>
      <c r="Z642" s="7">
        <f>1*OR(
AND(Table_owssvr__1[[#This Row],[Start time]]&gt;=Z$1, Table_owssvr__1[[#This Row],[Start time]]&lt;AA$1),
AND(Table_owssvr__1[[#This Row],[End Time]]&gt;Z$1, Table_owssvr__1[[#This Row],[End Time]]&lt;=AA$1 ),
AND(Table_owssvr__1[[#This Row],[Start time]]&lt;Z$1, Table_owssvr__1[[#This Row],[End Time]]&gt;AA$1)
)</f>
        <v>0</v>
      </c>
      <c r="AA642" s="7">
        <f>1*OR(
AND(Table_owssvr__1[[#This Row],[Start time]]&gt;=AA$1, Table_owssvr__1[[#This Row],[Start time]]&lt;AB$1),
AND(Table_owssvr__1[[#This Row],[End Time]]&gt;AA$1, Table_owssvr__1[[#This Row],[End Time]]&lt;=AB$1 ),
AND(Table_owssvr__1[[#This Row],[Start time]]&lt;AA$1, Table_owssvr__1[[#This Row],[End Time]]&gt;AB$1)
)</f>
        <v>1</v>
      </c>
      <c r="AB642" s="7">
        <f>1*OR(
AND(Table_owssvr__1[[#This Row],[Start time]]&gt;=AB$1, Table_owssvr__1[[#This Row],[Start time]]&lt;AC$1),
AND(Table_owssvr__1[[#This Row],[End Time]]&gt;AB$1, Table_owssvr__1[[#This Row],[End Time]]&lt;=AC$1 ),
AND(Table_owssvr__1[[#This Row],[Start time]]&lt;AB$1, Table_owssvr__1[[#This Row],[End Time]]&gt;AC$1)
)</f>
        <v>1</v>
      </c>
      <c r="AC642" s="7">
        <f>1*OR(
AND(Table_owssvr__1[[#This Row],[Start time]]&gt;=AC$1, Table_owssvr__1[[#This Row],[Start time]]&lt;AD$1),
AND(Table_owssvr__1[[#This Row],[End Time]]&gt;AC$1, Table_owssvr__1[[#This Row],[End Time]]&lt;=AD$1 ),
AND(Table_owssvr__1[[#This Row],[Start time]]&lt;AC$1, Table_owssvr__1[[#This Row],[End Time]]&gt;AD$1)
)</f>
        <v>0</v>
      </c>
      <c r="AD642" s="7">
        <f>1*OR(
AND(Table_owssvr__1[[#This Row],[Start time]]&gt;=AD$1, Table_owssvr__1[[#This Row],[Start time]]&lt;AE$1),
AND(Table_owssvr__1[[#This Row],[End Time]]&gt;AD$1, Table_owssvr__1[[#This Row],[End Time]]&lt;=AE$1 ),
AND(Table_owssvr__1[[#This Row],[Start time]]&lt;AD$1, Table_owssvr__1[[#This Row],[End Time]]&gt;AE$1)
)</f>
        <v>0</v>
      </c>
      <c r="AE642" s="7">
        <f>1*OR(
AND(Table_owssvr__1[[#This Row],[Start time]]&gt;=AE$1, Table_owssvr__1[[#This Row],[Start time]]&lt;AF$1),
AND(Table_owssvr__1[[#This Row],[End Time]]&gt;AE$1, Table_owssvr__1[[#This Row],[End Time]]&lt;=AF$1 ),
AND(Table_owssvr__1[[#This Row],[Start time]]&lt;AE$1, Table_owssvr__1[[#This Row],[End Time]]&gt;AF$1)
)</f>
        <v>0</v>
      </c>
    </row>
    <row r="643" spans="1:31" x14ac:dyDescent="0.25">
      <c r="A643" s="2"/>
      <c r="B643" s="3" t="s">
        <v>298</v>
      </c>
      <c r="C643" s="3" t="s">
        <v>33</v>
      </c>
      <c r="D643" s="3" t="s">
        <v>22</v>
      </c>
      <c r="E643" s="1" t="s">
        <v>469</v>
      </c>
      <c r="F643" s="4">
        <v>42355.375</v>
      </c>
      <c r="G643" s="4">
        <v>42355.541666666664</v>
      </c>
      <c r="H643" s="4">
        <v>42359.468252314815</v>
      </c>
      <c r="I643" s="3" t="s">
        <v>33</v>
      </c>
      <c r="J643" s="2" t="s">
        <v>17</v>
      </c>
      <c r="K643" s="2" t="s">
        <v>16</v>
      </c>
      <c r="L643" t="b">
        <f>LEFT(Table_owssvr__1[[#This Row],[Person''s Name]],4)=LEFT(Table_owssvr__1[[#This Row],[Modified By]],4)</f>
        <v>1</v>
      </c>
      <c r="M643" t="b">
        <f>Table_owssvr__1[[#This Row],[Modified]]&gt;Table_owssvr__1[[#This Row],[Start Date and Time]]</f>
        <v>1</v>
      </c>
      <c r="N643">
        <f>(Table_owssvr__1[[#This Row],[End Date and Time]]-Table_owssvr__1[[#This Row],[Start Date and Time]])*24</f>
        <v>3.9999999999417923</v>
      </c>
      <c r="O643" s="5">
        <f>INT(Table_owssvr__1[[#This Row],[Start Date and Time]])</f>
        <v>42355</v>
      </c>
      <c r="P643" s="6">
        <f>DATE(YEAR(Table_owssvr__1[[#This Row],[Date]]),MONTH(Table_owssvr__1[[#This Row],[Date]]),1)</f>
        <v>42339</v>
      </c>
      <c r="Q643" s="9">
        <f>ROUND(24*(Table_owssvr__1[[#This Row],[Start Date and Time]]-INT(Table_owssvr__1[[#This Row],[Start Date and Time]])),2)</f>
        <v>9</v>
      </c>
      <c r="R643" s="9">
        <f>ROUND(24*(Table_owssvr__1[[#This Row],[End Date and Time]]-INT(Table_owssvr__1[[#This Row],[End Date and Time]])),2)</f>
        <v>13</v>
      </c>
      <c r="S643" s="7">
        <f>1*OR(
AND(Table_owssvr__1[[#This Row],[Start time]]&gt;=S$1, Table_owssvr__1[[#This Row],[Start time]]&lt;T$1),
AND(Table_owssvr__1[[#This Row],[End Time]]&gt;S$1, Table_owssvr__1[[#This Row],[End Time]]&lt;=T$1 ),
AND(Table_owssvr__1[[#This Row],[Start time]]&lt;S$1, Table_owssvr__1[[#This Row],[End Time]]&gt;T$1)
)</f>
        <v>0</v>
      </c>
      <c r="T643" s="7">
        <f>1*OR(
AND(Table_owssvr__1[[#This Row],[Start time]]&gt;=T$1, Table_owssvr__1[[#This Row],[Start time]]&lt;U$1),
AND(Table_owssvr__1[[#This Row],[End Time]]&gt;T$1, Table_owssvr__1[[#This Row],[End Time]]&lt;=U$1 ),
AND(Table_owssvr__1[[#This Row],[Start time]]&lt;T$1, Table_owssvr__1[[#This Row],[End Time]]&gt;U$1)
)</f>
        <v>1</v>
      </c>
      <c r="U643" s="7">
        <f>1*OR(
AND(Table_owssvr__1[[#This Row],[Start time]]&gt;=U$1, Table_owssvr__1[[#This Row],[Start time]]&lt;V$1),
AND(Table_owssvr__1[[#This Row],[End Time]]&gt;U$1, Table_owssvr__1[[#This Row],[End Time]]&lt;=V$1 ),
AND(Table_owssvr__1[[#This Row],[Start time]]&lt;U$1, Table_owssvr__1[[#This Row],[End Time]]&gt;V$1)
)</f>
        <v>1</v>
      </c>
      <c r="V643" s="7">
        <f>1*OR(
AND(Table_owssvr__1[[#This Row],[Start time]]&gt;=V$1, Table_owssvr__1[[#This Row],[Start time]]&lt;W$1),
AND(Table_owssvr__1[[#This Row],[End Time]]&gt;V$1, Table_owssvr__1[[#This Row],[End Time]]&lt;=W$1 ),
AND(Table_owssvr__1[[#This Row],[Start time]]&lt;V$1, Table_owssvr__1[[#This Row],[End Time]]&gt;W$1)
)</f>
        <v>1</v>
      </c>
      <c r="W643" s="7">
        <f>1*OR(
AND(Table_owssvr__1[[#This Row],[Start time]]&gt;=W$1, Table_owssvr__1[[#This Row],[Start time]]&lt;X$1),
AND(Table_owssvr__1[[#This Row],[End Time]]&gt;W$1, Table_owssvr__1[[#This Row],[End Time]]&lt;=X$1 ),
AND(Table_owssvr__1[[#This Row],[Start time]]&lt;W$1, Table_owssvr__1[[#This Row],[End Time]]&gt;X$1)
)</f>
        <v>1</v>
      </c>
      <c r="X643" s="7">
        <f>1*OR(
AND(Table_owssvr__1[[#This Row],[Start time]]&gt;=X$1, Table_owssvr__1[[#This Row],[Start time]]&lt;Y$1),
AND(Table_owssvr__1[[#This Row],[End Time]]&gt;X$1, Table_owssvr__1[[#This Row],[End Time]]&lt;=Y$1 ),
AND(Table_owssvr__1[[#This Row],[Start time]]&lt;X$1, Table_owssvr__1[[#This Row],[End Time]]&gt;Y$1)
)</f>
        <v>0</v>
      </c>
      <c r="Y643" s="7">
        <f>1*OR(
AND(Table_owssvr__1[[#This Row],[Start time]]&gt;=Y$1, Table_owssvr__1[[#This Row],[Start time]]&lt;Z$1),
AND(Table_owssvr__1[[#This Row],[End Time]]&gt;Y$1, Table_owssvr__1[[#This Row],[End Time]]&lt;=Z$1 ),
AND(Table_owssvr__1[[#This Row],[Start time]]&lt;Y$1, Table_owssvr__1[[#This Row],[End Time]]&gt;Z$1)
)</f>
        <v>0</v>
      </c>
      <c r="Z643" s="7">
        <f>1*OR(
AND(Table_owssvr__1[[#This Row],[Start time]]&gt;=Z$1, Table_owssvr__1[[#This Row],[Start time]]&lt;AA$1),
AND(Table_owssvr__1[[#This Row],[End Time]]&gt;Z$1, Table_owssvr__1[[#This Row],[End Time]]&lt;=AA$1 ),
AND(Table_owssvr__1[[#This Row],[Start time]]&lt;Z$1, Table_owssvr__1[[#This Row],[End Time]]&gt;AA$1)
)</f>
        <v>0</v>
      </c>
      <c r="AA643" s="7">
        <f>1*OR(
AND(Table_owssvr__1[[#This Row],[Start time]]&gt;=AA$1, Table_owssvr__1[[#This Row],[Start time]]&lt;AB$1),
AND(Table_owssvr__1[[#This Row],[End Time]]&gt;AA$1, Table_owssvr__1[[#This Row],[End Time]]&lt;=AB$1 ),
AND(Table_owssvr__1[[#This Row],[Start time]]&lt;AA$1, Table_owssvr__1[[#This Row],[End Time]]&gt;AB$1)
)</f>
        <v>0</v>
      </c>
      <c r="AB643" s="7">
        <f>1*OR(
AND(Table_owssvr__1[[#This Row],[Start time]]&gt;=AB$1, Table_owssvr__1[[#This Row],[Start time]]&lt;AC$1),
AND(Table_owssvr__1[[#This Row],[End Time]]&gt;AB$1, Table_owssvr__1[[#This Row],[End Time]]&lt;=AC$1 ),
AND(Table_owssvr__1[[#This Row],[Start time]]&lt;AB$1, Table_owssvr__1[[#This Row],[End Time]]&gt;AC$1)
)</f>
        <v>0</v>
      </c>
      <c r="AC643" s="7">
        <f>1*OR(
AND(Table_owssvr__1[[#This Row],[Start time]]&gt;=AC$1, Table_owssvr__1[[#This Row],[Start time]]&lt;AD$1),
AND(Table_owssvr__1[[#This Row],[End Time]]&gt;AC$1, Table_owssvr__1[[#This Row],[End Time]]&lt;=AD$1 ),
AND(Table_owssvr__1[[#This Row],[Start time]]&lt;AC$1, Table_owssvr__1[[#This Row],[End Time]]&gt;AD$1)
)</f>
        <v>0</v>
      </c>
      <c r="AD643" s="7">
        <f>1*OR(
AND(Table_owssvr__1[[#This Row],[Start time]]&gt;=AD$1, Table_owssvr__1[[#This Row],[Start time]]&lt;AE$1),
AND(Table_owssvr__1[[#This Row],[End Time]]&gt;AD$1, Table_owssvr__1[[#This Row],[End Time]]&lt;=AE$1 ),
AND(Table_owssvr__1[[#This Row],[Start time]]&lt;AD$1, Table_owssvr__1[[#This Row],[End Time]]&gt;AE$1)
)</f>
        <v>0</v>
      </c>
      <c r="AE643" s="7">
        <f>1*OR(
AND(Table_owssvr__1[[#This Row],[Start time]]&gt;=AE$1, Table_owssvr__1[[#This Row],[Start time]]&lt;AF$1),
AND(Table_owssvr__1[[#This Row],[End Time]]&gt;AE$1, Table_owssvr__1[[#This Row],[End Time]]&lt;=AF$1 ),
AND(Table_owssvr__1[[#This Row],[Start time]]&lt;AE$1, Table_owssvr__1[[#This Row],[End Time]]&gt;AF$1)
)</f>
        <v>0</v>
      </c>
    </row>
    <row r="644" spans="1:31" x14ac:dyDescent="0.25">
      <c r="A644" s="2"/>
      <c r="B644" s="3" t="s">
        <v>298</v>
      </c>
      <c r="C644" s="3" t="s">
        <v>33</v>
      </c>
      <c r="D644" s="3" t="s">
        <v>22</v>
      </c>
      <c r="E644" s="1" t="s">
        <v>469</v>
      </c>
      <c r="F644" s="4">
        <v>42355.583333333336</v>
      </c>
      <c r="G644" s="4">
        <v>42355.666666666664</v>
      </c>
      <c r="H644" s="4">
        <v>42359.469074074077</v>
      </c>
      <c r="I644" s="3" t="s">
        <v>33</v>
      </c>
      <c r="J644" s="2" t="s">
        <v>17</v>
      </c>
      <c r="K644" s="2" t="s">
        <v>16</v>
      </c>
      <c r="L644" t="b">
        <f>LEFT(Table_owssvr__1[[#This Row],[Person''s Name]],4)=LEFT(Table_owssvr__1[[#This Row],[Modified By]],4)</f>
        <v>1</v>
      </c>
      <c r="M644" t="b">
        <f>Table_owssvr__1[[#This Row],[Modified]]&gt;Table_owssvr__1[[#This Row],[Start Date and Time]]</f>
        <v>1</v>
      </c>
      <c r="N644">
        <f>(Table_owssvr__1[[#This Row],[End Date and Time]]-Table_owssvr__1[[#This Row],[Start Date and Time]])*24</f>
        <v>1.9999999998835847</v>
      </c>
      <c r="O644" s="5">
        <f>INT(Table_owssvr__1[[#This Row],[Start Date and Time]])</f>
        <v>42355</v>
      </c>
      <c r="P644" s="6">
        <f>DATE(YEAR(Table_owssvr__1[[#This Row],[Date]]),MONTH(Table_owssvr__1[[#This Row],[Date]]),1)</f>
        <v>42339</v>
      </c>
      <c r="Q644" s="9">
        <f>ROUND(24*(Table_owssvr__1[[#This Row],[Start Date and Time]]-INT(Table_owssvr__1[[#This Row],[Start Date and Time]])),2)</f>
        <v>14</v>
      </c>
      <c r="R644" s="9">
        <f>ROUND(24*(Table_owssvr__1[[#This Row],[End Date and Time]]-INT(Table_owssvr__1[[#This Row],[End Date and Time]])),2)</f>
        <v>16</v>
      </c>
      <c r="S644" s="7">
        <f>1*OR(
AND(Table_owssvr__1[[#This Row],[Start time]]&gt;=S$1, Table_owssvr__1[[#This Row],[Start time]]&lt;T$1),
AND(Table_owssvr__1[[#This Row],[End Time]]&gt;S$1, Table_owssvr__1[[#This Row],[End Time]]&lt;=T$1 ),
AND(Table_owssvr__1[[#This Row],[Start time]]&lt;S$1, Table_owssvr__1[[#This Row],[End Time]]&gt;T$1)
)</f>
        <v>0</v>
      </c>
      <c r="T644" s="7">
        <f>1*OR(
AND(Table_owssvr__1[[#This Row],[Start time]]&gt;=T$1, Table_owssvr__1[[#This Row],[Start time]]&lt;U$1),
AND(Table_owssvr__1[[#This Row],[End Time]]&gt;T$1, Table_owssvr__1[[#This Row],[End Time]]&lt;=U$1 ),
AND(Table_owssvr__1[[#This Row],[Start time]]&lt;T$1, Table_owssvr__1[[#This Row],[End Time]]&gt;U$1)
)</f>
        <v>0</v>
      </c>
      <c r="U644" s="7">
        <f>1*OR(
AND(Table_owssvr__1[[#This Row],[Start time]]&gt;=U$1, Table_owssvr__1[[#This Row],[Start time]]&lt;V$1),
AND(Table_owssvr__1[[#This Row],[End Time]]&gt;U$1, Table_owssvr__1[[#This Row],[End Time]]&lt;=V$1 ),
AND(Table_owssvr__1[[#This Row],[Start time]]&lt;U$1, Table_owssvr__1[[#This Row],[End Time]]&gt;V$1)
)</f>
        <v>0</v>
      </c>
      <c r="V644" s="7">
        <f>1*OR(
AND(Table_owssvr__1[[#This Row],[Start time]]&gt;=V$1, Table_owssvr__1[[#This Row],[Start time]]&lt;W$1),
AND(Table_owssvr__1[[#This Row],[End Time]]&gt;V$1, Table_owssvr__1[[#This Row],[End Time]]&lt;=W$1 ),
AND(Table_owssvr__1[[#This Row],[Start time]]&lt;V$1, Table_owssvr__1[[#This Row],[End Time]]&gt;W$1)
)</f>
        <v>0</v>
      </c>
      <c r="W644" s="7">
        <f>1*OR(
AND(Table_owssvr__1[[#This Row],[Start time]]&gt;=W$1, Table_owssvr__1[[#This Row],[Start time]]&lt;X$1),
AND(Table_owssvr__1[[#This Row],[End Time]]&gt;W$1, Table_owssvr__1[[#This Row],[End Time]]&lt;=X$1 ),
AND(Table_owssvr__1[[#This Row],[Start time]]&lt;W$1, Table_owssvr__1[[#This Row],[End Time]]&gt;X$1)
)</f>
        <v>0</v>
      </c>
      <c r="X644" s="7">
        <f>1*OR(
AND(Table_owssvr__1[[#This Row],[Start time]]&gt;=X$1, Table_owssvr__1[[#This Row],[Start time]]&lt;Y$1),
AND(Table_owssvr__1[[#This Row],[End Time]]&gt;X$1, Table_owssvr__1[[#This Row],[End Time]]&lt;=Y$1 ),
AND(Table_owssvr__1[[#This Row],[Start time]]&lt;X$1, Table_owssvr__1[[#This Row],[End Time]]&gt;Y$1)
)</f>
        <v>0</v>
      </c>
      <c r="Y644" s="7">
        <f>1*OR(
AND(Table_owssvr__1[[#This Row],[Start time]]&gt;=Y$1, Table_owssvr__1[[#This Row],[Start time]]&lt;Z$1),
AND(Table_owssvr__1[[#This Row],[End Time]]&gt;Y$1, Table_owssvr__1[[#This Row],[End Time]]&lt;=Z$1 ),
AND(Table_owssvr__1[[#This Row],[Start time]]&lt;Y$1, Table_owssvr__1[[#This Row],[End Time]]&gt;Z$1)
)</f>
        <v>1</v>
      </c>
      <c r="Z644" s="7">
        <f>1*OR(
AND(Table_owssvr__1[[#This Row],[Start time]]&gt;=Z$1, Table_owssvr__1[[#This Row],[Start time]]&lt;AA$1),
AND(Table_owssvr__1[[#This Row],[End Time]]&gt;Z$1, Table_owssvr__1[[#This Row],[End Time]]&lt;=AA$1 ),
AND(Table_owssvr__1[[#This Row],[Start time]]&lt;Z$1, Table_owssvr__1[[#This Row],[End Time]]&gt;AA$1)
)</f>
        <v>1</v>
      </c>
      <c r="AA644" s="7">
        <f>1*OR(
AND(Table_owssvr__1[[#This Row],[Start time]]&gt;=AA$1, Table_owssvr__1[[#This Row],[Start time]]&lt;AB$1),
AND(Table_owssvr__1[[#This Row],[End Time]]&gt;AA$1, Table_owssvr__1[[#This Row],[End Time]]&lt;=AB$1 ),
AND(Table_owssvr__1[[#This Row],[Start time]]&lt;AA$1, Table_owssvr__1[[#This Row],[End Time]]&gt;AB$1)
)</f>
        <v>0</v>
      </c>
      <c r="AB644" s="7">
        <f>1*OR(
AND(Table_owssvr__1[[#This Row],[Start time]]&gt;=AB$1, Table_owssvr__1[[#This Row],[Start time]]&lt;AC$1),
AND(Table_owssvr__1[[#This Row],[End Time]]&gt;AB$1, Table_owssvr__1[[#This Row],[End Time]]&lt;=AC$1 ),
AND(Table_owssvr__1[[#This Row],[Start time]]&lt;AB$1, Table_owssvr__1[[#This Row],[End Time]]&gt;AC$1)
)</f>
        <v>0</v>
      </c>
      <c r="AC644" s="7">
        <f>1*OR(
AND(Table_owssvr__1[[#This Row],[Start time]]&gt;=AC$1, Table_owssvr__1[[#This Row],[Start time]]&lt;AD$1),
AND(Table_owssvr__1[[#This Row],[End Time]]&gt;AC$1, Table_owssvr__1[[#This Row],[End Time]]&lt;=AD$1 ),
AND(Table_owssvr__1[[#This Row],[Start time]]&lt;AC$1, Table_owssvr__1[[#This Row],[End Time]]&gt;AD$1)
)</f>
        <v>0</v>
      </c>
      <c r="AD644" s="7">
        <f>1*OR(
AND(Table_owssvr__1[[#This Row],[Start time]]&gt;=AD$1, Table_owssvr__1[[#This Row],[Start time]]&lt;AE$1),
AND(Table_owssvr__1[[#This Row],[End Time]]&gt;AD$1, Table_owssvr__1[[#This Row],[End Time]]&lt;=AE$1 ),
AND(Table_owssvr__1[[#This Row],[Start time]]&lt;AD$1, Table_owssvr__1[[#This Row],[End Time]]&gt;AE$1)
)</f>
        <v>0</v>
      </c>
      <c r="AE644" s="7">
        <f>1*OR(
AND(Table_owssvr__1[[#This Row],[Start time]]&gt;=AE$1, Table_owssvr__1[[#This Row],[Start time]]&lt;AF$1),
AND(Table_owssvr__1[[#This Row],[End Time]]&gt;AE$1, Table_owssvr__1[[#This Row],[End Time]]&lt;=AF$1 ),
AND(Table_owssvr__1[[#This Row],[Start time]]&lt;AE$1, Table_owssvr__1[[#This Row],[End Time]]&gt;AF$1)
)</f>
        <v>0</v>
      </c>
    </row>
    <row r="645" spans="1:31" x14ac:dyDescent="0.25">
      <c r="A645" s="2"/>
      <c r="B645" s="3" t="s">
        <v>300</v>
      </c>
      <c r="C645" s="3" t="s">
        <v>18</v>
      </c>
      <c r="D645" s="3" t="s">
        <v>26</v>
      </c>
      <c r="E645" s="1" t="s">
        <v>470</v>
      </c>
      <c r="F645" s="4">
        <v>42359.479166666664</v>
      </c>
      <c r="G645" s="4">
        <v>42359.5</v>
      </c>
      <c r="H645" s="4">
        <v>42359.501631944448</v>
      </c>
      <c r="I645" s="3" t="s">
        <v>18</v>
      </c>
      <c r="J645" s="2" t="s">
        <v>17</v>
      </c>
      <c r="K645" s="2" t="s">
        <v>16</v>
      </c>
      <c r="L645" t="b">
        <f>LEFT(Table_owssvr__1[[#This Row],[Person''s Name]],4)=LEFT(Table_owssvr__1[[#This Row],[Modified By]],4)</f>
        <v>1</v>
      </c>
      <c r="M645" t="b">
        <f>Table_owssvr__1[[#This Row],[Modified]]&gt;Table_owssvr__1[[#This Row],[Start Date and Time]]</f>
        <v>1</v>
      </c>
      <c r="N645">
        <f>(Table_owssvr__1[[#This Row],[End Date and Time]]-Table_owssvr__1[[#This Row],[Start Date and Time]])*24</f>
        <v>0.50000000005820766</v>
      </c>
      <c r="O645" s="5">
        <f>INT(Table_owssvr__1[[#This Row],[Start Date and Time]])</f>
        <v>42359</v>
      </c>
      <c r="P645" s="6">
        <f>DATE(YEAR(Table_owssvr__1[[#This Row],[Date]]),MONTH(Table_owssvr__1[[#This Row],[Date]]),1)</f>
        <v>42339</v>
      </c>
      <c r="Q645" s="9">
        <f>ROUND(24*(Table_owssvr__1[[#This Row],[Start Date and Time]]-INT(Table_owssvr__1[[#This Row],[Start Date and Time]])),2)</f>
        <v>11.5</v>
      </c>
      <c r="R645" s="9">
        <f>ROUND(24*(Table_owssvr__1[[#This Row],[End Date and Time]]-INT(Table_owssvr__1[[#This Row],[End Date and Time]])),2)</f>
        <v>12</v>
      </c>
      <c r="S645" s="7">
        <f>1*OR(
AND(Table_owssvr__1[[#This Row],[Start time]]&gt;=S$1, Table_owssvr__1[[#This Row],[Start time]]&lt;T$1),
AND(Table_owssvr__1[[#This Row],[End Time]]&gt;S$1, Table_owssvr__1[[#This Row],[End Time]]&lt;=T$1 ),
AND(Table_owssvr__1[[#This Row],[Start time]]&lt;S$1, Table_owssvr__1[[#This Row],[End Time]]&gt;T$1)
)</f>
        <v>0</v>
      </c>
      <c r="T645" s="7">
        <f>1*OR(
AND(Table_owssvr__1[[#This Row],[Start time]]&gt;=T$1, Table_owssvr__1[[#This Row],[Start time]]&lt;U$1),
AND(Table_owssvr__1[[#This Row],[End Time]]&gt;T$1, Table_owssvr__1[[#This Row],[End Time]]&lt;=U$1 ),
AND(Table_owssvr__1[[#This Row],[Start time]]&lt;T$1, Table_owssvr__1[[#This Row],[End Time]]&gt;U$1)
)</f>
        <v>0</v>
      </c>
      <c r="U645" s="7">
        <f>1*OR(
AND(Table_owssvr__1[[#This Row],[Start time]]&gt;=U$1, Table_owssvr__1[[#This Row],[Start time]]&lt;V$1),
AND(Table_owssvr__1[[#This Row],[End Time]]&gt;U$1, Table_owssvr__1[[#This Row],[End Time]]&lt;=V$1 ),
AND(Table_owssvr__1[[#This Row],[Start time]]&lt;U$1, Table_owssvr__1[[#This Row],[End Time]]&gt;V$1)
)</f>
        <v>0</v>
      </c>
      <c r="V645" s="7">
        <f>1*OR(
AND(Table_owssvr__1[[#This Row],[Start time]]&gt;=V$1, Table_owssvr__1[[#This Row],[Start time]]&lt;W$1),
AND(Table_owssvr__1[[#This Row],[End Time]]&gt;V$1, Table_owssvr__1[[#This Row],[End Time]]&lt;=W$1 ),
AND(Table_owssvr__1[[#This Row],[Start time]]&lt;V$1, Table_owssvr__1[[#This Row],[End Time]]&gt;W$1)
)</f>
        <v>1</v>
      </c>
      <c r="W645" s="7">
        <f>1*OR(
AND(Table_owssvr__1[[#This Row],[Start time]]&gt;=W$1, Table_owssvr__1[[#This Row],[Start time]]&lt;X$1),
AND(Table_owssvr__1[[#This Row],[End Time]]&gt;W$1, Table_owssvr__1[[#This Row],[End Time]]&lt;=X$1 ),
AND(Table_owssvr__1[[#This Row],[Start time]]&lt;W$1, Table_owssvr__1[[#This Row],[End Time]]&gt;X$1)
)</f>
        <v>0</v>
      </c>
      <c r="X645" s="7">
        <f>1*OR(
AND(Table_owssvr__1[[#This Row],[Start time]]&gt;=X$1, Table_owssvr__1[[#This Row],[Start time]]&lt;Y$1),
AND(Table_owssvr__1[[#This Row],[End Time]]&gt;X$1, Table_owssvr__1[[#This Row],[End Time]]&lt;=Y$1 ),
AND(Table_owssvr__1[[#This Row],[Start time]]&lt;X$1, Table_owssvr__1[[#This Row],[End Time]]&gt;Y$1)
)</f>
        <v>0</v>
      </c>
      <c r="Y645" s="7">
        <f>1*OR(
AND(Table_owssvr__1[[#This Row],[Start time]]&gt;=Y$1, Table_owssvr__1[[#This Row],[Start time]]&lt;Z$1),
AND(Table_owssvr__1[[#This Row],[End Time]]&gt;Y$1, Table_owssvr__1[[#This Row],[End Time]]&lt;=Z$1 ),
AND(Table_owssvr__1[[#This Row],[Start time]]&lt;Y$1, Table_owssvr__1[[#This Row],[End Time]]&gt;Z$1)
)</f>
        <v>0</v>
      </c>
      <c r="Z645" s="7">
        <f>1*OR(
AND(Table_owssvr__1[[#This Row],[Start time]]&gt;=Z$1, Table_owssvr__1[[#This Row],[Start time]]&lt;AA$1),
AND(Table_owssvr__1[[#This Row],[End Time]]&gt;Z$1, Table_owssvr__1[[#This Row],[End Time]]&lt;=AA$1 ),
AND(Table_owssvr__1[[#This Row],[Start time]]&lt;Z$1, Table_owssvr__1[[#This Row],[End Time]]&gt;AA$1)
)</f>
        <v>0</v>
      </c>
      <c r="AA645" s="7">
        <f>1*OR(
AND(Table_owssvr__1[[#This Row],[Start time]]&gt;=AA$1, Table_owssvr__1[[#This Row],[Start time]]&lt;AB$1),
AND(Table_owssvr__1[[#This Row],[End Time]]&gt;AA$1, Table_owssvr__1[[#This Row],[End Time]]&lt;=AB$1 ),
AND(Table_owssvr__1[[#This Row],[Start time]]&lt;AA$1, Table_owssvr__1[[#This Row],[End Time]]&gt;AB$1)
)</f>
        <v>0</v>
      </c>
      <c r="AB645" s="7">
        <f>1*OR(
AND(Table_owssvr__1[[#This Row],[Start time]]&gt;=AB$1, Table_owssvr__1[[#This Row],[Start time]]&lt;AC$1),
AND(Table_owssvr__1[[#This Row],[End Time]]&gt;AB$1, Table_owssvr__1[[#This Row],[End Time]]&lt;=AC$1 ),
AND(Table_owssvr__1[[#This Row],[Start time]]&lt;AB$1, Table_owssvr__1[[#This Row],[End Time]]&gt;AC$1)
)</f>
        <v>0</v>
      </c>
      <c r="AC645" s="7">
        <f>1*OR(
AND(Table_owssvr__1[[#This Row],[Start time]]&gt;=AC$1, Table_owssvr__1[[#This Row],[Start time]]&lt;AD$1),
AND(Table_owssvr__1[[#This Row],[End Time]]&gt;AC$1, Table_owssvr__1[[#This Row],[End Time]]&lt;=AD$1 ),
AND(Table_owssvr__1[[#This Row],[Start time]]&lt;AC$1, Table_owssvr__1[[#This Row],[End Time]]&gt;AD$1)
)</f>
        <v>0</v>
      </c>
      <c r="AD645" s="7">
        <f>1*OR(
AND(Table_owssvr__1[[#This Row],[Start time]]&gt;=AD$1, Table_owssvr__1[[#This Row],[Start time]]&lt;AE$1),
AND(Table_owssvr__1[[#This Row],[End Time]]&gt;AD$1, Table_owssvr__1[[#This Row],[End Time]]&lt;=AE$1 ),
AND(Table_owssvr__1[[#This Row],[Start time]]&lt;AD$1, Table_owssvr__1[[#This Row],[End Time]]&gt;AE$1)
)</f>
        <v>0</v>
      </c>
      <c r="AE645" s="7">
        <f>1*OR(
AND(Table_owssvr__1[[#This Row],[Start time]]&gt;=AE$1, Table_owssvr__1[[#This Row],[Start time]]&lt;AF$1),
AND(Table_owssvr__1[[#This Row],[End Time]]&gt;AE$1, Table_owssvr__1[[#This Row],[End Time]]&lt;=AF$1 ),
AND(Table_owssvr__1[[#This Row],[Start time]]&lt;AE$1, Table_owssvr__1[[#This Row],[End Time]]&gt;AF$1)
)</f>
        <v>0</v>
      </c>
    </row>
    <row r="646" spans="1:31" x14ac:dyDescent="0.25">
      <c r="A646" s="2"/>
      <c r="B646" s="3" t="s">
        <v>300</v>
      </c>
      <c r="C646" s="3" t="s">
        <v>15</v>
      </c>
      <c r="D646" s="3" t="s">
        <v>26</v>
      </c>
      <c r="E646" s="1" t="s">
        <v>471</v>
      </c>
      <c r="F646" s="4">
        <v>42359.479166666664</v>
      </c>
      <c r="G646" s="4">
        <v>42359.5</v>
      </c>
      <c r="H646" s="4">
        <v>42359.532997685186</v>
      </c>
      <c r="I646" s="3" t="s">
        <v>15</v>
      </c>
      <c r="J646" s="2" t="s">
        <v>17</v>
      </c>
      <c r="K646" s="2" t="s">
        <v>16</v>
      </c>
      <c r="L646" t="b">
        <f>LEFT(Table_owssvr__1[[#This Row],[Person''s Name]],4)=LEFT(Table_owssvr__1[[#This Row],[Modified By]],4)</f>
        <v>1</v>
      </c>
      <c r="M646" t="b">
        <f>Table_owssvr__1[[#This Row],[Modified]]&gt;Table_owssvr__1[[#This Row],[Start Date and Time]]</f>
        <v>1</v>
      </c>
      <c r="N646">
        <f>(Table_owssvr__1[[#This Row],[End Date and Time]]-Table_owssvr__1[[#This Row],[Start Date and Time]])*24</f>
        <v>0.50000000005820766</v>
      </c>
      <c r="O646" s="5">
        <f>INT(Table_owssvr__1[[#This Row],[Start Date and Time]])</f>
        <v>42359</v>
      </c>
      <c r="P646" s="6">
        <f>DATE(YEAR(Table_owssvr__1[[#This Row],[Date]]),MONTH(Table_owssvr__1[[#This Row],[Date]]),1)</f>
        <v>42339</v>
      </c>
      <c r="Q646" s="9">
        <f>ROUND(24*(Table_owssvr__1[[#This Row],[Start Date and Time]]-INT(Table_owssvr__1[[#This Row],[Start Date and Time]])),2)</f>
        <v>11.5</v>
      </c>
      <c r="R646" s="9">
        <f>ROUND(24*(Table_owssvr__1[[#This Row],[End Date and Time]]-INT(Table_owssvr__1[[#This Row],[End Date and Time]])),2)</f>
        <v>12</v>
      </c>
      <c r="S646" s="7">
        <f>1*OR(
AND(Table_owssvr__1[[#This Row],[Start time]]&gt;=S$1, Table_owssvr__1[[#This Row],[Start time]]&lt;T$1),
AND(Table_owssvr__1[[#This Row],[End Time]]&gt;S$1, Table_owssvr__1[[#This Row],[End Time]]&lt;=T$1 ),
AND(Table_owssvr__1[[#This Row],[Start time]]&lt;S$1, Table_owssvr__1[[#This Row],[End Time]]&gt;T$1)
)</f>
        <v>0</v>
      </c>
      <c r="T646" s="7">
        <f>1*OR(
AND(Table_owssvr__1[[#This Row],[Start time]]&gt;=T$1, Table_owssvr__1[[#This Row],[Start time]]&lt;U$1),
AND(Table_owssvr__1[[#This Row],[End Time]]&gt;T$1, Table_owssvr__1[[#This Row],[End Time]]&lt;=U$1 ),
AND(Table_owssvr__1[[#This Row],[Start time]]&lt;T$1, Table_owssvr__1[[#This Row],[End Time]]&gt;U$1)
)</f>
        <v>0</v>
      </c>
      <c r="U646" s="7">
        <f>1*OR(
AND(Table_owssvr__1[[#This Row],[Start time]]&gt;=U$1, Table_owssvr__1[[#This Row],[Start time]]&lt;V$1),
AND(Table_owssvr__1[[#This Row],[End Time]]&gt;U$1, Table_owssvr__1[[#This Row],[End Time]]&lt;=V$1 ),
AND(Table_owssvr__1[[#This Row],[Start time]]&lt;U$1, Table_owssvr__1[[#This Row],[End Time]]&gt;V$1)
)</f>
        <v>0</v>
      </c>
      <c r="V646" s="7">
        <f>1*OR(
AND(Table_owssvr__1[[#This Row],[Start time]]&gt;=V$1, Table_owssvr__1[[#This Row],[Start time]]&lt;W$1),
AND(Table_owssvr__1[[#This Row],[End Time]]&gt;V$1, Table_owssvr__1[[#This Row],[End Time]]&lt;=W$1 ),
AND(Table_owssvr__1[[#This Row],[Start time]]&lt;V$1, Table_owssvr__1[[#This Row],[End Time]]&gt;W$1)
)</f>
        <v>1</v>
      </c>
      <c r="W646" s="7">
        <f>1*OR(
AND(Table_owssvr__1[[#This Row],[Start time]]&gt;=W$1, Table_owssvr__1[[#This Row],[Start time]]&lt;X$1),
AND(Table_owssvr__1[[#This Row],[End Time]]&gt;W$1, Table_owssvr__1[[#This Row],[End Time]]&lt;=X$1 ),
AND(Table_owssvr__1[[#This Row],[Start time]]&lt;W$1, Table_owssvr__1[[#This Row],[End Time]]&gt;X$1)
)</f>
        <v>0</v>
      </c>
      <c r="X646" s="7">
        <f>1*OR(
AND(Table_owssvr__1[[#This Row],[Start time]]&gt;=X$1, Table_owssvr__1[[#This Row],[Start time]]&lt;Y$1),
AND(Table_owssvr__1[[#This Row],[End Time]]&gt;X$1, Table_owssvr__1[[#This Row],[End Time]]&lt;=Y$1 ),
AND(Table_owssvr__1[[#This Row],[Start time]]&lt;X$1, Table_owssvr__1[[#This Row],[End Time]]&gt;Y$1)
)</f>
        <v>0</v>
      </c>
      <c r="Y646" s="7">
        <f>1*OR(
AND(Table_owssvr__1[[#This Row],[Start time]]&gt;=Y$1, Table_owssvr__1[[#This Row],[Start time]]&lt;Z$1),
AND(Table_owssvr__1[[#This Row],[End Time]]&gt;Y$1, Table_owssvr__1[[#This Row],[End Time]]&lt;=Z$1 ),
AND(Table_owssvr__1[[#This Row],[Start time]]&lt;Y$1, Table_owssvr__1[[#This Row],[End Time]]&gt;Z$1)
)</f>
        <v>0</v>
      </c>
      <c r="Z646" s="7">
        <f>1*OR(
AND(Table_owssvr__1[[#This Row],[Start time]]&gt;=Z$1, Table_owssvr__1[[#This Row],[Start time]]&lt;AA$1),
AND(Table_owssvr__1[[#This Row],[End Time]]&gt;Z$1, Table_owssvr__1[[#This Row],[End Time]]&lt;=AA$1 ),
AND(Table_owssvr__1[[#This Row],[Start time]]&lt;Z$1, Table_owssvr__1[[#This Row],[End Time]]&gt;AA$1)
)</f>
        <v>0</v>
      </c>
      <c r="AA646" s="7">
        <f>1*OR(
AND(Table_owssvr__1[[#This Row],[Start time]]&gt;=AA$1, Table_owssvr__1[[#This Row],[Start time]]&lt;AB$1),
AND(Table_owssvr__1[[#This Row],[End Time]]&gt;AA$1, Table_owssvr__1[[#This Row],[End Time]]&lt;=AB$1 ),
AND(Table_owssvr__1[[#This Row],[Start time]]&lt;AA$1, Table_owssvr__1[[#This Row],[End Time]]&gt;AB$1)
)</f>
        <v>0</v>
      </c>
      <c r="AB646" s="7">
        <f>1*OR(
AND(Table_owssvr__1[[#This Row],[Start time]]&gt;=AB$1, Table_owssvr__1[[#This Row],[Start time]]&lt;AC$1),
AND(Table_owssvr__1[[#This Row],[End Time]]&gt;AB$1, Table_owssvr__1[[#This Row],[End Time]]&lt;=AC$1 ),
AND(Table_owssvr__1[[#This Row],[Start time]]&lt;AB$1, Table_owssvr__1[[#This Row],[End Time]]&gt;AC$1)
)</f>
        <v>0</v>
      </c>
      <c r="AC646" s="7">
        <f>1*OR(
AND(Table_owssvr__1[[#This Row],[Start time]]&gt;=AC$1, Table_owssvr__1[[#This Row],[Start time]]&lt;AD$1),
AND(Table_owssvr__1[[#This Row],[End Time]]&gt;AC$1, Table_owssvr__1[[#This Row],[End Time]]&lt;=AD$1 ),
AND(Table_owssvr__1[[#This Row],[Start time]]&lt;AC$1, Table_owssvr__1[[#This Row],[End Time]]&gt;AD$1)
)</f>
        <v>0</v>
      </c>
      <c r="AD646" s="7">
        <f>1*OR(
AND(Table_owssvr__1[[#This Row],[Start time]]&gt;=AD$1, Table_owssvr__1[[#This Row],[Start time]]&lt;AE$1),
AND(Table_owssvr__1[[#This Row],[End Time]]&gt;AD$1, Table_owssvr__1[[#This Row],[End Time]]&lt;=AE$1 ),
AND(Table_owssvr__1[[#This Row],[Start time]]&lt;AD$1, Table_owssvr__1[[#This Row],[End Time]]&gt;AE$1)
)</f>
        <v>0</v>
      </c>
      <c r="AE646" s="7">
        <f>1*OR(
AND(Table_owssvr__1[[#This Row],[Start time]]&gt;=AE$1, Table_owssvr__1[[#This Row],[Start time]]&lt;AF$1),
AND(Table_owssvr__1[[#This Row],[End Time]]&gt;AE$1, Table_owssvr__1[[#This Row],[End Time]]&lt;=AF$1 ),
AND(Table_owssvr__1[[#This Row],[Start time]]&lt;AE$1, Table_owssvr__1[[#This Row],[End Time]]&gt;AF$1)
)</f>
        <v>0</v>
      </c>
    </row>
    <row r="647" spans="1:31" x14ac:dyDescent="0.25">
      <c r="A647" s="2"/>
      <c r="B647" s="3" t="s">
        <v>298</v>
      </c>
      <c r="C647" s="3" t="s">
        <v>413</v>
      </c>
      <c r="D647" s="3" t="s">
        <v>22</v>
      </c>
      <c r="E647" s="1" t="s">
        <v>141</v>
      </c>
      <c r="F647" s="4">
        <v>42357.645833333336</v>
      </c>
      <c r="G647" s="4">
        <v>42357.666666666664</v>
      </c>
      <c r="H647" s="4">
        <v>42359.597997685189</v>
      </c>
      <c r="I647" s="3" t="s">
        <v>413</v>
      </c>
      <c r="J647" s="2" t="s">
        <v>17</v>
      </c>
      <c r="K647" s="2" t="s">
        <v>16</v>
      </c>
      <c r="L647" t="b">
        <f>LEFT(Table_owssvr__1[[#This Row],[Person''s Name]],4)=LEFT(Table_owssvr__1[[#This Row],[Modified By]],4)</f>
        <v>1</v>
      </c>
      <c r="M647" t="b">
        <f>Table_owssvr__1[[#This Row],[Modified]]&gt;Table_owssvr__1[[#This Row],[Start Date and Time]]</f>
        <v>1</v>
      </c>
      <c r="N647">
        <f>(Table_owssvr__1[[#This Row],[End Date and Time]]-Table_owssvr__1[[#This Row],[Start Date and Time]])*24</f>
        <v>0.49999999988358468</v>
      </c>
      <c r="O647" s="5">
        <f>INT(Table_owssvr__1[[#This Row],[Start Date and Time]])</f>
        <v>42357</v>
      </c>
      <c r="P647" s="6">
        <f>DATE(YEAR(Table_owssvr__1[[#This Row],[Date]]),MONTH(Table_owssvr__1[[#This Row],[Date]]),1)</f>
        <v>42339</v>
      </c>
      <c r="Q647" s="9">
        <f>ROUND(24*(Table_owssvr__1[[#This Row],[Start Date and Time]]-INT(Table_owssvr__1[[#This Row],[Start Date and Time]])),2)</f>
        <v>15.5</v>
      </c>
      <c r="R647" s="9">
        <f>ROUND(24*(Table_owssvr__1[[#This Row],[End Date and Time]]-INT(Table_owssvr__1[[#This Row],[End Date and Time]])),2)</f>
        <v>16</v>
      </c>
      <c r="S647" s="7">
        <f>1*OR(
AND(Table_owssvr__1[[#This Row],[Start time]]&gt;=S$1, Table_owssvr__1[[#This Row],[Start time]]&lt;T$1),
AND(Table_owssvr__1[[#This Row],[End Time]]&gt;S$1, Table_owssvr__1[[#This Row],[End Time]]&lt;=T$1 ),
AND(Table_owssvr__1[[#This Row],[Start time]]&lt;S$1, Table_owssvr__1[[#This Row],[End Time]]&gt;T$1)
)</f>
        <v>0</v>
      </c>
      <c r="T647" s="7">
        <f>1*OR(
AND(Table_owssvr__1[[#This Row],[Start time]]&gt;=T$1, Table_owssvr__1[[#This Row],[Start time]]&lt;U$1),
AND(Table_owssvr__1[[#This Row],[End Time]]&gt;T$1, Table_owssvr__1[[#This Row],[End Time]]&lt;=U$1 ),
AND(Table_owssvr__1[[#This Row],[Start time]]&lt;T$1, Table_owssvr__1[[#This Row],[End Time]]&gt;U$1)
)</f>
        <v>0</v>
      </c>
      <c r="U647" s="7">
        <f>1*OR(
AND(Table_owssvr__1[[#This Row],[Start time]]&gt;=U$1, Table_owssvr__1[[#This Row],[Start time]]&lt;V$1),
AND(Table_owssvr__1[[#This Row],[End Time]]&gt;U$1, Table_owssvr__1[[#This Row],[End Time]]&lt;=V$1 ),
AND(Table_owssvr__1[[#This Row],[Start time]]&lt;U$1, Table_owssvr__1[[#This Row],[End Time]]&gt;V$1)
)</f>
        <v>0</v>
      </c>
      <c r="V647" s="7">
        <f>1*OR(
AND(Table_owssvr__1[[#This Row],[Start time]]&gt;=V$1, Table_owssvr__1[[#This Row],[Start time]]&lt;W$1),
AND(Table_owssvr__1[[#This Row],[End Time]]&gt;V$1, Table_owssvr__1[[#This Row],[End Time]]&lt;=W$1 ),
AND(Table_owssvr__1[[#This Row],[Start time]]&lt;V$1, Table_owssvr__1[[#This Row],[End Time]]&gt;W$1)
)</f>
        <v>0</v>
      </c>
      <c r="W647" s="7">
        <f>1*OR(
AND(Table_owssvr__1[[#This Row],[Start time]]&gt;=W$1, Table_owssvr__1[[#This Row],[Start time]]&lt;X$1),
AND(Table_owssvr__1[[#This Row],[End Time]]&gt;W$1, Table_owssvr__1[[#This Row],[End Time]]&lt;=X$1 ),
AND(Table_owssvr__1[[#This Row],[Start time]]&lt;W$1, Table_owssvr__1[[#This Row],[End Time]]&gt;X$1)
)</f>
        <v>0</v>
      </c>
      <c r="X647" s="7">
        <f>1*OR(
AND(Table_owssvr__1[[#This Row],[Start time]]&gt;=X$1, Table_owssvr__1[[#This Row],[Start time]]&lt;Y$1),
AND(Table_owssvr__1[[#This Row],[End Time]]&gt;X$1, Table_owssvr__1[[#This Row],[End Time]]&lt;=Y$1 ),
AND(Table_owssvr__1[[#This Row],[Start time]]&lt;X$1, Table_owssvr__1[[#This Row],[End Time]]&gt;Y$1)
)</f>
        <v>0</v>
      </c>
      <c r="Y647" s="7">
        <f>1*OR(
AND(Table_owssvr__1[[#This Row],[Start time]]&gt;=Y$1, Table_owssvr__1[[#This Row],[Start time]]&lt;Z$1),
AND(Table_owssvr__1[[#This Row],[End Time]]&gt;Y$1, Table_owssvr__1[[#This Row],[End Time]]&lt;=Z$1 ),
AND(Table_owssvr__1[[#This Row],[Start time]]&lt;Y$1, Table_owssvr__1[[#This Row],[End Time]]&gt;Z$1)
)</f>
        <v>0</v>
      </c>
      <c r="Z647" s="7">
        <f>1*OR(
AND(Table_owssvr__1[[#This Row],[Start time]]&gt;=Z$1, Table_owssvr__1[[#This Row],[Start time]]&lt;AA$1),
AND(Table_owssvr__1[[#This Row],[End Time]]&gt;Z$1, Table_owssvr__1[[#This Row],[End Time]]&lt;=AA$1 ),
AND(Table_owssvr__1[[#This Row],[Start time]]&lt;Z$1, Table_owssvr__1[[#This Row],[End Time]]&gt;AA$1)
)</f>
        <v>1</v>
      </c>
      <c r="AA647" s="7">
        <f>1*OR(
AND(Table_owssvr__1[[#This Row],[Start time]]&gt;=AA$1, Table_owssvr__1[[#This Row],[Start time]]&lt;AB$1),
AND(Table_owssvr__1[[#This Row],[End Time]]&gt;AA$1, Table_owssvr__1[[#This Row],[End Time]]&lt;=AB$1 ),
AND(Table_owssvr__1[[#This Row],[Start time]]&lt;AA$1, Table_owssvr__1[[#This Row],[End Time]]&gt;AB$1)
)</f>
        <v>0</v>
      </c>
      <c r="AB647" s="7">
        <f>1*OR(
AND(Table_owssvr__1[[#This Row],[Start time]]&gt;=AB$1, Table_owssvr__1[[#This Row],[Start time]]&lt;AC$1),
AND(Table_owssvr__1[[#This Row],[End Time]]&gt;AB$1, Table_owssvr__1[[#This Row],[End Time]]&lt;=AC$1 ),
AND(Table_owssvr__1[[#This Row],[Start time]]&lt;AB$1, Table_owssvr__1[[#This Row],[End Time]]&gt;AC$1)
)</f>
        <v>0</v>
      </c>
      <c r="AC647" s="7">
        <f>1*OR(
AND(Table_owssvr__1[[#This Row],[Start time]]&gt;=AC$1, Table_owssvr__1[[#This Row],[Start time]]&lt;AD$1),
AND(Table_owssvr__1[[#This Row],[End Time]]&gt;AC$1, Table_owssvr__1[[#This Row],[End Time]]&lt;=AD$1 ),
AND(Table_owssvr__1[[#This Row],[Start time]]&lt;AC$1, Table_owssvr__1[[#This Row],[End Time]]&gt;AD$1)
)</f>
        <v>0</v>
      </c>
      <c r="AD647" s="7">
        <f>1*OR(
AND(Table_owssvr__1[[#This Row],[Start time]]&gt;=AD$1, Table_owssvr__1[[#This Row],[Start time]]&lt;AE$1),
AND(Table_owssvr__1[[#This Row],[End Time]]&gt;AD$1, Table_owssvr__1[[#This Row],[End Time]]&lt;=AE$1 ),
AND(Table_owssvr__1[[#This Row],[Start time]]&lt;AD$1, Table_owssvr__1[[#This Row],[End Time]]&gt;AE$1)
)</f>
        <v>0</v>
      </c>
      <c r="AE647" s="7">
        <f>1*OR(
AND(Table_owssvr__1[[#This Row],[Start time]]&gt;=AE$1, Table_owssvr__1[[#This Row],[Start time]]&lt;AF$1),
AND(Table_owssvr__1[[#This Row],[End Time]]&gt;AE$1, Table_owssvr__1[[#This Row],[End Time]]&lt;=AF$1 ),
AND(Table_owssvr__1[[#This Row],[Start time]]&lt;AE$1, Table_owssvr__1[[#This Row],[End Time]]&gt;AF$1)
)</f>
        <v>0</v>
      </c>
    </row>
    <row r="648" spans="1:31" x14ac:dyDescent="0.25">
      <c r="A648" s="2"/>
      <c r="B648" s="3" t="s">
        <v>298</v>
      </c>
      <c r="C648" s="3" t="s">
        <v>94</v>
      </c>
      <c r="D648" s="3" t="s">
        <v>22</v>
      </c>
      <c r="E648" s="1" t="s">
        <v>141</v>
      </c>
      <c r="F648" s="4">
        <v>42357.645833333336</v>
      </c>
      <c r="G648" s="4">
        <v>42357.666666666664</v>
      </c>
      <c r="H648" s="4">
        <v>42359.59884259259</v>
      </c>
      <c r="I648" s="3" t="s">
        <v>94</v>
      </c>
      <c r="J648" s="2" t="s">
        <v>17</v>
      </c>
      <c r="K648" s="2" t="s">
        <v>16</v>
      </c>
      <c r="L648" t="b">
        <f>LEFT(Table_owssvr__1[[#This Row],[Person''s Name]],4)=LEFT(Table_owssvr__1[[#This Row],[Modified By]],4)</f>
        <v>1</v>
      </c>
      <c r="M648" t="b">
        <f>Table_owssvr__1[[#This Row],[Modified]]&gt;Table_owssvr__1[[#This Row],[Start Date and Time]]</f>
        <v>1</v>
      </c>
      <c r="N648">
        <f>(Table_owssvr__1[[#This Row],[End Date and Time]]-Table_owssvr__1[[#This Row],[Start Date and Time]])*24</f>
        <v>0.49999999988358468</v>
      </c>
      <c r="O648" s="5">
        <f>INT(Table_owssvr__1[[#This Row],[Start Date and Time]])</f>
        <v>42357</v>
      </c>
      <c r="P648" s="6">
        <f>DATE(YEAR(Table_owssvr__1[[#This Row],[Date]]),MONTH(Table_owssvr__1[[#This Row],[Date]]),1)</f>
        <v>42339</v>
      </c>
      <c r="Q648" s="9">
        <f>ROUND(24*(Table_owssvr__1[[#This Row],[Start Date and Time]]-INT(Table_owssvr__1[[#This Row],[Start Date and Time]])),2)</f>
        <v>15.5</v>
      </c>
      <c r="R648" s="9">
        <f>ROUND(24*(Table_owssvr__1[[#This Row],[End Date and Time]]-INT(Table_owssvr__1[[#This Row],[End Date and Time]])),2)</f>
        <v>16</v>
      </c>
      <c r="S648" s="7">
        <f>1*OR(
AND(Table_owssvr__1[[#This Row],[Start time]]&gt;=S$1, Table_owssvr__1[[#This Row],[Start time]]&lt;T$1),
AND(Table_owssvr__1[[#This Row],[End Time]]&gt;S$1, Table_owssvr__1[[#This Row],[End Time]]&lt;=T$1 ),
AND(Table_owssvr__1[[#This Row],[Start time]]&lt;S$1, Table_owssvr__1[[#This Row],[End Time]]&gt;T$1)
)</f>
        <v>0</v>
      </c>
      <c r="T648" s="7">
        <f>1*OR(
AND(Table_owssvr__1[[#This Row],[Start time]]&gt;=T$1, Table_owssvr__1[[#This Row],[Start time]]&lt;U$1),
AND(Table_owssvr__1[[#This Row],[End Time]]&gt;T$1, Table_owssvr__1[[#This Row],[End Time]]&lt;=U$1 ),
AND(Table_owssvr__1[[#This Row],[Start time]]&lt;T$1, Table_owssvr__1[[#This Row],[End Time]]&gt;U$1)
)</f>
        <v>0</v>
      </c>
      <c r="U648" s="7">
        <f>1*OR(
AND(Table_owssvr__1[[#This Row],[Start time]]&gt;=U$1, Table_owssvr__1[[#This Row],[Start time]]&lt;V$1),
AND(Table_owssvr__1[[#This Row],[End Time]]&gt;U$1, Table_owssvr__1[[#This Row],[End Time]]&lt;=V$1 ),
AND(Table_owssvr__1[[#This Row],[Start time]]&lt;U$1, Table_owssvr__1[[#This Row],[End Time]]&gt;V$1)
)</f>
        <v>0</v>
      </c>
      <c r="V648" s="7">
        <f>1*OR(
AND(Table_owssvr__1[[#This Row],[Start time]]&gt;=V$1, Table_owssvr__1[[#This Row],[Start time]]&lt;W$1),
AND(Table_owssvr__1[[#This Row],[End Time]]&gt;V$1, Table_owssvr__1[[#This Row],[End Time]]&lt;=W$1 ),
AND(Table_owssvr__1[[#This Row],[Start time]]&lt;V$1, Table_owssvr__1[[#This Row],[End Time]]&gt;W$1)
)</f>
        <v>0</v>
      </c>
      <c r="W648" s="7">
        <f>1*OR(
AND(Table_owssvr__1[[#This Row],[Start time]]&gt;=W$1, Table_owssvr__1[[#This Row],[Start time]]&lt;X$1),
AND(Table_owssvr__1[[#This Row],[End Time]]&gt;W$1, Table_owssvr__1[[#This Row],[End Time]]&lt;=X$1 ),
AND(Table_owssvr__1[[#This Row],[Start time]]&lt;W$1, Table_owssvr__1[[#This Row],[End Time]]&gt;X$1)
)</f>
        <v>0</v>
      </c>
      <c r="X648" s="7">
        <f>1*OR(
AND(Table_owssvr__1[[#This Row],[Start time]]&gt;=X$1, Table_owssvr__1[[#This Row],[Start time]]&lt;Y$1),
AND(Table_owssvr__1[[#This Row],[End Time]]&gt;X$1, Table_owssvr__1[[#This Row],[End Time]]&lt;=Y$1 ),
AND(Table_owssvr__1[[#This Row],[Start time]]&lt;X$1, Table_owssvr__1[[#This Row],[End Time]]&gt;Y$1)
)</f>
        <v>0</v>
      </c>
      <c r="Y648" s="7">
        <f>1*OR(
AND(Table_owssvr__1[[#This Row],[Start time]]&gt;=Y$1, Table_owssvr__1[[#This Row],[Start time]]&lt;Z$1),
AND(Table_owssvr__1[[#This Row],[End Time]]&gt;Y$1, Table_owssvr__1[[#This Row],[End Time]]&lt;=Z$1 ),
AND(Table_owssvr__1[[#This Row],[Start time]]&lt;Y$1, Table_owssvr__1[[#This Row],[End Time]]&gt;Z$1)
)</f>
        <v>0</v>
      </c>
      <c r="Z648" s="7">
        <f>1*OR(
AND(Table_owssvr__1[[#This Row],[Start time]]&gt;=Z$1, Table_owssvr__1[[#This Row],[Start time]]&lt;AA$1),
AND(Table_owssvr__1[[#This Row],[End Time]]&gt;Z$1, Table_owssvr__1[[#This Row],[End Time]]&lt;=AA$1 ),
AND(Table_owssvr__1[[#This Row],[Start time]]&lt;Z$1, Table_owssvr__1[[#This Row],[End Time]]&gt;AA$1)
)</f>
        <v>1</v>
      </c>
      <c r="AA648" s="7">
        <f>1*OR(
AND(Table_owssvr__1[[#This Row],[Start time]]&gt;=AA$1, Table_owssvr__1[[#This Row],[Start time]]&lt;AB$1),
AND(Table_owssvr__1[[#This Row],[End Time]]&gt;AA$1, Table_owssvr__1[[#This Row],[End Time]]&lt;=AB$1 ),
AND(Table_owssvr__1[[#This Row],[Start time]]&lt;AA$1, Table_owssvr__1[[#This Row],[End Time]]&gt;AB$1)
)</f>
        <v>0</v>
      </c>
      <c r="AB648" s="7">
        <f>1*OR(
AND(Table_owssvr__1[[#This Row],[Start time]]&gt;=AB$1, Table_owssvr__1[[#This Row],[Start time]]&lt;AC$1),
AND(Table_owssvr__1[[#This Row],[End Time]]&gt;AB$1, Table_owssvr__1[[#This Row],[End Time]]&lt;=AC$1 ),
AND(Table_owssvr__1[[#This Row],[Start time]]&lt;AB$1, Table_owssvr__1[[#This Row],[End Time]]&gt;AC$1)
)</f>
        <v>0</v>
      </c>
      <c r="AC648" s="7">
        <f>1*OR(
AND(Table_owssvr__1[[#This Row],[Start time]]&gt;=AC$1, Table_owssvr__1[[#This Row],[Start time]]&lt;AD$1),
AND(Table_owssvr__1[[#This Row],[End Time]]&gt;AC$1, Table_owssvr__1[[#This Row],[End Time]]&lt;=AD$1 ),
AND(Table_owssvr__1[[#This Row],[Start time]]&lt;AC$1, Table_owssvr__1[[#This Row],[End Time]]&gt;AD$1)
)</f>
        <v>0</v>
      </c>
      <c r="AD648" s="7">
        <f>1*OR(
AND(Table_owssvr__1[[#This Row],[Start time]]&gt;=AD$1, Table_owssvr__1[[#This Row],[Start time]]&lt;AE$1),
AND(Table_owssvr__1[[#This Row],[End Time]]&gt;AD$1, Table_owssvr__1[[#This Row],[End Time]]&lt;=AE$1 ),
AND(Table_owssvr__1[[#This Row],[Start time]]&lt;AD$1, Table_owssvr__1[[#This Row],[End Time]]&gt;AE$1)
)</f>
        <v>0</v>
      </c>
      <c r="AE648" s="7">
        <f>1*OR(
AND(Table_owssvr__1[[#This Row],[Start time]]&gt;=AE$1, Table_owssvr__1[[#This Row],[Start time]]&lt;AF$1),
AND(Table_owssvr__1[[#This Row],[End Time]]&gt;AE$1, Table_owssvr__1[[#This Row],[End Time]]&lt;=AF$1 ),
AND(Table_owssvr__1[[#This Row],[Start time]]&lt;AE$1, Table_owssvr__1[[#This Row],[End Time]]&gt;AF$1)
)</f>
        <v>0</v>
      </c>
    </row>
    <row r="649" spans="1:31" x14ac:dyDescent="0.25">
      <c r="A649" s="2"/>
      <c r="B649" s="3" t="s">
        <v>300</v>
      </c>
      <c r="C649" s="3" t="s">
        <v>261</v>
      </c>
      <c r="D649" s="3" t="s">
        <v>26</v>
      </c>
      <c r="E649" s="1" t="s">
        <v>472</v>
      </c>
      <c r="F649" s="4">
        <v>42359.666666666664</v>
      </c>
      <c r="G649" s="4">
        <v>42359.708333333336</v>
      </c>
      <c r="H649" s="4">
        <v>42359.737939814811</v>
      </c>
      <c r="I649" s="3" t="s">
        <v>261</v>
      </c>
      <c r="J649" s="2" t="s">
        <v>17</v>
      </c>
      <c r="K649" s="2" t="s">
        <v>16</v>
      </c>
      <c r="L649" t="b">
        <f>LEFT(Table_owssvr__1[[#This Row],[Person''s Name]],4)=LEFT(Table_owssvr__1[[#This Row],[Modified By]],4)</f>
        <v>1</v>
      </c>
      <c r="M649" t="b">
        <f>Table_owssvr__1[[#This Row],[Modified]]&gt;Table_owssvr__1[[#This Row],[Start Date and Time]]</f>
        <v>1</v>
      </c>
      <c r="N649">
        <f>(Table_owssvr__1[[#This Row],[End Date and Time]]-Table_owssvr__1[[#This Row],[Start Date and Time]])*24</f>
        <v>1.0000000001164153</v>
      </c>
      <c r="O649" s="5">
        <f>INT(Table_owssvr__1[[#This Row],[Start Date and Time]])</f>
        <v>42359</v>
      </c>
      <c r="P649" s="6">
        <f>DATE(YEAR(Table_owssvr__1[[#This Row],[Date]]),MONTH(Table_owssvr__1[[#This Row],[Date]]),1)</f>
        <v>42339</v>
      </c>
      <c r="Q649" s="9">
        <f>ROUND(24*(Table_owssvr__1[[#This Row],[Start Date and Time]]-INT(Table_owssvr__1[[#This Row],[Start Date and Time]])),2)</f>
        <v>16</v>
      </c>
      <c r="R649" s="9">
        <f>ROUND(24*(Table_owssvr__1[[#This Row],[End Date and Time]]-INT(Table_owssvr__1[[#This Row],[End Date and Time]])),2)</f>
        <v>17</v>
      </c>
      <c r="S649" s="7">
        <f>1*OR(
AND(Table_owssvr__1[[#This Row],[Start time]]&gt;=S$1, Table_owssvr__1[[#This Row],[Start time]]&lt;T$1),
AND(Table_owssvr__1[[#This Row],[End Time]]&gt;S$1, Table_owssvr__1[[#This Row],[End Time]]&lt;=T$1 ),
AND(Table_owssvr__1[[#This Row],[Start time]]&lt;S$1, Table_owssvr__1[[#This Row],[End Time]]&gt;T$1)
)</f>
        <v>0</v>
      </c>
      <c r="T649" s="7">
        <f>1*OR(
AND(Table_owssvr__1[[#This Row],[Start time]]&gt;=T$1, Table_owssvr__1[[#This Row],[Start time]]&lt;U$1),
AND(Table_owssvr__1[[#This Row],[End Time]]&gt;T$1, Table_owssvr__1[[#This Row],[End Time]]&lt;=U$1 ),
AND(Table_owssvr__1[[#This Row],[Start time]]&lt;T$1, Table_owssvr__1[[#This Row],[End Time]]&gt;U$1)
)</f>
        <v>0</v>
      </c>
      <c r="U649" s="7">
        <f>1*OR(
AND(Table_owssvr__1[[#This Row],[Start time]]&gt;=U$1, Table_owssvr__1[[#This Row],[Start time]]&lt;V$1),
AND(Table_owssvr__1[[#This Row],[End Time]]&gt;U$1, Table_owssvr__1[[#This Row],[End Time]]&lt;=V$1 ),
AND(Table_owssvr__1[[#This Row],[Start time]]&lt;U$1, Table_owssvr__1[[#This Row],[End Time]]&gt;V$1)
)</f>
        <v>0</v>
      </c>
      <c r="V649" s="7">
        <f>1*OR(
AND(Table_owssvr__1[[#This Row],[Start time]]&gt;=V$1, Table_owssvr__1[[#This Row],[Start time]]&lt;W$1),
AND(Table_owssvr__1[[#This Row],[End Time]]&gt;V$1, Table_owssvr__1[[#This Row],[End Time]]&lt;=W$1 ),
AND(Table_owssvr__1[[#This Row],[Start time]]&lt;V$1, Table_owssvr__1[[#This Row],[End Time]]&gt;W$1)
)</f>
        <v>0</v>
      </c>
      <c r="W649" s="7">
        <f>1*OR(
AND(Table_owssvr__1[[#This Row],[Start time]]&gt;=W$1, Table_owssvr__1[[#This Row],[Start time]]&lt;X$1),
AND(Table_owssvr__1[[#This Row],[End Time]]&gt;W$1, Table_owssvr__1[[#This Row],[End Time]]&lt;=X$1 ),
AND(Table_owssvr__1[[#This Row],[Start time]]&lt;W$1, Table_owssvr__1[[#This Row],[End Time]]&gt;X$1)
)</f>
        <v>0</v>
      </c>
      <c r="X649" s="7">
        <f>1*OR(
AND(Table_owssvr__1[[#This Row],[Start time]]&gt;=X$1, Table_owssvr__1[[#This Row],[Start time]]&lt;Y$1),
AND(Table_owssvr__1[[#This Row],[End Time]]&gt;X$1, Table_owssvr__1[[#This Row],[End Time]]&lt;=Y$1 ),
AND(Table_owssvr__1[[#This Row],[Start time]]&lt;X$1, Table_owssvr__1[[#This Row],[End Time]]&gt;Y$1)
)</f>
        <v>0</v>
      </c>
      <c r="Y649" s="7">
        <f>1*OR(
AND(Table_owssvr__1[[#This Row],[Start time]]&gt;=Y$1, Table_owssvr__1[[#This Row],[Start time]]&lt;Z$1),
AND(Table_owssvr__1[[#This Row],[End Time]]&gt;Y$1, Table_owssvr__1[[#This Row],[End Time]]&lt;=Z$1 ),
AND(Table_owssvr__1[[#This Row],[Start time]]&lt;Y$1, Table_owssvr__1[[#This Row],[End Time]]&gt;Z$1)
)</f>
        <v>0</v>
      </c>
      <c r="Z649" s="7">
        <f>1*OR(
AND(Table_owssvr__1[[#This Row],[Start time]]&gt;=Z$1, Table_owssvr__1[[#This Row],[Start time]]&lt;AA$1),
AND(Table_owssvr__1[[#This Row],[End Time]]&gt;Z$1, Table_owssvr__1[[#This Row],[End Time]]&lt;=AA$1 ),
AND(Table_owssvr__1[[#This Row],[Start time]]&lt;Z$1, Table_owssvr__1[[#This Row],[End Time]]&gt;AA$1)
)</f>
        <v>0</v>
      </c>
      <c r="AA649" s="7">
        <f>1*OR(
AND(Table_owssvr__1[[#This Row],[Start time]]&gt;=AA$1, Table_owssvr__1[[#This Row],[Start time]]&lt;AB$1),
AND(Table_owssvr__1[[#This Row],[End Time]]&gt;AA$1, Table_owssvr__1[[#This Row],[End Time]]&lt;=AB$1 ),
AND(Table_owssvr__1[[#This Row],[Start time]]&lt;AA$1, Table_owssvr__1[[#This Row],[End Time]]&gt;AB$1)
)</f>
        <v>1</v>
      </c>
      <c r="AB649" s="7">
        <f>1*OR(
AND(Table_owssvr__1[[#This Row],[Start time]]&gt;=AB$1, Table_owssvr__1[[#This Row],[Start time]]&lt;AC$1),
AND(Table_owssvr__1[[#This Row],[End Time]]&gt;AB$1, Table_owssvr__1[[#This Row],[End Time]]&lt;=AC$1 ),
AND(Table_owssvr__1[[#This Row],[Start time]]&lt;AB$1, Table_owssvr__1[[#This Row],[End Time]]&gt;AC$1)
)</f>
        <v>0</v>
      </c>
      <c r="AC649" s="7">
        <f>1*OR(
AND(Table_owssvr__1[[#This Row],[Start time]]&gt;=AC$1, Table_owssvr__1[[#This Row],[Start time]]&lt;AD$1),
AND(Table_owssvr__1[[#This Row],[End Time]]&gt;AC$1, Table_owssvr__1[[#This Row],[End Time]]&lt;=AD$1 ),
AND(Table_owssvr__1[[#This Row],[Start time]]&lt;AC$1, Table_owssvr__1[[#This Row],[End Time]]&gt;AD$1)
)</f>
        <v>0</v>
      </c>
      <c r="AD649" s="7">
        <f>1*OR(
AND(Table_owssvr__1[[#This Row],[Start time]]&gt;=AD$1, Table_owssvr__1[[#This Row],[Start time]]&lt;AE$1),
AND(Table_owssvr__1[[#This Row],[End Time]]&gt;AD$1, Table_owssvr__1[[#This Row],[End Time]]&lt;=AE$1 ),
AND(Table_owssvr__1[[#This Row],[Start time]]&lt;AD$1, Table_owssvr__1[[#This Row],[End Time]]&gt;AE$1)
)</f>
        <v>0</v>
      </c>
      <c r="AE649" s="7">
        <f>1*OR(
AND(Table_owssvr__1[[#This Row],[Start time]]&gt;=AE$1, Table_owssvr__1[[#This Row],[Start time]]&lt;AF$1),
AND(Table_owssvr__1[[#This Row],[End Time]]&gt;AE$1, Table_owssvr__1[[#This Row],[End Time]]&lt;=AF$1 ),
AND(Table_owssvr__1[[#This Row],[Start time]]&lt;AE$1, Table_owssvr__1[[#This Row],[End Time]]&gt;AF$1)
)</f>
        <v>0</v>
      </c>
    </row>
    <row r="650" spans="1:31" x14ac:dyDescent="0.25">
      <c r="A650" s="2"/>
      <c r="B650" s="3" t="s">
        <v>300</v>
      </c>
      <c r="C650" s="3" t="s">
        <v>15</v>
      </c>
      <c r="D650" s="3" t="s">
        <v>26</v>
      </c>
      <c r="E650" s="1" t="s">
        <v>1254</v>
      </c>
      <c r="F650" s="4">
        <v>42359.666666666664</v>
      </c>
      <c r="G650" s="4">
        <v>42359.708333333336</v>
      </c>
      <c r="H650" s="4">
        <v>42359.763807870368</v>
      </c>
      <c r="I650" s="3" t="s">
        <v>15</v>
      </c>
      <c r="J650" s="2" t="s">
        <v>17</v>
      </c>
      <c r="K650" s="2" t="s">
        <v>16</v>
      </c>
      <c r="L650" t="b">
        <f>LEFT(Table_owssvr__1[[#This Row],[Person''s Name]],4)=LEFT(Table_owssvr__1[[#This Row],[Modified By]],4)</f>
        <v>1</v>
      </c>
      <c r="M650" t="b">
        <f>Table_owssvr__1[[#This Row],[Modified]]&gt;Table_owssvr__1[[#This Row],[Start Date and Time]]</f>
        <v>1</v>
      </c>
      <c r="N650">
        <f>(Table_owssvr__1[[#This Row],[End Date and Time]]-Table_owssvr__1[[#This Row],[Start Date and Time]])*24</f>
        <v>1.0000000001164153</v>
      </c>
      <c r="O650" s="5">
        <f>INT(Table_owssvr__1[[#This Row],[Start Date and Time]])</f>
        <v>42359</v>
      </c>
      <c r="P650" s="6">
        <f>DATE(YEAR(Table_owssvr__1[[#This Row],[Date]]),MONTH(Table_owssvr__1[[#This Row],[Date]]),1)</f>
        <v>42339</v>
      </c>
      <c r="Q650" s="9">
        <f>ROUND(24*(Table_owssvr__1[[#This Row],[Start Date and Time]]-INT(Table_owssvr__1[[#This Row],[Start Date and Time]])),2)</f>
        <v>16</v>
      </c>
      <c r="R650" s="9">
        <f>ROUND(24*(Table_owssvr__1[[#This Row],[End Date and Time]]-INT(Table_owssvr__1[[#This Row],[End Date and Time]])),2)</f>
        <v>17</v>
      </c>
      <c r="S650" s="7">
        <f>1*OR(
AND(Table_owssvr__1[[#This Row],[Start time]]&gt;=S$1, Table_owssvr__1[[#This Row],[Start time]]&lt;T$1),
AND(Table_owssvr__1[[#This Row],[End Time]]&gt;S$1, Table_owssvr__1[[#This Row],[End Time]]&lt;=T$1 ),
AND(Table_owssvr__1[[#This Row],[Start time]]&lt;S$1, Table_owssvr__1[[#This Row],[End Time]]&gt;T$1)
)</f>
        <v>0</v>
      </c>
      <c r="T650" s="7">
        <f>1*OR(
AND(Table_owssvr__1[[#This Row],[Start time]]&gt;=T$1, Table_owssvr__1[[#This Row],[Start time]]&lt;U$1),
AND(Table_owssvr__1[[#This Row],[End Time]]&gt;T$1, Table_owssvr__1[[#This Row],[End Time]]&lt;=U$1 ),
AND(Table_owssvr__1[[#This Row],[Start time]]&lt;T$1, Table_owssvr__1[[#This Row],[End Time]]&gt;U$1)
)</f>
        <v>0</v>
      </c>
      <c r="U650" s="7">
        <f>1*OR(
AND(Table_owssvr__1[[#This Row],[Start time]]&gt;=U$1, Table_owssvr__1[[#This Row],[Start time]]&lt;V$1),
AND(Table_owssvr__1[[#This Row],[End Time]]&gt;U$1, Table_owssvr__1[[#This Row],[End Time]]&lt;=V$1 ),
AND(Table_owssvr__1[[#This Row],[Start time]]&lt;U$1, Table_owssvr__1[[#This Row],[End Time]]&gt;V$1)
)</f>
        <v>0</v>
      </c>
      <c r="V650" s="7">
        <f>1*OR(
AND(Table_owssvr__1[[#This Row],[Start time]]&gt;=V$1, Table_owssvr__1[[#This Row],[Start time]]&lt;W$1),
AND(Table_owssvr__1[[#This Row],[End Time]]&gt;V$1, Table_owssvr__1[[#This Row],[End Time]]&lt;=W$1 ),
AND(Table_owssvr__1[[#This Row],[Start time]]&lt;V$1, Table_owssvr__1[[#This Row],[End Time]]&gt;W$1)
)</f>
        <v>0</v>
      </c>
      <c r="W650" s="7">
        <f>1*OR(
AND(Table_owssvr__1[[#This Row],[Start time]]&gt;=W$1, Table_owssvr__1[[#This Row],[Start time]]&lt;X$1),
AND(Table_owssvr__1[[#This Row],[End Time]]&gt;W$1, Table_owssvr__1[[#This Row],[End Time]]&lt;=X$1 ),
AND(Table_owssvr__1[[#This Row],[Start time]]&lt;W$1, Table_owssvr__1[[#This Row],[End Time]]&gt;X$1)
)</f>
        <v>0</v>
      </c>
      <c r="X650" s="7">
        <f>1*OR(
AND(Table_owssvr__1[[#This Row],[Start time]]&gt;=X$1, Table_owssvr__1[[#This Row],[Start time]]&lt;Y$1),
AND(Table_owssvr__1[[#This Row],[End Time]]&gt;X$1, Table_owssvr__1[[#This Row],[End Time]]&lt;=Y$1 ),
AND(Table_owssvr__1[[#This Row],[Start time]]&lt;X$1, Table_owssvr__1[[#This Row],[End Time]]&gt;Y$1)
)</f>
        <v>0</v>
      </c>
      <c r="Y650" s="7">
        <f>1*OR(
AND(Table_owssvr__1[[#This Row],[Start time]]&gt;=Y$1, Table_owssvr__1[[#This Row],[Start time]]&lt;Z$1),
AND(Table_owssvr__1[[#This Row],[End Time]]&gt;Y$1, Table_owssvr__1[[#This Row],[End Time]]&lt;=Z$1 ),
AND(Table_owssvr__1[[#This Row],[Start time]]&lt;Y$1, Table_owssvr__1[[#This Row],[End Time]]&gt;Z$1)
)</f>
        <v>0</v>
      </c>
      <c r="Z650" s="7">
        <f>1*OR(
AND(Table_owssvr__1[[#This Row],[Start time]]&gt;=Z$1, Table_owssvr__1[[#This Row],[Start time]]&lt;AA$1),
AND(Table_owssvr__1[[#This Row],[End Time]]&gt;Z$1, Table_owssvr__1[[#This Row],[End Time]]&lt;=AA$1 ),
AND(Table_owssvr__1[[#This Row],[Start time]]&lt;Z$1, Table_owssvr__1[[#This Row],[End Time]]&gt;AA$1)
)</f>
        <v>0</v>
      </c>
      <c r="AA650" s="7">
        <f>1*OR(
AND(Table_owssvr__1[[#This Row],[Start time]]&gt;=AA$1, Table_owssvr__1[[#This Row],[Start time]]&lt;AB$1),
AND(Table_owssvr__1[[#This Row],[End Time]]&gt;AA$1, Table_owssvr__1[[#This Row],[End Time]]&lt;=AB$1 ),
AND(Table_owssvr__1[[#This Row],[Start time]]&lt;AA$1, Table_owssvr__1[[#This Row],[End Time]]&gt;AB$1)
)</f>
        <v>1</v>
      </c>
      <c r="AB650" s="7">
        <f>1*OR(
AND(Table_owssvr__1[[#This Row],[Start time]]&gt;=AB$1, Table_owssvr__1[[#This Row],[Start time]]&lt;AC$1),
AND(Table_owssvr__1[[#This Row],[End Time]]&gt;AB$1, Table_owssvr__1[[#This Row],[End Time]]&lt;=AC$1 ),
AND(Table_owssvr__1[[#This Row],[Start time]]&lt;AB$1, Table_owssvr__1[[#This Row],[End Time]]&gt;AC$1)
)</f>
        <v>0</v>
      </c>
      <c r="AC650" s="7">
        <f>1*OR(
AND(Table_owssvr__1[[#This Row],[Start time]]&gt;=AC$1, Table_owssvr__1[[#This Row],[Start time]]&lt;AD$1),
AND(Table_owssvr__1[[#This Row],[End Time]]&gt;AC$1, Table_owssvr__1[[#This Row],[End Time]]&lt;=AD$1 ),
AND(Table_owssvr__1[[#This Row],[Start time]]&lt;AC$1, Table_owssvr__1[[#This Row],[End Time]]&gt;AD$1)
)</f>
        <v>0</v>
      </c>
      <c r="AD650" s="7">
        <f>1*OR(
AND(Table_owssvr__1[[#This Row],[Start time]]&gt;=AD$1, Table_owssvr__1[[#This Row],[Start time]]&lt;AE$1),
AND(Table_owssvr__1[[#This Row],[End Time]]&gt;AD$1, Table_owssvr__1[[#This Row],[End Time]]&lt;=AE$1 ),
AND(Table_owssvr__1[[#This Row],[Start time]]&lt;AD$1, Table_owssvr__1[[#This Row],[End Time]]&gt;AE$1)
)</f>
        <v>0</v>
      </c>
      <c r="AE650" s="7">
        <f>1*OR(
AND(Table_owssvr__1[[#This Row],[Start time]]&gt;=AE$1, Table_owssvr__1[[#This Row],[Start time]]&lt;AF$1),
AND(Table_owssvr__1[[#This Row],[End Time]]&gt;AE$1, Table_owssvr__1[[#This Row],[End Time]]&lt;=AF$1 ),
AND(Table_owssvr__1[[#This Row],[Start time]]&lt;AE$1, Table_owssvr__1[[#This Row],[End Time]]&gt;AF$1)
)</f>
        <v>0</v>
      </c>
    </row>
    <row r="651" spans="1:31" x14ac:dyDescent="0.25">
      <c r="A651" s="2"/>
      <c r="B651" s="3" t="s">
        <v>300</v>
      </c>
      <c r="C651" s="3" t="s">
        <v>18</v>
      </c>
      <c r="D651" s="3" t="s">
        <v>26</v>
      </c>
      <c r="E651" s="1" t="s">
        <v>473</v>
      </c>
      <c r="F651" s="4">
        <v>42359.770833333336</v>
      </c>
      <c r="G651" s="4">
        <v>42359.791666666664</v>
      </c>
      <c r="H651" s="4">
        <v>42359.794166666667</v>
      </c>
      <c r="I651" s="3" t="s">
        <v>18</v>
      </c>
      <c r="J651" s="2" t="s">
        <v>17</v>
      </c>
      <c r="K651" s="2" t="s">
        <v>16</v>
      </c>
      <c r="L651" t="b">
        <f>LEFT(Table_owssvr__1[[#This Row],[Person''s Name]],4)=LEFT(Table_owssvr__1[[#This Row],[Modified By]],4)</f>
        <v>1</v>
      </c>
      <c r="M651" t="b">
        <f>Table_owssvr__1[[#This Row],[Modified]]&gt;Table_owssvr__1[[#This Row],[Start Date and Time]]</f>
        <v>1</v>
      </c>
      <c r="N651">
        <f>(Table_owssvr__1[[#This Row],[End Date and Time]]-Table_owssvr__1[[#This Row],[Start Date and Time]])*24</f>
        <v>0.49999999988358468</v>
      </c>
      <c r="O651" s="5">
        <f>INT(Table_owssvr__1[[#This Row],[Start Date and Time]])</f>
        <v>42359</v>
      </c>
      <c r="P651" s="6">
        <f>DATE(YEAR(Table_owssvr__1[[#This Row],[Date]]),MONTH(Table_owssvr__1[[#This Row],[Date]]),1)</f>
        <v>42339</v>
      </c>
      <c r="Q651" s="9">
        <f>ROUND(24*(Table_owssvr__1[[#This Row],[Start Date and Time]]-INT(Table_owssvr__1[[#This Row],[Start Date and Time]])),2)</f>
        <v>18.5</v>
      </c>
      <c r="R651" s="9">
        <f>ROUND(24*(Table_owssvr__1[[#This Row],[End Date and Time]]-INT(Table_owssvr__1[[#This Row],[End Date and Time]])),2)</f>
        <v>19</v>
      </c>
      <c r="S651" s="7">
        <f>1*OR(
AND(Table_owssvr__1[[#This Row],[Start time]]&gt;=S$1, Table_owssvr__1[[#This Row],[Start time]]&lt;T$1),
AND(Table_owssvr__1[[#This Row],[End Time]]&gt;S$1, Table_owssvr__1[[#This Row],[End Time]]&lt;=T$1 ),
AND(Table_owssvr__1[[#This Row],[Start time]]&lt;S$1, Table_owssvr__1[[#This Row],[End Time]]&gt;T$1)
)</f>
        <v>0</v>
      </c>
      <c r="T651" s="7">
        <f>1*OR(
AND(Table_owssvr__1[[#This Row],[Start time]]&gt;=T$1, Table_owssvr__1[[#This Row],[Start time]]&lt;U$1),
AND(Table_owssvr__1[[#This Row],[End Time]]&gt;T$1, Table_owssvr__1[[#This Row],[End Time]]&lt;=U$1 ),
AND(Table_owssvr__1[[#This Row],[Start time]]&lt;T$1, Table_owssvr__1[[#This Row],[End Time]]&gt;U$1)
)</f>
        <v>0</v>
      </c>
      <c r="U651" s="7">
        <f>1*OR(
AND(Table_owssvr__1[[#This Row],[Start time]]&gt;=U$1, Table_owssvr__1[[#This Row],[Start time]]&lt;V$1),
AND(Table_owssvr__1[[#This Row],[End Time]]&gt;U$1, Table_owssvr__1[[#This Row],[End Time]]&lt;=V$1 ),
AND(Table_owssvr__1[[#This Row],[Start time]]&lt;U$1, Table_owssvr__1[[#This Row],[End Time]]&gt;V$1)
)</f>
        <v>0</v>
      </c>
      <c r="V651" s="7">
        <f>1*OR(
AND(Table_owssvr__1[[#This Row],[Start time]]&gt;=V$1, Table_owssvr__1[[#This Row],[Start time]]&lt;W$1),
AND(Table_owssvr__1[[#This Row],[End Time]]&gt;V$1, Table_owssvr__1[[#This Row],[End Time]]&lt;=W$1 ),
AND(Table_owssvr__1[[#This Row],[Start time]]&lt;V$1, Table_owssvr__1[[#This Row],[End Time]]&gt;W$1)
)</f>
        <v>0</v>
      </c>
      <c r="W651" s="7">
        <f>1*OR(
AND(Table_owssvr__1[[#This Row],[Start time]]&gt;=W$1, Table_owssvr__1[[#This Row],[Start time]]&lt;X$1),
AND(Table_owssvr__1[[#This Row],[End Time]]&gt;W$1, Table_owssvr__1[[#This Row],[End Time]]&lt;=X$1 ),
AND(Table_owssvr__1[[#This Row],[Start time]]&lt;W$1, Table_owssvr__1[[#This Row],[End Time]]&gt;X$1)
)</f>
        <v>0</v>
      </c>
      <c r="X651" s="7">
        <f>1*OR(
AND(Table_owssvr__1[[#This Row],[Start time]]&gt;=X$1, Table_owssvr__1[[#This Row],[Start time]]&lt;Y$1),
AND(Table_owssvr__1[[#This Row],[End Time]]&gt;X$1, Table_owssvr__1[[#This Row],[End Time]]&lt;=Y$1 ),
AND(Table_owssvr__1[[#This Row],[Start time]]&lt;X$1, Table_owssvr__1[[#This Row],[End Time]]&gt;Y$1)
)</f>
        <v>0</v>
      </c>
      <c r="Y651" s="7">
        <f>1*OR(
AND(Table_owssvr__1[[#This Row],[Start time]]&gt;=Y$1, Table_owssvr__1[[#This Row],[Start time]]&lt;Z$1),
AND(Table_owssvr__1[[#This Row],[End Time]]&gt;Y$1, Table_owssvr__1[[#This Row],[End Time]]&lt;=Z$1 ),
AND(Table_owssvr__1[[#This Row],[Start time]]&lt;Y$1, Table_owssvr__1[[#This Row],[End Time]]&gt;Z$1)
)</f>
        <v>0</v>
      </c>
      <c r="Z651" s="7">
        <f>1*OR(
AND(Table_owssvr__1[[#This Row],[Start time]]&gt;=Z$1, Table_owssvr__1[[#This Row],[Start time]]&lt;AA$1),
AND(Table_owssvr__1[[#This Row],[End Time]]&gt;Z$1, Table_owssvr__1[[#This Row],[End Time]]&lt;=AA$1 ),
AND(Table_owssvr__1[[#This Row],[Start time]]&lt;Z$1, Table_owssvr__1[[#This Row],[End Time]]&gt;AA$1)
)</f>
        <v>0</v>
      </c>
      <c r="AA651" s="7">
        <f>1*OR(
AND(Table_owssvr__1[[#This Row],[Start time]]&gt;=AA$1, Table_owssvr__1[[#This Row],[Start time]]&lt;AB$1),
AND(Table_owssvr__1[[#This Row],[End Time]]&gt;AA$1, Table_owssvr__1[[#This Row],[End Time]]&lt;=AB$1 ),
AND(Table_owssvr__1[[#This Row],[Start time]]&lt;AA$1, Table_owssvr__1[[#This Row],[End Time]]&gt;AB$1)
)</f>
        <v>0</v>
      </c>
      <c r="AB651" s="7">
        <f>1*OR(
AND(Table_owssvr__1[[#This Row],[Start time]]&gt;=AB$1, Table_owssvr__1[[#This Row],[Start time]]&lt;AC$1),
AND(Table_owssvr__1[[#This Row],[End Time]]&gt;AB$1, Table_owssvr__1[[#This Row],[End Time]]&lt;=AC$1 ),
AND(Table_owssvr__1[[#This Row],[Start time]]&lt;AB$1, Table_owssvr__1[[#This Row],[End Time]]&gt;AC$1)
)</f>
        <v>0</v>
      </c>
      <c r="AC651" s="7">
        <f>1*OR(
AND(Table_owssvr__1[[#This Row],[Start time]]&gt;=AC$1, Table_owssvr__1[[#This Row],[Start time]]&lt;AD$1),
AND(Table_owssvr__1[[#This Row],[End Time]]&gt;AC$1, Table_owssvr__1[[#This Row],[End Time]]&lt;=AD$1 ),
AND(Table_owssvr__1[[#This Row],[Start time]]&lt;AC$1, Table_owssvr__1[[#This Row],[End Time]]&gt;AD$1)
)</f>
        <v>1</v>
      </c>
      <c r="AD651" s="7">
        <f>1*OR(
AND(Table_owssvr__1[[#This Row],[Start time]]&gt;=AD$1, Table_owssvr__1[[#This Row],[Start time]]&lt;AE$1),
AND(Table_owssvr__1[[#This Row],[End Time]]&gt;AD$1, Table_owssvr__1[[#This Row],[End Time]]&lt;=AE$1 ),
AND(Table_owssvr__1[[#This Row],[Start time]]&lt;AD$1, Table_owssvr__1[[#This Row],[End Time]]&gt;AE$1)
)</f>
        <v>0</v>
      </c>
      <c r="AE651" s="7">
        <f>1*OR(
AND(Table_owssvr__1[[#This Row],[Start time]]&gt;=AE$1, Table_owssvr__1[[#This Row],[Start time]]&lt;AF$1),
AND(Table_owssvr__1[[#This Row],[End Time]]&gt;AE$1, Table_owssvr__1[[#This Row],[End Time]]&lt;=AF$1 ),
AND(Table_owssvr__1[[#This Row],[Start time]]&lt;AE$1, Table_owssvr__1[[#This Row],[End Time]]&gt;AF$1)
)</f>
        <v>0</v>
      </c>
    </row>
    <row r="652" spans="1:31" x14ac:dyDescent="0.25">
      <c r="A652" s="2"/>
      <c r="B652" s="3" t="s">
        <v>298</v>
      </c>
      <c r="C652" s="3" t="s">
        <v>36</v>
      </c>
      <c r="D652" s="3" t="s">
        <v>22</v>
      </c>
      <c r="E652" s="1" t="s">
        <v>474</v>
      </c>
      <c r="F652" s="4">
        <v>42353.395833333336</v>
      </c>
      <c r="G652" s="4">
        <v>42353.5</v>
      </c>
      <c r="H652" s="4">
        <v>42360.438738425924</v>
      </c>
      <c r="I652" s="3" t="s">
        <v>36</v>
      </c>
      <c r="J652" s="2" t="s">
        <v>17</v>
      </c>
      <c r="K652" s="2" t="s">
        <v>16</v>
      </c>
      <c r="L652" t="b">
        <f>LEFT(Table_owssvr__1[[#This Row],[Person''s Name]],4)=LEFT(Table_owssvr__1[[#This Row],[Modified By]],4)</f>
        <v>1</v>
      </c>
      <c r="M652" t="b">
        <f>Table_owssvr__1[[#This Row],[Modified]]&gt;Table_owssvr__1[[#This Row],[Start Date and Time]]</f>
        <v>1</v>
      </c>
      <c r="N652">
        <f>(Table_owssvr__1[[#This Row],[End Date and Time]]-Table_owssvr__1[[#This Row],[Start Date and Time]])*24</f>
        <v>2.4999999999417923</v>
      </c>
      <c r="O652" s="5">
        <f>INT(Table_owssvr__1[[#This Row],[Start Date and Time]])</f>
        <v>42353</v>
      </c>
      <c r="P652" s="6">
        <f>DATE(YEAR(Table_owssvr__1[[#This Row],[Date]]),MONTH(Table_owssvr__1[[#This Row],[Date]]),1)</f>
        <v>42339</v>
      </c>
      <c r="Q652" s="9">
        <f>ROUND(24*(Table_owssvr__1[[#This Row],[Start Date and Time]]-INT(Table_owssvr__1[[#This Row],[Start Date and Time]])),2)</f>
        <v>9.5</v>
      </c>
      <c r="R652" s="9">
        <f>ROUND(24*(Table_owssvr__1[[#This Row],[End Date and Time]]-INT(Table_owssvr__1[[#This Row],[End Date and Time]])),2)</f>
        <v>12</v>
      </c>
      <c r="S652" s="7">
        <f>1*OR(
AND(Table_owssvr__1[[#This Row],[Start time]]&gt;=S$1, Table_owssvr__1[[#This Row],[Start time]]&lt;T$1),
AND(Table_owssvr__1[[#This Row],[End Time]]&gt;S$1, Table_owssvr__1[[#This Row],[End Time]]&lt;=T$1 ),
AND(Table_owssvr__1[[#This Row],[Start time]]&lt;S$1, Table_owssvr__1[[#This Row],[End Time]]&gt;T$1)
)</f>
        <v>0</v>
      </c>
      <c r="T652" s="7">
        <f>1*OR(
AND(Table_owssvr__1[[#This Row],[Start time]]&gt;=T$1, Table_owssvr__1[[#This Row],[Start time]]&lt;U$1),
AND(Table_owssvr__1[[#This Row],[End Time]]&gt;T$1, Table_owssvr__1[[#This Row],[End Time]]&lt;=U$1 ),
AND(Table_owssvr__1[[#This Row],[Start time]]&lt;T$1, Table_owssvr__1[[#This Row],[End Time]]&gt;U$1)
)</f>
        <v>1</v>
      </c>
      <c r="U652" s="7">
        <f>1*OR(
AND(Table_owssvr__1[[#This Row],[Start time]]&gt;=U$1, Table_owssvr__1[[#This Row],[Start time]]&lt;V$1),
AND(Table_owssvr__1[[#This Row],[End Time]]&gt;U$1, Table_owssvr__1[[#This Row],[End Time]]&lt;=V$1 ),
AND(Table_owssvr__1[[#This Row],[Start time]]&lt;U$1, Table_owssvr__1[[#This Row],[End Time]]&gt;V$1)
)</f>
        <v>1</v>
      </c>
      <c r="V652" s="7">
        <f>1*OR(
AND(Table_owssvr__1[[#This Row],[Start time]]&gt;=V$1, Table_owssvr__1[[#This Row],[Start time]]&lt;W$1),
AND(Table_owssvr__1[[#This Row],[End Time]]&gt;V$1, Table_owssvr__1[[#This Row],[End Time]]&lt;=W$1 ),
AND(Table_owssvr__1[[#This Row],[Start time]]&lt;V$1, Table_owssvr__1[[#This Row],[End Time]]&gt;W$1)
)</f>
        <v>1</v>
      </c>
      <c r="W652" s="7">
        <f>1*OR(
AND(Table_owssvr__1[[#This Row],[Start time]]&gt;=W$1, Table_owssvr__1[[#This Row],[Start time]]&lt;X$1),
AND(Table_owssvr__1[[#This Row],[End Time]]&gt;W$1, Table_owssvr__1[[#This Row],[End Time]]&lt;=X$1 ),
AND(Table_owssvr__1[[#This Row],[Start time]]&lt;W$1, Table_owssvr__1[[#This Row],[End Time]]&gt;X$1)
)</f>
        <v>0</v>
      </c>
      <c r="X652" s="7">
        <f>1*OR(
AND(Table_owssvr__1[[#This Row],[Start time]]&gt;=X$1, Table_owssvr__1[[#This Row],[Start time]]&lt;Y$1),
AND(Table_owssvr__1[[#This Row],[End Time]]&gt;X$1, Table_owssvr__1[[#This Row],[End Time]]&lt;=Y$1 ),
AND(Table_owssvr__1[[#This Row],[Start time]]&lt;X$1, Table_owssvr__1[[#This Row],[End Time]]&gt;Y$1)
)</f>
        <v>0</v>
      </c>
      <c r="Y652" s="7">
        <f>1*OR(
AND(Table_owssvr__1[[#This Row],[Start time]]&gt;=Y$1, Table_owssvr__1[[#This Row],[Start time]]&lt;Z$1),
AND(Table_owssvr__1[[#This Row],[End Time]]&gt;Y$1, Table_owssvr__1[[#This Row],[End Time]]&lt;=Z$1 ),
AND(Table_owssvr__1[[#This Row],[Start time]]&lt;Y$1, Table_owssvr__1[[#This Row],[End Time]]&gt;Z$1)
)</f>
        <v>0</v>
      </c>
      <c r="Z652" s="7">
        <f>1*OR(
AND(Table_owssvr__1[[#This Row],[Start time]]&gt;=Z$1, Table_owssvr__1[[#This Row],[Start time]]&lt;AA$1),
AND(Table_owssvr__1[[#This Row],[End Time]]&gt;Z$1, Table_owssvr__1[[#This Row],[End Time]]&lt;=AA$1 ),
AND(Table_owssvr__1[[#This Row],[Start time]]&lt;Z$1, Table_owssvr__1[[#This Row],[End Time]]&gt;AA$1)
)</f>
        <v>0</v>
      </c>
      <c r="AA652" s="7">
        <f>1*OR(
AND(Table_owssvr__1[[#This Row],[Start time]]&gt;=AA$1, Table_owssvr__1[[#This Row],[Start time]]&lt;AB$1),
AND(Table_owssvr__1[[#This Row],[End Time]]&gt;AA$1, Table_owssvr__1[[#This Row],[End Time]]&lt;=AB$1 ),
AND(Table_owssvr__1[[#This Row],[Start time]]&lt;AA$1, Table_owssvr__1[[#This Row],[End Time]]&gt;AB$1)
)</f>
        <v>0</v>
      </c>
      <c r="AB652" s="7">
        <f>1*OR(
AND(Table_owssvr__1[[#This Row],[Start time]]&gt;=AB$1, Table_owssvr__1[[#This Row],[Start time]]&lt;AC$1),
AND(Table_owssvr__1[[#This Row],[End Time]]&gt;AB$1, Table_owssvr__1[[#This Row],[End Time]]&lt;=AC$1 ),
AND(Table_owssvr__1[[#This Row],[Start time]]&lt;AB$1, Table_owssvr__1[[#This Row],[End Time]]&gt;AC$1)
)</f>
        <v>0</v>
      </c>
      <c r="AC652" s="7">
        <f>1*OR(
AND(Table_owssvr__1[[#This Row],[Start time]]&gt;=AC$1, Table_owssvr__1[[#This Row],[Start time]]&lt;AD$1),
AND(Table_owssvr__1[[#This Row],[End Time]]&gt;AC$1, Table_owssvr__1[[#This Row],[End Time]]&lt;=AD$1 ),
AND(Table_owssvr__1[[#This Row],[Start time]]&lt;AC$1, Table_owssvr__1[[#This Row],[End Time]]&gt;AD$1)
)</f>
        <v>0</v>
      </c>
      <c r="AD652" s="7">
        <f>1*OR(
AND(Table_owssvr__1[[#This Row],[Start time]]&gt;=AD$1, Table_owssvr__1[[#This Row],[Start time]]&lt;AE$1),
AND(Table_owssvr__1[[#This Row],[End Time]]&gt;AD$1, Table_owssvr__1[[#This Row],[End Time]]&lt;=AE$1 ),
AND(Table_owssvr__1[[#This Row],[Start time]]&lt;AD$1, Table_owssvr__1[[#This Row],[End Time]]&gt;AE$1)
)</f>
        <v>0</v>
      </c>
      <c r="AE652" s="7">
        <f>1*OR(
AND(Table_owssvr__1[[#This Row],[Start time]]&gt;=AE$1, Table_owssvr__1[[#This Row],[Start time]]&lt;AF$1),
AND(Table_owssvr__1[[#This Row],[End Time]]&gt;AE$1, Table_owssvr__1[[#This Row],[End Time]]&lt;=AF$1 ),
AND(Table_owssvr__1[[#This Row],[Start time]]&lt;AE$1, Table_owssvr__1[[#This Row],[End Time]]&gt;AF$1)
)</f>
        <v>0</v>
      </c>
    </row>
    <row r="653" spans="1:31" x14ac:dyDescent="0.25">
      <c r="A653" s="2"/>
      <c r="B653" s="3" t="s">
        <v>298</v>
      </c>
      <c r="C653" s="3" t="s">
        <v>36</v>
      </c>
      <c r="D653" s="3" t="s">
        <v>22</v>
      </c>
      <c r="E653" s="1" t="s">
        <v>475</v>
      </c>
      <c r="F653" s="4">
        <v>42353.583333333336</v>
      </c>
      <c r="G653" s="4">
        <v>42353.75</v>
      </c>
      <c r="H653" s="4">
        <v>42360.439525462964</v>
      </c>
      <c r="I653" s="3" t="s">
        <v>36</v>
      </c>
      <c r="J653" s="2" t="s">
        <v>17</v>
      </c>
      <c r="K653" s="2" t="s">
        <v>16</v>
      </c>
      <c r="L653" t="b">
        <f>LEFT(Table_owssvr__1[[#This Row],[Person''s Name]],4)=LEFT(Table_owssvr__1[[#This Row],[Modified By]],4)</f>
        <v>1</v>
      </c>
      <c r="M653" t="b">
        <f>Table_owssvr__1[[#This Row],[Modified]]&gt;Table_owssvr__1[[#This Row],[Start Date and Time]]</f>
        <v>1</v>
      </c>
      <c r="N653">
        <f>(Table_owssvr__1[[#This Row],[End Date and Time]]-Table_owssvr__1[[#This Row],[Start Date and Time]])*24</f>
        <v>3.9999999999417923</v>
      </c>
      <c r="O653" s="5">
        <f>INT(Table_owssvr__1[[#This Row],[Start Date and Time]])</f>
        <v>42353</v>
      </c>
      <c r="P653" s="6">
        <f>DATE(YEAR(Table_owssvr__1[[#This Row],[Date]]),MONTH(Table_owssvr__1[[#This Row],[Date]]),1)</f>
        <v>42339</v>
      </c>
      <c r="Q653" s="9">
        <f>ROUND(24*(Table_owssvr__1[[#This Row],[Start Date and Time]]-INT(Table_owssvr__1[[#This Row],[Start Date and Time]])),2)</f>
        <v>14</v>
      </c>
      <c r="R653" s="9">
        <f>ROUND(24*(Table_owssvr__1[[#This Row],[End Date and Time]]-INT(Table_owssvr__1[[#This Row],[End Date and Time]])),2)</f>
        <v>18</v>
      </c>
      <c r="S653" s="7">
        <f>1*OR(
AND(Table_owssvr__1[[#This Row],[Start time]]&gt;=S$1, Table_owssvr__1[[#This Row],[Start time]]&lt;T$1),
AND(Table_owssvr__1[[#This Row],[End Time]]&gt;S$1, Table_owssvr__1[[#This Row],[End Time]]&lt;=T$1 ),
AND(Table_owssvr__1[[#This Row],[Start time]]&lt;S$1, Table_owssvr__1[[#This Row],[End Time]]&gt;T$1)
)</f>
        <v>0</v>
      </c>
      <c r="T653" s="7">
        <f>1*OR(
AND(Table_owssvr__1[[#This Row],[Start time]]&gt;=T$1, Table_owssvr__1[[#This Row],[Start time]]&lt;U$1),
AND(Table_owssvr__1[[#This Row],[End Time]]&gt;T$1, Table_owssvr__1[[#This Row],[End Time]]&lt;=U$1 ),
AND(Table_owssvr__1[[#This Row],[Start time]]&lt;T$1, Table_owssvr__1[[#This Row],[End Time]]&gt;U$1)
)</f>
        <v>0</v>
      </c>
      <c r="U653" s="7">
        <f>1*OR(
AND(Table_owssvr__1[[#This Row],[Start time]]&gt;=U$1, Table_owssvr__1[[#This Row],[Start time]]&lt;V$1),
AND(Table_owssvr__1[[#This Row],[End Time]]&gt;U$1, Table_owssvr__1[[#This Row],[End Time]]&lt;=V$1 ),
AND(Table_owssvr__1[[#This Row],[Start time]]&lt;U$1, Table_owssvr__1[[#This Row],[End Time]]&gt;V$1)
)</f>
        <v>0</v>
      </c>
      <c r="V653" s="7">
        <f>1*OR(
AND(Table_owssvr__1[[#This Row],[Start time]]&gt;=V$1, Table_owssvr__1[[#This Row],[Start time]]&lt;W$1),
AND(Table_owssvr__1[[#This Row],[End Time]]&gt;V$1, Table_owssvr__1[[#This Row],[End Time]]&lt;=W$1 ),
AND(Table_owssvr__1[[#This Row],[Start time]]&lt;V$1, Table_owssvr__1[[#This Row],[End Time]]&gt;W$1)
)</f>
        <v>0</v>
      </c>
      <c r="W653" s="7">
        <f>1*OR(
AND(Table_owssvr__1[[#This Row],[Start time]]&gt;=W$1, Table_owssvr__1[[#This Row],[Start time]]&lt;X$1),
AND(Table_owssvr__1[[#This Row],[End Time]]&gt;W$1, Table_owssvr__1[[#This Row],[End Time]]&lt;=X$1 ),
AND(Table_owssvr__1[[#This Row],[Start time]]&lt;W$1, Table_owssvr__1[[#This Row],[End Time]]&gt;X$1)
)</f>
        <v>0</v>
      </c>
      <c r="X653" s="7">
        <f>1*OR(
AND(Table_owssvr__1[[#This Row],[Start time]]&gt;=X$1, Table_owssvr__1[[#This Row],[Start time]]&lt;Y$1),
AND(Table_owssvr__1[[#This Row],[End Time]]&gt;X$1, Table_owssvr__1[[#This Row],[End Time]]&lt;=Y$1 ),
AND(Table_owssvr__1[[#This Row],[Start time]]&lt;X$1, Table_owssvr__1[[#This Row],[End Time]]&gt;Y$1)
)</f>
        <v>0</v>
      </c>
      <c r="Y653" s="7">
        <f>1*OR(
AND(Table_owssvr__1[[#This Row],[Start time]]&gt;=Y$1, Table_owssvr__1[[#This Row],[Start time]]&lt;Z$1),
AND(Table_owssvr__1[[#This Row],[End Time]]&gt;Y$1, Table_owssvr__1[[#This Row],[End Time]]&lt;=Z$1 ),
AND(Table_owssvr__1[[#This Row],[Start time]]&lt;Y$1, Table_owssvr__1[[#This Row],[End Time]]&gt;Z$1)
)</f>
        <v>1</v>
      </c>
      <c r="Z653" s="7">
        <f>1*OR(
AND(Table_owssvr__1[[#This Row],[Start time]]&gt;=Z$1, Table_owssvr__1[[#This Row],[Start time]]&lt;AA$1),
AND(Table_owssvr__1[[#This Row],[End Time]]&gt;Z$1, Table_owssvr__1[[#This Row],[End Time]]&lt;=AA$1 ),
AND(Table_owssvr__1[[#This Row],[Start time]]&lt;Z$1, Table_owssvr__1[[#This Row],[End Time]]&gt;AA$1)
)</f>
        <v>1</v>
      </c>
      <c r="AA653" s="7">
        <f>1*OR(
AND(Table_owssvr__1[[#This Row],[Start time]]&gt;=AA$1, Table_owssvr__1[[#This Row],[Start time]]&lt;AB$1),
AND(Table_owssvr__1[[#This Row],[End Time]]&gt;AA$1, Table_owssvr__1[[#This Row],[End Time]]&lt;=AB$1 ),
AND(Table_owssvr__1[[#This Row],[Start time]]&lt;AA$1, Table_owssvr__1[[#This Row],[End Time]]&gt;AB$1)
)</f>
        <v>1</v>
      </c>
      <c r="AB653" s="7">
        <f>1*OR(
AND(Table_owssvr__1[[#This Row],[Start time]]&gt;=AB$1, Table_owssvr__1[[#This Row],[Start time]]&lt;AC$1),
AND(Table_owssvr__1[[#This Row],[End Time]]&gt;AB$1, Table_owssvr__1[[#This Row],[End Time]]&lt;=AC$1 ),
AND(Table_owssvr__1[[#This Row],[Start time]]&lt;AB$1, Table_owssvr__1[[#This Row],[End Time]]&gt;AC$1)
)</f>
        <v>1</v>
      </c>
      <c r="AC653" s="7">
        <f>1*OR(
AND(Table_owssvr__1[[#This Row],[Start time]]&gt;=AC$1, Table_owssvr__1[[#This Row],[Start time]]&lt;AD$1),
AND(Table_owssvr__1[[#This Row],[End Time]]&gt;AC$1, Table_owssvr__1[[#This Row],[End Time]]&lt;=AD$1 ),
AND(Table_owssvr__1[[#This Row],[Start time]]&lt;AC$1, Table_owssvr__1[[#This Row],[End Time]]&gt;AD$1)
)</f>
        <v>0</v>
      </c>
      <c r="AD653" s="7">
        <f>1*OR(
AND(Table_owssvr__1[[#This Row],[Start time]]&gt;=AD$1, Table_owssvr__1[[#This Row],[Start time]]&lt;AE$1),
AND(Table_owssvr__1[[#This Row],[End Time]]&gt;AD$1, Table_owssvr__1[[#This Row],[End Time]]&lt;=AE$1 ),
AND(Table_owssvr__1[[#This Row],[Start time]]&lt;AD$1, Table_owssvr__1[[#This Row],[End Time]]&gt;AE$1)
)</f>
        <v>0</v>
      </c>
      <c r="AE653" s="7">
        <f>1*OR(
AND(Table_owssvr__1[[#This Row],[Start time]]&gt;=AE$1, Table_owssvr__1[[#This Row],[Start time]]&lt;AF$1),
AND(Table_owssvr__1[[#This Row],[End Time]]&gt;AE$1, Table_owssvr__1[[#This Row],[End Time]]&lt;=AF$1 ),
AND(Table_owssvr__1[[#This Row],[Start time]]&lt;AE$1, Table_owssvr__1[[#This Row],[End Time]]&gt;AF$1)
)</f>
        <v>0</v>
      </c>
    </row>
    <row r="654" spans="1:31" x14ac:dyDescent="0.25">
      <c r="A654" s="2"/>
      <c r="B654" s="3" t="s">
        <v>298</v>
      </c>
      <c r="C654" s="3" t="s">
        <v>36</v>
      </c>
      <c r="D654" s="3" t="s">
        <v>22</v>
      </c>
      <c r="E654" s="1" t="s">
        <v>474</v>
      </c>
      <c r="F654" s="4">
        <v>42354.583333333336</v>
      </c>
      <c r="G654" s="4">
        <v>42354.75</v>
      </c>
      <c r="H654" s="4">
        <v>42360.440289351849</v>
      </c>
      <c r="I654" s="3" t="s">
        <v>36</v>
      </c>
      <c r="J654" s="2" t="s">
        <v>17</v>
      </c>
      <c r="K654" s="2" t="s">
        <v>16</v>
      </c>
      <c r="L654" t="b">
        <f>LEFT(Table_owssvr__1[[#This Row],[Person''s Name]],4)=LEFT(Table_owssvr__1[[#This Row],[Modified By]],4)</f>
        <v>1</v>
      </c>
      <c r="M654" t="b">
        <f>Table_owssvr__1[[#This Row],[Modified]]&gt;Table_owssvr__1[[#This Row],[Start Date and Time]]</f>
        <v>1</v>
      </c>
      <c r="N654">
        <f>(Table_owssvr__1[[#This Row],[End Date and Time]]-Table_owssvr__1[[#This Row],[Start Date and Time]])*24</f>
        <v>3.9999999999417923</v>
      </c>
      <c r="O654" s="5">
        <f>INT(Table_owssvr__1[[#This Row],[Start Date and Time]])</f>
        <v>42354</v>
      </c>
      <c r="P654" s="6">
        <f>DATE(YEAR(Table_owssvr__1[[#This Row],[Date]]),MONTH(Table_owssvr__1[[#This Row],[Date]]),1)</f>
        <v>42339</v>
      </c>
      <c r="Q654" s="9">
        <f>ROUND(24*(Table_owssvr__1[[#This Row],[Start Date and Time]]-INT(Table_owssvr__1[[#This Row],[Start Date and Time]])),2)</f>
        <v>14</v>
      </c>
      <c r="R654" s="9">
        <f>ROUND(24*(Table_owssvr__1[[#This Row],[End Date and Time]]-INT(Table_owssvr__1[[#This Row],[End Date and Time]])),2)</f>
        <v>18</v>
      </c>
      <c r="S654" s="7">
        <f>1*OR(
AND(Table_owssvr__1[[#This Row],[Start time]]&gt;=S$1, Table_owssvr__1[[#This Row],[Start time]]&lt;T$1),
AND(Table_owssvr__1[[#This Row],[End Time]]&gt;S$1, Table_owssvr__1[[#This Row],[End Time]]&lt;=T$1 ),
AND(Table_owssvr__1[[#This Row],[Start time]]&lt;S$1, Table_owssvr__1[[#This Row],[End Time]]&gt;T$1)
)</f>
        <v>0</v>
      </c>
      <c r="T654" s="7">
        <f>1*OR(
AND(Table_owssvr__1[[#This Row],[Start time]]&gt;=T$1, Table_owssvr__1[[#This Row],[Start time]]&lt;U$1),
AND(Table_owssvr__1[[#This Row],[End Time]]&gt;T$1, Table_owssvr__1[[#This Row],[End Time]]&lt;=U$1 ),
AND(Table_owssvr__1[[#This Row],[Start time]]&lt;T$1, Table_owssvr__1[[#This Row],[End Time]]&gt;U$1)
)</f>
        <v>0</v>
      </c>
      <c r="U654" s="7">
        <f>1*OR(
AND(Table_owssvr__1[[#This Row],[Start time]]&gt;=U$1, Table_owssvr__1[[#This Row],[Start time]]&lt;V$1),
AND(Table_owssvr__1[[#This Row],[End Time]]&gt;U$1, Table_owssvr__1[[#This Row],[End Time]]&lt;=V$1 ),
AND(Table_owssvr__1[[#This Row],[Start time]]&lt;U$1, Table_owssvr__1[[#This Row],[End Time]]&gt;V$1)
)</f>
        <v>0</v>
      </c>
      <c r="V654" s="7">
        <f>1*OR(
AND(Table_owssvr__1[[#This Row],[Start time]]&gt;=V$1, Table_owssvr__1[[#This Row],[Start time]]&lt;W$1),
AND(Table_owssvr__1[[#This Row],[End Time]]&gt;V$1, Table_owssvr__1[[#This Row],[End Time]]&lt;=W$1 ),
AND(Table_owssvr__1[[#This Row],[Start time]]&lt;V$1, Table_owssvr__1[[#This Row],[End Time]]&gt;W$1)
)</f>
        <v>0</v>
      </c>
      <c r="W654" s="7">
        <f>1*OR(
AND(Table_owssvr__1[[#This Row],[Start time]]&gt;=W$1, Table_owssvr__1[[#This Row],[Start time]]&lt;X$1),
AND(Table_owssvr__1[[#This Row],[End Time]]&gt;W$1, Table_owssvr__1[[#This Row],[End Time]]&lt;=X$1 ),
AND(Table_owssvr__1[[#This Row],[Start time]]&lt;W$1, Table_owssvr__1[[#This Row],[End Time]]&gt;X$1)
)</f>
        <v>0</v>
      </c>
      <c r="X654" s="7">
        <f>1*OR(
AND(Table_owssvr__1[[#This Row],[Start time]]&gt;=X$1, Table_owssvr__1[[#This Row],[Start time]]&lt;Y$1),
AND(Table_owssvr__1[[#This Row],[End Time]]&gt;X$1, Table_owssvr__1[[#This Row],[End Time]]&lt;=Y$1 ),
AND(Table_owssvr__1[[#This Row],[Start time]]&lt;X$1, Table_owssvr__1[[#This Row],[End Time]]&gt;Y$1)
)</f>
        <v>0</v>
      </c>
      <c r="Y654" s="7">
        <f>1*OR(
AND(Table_owssvr__1[[#This Row],[Start time]]&gt;=Y$1, Table_owssvr__1[[#This Row],[Start time]]&lt;Z$1),
AND(Table_owssvr__1[[#This Row],[End Time]]&gt;Y$1, Table_owssvr__1[[#This Row],[End Time]]&lt;=Z$1 ),
AND(Table_owssvr__1[[#This Row],[Start time]]&lt;Y$1, Table_owssvr__1[[#This Row],[End Time]]&gt;Z$1)
)</f>
        <v>1</v>
      </c>
      <c r="Z654" s="7">
        <f>1*OR(
AND(Table_owssvr__1[[#This Row],[Start time]]&gt;=Z$1, Table_owssvr__1[[#This Row],[Start time]]&lt;AA$1),
AND(Table_owssvr__1[[#This Row],[End Time]]&gt;Z$1, Table_owssvr__1[[#This Row],[End Time]]&lt;=AA$1 ),
AND(Table_owssvr__1[[#This Row],[Start time]]&lt;Z$1, Table_owssvr__1[[#This Row],[End Time]]&gt;AA$1)
)</f>
        <v>1</v>
      </c>
      <c r="AA654" s="7">
        <f>1*OR(
AND(Table_owssvr__1[[#This Row],[Start time]]&gt;=AA$1, Table_owssvr__1[[#This Row],[Start time]]&lt;AB$1),
AND(Table_owssvr__1[[#This Row],[End Time]]&gt;AA$1, Table_owssvr__1[[#This Row],[End Time]]&lt;=AB$1 ),
AND(Table_owssvr__1[[#This Row],[Start time]]&lt;AA$1, Table_owssvr__1[[#This Row],[End Time]]&gt;AB$1)
)</f>
        <v>1</v>
      </c>
      <c r="AB654" s="7">
        <f>1*OR(
AND(Table_owssvr__1[[#This Row],[Start time]]&gt;=AB$1, Table_owssvr__1[[#This Row],[Start time]]&lt;AC$1),
AND(Table_owssvr__1[[#This Row],[End Time]]&gt;AB$1, Table_owssvr__1[[#This Row],[End Time]]&lt;=AC$1 ),
AND(Table_owssvr__1[[#This Row],[Start time]]&lt;AB$1, Table_owssvr__1[[#This Row],[End Time]]&gt;AC$1)
)</f>
        <v>1</v>
      </c>
      <c r="AC654" s="7">
        <f>1*OR(
AND(Table_owssvr__1[[#This Row],[Start time]]&gt;=AC$1, Table_owssvr__1[[#This Row],[Start time]]&lt;AD$1),
AND(Table_owssvr__1[[#This Row],[End Time]]&gt;AC$1, Table_owssvr__1[[#This Row],[End Time]]&lt;=AD$1 ),
AND(Table_owssvr__1[[#This Row],[Start time]]&lt;AC$1, Table_owssvr__1[[#This Row],[End Time]]&gt;AD$1)
)</f>
        <v>0</v>
      </c>
      <c r="AD654" s="7">
        <f>1*OR(
AND(Table_owssvr__1[[#This Row],[Start time]]&gt;=AD$1, Table_owssvr__1[[#This Row],[Start time]]&lt;AE$1),
AND(Table_owssvr__1[[#This Row],[End Time]]&gt;AD$1, Table_owssvr__1[[#This Row],[End Time]]&lt;=AE$1 ),
AND(Table_owssvr__1[[#This Row],[Start time]]&lt;AD$1, Table_owssvr__1[[#This Row],[End Time]]&gt;AE$1)
)</f>
        <v>0</v>
      </c>
      <c r="AE654" s="7">
        <f>1*OR(
AND(Table_owssvr__1[[#This Row],[Start time]]&gt;=AE$1, Table_owssvr__1[[#This Row],[Start time]]&lt;AF$1),
AND(Table_owssvr__1[[#This Row],[End Time]]&gt;AE$1, Table_owssvr__1[[#This Row],[End Time]]&lt;=AF$1 ),
AND(Table_owssvr__1[[#This Row],[Start time]]&lt;AE$1, Table_owssvr__1[[#This Row],[End Time]]&gt;AF$1)
)</f>
        <v>0</v>
      </c>
    </row>
    <row r="655" spans="1:31" x14ac:dyDescent="0.25">
      <c r="A655" s="2"/>
      <c r="B655" s="3" t="s">
        <v>298</v>
      </c>
      <c r="C655" s="3" t="s">
        <v>41</v>
      </c>
      <c r="D655" s="3" t="s">
        <v>22</v>
      </c>
      <c r="E655" s="1" t="s">
        <v>476</v>
      </c>
      <c r="F655" s="4">
        <v>42356.375</v>
      </c>
      <c r="G655" s="4">
        <v>42356.541666666664</v>
      </c>
      <c r="H655" s="4">
        <v>42360.454895833333</v>
      </c>
      <c r="I655" s="3" t="s">
        <v>43</v>
      </c>
      <c r="J655" s="2" t="s">
        <v>17</v>
      </c>
      <c r="K655" s="2" t="s">
        <v>16</v>
      </c>
      <c r="L655" t="b">
        <f>LEFT(Table_owssvr__1[[#This Row],[Person''s Name]],4)=LEFT(Table_owssvr__1[[#This Row],[Modified By]],4)</f>
        <v>1</v>
      </c>
      <c r="M655" t="b">
        <f>Table_owssvr__1[[#This Row],[Modified]]&gt;Table_owssvr__1[[#This Row],[Start Date and Time]]</f>
        <v>1</v>
      </c>
      <c r="N655">
        <f>(Table_owssvr__1[[#This Row],[End Date and Time]]-Table_owssvr__1[[#This Row],[Start Date and Time]])*24</f>
        <v>3.9999999999417923</v>
      </c>
      <c r="O655" s="5">
        <f>INT(Table_owssvr__1[[#This Row],[Start Date and Time]])</f>
        <v>42356</v>
      </c>
      <c r="P655" s="6">
        <f>DATE(YEAR(Table_owssvr__1[[#This Row],[Date]]),MONTH(Table_owssvr__1[[#This Row],[Date]]),1)</f>
        <v>42339</v>
      </c>
      <c r="Q655" s="9">
        <f>ROUND(24*(Table_owssvr__1[[#This Row],[Start Date and Time]]-INT(Table_owssvr__1[[#This Row],[Start Date and Time]])),2)</f>
        <v>9</v>
      </c>
      <c r="R655" s="9">
        <f>ROUND(24*(Table_owssvr__1[[#This Row],[End Date and Time]]-INT(Table_owssvr__1[[#This Row],[End Date and Time]])),2)</f>
        <v>13</v>
      </c>
      <c r="S655" s="7">
        <f>1*OR(
AND(Table_owssvr__1[[#This Row],[Start time]]&gt;=S$1, Table_owssvr__1[[#This Row],[Start time]]&lt;T$1),
AND(Table_owssvr__1[[#This Row],[End Time]]&gt;S$1, Table_owssvr__1[[#This Row],[End Time]]&lt;=T$1 ),
AND(Table_owssvr__1[[#This Row],[Start time]]&lt;S$1, Table_owssvr__1[[#This Row],[End Time]]&gt;T$1)
)</f>
        <v>0</v>
      </c>
      <c r="T655" s="7">
        <f>1*OR(
AND(Table_owssvr__1[[#This Row],[Start time]]&gt;=T$1, Table_owssvr__1[[#This Row],[Start time]]&lt;U$1),
AND(Table_owssvr__1[[#This Row],[End Time]]&gt;T$1, Table_owssvr__1[[#This Row],[End Time]]&lt;=U$1 ),
AND(Table_owssvr__1[[#This Row],[Start time]]&lt;T$1, Table_owssvr__1[[#This Row],[End Time]]&gt;U$1)
)</f>
        <v>1</v>
      </c>
      <c r="U655" s="7">
        <f>1*OR(
AND(Table_owssvr__1[[#This Row],[Start time]]&gt;=U$1, Table_owssvr__1[[#This Row],[Start time]]&lt;V$1),
AND(Table_owssvr__1[[#This Row],[End Time]]&gt;U$1, Table_owssvr__1[[#This Row],[End Time]]&lt;=V$1 ),
AND(Table_owssvr__1[[#This Row],[Start time]]&lt;U$1, Table_owssvr__1[[#This Row],[End Time]]&gt;V$1)
)</f>
        <v>1</v>
      </c>
      <c r="V655" s="7">
        <f>1*OR(
AND(Table_owssvr__1[[#This Row],[Start time]]&gt;=V$1, Table_owssvr__1[[#This Row],[Start time]]&lt;W$1),
AND(Table_owssvr__1[[#This Row],[End Time]]&gt;V$1, Table_owssvr__1[[#This Row],[End Time]]&lt;=W$1 ),
AND(Table_owssvr__1[[#This Row],[Start time]]&lt;V$1, Table_owssvr__1[[#This Row],[End Time]]&gt;W$1)
)</f>
        <v>1</v>
      </c>
      <c r="W655" s="7">
        <f>1*OR(
AND(Table_owssvr__1[[#This Row],[Start time]]&gt;=W$1, Table_owssvr__1[[#This Row],[Start time]]&lt;X$1),
AND(Table_owssvr__1[[#This Row],[End Time]]&gt;W$1, Table_owssvr__1[[#This Row],[End Time]]&lt;=X$1 ),
AND(Table_owssvr__1[[#This Row],[Start time]]&lt;W$1, Table_owssvr__1[[#This Row],[End Time]]&gt;X$1)
)</f>
        <v>1</v>
      </c>
      <c r="X655" s="7">
        <f>1*OR(
AND(Table_owssvr__1[[#This Row],[Start time]]&gt;=X$1, Table_owssvr__1[[#This Row],[Start time]]&lt;Y$1),
AND(Table_owssvr__1[[#This Row],[End Time]]&gt;X$1, Table_owssvr__1[[#This Row],[End Time]]&lt;=Y$1 ),
AND(Table_owssvr__1[[#This Row],[Start time]]&lt;X$1, Table_owssvr__1[[#This Row],[End Time]]&gt;Y$1)
)</f>
        <v>0</v>
      </c>
      <c r="Y655" s="7">
        <f>1*OR(
AND(Table_owssvr__1[[#This Row],[Start time]]&gt;=Y$1, Table_owssvr__1[[#This Row],[Start time]]&lt;Z$1),
AND(Table_owssvr__1[[#This Row],[End Time]]&gt;Y$1, Table_owssvr__1[[#This Row],[End Time]]&lt;=Z$1 ),
AND(Table_owssvr__1[[#This Row],[Start time]]&lt;Y$1, Table_owssvr__1[[#This Row],[End Time]]&gt;Z$1)
)</f>
        <v>0</v>
      </c>
      <c r="Z655" s="7">
        <f>1*OR(
AND(Table_owssvr__1[[#This Row],[Start time]]&gt;=Z$1, Table_owssvr__1[[#This Row],[Start time]]&lt;AA$1),
AND(Table_owssvr__1[[#This Row],[End Time]]&gt;Z$1, Table_owssvr__1[[#This Row],[End Time]]&lt;=AA$1 ),
AND(Table_owssvr__1[[#This Row],[Start time]]&lt;Z$1, Table_owssvr__1[[#This Row],[End Time]]&gt;AA$1)
)</f>
        <v>0</v>
      </c>
      <c r="AA655" s="7">
        <f>1*OR(
AND(Table_owssvr__1[[#This Row],[Start time]]&gt;=AA$1, Table_owssvr__1[[#This Row],[Start time]]&lt;AB$1),
AND(Table_owssvr__1[[#This Row],[End Time]]&gt;AA$1, Table_owssvr__1[[#This Row],[End Time]]&lt;=AB$1 ),
AND(Table_owssvr__1[[#This Row],[Start time]]&lt;AA$1, Table_owssvr__1[[#This Row],[End Time]]&gt;AB$1)
)</f>
        <v>0</v>
      </c>
      <c r="AB655" s="7">
        <f>1*OR(
AND(Table_owssvr__1[[#This Row],[Start time]]&gt;=AB$1, Table_owssvr__1[[#This Row],[Start time]]&lt;AC$1),
AND(Table_owssvr__1[[#This Row],[End Time]]&gt;AB$1, Table_owssvr__1[[#This Row],[End Time]]&lt;=AC$1 ),
AND(Table_owssvr__1[[#This Row],[Start time]]&lt;AB$1, Table_owssvr__1[[#This Row],[End Time]]&gt;AC$1)
)</f>
        <v>0</v>
      </c>
      <c r="AC655" s="7">
        <f>1*OR(
AND(Table_owssvr__1[[#This Row],[Start time]]&gt;=AC$1, Table_owssvr__1[[#This Row],[Start time]]&lt;AD$1),
AND(Table_owssvr__1[[#This Row],[End Time]]&gt;AC$1, Table_owssvr__1[[#This Row],[End Time]]&lt;=AD$1 ),
AND(Table_owssvr__1[[#This Row],[Start time]]&lt;AC$1, Table_owssvr__1[[#This Row],[End Time]]&gt;AD$1)
)</f>
        <v>0</v>
      </c>
      <c r="AD655" s="7">
        <f>1*OR(
AND(Table_owssvr__1[[#This Row],[Start time]]&gt;=AD$1, Table_owssvr__1[[#This Row],[Start time]]&lt;AE$1),
AND(Table_owssvr__1[[#This Row],[End Time]]&gt;AD$1, Table_owssvr__1[[#This Row],[End Time]]&lt;=AE$1 ),
AND(Table_owssvr__1[[#This Row],[Start time]]&lt;AD$1, Table_owssvr__1[[#This Row],[End Time]]&gt;AE$1)
)</f>
        <v>0</v>
      </c>
      <c r="AE655" s="7">
        <f>1*OR(
AND(Table_owssvr__1[[#This Row],[Start time]]&gt;=AE$1, Table_owssvr__1[[#This Row],[Start time]]&lt;AF$1),
AND(Table_owssvr__1[[#This Row],[End Time]]&gt;AE$1, Table_owssvr__1[[#This Row],[End Time]]&lt;=AF$1 ),
AND(Table_owssvr__1[[#This Row],[Start time]]&lt;AE$1, Table_owssvr__1[[#This Row],[End Time]]&gt;AF$1)
)</f>
        <v>0</v>
      </c>
    </row>
    <row r="656" spans="1:31" x14ac:dyDescent="0.25">
      <c r="A656" s="2"/>
      <c r="B656" s="3" t="s">
        <v>298</v>
      </c>
      <c r="C656" s="3" t="s">
        <v>41</v>
      </c>
      <c r="D656" s="3" t="s">
        <v>22</v>
      </c>
      <c r="E656" s="1" t="s">
        <v>477</v>
      </c>
      <c r="F656" s="4">
        <v>42357.375</v>
      </c>
      <c r="G656" s="4">
        <v>42357.541666666664</v>
      </c>
      <c r="H656" s="4">
        <v>42360.456087962964</v>
      </c>
      <c r="I656" s="3" t="s">
        <v>43</v>
      </c>
      <c r="J656" s="2" t="s">
        <v>17</v>
      </c>
      <c r="K656" s="2" t="s">
        <v>16</v>
      </c>
      <c r="L656" t="b">
        <f>LEFT(Table_owssvr__1[[#This Row],[Person''s Name]],4)=LEFT(Table_owssvr__1[[#This Row],[Modified By]],4)</f>
        <v>1</v>
      </c>
      <c r="M656" t="b">
        <f>Table_owssvr__1[[#This Row],[Modified]]&gt;Table_owssvr__1[[#This Row],[Start Date and Time]]</f>
        <v>1</v>
      </c>
      <c r="N656">
        <f>(Table_owssvr__1[[#This Row],[End Date and Time]]-Table_owssvr__1[[#This Row],[Start Date and Time]])*24</f>
        <v>3.9999999999417923</v>
      </c>
      <c r="O656" s="5">
        <f>INT(Table_owssvr__1[[#This Row],[Start Date and Time]])</f>
        <v>42357</v>
      </c>
      <c r="P656" s="6">
        <f>DATE(YEAR(Table_owssvr__1[[#This Row],[Date]]),MONTH(Table_owssvr__1[[#This Row],[Date]]),1)</f>
        <v>42339</v>
      </c>
      <c r="Q656" s="9">
        <f>ROUND(24*(Table_owssvr__1[[#This Row],[Start Date and Time]]-INT(Table_owssvr__1[[#This Row],[Start Date and Time]])),2)</f>
        <v>9</v>
      </c>
      <c r="R656" s="9">
        <f>ROUND(24*(Table_owssvr__1[[#This Row],[End Date and Time]]-INT(Table_owssvr__1[[#This Row],[End Date and Time]])),2)</f>
        <v>13</v>
      </c>
      <c r="S656" s="7">
        <f>1*OR(
AND(Table_owssvr__1[[#This Row],[Start time]]&gt;=S$1, Table_owssvr__1[[#This Row],[Start time]]&lt;T$1),
AND(Table_owssvr__1[[#This Row],[End Time]]&gt;S$1, Table_owssvr__1[[#This Row],[End Time]]&lt;=T$1 ),
AND(Table_owssvr__1[[#This Row],[Start time]]&lt;S$1, Table_owssvr__1[[#This Row],[End Time]]&gt;T$1)
)</f>
        <v>0</v>
      </c>
      <c r="T656" s="7">
        <f>1*OR(
AND(Table_owssvr__1[[#This Row],[Start time]]&gt;=T$1, Table_owssvr__1[[#This Row],[Start time]]&lt;U$1),
AND(Table_owssvr__1[[#This Row],[End Time]]&gt;T$1, Table_owssvr__1[[#This Row],[End Time]]&lt;=U$1 ),
AND(Table_owssvr__1[[#This Row],[Start time]]&lt;T$1, Table_owssvr__1[[#This Row],[End Time]]&gt;U$1)
)</f>
        <v>1</v>
      </c>
      <c r="U656" s="7">
        <f>1*OR(
AND(Table_owssvr__1[[#This Row],[Start time]]&gt;=U$1, Table_owssvr__1[[#This Row],[Start time]]&lt;V$1),
AND(Table_owssvr__1[[#This Row],[End Time]]&gt;U$1, Table_owssvr__1[[#This Row],[End Time]]&lt;=V$1 ),
AND(Table_owssvr__1[[#This Row],[Start time]]&lt;U$1, Table_owssvr__1[[#This Row],[End Time]]&gt;V$1)
)</f>
        <v>1</v>
      </c>
      <c r="V656" s="7">
        <f>1*OR(
AND(Table_owssvr__1[[#This Row],[Start time]]&gt;=V$1, Table_owssvr__1[[#This Row],[Start time]]&lt;W$1),
AND(Table_owssvr__1[[#This Row],[End Time]]&gt;V$1, Table_owssvr__1[[#This Row],[End Time]]&lt;=W$1 ),
AND(Table_owssvr__1[[#This Row],[Start time]]&lt;V$1, Table_owssvr__1[[#This Row],[End Time]]&gt;W$1)
)</f>
        <v>1</v>
      </c>
      <c r="W656" s="7">
        <f>1*OR(
AND(Table_owssvr__1[[#This Row],[Start time]]&gt;=W$1, Table_owssvr__1[[#This Row],[Start time]]&lt;X$1),
AND(Table_owssvr__1[[#This Row],[End Time]]&gt;W$1, Table_owssvr__1[[#This Row],[End Time]]&lt;=X$1 ),
AND(Table_owssvr__1[[#This Row],[Start time]]&lt;W$1, Table_owssvr__1[[#This Row],[End Time]]&gt;X$1)
)</f>
        <v>1</v>
      </c>
      <c r="X656" s="7">
        <f>1*OR(
AND(Table_owssvr__1[[#This Row],[Start time]]&gt;=X$1, Table_owssvr__1[[#This Row],[Start time]]&lt;Y$1),
AND(Table_owssvr__1[[#This Row],[End Time]]&gt;X$1, Table_owssvr__1[[#This Row],[End Time]]&lt;=Y$1 ),
AND(Table_owssvr__1[[#This Row],[Start time]]&lt;X$1, Table_owssvr__1[[#This Row],[End Time]]&gt;Y$1)
)</f>
        <v>0</v>
      </c>
      <c r="Y656" s="7">
        <f>1*OR(
AND(Table_owssvr__1[[#This Row],[Start time]]&gt;=Y$1, Table_owssvr__1[[#This Row],[Start time]]&lt;Z$1),
AND(Table_owssvr__1[[#This Row],[End Time]]&gt;Y$1, Table_owssvr__1[[#This Row],[End Time]]&lt;=Z$1 ),
AND(Table_owssvr__1[[#This Row],[Start time]]&lt;Y$1, Table_owssvr__1[[#This Row],[End Time]]&gt;Z$1)
)</f>
        <v>0</v>
      </c>
      <c r="Z656" s="7">
        <f>1*OR(
AND(Table_owssvr__1[[#This Row],[Start time]]&gt;=Z$1, Table_owssvr__1[[#This Row],[Start time]]&lt;AA$1),
AND(Table_owssvr__1[[#This Row],[End Time]]&gt;Z$1, Table_owssvr__1[[#This Row],[End Time]]&lt;=AA$1 ),
AND(Table_owssvr__1[[#This Row],[Start time]]&lt;Z$1, Table_owssvr__1[[#This Row],[End Time]]&gt;AA$1)
)</f>
        <v>0</v>
      </c>
      <c r="AA656" s="7">
        <f>1*OR(
AND(Table_owssvr__1[[#This Row],[Start time]]&gt;=AA$1, Table_owssvr__1[[#This Row],[Start time]]&lt;AB$1),
AND(Table_owssvr__1[[#This Row],[End Time]]&gt;AA$1, Table_owssvr__1[[#This Row],[End Time]]&lt;=AB$1 ),
AND(Table_owssvr__1[[#This Row],[Start time]]&lt;AA$1, Table_owssvr__1[[#This Row],[End Time]]&gt;AB$1)
)</f>
        <v>0</v>
      </c>
      <c r="AB656" s="7">
        <f>1*OR(
AND(Table_owssvr__1[[#This Row],[Start time]]&gt;=AB$1, Table_owssvr__1[[#This Row],[Start time]]&lt;AC$1),
AND(Table_owssvr__1[[#This Row],[End Time]]&gt;AB$1, Table_owssvr__1[[#This Row],[End Time]]&lt;=AC$1 ),
AND(Table_owssvr__1[[#This Row],[Start time]]&lt;AB$1, Table_owssvr__1[[#This Row],[End Time]]&gt;AC$1)
)</f>
        <v>0</v>
      </c>
      <c r="AC656" s="7">
        <f>1*OR(
AND(Table_owssvr__1[[#This Row],[Start time]]&gt;=AC$1, Table_owssvr__1[[#This Row],[Start time]]&lt;AD$1),
AND(Table_owssvr__1[[#This Row],[End Time]]&gt;AC$1, Table_owssvr__1[[#This Row],[End Time]]&lt;=AD$1 ),
AND(Table_owssvr__1[[#This Row],[Start time]]&lt;AC$1, Table_owssvr__1[[#This Row],[End Time]]&gt;AD$1)
)</f>
        <v>0</v>
      </c>
      <c r="AD656" s="7">
        <f>1*OR(
AND(Table_owssvr__1[[#This Row],[Start time]]&gt;=AD$1, Table_owssvr__1[[#This Row],[Start time]]&lt;AE$1),
AND(Table_owssvr__1[[#This Row],[End Time]]&gt;AD$1, Table_owssvr__1[[#This Row],[End Time]]&lt;=AE$1 ),
AND(Table_owssvr__1[[#This Row],[Start time]]&lt;AD$1, Table_owssvr__1[[#This Row],[End Time]]&gt;AE$1)
)</f>
        <v>0</v>
      </c>
      <c r="AE656" s="7">
        <f>1*OR(
AND(Table_owssvr__1[[#This Row],[Start time]]&gt;=AE$1, Table_owssvr__1[[#This Row],[Start time]]&lt;AF$1),
AND(Table_owssvr__1[[#This Row],[End Time]]&gt;AE$1, Table_owssvr__1[[#This Row],[End Time]]&lt;=AF$1 ),
AND(Table_owssvr__1[[#This Row],[Start time]]&lt;AE$1, Table_owssvr__1[[#This Row],[End Time]]&gt;AF$1)
)</f>
        <v>0</v>
      </c>
    </row>
    <row r="657" spans="1:31" x14ac:dyDescent="0.25">
      <c r="A657" s="2"/>
      <c r="B657" s="3" t="s">
        <v>300</v>
      </c>
      <c r="C657" s="3" t="s">
        <v>18</v>
      </c>
      <c r="D657" s="3" t="s">
        <v>26</v>
      </c>
      <c r="E657" s="1" t="s">
        <v>478</v>
      </c>
      <c r="F657" s="4">
        <v>42359.479166666664</v>
      </c>
      <c r="G657" s="4">
        <v>42359.5</v>
      </c>
      <c r="H657" s="4">
        <v>42366.631041666667</v>
      </c>
      <c r="I657" s="3" t="s">
        <v>18</v>
      </c>
      <c r="J657" s="2" t="s">
        <v>17</v>
      </c>
      <c r="K657" s="2" t="s">
        <v>16</v>
      </c>
      <c r="L657" t="b">
        <f>LEFT(Table_owssvr__1[[#This Row],[Person''s Name]],4)=LEFT(Table_owssvr__1[[#This Row],[Modified By]],4)</f>
        <v>1</v>
      </c>
      <c r="M657" t="b">
        <f>Table_owssvr__1[[#This Row],[Modified]]&gt;Table_owssvr__1[[#This Row],[Start Date and Time]]</f>
        <v>1</v>
      </c>
      <c r="N657">
        <f>(Table_owssvr__1[[#This Row],[End Date and Time]]-Table_owssvr__1[[#This Row],[Start Date and Time]])*24</f>
        <v>0.50000000005820766</v>
      </c>
      <c r="O657" s="5">
        <f>INT(Table_owssvr__1[[#This Row],[Start Date and Time]])</f>
        <v>42359</v>
      </c>
      <c r="P657" s="6">
        <f>DATE(YEAR(Table_owssvr__1[[#This Row],[Date]]),MONTH(Table_owssvr__1[[#This Row],[Date]]),1)</f>
        <v>42339</v>
      </c>
      <c r="Q657" s="9">
        <f>ROUND(24*(Table_owssvr__1[[#This Row],[Start Date and Time]]-INT(Table_owssvr__1[[#This Row],[Start Date and Time]])),2)</f>
        <v>11.5</v>
      </c>
      <c r="R657" s="9">
        <f>ROUND(24*(Table_owssvr__1[[#This Row],[End Date and Time]]-INT(Table_owssvr__1[[#This Row],[End Date and Time]])),2)</f>
        <v>12</v>
      </c>
      <c r="S657" s="7">
        <f>1*OR(
AND(Table_owssvr__1[[#This Row],[Start time]]&gt;=S$1, Table_owssvr__1[[#This Row],[Start time]]&lt;T$1),
AND(Table_owssvr__1[[#This Row],[End Time]]&gt;S$1, Table_owssvr__1[[#This Row],[End Time]]&lt;=T$1 ),
AND(Table_owssvr__1[[#This Row],[Start time]]&lt;S$1, Table_owssvr__1[[#This Row],[End Time]]&gt;T$1)
)</f>
        <v>0</v>
      </c>
      <c r="T657" s="7">
        <f>1*OR(
AND(Table_owssvr__1[[#This Row],[Start time]]&gt;=T$1, Table_owssvr__1[[#This Row],[Start time]]&lt;U$1),
AND(Table_owssvr__1[[#This Row],[End Time]]&gt;T$1, Table_owssvr__1[[#This Row],[End Time]]&lt;=U$1 ),
AND(Table_owssvr__1[[#This Row],[Start time]]&lt;T$1, Table_owssvr__1[[#This Row],[End Time]]&gt;U$1)
)</f>
        <v>0</v>
      </c>
      <c r="U657" s="7">
        <f>1*OR(
AND(Table_owssvr__1[[#This Row],[Start time]]&gt;=U$1, Table_owssvr__1[[#This Row],[Start time]]&lt;V$1),
AND(Table_owssvr__1[[#This Row],[End Time]]&gt;U$1, Table_owssvr__1[[#This Row],[End Time]]&lt;=V$1 ),
AND(Table_owssvr__1[[#This Row],[Start time]]&lt;U$1, Table_owssvr__1[[#This Row],[End Time]]&gt;V$1)
)</f>
        <v>0</v>
      </c>
      <c r="V657" s="7">
        <f>1*OR(
AND(Table_owssvr__1[[#This Row],[Start time]]&gt;=V$1, Table_owssvr__1[[#This Row],[Start time]]&lt;W$1),
AND(Table_owssvr__1[[#This Row],[End Time]]&gt;V$1, Table_owssvr__1[[#This Row],[End Time]]&lt;=W$1 ),
AND(Table_owssvr__1[[#This Row],[Start time]]&lt;V$1, Table_owssvr__1[[#This Row],[End Time]]&gt;W$1)
)</f>
        <v>1</v>
      </c>
      <c r="W657" s="7">
        <f>1*OR(
AND(Table_owssvr__1[[#This Row],[Start time]]&gt;=W$1, Table_owssvr__1[[#This Row],[Start time]]&lt;X$1),
AND(Table_owssvr__1[[#This Row],[End Time]]&gt;W$1, Table_owssvr__1[[#This Row],[End Time]]&lt;=X$1 ),
AND(Table_owssvr__1[[#This Row],[Start time]]&lt;W$1, Table_owssvr__1[[#This Row],[End Time]]&gt;X$1)
)</f>
        <v>0</v>
      </c>
      <c r="X657" s="7">
        <f>1*OR(
AND(Table_owssvr__1[[#This Row],[Start time]]&gt;=X$1, Table_owssvr__1[[#This Row],[Start time]]&lt;Y$1),
AND(Table_owssvr__1[[#This Row],[End Time]]&gt;X$1, Table_owssvr__1[[#This Row],[End Time]]&lt;=Y$1 ),
AND(Table_owssvr__1[[#This Row],[Start time]]&lt;X$1, Table_owssvr__1[[#This Row],[End Time]]&gt;Y$1)
)</f>
        <v>0</v>
      </c>
      <c r="Y657" s="7">
        <f>1*OR(
AND(Table_owssvr__1[[#This Row],[Start time]]&gt;=Y$1, Table_owssvr__1[[#This Row],[Start time]]&lt;Z$1),
AND(Table_owssvr__1[[#This Row],[End Time]]&gt;Y$1, Table_owssvr__1[[#This Row],[End Time]]&lt;=Z$1 ),
AND(Table_owssvr__1[[#This Row],[Start time]]&lt;Y$1, Table_owssvr__1[[#This Row],[End Time]]&gt;Z$1)
)</f>
        <v>0</v>
      </c>
      <c r="Z657" s="7">
        <f>1*OR(
AND(Table_owssvr__1[[#This Row],[Start time]]&gt;=Z$1, Table_owssvr__1[[#This Row],[Start time]]&lt;AA$1),
AND(Table_owssvr__1[[#This Row],[End Time]]&gt;Z$1, Table_owssvr__1[[#This Row],[End Time]]&lt;=AA$1 ),
AND(Table_owssvr__1[[#This Row],[Start time]]&lt;Z$1, Table_owssvr__1[[#This Row],[End Time]]&gt;AA$1)
)</f>
        <v>0</v>
      </c>
      <c r="AA657" s="7">
        <f>1*OR(
AND(Table_owssvr__1[[#This Row],[Start time]]&gt;=AA$1, Table_owssvr__1[[#This Row],[Start time]]&lt;AB$1),
AND(Table_owssvr__1[[#This Row],[End Time]]&gt;AA$1, Table_owssvr__1[[#This Row],[End Time]]&lt;=AB$1 ),
AND(Table_owssvr__1[[#This Row],[Start time]]&lt;AA$1, Table_owssvr__1[[#This Row],[End Time]]&gt;AB$1)
)</f>
        <v>0</v>
      </c>
      <c r="AB657" s="7">
        <f>1*OR(
AND(Table_owssvr__1[[#This Row],[Start time]]&gt;=AB$1, Table_owssvr__1[[#This Row],[Start time]]&lt;AC$1),
AND(Table_owssvr__1[[#This Row],[End Time]]&gt;AB$1, Table_owssvr__1[[#This Row],[End Time]]&lt;=AC$1 ),
AND(Table_owssvr__1[[#This Row],[Start time]]&lt;AB$1, Table_owssvr__1[[#This Row],[End Time]]&gt;AC$1)
)</f>
        <v>0</v>
      </c>
      <c r="AC657" s="7">
        <f>1*OR(
AND(Table_owssvr__1[[#This Row],[Start time]]&gt;=AC$1, Table_owssvr__1[[#This Row],[Start time]]&lt;AD$1),
AND(Table_owssvr__1[[#This Row],[End Time]]&gt;AC$1, Table_owssvr__1[[#This Row],[End Time]]&lt;=AD$1 ),
AND(Table_owssvr__1[[#This Row],[Start time]]&lt;AC$1, Table_owssvr__1[[#This Row],[End Time]]&gt;AD$1)
)</f>
        <v>0</v>
      </c>
      <c r="AD657" s="7">
        <f>1*OR(
AND(Table_owssvr__1[[#This Row],[Start time]]&gt;=AD$1, Table_owssvr__1[[#This Row],[Start time]]&lt;AE$1),
AND(Table_owssvr__1[[#This Row],[End Time]]&gt;AD$1, Table_owssvr__1[[#This Row],[End Time]]&lt;=AE$1 ),
AND(Table_owssvr__1[[#This Row],[Start time]]&lt;AD$1, Table_owssvr__1[[#This Row],[End Time]]&gt;AE$1)
)</f>
        <v>0</v>
      </c>
      <c r="AE657" s="7">
        <f>1*OR(
AND(Table_owssvr__1[[#This Row],[Start time]]&gt;=AE$1, Table_owssvr__1[[#This Row],[Start time]]&lt;AF$1),
AND(Table_owssvr__1[[#This Row],[End Time]]&gt;AE$1, Table_owssvr__1[[#This Row],[End Time]]&lt;=AF$1 ),
AND(Table_owssvr__1[[#This Row],[Start time]]&lt;AE$1, Table_owssvr__1[[#This Row],[End Time]]&gt;AF$1)
)</f>
        <v>0</v>
      </c>
    </row>
    <row r="658" spans="1:31" x14ac:dyDescent="0.25">
      <c r="A658" s="2"/>
      <c r="B658" s="3" t="s">
        <v>300</v>
      </c>
      <c r="C658" s="3" t="s">
        <v>89</v>
      </c>
      <c r="D658" s="3" t="s">
        <v>26</v>
      </c>
      <c r="E658" s="1" t="s">
        <v>1255</v>
      </c>
      <c r="F658" s="4">
        <v>42359.416666666664</v>
      </c>
      <c r="G658" s="4">
        <v>42359.4375</v>
      </c>
      <c r="H658" s="4">
        <v>42366.639722222222</v>
      </c>
      <c r="I658" s="3" t="s">
        <v>89</v>
      </c>
      <c r="J658" s="2" t="s">
        <v>17</v>
      </c>
      <c r="K658" s="2" t="s">
        <v>16</v>
      </c>
      <c r="L658" t="b">
        <f>LEFT(Table_owssvr__1[[#This Row],[Person''s Name]],4)=LEFT(Table_owssvr__1[[#This Row],[Modified By]],4)</f>
        <v>1</v>
      </c>
      <c r="M658" t="b">
        <f>Table_owssvr__1[[#This Row],[Modified]]&gt;Table_owssvr__1[[#This Row],[Start Date and Time]]</f>
        <v>1</v>
      </c>
      <c r="N658">
        <f>(Table_owssvr__1[[#This Row],[End Date and Time]]-Table_owssvr__1[[#This Row],[Start Date and Time]])*24</f>
        <v>0.50000000005820766</v>
      </c>
      <c r="O658" s="5">
        <f>INT(Table_owssvr__1[[#This Row],[Start Date and Time]])</f>
        <v>42359</v>
      </c>
      <c r="P658" s="6">
        <f>DATE(YEAR(Table_owssvr__1[[#This Row],[Date]]),MONTH(Table_owssvr__1[[#This Row],[Date]]),1)</f>
        <v>42339</v>
      </c>
      <c r="Q658" s="9">
        <f>ROUND(24*(Table_owssvr__1[[#This Row],[Start Date and Time]]-INT(Table_owssvr__1[[#This Row],[Start Date and Time]])),2)</f>
        <v>10</v>
      </c>
      <c r="R658" s="9">
        <f>ROUND(24*(Table_owssvr__1[[#This Row],[End Date and Time]]-INT(Table_owssvr__1[[#This Row],[End Date and Time]])),2)</f>
        <v>10.5</v>
      </c>
      <c r="S658" s="7">
        <f>1*OR(
AND(Table_owssvr__1[[#This Row],[Start time]]&gt;=S$1, Table_owssvr__1[[#This Row],[Start time]]&lt;T$1),
AND(Table_owssvr__1[[#This Row],[End Time]]&gt;S$1, Table_owssvr__1[[#This Row],[End Time]]&lt;=T$1 ),
AND(Table_owssvr__1[[#This Row],[Start time]]&lt;S$1, Table_owssvr__1[[#This Row],[End Time]]&gt;T$1)
)</f>
        <v>0</v>
      </c>
      <c r="T658" s="7">
        <f>1*OR(
AND(Table_owssvr__1[[#This Row],[Start time]]&gt;=T$1, Table_owssvr__1[[#This Row],[Start time]]&lt;U$1),
AND(Table_owssvr__1[[#This Row],[End Time]]&gt;T$1, Table_owssvr__1[[#This Row],[End Time]]&lt;=U$1 ),
AND(Table_owssvr__1[[#This Row],[Start time]]&lt;T$1, Table_owssvr__1[[#This Row],[End Time]]&gt;U$1)
)</f>
        <v>0</v>
      </c>
      <c r="U658" s="7">
        <f>1*OR(
AND(Table_owssvr__1[[#This Row],[Start time]]&gt;=U$1, Table_owssvr__1[[#This Row],[Start time]]&lt;V$1),
AND(Table_owssvr__1[[#This Row],[End Time]]&gt;U$1, Table_owssvr__1[[#This Row],[End Time]]&lt;=V$1 ),
AND(Table_owssvr__1[[#This Row],[Start time]]&lt;U$1, Table_owssvr__1[[#This Row],[End Time]]&gt;V$1)
)</f>
        <v>1</v>
      </c>
      <c r="V658" s="7">
        <f>1*OR(
AND(Table_owssvr__1[[#This Row],[Start time]]&gt;=V$1, Table_owssvr__1[[#This Row],[Start time]]&lt;W$1),
AND(Table_owssvr__1[[#This Row],[End Time]]&gt;V$1, Table_owssvr__1[[#This Row],[End Time]]&lt;=W$1 ),
AND(Table_owssvr__1[[#This Row],[Start time]]&lt;V$1, Table_owssvr__1[[#This Row],[End Time]]&gt;W$1)
)</f>
        <v>0</v>
      </c>
      <c r="W658" s="7">
        <f>1*OR(
AND(Table_owssvr__1[[#This Row],[Start time]]&gt;=W$1, Table_owssvr__1[[#This Row],[Start time]]&lt;X$1),
AND(Table_owssvr__1[[#This Row],[End Time]]&gt;W$1, Table_owssvr__1[[#This Row],[End Time]]&lt;=X$1 ),
AND(Table_owssvr__1[[#This Row],[Start time]]&lt;W$1, Table_owssvr__1[[#This Row],[End Time]]&gt;X$1)
)</f>
        <v>0</v>
      </c>
      <c r="X658" s="7">
        <f>1*OR(
AND(Table_owssvr__1[[#This Row],[Start time]]&gt;=X$1, Table_owssvr__1[[#This Row],[Start time]]&lt;Y$1),
AND(Table_owssvr__1[[#This Row],[End Time]]&gt;X$1, Table_owssvr__1[[#This Row],[End Time]]&lt;=Y$1 ),
AND(Table_owssvr__1[[#This Row],[Start time]]&lt;X$1, Table_owssvr__1[[#This Row],[End Time]]&gt;Y$1)
)</f>
        <v>0</v>
      </c>
      <c r="Y658" s="7">
        <f>1*OR(
AND(Table_owssvr__1[[#This Row],[Start time]]&gt;=Y$1, Table_owssvr__1[[#This Row],[Start time]]&lt;Z$1),
AND(Table_owssvr__1[[#This Row],[End Time]]&gt;Y$1, Table_owssvr__1[[#This Row],[End Time]]&lt;=Z$1 ),
AND(Table_owssvr__1[[#This Row],[Start time]]&lt;Y$1, Table_owssvr__1[[#This Row],[End Time]]&gt;Z$1)
)</f>
        <v>0</v>
      </c>
      <c r="Z658" s="7">
        <f>1*OR(
AND(Table_owssvr__1[[#This Row],[Start time]]&gt;=Z$1, Table_owssvr__1[[#This Row],[Start time]]&lt;AA$1),
AND(Table_owssvr__1[[#This Row],[End Time]]&gt;Z$1, Table_owssvr__1[[#This Row],[End Time]]&lt;=AA$1 ),
AND(Table_owssvr__1[[#This Row],[Start time]]&lt;Z$1, Table_owssvr__1[[#This Row],[End Time]]&gt;AA$1)
)</f>
        <v>0</v>
      </c>
      <c r="AA658" s="7">
        <f>1*OR(
AND(Table_owssvr__1[[#This Row],[Start time]]&gt;=AA$1, Table_owssvr__1[[#This Row],[Start time]]&lt;AB$1),
AND(Table_owssvr__1[[#This Row],[End Time]]&gt;AA$1, Table_owssvr__1[[#This Row],[End Time]]&lt;=AB$1 ),
AND(Table_owssvr__1[[#This Row],[Start time]]&lt;AA$1, Table_owssvr__1[[#This Row],[End Time]]&gt;AB$1)
)</f>
        <v>0</v>
      </c>
      <c r="AB658" s="7">
        <f>1*OR(
AND(Table_owssvr__1[[#This Row],[Start time]]&gt;=AB$1, Table_owssvr__1[[#This Row],[Start time]]&lt;AC$1),
AND(Table_owssvr__1[[#This Row],[End Time]]&gt;AB$1, Table_owssvr__1[[#This Row],[End Time]]&lt;=AC$1 ),
AND(Table_owssvr__1[[#This Row],[Start time]]&lt;AB$1, Table_owssvr__1[[#This Row],[End Time]]&gt;AC$1)
)</f>
        <v>0</v>
      </c>
      <c r="AC658" s="7">
        <f>1*OR(
AND(Table_owssvr__1[[#This Row],[Start time]]&gt;=AC$1, Table_owssvr__1[[#This Row],[Start time]]&lt;AD$1),
AND(Table_owssvr__1[[#This Row],[End Time]]&gt;AC$1, Table_owssvr__1[[#This Row],[End Time]]&lt;=AD$1 ),
AND(Table_owssvr__1[[#This Row],[Start time]]&lt;AC$1, Table_owssvr__1[[#This Row],[End Time]]&gt;AD$1)
)</f>
        <v>0</v>
      </c>
      <c r="AD658" s="7">
        <f>1*OR(
AND(Table_owssvr__1[[#This Row],[Start time]]&gt;=AD$1, Table_owssvr__1[[#This Row],[Start time]]&lt;AE$1),
AND(Table_owssvr__1[[#This Row],[End Time]]&gt;AD$1, Table_owssvr__1[[#This Row],[End Time]]&lt;=AE$1 ),
AND(Table_owssvr__1[[#This Row],[Start time]]&lt;AD$1, Table_owssvr__1[[#This Row],[End Time]]&gt;AE$1)
)</f>
        <v>0</v>
      </c>
      <c r="AE658" s="7">
        <f>1*OR(
AND(Table_owssvr__1[[#This Row],[Start time]]&gt;=AE$1, Table_owssvr__1[[#This Row],[Start time]]&lt;AF$1),
AND(Table_owssvr__1[[#This Row],[End Time]]&gt;AE$1, Table_owssvr__1[[#This Row],[End Time]]&lt;=AF$1 ),
AND(Table_owssvr__1[[#This Row],[Start time]]&lt;AE$1, Table_owssvr__1[[#This Row],[End Time]]&gt;AF$1)
)</f>
        <v>0</v>
      </c>
    </row>
    <row r="659" spans="1:31" x14ac:dyDescent="0.25">
      <c r="A659" s="2"/>
      <c r="B659" s="3" t="s">
        <v>300</v>
      </c>
      <c r="C659" s="3" t="s">
        <v>18</v>
      </c>
      <c r="D659" s="3" t="s">
        <v>26</v>
      </c>
      <c r="E659" s="1" t="s">
        <v>479</v>
      </c>
      <c r="F659" s="4">
        <v>42359.416666666664</v>
      </c>
      <c r="G659" s="4">
        <v>42359.4375</v>
      </c>
      <c r="H659" s="4">
        <v>42366.640636574077</v>
      </c>
      <c r="I659" s="3" t="s">
        <v>18</v>
      </c>
      <c r="J659" s="2" t="s">
        <v>17</v>
      </c>
      <c r="K659" s="2" t="s">
        <v>16</v>
      </c>
      <c r="L659" t="b">
        <f>LEFT(Table_owssvr__1[[#This Row],[Person''s Name]],4)=LEFT(Table_owssvr__1[[#This Row],[Modified By]],4)</f>
        <v>1</v>
      </c>
      <c r="M659" t="b">
        <f>Table_owssvr__1[[#This Row],[Modified]]&gt;Table_owssvr__1[[#This Row],[Start Date and Time]]</f>
        <v>1</v>
      </c>
      <c r="N659">
        <f>(Table_owssvr__1[[#This Row],[End Date and Time]]-Table_owssvr__1[[#This Row],[Start Date and Time]])*24</f>
        <v>0.50000000005820766</v>
      </c>
      <c r="O659" s="5">
        <f>INT(Table_owssvr__1[[#This Row],[Start Date and Time]])</f>
        <v>42359</v>
      </c>
      <c r="P659" s="6">
        <f>DATE(YEAR(Table_owssvr__1[[#This Row],[Date]]),MONTH(Table_owssvr__1[[#This Row],[Date]]),1)</f>
        <v>42339</v>
      </c>
      <c r="Q659" s="9">
        <f>ROUND(24*(Table_owssvr__1[[#This Row],[Start Date and Time]]-INT(Table_owssvr__1[[#This Row],[Start Date and Time]])),2)</f>
        <v>10</v>
      </c>
      <c r="R659" s="9">
        <f>ROUND(24*(Table_owssvr__1[[#This Row],[End Date and Time]]-INT(Table_owssvr__1[[#This Row],[End Date and Time]])),2)</f>
        <v>10.5</v>
      </c>
      <c r="S659" s="7">
        <f>1*OR(
AND(Table_owssvr__1[[#This Row],[Start time]]&gt;=S$1, Table_owssvr__1[[#This Row],[Start time]]&lt;T$1),
AND(Table_owssvr__1[[#This Row],[End Time]]&gt;S$1, Table_owssvr__1[[#This Row],[End Time]]&lt;=T$1 ),
AND(Table_owssvr__1[[#This Row],[Start time]]&lt;S$1, Table_owssvr__1[[#This Row],[End Time]]&gt;T$1)
)</f>
        <v>0</v>
      </c>
      <c r="T659" s="7">
        <f>1*OR(
AND(Table_owssvr__1[[#This Row],[Start time]]&gt;=T$1, Table_owssvr__1[[#This Row],[Start time]]&lt;U$1),
AND(Table_owssvr__1[[#This Row],[End Time]]&gt;T$1, Table_owssvr__1[[#This Row],[End Time]]&lt;=U$1 ),
AND(Table_owssvr__1[[#This Row],[Start time]]&lt;T$1, Table_owssvr__1[[#This Row],[End Time]]&gt;U$1)
)</f>
        <v>0</v>
      </c>
      <c r="U659" s="7">
        <f>1*OR(
AND(Table_owssvr__1[[#This Row],[Start time]]&gt;=U$1, Table_owssvr__1[[#This Row],[Start time]]&lt;V$1),
AND(Table_owssvr__1[[#This Row],[End Time]]&gt;U$1, Table_owssvr__1[[#This Row],[End Time]]&lt;=V$1 ),
AND(Table_owssvr__1[[#This Row],[Start time]]&lt;U$1, Table_owssvr__1[[#This Row],[End Time]]&gt;V$1)
)</f>
        <v>1</v>
      </c>
      <c r="V659" s="7">
        <f>1*OR(
AND(Table_owssvr__1[[#This Row],[Start time]]&gt;=V$1, Table_owssvr__1[[#This Row],[Start time]]&lt;W$1),
AND(Table_owssvr__1[[#This Row],[End Time]]&gt;V$1, Table_owssvr__1[[#This Row],[End Time]]&lt;=W$1 ),
AND(Table_owssvr__1[[#This Row],[Start time]]&lt;V$1, Table_owssvr__1[[#This Row],[End Time]]&gt;W$1)
)</f>
        <v>0</v>
      </c>
      <c r="W659" s="7">
        <f>1*OR(
AND(Table_owssvr__1[[#This Row],[Start time]]&gt;=W$1, Table_owssvr__1[[#This Row],[Start time]]&lt;X$1),
AND(Table_owssvr__1[[#This Row],[End Time]]&gt;W$1, Table_owssvr__1[[#This Row],[End Time]]&lt;=X$1 ),
AND(Table_owssvr__1[[#This Row],[Start time]]&lt;W$1, Table_owssvr__1[[#This Row],[End Time]]&gt;X$1)
)</f>
        <v>0</v>
      </c>
      <c r="X659" s="7">
        <f>1*OR(
AND(Table_owssvr__1[[#This Row],[Start time]]&gt;=X$1, Table_owssvr__1[[#This Row],[Start time]]&lt;Y$1),
AND(Table_owssvr__1[[#This Row],[End Time]]&gt;X$1, Table_owssvr__1[[#This Row],[End Time]]&lt;=Y$1 ),
AND(Table_owssvr__1[[#This Row],[Start time]]&lt;X$1, Table_owssvr__1[[#This Row],[End Time]]&gt;Y$1)
)</f>
        <v>0</v>
      </c>
      <c r="Y659" s="7">
        <f>1*OR(
AND(Table_owssvr__1[[#This Row],[Start time]]&gt;=Y$1, Table_owssvr__1[[#This Row],[Start time]]&lt;Z$1),
AND(Table_owssvr__1[[#This Row],[End Time]]&gt;Y$1, Table_owssvr__1[[#This Row],[End Time]]&lt;=Z$1 ),
AND(Table_owssvr__1[[#This Row],[Start time]]&lt;Y$1, Table_owssvr__1[[#This Row],[End Time]]&gt;Z$1)
)</f>
        <v>0</v>
      </c>
      <c r="Z659" s="7">
        <f>1*OR(
AND(Table_owssvr__1[[#This Row],[Start time]]&gt;=Z$1, Table_owssvr__1[[#This Row],[Start time]]&lt;AA$1),
AND(Table_owssvr__1[[#This Row],[End Time]]&gt;Z$1, Table_owssvr__1[[#This Row],[End Time]]&lt;=AA$1 ),
AND(Table_owssvr__1[[#This Row],[Start time]]&lt;Z$1, Table_owssvr__1[[#This Row],[End Time]]&gt;AA$1)
)</f>
        <v>0</v>
      </c>
      <c r="AA659" s="7">
        <f>1*OR(
AND(Table_owssvr__1[[#This Row],[Start time]]&gt;=AA$1, Table_owssvr__1[[#This Row],[Start time]]&lt;AB$1),
AND(Table_owssvr__1[[#This Row],[End Time]]&gt;AA$1, Table_owssvr__1[[#This Row],[End Time]]&lt;=AB$1 ),
AND(Table_owssvr__1[[#This Row],[Start time]]&lt;AA$1, Table_owssvr__1[[#This Row],[End Time]]&gt;AB$1)
)</f>
        <v>0</v>
      </c>
      <c r="AB659" s="7">
        <f>1*OR(
AND(Table_owssvr__1[[#This Row],[Start time]]&gt;=AB$1, Table_owssvr__1[[#This Row],[Start time]]&lt;AC$1),
AND(Table_owssvr__1[[#This Row],[End Time]]&gt;AB$1, Table_owssvr__1[[#This Row],[End Time]]&lt;=AC$1 ),
AND(Table_owssvr__1[[#This Row],[Start time]]&lt;AB$1, Table_owssvr__1[[#This Row],[End Time]]&gt;AC$1)
)</f>
        <v>0</v>
      </c>
      <c r="AC659" s="7">
        <f>1*OR(
AND(Table_owssvr__1[[#This Row],[Start time]]&gt;=AC$1, Table_owssvr__1[[#This Row],[Start time]]&lt;AD$1),
AND(Table_owssvr__1[[#This Row],[End Time]]&gt;AC$1, Table_owssvr__1[[#This Row],[End Time]]&lt;=AD$1 ),
AND(Table_owssvr__1[[#This Row],[Start time]]&lt;AC$1, Table_owssvr__1[[#This Row],[End Time]]&gt;AD$1)
)</f>
        <v>0</v>
      </c>
      <c r="AD659" s="7">
        <f>1*OR(
AND(Table_owssvr__1[[#This Row],[Start time]]&gt;=AD$1, Table_owssvr__1[[#This Row],[Start time]]&lt;AE$1),
AND(Table_owssvr__1[[#This Row],[End Time]]&gt;AD$1, Table_owssvr__1[[#This Row],[End Time]]&lt;=AE$1 ),
AND(Table_owssvr__1[[#This Row],[Start time]]&lt;AD$1, Table_owssvr__1[[#This Row],[End Time]]&gt;AE$1)
)</f>
        <v>0</v>
      </c>
      <c r="AE659" s="7">
        <f>1*OR(
AND(Table_owssvr__1[[#This Row],[Start time]]&gt;=AE$1, Table_owssvr__1[[#This Row],[Start time]]&lt;AF$1),
AND(Table_owssvr__1[[#This Row],[End Time]]&gt;AE$1, Table_owssvr__1[[#This Row],[End Time]]&lt;=AF$1 ),
AND(Table_owssvr__1[[#This Row],[Start time]]&lt;AE$1, Table_owssvr__1[[#This Row],[End Time]]&gt;AF$1)
)</f>
        <v>0</v>
      </c>
    </row>
    <row r="660" spans="1:31" x14ac:dyDescent="0.25">
      <c r="A660" s="2"/>
      <c r="B660" s="3" t="s">
        <v>300</v>
      </c>
      <c r="C660" s="3" t="s">
        <v>94</v>
      </c>
      <c r="D660" s="3" t="s">
        <v>26</v>
      </c>
      <c r="E660" s="1" t="s">
        <v>1256</v>
      </c>
      <c r="F660" s="4">
        <v>42359.416666666664</v>
      </c>
      <c r="G660" s="4">
        <v>42359.4375</v>
      </c>
      <c r="H660" s="4">
        <v>42366.64130787037</v>
      </c>
      <c r="I660" s="3" t="s">
        <v>94</v>
      </c>
      <c r="J660" s="2" t="s">
        <v>17</v>
      </c>
      <c r="K660" s="2" t="s">
        <v>16</v>
      </c>
      <c r="L660" t="b">
        <f>LEFT(Table_owssvr__1[[#This Row],[Person''s Name]],4)=LEFT(Table_owssvr__1[[#This Row],[Modified By]],4)</f>
        <v>1</v>
      </c>
      <c r="M660" t="b">
        <f>Table_owssvr__1[[#This Row],[Modified]]&gt;Table_owssvr__1[[#This Row],[Start Date and Time]]</f>
        <v>1</v>
      </c>
      <c r="N660">
        <f>(Table_owssvr__1[[#This Row],[End Date and Time]]-Table_owssvr__1[[#This Row],[Start Date and Time]])*24</f>
        <v>0.50000000005820766</v>
      </c>
      <c r="O660" s="5">
        <f>INT(Table_owssvr__1[[#This Row],[Start Date and Time]])</f>
        <v>42359</v>
      </c>
      <c r="P660" s="6">
        <f>DATE(YEAR(Table_owssvr__1[[#This Row],[Date]]),MONTH(Table_owssvr__1[[#This Row],[Date]]),1)</f>
        <v>42339</v>
      </c>
      <c r="Q660" s="9">
        <f>ROUND(24*(Table_owssvr__1[[#This Row],[Start Date and Time]]-INT(Table_owssvr__1[[#This Row],[Start Date and Time]])),2)</f>
        <v>10</v>
      </c>
      <c r="R660" s="9">
        <f>ROUND(24*(Table_owssvr__1[[#This Row],[End Date and Time]]-INT(Table_owssvr__1[[#This Row],[End Date and Time]])),2)</f>
        <v>10.5</v>
      </c>
      <c r="S660" s="7">
        <f>1*OR(
AND(Table_owssvr__1[[#This Row],[Start time]]&gt;=S$1, Table_owssvr__1[[#This Row],[Start time]]&lt;T$1),
AND(Table_owssvr__1[[#This Row],[End Time]]&gt;S$1, Table_owssvr__1[[#This Row],[End Time]]&lt;=T$1 ),
AND(Table_owssvr__1[[#This Row],[Start time]]&lt;S$1, Table_owssvr__1[[#This Row],[End Time]]&gt;T$1)
)</f>
        <v>0</v>
      </c>
      <c r="T660" s="7">
        <f>1*OR(
AND(Table_owssvr__1[[#This Row],[Start time]]&gt;=T$1, Table_owssvr__1[[#This Row],[Start time]]&lt;U$1),
AND(Table_owssvr__1[[#This Row],[End Time]]&gt;T$1, Table_owssvr__1[[#This Row],[End Time]]&lt;=U$1 ),
AND(Table_owssvr__1[[#This Row],[Start time]]&lt;T$1, Table_owssvr__1[[#This Row],[End Time]]&gt;U$1)
)</f>
        <v>0</v>
      </c>
      <c r="U660" s="7">
        <f>1*OR(
AND(Table_owssvr__1[[#This Row],[Start time]]&gt;=U$1, Table_owssvr__1[[#This Row],[Start time]]&lt;V$1),
AND(Table_owssvr__1[[#This Row],[End Time]]&gt;U$1, Table_owssvr__1[[#This Row],[End Time]]&lt;=V$1 ),
AND(Table_owssvr__1[[#This Row],[Start time]]&lt;U$1, Table_owssvr__1[[#This Row],[End Time]]&gt;V$1)
)</f>
        <v>1</v>
      </c>
      <c r="V660" s="7">
        <f>1*OR(
AND(Table_owssvr__1[[#This Row],[Start time]]&gt;=V$1, Table_owssvr__1[[#This Row],[Start time]]&lt;W$1),
AND(Table_owssvr__1[[#This Row],[End Time]]&gt;V$1, Table_owssvr__1[[#This Row],[End Time]]&lt;=W$1 ),
AND(Table_owssvr__1[[#This Row],[Start time]]&lt;V$1, Table_owssvr__1[[#This Row],[End Time]]&gt;W$1)
)</f>
        <v>0</v>
      </c>
      <c r="W660" s="7">
        <f>1*OR(
AND(Table_owssvr__1[[#This Row],[Start time]]&gt;=W$1, Table_owssvr__1[[#This Row],[Start time]]&lt;X$1),
AND(Table_owssvr__1[[#This Row],[End Time]]&gt;W$1, Table_owssvr__1[[#This Row],[End Time]]&lt;=X$1 ),
AND(Table_owssvr__1[[#This Row],[Start time]]&lt;W$1, Table_owssvr__1[[#This Row],[End Time]]&gt;X$1)
)</f>
        <v>0</v>
      </c>
      <c r="X660" s="7">
        <f>1*OR(
AND(Table_owssvr__1[[#This Row],[Start time]]&gt;=X$1, Table_owssvr__1[[#This Row],[Start time]]&lt;Y$1),
AND(Table_owssvr__1[[#This Row],[End Time]]&gt;X$1, Table_owssvr__1[[#This Row],[End Time]]&lt;=Y$1 ),
AND(Table_owssvr__1[[#This Row],[Start time]]&lt;X$1, Table_owssvr__1[[#This Row],[End Time]]&gt;Y$1)
)</f>
        <v>0</v>
      </c>
      <c r="Y660" s="7">
        <f>1*OR(
AND(Table_owssvr__1[[#This Row],[Start time]]&gt;=Y$1, Table_owssvr__1[[#This Row],[Start time]]&lt;Z$1),
AND(Table_owssvr__1[[#This Row],[End Time]]&gt;Y$1, Table_owssvr__1[[#This Row],[End Time]]&lt;=Z$1 ),
AND(Table_owssvr__1[[#This Row],[Start time]]&lt;Y$1, Table_owssvr__1[[#This Row],[End Time]]&gt;Z$1)
)</f>
        <v>0</v>
      </c>
      <c r="Z660" s="7">
        <f>1*OR(
AND(Table_owssvr__1[[#This Row],[Start time]]&gt;=Z$1, Table_owssvr__1[[#This Row],[Start time]]&lt;AA$1),
AND(Table_owssvr__1[[#This Row],[End Time]]&gt;Z$1, Table_owssvr__1[[#This Row],[End Time]]&lt;=AA$1 ),
AND(Table_owssvr__1[[#This Row],[Start time]]&lt;Z$1, Table_owssvr__1[[#This Row],[End Time]]&gt;AA$1)
)</f>
        <v>0</v>
      </c>
      <c r="AA660" s="7">
        <f>1*OR(
AND(Table_owssvr__1[[#This Row],[Start time]]&gt;=AA$1, Table_owssvr__1[[#This Row],[Start time]]&lt;AB$1),
AND(Table_owssvr__1[[#This Row],[End Time]]&gt;AA$1, Table_owssvr__1[[#This Row],[End Time]]&lt;=AB$1 ),
AND(Table_owssvr__1[[#This Row],[Start time]]&lt;AA$1, Table_owssvr__1[[#This Row],[End Time]]&gt;AB$1)
)</f>
        <v>0</v>
      </c>
      <c r="AB660" s="7">
        <f>1*OR(
AND(Table_owssvr__1[[#This Row],[Start time]]&gt;=AB$1, Table_owssvr__1[[#This Row],[Start time]]&lt;AC$1),
AND(Table_owssvr__1[[#This Row],[End Time]]&gt;AB$1, Table_owssvr__1[[#This Row],[End Time]]&lt;=AC$1 ),
AND(Table_owssvr__1[[#This Row],[Start time]]&lt;AB$1, Table_owssvr__1[[#This Row],[End Time]]&gt;AC$1)
)</f>
        <v>0</v>
      </c>
      <c r="AC660" s="7">
        <f>1*OR(
AND(Table_owssvr__1[[#This Row],[Start time]]&gt;=AC$1, Table_owssvr__1[[#This Row],[Start time]]&lt;AD$1),
AND(Table_owssvr__1[[#This Row],[End Time]]&gt;AC$1, Table_owssvr__1[[#This Row],[End Time]]&lt;=AD$1 ),
AND(Table_owssvr__1[[#This Row],[Start time]]&lt;AC$1, Table_owssvr__1[[#This Row],[End Time]]&gt;AD$1)
)</f>
        <v>0</v>
      </c>
      <c r="AD660" s="7">
        <f>1*OR(
AND(Table_owssvr__1[[#This Row],[Start time]]&gt;=AD$1, Table_owssvr__1[[#This Row],[Start time]]&lt;AE$1),
AND(Table_owssvr__1[[#This Row],[End Time]]&gt;AD$1, Table_owssvr__1[[#This Row],[End Time]]&lt;=AE$1 ),
AND(Table_owssvr__1[[#This Row],[Start time]]&lt;AD$1, Table_owssvr__1[[#This Row],[End Time]]&gt;AE$1)
)</f>
        <v>0</v>
      </c>
      <c r="AE660" s="7">
        <f>1*OR(
AND(Table_owssvr__1[[#This Row],[Start time]]&gt;=AE$1, Table_owssvr__1[[#This Row],[Start time]]&lt;AF$1),
AND(Table_owssvr__1[[#This Row],[End Time]]&gt;AE$1, Table_owssvr__1[[#This Row],[End Time]]&lt;=AF$1 ),
AND(Table_owssvr__1[[#This Row],[Start time]]&lt;AE$1, Table_owssvr__1[[#This Row],[End Time]]&gt;AF$1)
)</f>
        <v>0</v>
      </c>
    </row>
    <row r="661" spans="1:31" x14ac:dyDescent="0.25">
      <c r="A661" s="2"/>
      <c r="B661" s="3" t="s">
        <v>300</v>
      </c>
      <c r="C661" s="3" t="s">
        <v>36</v>
      </c>
      <c r="D661" s="3" t="s">
        <v>26</v>
      </c>
      <c r="E661" s="1" t="s">
        <v>479</v>
      </c>
      <c r="F661" s="4">
        <v>42359.416666666664</v>
      </c>
      <c r="G661" s="4">
        <v>42359.4375</v>
      </c>
      <c r="H661" s="4">
        <v>42366.649212962962</v>
      </c>
      <c r="I661" s="3" t="s">
        <v>36</v>
      </c>
      <c r="J661" s="2" t="s">
        <v>17</v>
      </c>
      <c r="K661" s="2" t="s">
        <v>16</v>
      </c>
      <c r="L661" t="b">
        <f>LEFT(Table_owssvr__1[[#This Row],[Person''s Name]],4)=LEFT(Table_owssvr__1[[#This Row],[Modified By]],4)</f>
        <v>1</v>
      </c>
      <c r="M661" t="b">
        <f>Table_owssvr__1[[#This Row],[Modified]]&gt;Table_owssvr__1[[#This Row],[Start Date and Time]]</f>
        <v>1</v>
      </c>
      <c r="N661">
        <f>(Table_owssvr__1[[#This Row],[End Date and Time]]-Table_owssvr__1[[#This Row],[Start Date and Time]])*24</f>
        <v>0.50000000005820766</v>
      </c>
      <c r="O661" s="5">
        <f>INT(Table_owssvr__1[[#This Row],[Start Date and Time]])</f>
        <v>42359</v>
      </c>
      <c r="P661" s="6">
        <f>DATE(YEAR(Table_owssvr__1[[#This Row],[Date]]),MONTH(Table_owssvr__1[[#This Row],[Date]]),1)</f>
        <v>42339</v>
      </c>
      <c r="Q661" s="9">
        <f>ROUND(24*(Table_owssvr__1[[#This Row],[Start Date and Time]]-INT(Table_owssvr__1[[#This Row],[Start Date and Time]])),2)</f>
        <v>10</v>
      </c>
      <c r="R661" s="9">
        <f>ROUND(24*(Table_owssvr__1[[#This Row],[End Date and Time]]-INT(Table_owssvr__1[[#This Row],[End Date and Time]])),2)</f>
        <v>10.5</v>
      </c>
      <c r="S661" s="7">
        <f>1*OR(
AND(Table_owssvr__1[[#This Row],[Start time]]&gt;=S$1, Table_owssvr__1[[#This Row],[Start time]]&lt;T$1),
AND(Table_owssvr__1[[#This Row],[End Time]]&gt;S$1, Table_owssvr__1[[#This Row],[End Time]]&lt;=T$1 ),
AND(Table_owssvr__1[[#This Row],[Start time]]&lt;S$1, Table_owssvr__1[[#This Row],[End Time]]&gt;T$1)
)</f>
        <v>0</v>
      </c>
      <c r="T661" s="7">
        <f>1*OR(
AND(Table_owssvr__1[[#This Row],[Start time]]&gt;=T$1, Table_owssvr__1[[#This Row],[Start time]]&lt;U$1),
AND(Table_owssvr__1[[#This Row],[End Time]]&gt;T$1, Table_owssvr__1[[#This Row],[End Time]]&lt;=U$1 ),
AND(Table_owssvr__1[[#This Row],[Start time]]&lt;T$1, Table_owssvr__1[[#This Row],[End Time]]&gt;U$1)
)</f>
        <v>0</v>
      </c>
      <c r="U661" s="7">
        <f>1*OR(
AND(Table_owssvr__1[[#This Row],[Start time]]&gt;=U$1, Table_owssvr__1[[#This Row],[Start time]]&lt;V$1),
AND(Table_owssvr__1[[#This Row],[End Time]]&gt;U$1, Table_owssvr__1[[#This Row],[End Time]]&lt;=V$1 ),
AND(Table_owssvr__1[[#This Row],[Start time]]&lt;U$1, Table_owssvr__1[[#This Row],[End Time]]&gt;V$1)
)</f>
        <v>1</v>
      </c>
      <c r="V661" s="7">
        <f>1*OR(
AND(Table_owssvr__1[[#This Row],[Start time]]&gt;=V$1, Table_owssvr__1[[#This Row],[Start time]]&lt;W$1),
AND(Table_owssvr__1[[#This Row],[End Time]]&gt;V$1, Table_owssvr__1[[#This Row],[End Time]]&lt;=W$1 ),
AND(Table_owssvr__1[[#This Row],[Start time]]&lt;V$1, Table_owssvr__1[[#This Row],[End Time]]&gt;W$1)
)</f>
        <v>0</v>
      </c>
      <c r="W661" s="7">
        <f>1*OR(
AND(Table_owssvr__1[[#This Row],[Start time]]&gt;=W$1, Table_owssvr__1[[#This Row],[Start time]]&lt;X$1),
AND(Table_owssvr__1[[#This Row],[End Time]]&gt;W$1, Table_owssvr__1[[#This Row],[End Time]]&lt;=X$1 ),
AND(Table_owssvr__1[[#This Row],[Start time]]&lt;W$1, Table_owssvr__1[[#This Row],[End Time]]&gt;X$1)
)</f>
        <v>0</v>
      </c>
      <c r="X661" s="7">
        <f>1*OR(
AND(Table_owssvr__1[[#This Row],[Start time]]&gt;=X$1, Table_owssvr__1[[#This Row],[Start time]]&lt;Y$1),
AND(Table_owssvr__1[[#This Row],[End Time]]&gt;X$1, Table_owssvr__1[[#This Row],[End Time]]&lt;=Y$1 ),
AND(Table_owssvr__1[[#This Row],[Start time]]&lt;X$1, Table_owssvr__1[[#This Row],[End Time]]&gt;Y$1)
)</f>
        <v>0</v>
      </c>
      <c r="Y661" s="7">
        <f>1*OR(
AND(Table_owssvr__1[[#This Row],[Start time]]&gt;=Y$1, Table_owssvr__1[[#This Row],[Start time]]&lt;Z$1),
AND(Table_owssvr__1[[#This Row],[End Time]]&gt;Y$1, Table_owssvr__1[[#This Row],[End Time]]&lt;=Z$1 ),
AND(Table_owssvr__1[[#This Row],[Start time]]&lt;Y$1, Table_owssvr__1[[#This Row],[End Time]]&gt;Z$1)
)</f>
        <v>0</v>
      </c>
      <c r="Z661" s="7">
        <f>1*OR(
AND(Table_owssvr__1[[#This Row],[Start time]]&gt;=Z$1, Table_owssvr__1[[#This Row],[Start time]]&lt;AA$1),
AND(Table_owssvr__1[[#This Row],[End Time]]&gt;Z$1, Table_owssvr__1[[#This Row],[End Time]]&lt;=AA$1 ),
AND(Table_owssvr__1[[#This Row],[Start time]]&lt;Z$1, Table_owssvr__1[[#This Row],[End Time]]&gt;AA$1)
)</f>
        <v>0</v>
      </c>
      <c r="AA661" s="7">
        <f>1*OR(
AND(Table_owssvr__1[[#This Row],[Start time]]&gt;=AA$1, Table_owssvr__1[[#This Row],[Start time]]&lt;AB$1),
AND(Table_owssvr__1[[#This Row],[End Time]]&gt;AA$1, Table_owssvr__1[[#This Row],[End Time]]&lt;=AB$1 ),
AND(Table_owssvr__1[[#This Row],[Start time]]&lt;AA$1, Table_owssvr__1[[#This Row],[End Time]]&gt;AB$1)
)</f>
        <v>0</v>
      </c>
      <c r="AB661" s="7">
        <f>1*OR(
AND(Table_owssvr__1[[#This Row],[Start time]]&gt;=AB$1, Table_owssvr__1[[#This Row],[Start time]]&lt;AC$1),
AND(Table_owssvr__1[[#This Row],[End Time]]&gt;AB$1, Table_owssvr__1[[#This Row],[End Time]]&lt;=AC$1 ),
AND(Table_owssvr__1[[#This Row],[Start time]]&lt;AB$1, Table_owssvr__1[[#This Row],[End Time]]&gt;AC$1)
)</f>
        <v>0</v>
      </c>
      <c r="AC661" s="7">
        <f>1*OR(
AND(Table_owssvr__1[[#This Row],[Start time]]&gt;=AC$1, Table_owssvr__1[[#This Row],[Start time]]&lt;AD$1),
AND(Table_owssvr__1[[#This Row],[End Time]]&gt;AC$1, Table_owssvr__1[[#This Row],[End Time]]&lt;=AD$1 ),
AND(Table_owssvr__1[[#This Row],[Start time]]&lt;AC$1, Table_owssvr__1[[#This Row],[End Time]]&gt;AD$1)
)</f>
        <v>0</v>
      </c>
      <c r="AD661" s="7">
        <f>1*OR(
AND(Table_owssvr__1[[#This Row],[Start time]]&gt;=AD$1, Table_owssvr__1[[#This Row],[Start time]]&lt;AE$1),
AND(Table_owssvr__1[[#This Row],[End Time]]&gt;AD$1, Table_owssvr__1[[#This Row],[End Time]]&lt;=AE$1 ),
AND(Table_owssvr__1[[#This Row],[Start time]]&lt;AD$1, Table_owssvr__1[[#This Row],[End Time]]&gt;AE$1)
)</f>
        <v>0</v>
      </c>
      <c r="AE661" s="7">
        <f>1*OR(
AND(Table_owssvr__1[[#This Row],[Start time]]&gt;=AE$1, Table_owssvr__1[[#This Row],[Start time]]&lt;AF$1),
AND(Table_owssvr__1[[#This Row],[End Time]]&gt;AE$1, Table_owssvr__1[[#This Row],[End Time]]&lt;=AF$1 ),
AND(Table_owssvr__1[[#This Row],[Start time]]&lt;AE$1, Table_owssvr__1[[#This Row],[End Time]]&gt;AF$1)
)</f>
        <v>0</v>
      </c>
    </row>
    <row r="662" spans="1:31" x14ac:dyDescent="0.25">
      <c r="A662" s="2"/>
      <c r="B662" s="3" t="s">
        <v>300</v>
      </c>
      <c r="C662" s="3" t="s">
        <v>86</v>
      </c>
      <c r="D662" s="3" t="s">
        <v>26</v>
      </c>
      <c r="E662" s="1" t="s">
        <v>1257</v>
      </c>
      <c r="F662" s="4">
        <v>42359.791666666664</v>
      </c>
      <c r="G662" s="4">
        <v>42359.833333333336</v>
      </c>
      <c r="H662" s="4">
        <v>42366.675219907411</v>
      </c>
      <c r="I662" s="3" t="s">
        <v>86</v>
      </c>
      <c r="J662" s="2" t="s">
        <v>17</v>
      </c>
      <c r="K662" s="2" t="s">
        <v>16</v>
      </c>
      <c r="L662" t="b">
        <f>LEFT(Table_owssvr__1[[#This Row],[Person''s Name]],4)=LEFT(Table_owssvr__1[[#This Row],[Modified By]],4)</f>
        <v>1</v>
      </c>
      <c r="M662" t="b">
        <f>Table_owssvr__1[[#This Row],[Modified]]&gt;Table_owssvr__1[[#This Row],[Start Date and Time]]</f>
        <v>1</v>
      </c>
      <c r="N662">
        <f>(Table_owssvr__1[[#This Row],[End Date and Time]]-Table_owssvr__1[[#This Row],[Start Date and Time]])*24</f>
        <v>1.0000000001164153</v>
      </c>
      <c r="O662" s="5">
        <f>INT(Table_owssvr__1[[#This Row],[Start Date and Time]])</f>
        <v>42359</v>
      </c>
      <c r="P662" s="6">
        <f>DATE(YEAR(Table_owssvr__1[[#This Row],[Date]]),MONTH(Table_owssvr__1[[#This Row],[Date]]),1)</f>
        <v>42339</v>
      </c>
      <c r="Q662" s="9">
        <f>ROUND(24*(Table_owssvr__1[[#This Row],[Start Date and Time]]-INT(Table_owssvr__1[[#This Row],[Start Date and Time]])),2)</f>
        <v>19</v>
      </c>
      <c r="R662" s="9">
        <f>ROUND(24*(Table_owssvr__1[[#This Row],[End Date and Time]]-INT(Table_owssvr__1[[#This Row],[End Date and Time]])),2)</f>
        <v>20</v>
      </c>
      <c r="S662" s="7">
        <f>1*OR(
AND(Table_owssvr__1[[#This Row],[Start time]]&gt;=S$1, Table_owssvr__1[[#This Row],[Start time]]&lt;T$1),
AND(Table_owssvr__1[[#This Row],[End Time]]&gt;S$1, Table_owssvr__1[[#This Row],[End Time]]&lt;=T$1 ),
AND(Table_owssvr__1[[#This Row],[Start time]]&lt;S$1, Table_owssvr__1[[#This Row],[End Time]]&gt;T$1)
)</f>
        <v>0</v>
      </c>
      <c r="T662" s="7">
        <f>1*OR(
AND(Table_owssvr__1[[#This Row],[Start time]]&gt;=T$1, Table_owssvr__1[[#This Row],[Start time]]&lt;U$1),
AND(Table_owssvr__1[[#This Row],[End Time]]&gt;T$1, Table_owssvr__1[[#This Row],[End Time]]&lt;=U$1 ),
AND(Table_owssvr__1[[#This Row],[Start time]]&lt;T$1, Table_owssvr__1[[#This Row],[End Time]]&gt;U$1)
)</f>
        <v>0</v>
      </c>
      <c r="U662" s="7">
        <f>1*OR(
AND(Table_owssvr__1[[#This Row],[Start time]]&gt;=U$1, Table_owssvr__1[[#This Row],[Start time]]&lt;V$1),
AND(Table_owssvr__1[[#This Row],[End Time]]&gt;U$1, Table_owssvr__1[[#This Row],[End Time]]&lt;=V$1 ),
AND(Table_owssvr__1[[#This Row],[Start time]]&lt;U$1, Table_owssvr__1[[#This Row],[End Time]]&gt;V$1)
)</f>
        <v>0</v>
      </c>
      <c r="V662" s="7">
        <f>1*OR(
AND(Table_owssvr__1[[#This Row],[Start time]]&gt;=V$1, Table_owssvr__1[[#This Row],[Start time]]&lt;W$1),
AND(Table_owssvr__1[[#This Row],[End Time]]&gt;V$1, Table_owssvr__1[[#This Row],[End Time]]&lt;=W$1 ),
AND(Table_owssvr__1[[#This Row],[Start time]]&lt;V$1, Table_owssvr__1[[#This Row],[End Time]]&gt;W$1)
)</f>
        <v>0</v>
      </c>
      <c r="W662" s="7">
        <f>1*OR(
AND(Table_owssvr__1[[#This Row],[Start time]]&gt;=W$1, Table_owssvr__1[[#This Row],[Start time]]&lt;X$1),
AND(Table_owssvr__1[[#This Row],[End Time]]&gt;W$1, Table_owssvr__1[[#This Row],[End Time]]&lt;=X$1 ),
AND(Table_owssvr__1[[#This Row],[Start time]]&lt;W$1, Table_owssvr__1[[#This Row],[End Time]]&gt;X$1)
)</f>
        <v>0</v>
      </c>
      <c r="X662" s="7">
        <f>1*OR(
AND(Table_owssvr__1[[#This Row],[Start time]]&gt;=X$1, Table_owssvr__1[[#This Row],[Start time]]&lt;Y$1),
AND(Table_owssvr__1[[#This Row],[End Time]]&gt;X$1, Table_owssvr__1[[#This Row],[End Time]]&lt;=Y$1 ),
AND(Table_owssvr__1[[#This Row],[Start time]]&lt;X$1, Table_owssvr__1[[#This Row],[End Time]]&gt;Y$1)
)</f>
        <v>0</v>
      </c>
      <c r="Y662" s="7">
        <f>1*OR(
AND(Table_owssvr__1[[#This Row],[Start time]]&gt;=Y$1, Table_owssvr__1[[#This Row],[Start time]]&lt;Z$1),
AND(Table_owssvr__1[[#This Row],[End Time]]&gt;Y$1, Table_owssvr__1[[#This Row],[End Time]]&lt;=Z$1 ),
AND(Table_owssvr__1[[#This Row],[Start time]]&lt;Y$1, Table_owssvr__1[[#This Row],[End Time]]&gt;Z$1)
)</f>
        <v>0</v>
      </c>
      <c r="Z662" s="7">
        <f>1*OR(
AND(Table_owssvr__1[[#This Row],[Start time]]&gt;=Z$1, Table_owssvr__1[[#This Row],[Start time]]&lt;AA$1),
AND(Table_owssvr__1[[#This Row],[End Time]]&gt;Z$1, Table_owssvr__1[[#This Row],[End Time]]&lt;=AA$1 ),
AND(Table_owssvr__1[[#This Row],[Start time]]&lt;Z$1, Table_owssvr__1[[#This Row],[End Time]]&gt;AA$1)
)</f>
        <v>0</v>
      </c>
      <c r="AA662" s="7">
        <f>1*OR(
AND(Table_owssvr__1[[#This Row],[Start time]]&gt;=AA$1, Table_owssvr__1[[#This Row],[Start time]]&lt;AB$1),
AND(Table_owssvr__1[[#This Row],[End Time]]&gt;AA$1, Table_owssvr__1[[#This Row],[End Time]]&lt;=AB$1 ),
AND(Table_owssvr__1[[#This Row],[Start time]]&lt;AA$1, Table_owssvr__1[[#This Row],[End Time]]&gt;AB$1)
)</f>
        <v>0</v>
      </c>
      <c r="AB662" s="7">
        <f>1*OR(
AND(Table_owssvr__1[[#This Row],[Start time]]&gt;=AB$1, Table_owssvr__1[[#This Row],[Start time]]&lt;AC$1),
AND(Table_owssvr__1[[#This Row],[End Time]]&gt;AB$1, Table_owssvr__1[[#This Row],[End Time]]&lt;=AC$1 ),
AND(Table_owssvr__1[[#This Row],[Start time]]&lt;AB$1, Table_owssvr__1[[#This Row],[End Time]]&gt;AC$1)
)</f>
        <v>0</v>
      </c>
      <c r="AC662" s="7">
        <f>1*OR(
AND(Table_owssvr__1[[#This Row],[Start time]]&gt;=AC$1, Table_owssvr__1[[#This Row],[Start time]]&lt;AD$1),
AND(Table_owssvr__1[[#This Row],[End Time]]&gt;AC$1, Table_owssvr__1[[#This Row],[End Time]]&lt;=AD$1 ),
AND(Table_owssvr__1[[#This Row],[Start time]]&lt;AC$1, Table_owssvr__1[[#This Row],[End Time]]&gt;AD$1)
)</f>
        <v>0</v>
      </c>
      <c r="AD662" s="7">
        <f>1*OR(
AND(Table_owssvr__1[[#This Row],[Start time]]&gt;=AD$1, Table_owssvr__1[[#This Row],[Start time]]&lt;AE$1),
AND(Table_owssvr__1[[#This Row],[End Time]]&gt;AD$1, Table_owssvr__1[[#This Row],[End Time]]&lt;=AE$1 ),
AND(Table_owssvr__1[[#This Row],[Start time]]&lt;AD$1, Table_owssvr__1[[#This Row],[End Time]]&gt;AE$1)
)</f>
        <v>1</v>
      </c>
      <c r="AE662" s="7">
        <f>1*OR(
AND(Table_owssvr__1[[#This Row],[Start time]]&gt;=AE$1, Table_owssvr__1[[#This Row],[Start time]]&lt;AF$1),
AND(Table_owssvr__1[[#This Row],[End Time]]&gt;AE$1, Table_owssvr__1[[#This Row],[End Time]]&lt;=AF$1 ),
AND(Table_owssvr__1[[#This Row],[Start time]]&lt;AE$1, Table_owssvr__1[[#This Row],[End Time]]&gt;AF$1)
)</f>
        <v>0</v>
      </c>
    </row>
    <row r="663" spans="1:31" ht="30" x14ac:dyDescent="0.25">
      <c r="A663" s="2"/>
      <c r="B663" s="3" t="s">
        <v>480</v>
      </c>
      <c r="C663" s="3" t="s">
        <v>18</v>
      </c>
      <c r="D663" s="3" t="s">
        <v>13</v>
      </c>
      <c r="E663" s="1" t="s">
        <v>1258</v>
      </c>
      <c r="F663" s="4">
        <v>42370.625</v>
      </c>
      <c r="G663" s="4">
        <v>42370.65625</v>
      </c>
      <c r="H663" s="4">
        <v>42371.540613425925</v>
      </c>
      <c r="I663" s="3" t="s">
        <v>18</v>
      </c>
      <c r="J663" s="2" t="s">
        <v>17</v>
      </c>
      <c r="K663" s="2" t="s">
        <v>16</v>
      </c>
      <c r="L663" t="b">
        <f>LEFT(Table_owssvr__1[[#This Row],[Person''s Name]],4)=LEFT(Table_owssvr__1[[#This Row],[Modified By]],4)</f>
        <v>1</v>
      </c>
      <c r="M663" t="b">
        <f>Table_owssvr__1[[#This Row],[Modified]]&gt;Table_owssvr__1[[#This Row],[Start Date and Time]]</f>
        <v>1</v>
      </c>
      <c r="N663">
        <f>(Table_owssvr__1[[#This Row],[End Date and Time]]-Table_owssvr__1[[#This Row],[Start Date and Time]])*24</f>
        <v>0.75</v>
      </c>
      <c r="O663" s="5">
        <f>INT(Table_owssvr__1[[#This Row],[Start Date and Time]])</f>
        <v>42370</v>
      </c>
      <c r="P663" s="6">
        <f>DATE(YEAR(Table_owssvr__1[[#This Row],[Date]]),MONTH(Table_owssvr__1[[#This Row],[Date]]),1)</f>
        <v>42370</v>
      </c>
      <c r="Q663" s="9">
        <f>ROUND(24*(Table_owssvr__1[[#This Row],[Start Date and Time]]-INT(Table_owssvr__1[[#This Row],[Start Date and Time]])),2)</f>
        <v>15</v>
      </c>
      <c r="R663" s="9">
        <f>ROUND(24*(Table_owssvr__1[[#This Row],[End Date and Time]]-INT(Table_owssvr__1[[#This Row],[End Date and Time]])),2)</f>
        <v>15.75</v>
      </c>
      <c r="S663" s="7">
        <f>1*OR(
AND(Table_owssvr__1[[#This Row],[Start time]]&gt;=S$1, Table_owssvr__1[[#This Row],[Start time]]&lt;T$1),
AND(Table_owssvr__1[[#This Row],[End Time]]&gt;S$1, Table_owssvr__1[[#This Row],[End Time]]&lt;=T$1 ),
AND(Table_owssvr__1[[#This Row],[Start time]]&lt;S$1, Table_owssvr__1[[#This Row],[End Time]]&gt;T$1)
)</f>
        <v>0</v>
      </c>
      <c r="T663" s="7">
        <f>1*OR(
AND(Table_owssvr__1[[#This Row],[Start time]]&gt;=T$1, Table_owssvr__1[[#This Row],[Start time]]&lt;U$1),
AND(Table_owssvr__1[[#This Row],[End Time]]&gt;T$1, Table_owssvr__1[[#This Row],[End Time]]&lt;=U$1 ),
AND(Table_owssvr__1[[#This Row],[Start time]]&lt;T$1, Table_owssvr__1[[#This Row],[End Time]]&gt;U$1)
)</f>
        <v>0</v>
      </c>
      <c r="U663" s="7">
        <f>1*OR(
AND(Table_owssvr__1[[#This Row],[Start time]]&gt;=U$1, Table_owssvr__1[[#This Row],[Start time]]&lt;V$1),
AND(Table_owssvr__1[[#This Row],[End Time]]&gt;U$1, Table_owssvr__1[[#This Row],[End Time]]&lt;=V$1 ),
AND(Table_owssvr__1[[#This Row],[Start time]]&lt;U$1, Table_owssvr__1[[#This Row],[End Time]]&gt;V$1)
)</f>
        <v>0</v>
      </c>
      <c r="V663" s="7">
        <f>1*OR(
AND(Table_owssvr__1[[#This Row],[Start time]]&gt;=V$1, Table_owssvr__1[[#This Row],[Start time]]&lt;W$1),
AND(Table_owssvr__1[[#This Row],[End Time]]&gt;V$1, Table_owssvr__1[[#This Row],[End Time]]&lt;=W$1 ),
AND(Table_owssvr__1[[#This Row],[Start time]]&lt;V$1, Table_owssvr__1[[#This Row],[End Time]]&gt;W$1)
)</f>
        <v>0</v>
      </c>
      <c r="W663" s="7">
        <f>1*OR(
AND(Table_owssvr__1[[#This Row],[Start time]]&gt;=W$1, Table_owssvr__1[[#This Row],[Start time]]&lt;X$1),
AND(Table_owssvr__1[[#This Row],[End Time]]&gt;W$1, Table_owssvr__1[[#This Row],[End Time]]&lt;=X$1 ),
AND(Table_owssvr__1[[#This Row],[Start time]]&lt;W$1, Table_owssvr__1[[#This Row],[End Time]]&gt;X$1)
)</f>
        <v>0</v>
      </c>
      <c r="X663" s="7">
        <f>1*OR(
AND(Table_owssvr__1[[#This Row],[Start time]]&gt;=X$1, Table_owssvr__1[[#This Row],[Start time]]&lt;Y$1),
AND(Table_owssvr__1[[#This Row],[End Time]]&gt;X$1, Table_owssvr__1[[#This Row],[End Time]]&lt;=Y$1 ),
AND(Table_owssvr__1[[#This Row],[Start time]]&lt;X$1, Table_owssvr__1[[#This Row],[End Time]]&gt;Y$1)
)</f>
        <v>0</v>
      </c>
      <c r="Y663" s="7">
        <f>1*OR(
AND(Table_owssvr__1[[#This Row],[Start time]]&gt;=Y$1, Table_owssvr__1[[#This Row],[Start time]]&lt;Z$1),
AND(Table_owssvr__1[[#This Row],[End Time]]&gt;Y$1, Table_owssvr__1[[#This Row],[End Time]]&lt;=Z$1 ),
AND(Table_owssvr__1[[#This Row],[Start time]]&lt;Y$1, Table_owssvr__1[[#This Row],[End Time]]&gt;Z$1)
)</f>
        <v>0</v>
      </c>
      <c r="Z663" s="7">
        <f>1*OR(
AND(Table_owssvr__1[[#This Row],[Start time]]&gt;=Z$1, Table_owssvr__1[[#This Row],[Start time]]&lt;AA$1),
AND(Table_owssvr__1[[#This Row],[End Time]]&gt;Z$1, Table_owssvr__1[[#This Row],[End Time]]&lt;=AA$1 ),
AND(Table_owssvr__1[[#This Row],[Start time]]&lt;Z$1, Table_owssvr__1[[#This Row],[End Time]]&gt;AA$1)
)</f>
        <v>1</v>
      </c>
      <c r="AA663" s="7">
        <f>1*OR(
AND(Table_owssvr__1[[#This Row],[Start time]]&gt;=AA$1, Table_owssvr__1[[#This Row],[Start time]]&lt;AB$1),
AND(Table_owssvr__1[[#This Row],[End Time]]&gt;AA$1, Table_owssvr__1[[#This Row],[End Time]]&lt;=AB$1 ),
AND(Table_owssvr__1[[#This Row],[Start time]]&lt;AA$1, Table_owssvr__1[[#This Row],[End Time]]&gt;AB$1)
)</f>
        <v>0</v>
      </c>
      <c r="AB663" s="7">
        <f>1*OR(
AND(Table_owssvr__1[[#This Row],[Start time]]&gt;=AB$1, Table_owssvr__1[[#This Row],[Start time]]&lt;AC$1),
AND(Table_owssvr__1[[#This Row],[End Time]]&gt;AB$1, Table_owssvr__1[[#This Row],[End Time]]&lt;=AC$1 ),
AND(Table_owssvr__1[[#This Row],[Start time]]&lt;AB$1, Table_owssvr__1[[#This Row],[End Time]]&gt;AC$1)
)</f>
        <v>0</v>
      </c>
      <c r="AC663" s="7">
        <f>1*OR(
AND(Table_owssvr__1[[#This Row],[Start time]]&gt;=AC$1, Table_owssvr__1[[#This Row],[Start time]]&lt;AD$1),
AND(Table_owssvr__1[[#This Row],[End Time]]&gt;AC$1, Table_owssvr__1[[#This Row],[End Time]]&lt;=AD$1 ),
AND(Table_owssvr__1[[#This Row],[Start time]]&lt;AC$1, Table_owssvr__1[[#This Row],[End Time]]&gt;AD$1)
)</f>
        <v>0</v>
      </c>
      <c r="AD663" s="7">
        <f>1*OR(
AND(Table_owssvr__1[[#This Row],[Start time]]&gt;=AD$1, Table_owssvr__1[[#This Row],[Start time]]&lt;AE$1),
AND(Table_owssvr__1[[#This Row],[End Time]]&gt;AD$1, Table_owssvr__1[[#This Row],[End Time]]&lt;=AE$1 ),
AND(Table_owssvr__1[[#This Row],[Start time]]&lt;AD$1, Table_owssvr__1[[#This Row],[End Time]]&gt;AE$1)
)</f>
        <v>0</v>
      </c>
      <c r="AE663" s="7">
        <f>1*OR(
AND(Table_owssvr__1[[#This Row],[Start time]]&gt;=AE$1, Table_owssvr__1[[#This Row],[Start time]]&lt;AF$1),
AND(Table_owssvr__1[[#This Row],[End Time]]&gt;AE$1, Table_owssvr__1[[#This Row],[End Time]]&lt;=AF$1 ),
AND(Table_owssvr__1[[#This Row],[Start time]]&lt;AE$1, Table_owssvr__1[[#This Row],[End Time]]&gt;AF$1)
)</f>
        <v>0</v>
      </c>
    </row>
    <row r="664" spans="1:31" ht="30" x14ac:dyDescent="0.25">
      <c r="A664" s="2"/>
      <c r="B664" s="3" t="s">
        <v>480</v>
      </c>
      <c r="C664" s="3" t="s">
        <v>15</v>
      </c>
      <c r="D664" s="3" t="s">
        <v>13</v>
      </c>
      <c r="E664" s="1" t="s">
        <v>1259</v>
      </c>
      <c r="F664" s="4">
        <v>42370.625</v>
      </c>
      <c r="G664" s="4">
        <v>42370.65625</v>
      </c>
      <c r="H664" s="4">
        <v>42371.547268518516</v>
      </c>
      <c r="I664" s="3" t="s">
        <v>15</v>
      </c>
      <c r="J664" s="2" t="s">
        <v>17</v>
      </c>
      <c r="K664" s="2" t="s">
        <v>16</v>
      </c>
      <c r="L664" t="b">
        <f>LEFT(Table_owssvr__1[[#This Row],[Person''s Name]],4)=LEFT(Table_owssvr__1[[#This Row],[Modified By]],4)</f>
        <v>1</v>
      </c>
      <c r="M664" t="b">
        <f>Table_owssvr__1[[#This Row],[Modified]]&gt;Table_owssvr__1[[#This Row],[Start Date and Time]]</f>
        <v>1</v>
      </c>
      <c r="N664">
        <f>(Table_owssvr__1[[#This Row],[End Date and Time]]-Table_owssvr__1[[#This Row],[Start Date and Time]])*24</f>
        <v>0.75</v>
      </c>
      <c r="O664" s="5">
        <f>INT(Table_owssvr__1[[#This Row],[Start Date and Time]])</f>
        <v>42370</v>
      </c>
      <c r="P664" s="6">
        <f>DATE(YEAR(Table_owssvr__1[[#This Row],[Date]]),MONTH(Table_owssvr__1[[#This Row],[Date]]),1)</f>
        <v>42370</v>
      </c>
      <c r="Q664" s="9">
        <f>ROUND(24*(Table_owssvr__1[[#This Row],[Start Date and Time]]-INT(Table_owssvr__1[[#This Row],[Start Date and Time]])),2)</f>
        <v>15</v>
      </c>
      <c r="R664" s="9">
        <f>ROUND(24*(Table_owssvr__1[[#This Row],[End Date and Time]]-INT(Table_owssvr__1[[#This Row],[End Date and Time]])),2)</f>
        <v>15.75</v>
      </c>
      <c r="S664" s="7">
        <f>1*OR(
AND(Table_owssvr__1[[#This Row],[Start time]]&gt;=S$1, Table_owssvr__1[[#This Row],[Start time]]&lt;T$1),
AND(Table_owssvr__1[[#This Row],[End Time]]&gt;S$1, Table_owssvr__1[[#This Row],[End Time]]&lt;=T$1 ),
AND(Table_owssvr__1[[#This Row],[Start time]]&lt;S$1, Table_owssvr__1[[#This Row],[End Time]]&gt;T$1)
)</f>
        <v>0</v>
      </c>
      <c r="T664" s="7">
        <f>1*OR(
AND(Table_owssvr__1[[#This Row],[Start time]]&gt;=T$1, Table_owssvr__1[[#This Row],[Start time]]&lt;U$1),
AND(Table_owssvr__1[[#This Row],[End Time]]&gt;T$1, Table_owssvr__1[[#This Row],[End Time]]&lt;=U$1 ),
AND(Table_owssvr__1[[#This Row],[Start time]]&lt;T$1, Table_owssvr__1[[#This Row],[End Time]]&gt;U$1)
)</f>
        <v>0</v>
      </c>
      <c r="U664" s="7">
        <f>1*OR(
AND(Table_owssvr__1[[#This Row],[Start time]]&gt;=U$1, Table_owssvr__1[[#This Row],[Start time]]&lt;V$1),
AND(Table_owssvr__1[[#This Row],[End Time]]&gt;U$1, Table_owssvr__1[[#This Row],[End Time]]&lt;=V$1 ),
AND(Table_owssvr__1[[#This Row],[Start time]]&lt;U$1, Table_owssvr__1[[#This Row],[End Time]]&gt;V$1)
)</f>
        <v>0</v>
      </c>
      <c r="V664" s="7">
        <f>1*OR(
AND(Table_owssvr__1[[#This Row],[Start time]]&gt;=V$1, Table_owssvr__1[[#This Row],[Start time]]&lt;W$1),
AND(Table_owssvr__1[[#This Row],[End Time]]&gt;V$1, Table_owssvr__1[[#This Row],[End Time]]&lt;=W$1 ),
AND(Table_owssvr__1[[#This Row],[Start time]]&lt;V$1, Table_owssvr__1[[#This Row],[End Time]]&gt;W$1)
)</f>
        <v>0</v>
      </c>
      <c r="W664" s="7">
        <f>1*OR(
AND(Table_owssvr__1[[#This Row],[Start time]]&gt;=W$1, Table_owssvr__1[[#This Row],[Start time]]&lt;X$1),
AND(Table_owssvr__1[[#This Row],[End Time]]&gt;W$1, Table_owssvr__1[[#This Row],[End Time]]&lt;=X$1 ),
AND(Table_owssvr__1[[#This Row],[Start time]]&lt;W$1, Table_owssvr__1[[#This Row],[End Time]]&gt;X$1)
)</f>
        <v>0</v>
      </c>
      <c r="X664" s="7">
        <f>1*OR(
AND(Table_owssvr__1[[#This Row],[Start time]]&gt;=X$1, Table_owssvr__1[[#This Row],[Start time]]&lt;Y$1),
AND(Table_owssvr__1[[#This Row],[End Time]]&gt;X$1, Table_owssvr__1[[#This Row],[End Time]]&lt;=Y$1 ),
AND(Table_owssvr__1[[#This Row],[Start time]]&lt;X$1, Table_owssvr__1[[#This Row],[End Time]]&gt;Y$1)
)</f>
        <v>0</v>
      </c>
      <c r="Y664" s="7">
        <f>1*OR(
AND(Table_owssvr__1[[#This Row],[Start time]]&gt;=Y$1, Table_owssvr__1[[#This Row],[Start time]]&lt;Z$1),
AND(Table_owssvr__1[[#This Row],[End Time]]&gt;Y$1, Table_owssvr__1[[#This Row],[End Time]]&lt;=Z$1 ),
AND(Table_owssvr__1[[#This Row],[Start time]]&lt;Y$1, Table_owssvr__1[[#This Row],[End Time]]&gt;Z$1)
)</f>
        <v>0</v>
      </c>
      <c r="Z664" s="7">
        <f>1*OR(
AND(Table_owssvr__1[[#This Row],[Start time]]&gt;=Z$1, Table_owssvr__1[[#This Row],[Start time]]&lt;AA$1),
AND(Table_owssvr__1[[#This Row],[End Time]]&gt;Z$1, Table_owssvr__1[[#This Row],[End Time]]&lt;=AA$1 ),
AND(Table_owssvr__1[[#This Row],[Start time]]&lt;Z$1, Table_owssvr__1[[#This Row],[End Time]]&gt;AA$1)
)</f>
        <v>1</v>
      </c>
      <c r="AA664" s="7">
        <f>1*OR(
AND(Table_owssvr__1[[#This Row],[Start time]]&gt;=AA$1, Table_owssvr__1[[#This Row],[Start time]]&lt;AB$1),
AND(Table_owssvr__1[[#This Row],[End Time]]&gt;AA$1, Table_owssvr__1[[#This Row],[End Time]]&lt;=AB$1 ),
AND(Table_owssvr__1[[#This Row],[Start time]]&lt;AA$1, Table_owssvr__1[[#This Row],[End Time]]&gt;AB$1)
)</f>
        <v>0</v>
      </c>
      <c r="AB664" s="7">
        <f>1*OR(
AND(Table_owssvr__1[[#This Row],[Start time]]&gt;=AB$1, Table_owssvr__1[[#This Row],[Start time]]&lt;AC$1),
AND(Table_owssvr__1[[#This Row],[End Time]]&gt;AB$1, Table_owssvr__1[[#This Row],[End Time]]&lt;=AC$1 ),
AND(Table_owssvr__1[[#This Row],[Start time]]&lt;AB$1, Table_owssvr__1[[#This Row],[End Time]]&gt;AC$1)
)</f>
        <v>0</v>
      </c>
      <c r="AC664" s="7">
        <f>1*OR(
AND(Table_owssvr__1[[#This Row],[Start time]]&gt;=AC$1, Table_owssvr__1[[#This Row],[Start time]]&lt;AD$1),
AND(Table_owssvr__1[[#This Row],[End Time]]&gt;AC$1, Table_owssvr__1[[#This Row],[End Time]]&lt;=AD$1 ),
AND(Table_owssvr__1[[#This Row],[Start time]]&lt;AC$1, Table_owssvr__1[[#This Row],[End Time]]&gt;AD$1)
)</f>
        <v>0</v>
      </c>
      <c r="AD664" s="7">
        <f>1*OR(
AND(Table_owssvr__1[[#This Row],[Start time]]&gt;=AD$1, Table_owssvr__1[[#This Row],[Start time]]&lt;AE$1),
AND(Table_owssvr__1[[#This Row],[End Time]]&gt;AD$1, Table_owssvr__1[[#This Row],[End Time]]&lt;=AE$1 ),
AND(Table_owssvr__1[[#This Row],[Start time]]&lt;AD$1, Table_owssvr__1[[#This Row],[End Time]]&gt;AE$1)
)</f>
        <v>0</v>
      </c>
      <c r="AE664" s="7">
        <f>1*OR(
AND(Table_owssvr__1[[#This Row],[Start time]]&gt;=AE$1, Table_owssvr__1[[#This Row],[Start time]]&lt;AF$1),
AND(Table_owssvr__1[[#This Row],[End Time]]&gt;AE$1, Table_owssvr__1[[#This Row],[End Time]]&lt;=AF$1 ),
AND(Table_owssvr__1[[#This Row],[Start time]]&lt;AE$1, Table_owssvr__1[[#This Row],[End Time]]&gt;AF$1)
)</f>
        <v>0</v>
      </c>
    </row>
    <row r="665" spans="1:31" ht="30" x14ac:dyDescent="0.25">
      <c r="A665" s="2"/>
      <c r="B665" s="3" t="s">
        <v>480</v>
      </c>
      <c r="C665" s="3" t="s">
        <v>36</v>
      </c>
      <c r="D665" s="3" t="s">
        <v>13</v>
      </c>
      <c r="E665" s="1" t="s">
        <v>1260</v>
      </c>
      <c r="F665" s="4">
        <v>42370.625</v>
      </c>
      <c r="G665" s="4">
        <v>42370.65625</v>
      </c>
      <c r="H665" s="4">
        <v>42371.55228009259</v>
      </c>
      <c r="I665" s="3" t="s">
        <v>36</v>
      </c>
      <c r="J665" s="2" t="s">
        <v>17</v>
      </c>
      <c r="K665" s="2" t="s">
        <v>16</v>
      </c>
      <c r="L665" t="b">
        <f>LEFT(Table_owssvr__1[[#This Row],[Person''s Name]],4)=LEFT(Table_owssvr__1[[#This Row],[Modified By]],4)</f>
        <v>1</v>
      </c>
      <c r="M665" t="b">
        <f>Table_owssvr__1[[#This Row],[Modified]]&gt;Table_owssvr__1[[#This Row],[Start Date and Time]]</f>
        <v>1</v>
      </c>
      <c r="N665">
        <f>(Table_owssvr__1[[#This Row],[End Date and Time]]-Table_owssvr__1[[#This Row],[Start Date and Time]])*24</f>
        <v>0.75</v>
      </c>
      <c r="O665" s="5">
        <f>INT(Table_owssvr__1[[#This Row],[Start Date and Time]])</f>
        <v>42370</v>
      </c>
      <c r="P665" s="6">
        <f>DATE(YEAR(Table_owssvr__1[[#This Row],[Date]]),MONTH(Table_owssvr__1[[#This Row],[Date]]),1)</f>
        <v>42370</v>
      </c>
      <c r="Q665" s="9">
        <f>ROUND(24*(Table_owssvr__1[[#This Row],[Start Date and Time]]-INT(Table_owssvr__1[[#This Row],[Start Date and Time]])),2)</f>
        <v>15</v>
      </c>
      <c r="R665" s="9">
        <f>ROUND(24*(Table_owssvr__1[[#This Row],[End Date and Time]]-INT(Table_owssvr__1[[#This Row],[End Date and Time]])),2)</f>
        <v>15.75</v>
      </c>
      <c r="S665" s="7">
        <f>1*OR(
AND(Table_owssvr__1[[#This Row],[Start time]]&gt;=S$1, Table_owssvr__1[[#This Row],[Start time]]&lt;T$1),
AND(Table_owssvr__1[[#This Row],[End Time]]&gt;S$1, Table_owssvr__1[[#This Row],[End Time]]&lt;=T$1 ),
AND(Table_owssvr__1[[#This Row],[Start time]]&lt;S$1, Table_owssvr__1[[#This Row],[End Time]]&gt;T$1)
)</f>
        <v>0</v>
      </c>
      <c r="T665" s="7">
        <f>1*OR(
AND(Table_owssvr__1[[#This Row],[Start time]]&gt;=T$1, Table_owssvr__1[[#This Row],[Start time]]&lt;U$1),
AND(Table_owssvr__1[[#This Row],[End Time]]&gt;T$1, Table_owssvr__1[[#This Row],[End Time]]&lt;=U$1 ),
AND(Table_owssvr__1[[#This Row],[Start time]]&lt;T$1, Table_owssvr__1[[#This Row],[End Time]]&gt;U$1)
)</f>
        <v>0</v>
      </c>
      <c r="U665" s="7">
        <f>1*OR(
AND(Table_owssvr__1[[#This Row],[Start time]]&gt;=U$1, Table_owssvr__1[[#This Row],[Start time]]&lt;V$1),
AND(Table_owssvr__1[[#This Row],[End Time]]&gt;U$1, Table_owssvr__1[[#This Row],[End Time]]&lt;=V$1 ),
AND(Table_owssvr__1[[#This Row],[Start time]]&lt;U$1, Table_owssvr__1[[#This Row],[End Time]]&gt;V$1)
)</f>
        <v>0</v>
      </c>
      <c r="V665" s="7">
        <f>1*OR(
AND(Table_owssvr__1[[#This Row],[Start time]]&gt;=V$1, Table_owssvr__1[[#This Row],[Start time]]&lt;W$1),
AND(Table_owssvr__1[[#This Row],[End Time]]&gt;V$1, Table_owssvr__1[[#This Row],[End Time]]&lt;=W$1 ),
AND(Table_owssvr__1[[#This Row],[Start time]]&lt;V$1, Table_owssvr__1[[#This Row],[End Time]]&gt;W$1)
)</f>
        <v>0</v>
      </c>
      <c r="W665" s="7">
        <f>1*OR(
AND(Table_owssvr__1[[#This Row],[Start time]]&gt;=W$1, Table_owssvr__1[[#This Row],[Start time]]&lt;X$1),
AND(Table_owssvr__1[[#This Row],[End Time]]&gt;W$1, Table_owssvr__1[[#This Row],[End Time]]&lt;=X$1 ),
AND(Table_owssvr__1[[#This Row],[Start time]]&lt;W$1, Table_owssvr__1[[#This Row],[End Time]]&gt;X$1)
)</f>
        <v>0</v>
      </c>
      <c r="X665" s="7">
        <f>1*OR(
AND(Table_owssvr__1[[#This Row],[Start time]]&gt;=X$1, Table_owssvr__1[[#This Row],[Start time]]&lt;Y$1),
AND(Table_owssvr__1[[#This Row],[End Time]]&gt;X$1, Table_owssvr__1[[#This Row],[End Time]]&lt;=Y$1 ),
AND(Table_owssvr__1[[#This Row],[Start time]]&lt;X$1, Table_owssvr__1[[#This Row],[End Time]]&gt;Y$1)
)</f>
        <v>0</v>
      </c>
      <c r="Y665" s="7">
        <f>1*OR(
AND(Table_owssvr__1[[#This Row],[Start time]]&gt;=Y$1, Table_owssvr__1[[#This Row],[Start time]]&lt;Z$1),
AND(Table_owssvr__1[[#This Row],[End Time]]&gt;Y$1, Table_owssvr__1[[#This Row],[End Time]]&lt;=Z$1 ),
AND(Table_owssvr__1[[#This Row],[Start time]]&lt;Y$1, Table_owssvr__1[[#This Row],[End Time]]&gt;Z$1)
)</f>
        <v>0</v>
      </c>
      <c r="Z665" s="7">
        <f>1*OR(
AND(Table_owssvr__1[[#This Row],[Start time]]&gt;=Z$1, Table_owssvr__1[[#This Row],[Start time]]&lt;AA$1),
AND(Table_owssvr__1[[#This Row],[End Time]]&gt;Z$1, Table_owssvr__1[[#This Row],[End Time]]&lt;=AA$1 ),
AND(Table_owssvr__1[[#This Row],[Start time]]&lt;Z$1, Table_owssvr__1[[#This Row],[End Time]]&gt;AA$1)
)</f>
        <v>1</v>
      </c>
      <c r="AA665" s="7">
        <f>1*OR(
AND(Table_owssvr__1[[#This Row],[Start time]]&gt;=AA$1, Table_owssvr__1[[#This Row],[Start time]]&lt;AB$1),
AND(Table_owssvr__1[[#This Row],[End Time]]&gt;AA$1, Table_owssvr__1[[#This Row],[End Time]]&lt;=AB$1 ),
AND(Table_owssvr__1[[#This Row],[Start time]]&lt;AA$1, Table_owssvr__1[[#This Row],[End Time]]&gt;AB$1)
)</f>
        <v>0</v>
      </c>
      <c r="AB665" s="7">
        <f>1*OR(
AND(Table_owssvr__1[[#This Row],[Start time]]&gt;=AB$1, Table_owssvr__1[[#This Row],[Start time]]&lt;AC$1),
AND(Table_owssvr__1[[#This Row],[End Time]]&gt;AB$1, Table_owssvr__1[[#This Row],[End Time]]&lt;=AC$1 ),
AND(Table_owssvr__1[[#This Row],[Start time]]&lt;AB$1, Table_owssvr__1[[#This Row],[End Time]]&gt;AC$1)
)</f>
        <v>0</v>
      </c>
      <c r="AC665" s="7">
        <f>1*OR(
AND(Table_owssvr__1[[#This Row],[Start time]]&gt;=AC$1, Table_owssvr__1[[#This Row],[Start time]]&lt;AD$1),
AND(Table_owssvr__1[[#This Row],[End Time]]&gt;AC$1, Table_owssvr__1[[#This Row],[End Time]]&lt;=AD$1 ),
AND(Table_owssvr__1[[#This Row],[Start time]]&lt;AC$1, Table_owssvr__1[[#This Row],[End Time]]&gt;AD$1)
)</f>
        <v>0</v>
      </c>
      <c r="AD665" s="7">
        <f>1*OR(
AND(Table_owssvr__1[[#This Row],[Start time]]&gt;=AD$1, Table_owssvr__1[[#This Row],[Start time]]&lt;AE$1),
AND(Table_owssvr__1[[#This Row],[End Time]]&gt;AD$1, Table_owssvr__1[[#This Row],[End Time]]&lt;=AE$1 ),
AND(Table_owssvr__1[[#This Row],[Start time]]&lt;AD$1, Table_owssvr__1[[#This Row],[End Time]]&gt;AE$1)
)</f>
        <v>0</v>
      </c>
      <c r="AE665" s="7">
        <f>1*OR(
AND(Table_owssvr__1[[#This Row],[Start time]]&gt;=AE$1, Table_owssvr__1[[#This Row],[Start time]]&lt;AF$1),
AND(Table_owssvr__1[[#This Row],[End Time]]&gt;AE$1, Table_owssvr__1[[#This Row],[End Time]]&lt;=AF$1 ),
AND(Table_owssvr__1[[#This Row],[Start time]]&lt;AE$1, Table_owssvr__1[[#This Row],[End Time]]&gt;AF$1)
)</f>
        <v>0</v>
      </c>
    </row>
    <row r="666" spans="1:31" ht="30" x14ac:dyDescent="0.25">
      <c r="A666" s="2"/>
      <c r="B666" s="3" t="s">
        <v>480</v>
      </c>
      <c r="C666" s="3" t="s">
        <v>346</v>
      </c>
      <c r="D666" s="3" t="s">
        <v>13</v>
      </c>
      <c r="E666" s="1" t="s">
        <v>1261</v>
      </c>
      <c r="F666" s="4">
        <v>42370.625</v>
      </c>
      <c r="G666" s="4">
        <v>42370.65625</v>
      </c>
      <c r="H666" s="4">
        <v>42371.602939814817</v>
      </c>
      <c r="I666" s="3" t="s">
        <v>346</v>
      </c>
      <c r="J666" s="2" t="s">
        <v>17</v>
      </c>
      <c r="K666" s="2" t="s">
        <v>16</v>
      </c>
      <c r="L666" t="b">
        <f>LEFT(Table_owssvr__1[[#This Row],[Person''s Name]],4)=LEFT(Table_owssvr__1[[#This Row],[Modified By]],4)</f>
        <v>1</v>
      </c>
      <c r="M666" t="b">
        <f>Table_owssvr__1[[#This Row],[Modified]]&gt;Table_owssvr__1[[#This Row],[Start Date and Time]]</f>
        <v>1</v>
      </c>
      <c r="N666">
        <f>(Table_owssvr__1[[#This Row],[End Date and Time]]-Table_owssvr__1[[#This Row],[Start Date and Time]])*24</f>
        <v>0.75</v>
      </c>
      <c r="O666" s="5">
        <f>INT(Table_owssvr__1[[#This Row],[Start Date and Time]])</f>
        <v>42370</v>
      </c>
      <c r="P666" s="6">
        <f>DATE(YEAR(Table_owssvr__1[[#This Row],[Date]]),MONTH(Table_owssvr__1[[#This Row],[Date]]),1)</f>
        <v>42370</v>
      </c>
      <c r="Q666" s="9">
        <f>ROUND(24*(Table_owssvr__1[[#This Row],[Start Date and Time]]-INT(Table_owssvr__1[[#This Row],[Start Date and Time]])),2)</f>
        <v>15</v>
      </c>
      <c r="R666" s="9">
        <f>ROUND(24*(Table_owssvr__1[[#This Row],[End Date and Time]]-INT(Table_owssvr__1[[#This Row],[End Date and Time]])),2)</f>
        <v>15.75</v>
      </c>
      <c r="S666" s="7">
        <f>1*OR(
AND(Table_owssvr__1[[#This Row],[Start time]]&gt;=S$1, Table_owssvr__1[[#This Row],[Start time]]&lt;T$1),
AND(Table_owssvr__1[[#This Row],[End Time]]&gt;S$1, Table_owssvr__1[[#This Row],[End Time]]&lt;=T$1 ),
AND(Table_owssvr__1[[#This Row],[Start time]]&lt;S$1, Table_owssvr__1[[#This Row],[End Time]]&gt;T$1)
)</f>
        <v>0</v>
      </c>
      <c r="T666" s="7">
        <f>1*OR(
AND(Table_owssvr__1[[#This Row],[Start time]]&gt;=T$1, Table_owssvr__1[[#This Row],[Start time]]&lt;U$1),
AND(Table_owssvr__1[[#This Row],[End Time]]&gt;T$1, Table_owssvr__1[[#This Row],[End Time]]&lt;=U$1 ),
AND(Table_owssvr__1[[#This Row],[Start time]]&lt;T$1, Table_owssvr__1[[#This Row],[End Time]]&gt;U$1)
)</f>
        <v>0</v>
      </c>
      <c r="U666" s="7">
        <f>1*OR(
AND(Table_owssvr__1[[#This Row],[Start time]]&gt;=U$1, Table_owssvr__1[[#This Row],[Start time]]&lt;V$1),
AND(Table_owssvr__1[[#This Row],[End Time]]&gt;U$1, Table_owssvr__1[[#This Row],[End Time]]&lt;=V$1 ),
AND(Table_owssvr__1[[#This Row],[Start time]]&lt;U$1, Table_owssvr__1[[#This Row],[End Time]]&gt;V$1)
)</f>
        <v>0</v>
      </c>
      <c r="V666" s="7">
        <f>1*OR(
AND(Table_owssvr__1[[#This Row],[Start time]]&gt;=V$1, Table_owssvr__1[[#This Row],[Start time]]&lt;W$1),
AND(Table_owssvr__1[[#This Row],[End Time]]&gt;V$1, Table_owssvr__1[[#This Row],[End Time]]&lt;=W$1 ),
AND(Table_owssvr__1[[#This Row],[Start time]]&lt;V$1, Table_owssvr__1[[#This Row],[End Time]]&gt;W$1)
)</f>
        <v>0</v>
      </c>
      <c r="W666" s="7">
        <f>1*OR(
AND(Table_owssvr__1[[#This Row],[Start time]]&gt;=W$1, Table_owssvr__1[[#This Row],[Start time]]&lt;X$1),
AND(Table_owssvr__1[[#This Row],[End Time]]&gt;W$1, Table_owssvr__1[[#This Row],[End Time]]&lt;=X$1 ),
AND(Table_owssvr__1[[#This Row],[Start time]]&lt;W$1, Table_owssvr__1[[#This Row],[End Time]]&gt;X$1)
)</f>
        <v>0</v>
      </c>
      <c r="X666" s="7">
        <f>1*OR(
AND(Table_owssvr__1[[#This Row],[Start time]]&gt;=X$1, Table_owssvr__1[[#This Row],[Start time]]&lt;Y$1),
AND(Table_owssvr__1[[#This Row],[End Time]]&gt;X$1, Table_owssvr__1[[#This Row],[End Time]]&lt;=Y$1 ),
AND(Table_owssvr__1[[#This Row],[Start time]]&lt;X$1, Table_owssvr__1[[#This Row],[End Time]]&gt;Y$1)
)</f>
        <v>0</v>
      </c>
      <c r="Y666" s="7">
        <f>1*OR(
AND(Table_owssvr__1[[#This Row],[Start time]]&gt;=Y$1, Table_owssvr__1[[#This Row],[Start time]]&lt;Z$1),
AND(Table_owssvr__1[[#This Row],[End Time]]&gt;Y$1, Table_owssvr__1[[#This Row],[End Time]]&lt;=Z$1 ),
AND(Table_owssvr__1[[#This Row],[Start time]]&lt;Y$1, Table_owssvr__1[[#This Row],[End Time]]&gt;Z$1)
)</f>
        <v>0</v>
      </c>
      <c r="Z666" s="7">
        <f>1*OR(
AND(Table_owssvr__1[[#This Row],[Start time]]&gt;=Z$1, Table_owssvr__1[[#This Row],[Start time]]&lt;AA$1),
AND(Table_owssvr__1[[#This Row],[End Time]]&gt;Z$1, Table_owssvr__1[[#This Row],[End Time]]&lt;=AA$1 ),
AND(Table_owssvr__1[[#This Row],[Start time]]&lt;Z$1, Table_owssvr__1[[#This Row],[End Time]]&gt;AA$1)
)</f>
        <v>1</v>
      </c>
      <c r="AA666" s="7">
        <f>1*OR(
AND(Table_owssvr__1[[#This Row],[Start time]]&gt;=AA$1, Table_owssvr__1[[#This Row],[Start time]]&lt;AB$1),
AND(Table_owssvr__1[[#This Row],[End Time]]&gt;AA$1, Table_owssvr__1[[#This Row],[End Time]]&lt;=AB$1 ),
AND(Table_owssvr__1[[#This Row],[Start time]]&lt;AA$1, Table_owssvr__1[[#This Row],[End Time]]&gt;AB$1)
)</f>
        <v>0</v>
      </c>
      <c r="AB666" s="7">
        <f>1*OR(
AND(Table_owssvr__1[[#This Row],[Start time]]&gt;=AB$1, Table_owssvr__1[[#This Row],[Start time]]&lt;AC$1),
AND(Table_owssvr__1[[#This Row],[End Time]]&gt;AB$1, Table_owssvr__1[[#This Row],[End Time]]&lt;=AC$1 ),
AND(Table_owssvr__1[[#This Row],[Start time]]&lt;AB$1, Table_owssvr__1[[#This Row],[End Time]]&gt;AC$1)
)</f>
        <v>0</v>
      </c>
      <c r="AC666" s="7">
        <f>1*OR(
AND(Table_owssvr__1[[#This Row],[Start time]]&gt;=AC$1, Table_owssvr__1[[#This Row],[Start time]]&lt;AD$1),
AND(Table_owssvr__1[[#This Row],[End Time]]&gt;AC$1, Table_owssvr__1[[#This Row],[End Time]]&lt;=AD$1 ),
AND(Table_owssvr__1[[#This Row],[Start time]]&lt;AC$1, Table_owssvr__1[[#This Row],[End Time]]&gt;AD$1)
)</f>
        <v>0</v>
      </c>
      <c r="AD666" s="7">
        <f>1*OR(
AND(Table_owssvr__1[[#This Row],[Start time]]&gt;=AD$1, Table_owssvr__1[[#This Row],[Start time]]&lt;AE$1),
AND(Table_owssvr__1[[#This Row],[End Time]]&gt;AD$1, Table_owssvr__1[[#This Row],[End Time]]&lt;=AE$1 ),
AND(Table_owssvr__1[[#This Row],[Start time]]&lt;AD$1, Table_owssvr__1[[#This Row],[End Time]]&gt;AE$1)
)</f>
        <v>0</v>
      </c>
      <c r="AE666" s="7">
        <f>1*OR(
AND(Table_owssvr__1[[#This Row],[Start time]]&gt;=AE$1, Table_owssvr__1[[#This Row],[Start time]]&lt;AF$1),
AND(Table_owssvr__1[[#This Row],[End Time]]&gt;AE$1, Table_owssvr__1[[#This Row],[End Time]]&lt;=AF$1 ),
AND(Table_owssvr__1[[#This Row],[Start time]]&lt;AE$1, Table_owssvr__1[[#This Row],[End Time]]&gt;AF$1)
)</f>
        <v>0</v>
      </c>
    </row>
    <row r="667" spans="1:31" x14ac:dyDescent="0.25">
      <c r="A667" s="2"/>
      <c r="B667" s="3" t="s">
        <v>480</v>
      </c>
      <c r="C667" s="3" t="s">
        <v>86</v>
      </c>
      <c r="D667" s="3" t="s">
        <v>13</v>
      </c>
      <c r="E667" s="1" t="s">
        <v>481</v>
      </c>
      <c r="F667" s="4">
        <v>42370.625</v>
      </c>
      <c r="G667" s="4">
        <v>42370.645833333336</v>
      </c>
      <c r="H667" s="4">
        <v>42371.677870370368</v>
      </c>
      <c r="I667" s="3" t="s">
        <v>86</v>
      </c>
      <c r="J667" s="2" t="s">
        <v>17</v>
      </c>
      <c r="K667" s="2" t="s">
        <v>16</v>
      </c>
      <c r="L667" t="b">
        <f>LEFT(Table_owssvr__1[[#This Row],[Person''s Name]],4)=LEFT(Table_owssvr__1[[#This Row],[Modified By]],4)</f>
        <v>1</v>
      </c>
      <c r="M667" t="b">
        <f>Table_owssvr__1[[#This Row],[Modified]]&gt;Table_owssvr__1[[#This Row],[Start Date and Time]]</f>
        <v>1</v>
      </c>
      <c r="N667">
        <f>(Table_owssvr__1[[#This Row],[End Date and Time]]-Table_owssvr__1[[#This Row],[Start Date and Time]])*24</f>
        <v>0.50000000005820766</v>
      </c>
      <c r="O667" s="5">
        <f>INT(Table_owssvr__1[[#This Row],[Start Date and Time]])</f>
        <v>42370</v>
      </c>
      <c r="P667" s="6">
        <f>DATE(YEAR(Table_owssvr__1[[#This Row],[Date]]),MONTH(Table_owssvr__1[[#This Row],[Date]]),1)</f>
        <v>42370</v>
      </c>
      <c r="Q667" s="9">
        <f>ROUND(24*(Table_owssvr__1[[#This Row],[Start Date and Time]]-INT(Table_owssvr__1[[#This Row],[Start Date and Time]])),2)</f>
        <v>15</v>
      </c>
      <c r="R667" s="9">
        <f>ROUND(24*(Table_owssvr__1[[#This Row],[End Date and Time]]-INT(Table_owssvr__1[[#This Row],[End Date and Time]])),2)</f>
        <v>15.5</v>
      </c>
      <c r="S667" s="7">
        <f>1*OR(
AND(Table_owssvr__1[[#This Row],[Start time]]&gt;=S$1, Table_owssvr__1[[#This Row],[Start time]]&lt;T$1),
AND(Table_owssvr__1[[#This Row],[End Time]]&gt;S$1, Table_owssvr__1[[#This Row],[End Time]]&lt;=T$1 ),
AND(Table_owssvr__1[[#This Row],[Start time]]&lt;S$1, Table_owssvr__1[[#This Row],[End Time]]&gt;T$1)
)</f>
        <v>0</v>
      </c>
      <c r="T667" s="7">
        <f>1*OR(
AND(Table_owssvr__1[[#This Row],[Start time]]&gt;=T$1, Table_owssvr__1[[#This Row],[Start time]]&lt;U$1),
AND(Table_owssvr__1[[#This Row],[End Time]]&gt;T$1, Table_owssvr__1[[#This Row],[End Time]]&lt;=U$1 ),
AND(Table_owssvr__1[[#This Row],[Start time]]&lt;T$1, Table_owssvr__1[[#This Row],[End Time]]&gt;U$1)
)</f>
        <v>0</v>
      </c>
      <c r="U667" s="7">
        <f>1*OR(
AND(Table_owssvr__1[[#This Row],[Start time]]&gt;=U$1, Table_owssvr__1[[#This Row],[Start time]]&lt;V$1),
AND(Table_owssvr__1[[#This Row],[End Time]]&gt;U$1, Table_owssvr__1[[#This Row],[End Time]]&lt;=V$1 ),
AND(Table_owssvr__1[[#This Row],[Start time]]&lt;U$1, Table_owssvr__1[[#This Row],[End Time]]&gt;V$1)
)</f>
        <v>0</v>
      </c>
      <c r="V667" s="7">
        <f>1*OR(
AND(Table_owssvr__1[[#This Row],[Start time]]&gt;=V$1, Table_owssvr__1[[#This Row],[Start time]]&lt;W$1),
AND(Table_owssvr__1[[#This Row],[End Time]]&gt;V$1, Table_owssvr__1[[#This Row],[End Time]]&lt;=W$1 ),
AND(Table_owssvr__1[[#This Row],[Start time]]&lt;V$1, Table_owssvr__1[[#This Row],[End Time]]&gt;W$1)
)</f>
        <v>0</v>
      </c>
      <c r="W667" s="7">
        <f>1*OR(
AND(Table_owssvr__1[[#This Row],[Start time]]&gt;=W$1, Table_owssvr__1[[#This Row],[Start time]]&lt;X$1),
AND(Table_owssvr__1[[#This Row],[End Time]]&gt;W$1, Table_owssvr__1[[#This Row],[End Time]]&lt;=X$1 ),
AND(Table_owssvr__1[[#This Row],[Start time]]&lt;W$1, Table_owssvr__1[[#This Row],[End Time]]&gt;X$1)
)</f>
        <v>0</v>
      </c>
      <c r="X667" s="7">
        <f>1*OR(
AND(Table_owssvr__1[[#This Row],[Start time]]&gt;=X$1, Table_owssvr__1[[#This Row],[Start time]]&lt;Y$1),
AND(Table_owssvr__1[[#This Row],[End Time]]&gt;X$1, Table_owssvr__1[[#This Row],[End Time]]&lt;=Y$1 ),
AND(Table_owssvr__1[[#This Row],[Start time]]&lt;X$1, Table_owssvr__1[[#This Row],[End Time]]&gt;Y$1)
)</f>
        <v>0</v>
      </c>
      <c r="Y667" s="7">
        <f>1*OR(
AND(Table_owssvr__1[[#This Row],[Start time]]&gt;=Y$1, Table_owssvr__1[[#This Row],[Start time]]&lt;Z$1),
AND(Table_owssvr__1[[#This Row],[End Time]]&gt;Y$1, Table_owssvr__1[[#This Row],[End Time]]&lt;=Z$1 ),
AND(Table_owssvr__1[[#This Row],[Start time]]&lt;Y$1, Table_owssvr__1[[#This Row],[End Time]]&gt;Z$1)
)</f>
        <v>0</v>
      </c>
      <c r="Z667" s="7">
        <f>1*OR(
AND(Table_owssvr__1[[#This Row],[Start time]]&gt;=Z$1, Table_owssvr__1[[#This Row],[Start time]]&lt;AA$1),
AND(Table_owssvr__1[[#This Row],[End Time]]&gt;Z$1, Table_owssvr__1[[#This Row],[End Time]]&lt;=AA$1 ),
AND(Table_owssvr__1[[#This Row],[Start time]]&lt;Z$1, Table_owssvr__1[[#This Row],[End Time]]&gt;AA$1)
)</f>
        <v>1</v>
      </c>
      <c r="AA667" s="7">
        <f>1*OR(
AND(Table_owssvr__1[[#This Row],[Start time]]&gt;=AA$1, Table_owssvr__1[[#This Row],[Start time]]&lt;AB$1),
AND(Table_owssvr__1[[#This Row],[End Time]]&gt;AA$1, Table_owssvr__1[[#This Row],[End Time]]&lt;=AB$1 ),
AND(Table_owssvr__1[[#This Row],[Start time]]&lt;AA$1, Table_owssvr__1[[#This Row],[End Time]]&gt;AB$1)
)</f>
        <v>0</v>
      </c>
      <c r="AB667" s="7">
        <f>1*OR(
AND(Table_owssvr__1[[#This Row],[Start time]]&gt;=AB$1, Table_owssvr__1[[#This Row],[Start time]]&lt;AC$1),
AND(Table_owssvr__1[[#This Row],[End Time]]&gt;AB$1, Table_owssvr__1[[#This Row],[End Time]]&lt;=AC$1 ),
AND(Table_owssvr__1[[#This Row],[Start time]]&lt;AB$1, Table_owssvr__1[[#This Row],[End Time]]&gt;AC$1)
)</f>
        <v>0</v>
      </c>
      <c r="AC667" s="7">
        <f>1*OR(
AND(Table_owssvr__1[[#This Row],[Start time]]&gt;=AC$1, Table_owssvr__1[[#This Row],[Start time]]&lt;AD$1),
AND(Table_owssvr__1[[#This Row],[End Time]]&gt;AC$1, Table_owssvr__1[[#This Row],[End Time]]&lt;=AD$1 ),
AND(Table_owssvr__1[[#This Row],[Start time]]&lt;AC$1, Table_owssvr__1[[#This Row],[End Time]]&gt;AD$1)
)</f>
        <v>0</v>
      </c>
      <c r="AD667" s="7">
        <f>1*OR(
AND(Table_owssvr__1[[#This Row],[Start time]]&gt;=AD$1, Table_owssvr__1[[#This Row],[Start time]]&lt;AE$1),
AND(Table_owssvr__1[[#This Row],[End Time]]&gt;AD$1, Table_owssvr__1[[#This Row],[End Time]]&lt;=AE$1 ),
AND(Table_owssvr__1[[#This Row],[Start time]]&lt;AD$1, Table_owssvr__1[[#This Row],[End Time]]&gt;AE$1)
)</f>
        <v>0</v>
      </c>
      <c r="AE667" s="7">
        <f>1*OR(
AND(Table_owssvr__1[[#This Row],[Start time]]&gt;=AE$1, Table_owssvr__1[[#This Row],[Start time]]&lt;AF$1),
AND(Table_owssvr__1[[#This Row],[End Time]]&gt;AE$1, Table_owssvr__1[[#This Row],[End Time]]&lt;=AF$1 ),
AND(Table_owssvr__1[[#This Row],[Start time]]&lt;AE$1, Table_owssvr__1[[#This Row],[End Time]]&gt;AF$1)
)</f>
        <v>0</v>
      </c>
    </row>
    <row r="668" spans="1:31" x14ac:dyDescent="0.25">
      <c r="A668" s="2"/>
      <c r="B668" s="3" t="s">
        <v>480</v>
      </c>
      <c r="C668" s="3" t="s">
        <v>23</v>
      </c>
      <c r="D668" s="3" t="s">
        <v>13</v>
      </c>
      <c r="E668" s="1" t="s">
        <v>482</v>
      </c>
      <c r="F668" s="4">
        <v>42370.625</v>
      </c>
      <c r="G668" s="4">
        <v>42370.65625</v>
      </c>
      <c r="H668" s="4">
        <v>42371.680069444446</v>
      </c>
      <c r="I668" s="3" t="s">
        <v>23</v>
      </c>
      <c r="J668" s="2" t="s">
        <v>17</v>
      </c>
      <c r="K668" s="2" t="s">
        <v>16</v>
      </c>
      <c r="L668" t="b">
        <f>LEFT(Table_owssvr__1[[#This Row],[Person''s Name]],4)=LEFT(Table_owssvr__1[[#This Row],[Modified By]],4)</f>
        <v>1</v>
      </c>
      <c r="M668" t="b">
        <f>Table_owssvr__1[[#This Row],[Modified]]&gt;Table_owssvr__1[[#This Row],[Start Date and Time]]</f>
        <v>1</v>
      </c>
      <c r="N668">
        <f>(Table_owssvr__1[[#This Row],[End Date and Time]]-Table_owssvr__1[[#This Row],[Start Date and Time]])*24</f>
        <v>0.75</v>
      </c>
      <c r="O668" s="5">
        <f>INT(Table_owssvr__1[[#This Row],[Start Date and Time]])</f>
        <v>42370</v>
      </c>
      <c r="P668" s="6">
        <f>DATE(YEAR(Table_owssvr__1[[#This Row],[Date]]),MONTH(Table_owssvr__1[[#This Row],[Date]]),1)</f>
        <v>42370</v>
      </c>
      <c r="Q668" s="9">
        <f>ROUND(24*(Table_owssvr__1[[#This Row],[Start Date and Time]]-INT(Table_owssvr__1[[#This Row],[Start Date and Time]])),2)</f>
        <v>15</v>
      </c>
      <c r="R668" s="9">
        <f>ROUND(24*(Table_owssvr__1[[#This Row],[End Date and Time]]-INT(Table_owssvr__1[[#This Row],[End Date and Time]])),2)</f>
        <v>15.75</v>
      </c>
      <c r="S668" s="7">
        <f>1*OR(
AND(Table_owssvr__1[[#This Row],[Start time]]&gt;=S$1, Table_owssvr__1[[#This Row],[Start time]]&lt;T$1),
AND(Table_owssvr__1[[#This Row],[End Time]]&gt;S$1, Table_owssvr__1[[#This Row],[End Time]]&lt;=T$1 ),
AND(Table_owssvr__1[[#This Row],[Start time]]&lt;S$1, Table_owssvr__1[[#This Row],[End Time]]&gt;T$1)
)</f>
        <v>0</v>
      </c>
      <c r="T668" s="7">
        <f>1*OR(
AND(Table_owssvr__1[[#This Row],[Start time]]&gt;=T$1, Table_owssvr__1[[#This Row],[Start time]]&lt;U$1),
AND(Table_owssvr__1[[#This Row],[End Time]]&gt;T$1, Table_owssvr__1[[#This Row],[End Time]]&lt;=U$1 ),
AND(Table_owssvr__1[[#This Row],[Start time]]&lt;T$1, Table_owssvr__1[[#This Row],[End Time]]&gt;U$1)
)</f>
        <v>0</v>
      </c>
      <c r="U668" s="7">
        <f>1*OR(
AND(Table_owssvr__1[[#This Row],[Start time]]&gt;=U$1, Table_owssvr__1[[#This Row],[Start time]]&lt;V$1),
AND(Table_owssvr__1[[#This Row],[End Time]]&gt;U$1, Table_owssvr__1[[#This Row],[End Time]]&lt;=V$1 ),
AND(Table_owssvr__1[[#This Row],[Start time]]&lt;U$1, Table_owssvr__1[[#This Row],[End Time]]&gt;V$1)
)</f>
        <v>0</v>
      </c>
      <c r="V668" s="7">
        <f>1*OR(
AND(Table_owssvr__1[[#This Row],[Start time]]&gt;=V$1, Table_owssvr__1[[#This Row],[Start time]]&lt;W$1),
AND(Table_owssvr__1[[#This Row],[End Time]]&gt;V$1, Table_owssvr__1[[#This Row],[End Time]]&lt;=W$1 ),
AND(Table_owssvr__1[[#This Row],[Start time]]&lt;V$1, Table_owssvr__1[[#This Row],[End Time]]&gt;W$1)
)</f>
        <v>0</v>
      </c>
      <c r="W668" s="7">
        <f>1*OR(
AND(Table_owssvr__1[[#This Row],[Start time]]&gt;=W$1, Table_owssvr__1[[#This Row],[Start time]]&lt;X$1),
AND(Table_owssvr__1[[#This Row],[End Time]]&gt;W$1, Table_owssvr__1[[#This Row],[End Time]]&lt;=X$1 ),
AND(Table_owssvr__1[[#This Row],[Start time]]&lt;W$1, Table_owssvr__1[[#This Row],[End Time]]&gt;X$1)
)</f>
        <v>0</v>
      </c>
      <c r="X668" s="7">
        <f>1*OR(
AND(Table_owssvr__1[[#This Row],[Start time]]&gt;=X$1, Table_owssvr__1[[#This Row],[Start time]]&lt;Y$1),
AND(Table_owssvr__1[[#This Row],[End Time]]&gt;X$1, Table_owssvr__1[[#This Row],[End Time]]&lt;=Y$1 ),
AND(Table_owssvr__1[[#This Row],[Start time]]&lt;X$1, Table_owssvr__1[[#This Row],[End Time]]&gt;Y$1)
)</f>
        <v>0</v>
      </c>
      <c r="Y668" s="7">
        <f>1*OR(
AND(Table_owssvr__1[[#This Row],[Start time]]&gt;=Y$1, Table_owssvr__1[[#This Row],[Start time]]&lt;Z$1),
AND(Table_owssvr__1[[#This Row],[End Time]]&gt;Y$1, Table_owssvr__1[[#This Row],[End Time]]&lt;=Z$1 ),
AND(Table_owssvr__1[[#This Row],[Start time]]&lt;Y$1, Table_owssvr__1[[#This Row],[End Time]]&gt;Z$1)
)</f>
        <v>0</v>
      </c>
      <c r="Z668" s="7">
        <f>1*OR(
AND(Table_owssvr__1[[#This Row],[Start time]]&gt;=Z$1, Table_owssvr__1[[#This Row],[Start time]]&lt;AA$1),
AND(Table_owssvr__1[[#This Row],[End Time]]&gt;Z$1, Table_owssvr__1[[#This Row],[End Time]]&lt;=AA$1 ),
AND(Table_owssvr__1[[#This Row],[Start time]]&lt;Z$1, Table_owssvr__1[[#This Row],[End Time]]&gt;AA$1)
)</f>
        <v>1</v>
      </c>
      <c r="AA668" s="7">
        <f>1*OR(
AND(Table_owssvr__1[[#This Row],[Start time]]&gt;=AA$1, Table_owssvr__1[[#This Row],[Start time]]&lt;AB$1),
AND(Table_owssvr__1[[#This Row],[End Time]]&gt;AA$1, Table_owssvr__1[[#This Row],[End Time]]&lt;=AB$1 ),
AND(Table_owssvr__1[[#This Row],[Start time]]&lt;AA$1, Table_owssvr__1[[#This Row],[End Time]]&gt;AB$1)
)</f>
        <v>0</v>
      </c>
      <c r="AB668" s="7">
        <f>1*OR(
AND(Table_owssvr__1[[#This Row],[Start time]]&gt;=AB$1, Table_owssvr__1[[#This Row],[Start time]]&lt;AC$1),
AND(Table_owssvr__1[[#This Row],[End Time]]&gt;AB$1, Table_owssvr__1[[#This Row],[End Time]]&lt;=AC$1 ),
AND(Table_owssvr__1[[#This Row],[Start time]]&lt;AB$1, Table_owssvr__1[[#This Row],[End Time]]&gt;AC$1)
)</f>
        <v>0</v>
      </c>
      <c r="AC668" s="7">
        <f>1*OR(
AND(Table_owssvr__1[[#This Row],[Start time]]&gt;=AC$1, Table_owssvr__1[[#This Row],[Start time]]&lt;AD$1),
AND(Table_owssvr__1[[#This Row],[End Time]]&gt;AC$1, Table_owssvr__1[[#This Row],[End Time]]&lt;=AD$1 ),
AND(Table_owssvr__1[[#This Row],[Start time]]&lt;AC$1, Table_owssvr__1[[#This Row],[End Time]]&gt;AD$1)
)</f>
        <v>0</v>
      </c>
      <c r="AD668" s="7">
        <f>1*OR(
AND(Table_owssvr__1[[#This Row],[Start time]]&gt;=AD$1, Table_owssvr__1[[#This Row],[Start time]]&lt;AE$1),
AND(Table_owssvr__1[[#This Row],[End Time]]&gt;AD$1, Table_owssvr__1[[#This Row],[End Time]]&lt;=AE$1 ),
AND(Table_owssvr__1[[#This Row],[Start time]]&lt;AD$1, Table_owssvr__1[[#This Row],[End Time]]&gt;AE$1)
)</f>
        <v>0</v>
      </c>
      <c r="AE668" s="7">
        <f>1*OR(
AND(Table_owssvr__1[[#This Row],[Start time]]&gt;=AE$1, Table_owssvr__1[[#This Row],[Start time]]&lt;AF$1),
AND(Table_owssvr__1[[#This Row],[End Time]]&gt;AE$1, Table_owssvr__1[[#This Row],[End Time]]&lt;=AF$1 ),
AND(Table_owssvr__1[[#This Row],[Start time]]&lt;AE$1, Table_owssvr__1[[#This Row],[End Time]]&gt;AF$1)
)</f>
        <v>0</v>
      </c>
    </row>
    <row r="669" spans="1:31" x14ac:dyDescent="0.25">
      <c r="A669" s="2"/>
      <c r="B669" s="3" t="s">
        <v>480</v>
      </c>
      <c r="C669" s="3" t="s">
        <v>12</v>
      </c>
      <c r="D669" s="3" t="s">
        <v>13</v>
      </c>
      <c r="E669" s="1" t="s">
        <v>1262</v>
      </c>
      <c r="F669" s="4">
        <v>42370.625</v>
      </c>
      <c r="G669" s="4">
        <v>42370.65625</v>
      </c>
      <c r="H669" s="4">
        <v>42371.775173611109</v>
      </c>
      <c r="I669" s="3" t="s">
        <v>12</v>
      </c>
      <c r="J669" s="2" t="s">
        <v>17</v>
      </c>
      <c r="K669" s="2" t="s">
        <v>16</v>
      </c>
      <c r="L669" t="b">
        <f>LEFT(Table_owssvr__1[[#This Row],[Person''s Name]],4)=LEFT(Table_owssvr__1[[#This Row],[Modified By]],4)</f>
        <v>1</v>
      </c>
      <c r="M669" t="b">
        <f>Table_owssvr__1[[#This Row],[Modified]]&gt;Table_owssvr__1[[#This Row],[Start Date and Time]]</f>
        <v>1</v>
      </c>
      <c r="N669">
        <f>(Table_owssvr__1[[#This Row],[End Date and Time]]-Table_owssvr__1[[#This Row],[Start Date and Time]])*24</f>
        <v>0.75</v>
      </c>
      <c r="O669" s="5">
        <f>INT(Table_owssvr__1[[#This Row],[Start Date and Time]])</f>
        <v>42370</v>
      </c>
      <c r="P669" s="6">
        <f>DATE(YEAR(Table_owssvr__1[[#This Row],[Date]]),MONTH(Table_owssvr__1[[#This Row],[Date]]),1)</f>
        <v>42370</v>
      </c>
      <c r="Q669" s="9">
        <f>ROUND(24*(Table_owssvr__1[[#This Row],[Start Date and Time]]-INT(Table_owssvr__1[[#This Row],[Start Date and Time]])),2)</f>
        <v>15</v>
      </c>
      <c r="R669" s="9">
        <f>ROUND(24*(Table_owssvr__1[[#This Row],[End Date and Time]]-INT(Table_owssvr__1[[#This Row],[End Date and Time]])),2)</f>
        <v>15.75</v>
      </c>
      <c r="S669" s="7">
        <f>1*OR(
AND(Table_owssvr__1[[#This Row],[Start time]]&gt;=S$1, Table_owssvr__1[[#This Row],[Start time]]&lt;T$1),
AND(Table_owssvr__1[[#This Row],[End Time]]&gt;S$1, Table_owssvr__1[[#This Row],[End Time]]&lt;=T$1 ),
AND(Table_owssvr__1[[#This Row],[Start time]]&lt;S$1, Table_owssvr__1[[#This Row],[End Time]]&gt;T$1)
)</f>
        <v>0</v>
      </c>
      <c r="T669" s="7">
        <f>1*OR(
AND(Table_owssvr__1[[#This Row],[Start time]]&gt;=T$1, Table_owssvr__1[[#This Row],[Start time]]&lt;U$1),
AND(Table_owssvr__1[[#This Row],[End Time]]&gt;T$1, Table_owssvr__1[[#This Row],[End Time]]&lt;=U$1 ),
AND(Table_owssvr__1[[#This Row],[Start time]]&lt;T$1, Table_owssvr__1[[#This Row],[End Time]]&gt;U$1)
)</f>
        <v>0</v>
      </c>
      <c r="U669" s="7">
        <f>1*OR(
AND(Table_owssvr__1[[#This Row],[Start time]]&gt;=U$1, Table_owssvr__1[[#This Row],[Start time]]&lt;V$1),
AND(Table_owssvr__1[[#This Row],[End Time]]&gt;U$1, Table_owssvr__1[[#This Row],[End Time]]&lt;=V$1 ),
AND(Table_owssvr__1[[#This Row],[Start time]]&lt;U$1, Table_owssvr__1[[#This Row],[End Time]]&gt;V$1)
)</f>
        <v>0</v>
      </c>
      <c r="V669" s="7">
        <f>1*OR(
AND(Table_owssvr__1[[#This Row],[Start time]]&gt;=V$1, Table_owssvr__1[[#This Row],[Start time]]&lt;W$1),
AND(Table_owssvr__1[[#This Row],[End Time]]&gt;V$1, Table_owssvr__1[[#This Row],[End Time]]&lt;=W$1 ),
AND(Table_owssvr__1[[#This Row],[Start time]]&lt;V$1, Table_owssvr__1[[#This Row],[End Time]]&gt;W$1)
)</f>
        <v>0</v>
      </c>
      <c r="W669" s="7">
        <f>1*OR(
AND(Table_owssvr__1[[#This Row],[Start time]]&gt;=W$1, Table_owssvr__1[[#This Row],[Start time]]&lt;X$1),
AND(Table_owssvr__1[[#This Row],[End Time]]&gt;W$1, Table_owssvr__1[[#This Row],[End Time]]&lt;=X$1 ),
AND(Table_owssvr__1[[#This Row],[Start time]]&lt;W$1, Table_owssvr__1[[#This Row],[End Time]]&gt;X$1)
)</f>
        <v>0</v>
      </c>
      <c r="X669" s="7">
        <f>1*OR(
AND(Table_owssvr__1[[#This Row],[Start time]]&gt;=X$1, Table_owssvr__1[[#This Row],[Start time]]&lt;Y$1),
AND(Table_owssvr__1[[#This Row],[End Time]]&gt;X$1, Table_owssvr__1[[#This Row],[End Time]]&lt;=Y$1 ),
AND(Table_owssvr__1[[#This Row],[Start time]]&lt;X$1, Table_owssvr__1[[#This Row],[End Time]]&gt;Y$1)
)</f>
        <v>0</v>
      </c>
      <c r="Y669" s="7">
        <f>1*OR(
AND(Table_owssvr__1[[#This Row],[Start time]]&gt;=Y$1, Table_owssvr__1[[#This Row],[Start time]]&lt;Z$1),
AND(Table_owssvr__1[[#This Row],[End Time]]&gt;Y$1, Table_owssvr__1[[#This Row],[End Time]]&lt;=Z$1 ),
AND(Table_owssvr__1[[#This Row],[Start time]]&lt;Y$1, Table_owssvr__1[[#This Row],[End Time]]&gt;Z$1)
)</f>
        <v>0</v>
      </c>
      <c r="Z669" s="7">
        <f>1*OR(
AND(Table_owssvr__1[[#This Row],[Start time]]&gt;=Z$1, Table_owssvr__1[[#This Row],[Start time]]&lt;AA$1),
AND(Table_owssvr__1[[#This Row],[End Time]]&gt;Z$1, Table_owssvr__1[[#This Row],[End Time]]&lt;=AA$1 ),
AND(Table_owssvr__1[[#This Row],[Start time]]&lt;Z$1, Table_owssvr__1[[#This Row],[End Time]]&gt;AA$1)
)</f>
        <v>1</v>
      </c>
      <c r="AA669" s="7">
        <f>1*OR(
AND(Table_owssvr__1[[#This Row],[Start time]]&gt;=AA$1, Table_owssvr__1[[#This Row],[Start time]]&lt;AB$1),
AND(Table_owssvr__1[[#This Row],[End Time]]&gt;AA$1, Table_owssvr__1[[#This Row],[End Time]]&lt;=AB$1 ),
AND(Table_owssvr__1[[#This Row],[Start time]]&lt;AA$1, Table_owssvr__1[[#This Row],[End Time]]&gt;AB$1)
)</f>
        <v>0</v>
      </c>
      <c r="AB669" s="7">
        <f>1*OR(
AND(Table_owssvr__1[[#This Row],[Start time]]&gt;=AB$1, Table_owssvr__1[[#This Row],[Start time]]&lt;AC$1),
AND(Table_owssvr__1[[#This Row],[End Time]]&gt;AB$1, Table_owssvr__1[[#This Row],[End Time]]&lt;=AC$1 ),
AND(Table_owssvr__1[[#This Row],[Start time]]&lt;AB$1, Table_owssvr__1[[#This Row],[End Time]]&gt;AC$1)
)</f>
        <v>0</v>
      </c>
      <c r="AC669" s="7">
        <f>1*OR(
AND(Table_owssvr__1[[#This Row],[Start time]]&gt;=AC$1, Table_owssvr__1[[#This Row],[Start time]]&lt;AD$1),
AND(Table_owssvr__1[[#This Row],[End Time]]&gt;AC$1, Table_owssvr__1[[#This Row],[End Time]]&lt;=AD$1 ),
AND(Table_owssvr__1[[#This Row],[Start time]]&lt;AC$1, Table_owssvr__1[[#This Row],[End Time]]&gt;AD$1)
)</f>
        <v>0</v>
      </c>
      <c r="AD669" s="7">
        <f>1*OR(
AND(Table_owssvr__1[[#This Row],[Start time]]&gt;=AD$1, Table_owssvr__1[[#This Row],[Start time]]&lt;AE$1),
AND(Table_owssvr__1[[#This Row],[End Time]]&gt;AD$1, Table_owssvr__1[[#This Row],[End Time]]&lt;=AE$1 ),
AND(Table_owssvr__1[[#This Row],[Start time]]&lt;AD$1, Table_owssvr__1[[#This Row],[End Time]]&gt;AE$1)
)</f>
        <v>0</v>
      </c>
      <c r="AE669" s="7">
        <f>1*OR(
AND(Table_owssvr__1[[#This Row],[Start time]]&gt;=AE$1, Table_owssvr__1[[#This Row],[Start time]]&lt;AF$1),
AND(Table_owssvr__1[[#This Row],[End Time]]&gt;AE$1, Table_owssvr__1[[#This Row],[End Time]]&lt;=AF$1 ),
AND(Table_owssvr__1[[#This Row],[Start time]]&lt;AE$1, Table_owssvr__1[[#This Row],[End Time]]&gt;AF$1)
)</f>
        <v>0</v>
      </c>
    </row>
    <row r="670" spans="1:31" x14ac:dyDescent="0.25">
      <c r="A670" s="2"/>
      <c r="B670" s="3" t="s">
        <v>480</v>
      </c>
      <c r="C670" s="3" t="s">
        <v>346</v>
      </c>
      <c r="D670" s="3" t="s">
        <v>13</v>
      </c>
      <c r="E670" s="1" t="s">
        <v>1263</v>
      </c>
      <c r="F670" s="4">
        <v>42371.479166666664</v>
      </c>
      <c r="G670" s="4">
        <v>42371.541666666664</v>
      </c>
      <c r="H670" s="4">
        <v>42374.620358796295</v>
      </c>
      <c r="I670" s="3" t="s">
        <v>346</v>
      </c>
      <c r="J670" s="2" t="s">
        <v>17</v>
      </c>
      <c r="K670" s="2" t="s">
        <v>16</v>
      </c>
      <c r="L670" t="b">
        <f>LEFT(Table_owssvr__1[[#This Row],[Person''s Name]],4)=LEFT(Table_owssvr__1[[#This Row],[Modified By]],4)</f>
        <v>1</v>
      </c>
      <c r="M670" t="b">
        <f>Table_owssvr__1[[#This Row],[Modified]]&gt;Table_owssvr__1[[#This Row],[Start Date and Time]]</f>
        <v>1</v>
      </c>
      <c r="N670">
        <f>(Table_owssvr__1[[#This Row],[End Date and Time]]-Table_owssvr__1[[#This Row],[Start Date and Time]])*24</f>
        <v>1.5</v>
      </c>
      <c r="O670" s="5">
        <f>INT(Table_owssvr__1[[#This Row],[Start Date and Time]])</f>
        <v>42371</v>
      </c>
      <c r="P670" s="6">
        <f>DATE(YEAR(Table_owssvr__1[[#This Row],[Date]]),MONTH(Table_owssvr__1[[#This Row],[Date]]),1)</f>
        <v>42370</v>
      </c>
      <c r="Q670" s="9">
        <f>ROUND(24*(Table_owssvr__1[[#This Row],[Start Date and Time]]-INT(Table_owssvr__1[[#This Row],[Start Date and Time]])),2)</f>
        <v>11.5</v>
      </c>
      <c r="R670" s="9">
        <f>ROUND(24*(Table_owssvr__1[[#This Row],[End Date and Time]]-INT(Table_owssvr__1[[#This Row],[End Date and Time]])),2)</f>
        <v>13</v>
      </c>
      <c r="S670" s="7">
        <f>1*OR(
AND(Table_owssvr__1[[#This Row],[Start time]]&gt;=S$1, Table_owssvr__1[[#This Row],[Start time]]&lt;T$1),
AND(Table_owssvr__1[[#This Row],[End Time]]&gt;S$1, Table_owssvr__1[[#This Row],[End Time]]&lt;=T$1 ),
AND(Table_owssvr__1[[#This Row],[Start time]]&lt;S$1, Table_owssvr__1[[#This Row],[End Time]]&gt;T$1)
)</f>
        <v>0</v>
      </c>
      <c r="T670" s="7">
        <f>1*OR(
AND(Table_owssvr__1[[#This Row],[Start time]]&gt;=T$1, Table_owssvr__1[[#This Row],[Start time]]&lt;U$1),
AND(Table_owssvr__1[[#This Row],[End Time]]&gt;T$1, Table_owssvr__1[[#This Row],[End Time]]&lt;=U$1 ),
AND(Table_owssvr__1[[#This Row],[Start time]]&lt;T$1, Table_owssvr__1[[#This Row],[End Time]]&gt;U$1)
)</f>
        <v>0</v>
      </c>
      <c r="U670" s="7">
        <f>1*OR(
AND(Table_owssvr__1[[#This Row],[Start time]]&gt;=U$1, Table_owssvr__1[[#This Row],[Start time]]&lt;V$1),
AND(Table_owssvr__1[[#This Row],[End Time]]&gt;U$1, Table_owssvr__1[[#This Row],[End Time]]&lt;=V$1 ),
AND(Table_owssvr__1[[#This Row],[Start time]]&lt;U$1, Table_owssvr__1[[#This Row],[End Time]]&gt;V$1)
)</f>
        <v>0</v>
      </c>
      <c r="V670" s="7">
        <f>1*OR(
AND(Table_owssvr__1[[#This Row],[Start time]]&gt;=V$1, Table_owssvr__1[[#This Row],[Start time]]&lt;W$1),
AND(Table_owssvr__1[[#This Row],[End Time]]&gt;V$1, Table_owssvr__1[[#This Row],[End Time]]&lt;=W$1 ),
AND(Table_owssvr__1[[#This Row],[Start time]]&lt;V$1, Table_owssvr__1[[#This Row],[End Time]]&gt;W$1)
)</f>
        <v>1</v>
      </c>
      <c r="W670" s="7">
        <f>1*OR(
AND(Table_owssvr__1[[#This Row],[Start time]]&gt;=W$1, Table_owssvr__1[[#This Row],[Start time]]&lt;X$1),
AND(Table_owssvr__1[[#This Row],[End Time]]&gt;W$1, Table_owssvr__1[[#This Row],[End Time]]&lt;=X$1 ),
AND(Table_owssvr__1[[#This Row],[Start time]]&lt;W$1, Table_owssvr__1[[#This Row],[End Time]]&gt;X$1)
)</f>
        <v>1</v>
      </c>
      <c r="X670" s="7">
        <f>1*OR(
AND(Table_owssvr__1[[#This Row],[Start time]]&gt;=X$1, Table_owssvr__1[[#This Row],[Start time]]&lt;Y$1),
AND(Table_owssvr__1[[#This Row],[End Time]]&gt;X$1, Table_owssvr__1[[#This Row],[End Time]]&lt;=Y$1 ),
AND(Table_owssvr__1[[#This Row],[Start time]]&lt;X$1, Table_owssvr__1[[#This Row],[End Time]]&gt;Y$1)
)</f>
        <v>0</v>
      </c>
      <c r="Y670" s="7">
        <f>1*OR(
AND(Table_owssvr__1[[#This Row],[Start time]]&gt;=Y$1, Table_owssvr__1[[#This Row],[Start time]]&lt;Z$1),
AND(Table_owssvr__1[[#This Row],[End Time]]&gt;Y$1, Table_owssvr__1[[#This Row],[End Time]]&lt;=Z$1 ),
AND(Table_owssvr__1[[#This Row],[Start time]]&lt;Y$1, Table_owssvr__1[[#This Row],[End Time]]&gt;Z$1)
)</f>
        <v>0</v>
      </c>
      <c r="Z670" s="7">
        <f>1*OR(
AND(Table_owssvr__1[[#This Row],[Start time]]&gt;=Z$1, Table_owssvr__1[[#This Row],[Start time]]&lt;AA$1),
AND(Table_owssvr__1[[#This Row],[End Time]]&gt;Z$1, Table_owssvr__1[[#This Row],[End Time]]&lt;=AA$1 ),
AND(Table_owssvr__1[[#This Row],[Start time]]&lt;Z$1, Table_owssvr__1[[#This Row],[End Time]]&gt;AA$1)
)</f>
        <v>0</v>
      </c>
      <c r="AA670" s="7">
        <f>1*OR(
AND(Table_owssvr__1[[#This Row],[Start time]]&gt;=AA$1, Table_owssvr__1[[#This Row],[Start time]]&lt;AB$1),
AND(Table_owssvr__1[[#This Row],[End Time]]&gt;AA$1, Table_owssvr__1[[#This Row],[End Time]]&lt;=AB$1 ),
AND(Table_owssvr__1[[#This Row],[Start time]]&lt;AA$1, Table_owssvr__1[[#This Row],[End Time]]&gt;AB$1)
)</f>
        <v>0</v>
      </c>
      <c r="AB670" s="7">
        <f>1*OR(
AND(Table_owssvr__1[[#This Row],[Start time]]&gt;=AB$1, Table_owssvr__1[[#This Row],[Start time]]&lt;AC$1),
AND(Table_owssvr__1[[#This Row],[End Time]]&gt;AB$1, Table_owssvr__1[[#This Row],[End Time]]&lt;=AC$1 ),
AND(Table_owssvr__1[[#This Row],[Start time]]&lt;AB$1, Table_owssvr__1[[#This Row],[End Time]]&gt;AC$1)
)</f>
        <v>0</v>
      </c>
      <c r="AC670" s="7">
        <f>1*OR(
AND(Table_owssvr__1[[#This Row],[Start time]]&gt;=AC$1, Table_owssvr__1[[#This Row],[Start time]]&lt;AD$1),
AND(Table_owssvr__1[[#This Row],[End Time]]&gt;AC$1, Table_owssvr__1[[#This Row],[End Time]]&lt;=AD$1 ),
AND(Table_owssvr__1[[#This Row],[Start time]]&lt;AC$1, Table_owssvr__1[[#This Row],[End Time]]&gt;AD$1)
)</f>
        <v>0</v>
      </c>
      <c r="AD670" s="7">
        <f>1*OR(
AND(Table_owssvr__1[[#This Row],[Start time]]&gt;=AD$1, Table_owssvr__1[[#This Row],[Start time]]&lt;AE$1),
AND(Table_owssvr__1[[#This Row],[End Time]]&gt;AD$1, Table_owssvr__1[[#This Row],[End Time]]&lt;=AE$1 ),
AND(Table_owssvr__1[[#This Row],[Start time]]&lt;AD$1, Table_owssvr__1[[#This Row],[End Time]]&gt;AE$1)
)</f>
        <v>0</v>
      </c>
      <c r="AE670" s="7">
        <f>1*OR(
AND(Table_owssvr__1[[#This Row],[Start time]]&gt;=AE$1, Table_owssvr__1[[#This Row],[Start time]]&lt;AF$1),
AND(Table_owssvr__1[[#This Row],[End Time]]&gt;AE$1, Table_owssvr__1[[#This Row],[End Time]]&lt;=AF$1 ),
AND(Table_owssvr__1[[#This Row],[Start time]]&lt;AE$1, Table_owssvr__1[[#This Row],[End Time]]&gt;AF$1)
)</f>
        <v>0</v>
      </c>
    </row>
    <row r="671" spans="1:31" ht="30" x14ac:dyDescent="0.25">
      <c r="A671" s="2"/>
      <c r="B671" s="3" t="s">
        <v>480</v>
      </c>
      <c r="C671" s="3" t="s">
        <v>346</v>
      </c>
      <c r="D671" s="3" t="s">
        <v>13</v>
      </c>
      <c r="E671" s="1" t="s">
        <v>483</v>
      </c>
      <c r="F671" s="4">
        <v>42373.416666666664</v>
      </c>
      <c r="G671" s="4">
        <v>42373.5625</v>
      </c>
      <c r="H671" s="4">
        <v>42374.380995370368</v>
      </c>
      <c r="I671" s="3" t="s">
        <v>346</v>
      </c>
      <c r="J671" s="2" t="s">
        <v>17</v>
      </c>
      <c r="K671" s="2" t="s">
        <v>16</v>
      </c>
      <c r="L671" t="b">
        <f>LEFT(Table_owssvr__1[[#This Row],[Person''s Name]],4)=LEFT(Table_owssvr__1[[#This Row],[Modified By]],4)</f>
        <v>1</v>
      </c>
      <c r="M671" t="b">
        <f>Table_owssvr__1[[#This Row],[Modified]]&gt;Table_owssvr__1[[#This Row],[Start Date and Time]]</f>
        <v>1</v>
      </c>
      <c r="N671">
        <f>(Table_owssvr__1[[#This Row],[End Date and Time]]-Table_owssvr__1[[#This Row],[Start Date and Time]])*24</f>
        <v>3.5000000000582077</v>
      </c>
      <c r="O671" s="5">
        <f>INT(Table_owssvr__1[[#This Row],[Start Date and Time]])</f>
        <v>42373</v>
      </c>
      <c r="P671" s="6">
        <f>DATE(YEAR(Table_owssvr__1[[#This Row],[Date]]),MONTH(Table_owssvr__1[[#This Row],[Date]]),1)</f>
        <v>42370</v>
      </c>
      <c r="Q671" s="9">
        <f>ROUND(24*(Table_owssvr__1[[#This Row],[Start Date and Time]]-INT(Table_owssvr__1[[#This Row],[Start Date and Time]])),2)</f>
        <v>10</v>
      </c>
      <c r="R671" s="9">
        <f>ROUND(24*(Table_owssvr__1[[#This Row],[End Date and Time]]-INT(Table_owssvr__1[[#This Row],[End Date and Time]])),2)</f>
        <v>13.5</v>
      </c>
      <c r="S671" s="7">
        <f>1*OR(
AND(Table_owssvr__1[[#This Row],[Start time]]&gt;=S$1, Table_owssvr__1[[#This Row],[Start time]]&lt;T$1),
AND(Table_owssvr__1[[#This Row],[End Time]]&gt;S$1, Table_owssvr__1[[#This Row],[End Time]]&lt;=T$1 ),
AND(Table_owssvr__1[[#This Row],[Start time]]&lt;S$1, Table_owssvr__1[[#This Row],[End Time]]&gt;T$1)
)</f>
        <v>0</v>
      </c>
      <c r="T671" s="7">
        <f>1*OR(
AND(Table_owssvr__1[[#This Row],[Start time]]&gt;=T$1, Table_owssvr__1[[#This Row],[Start time]]&lt;U$1),
AND(Table_owssvr__1[[#This Row],[End Time]]&gt;T$1, Table_owssvr__1[[#This Row],[End Time]]&lt;=U$1 ),
AND(Table_owssvr__1[[#This Row],[Start time]]&lt;T$1, Table_owssvr__1[[#This Row],[End Time]]&gt;U$1)
)</f>
        <v>0</v>
      </c>
      <c r="U671" s="7">
        <f>1*OR(
AND(Table_owssvr__1[[#This Row],[Start time]]&gt;=U$1, Table_owssvr__1[[#This Row],[Start time]]&lt;V$1),
AND(Table_owssvr__1[[#This Row],[End Time]]&gt;U$1, Table_owssvr__1[[#This Row],[End Time]]&lt;=V$1 ),
AND(Table_owssvr__1[[#This Row],[Start time]]&lt;U$1, Table_owssvr__1[[#This Row],[End Time]]&gt;V$1)
)</f>
        <v>1</v>
      </c>
      <c r="V671" s="7">
        <f>1*OR(
AND(Table_owssvr__1[[#This Row],[Start time]]&gt;=V$1, Table_owssvr__1[[#This Row],[Start time]]&lt;W$1),
AND(Table_owssvr__1[[#This Row],[End Time]]&gt;V$1, Table_owssvr__1[[#This Row],[End Time]]&lt;=W$1 ),
AND(Table_owssvr__1[[#This Row],[Start time]]&lt;V$1, Table_owssvr__1[[#This Row],[End Time]]&gt;W$1)
)</f>
        <v>1</v>
      </c>
      <c r="W671" s="7">
        <f>1*OR(
AND(Table_owssvr__1[[#This Row],[Start time]]&gt;=W$1, Table_owssvr__1[[#This Row],[Start time]]&lt;X$1),
AND(Table_owssvr__1[[#This Row],[End Time]]&gt;W$1, Table_owssvr__1[[#This Row],[End Time]]&lt;=X$1 ),
AND(Table_owssvr__1[[#This Row],[Start time]]&lt;W$1, Table_owssvr__1[[#This Row],[End Time]]&gt;X$1)
)</f>
        <v>1</v>
      </c>
      <c r="X671" s="7">
        <f>1*OR(
AND(Table_owssvr__1[[#This Row],[Start time]]&gt;=X$1, Table_owssvr__1[[#This Row],[Start time]]&lt;Y$1),
AND(Table_owssvr__1[[#This Row],[End Time]]&gt;X$1, Table_owssvr__1[[#This Row],[End Time]]&lt;=Y$1 ),
AND(Table_owssvr__1[[#This Row],[Start time]]&lt;X$1, Table_owssvr__1[[#This Row],[End Time]]&gt;Y$1)
)</f>
        <v>1</v>
      </c>
      <c r="Y671" s="7">
        <f>1*OR(
AND(Table_owssvr__1[[#This Row],[Start time]]&gt;=Y$1, Table_owssvr__1[[#This Row],[Start time]]&lt;Z$1),
AND(Table_owssvr__1[[#This Row],[End Time]]&gt;Y$1, Table_owssvr__1[[#This Row],[End Time]]&lt;=Z$1 ),
AND(Table_owssvr__1[[#This Row],[Start time]]&lt;Y$1, Table_owssvr__1[[#This Row],[End Time]]&gt;Z$1)
)</f>
        <v>0</v>
      </c>
      <c r="Z671" s="7">
        <f>1*OR(
AND(Table_owssvr__1[[#This Row],[Start time]]&gt;=Z$1, Table_owssvr__1[[#This Row],[Start time]]&lt;AA$1),
AND(Table_owssvr__1[[#This Row],[End Time]]&gt;Z$1, Table_owssvr__1[[#This Row],[End Time]]&lt;=AA$1 ),
AND(Table_owssvr__1[[#This Row],[Start time]]&lt;Z$1, Table_owssvr__1[[#This Row],[End Time]]&gt;AA$1)
)</f>
        <v>0</v>
      </c>
      <c r="AA671" s="7">
        <f>1*OR(
AND(Table_owssvr__1[[#This Row],[Start time]]&gt;=AA$1, Table_owssvr__1[[#This Row],[Start time]]&lt;AB$1),
AND(Table_owssvr__1[[#This Row],[End Time]]&gt;AA$1, Table_owssvr__1[[#This Row],[End Time]]&lt;=AB$1 ),
AND(Table_owssvr__1[[#This Row],[Start time]]&lt;AA$1, Table_owssvr__1[[#This Row],[End Time]]&gt;AB$1)
)</f>
        <v>0</v>
      </c>
      <c r="AB671" s="7">
        <f>1*OR(
AND(Table_owssvr__1[[#This Row],[Start time]]&gt;=AB$1, Table_owssvr__1[[#This Row],[Start time]]&lt;AC$1),
AND(Table_owssvr__1[[#This Row],[End Time]]&gt;AB$1, Table_owssvr__1[[#This Row],[End Time]]&lt;=AC$1 ),
AND(Table_owssvr__1[[#This Row],[Start time]]&lt;AB$1, Table_owssvr__1[[#This Row],[End Time]]&gt;AC$1)
)</f>
        <v>0</v>
      </c>
      <c r="AC671" s="7">
        <f>1*OR(
AND(Table_owssvr__1[[#This Row],[Start time]]&gt;=AC$1, Table_owssvr__1[[#This Row],[Start time]]&lt;AD$1),
AND(Table_owssvr__1[[#This Row],[End Time]]&gt;AC$1, Table_owssvr__1[[#This Row],[End Time]]&lt;=AD$1 ),
AND(Table_owssvr__1[[#This Row],[Start time]]&lt;AC$1, Table_owssvr__1[[#This Row],[End Time]]&gt;AD$1)
)</f>
        <v>0</v>
      </c>
      <c r="AD671" s="7">
        <f>1*OR(
AND(Table_owssvr__1[[#This Row],[Start time]]&gt;=AD$1, Table_owssvr__1[[#This Row],[Start time]]&lt;AE$1),
AND(Table_owssvr__1[[#This Row],[End Time]]&gt;AD$1, Table_owssvr__1[[#This Row],[End Time]]&lt;=AE$1 ),
AND(Table_owssvr__1[[#This Row],[Start time]]&lt;AD$1, Table_owssvr__1[[#This Row],[End Time]]&gt;AE$1)
)</f>
        <v>0</v>
      </c>
      <c r="AE671" s="7">
        <f>1*OR(
AND(Table_owssvr__1[[#This Row],[Start time]]&gt;=AE$1, Table_owssvr__1[[#This Row],[Start time]]&lt;AF$1),
AND(Table_owssvr__1[[#This Row],[End Time]]&gt;AE$1, Table_owssvr__1[[#This Row],[End Time]]&lt;=AF$1 ),
AND(Table_owssvr__1[[#This Row],[Start time]]&lt;AE$1, Table_owssvr__1[[#This Row],[End Time]]&gt;AF$1)
)</f>
        <v>0</v>
      </c>
    </row>
    <row r="672" spans="1:31" ht="30" x14ac:dyDescent="0.25">
      <c r="A672" s="2"/>
      <c r="B672" s="3" t="s">
        <v>480</v>
      </c>
      <c r="C672" s="3" t="s">
        <v>36</v>
      </c>
      <c r="D672" s="3" t="s">
        <v>13</v>
      </c>
      <c r="E672" s="1" t="s">
        <v>1264</v>
      </c>
      <c r="F672" s="4">
        <v>42373.416666666664</v>
      </c>
      <c r="G672" s="4">
        <v>42373.5625</v>
      </c>
      <c r="H672" s="4">
        <v>42374.612523148149</v>
      </c>
      <c r="I672" s="3" t="s">
        <v>36</v>
      </c>
      <c r="J672" s="2" t="s">
        <v>17</v>
      </c>
      <c r="K672" s="2" t="s">
        <v>16</v>
      </c>
      <c r="L672" t="b">
        <f>LEFT(Table_owssvr__1[[#This Row],[Person''s Name]],4)=LEFT(Table_owssvr__1[[#This Row],[Modified By]],4)</f>
        <v>1</v>
      </c>
      <c r="M672" t="b">
        <f>Table_owssvr__1[[#This Row],[Modified]]&gt;Table_owssvr__1[[#This Row],[Start Date and Time]]</f>
        <v>1</v>
      </c>
      <c r="N672">
        <f>(Table_owssvr__1[[#This Row],[End Date and Time]]-Table_owssvr__1[[#This Row],[Start Date and Time]])*24</f>
        <v>3.5000000000582077</v>
      </c>
      <c r="O672" s="5">
        <f>INT(Table_owssvr__1[[#This Row],[Start Date and Time]])</f>
        <v>42373</v>
      </c>
      <c r="P672" s="6">
        <f>DATE(YEAR(Table_owssvr__1[[#This Row],[Date]]),MONTH(Table_owssvr__1[[#This Row],[Date]]),1)</f>
        <v>42370</v>
      </c>
      <c r="Q672" s="9">
        <f>ROUND(24*(Table_owssvr__1[[#This Row],[Start Date and Time]]-INT(Table_owssvr__1[[#This Row],[Start Date and Time]])),2)</f>
        <v>10</v>
      </c>
      <c r="R672" s="9">
        <f>ROUND(24*(Table_owssvr__1[[#This Row],[End Date and Time]]-INT(Table_owssvr__1[[#This Row],[End Date and Time]])),2)</f>
        <v>13.5</v>
      </c>
      <c r="S672" s="7">
        <f>1*OR(
AND(Table_owssvr__1[[#This Row],[Start time]]&gt;=S$1, Table_owssvr__1[[#This Row],[Start time]]&lt;T$1),
AND(Table_owssvr__1[[#This Row],[End Time]]&gt;S$1, Table_owssvr__1[[#This Row],[End Time]]&lt;=T$1 ),
AND(Table_owssvr__1[[#This Row],[Start time]]&lt;S$1, Table_owssvr__1[[#This Row],[End Time]]&gt;T$1)
)</f>
        <v>0</v>
      </c>
      <c r="T672" s="7">
        <f>1*OR(
AND(Table_owssvr__1[[#This Row],[Start time]]&gt;=T$1, Table_owssvr__1[[#This Row],[Start time]]&lt;U$1),
AND(Table_owssvr__1[[#This Row],[End Time]]&gt;T$1, Table_owssvr__1[[#This Row],[End Time]]&lt;=U$1 ),
AND(Table_owssvr__1[[#This Row],[Start time]]&lt;T$1, Table_owssvr__1[[#This Row],[End Time]]&gt;U$1)
)</f>
        <v>0</v>
      </c>
      <c r="U672" s="7">
        <f>1*OR(
AND(Table_owssvr__1[[#This Row],[Start time]]&gt;=U$1, Table_owssvr__1[[#This Row],[Start time]]&lt;V$1),
AND(Table_owssvr__1[[#This Row],[End Time]]&gt;U$1, Table_owssvr__1[[#This Row],[End Time]]&lt;=V$1 ),
AND(Table_owssvr__1[[#This Row],[Start time]]&lt;U$1, Table_owssvr__1[[#This Row],[End Time]]&gt;V$1)
)</f>
        <v>1</v>
      </c>
      <c r="V672" s="7">
        <f>1*OR(
AND(Table_owssvr__1[[#This Row],[Start time]]&gt;=V$1, Table_owssvr__1[[#This Row],[Start time]]&lt;W$1),
AND(Table_owssvr__1[[#This Row],[End Time]]&gt;V$1, Table_owssvr__1[[#This Row],[End Time]]&lt;=W$1 ),
AND(Table_owssvr__1[[#This Row],[Start time]]&lt;V$1, Table_owssvr__1[[#This Row],[End Time]]&gt;W$1)
)</f>
        <v>1</v>
      </c>
      <c r="W672" s="7">
        <f>1*OR(
AND(Table_owssvr__1[[#This Row],[Start time]]&gt;=W$1, Table_owssvr__1[[#This Row],[Start time]]&lt;X$1),
AND(Table_owssvr__1[[#This Row],[End Time]]&gt;W$1, Table_owssvr__1[[#This Row],[End Time]]&lt;=X$1 ),
AND(Table_owssvr__1[[#This Row],[Start time]]&lt;W$1, Table_owssvr__1[[#This Row],[End Time]]&gt;X$1)
)</f>
        <v>1</v>
      </c>
      <c r="X672" s="7">
        <f>1*OR(
AND(Table_owssvr__1[[#This Row],[Start time]]&gt;=X$1, Table_owssvr__1[[#This Row],[Start time]]&lt;Y$1),
AND(Table_owssvr__1[[#This Row],[End Time]]&gt;X$1, Table_owssvr__1[[#This Row],[End Time]]&lt;=Y$1 ),
AND(Table_owssvr__1[[#This Row],[Start time]]&lt;X$1, Table_owssvr__1[[#This Row],[End Time]]&gt;Y$1)
)</f>
        <v>1</v>
      </c>
      <c r="Y672" s="7">
        <f>1*OR(
AND(Table_owssvr__1[[#This Row],[Start time]]&gt;=Y$1, Table_owssvr__1[[#This Row],[Start time]]&lt;Z$1),
AND(Table_owssvr__1[[#This Row],[End Time]]&gt;Y$1, Table_owssvr__1[[#This Row],[End Time]]&lt;=Z$1 ),
AND(Table_owssvr__1[[#This Row],[Start time]]&lt;Y$1, Table_owssvr__1[[#This Row],[End Time]]&gt;Z$1)
)</f>
        <v>0</v>
      </c>
      <c r="Z672" s="7">
        <f>1*OR(
AND(Table_owssvr__1[[#This Row],[Start time]]&gt;=Z$1, Table_owssvr__1[[#This Row],[Start time]]&lt;AA$1),
AND(Table_owssvr__1[[#This Row],[End Time]]&gt;Z$1, Table_owssvr__1[[#This Row],[End Time]]&lt;=AA$1 ),
AND(Table_owssvr__1[[#This Row],[Start time]]&lt;Z$1, Table_owssvr__1[[#This Row],[End Time]]&gt;AA$1)
)</f>
        <v>0</v>
      </c>
      <c r="AA672" s="7">
        <f>1*OR(
AND(Table_owssvr__1[[#This Row],[Start time]]&gt;=AA$1, Table_owssvr__1[[#This Row],[Start time]]&lt;AB$1),
AND(Table_owssvr__1[[#This Row],[End Time]]&gt;AA$1, Table_owssvr__1[[#This Row],[End Time]]&lt;=AB$1 ),
AND(Table_owssvr__1[[#This Row],[Start time]]&lt;AA$1, Table_owssvr__1[[#This Row],[End Time]]&gt;AB$1)
)</f>
        <v>0</v>
      </c>
      <c r="AB672" s="7">
        <f>1*OR(
AND(Table_owssvr__1[[#This Row],[Start time]]&gt;=AB$1, Table_owssvr__1[[#This Row],[Start time]]&lt;AC$1),
AND(Table_owssvr__1[[#This Row],[End Time]]&gt;AB$1, Table_owssvr__1[[#This Row],[End Time]]&lt;=AC$1 ),
AND(Table_owssvr__1[[#This Row],[Start time]]&lt;AB$1, Table_owssvr__1[[#This Row],[End Time]]&gt;AC$1)
)</f>
        <v>0</v>
      </c>
      <c r="AC672" s="7">
        <f>1*OR(
AND(Table_owssvr__1[[#This Row],[Start time]]&gt;=AC$1, Table_owssvr__1[[#This Row],[Start time]]&lt;AD$1),
AND(Table_owssvr__1[[#This Row],[End Time]]&gt;AC$1, Table_owssvr__1[[#This Row],[End Time]]&lt;=AD$1 ),
AND(Table_owssvr__1[[#This Row],[Start time]]&lt;AC$1, Table_owssvr__1[[#This Row],[End Time]]&gt;AD$1)
)</f>
        <v>0</v>
      </c>
      <c r="AD672" s="7">
        <f>1*OR(
AND(Table_owssvr__1[[#This Row],[Start time]]&gt;=AD$1, Table_owssvr__1[[#This Row],[Start time]]&lt;AE$1),
AND(Table_owssvr__1[[#This Row],[End Time]]&gt;AD$1, Table_owssvr__1[[#This Row],[End Time]]&lt;=AE$1 ),
AND(Table_owssvr__1[[#This Row],[Start time]]&lt;AD$1, Table_owssvr__1[[#This Row],[End Time]]&gt;AE$1)
)</f>
        <v>0</v>
      </c>
      <c r="AE672" s="7">
        <f>1*OR(
AND(Table_owssvr__1[[#This Row],[Start time]]&gt;=AE$1, Table_owssvr__1[[#This Row],[Start time]]&lt;AF$1),
AND(Table_owssvr__1[[#This Row],[End Time]]&gt;AE$1, Table_owssvr__1[[#This Row],[End Time]]&lt;=AF$1 ),
AND(Table_owssvr__1[[#This Row],[Start time]]&lt;AE$1, Table_owssvr__1[[#This Row],[End Time]]&gt;AF$1)
)</f>
        <v>0</v>
      </c>
    </row>
    <row r="673" spans="1:31" x14ac:dyDescent="0.25">
      <c r="A673" s="2"/>
      <c r="B673" s="3" t="s">
        <v>480</v>
      </c>
      <c r="C673" s="3" t="s">
        <v>33</v>
      </c>
      <c r="D673" s="3" t="s">
        <v>13</v>
      </c>
      <c r="E673" s="1" t="s">
        <v>484</v>
      </c>
      <c r="F673" s="4">
        <v>42374.583333333336</v>
      </c>
      <c r="G673" s="4">
        <v>42374.684027777781</v>
      </c>
      <c r="H673" s="4">
        <v>42374.683113425926</v>
      </c>
      <c r="I673" s="3" t="s">
        <v>33</v>
      </c>
      <c r="J673" s="2" t="s">
        <v>17</v>
      </c>
      <c r="K673" s="2" t="s">
        <v>16</v>
      </c>
      <c r="L673" t="b">
        <f>LEFT(Table_owssvr__1[[#This Row],[Person''s Name]],4)=LEFT(Table_owssvr__1[[#This Row],[Modified By]],4)</f>
        <v>1</v>
      </c>
      <c r="M673" t="b">
        <f>Table_owssvr__1[[#This Row],[Modified]]&gt;Table_owssvr__1[[#This Row],[Start Date and Time]]</f>
        <v>1</v>
      </c>
      <c r="N673">
        <f>(Table_owssvr__1[[#This Row],[End Date and Time]]-Table_owssvr__1[[#This Row],[Start Date and Time]])*24</f>
        <v>2.4166666666860692</v>
      </c>
      <c r="O673" s="5">
        <f>INT(Table_owssvr__1[[#This Row],[Start Date and Time]])</f>
        <v>42374</v>
      </c>
      <c r="P673" s="6">
        <f>DATE(YEAR(Table_owssvr__1[[#This Row],[Date]]),MONTH(Table_owssvr__1[[#This Row],[Date]]),1)</f>
        <v>42370</v>
      </c>
      <c r="Q673" s="9">
        <f>ROUND(24*(Table_owssvr__1[[#This Row],[Start Date and Time]]-INT(Table_owssvr__1[[#This Row],[Start Date and Time]])),2)</f>
        <v>14</v>
      </c>
      <c r="R673" s="9">
        <f>ROUND(24*(Table_owssvr__1[[#This Row],[End Date and Time]]-INT(Table_owssvr__1[[#This Row],[End Date and Time]])),2)</f>
        <v>16.420000000000002</v>
      </c>
      <c r="S673" s="7">
        <f>1*OR(
AND(Table_owssvr__1[[#This Row],[Start time]]&gt;=S$1, Table_owssvr__1[[#This Row],[Start time]]&lt;T$1),
AND(Table_owssvr__1[[#This Row],[End Time]]&gt;S$1, Table_owssvr__1[[#This Row],[End Time]]&lt;=T$1 ),
AND(Table_owssvr__1[[#This Row],[Start time]]&lt;S$1, Table_owssvr__1[[#This Row],[End Time]]&gt;T$1)
)</f>
        <v>0</v>
      </c>
      <c r="T673" s="7">
        <f>1*OR(
AND(Table_owssvr__1[[#This Row],[Start time]]&gt;=T$1, Table_owssvr__1[[#This Row],[Start time]]&lt;U$1),
AND(Table_owssvr__1[[#This Row],[End Time]]&gt;T$1, Table_owssvr__1[[#This Row],[End Time]]&lt;=U$1 ),
AND(Table_owssvr__1[[#This Row],[Start time]]&lt;T$1, Table_owssvr__1[[#This Row],[End Time]]&gt;U$1)
)</f>
        <v>0</v>
      </c>
      <c r="U673" s="7">
        <f>1*OR(
AND(Table_owssvr__1[[#This Row],[Start time]]&gt;=U$1, Table_owssvr__1[[#This Row],[Start time]]&lt;V$1),
AND(Table_owssvr__1[[#This Row],[End Time]]&gt;U$1, Table_owssvr__1[[#This Row],[End Time]]&lt;=V$1 ),
AND(Table_owssvr__1[[#This Row],[Start time]]&lt;U$1, Table_owssvr__1[[#This Row],[End Time]]&gt;V$1)
)</f>
        <v>0</v>
      </c>
      <c r="V673" s="7">
        <f>1*OR(
AND(Table_owssvr__1[[#This Row],[Start time]]&gt;=V$1, Table_owssvr__1[[#This Row],[Start time]]&lt;W$1),
AND(Table_owssvr__1[[#This Row],[End Time]]&gt;V$1, Table_owssvr__1[[#This Row],[End Time]]&lt;=W$1 ),
AND(Table_owssvr__1[[#This Row],[Start time]]&lt;V$1, Table_owssvr__1[[#This Row],[End Time]]&gt;W$1)
)</f>
        <v>0</v>
      </c>
      <c r="W673" s="7">
        <f>1*OR(
AND(Table_owssvr__1[[#This Row],[Start time]]&gt;=W$1, Table_owssvr__1[[#This Row],[Start time]]&lt;X$1),
AND(Table_owssvr__1[[#This Row],[End Time]]&gt;W$1, Table_owssvr__1[[#This Row],[End Time]]&lt;=X$1 ),
AND(Table_owssvr__1[[#This Row],[Start time]]&lt;W$1, Table_owssvr__1[[#This Row],[End Time]]&gt;X$1)
)</f>
        <v>0</v>
      </c>
      <c r="X673" s="7">
        <f>1*OR(
AND(Table_owssvr__1[[#This Row],[Start time]]&gt;=X$1, Table_owssvr__1[[#This Row],[Start time]]&lt;Y$1),
AND(Table_owssvr__1[[#This Row],[End Time]]&gt;X$1, Table_owssvr__1[[#This Row],[End Time]]&lt;=Y$1 ),
AND(Table_owssvr__1[[#This Row],[Start time]]&lt;X$1, Table_owssvr__1[[#This Row],[End Time]]&gt;Y$1)
)</f>
        <v>0</v>
      </c>
      <c r="Y673" s="7">
        <f>1*OR(
AND(Table_owssvr__1[[#This Row],[Start time]]&gt;=Y$1, Table_owssvr__1[[#This Row],[Start time]]&lt;Z$1),
AND(Table_owssvr__1[[#This Row],[End Time]]&gt;Y$1, Table_owssvr__1[[#This Row],[End Time]]&lt;=Z$1 ),
AND(Table_owssvr__1[[#This Row],[Start time]]&lt;Y$1, Table_owssvr__1[[#This Row],[End Time]]&gt;Z$1)
)</f>
        <v>1</v>
      </c>
      <c r="Z673" s="7">
        <f>1*OR(
AND(Table_owssvr__1[[#This Row],[Start time]]&gt;=Z$1, Table_owssvr__1[[#This Row],[Start time]]&lt;AA$1),
AND(Table_owssvr__1[[#This Row],[End Time]]&gt;Z$1, Table_owssvr__1[[#This Row],[End Time]]&lt;=AA$1 ),
AND(Table_owssvr__1[[#This Row],[Start time]]&lt;Z$1, Table_owssvr__1[[#This Row],[End Time]]&gt;AA$1)
)</f>
        <v>1</v>
      </c>
      <c r="AA673" s="7">
        <f>1*OR(
AND(Table_owssvr__1[[#This Row],[Start time]]&gt;=AA$1, Table_owssvr__1[[#This Row],[Start time]]&lt;AB$1),
AND(Table_owssvr__1[[#This Row],[End Time]]&gt;AA$1, Table_owssvr__1[[#This Row],[End Time]]&lt;=AB$1 ),
AND(Table_owssvr__1[[#This Row],[Start time]]&lt;AA$1, Table_owssvr__1[[#This Row],[End Time]]&gt;AB$1)
)</f>
        <v>1</v>
      </c>
      <c r="AB673" s="7">
        <f>1*OR(
AND(Table_owssvr__1[[#This Row],[Start time]]&gt;=AB$1, Table_owssvr__1[[#This Row],[Start time]]&lt;AC$1),
AND(Table_owssvr__1[[#This Row],[End Time]]&gt;AB$1, Table_owssvr__1[[#This Row],[End Time]]&lt;=AC$1 ),
AND(Table_owssvr__1[[#This Row],[Start time]]&lt;AB$1, Table_owssvr__1[[#This Row],[End Time]]&gt;AC$1)
)</f>
        <v>0</v>
      </c>
      <c r="AC673" s="7">
        <f>1*OR(
AND(Table_owssvr__1[[#This Row],[Start time]]&gt;=AC$1, Table_owssvr__1[[#This Row],[Start time]]&lt;AD$1),
AND(Table_owssvr__1[[#This Row],[End Time]]&gt;AC$1, Table_owssvr__1[[#This Row],[End Time]]&lt;=AD$1 ),
AND(Table_owssvr__1[[#This Row],[Start time]]&lt;AC$1, Table_owssvr__1[[#This Row],[End Time]]&gt;AD$1)
)</f>
        <v>0</v>
      </c>
      <c r="AD673" s="7">
        <f>1*OR(
AND(Table_owssvr__1[[#This Row],[Start time]]&gt;=AD$1, Table_owssvr__1[[#This Row],[Start time]]&lt;AE$1),
AND(Table_owssvr__1[[#This Row],[End Time]]&gt;AD$1, Table_owssvr__1[[#This Row],[End Time]]&lt;=AE$1 ),
AND(Table_owssvr__1[[#This Row],[Start time]]&lt;AD$1, Table_owssvr__1[[#This Row],[End Time]]&gt;AE$1)
)</f>
        <v>0</v>
      </c>
      <c r="AE673" s="7">
        <f>1*OR(
AND(Table_owssvr__1[[#This Row],[Start time]]&gt;=AE$1, Table_owssvr__1[[#This Row],[Start time]]&lt;AF$1),
AND(Table_owssvr__1[[#This Row],[End Time]]&gt;AE$1, Table_owssvr__1[[#This Row],[End Time]]&lt;=AF$1 ),
AND(Table_owssvr__1[[#This Row],[Start time]]&lt;AE$1, Table_owssvr__1[[#This Row],[End Time]]&gt;AF$1)
)</f>
        <v>0</v>
      </c>
    </row>
    <row r="674" spans="1:31" x14ac:dyDescent="0.25">
      <c r="A674" s="2"/>
      <c r="B674" s="3" t="s">
        <v>480</v>
      </c>
      <c r="C674" s="3" t="s">
        <v>346</v>
      </c>
      <c r="D674" s="3" t="s">
        <v>13</v>
      </c>
      <c r="E674" s="1" t="s">
        <v>485</v>
      </c>
      <c r="F674" s="4">
        <v>42374.583333333336</v>
      </c>
      <c r="G674" s="4">
        <v>42374.684027777781</v>
      </c>
      <c r="H674" s="4">
        <v>42374.683865740742</v>
      </c>
      <c r="I674" s="3" t="s">
        <v>346</v>
      </c>
      <c r="J674" s="2" t="s">
        <v>17</v>
      </c>
      <c r="K674" s="2" t="s">
        <v>16</v>
      </c>
      <c r="L674" t="b">
        <f>LEFT(Table_owssvr__1[[#This Row],[Person''s Name]],4)=LEFT(Table_owssvr__1[[#This Row],[Modified By]],4)</f>
        <v>1</v>
      </c>
      <c r="M674" t="b">
        <f>Table_owssvr__1[[#This Row],[Modified]]&gt;Table_owssvr__1[[#This Row],[Start Date and Time]]</f>
        <v>1</v>
      </c>
      <c r="N674">
        <f>(Table_owssvr__1[[#This Row],[End Date and Time]]-Table_owssvr__1[[#This Row],[Start Date and Time]])*24</f>
        <v>2.4166666666860692</v>
      </c>
      <c r="O674" s="5">
        <f>INT(Table_owssvr__1[[#This Row],[Start Date and Time]])</f>
        <v>42374</v>
      </c>
      <c r="P674" s="6">
        <f>DATE(YEAR(Table_owssvr__1[[#This Row],[Date]]),MONTH(Table_owssvr__1[[#This Row],[Date]]),1)</f>
        <v>42370</v>
      </c>
      <c r="Q674" s="9">
        <f>ROUND(24*(Table_owssvr__1[[#This Row],[Start Date and Time]]-INT(Table_owssvr__1[[#This Row],[Start Date and Time]])),2)</f>
        <v>14</v>
      </c>
      <c r="R674" s="9">
        <f>ROUND(24*(Table_owssvr__1[[#This Row],[End Date and Time]]-INT(Table_owssvr__1[[#This Row],[End Date and Time]])),2)</f>
        <v>16.420000000000002</v>
      </c>
      <c r="S674" s="7">
        <f>1*OR(
AND(Table_owssvr__1[[#This Row],[Start time]]&gt;=S$1, Table_owssvr__1[[#This Row],[Start time]]&lt;T$1),
AND(Table_owssvr__1[[#This Row],[End Time]]&gt;S$1, Table_owssvr__1[[#This Row],[End Time]]&lt;=T$1 ),
AND(Table_owssvr__1[[#This Row],[Start time]]&lt;S$1, Table_owssvr__1[[#This Row],[End Time]]&gt;T$1)
)</f>
        <v>0</v>
      </c>
      <c r="T674" s="7">
        <f>1*OR(
AND(Table_owssvr__1[[#This Row],[Start time]]&gt;=T$1, Table_owssvr__1[[#This Row],[Start time]]&lt;U$1),
AND(Table_owssvr__1[[#This Row],[End Time]]&gt;T$1, Table_owssvr__1[[#This Row],[End Time]]&lt;=U$1 ),
AND(Table_owssvr__1[[#This Row],[Start time]]&lt;T$1, Table_owssvr__1[[#This Row],[End Time]]&gt;U$1)
)</f>
        <v>0</v>
      </c>
      <c r="U674" s="7">
        <f>1*OR(
AND(Table_owssvr__1[[#This Row],[Start time]]&gt;=U$1, Table_owssvr__1[[#This Row],[Start time]]&lt;V$1),
AND(Table_owssvr__1[[#This Row],[End Time]]&gt;U$1, Table_owssvr__1[[#This Row],[End Time]]&lt;=V$1 ),
AND(Table_owssvr__1[[#This Row],[Start time]]&lt;U$1, Table_owssvr__1[[#This Row],[End Time]]&gt;V$1)
)</f>
        <v>0</v>
      </c>
      <c r="V674" s="7">
        <f>1*OR(
AND(Table_owssvr__1[[#This Row],[Start time]]&gt;=V$1, Table_owssvr__1[[#This Row],[Start time]]&lt;W$1),
AND(Table_owssvr__1[[#This Row],[End Time]]&gt;V$1, Table_owssvr__1[[#This Row],[End Time]]&lt;=W$1 ),
AND(Table_owssvr__1[[#This Row],[Start time]]&lt;V$1, Table_owssvr__1[[#This Row],[End Time]]&gt;W$1)
)</f>
        <v>0</v>
      </c>
      <c r="W674" s="7">
        <f>1*OR(
AND(Table_owssvr__1[[#This Row],[Start time]]&gt;=W$1, Table_owssvr__1[[#This Row],[Start time]]&lt;X$1),
AND(Table_owssvr__1[[#This Row],[End Time]]&gt;W$1, Table_owssvr__1[[#This Row],[End Time]]&lt;=X$1 ),
AND(Table_owssvr__1[[#This Row],[Start time]]&lt;W$1, Table_owssvr__1[[#This Row],[End Time]]&gt;X$1)
)</f>
        <v>0</v>
      </c>
      <c r="X674" s="7">
        <f>1*OR(
AND(Table_owssvr__1[[#This Row],[Start time]]&gt;=X$1, Table_owssvr__1[[#This Row],[Start time]]&lt;Y$1),
AND(Table_owssvr__1[[#This Row],[End Time]]&gt;X$1, Table_owssvr__1[[#This Row],[End Time]]&lt;=Y$1 ),
AND(Table_owssvr__1[[#This Row],[Start time]]&lt;X$1, Table_owssvr__1[[#This Row],[End Time]]&gt;Y$1)
)</f>
        <v>0</v>
      </c>
      <c r="Y674" s="7">
        <f>1*OR(
AND(Table_owssvr__1[[#This Row],[Start time]]&gt;=Y$1, Table_owssvr__1[[#This Row],[Start time]]&lt;Z$1),
AND(Table_owssvr__1[[#This Row],[End Time]]&gt;Y$1, Table_owssvr__1[[#This Row],[End Time]]&lt;=Z$1 ),
AND(Table_owssvr__1[[#This Row],[Start time]]&lt;Y$1, Table_owssvr__1[[#This Row],[End Time]]&gt;Z$1)
)</f>
        <v>1</v>
      </c>
      <c r="Z674" s="7">
        <f>1*OR(
AND(Table_owssvr__1[[#This Row],[Start time]]&gt;=Z$1, Table_owssvr__1[[#This Row],[Start time]]&lt;AA$1),
AND(Table_owssvr__1[[#This Row],[End Time]]&gt;Z$1, Table_owssvr__1[[#This Row],[End Time]]&lt;=AA$1 ),
AND(Table_owssvr__1[[#This Row],[Start time]]&lt;Z$1, Table_owssvr__1[[#This Row],[End Time]]&gt;AA$1)
)</f>
        <v>1</v>
      </c>
      <c r="AA674" s="7">
        <f>1*OR(
AND(Table_owssvr__1[[#This Row],[Start time]]&gt;=AA$1, Table_owssvr__1[[#This Row],[Start time]]&lt;AB$1),
AND(Table_owssvr__1[[#This Row],[End Time]]&gt;AA$1, Table_owssvr__1[[#This Row],[End Time]]&lt;=AB$1 ),
AND(Table_owssvr__1[[#This Row],[Start time]]&lt;AA$1, Table_owssvr__1[[#This Row],[End Time]]&gt;AB$1)
)</f>
        <v>1</v>
      </c>
      <c r="AB674" s="7">
        <f>1*OR(
AND(Table_owssvr__1[[#This Row],[Start time]]&gt;=AB$1, Table_owssvr__1[[#This Row],[Start time]]&lt;AC$1),
AND(Table_owssvr__1[[#This Row],[End Time]]&gt;AB$1, Table_owssvr__1[[#This Row],[End Time]]&lt;=AC$1 ),
AND(Table_owssvr__1[[#This Row],[Start time]]&lt;AB$1, Table_owssvr__1[[#This Row],[End Time]]&gt;AC$1)
)</f>
        <v>0</v>
      </c>
      <c r="AC674" s="7">
        <f>1*OR(
AND(Table_owssvr__1[[#This Row],[Start time]]&gt;=AC$1, Table_owssvr__1[[#This Row],[Start time]]&lt;AD$1),
AND(Table_owssvr__1[[#This Row],[End Time]]&gt;AC$1, Table_owssvr__1[[#This Row],[End Time]]&lt;=AD$1 ),
AND(Table_owssvr__1[[#This Row],[Start time]]&lt;AC$1, Table_owssvr__1[[#This Row],[End Time]]&gt;AD$1)
)</f>
        <v>0</v>
      </c>
      <c r="AD674" s="7">
        <f>1*OR(
AND(Table_owssvr__1[[#This Row],[Start time]]&gt;=AD$1, Table_owssvr__1[[#This Row],[Start time]]&lt;AE$1),
AND(Table_owssvr__1[[#This Row],[End Time]]&gt;AD$1, Table_owssvr__1[[#This Row],[End Time]]&lt;=AE$1 ),
AND(Table_owssvr__1[[#This Row],[Start time]]&lt;AD$1, Table_owssvr__1[[#This Row],[End Time]]&gt;AE$1)
)</f>
        <v>0</v>
      </c>
      <c r="AE674" s="7">
        <f>1*OR(
AND(Table_owssvr__1[[#This Row],[Start time]]&gt;=AE$1, Table_owssvr__1[[#This Row],[Start time]]&lt;AF$1),
AND(Table_owssvr__1[[#This Row],[End Time]]&gt;AE$1, Table_owssvr__1[[#This Row],[End Time]]&lt;=AF$1 ),
AND(Table_owssvr__1[[#This Row],[Start time]]&lt;AE$1, Table_owssvr__1[[#This Row],[End Time]]&gt;AF$1)
)</f>
        <v>0</v>
      </c>
    </row>
    <row r="675" spans="1:31" x14ac:dyDescent="0.25">
      <c r="A675" s="2"/>
      <c r="B675" s="3" t="s">
        <v>480</v>
      </c>
      <c r="C675" s="3" t="s">
        <v>36</v>
      </c>
      <c r="D675" s="3" t="s">
        <v>13</v>
      </c>
      <c r="E675" s="1" t="s">
        <v>486</v>
      </c>
      <c r="F675" s="4">
        <v>42374.583333333336</v>
      </c>
      <c r="G675" s="4">
        <v>42374.684027777781</v>
      </c>
      <c r="H675" s="4">
        <v>42374.68472222222</v>
      </c>
      <c r="I675" s="3" t="s">
        <v>36</v>
      </c>
      <c r="J675" s="2" t="s">
        <v>17</v>
      </c>
      <c r="K675" s="2" t="s">
        <v>16</v>
      </c>
      <c r="L675" t="b">
        <f>LEFT(Table_owssvr__1[[#This Row],[Person''s Name]],4)=LEFT(Table_owssvr__1[[#This Row],[Modified By]],4)</f>
        <v>1</v>
      </c>
      <c r="M675" t="b">
        <f>Table_owssvr__1[[#This Row],[Modified]]&gt;Table_owssvr__1[[#This Row],[Start Date and Time]]</f>
        <v>1</v>
      </c>
      <c r="N675">
        <f>(Table_owssvr__1[[#This Row],[End Date and Time]]-Table_owssvr__1[[#This Row],[Start Date and Time]])*24</f>
        <v>2.4166666666860692</v>
      </c>
      <c r="O675" s="5">
        <f>INT(Table_owssvr__1[[#This Row],[Start Date and Time]])</f>
        <v>42374</v>
      </c>
      <c r="P675" s="6">
        <f>DATE(YEAR(Table_owssvr__1[[#This Row],[Date]]),MONTH(Table_owssvr__1[[#This Row],[Date]]),1)</f>
        <v>42370</v>
      </c>
      <c r="Q675" s="9">
        <f>ROUND(24*(Table_owssvr__1[[#This Row],[Start Date and Time]]-INT(Table_owssvr__1[[#This Row],[Start Date and Time]])),2)</f>
        <v>14</v>
      </c>
      <c r="R675" s="9">
        <f>ROUND(24*(Table_owssvr__1[[#This Row],[End Date and Time]]-INT(Table_owssvr__1[[#This Row],[End Date and Time]])),2)</f>
        <v>16.420000000000002</v>
      </c>
      <c r="S675" s="7">
        <f>1*OR(
AND(Table_owssvr__1[[#This Row],[Start time]]&gt;=S$1, Table_owssvr__1[[#This Row],[Start time]]&lt;T$1),
AND(Table_owssvr__1[[#This Row],[End Time]]&gt;S$1, Table_owssvr__1[[#This Row],[End Time]]&lt;=T$1 ),
AND(Table_owssvr__1[[#This Row],[Start time]]&lt;S$1, Table_owssvr__1[[#This Row],[End Time]]&gt;T$1)
)</f>
        <v>0</v>
      </c>
      <c r="T675" s="7">
        <f>1*OR(
AND(Table_owssvr__1[[#This Row],[Start time]]&gt;=T$1, Table_owssvr__1[[#This Row],[Start time]]&lt;U$1),
AND(Table_owssvr__1[[#This Row],[End Time]]&gt;T$1, Table_owssvr__1[[#This Row],[End Time]]&lt;=U$1 ),
AND(Table_owssvr__1[[#This Row],[Start time]]&lt;T$1, Table_owssvr__1[[#This Row],[End Time]]&gt;U$1)
)</f>
        <v>0</v>
      </c>
      <c r="U675" s="7">
        <f>1*OR(
AND(Table_owssvr__1[[#This Row],[Start time]]&gt;=U$1, Table_owssvr__1[[#This Row],[Start time]]&lt;V$1),
AND(Table_owssvr__1[[#This Row],[End Time]]&gt;U$1, Table_owssvr__1[[#This Row],[End Time]]&lt;=V$1 ),
AND(Table_owssvr__1[[#This Row],[Start time]]&lt;U$1, Table_owssvr__1[[#This Row],[End Time]]&gt;V$1)
)</f>
        <v>0</v>
      </c>
      <c r="V675" s="7">
        <f>1*OR(
AND(Table_owssvr__1[[#This Row],[Start time]]&gt;=V$1, Table_owssvr__1[[#This Row],[Start time]]&lt;W$1),
AND(Table_owssvr__1[[#This Row],[End Time]]&gt;V$1, Table_owssvr__1[[#This Row],[End Time]]&lt;=W$1 ),
AND(Table_owssvr__1[[#This Row],[Start time]]&lt;V$1, Table_owssvr__1[[#This Row],[End Time]]&gt;W$1)
)</f>
        <v>0</v>
      </c>
      <c r="W675" s="7">
        <f>1*OR(
AND(Table_owssvr__1[[#This Row],[Start time]]&gt;=W$1, Table_owssvr__1[[#This Row],[Start time]]&lt;X$1),
AND(Table_owssvr__1[[#This Row],[End Time]]&gt;W$1, Table_owssvr__1[[#This Row],[End Time]]&lt;=X$1 ),
AND(Table_owssvr__1[[#This Row],[Start time]]&lt;W$1, Table_owssvr__1[[#This Row],[End Time]]&gt;X$1)
)</f>
        <v>0</v>
      </c>
      <c r="X675" s="7">
        <f>1*OR(
AND(Table_owssvr__1[[#This Row],[Start time]]&gt;=X$1, Table_owssvr__1[[#This Row],[Start time]]&lt;Y$1),
AND(Table_owssvr__1[[#This Row],[End Time]]&gt;X$1, Table_owssvr__1[[#This Row],[End Time]]&lt;=Y$1 ),
AND(Table_owssvr__1[[#This Row],[Start time]]&lt;X$1, Table_owssvr__1[[#This Row],[End Time]]&gt;Y$1)
)</f>
        <v>0</v>
      </c>
      <c r="Y675" s="7">
        <f>1*OR(
AND(Table_owssvr__1[[#This Row],[Start time]]&gt;=Y$1, Table_owssvr__1[[#This Row],[Start time]]&lt;Z$1),
AND(Table_owssvr__1[[#This Row],[End Time]]&gt;Y$1, Table_owssvr__1[[#This Row],[End Time]]&lt;=Z$1 ),
AND(Table_owssvr__1[[#This Row],[Start time]]&lt;Y$1, Table_owssvr__1[[#This Row],[End Time]]&gt;Z$1)
)</f>
        <v>1</v>
      </c>
      <c r="Z675" s="7">
        <f>1*OR(
AND(Table_owssvr__1[[#This Row],[Start time]]&gt;=Z$1, Table_owssvr__1[[#This Row],[Start time]]&lt;AA$1),
AND(Table_owssvr__1[[#This Row],[End Time]]&gt;Z$1, Table_owssvr__1[[#This Row],[End Time]]&lt;=AA$1 ),
AND(Table_owssvr__1[[#This Row],[Start time]]&lt;Z$1, Table_owssvr__1[[#This Row],[End Time]]&gt;AA$1)
)</f>
        <v>1</v>
      </c>
      <c r="AA675" s="7">
        <f>1*OR(
AND(Table_owssvr__1[[#This Row],[Start time]]&gt;=AA$1, Table_owssvr__1[[#This Row],[Start time]]&lt;AB$1),
AND(Table_owssvr__1[[#This Row],[End Time]]&gt;AA$1, Table_owssvr__1[[#This Row],[End Time]]&lt;=AB$1 ),
AND(Table_owssvr__1[[#This Row],[Start time]]&lt;AA$1, Table_owssvr__1[[#This Row],[End Time]]&gt;AB$1)
)</f>
        <v>1</v>
      </c>
      <c r="AB675" s="7">
        <f>1*OR(
AND(Table_owssvr__1[[#This Row],[Start time]]&gt;=AB$1, Table_owssvr__1[[#This Row],[Start time]]&lt;AC$1),
AND(Table_owssvr__1[[#This Row],[End Time]]&gt;AB$1, Table_owssvr__1[[#This Row],[End Time]]&lt;=AC$1 ),
AND(Table_owssvr__1[[#This Row],[Start time]]&lt;AB$1, Table_owssvr__1[[#This Row],[End Time]]&gt;AC$1)
)</f>
        <v>0</v>
      </c>
      <c r="AC675" s="7">
        <f>1*OR(
AND(Table_owssvr__1[[#This Row],[Start time]]&gt;=AC$1, Table_owssvr__1[[#This Row],[Start time]]&lt;AD$1),
AND(Table_owssvr__1[[#This Row],[End Time]]&gt;AC$1, Table_owssvr__1[[#This Row],[End Time]]&lt;=AD$1 ),
AND(Table_owssvr__1[[#This Row],[Start time]]&lt;AC$1, Table_owssvr__1[[#This Row],[End Time]]&gt;AD$1)
)</f>
        <v>0</v>
      </c>
      <c r="AD675" s="7">
        <f>1*OR(
AND(Table_owssvr__1[[#This Row],[Start time]]&gt;=AD$1, Table_owssvr__1[[#This Row],[Start time]]&lt;AE$1),
AND(Table_owssvr__1[[#This Row],[End Time]]&gt;AD$1, Table_owssvr__1[[#This Row],[End Time]]&lt;=AE$1 ),
AND(Table_owssvr__1[[#This Row],[Start time]]&lt;AD$1, Table_owssvr__1[[#This Row],[End Time]]&gt;AE$1)
)</f>
        <v>0</v>
      </c>
      <c r="AE675" s="7">
        <f>1*OR(
AND(Table_owssvr__1[[#This Row],[Start time]]&gt;=AE$1, Table_owssvr__1[[#This Row],[Start time]]&lt;AF$1),
AND(Table_owssvr__1[[#This Row],[End Time]]&gt;AE$1, Table_owssvr__1[[#This Row],[End Time]]&lt;=AF$1 ),
AND(Table_owssvr__1[[#This Row],[Start time]]&lt;AE$1, Table_owssvr__1[[#This Row],[End Time]]&gt;AF$1)
)</f>
        <v>0</v>
      </c>
    </row>
    <row r="676" spans="1:31" x14ac:dyDescent="0.25">
      <c r="A676" s="2"/>
      <c r="B676" s="3" t="s">
        <v>480</v>
      </c>
      <c r="C676" s="3" t="s">
        <v>18</v>
      </c>
      <c r="D676" s="3" t="s">
        <v>13</v>
      </c>
      <c r="E676" s="1" t="s">
        <v>487</v>
      </c>
      <c r="F676" s="4">
        <v>42375.416666666664</v>
      </c>
      <c r="G676" s="4">
        <v>42375.458333333336</v>
      </c>
      <c r="H676" s="4">
        <v>42375.480914351851</v>
      </c>
      <c r="I676" s="3" t="s">
        <v>18</v>
      </c>
      <c r="J676" s="2" t="s">
        <v>17</v>
      </c>
      <c r="K676" s="2" t="s">
        <v>16</v>
      </c>
      <c r="L676" t="b">
        <f>LEFT(Table_owssvr__1[[#This Row],[Person''s Name]],4)=LEFT(Table_owssvr__1[[#This Row],[Modified By]],4)</f>
        <v>1</v>
      </c>
      <c r="M676" t="b">
        <f>Table_owssvr__1[[#This Row],[Modified]]&gt;Table_owssvr__1[[#This Row],[Start Date and Time]]</f>
        <v>1</v>
      </c>
      <c r="N676">
        <f>(Table_owssvr__1[[#This Row],[End Date and Time]]-Table_owssvr__1[[#This Row],[Start Date and Time]])*24</f>
        <v>1.0000000001164153</v>
      </c>
      <c r="O676" s="5">
        <f>INT(Table_owssvr__1[[#This Row],[Start Date and Time]])</f>
        <v>42375</v>
      </c>
      <c r="P676" s="6">
        <f>DATE(YEAR(Table_owssvr__1[[#This Row],[Date]]),MONTH(Table_owssvr__1[[#This Row],[Date]]),1)</f>
        <v>42370</v>
      </c>
      <c r="Q676" s="9">
        <f>ROUND(24*(Table_owssvr__1[[#This Row],[Start Date and Time]]-INT(Table_owssvr__1[[#This Row],[Start Date and Time]])),2)</f>
        <v>10</v>
      </c>
      <c r="R676" s="9">
        <f>ROUND(24*(Table_owssvr__1[[#This Row],[End Date and Time]]-INT(Table_owssvr__1[[#This Row],[End Date and Time]])),2)</f>
        <v>11</v>
      </c>
      <c r="S676" s="7">
        <f>1*OR(
AND(Table_owssvr__1[[#This Row],[Start time]]&gt;=S$1, Table_owssvr__1[[#This Row],[Start time]]&lt;T$1),
AND(Table_owssvr__1[[#This Row],[End Time]]&gt;S$1, Table_owssvr__1[[#This Row],[End Time]]&lt;=T$1 ),
AND(Table_owssvr__1[[#This Row],[Start time]]&lt;S$1, Table_owssvr__1[[#This Row],[End Time]]&gt;T$1)
)</f>
        <v>0</v>
      </c>
      <c r="T676" s="7">
        <f>1*OR(
AND(Table_owssvr__1[[#This Row],[Start time]]&gt;=T$1, Table_owssvr__1[[#This Row],[Start time]]&lt;U$1),
AND(Table_owssvr__1[[#This Row],[End Time]]&gt;T$1, Table_owssvr__1[[#This Row],[End Time]]&lt;=U$1 ),
AND(Table_owssvr__1[[#This Row],[Start time]]&lt;T$1, Table_owssvr__1[[#This Row],[End Time]]&gt;U$1)
)</f>
        <v>0</v>
      </c>
      <c r="U676" s="7">
        <f>1*OR(
AND(Table_owssvr__1[[#This Row],[Start time]]&gt;=U$1, Table_owssvr__1[[#This Row],[Start time]]&lt;V$1),
AND(Table_owssvr__1[[#This Row],[End Time]]&gt;U$1, Table_owssvr__1[[#This Row],[End Time]]&lt;=V$1 ),
AND(Table_owssvr__1[[#This Row],[Start time]]&lt;U$1, Table_owssvr__1[[#This Row],[End Time]]&gt;V$1)
)</f>
        <v>1</v>
      </c>
      <c r="V676" s="7">
        <f>1*OR(
AND(Table_owssvr__1[[#This Row],[Start time]]&gt;=V$1, Table_owssvr__1[[#This Row],[Start time]]&lt;W$1),
AND(Table_owssvr__1[[#This Row],[End Time]]&gt;V$1, Table_owssvr__1[[#This Row],[End Time]]&lt;=W$1 ),
AND(Table_owssvr__1[[#This Row],[Start time]]&lt;V$1, Table_owssvr__1[[#This Row],[End Time]]&gt;W$1)
)</f>
        <v>0</v>
      </c>
      <c r="W676" s="7">
        <f>1*OR(
AND(Table_owssvr__1[[#This Row],[Start time]]&gt;=W$1, Table_owssvr__1[[#This Row],[Start time]]&lt;X$1),
AND(Table_owssvr__1[[#This Row],[End Time]]&gt;W$1, Table_owssvr__1[[#This Row],[End Time]]&lt;=X$1 ),
AND(Table_owssvr__1[[#This Row],[Start time]]&lt;W$1, Table_owssvr__1[[#This Row],[End Time]]&gt;X$1)
)</f>
        <v>0</v>
      </c>
      <c r="X676" s="7">
        <f>1*OR(
AND(Table_owssvr__1[[#This Row],[Start time]]&gt;=X$1, Table_owssvr__1[[#This Row],[Start time]]&lt;Y$1),
AND(Table_owssvr__1[[#This Row],[End Time]]&gt;X$1, Table_owssvr__1[[#This Row],[End Time]]&lt;=Y$1 ),
AND(Table_owssvr__1[[#This Row],[Start time]]&lt;X$1, Table_owssvr__1[[#This Row],[End Time]]&gt;Y$1)
)</f>
        <v>0</v>
      </c>
      <c r="Y676" s="7">
        <f>1*OR(
AND(Table_owssvr__1[[#This Row],[Start time]]&gt;=Y$1, Table_owssvr__1[[#This Row],[Start time]]&lt;Z$1),
AND(Table_owssvr__1[[#This Row],[End Time]]&gt;Y$1, Table_owssvr__1[[#This Row],[End Time]]&lt;=Z$1 ),
AND(Table_owssvr__1[[#This Row],[Start time]]&lt;Y$1, Table_owssvr__1[[#This Row],[End Time]]&gt;Z$1)
)</f>
        <v>0</v>
      </c>
      <c r="Z676" s="7">
        <f>1*OR(
AND(Table_owssvr__1[[#This Row],[Start time]]&gt;=Z$1, Table_owssvr__1[[#This Row],[Start time]]&lt;AA$1),
AND(Table_owssvr__1[[#This Row],[End Time]]&gt;Z$1, Table_owssvr__1[[#This Row],[End Time]]&lt;=AA$1 ),
AND(Table_owssvr__1[[#This Row],[Start time]]&lt;Z$1, Table_owssvr__1[[#This Row],[End Time]]&gt;AA$1)
)</f>
        <v>0</v>
      </c>
      <c r="AA676" s="7">
        <f>1*OR(
AND(Table_owssvr__1[[#This Row],[Start time]]&gt;=AA$1, Table_owssvr__1[[#This Row],[Start time]]&lt;AB$1),
AND(Table_owssvr__1[[#This Row],[End Time]]&gt;AA$1, Table_owssvr__1[[#This Row],[End Time]]&lt;=AB$1 ),
AND(Table_owssvr__1[[#This Row],[Start time]]&lt;AA$1, Table_owssvr__1[[#This Row],[End Time]]&gt;AB$1)
)</f>
        <v>0</v>
      </c>
      <c r="AB676" s="7">
        <f>1*OR(
AND(Table_owssvr__1[[#This Row],[Start time]]&gt;=AB$1, Table_owssvr__1[[#This Row],[Start time]]&lt;AC$1),
AND(Table_owssvr__1[[#This Row],[End Time]]&gt;AB$1, Table_owssvr__1[[#This Row],[End Time]]&lt;=AC$1 ),
AND(Table_owssvr__1[[#This Row],[Start time]]&lt;AB$1, Table_owssvr__1[[#This Row],[End Time]]&gt;AC$1)
)</f>
        <v>0</v>
      </c>
      <c r="AC676" s="7">
        <f>1*OR(
AND(Table_owssvr__1[[#This Row],[Start time]]&gt;=AC$1, Table_owssvr__1[[#This Row],[Start time]]&lt;AD$1),
AND(Table_owssvr__1[[#This Row],[End Time]]&gt;AC$1, Table_owssvr__1[[#This Row],[End Time]]&lt;=AD$1 ),
AND(Table_owssvr__1[[#This Row],[Start time]]&lt;AC$1, Table_owssvr__1[[#This Row],[End Time]]&gt;AD$1)
)</f>
        <v>0</v>
      </c>
      <c r="AD676" s="7">
        <f>1*OR(
AND(Table_owssvr__1[[#This Row],[Start time]]&gt;=AD$1, Table_owssvr__1[[#This Row],[Start time]]&lt;AE$1),
AND(Table_owssvr__1[[#This Row],[End Time]]&gt;AD$1, Table_owssvr__1[[#This Row],[End Time]]&lt;=AE$1 ),
AND(Table_owssvr__1[[#This Row],[Start time]]&lt;AD$1, Table_owssvr__1[[#This Row],[End Time]]&gt;AE$1)
)</f>
        <v>0</v>
      </c>
      <c r="AE676" s="7">
        <f>1*OR(
AND(Table_owssvr__1[[#This Row],[Start time]]&gt;=AE$1, Table_owssvr__1[[#This Row],[Start time]]&lt;AF$1),
AND(Table_owssvr__1[[#This Row],[End Time]]&gt;AE$1, Table_owssvr__1[[#This Row],[End Time]]&lt;=AF$1 ),
AND(Table_owssvr__1[[#This Row],[Start time]]&lt;AE$1, Table_owssvr__1[[#This Row],[End Time]]&gt;AF$1)
)</f>
        <v>0</v>
      </c>
    </row>
    <row r="677" spans="1:31" x14ac:dyDescent="0.25">
      <c r="A677" s="2"/>
      <c r="B677" s="3" t="s">
        <v>480</v>
      </c>
      <c r="C677" s="3" t="s">
        <v>36</v>
      </c>
      <c r="D677" s="3" t="s">
        <v>13</v>
      </c>
      <c r="E677" s="1" t="s">
        <v>488</v>
      </c>
      <c r="F677" s="4">
        <v>42375.416666666664</v>
      </c>
      <c r="G677" s="4">
        <v>42375.458333333336</v>
      </c>
      <c r="H677" s="4">
        <v>42375.491423611114</v>
      </c>
      <c r="I677" s="3" t="s">
        <v>36</v>
      </c>
      <c r="J677" s="2" t="s">
        <v>17</v>
      </c>
      <c r="K677" s="2" t="s">
        <v>16</v>
      </c>
      <c r="L677" t="b">
        <f>LEFT(Table_owssvr__1[[#This Row],[Person''s Name]],4)=LEFT(Table_owssvr__1[[#This Row],[Modified By]],4)</f>
        <v>1</v>
      </c>
      <c r="M677" t="b">
        <f>Table_owssvr__1[[#This Row],[Modified]]&gt;Table_owssvr__1[[#This Row],[Start Date and Time]]</f>
        <v>1</v>
      </c>
      <c r="N677">
        <f>(Table_owssvr__1[[#This Row],[End Date and Time]]-Table_owssvr__1[[#This Row],[Start Date and Time]])*24</f>
        <v>1.0000000001164153</v>
      </c>
      <c r="O677" s="5">
        <f>INT(Table_owssvr__1[[#This Row],[Start Date and Time]])</f>
        <v>42375</v>
      </c>
      <c r="P677" s="6">
        <f>DATE(YEAR(Table_owssvr__1[[#This Row],[Date]]),MONTH(Table_owssvr__1[[#This Row],[Date]]),1)</f>
        <v>42370</v>
      </c>
      <c r="Q677" s="9">
        <f>ROUND(24*(Table_owssvr__1[[#This Row],[Start Date and Time]]-INT(Table_owssvr__1[[#This Row],[Start Date and Time]])),2)</f>
        <v>10</v>
      </c>
      <c r="R677" s="9">
        <f>ROUND(24*(Table_owssvr__1[[#This Row],[End Date and Time]]-INT(Table_owssvr__1[[#This Row],[End Date and Time]])),2)</f>
        <v>11</v>
      </c>
      <c r="S677" s="7">
        <f>1*OR(
AND(Table_owssvr__1[[#This Row],[Start time]]&gt;=S$1, Table_owssvr__1[[#This Row],[Start time]]&lt;T$1),
AND(Table_owssvr__1[[#This Row],[End Time]]&gt;S$1, Table_owssvr__1[[#This Row],[End Time]]&lt;=T$1 ),
AND(Table_owssvr__1[[#This Row],[Start time]]&lt;S$1, Table_owssvr__1[[#This Row],[End Time]]&gt;T$1)
)</f>
        <v>0</v>
      </c>
      <c r="T677" s="7">
        <f>1*OR(
AND(Table_owssvr__1[[#This Row],[Start time]]&gt;=T$1, Table_owssvr__1[[#This Row],[Start time]]&lt;U$1),
AND(Table_owssvr__1[[#This Row],[End Time]]&gt;T$1, Table_owssvr__1[[#This Row],[End Time]]&lt;=U$1 ),
AND(Table_owssvr__1[[#This Row],[Start time]]&lt;T$1, Table_owssvr__1[[#This Row],[End Time]]&gt;U$1)
)</f>
        <v>0</v>
      </c>
      <c r="U677" s="7">
        <f>1*OR(
AND(Table_owssvr__1[[#This Row],[Start time]]&gt;=U$1, Table_owssvr__1[[#This Row],[Start time]]&lt;V$1),
AND(Table_owssvr__1[[#This Row],[End Time]]&gt;U$1, Table_owssvr__1[[#This Row],[End Time]]&lt;=V$1 ),
AND(Table_owssvr__1[[#This Row],[Start time]]&lt;U$1, Table_owssvr__1[[#This Row],[End Time]]&gt;V$1)
)</f>
        <v>1</v>
      </c>
      <c r="V677" s="7">
        <f>1*OR(
AND(Table_owssvr__1[[#This Row],[Start time]]&gt;=V$1, Table_owssvr__1[[#This Row],[Start time]]&lt;W$1),
AND(Table_owssvr__1[[#This Row],[End Time]]&gt;V$1, Table_owssvr__1[[#This Row],[End Time]]&lt;=W$1 ),
AND(Table_owssvr__1[[#This Row],[Start time]]&lt;V$1, Table_owssvr__1[[#This Row],[End Time]]&gt;W$1)
)</f>
        <v>0</v>
      </c>
      <c r="W677" s="7">
        <f>1*OR(
AND(Table_owssvr__1[[#This Row],[Start time]]&gt;=W$1, Table_owssvr__1[[#This Row],[Start time]]&lt;X$1),
AND(Table_owssvr__1[[#This Row],[End Time]]&gt;W$1, Table_owssvr__1[[#This Row],[End Time]]&lt;=X$1 ),
AND(Table_owssvr__1[[#This Row],[Start time]]&lt;W$1, Table_owssvr__1[[#This Row],[End Time]]&gt;X$1)
)</f>
        <v>0</v>
      </c>
      <c r="X677" s="7">
        <f>1*OR(
AND(Table_owssvr__1[[#This Row],[Start time]]&gt;=X$1, Table_owssvr__1[[#This Row],[Start time]]&lt;Y$1),
AND(Table_owssvr__1[[#This Row],[End Time]]&gt;X$1, Table_owssvr__1[[#This Row],[End Time]]&lt;=Y$1 ),
AND(Table_owssvr__1[[#This Row],[Start time]]&lt;X$1, Table_owssvr__1[[#This Row],[End Time]]&gt;Y$1)
)</f>
        <v>0</v>
      </c>
      <c r="Y677" s="7">
        <f>1*OR(
AND(Table_owssvr__1[[#This Row],[Start time]]&gt;=Y$1, Table_owssvr__1[[#This Row],[Start time]]&lt;Z$1),
AND(Table_owssvr__1[[#This Row],[End Time]]&gt;Y$1, Table_owssvr__1[[#This Row],[End Time]]&lt;=Z$1 ),
AND(Table_owssvr__1[[#This Row],[Start time]]&lt;Y$1, Table_owssvr__1[[#This Row],[End Time]]&gt;Z$1)
)</f>
        <v>0</v>
      </c>
      <c r="Z677" s="7">
        <f>1*OR(
AND(Table_owssvr__1[[#This Row],[Start time]]&gt;=Z$1, Table_owssvr__1[[#This Row],[Start time]]&lt;AA$1),
AND(Table_owssvr__1[[#This Row],[End Time]]&gt;Z$1, Table_owssvr__1[[#This Row],[End Time]]&lt;=AA$1 ),
AND(Table_owssvr__1[[#This Row],[Start time]]&lt;Z$1, Table_owssvr__1[[#This Row],[End Time]]&gt;AA$1)
)</f>
        <v>0</v>
      </c>
      <c r="AA677" s="7">
        <f>1*OR(
AND(Table_owssvr__1[[#This Row],[Start time]]&gt;=AA$1, Table_owssvr__1[[#This Row],[Start time]]&lt;AB$1),
AND(Table_owssvr__1[[#This Row],[End Time]]&gt;AA$1, Table_owssvr__1[[#This Row],[End Time]]&lt;=AB$1 ),
AND(Table_owssvr__1[[#This Row],[Start time]]&lt;AA$1, Table_owssvr__1[[#This Row],[End Time]]&gt;AB$1)
)</f>
        <v>0</v>
      </c>
      <c r="AB677" s="7">
        <f>1*OR(
AND(Table_owssvr__1[[#This Row],[Start time]]&gt;=AB$1, Table_owssvr__1[[#This Row],[Start time]]&lt;AC$1),
AND(Table_owssvr__1[[#This Row],[End Time]]&gt;AB$1, Table_owssvr__1[[#This Row],[End Time]]&lt;=AC$1 ),
AND(Table_owssvr__1[[#This Row],[Start time]]&lt;AB$1, Table_owssvr__1[[#This Row],[End Time]]&gt;AC$1)
)</f>
        <v>0</v>
      </c>
      <c r="AC677" s="7">
        <f>1*OR(
AND(Table_owssvr__1[[#This Row],[Start time]]&gt;=AC$1, Table_owssvr__1[[#This Row],[Start time]]&lt;AD$1),
AND(Table_owssvr__1[[#This Row],[End Time]]&gt;AC$1, Table_owssvr__1[[#This Row],[End Time]]&lt;=AD$1 ),
AND(Table_owssvr__1[[#This Row],[Start time]]&lt;AC$1, Table_owssvr__1[[#This Row],[End Time]]&gt;AD$1)
)</f>
        <v>0</v>
      </c>
      <c r="AD677" s="7">
        <f>1*OR(
AND(Table_owssvr__1[[#This Row],[Start time]]&gt;=AD$1, Table_owssvr__1[[#This Row],[Start time]]&lt;AE$1),
AND(Table_owssvr__1[[#This Row],[End Time]]&gt;AD$1, Table_owssvr__1[[#This Row],[End Time]]&lt;=AE$1 ),
AND(Table_owssvr__1[[#This Row],[Start time]]&lt;AD$1, Table_owssvr__1[[#This Row],[End Time]]&gt;AE$1)
)</f>
        <v>0</v>
      </c>
      <c r="AE677" s="7">
        <f>1*OR(
AND(Table_owssvr__1[[#This Row],[Start time]]&gt;=AE$1, Table_owssvr__1[[#This Row],[Start time]]&lt;AF$1),
AND(Table_owssvr__1[[#This Row],[End Time]]&gt;AE$1, Table_owssvr__1[[#This Row],[End Time]]&lt;=AF$1 ),
AND(Table_owssvr__1[[#This Row],[Start time]]&lt;AE$1, Table_owssvr__1[[#This Row],[End Time]]&gt;AF$1)
)</f>
        <v>0</v>
      </c>
    </row>
    <row r="678" spans="1:31" x14ac:dyDescent="0.25">
      <c r="A678" s="2"/>
      <c r="B678" s="3" t="s">
        <v>480</v>
      </c>
      <c r="C678" s="3" t="s">
        <v>18</v>
      </c>
      <c r="D678" s="3" t="s">
        <v>13</v>
      </c>
      <c r="E678" s="1" t="s">
        <v>489</v>
      </c>
      <c r="F678" s="4">
        <v>42375.479166666664</v>
      </c>
      <c r="G678" s="4">
        <v>42375.486111111109</v>
      </c>
      <c r="H678" s="4">
        <v>42375.504861111112</v>
      </c>
      <c r="I678" s="3" t="s">
        <v>18</v>
      </c>
      <c r="J678" s="2" t="s">
        <v>17</v>
      </c>
      <c r="K678" s="2" t="s">
        <v>16</v>
      </c>
      <c r="L678" t="b">
        <f>LEFT(Table_owssvr__1[[#This Row],[Person''s Name]],4)=LEFT(Table_owssvr__1[[#This Row],[Modified By]],4)</f>
        <v>1</v>
      </c>
      <c r="M678" t="b">
        <f>Table_owssvr__1[[#This Row],[Modified]]&gt;Table_owssvr__1[[#This Row],[Start Date and Time]]</f>
        <v>1</v>
      </c>
      <c r="N678">
        <f>(Table_owssvr__1[[#This Row],[End Date and Time]]-Table_owssvr__1[[#This Row],[Start Date and Time]])*24</f>
        <v>0.16666666668606922</v>
      </c>
      <c r="O678" s="5">
        <f>INT(Table_owssvr__1[[#This Row],[Start Date and Time]])</f>
        <v>42375</v>
      </c>
      <c r="P678" s="6">
        <f>DATE(YEAR(Table_owssvr__1[[#This Row],[Date]]),MONTH(Table_owssvr__1[[#This Row],[Date]]),1)</f>
        <v>42370</v>
      </c>
      <c r="Q678" s="9">
        <f>ROUND(24*(Table_owssvr__1[[#This Row],[Start Date and Time]]-INT(Table_owssvr__1[[#This Row],[Start Date and Time]])),2)</f>
        <v>11.5</v>
      </c>
      <c r="R678" s="9">
        <f>ROUND(24*(Table_owssvr__1[[#This Row],[End Date and Time]]-INT(Table_owssvr__1[[#This Row],[End Date and Time]])),2)</f>
        <v>11.67</v>
      </c>
      <c r="S678" s="7">
        <f>1*OR(
AND(Table_owssvr__1[[#This Row],[Start time]]&gt;=S$1, Table_owssvr__1[[#This Row],[Start time]]&lt;T$1),
AND(Table_owssvr__1[[#This Row],[End Time]]&gt;S$1, Table_owssvr__1[[#This Row],[End Time]]&lt;=T$1 ),
AND(Table_owssvr__1[[#This Row],[Start time]]&lt;S$1, Table_owssvr__1[[#This Row],[End Time]]&gt;T$1)
)</f>
        <v>0</v>
      </c>
      <c r="T678" s="7">
        <f>1*OR(
AND(Table_owssvr__1[[#This Row],[Start time]]&gt;=T$1, Table_owssvr__1[[#This Row],[Start time]]&lt;U$1),
AND(Table_owssvr__1[[#This Row],[End Time]]&gt;T$1, Table_owssvr__1[[#This Row],[End Time]]&lt;=U$1 ),
AND(Table_owssvr__1[[#This Row],[Start time]]&lt;T$1, Table_owssvr__1[[#This Row],[End Time]]&gt;U$1)
)</f>
        <v>0</v>
      </c>
      <c r="U678" s="7">
        <f>1*OR(
AND(Table_owssvr__1[[#This Row],[Start time]]&gt;=U$1, Table_owssvr__1[[#This Row],[Start time]]&lt;V$1),
AND(Table_owssvr__1[[#This Row],[End Time]]&gt;U$1, Table_owssvr__1[[#This Row],[End Time]]&lt;=V$1 ),
AND(Table_owssvr__1[[#This Row],[Start time]]&lt;U$1, Table_owssvr__1[[#This Row],[End Time]]&gt;V$1)
)</f>
        <v>0</v>
      </c>
      <c r="V678" s="7">
        <f>1*OR(
AND(Table_owssvr__1[[#This Row],[Start time]]&gt;=V$1, Table_owssvr__1[[#This Row],[Start time]]&lt;W$1),
AND(Table_owssvr__1[[#This Row],[End Time]]&gt;V$1, Table_owssvr__1[[#This Row],[End Time]]&lt;=W$1 ),
AND(Table_owssvr__1[[#This Row],[Start time]]&lt;V$1, Table_owssvr__1[[#This Row],[End Time]]&gt;W$1)
)</f>
        <v>1</v>
      </c>
      <c r="W678" s="7">
        <f>1*OR(
AND(Table_owssvr__1[[#This Row],[Start time]]&gt;=W$1, Table_owssvr__1[[#This Row],[Start time]]&lt;X$1),
AND(Table_owssvr__1[[#This Row],[End Time]]&gt;W$1, Table_owssvr__1[[#This Row],[End Time]]&lt;=X$1 ),
AND(Table_owssvr__1[[#This Row],[Start time]]&lt;W$1, Table_owssvr__1[[#This Row],[End Time]]&gt;X$1)
)</f>
        <v>0</v>
      </c>
      <c r="X678" s="7">
        <f>1*OR(
AND(Table_owssvr__1[[#This Row],[Start time]]&gt;=X$1, Table_owssvr__1[[#This Row],[Start time]]&lt;Y$1),
AND(Table_owssvr__1[[#This Row],[End Time]]&gt;X$1, Table_owssvr__1[[#This Row],[End Time]]&lt;=Y$1 ),
AND(Table_owssvr__1[[#This Row],[Start time]]&lt;X$1, Table_owssvr__1[[#This Row],[End Time]]&gt;Y$1)
)</f>
        <v>0</v>
      </c>
      <c r="Y678" s="7">
        <f>1*OR(
AND(Table_owssvr__1[[#This Row],[Start time]]&gt;=Y$1, Table_owssvr__1[[#This Row],[Start time]]&lt;Z$1),
AND(Table_owssvr__1[[#This Row],[End Time]]&gt;Y$1, Table_owssvr__1[[#This Row],[End Time]]&lt;=Z$1 ),
AND(Table_owssvr__1[[#This Row],[Start time]]&lt;Y$1, Table_owssvr__1[[#This Row],[End Time]]&gt;Z$1)
)</f>
        <v>0</v>
      </c>
      <c r="Z678" s="7">
        <f>1*OR(
AND(Table_owssvr__1[[#This Row],[Start time]]&gt;=Z$1, Table_owssvr__1[[#This Row],[Start time]]&lt;AA$1),
AND(Table_owssvr__1[[#This Row],[End Time]]&gt;Z$1, Table_owssvr__1[[#This Row],[End Time]]&lt;=AA$1 ),
AND(Table_owssvr__1[[#This Row],[Start time]]&lt;Z$1, Table_owssvr__1[[#This Row],[End Time]]&gt;AA$1)
)</f>
        <v>0</v>
      </c>
      <c r="AA678" s="7">
        <f>1*OR(
AND(Table_owssvr__1[[#This Row],[Start time]]&gt;=AA$1, Table_owssvr__1[[#This Row],[Start time]]&lt;AB$1),
AND(Table_owssvr__1[[#This Row],[End Time]]&gt;AA$1, Table_owssvr__1[[#This Row],[End Time]]&lt;=AB$1 ),
AND(Table_owssvr__1[[#This Row],[Start time]]&lt;AA$1, Table_owssvr__1[[#This Row],[End Time]]&gt;AB$1)
)</f>
        <v>0</v>
      </c>
      <c r="AB678" s="7">
        <f>1*OR(
AND(Table_owssvr__1[[#This Row],[Start time]]&gt;=AB$1, Table_owssvr__1[[#This Row],[Start time]]&lt;AC$1),
AND(Table_owssvr__1[[#This Row],[End Time]]&gt;AB$1, Table_owssvr__1[[#This Row],[End Time]]&lt;=AC$1 ),
AND(Table_owssvr__1[[#This Row],[Start time]]&lt;AB$1, Table_owssvr__1[[#This Row],[End Time]]&gt;AC$1)
)</f>
        <v>0</v>
      </c>
      <c r="AC678" s="7">
        <f>1*OR(
AND(Table_owssvr__1[[#This Row],[Start time]]&gt;=AC$1, Table_owssvr__1[[#This Row],[Start time]]&lt;AD$1),
AND(Table_owssvr__1[[#This Row],[End Time]]&gt;AC$1, Table_owssvr__1[[#This Row],[End Time]]&lt;=AD$1 ),
AND(Table_owssvr__1[[#This Row],[Start time]]&lt;AC$1, Table_owssvr__1[[#This Row],[End Time]]&gt;AD$1)
)</f>
        <v>0</v>
      </c>
      <c r="AD678" s="7">
        <f>1*OR(
AND(Table_owssvr__1[[#This Row],[Start time]]&gt;=AD$1, Table_owssvr__1[[#This Row],[Start time]]&lt;AE$1),
AND(Table_owssvr__1[[#This Row],[End Time]]&gt;AD$1, Table_owssvr__1[[#This Row],[End Time]]&lt;=AE$1 ),
AND(Table_owssvr__1[[#This Row],[Start time]]&lt;AD$1, Table_owssvr__1[[#This Row],[End Time]]&gt;AE$1)
)</f>
        <v>0</v>
      </c>
      <c r="AE678" s="7">
        <f>1*OR(
AND(Table_owssvr__1[[#This Row],[Start time]]&gt;=AE$1, Table_owssvr__1[[#This Row],[Start time]]&lt;AF$1),
AND(Table_owssvr__1[[#This Row],[End Time]]&gt;AE$1, Table_owssvr__1[[#This Row],[End Time]]&lt;=AF$1 ),
AND(Table_owssvr__1[[#This Row],[Start time]]&lt;AE$1, Table_owssvr__1[[#This Row],[End Time]]&gt;AF$1)
)</f>
        <v>0</v>
      </c>
    </row>
    <row r="679" spans="1:31" x14ac:dyDescent="0.25">
      <c r="A679" s="2"/>
      <c r="B679" s="3" t="s">
        <v>480</v>
      </c>
      <c r="C679" s="3" t="s">
        <v>18</v>
      </c>
      <c r="D679" s="3" t="s">
        <v>13</v>
      </c>
      <c r="E679" s="1" t="s">
        <v>490</v>
      </c>
      <c r="F679" s="4">
        <v>42375.583333333336</v>
      </c>
      <c r="G679" s="4">
        <v>42375.600694444445</v>
      </c>
      <c r="H679" s="4">
        <v>42375.680381944447</v>
      </c>
      <c r="I679" s="3" t="s">
        <v>18</v>
      </c>
      <c r="J679" s="2" t="s">
        <v>17</v>
      </c>
      <c r="K679" s="2" t="s">
        <v>16</v>
      </c>
      <c r="L679" t="b">
        <f>LEFT(Table_owssvr__1[[#This Row],[Person''s Name]],4)=LEFT(Table_owssvr__1[[#This Row],[Modified By]],4)</f>
        <v>1</v>
      </c>
      <c r="M679" t="b">
        <f>Table_owssvr__1[[#This Row],[Modified]]&gt;Table_owssvr__1[[#This Row],[Start Date and Time]]</f>
        <v>1</v>
      </c>
      <c r="N679">
        <f>(Table_owssvr__1[[#This Row],[End Date and Time]]-Table_owssvr__1[[#This Row],[Start Date and Time]])*24</f>
        <v>0.41666666662786156</v>
      </c>
      <c r="O679" s="5">
        <f>INT(Table_owssvr__1[[#This Row],[Start Date and Time]])</f>
        <v>42375</v>
      </c>
      <c r="P679" s="6">
        <f>DATE(YEAR(Table_owssvr__1[[#This Row],[Date]]),MONTH(Table_owssvr__1[[#This Row],[Date]]),1)</f>
        <v>42370</v>
      </c>
      <c r="Q679" s="9">
        <f>ROUND(24*(Table_owssvr__1[[#This Row],[Start Date and Time]]-INT(Table_owssvr__1[[#This Row],[Start Date and Time]])),2)</f>
        <v>14</v>
      </c>
      <c r="R679" s="9">
        <f>ROUND(24*(Table_owssvr__1[[#This Row],[End Date and Time]]-INT(Table_owssvr__1[[#This Row],[End Date and Time]])),2)</f>
        <v>14.42</v>
      </c>
      <c r="S679" s="7">
        <f>1*OR(
AND(Table_owssvr__1[[#This Row],[Start time]]&gt;=S$1, Table_owssvr__1[[#This Row],[Start time]]&lt;T$1),
AND(Table_owssvr__1[[#This Row],[End Time]]&gt;S$1, Table_owssvr__1[[#This Row],[End Time]]&lt;=T$1 ),
AND(Table_owssvr__1[[#This Row],[Start time]]&lt;S$1, Table_owssvr__1[[#This Row],[End Time]]&gt;T$1)
)</f>
        <v>0</v>
      </c>
      <c r="T679" s="7">
        <f>1*OR(
AND(Table_owssvr__1[[#This Row],[Start time]]&gt;=T$1, Table_owssvr__1[[#This Row],[Start time]]&lt;U$1),
AND(Table_owssvr__1[[#This Row],[End Time]]&gt;T$1, Table_owssvr__1[[#This Row],[End Time]]&lt;=U$1 ),
AND(Table_owssvr__1[[#This Row],[Start time]]&lt;T$1, Table_owssvr__1[[#This Row],[End Time]]&gt;U$1)
)</f>
        <v>0</v>
      </c>
      <c r="U679" s="7">
        <f>1*OR(
AND(Table_owssvr__1[[#This Row],[Start time]]&gt;=U$1, Table_owssvr__1[[#This Row],[Start time]]&lt;V$1),
AND(Table_owssvr__1[[#This Row],[End Time]]&gt;U$1, Table_owssvr__1[[#This Row],[End Time]]&lt;=V$1 ),
AND(Table_owssvr__1[[#This Row],[Start time]]&lt;U$1, Table_owssvr__1[[#This Row],[End Time]]&gt;V$1)
)</f>
        <v>0</v>
      </c>
      <c r="V679" s="7">
        <f>1*OR(
AND(Table_owssvr__1[[#This Row],[Start time]]&gt;=V$1, Table_owssvr__1[[#This Row],[Start time]]&lt;W$1),
AND(Table_owssvr__1[[#This Row],[End Time]]&gt;V$1, Table_owssvr__1[[#This Row],[End Time]]&lt;=W$1 ),
AND(Table_owssvr__1[[#This Row],[Start time]]&lt;V$1, Table_owssvr__1[[#This Row],[End Time]]&gt;W$1)
)</f>
        <v>0</v>
      </c>
      <c r="W679" s="7">
        <f>1*OR(
AND(Table_owssvr__1[[#This Row],[Start time]]&gt;=W$1, Table_owssvr__1[[#This Row],[Start time]]&lt;X$1),
AND(Table_owssvr__1[[#This Row],[End Time]]&gt;W$1, Table_owssvr__1[[#This Row],[End Time]]&lt;=X$1 ),
AND(Table_owssvr__1[[#This Row],[Start time]]&lt;W$1, Table_owssvr__1[[#This Row],[End Time]]&gt;X$1)
)</f>
        <v>0</v>
      </c>
      <c r="X679" s="7">
        <f>1*OR(
AND(Table_owssvr__1[[#This Row],[Start time]]&gt;=X$1, Table_owssvr__1[[#This Row],[Start time]]&lt;Y$1),
AND(Table_owssvr__1[[#This Row],[End Time]]&gt;X$1, Table_owssvr__1[[#This Row],[End Time]]&lt;=Y$1 ),
AND(Table_owssvr__1[[#This Row],[Start time]]&lt;X$1, Table_owssvr__1[[#This Row],[End Time]]&gt;Y$1)
)</f>
        <v>0</v>
      </c>
      <c r="Y679" s="7">
        <f>1*OR(
AND(Table_owssvr__1[[#This Row],[Start time]]&gt;=Y$1, Table_owssvr__1[[#This Row],[Start time]]&lt;Z$1),
AND(Table_owssvr__1[[#This Row],[End Time]]&gt;Y$1, Table_owssvr__1[[#This Row],[End Time]]&lt;=Z$1 ),
AND(Table_owssvr__1[[#This Row],[Start time]]&lt;Y$1, Table_owssvr__1[[#This Row],[End Time]]&gt;Z$1)
)</f>
        <v>1</v>
      </c>
      <c r="Z679" s="7">
        <f>1*OR(
AND(Table_owssvr__1[[#This Row],[Start time]]&gt;=Z$1, Table_owssvr__1[[#This Row],[Start time]]&lt;AA$1),
AND(Table_owssvr__1[[#This Row],[End Time]]&gt;Z$1, Table_owssvr__1[[#This Row],[End Time]]&lt;=AA$1 ),
AND(Table_owssvr__1[[#This Row],[Start time]]&lt;Z$1, Table_owssvr__1[[#This Row],[End Time]]&gt;AA$1)
)</f>
        <v>0</v>
      </c>
      <c r="AA679" s="7">
        <f>1*OR(
AND(Table_owssvr__1[[#This Row],[Start time]]&gt;=AA$1, Table_owssvr__1[[#This Row],[Start time]]&lt;AB$1),
AND(Table_owssvr__1[[#This Row],[End Time]]&gt;AA$1, Table_owssvr__1[[#This Row],[End Time]]&lt;=AB$1 ),
AND(Table_owssvr__1[[#This Row],[Start time]]&lt;AA$1, Table_owssvr__1[[#This Row],[End Time]]&gt;AB$1)
)</f>
        <v>0</v>
      </c>
      <c r="AB679" s="7">
        <f>1*OR(
AND(Table_owssvr__1[[#This Row],[Start time]]&gt;=AB$1, Table_owssvr__1[[#This Row],[Start time]]&lt;AC$1),
AND(Table_owssvr__1[[#This Row],[End Time]]&gt;AB$1, Table_owssvr__1[[#This Row],[End Time]]&lt;=AC$1 ),
AND(Table_owssvr__1[[#This Row],[Start time]]&lt;AB$1, Table_owssvr__1[[#This Row],[End Time]]&gt;AC$1)
)</f>
        <v>0</v>
      </c>
      <c r="AC679" s="7">
        <f>1*OR(
AND(Table_owssvr__1[[#This Row],[Start time]]&gt;=AC$1, Table_owssvr__1[[#This Row],[Start time]]&lt;AD$1),
AND(Table_owssvr__1[[#This Row],[End Time]]&gt;AC$1, Table_owssvr__1[[#This Row],[End Time]]&lt;=AD$1 ),
AND(Table_owssvr__1[[#This Row],[Start time]]&lt;AC$1, Table_owssvr__1[[#This Row],[End Time]]&gt;AD$1)
)</f>
        <v>0</v>
      </c>
      <c r="AD679" s="7">
        <f>1*OR(
AND(Table_owssvr__1[[#This Row],[Start time]]&gt;=AD$1, Table_owssvr__1[[#This Row],[Start time]]&lt;AE$1),
AND(Table_owssvr__1[[#This Row],[End Time]]&gt;AD$1, Table_owssvr__1[[#This Row],[End Time]]&lt;=AE$1 ),
AND(Table_owssvr__1[[#This Row],[Start time]]&lt;AD$1, Table_owssvr__1[[#This Row],[End Time]]&gt;AE$1)
)</f>
        <v>0</v>
      </c>
      <c r="AE679" s="7">
        <f>1*OR(
AND(Table_owssvr__1[[#This Row],[Start time]]&gt;=AE$1, Table_owssvr__1[[#This Row],[Start time]]&lt;AF$1),
AND(Table_owssvr__1[[#This Row],[End Time]]&gt;AE$1, Table_owssvr__1[[#This Row],[End Time]]&lt;=AF$1 ),
AND(Table_owssvr__1[[#This Row],[Start time]]&lt;AE$1, Table_owssvr__1[[#This Row],[End Time]]&gt;AF$1)
)</f>
        <v>0</v>
      </c>
    </row>
    <row r="680" spans="1:31" ht="30" x14ac:dyDescent="0.25">
      <c r="A680" s="2"/>
      <c r="B680" s="3" t="s">
        <v>480</v>
      </c>
      <c r="C680" s="3" t="s">
        <v>36</v>
      </c>
      <c r="D680" s="3" t="s">
        <v>13</v>
      </c>
      <c r="E680" s="1" t="s">
        <v>1265</v>
      </c>
      <c r="F680" s="4">
        <v>42375.46875</v>
      </c>
      <c r="G680" s="4">
        <v>42375.479166666664</v>
      </c>
      <c r="H680" s="4">
        <v>42375.619398148148</v>
      </c>
      <c r="I680" s="3" t="s">
        <v>36</v>
      </c>
      <c r="J680" s="2" t="s">
        <v>17</v>
      </c>
      <c r="K680" s="2" t="s">
        <v>16</v>
      </c>
      <c r="L680" t="b">
        <f>LEFT(Table_owssvr__1[[#This Row],[Person''s Name]],4)=LEFT(Table_owssvr__1[[#This Row],[Modified By]],4)</f>
        <v>1</v>
      </c>
      <c r="M680" t="b">
        <f>Table_owssvr__1[[#This Row],[Modified]]&gt;Table_owssvr__1[[#This Row],[Start Date and Time]]</f>
        <v>1</v>
      </c>
      <c r="N680">
        <f>(Table_owssvr__1[[#This Row],[End Date and Time]]-Table_owssvr__1[[#This Row],[Start Date and Time]])*24</f>
        <v>0.24999999994179234</v>
      </c>
      <c r="O680" s="5">
        <f>INT(Table_owssvr__1[[#This Row],[Start Date and Time]])</f>
        <v>42375</v>
      </c>
      <c r="P680" s="6">
        <f>DATE(YEAR(Table_owssvr__1[[#This Row],[Date]]),MONTH(Table_owssvr__1[[#This Row],[Date]]),1)</f>
        <v>42370</v>
      </c>
      <c r="Q680" s="9">
        <f>ROUND(24*(Table_owssvr__1[[#This Row],[Start Date and Time]]-INT(Table_owssvr__1[[#This Row],[Start Date and Time]])),2)</f>
        <v>11.25</v>
      </c>
      <c r="R680" s="9">
        <f>ROUND(24*(Table_owssvr__1[[#This Row],[End Date and Time]]-INT(Table_owssvr__1[[#This Row],[End Date and Time]])),2)</f>
        <v>11.5</v>
      </c>
      <c r="S680" s="7">
        <f>1*OR(
AND(Table_owssvr__1[[#This Row],[Start time]]&gt;=S$1, Table_owssvr__1[[#This Row],[Start time]]&lt;T$1),
AND(Table_owssvr__1[[#This Row],[End Time]]&gt;S$1, Table_owssvr__1[[#This Row],[End Time]]&lt;=T$1 ),
AND(Table_owssvr__1[[#This Row],[Start time]]&lt;S$1, Table_owssvr__1[[#This Row],[End Time]]&gt;T$1)
)</f>
        <v>0</v>
      </c>
      <c r="T680" s="7">
        <f>1*OR(
AND(Table_owssvr__1[[#This Row],[Start time]]&gt;=T$1, Table_owssvr__1[[#This Row],[Start time]]&lt;U$1),
AND(Table_owssvr__1[[#This Row],[End Time]]&gt;T$1, Table_owssvr__1[[#This Row],[End Time]]&lt;=U$1 ),
AND(Table_owssvr__1[[#This Row],[Start time]]&lt;T$1, Table_owssvr__1[[#This Row],[End Time]]&gt;U$1)
)</f>
        <v>0</v>
      </c>
      <c r="U680" s="7">
        <f>1*OR(
AND(Table_owssvr__1[[#This Row],[Start time]]&gt;=U$1, Table_owssvr__1[[#This Row],[Start time]]&lt;V$1),
AND(Table_owssvr__1[[#This Row],[End Time]]&gt;U$1, Table_owssvr__1[[#This Row],[End Time]]&lt;=V$1 ),
AND(Table_owssvr__1[[#This Row],[Start time]]&lt;U$1, Table_owssvr__1[[#This Row],[End Time]]&gt;V$1)
)</f>
        <v>0</v>
      </c>
      <c r="V680" s="7">
        <f>1*OR(
AND(Table_owssvr__1[[#This Row],[Start time]]&gt;=V$1, Table_owssvr__1[[#This Row],[Start time]]&lt;W$1),
AND(Table_owssvr__1[[#This Row],[End Time]]&gt;V$1, Table_owssvr__1[[#This Row],[End Time]]&lt;=W$1 ),
AND(Table_owssvr__1[[#This Row],[Start time]]&lt;V$1, Table_owssvr__1[[#This Row],[End Time]]&gt;W$1)
)</f>
        <v>1</v>
      </c>
      <c r="W680" s="7">
        <f>1*OR(
AND(Table_owssvr__1[[#This Row],[Start time]]&gt;=W$1, Table_owssvr__1[[#This Row],[Start time]]&lt;X$1),
AND(Table_owssvr__1[[#This Row],[End Time]]&gt;W$1, Table_owssvr__1[[#This Row],[End Time]]&lt;=X$1 ),
AND(Table_owssvr__1[[#This Row],[Start time]]&lt;W$1, Table_owssvr__1[[#This Row],[End Time]]&gt;X$1)
)</f>
        <v>0</v>
      </c>
      <c r="X680" s="7">
        <f>1*OR(
AND(Table_owssvr__1[[#This Row],[Start time]]&gt;=X$1, Table_owssvr__1[[#This Row],[Start time]]&lt;Y$1),
AND(Table_owssvr__1[[#This Row],[End Time]]&gt;X$1, Table_owssvr__1[[#This Row],[End Time]]&lt;=Y$1 ),
AND(Table_owssvr__1[[#This Row],[Start time]]&lt;X$1, Table_owssvr__1[[#This Row],[End Time]]&gt;Y$1)
)</f>
        <v>0</v>
      </c>
      <c r="Y680" s="7">
        <f>1*OR(
AND(Table_owssvr__1[[#This Row],[Start time]]&gt;=Y$1, Table_owssvr__1[[#This Row],[Start time]]&lt;Z$1),
AND(Table_owssvr__1[[#This Row],[End Time]]&gt;Y$1, Table_owssvr__1[[#This Row],[End Time]]&lt;=Z$1 ),
AND(Table_owssvr__1[[#This Row],[Start time]]&lt;Y$1, Table_owssvr__1[[#This Row],[End Time]]&gt;Z$1)
)</f>
        <v>0</v>
      </c>
      <c r="Z680" s="7">
        <f>1*OR(
AND(Table_owssvr__1[[#This Row],[Start time]]&gt;=Z$1, Table_owssvr__1[[#This Row],[Start time]]&lt;AA$1),
AND(Table_owssvr__1[[#This Row],[End Time]]&gt;Z$1, Table_owssvr__1[[#This Row],[End Time]]&lt;=AA$1 ),
AND(Table_owssvr__1[[#This Row],[Start time]]&lt;Z$1, Table_owssvr__1[[#This Row],[End Time]]&gt;AA$1)
)</f>
        <v>0</v>
      </c>
      <c r="AA680" s="7">
        <f>1*OR(
AND(Table_owssvr__1[[#This Row],[Start time]]&gt;=AA$1, Table_owssvr__1[[#This Row],[Start time]]&lt;AB$1),
AND(Table_owssvr__1[[#This Row],[End Time]]&gt;AA$1, Table_owssvr__1[[#This Row],[End Time]]&lt;=AB$1 ),
AND(Table_owssvr__1[[#This Row],[Start time]]&lt;AA$1, Table_owssvr__1[[#This Row],[End Time]]&gt;AB$1)
)</f>
        <v>0</v>
      </c>
      <c r="AB680" s="7">
        <f>1*OR(
AND(Table_owssvr__1[[#This Row],[Start time]]&gt;=AB$1, Table_owssvr__1[[#This Row],[Start time]]&lt;AC$1),
AND(Table_owssvr__1[[#This Row],[End Time]]&gt;AB$1, Table_owssvr__1[[#This Row],[End Time]]&lt;=AC$1 ),
AND(Table_owssvr__1[[#This Row],[Start time]]&lt;AB$1, Table_owssvr__1[[#This Row],[End Time]]&gt;AC$1)
)</f>
        <v>0</v>
      </c>
      <c r="AC680" s="7">
        <f>1*OR(
AND(Table_owssvr__1[[#This Row],[Start time]]&gt;=AC$1, Table_owssvr__1[[#This Row],[Start time]]&lt;AD$1),
AND(Table_owssvr__1[[#This Row],[End Time]]&gt;AC$1, Table_owssvr__1[[#This Row],[End Time]]&lt;=AD$1 ),
AND(Table_owssvr__1[[#This Row],[Start time]]&lt;AC$1, Table_owssvr__1[[#This Row],[End Time]]&gt;AD$1)
)</f>
        <v>0</v>
      </c>
      <c r="AD680" s="7">
        <f>1*OR(
AND(Table_owssvr__1[[#This Row],[Start time]]&gt;=AD$1, Table_owssvr__1[[#This Row],[Start time]]&lt;AE$1),
AND(Table_owssvr__1[[#This Row],[End Time]]&gt;AD$1, Table_owssvr__1[[#This Row],[End Time]]&lt;=AE$1 ),
AND(Table_owssvr__1[[#This Row],[Start time]]&lt;AD$1, Table_owssvr__1[[#This Row],[End Time]]&gt;AE$1)
)</f>
        <v>0</v>
      </c>
      <c r="AE680" s="7">
        <f>1*OR(
AND(Table_owssvr__1[[#This Row],[Start time]]&gt;=AE$1, Table_owssvr__1[[#This Row],[Start time]]&lt;AF$1),
AND(Table_owssvr__1[[#This Row],[End Time]]&gt;AE$1, Table_owssvr__1[[#This Row],[End Time]]&lt;=AF$1 ),
AND(Table_owssvr__1[[#This Row],[Start time]]&lt;AE$1, Table_owssvr__1[[#This Row],[End Time]]&gt;AF$1)
)</f>
        <v>0</v>
      </c>
    </row>
    <row r="681" spans="1:31" ht="30" x14ac:dyDescent="0.25">
      <c r="A681" s="2"/>
      <c r="B681" s="3" t="s">
        <v>480</v>
      </c>
      <c r="C681" s="3" t="s">
        <v>36</v>
      </c>
      <c r="D681" s="3" t="s">
        <v>13</v>
      </c>
      <c r="E681" s="1" t="s">
        <v>1266</v>
      </c>
      <c r="F681" s="4">
        <v>42375.604166666664</v>
      </c>
      <c r="G681" s="4">
        <v>42375.611111111109</v>
      </c>
      <c r="H681" s="4">
        <v>42375.621689814812</v>
      </c>
      <c r="I681" s="3" t="s">
        <v>36</v>
      </c>
      <c r="J681" s="2" t="s">
        <v>17</v>
      </c>
      <c r="K681" s="2" t="s">
        <v>16</v>
      </c>
      <c r="L681" t="b">
        <f>LEFT(Table_owssvr__1[[#This Row],[Person''s Name]],4)=LEFT(Table_owssvr__1[[#This Row],[Modified By]],4)</f>
        <v>1</v>
      </c>
      <c r="M681" t="b">
        <f>Table_owssvr__1[[#This Row],[Modified]]&gt;Table_owssvr__1[[#This Row],[Start Date and Time]]</f>
        <v>1</v>
      </c>
      <c r="N681">
        <f>(Table_owssvr__1[[#This Row],[End Date and Time]]-Table_owssvr__1[[#This Row],[Start Date and Time]])*24</f>
        <v>0.16666666668606922</v>
      </c>
      <c r="O681" s="5">
        <f>INT(Table_owssvr__1[[#This Row],[Start Date and Time]])</f>
        <v>42375</v>
      </c>
      <c r="P681" s="6">
        <f>DATE(YEAR(Table_owssvr__1[[#This Row],[Date]]),MONTH(Table_owssvr__1[[#This Row],[Date]]),1)</f>
        <v>42370</v>
      </c>
      <c r="Q681" s="9">
        <f>ROUND(24*(Table_owssvr__1[[#This Row],[Start Date and Time]]-INT(Table_owssvr__1[[#This Row],[Start Date and Time]])),2)</f>
        <v>14.5</v>
      </c>
      <c r="R681" s="9">
        <f>ROUND(24*(Table_owssvr__1[[#This Row],[End Date and Time]]-INT(Table_owssvr__1[[#This Row],[End Date and Time]])),2)</f>
        <v>14.67</v>
      </c>
      <c r="S681" s="7">
        <f>1*OR(
AND(Table_owssvr__1[[#This Row],[Start time]]&gt;=S$1, Table_owssvr__1[[#This Row],[Start time]]&lt;T$1),
AND(Table_owssvr__1[[#This Row],[End Time]]&gt;S$1, Table_owssvr__1[[#This Row],[End Time]]&lt;=T$1 ),
AND(Table_owssvr__1[[#This Row],[Start time]]&lt;S$1, Table_owssvr__1[[#This Row],[End Time]]&gt;T$1)
)</f>
        <v>0</v>
      </c>
      <c r="T681" s="7">
        <f>1*OR(
AND(Table_owssvr__1[[#This Row],[Start time]]&gt;=T$1, Table_owssvr__1[[#This Row],[Start time]]&lt;U$1),
AND(Table_owssvr__1[[#This Row],[End Time]]&gt;T$1, Table_owssvr__1[[#This Row],[End Time]]&lt;=U$1 ),
AND(Table_owssvr__1[[#This Row],[Start time]]&lt;T$1, Table_owssvr__1[[#This Row],[End Time]]&gt;U$1)
)</f>
        <v>0</v>
      </c>
      <c r="U681" s="7">
        <f>1*OR(
AND(Table_owssvr__1[[#This Row],[Start time]]&gt;=U$1, Table_owssvr__1[[#This Row],[Start time]]&lt;V$1),
AND(Table_owssvr__1[[#This Row],[End Time]]&gt;U$1, Table_owssvr__1[[#This Row],[End Time]]&lt;=V$1 ),
AND(Table_owssvr__1[[#This Row],[Start time]]&lt;U$1, Table_owssvr__1[[#This Row],[End Time]]&gt;V$1)
)</f>
        <v>0</v>
      </c>
      <c r="V681" s="7">
        <f>1*OR(
AND(Table_owssvr__1[[#This Row],[Start time]]&gt;=V$1, Table_owssvr__1[[#This Row],[Start time]]&lt;W$1),
AND(Table_owssvr__1[[#This Row],[End Time]]&gt;V$1, Table_owssvr__1[[#This Row],[End Time]]&lt;=W$1 ),
AND(Table_owssvr__1[[#This Row],[Start time]]&lt;V$1, Table_owssvr__1[[#This Row],[End Time]]&gt;W$1)
)</f>
        <v>0</v>
      </c>
      <c r="W681" s="7">
        <f>1*OR(
AND(Table_owssvr__1[[#This Row],[Start time]]&gt;=W$1, Table_owssvr__1[[#This Row],[Start time]]&lt;X$1),
AND(Table_owssvr__1[[#This Row],[End Time]]&gt;W$1, Table_owssvr__1[[#This Row],[End Time]]&lt;=X$1 ),
AND(Table_owssvr__1[[#This Row],[Start time]]&lt;W$1, Table_owssvr__1[[#This Row],[End Time]]&gt;X$1)
)</f>
        <v>0</v>
      </c>
      <c r="X681" s="7">
        <f>1*OR(
AND(Table_owssvr__1[[#This Row],[Start time]]&gt;=X$1, Table_owssvr__1[[#This Row],[Start time]]&lt;Y$1),
AND(Table_owssvr__1[[#This Row],[End Time]]&gt;X$1, Table_owssvr__1[[#This Row],[End Time]]&lt;=Y$1 ),
AND(Table_owssvr__1[[#This Row],[Start time]]&lt;X$1, Table_owssvr__1[[#This Row],[End Time]]&gt;Y$1)
)</f>
        <v>0</v>
      </c>
      <c r="Y681" s="7">
        <f>1*OR(
AND(Table_owssvr__1[[#This Row],[Start time]]&gt;=Y$1, Table_owssvr__1[[#This Row],[Start time]]&lt;Z$1),
AND(Table_owssvr__1[[#This Row],[End Time]]&gt;Y$1, Table_owssvr__1[[#This Row],[End Time]]&lt;=Z$1 ),
AND(Table_owssvr__1[[#This Row],[Start time]]&lt;Y$1, Table_owssvr__1[[#This Row],[End Time]]&gt;Z$1)
)</f>
        <v>1</v>
      </c>
      <c r="Z681" s="7">
        <f>1*OR(
AND(Table_owssvr__1[[#This Row],[Start time]]&gt;=Z$1, Table_owssvr__1[[#This Row],[Start time]]&lt;AA$1),
AND(Table_owssvr__1[[#This Row],[End Time]]&gt;Z$1, Table_owssvr__1[[#This Row],[End Time]]&lt;=AA$1 ),
AND(Table_owssvr__1[[#This Row],[Start time]]&lt;Z$1, Table_owssvr__1[[#This Row],[End Time]]&gt;AA$1)
)</f>
        <v>0</v>
      </c>
      <c r="AA681" s="7">
        <f>1*OR(
AND(Table_owssvr__1[[#This Row],[Start time]]&gt;=AA$1, Table_owssvr__1[[#This Row],[Start time]]&lt;AB$1),
AND(Table_owssvr__1[[#This Row],[End Time]]&gt;AA$1, Table_owssvr__1[[#This Row],[End Time]]&lt;=AB$1 ),
AND(Table_owssvr__1[[#This Row],[Start time]]&lt;AA$1, Table_owssvr__1[[#This Row],[End Time]]&gt;AB$1)
)</f>
        <v>0</v>
      </c>
      <c r="AB681" s="7">
        <f>1*OR(
AND(Table_owssvr__1[[#This Row],[Start time]]&gt;=AB$1, Table_owssvr__1[[#This Row],[Start time]]&lt;AC$1),
AND(Table_owssvr__1[[#This Row],[End Time]]&gt;AB$1, Table_owssvr__1[[#This Row],[End Time]]&lt;=AC$1 ),
AND(Table_owssvr__1[[#This Row],[Start time]]&lt;AB$1, Table_owssvr__1[[#This Row],[End Time]]&gt;AC$1)
)</f>
        <v>0</v>
      </c>
      <c r="AC681" s="7">
        <f>1*OR(
AND(Table_owssvr__1[[#This Row],[Start time]]&gt;=AC$1, Table_owssvr__1[[#This Row],[Start time]]&lt;AD$1),
AND(Table_owssvr__1[[#This Row],[End Time]]&gt;AC$1, Table_owssvr__1[[#This Row],[End Time]]&lt;=AD$1 ),
AND(Table_owssvr__1[[#This Row],[Start time]]&lt;AC$1, Table_owssvr__1[[#This Row],[End Time]]&gt;AD$1)
)</f>
        <v>0</v>
      </c>
      <c r="AD681" s="7">
        <f>1*OR(
AND(Table_owssvr__1[[#This Row],[Start time]]&gt;=AD$1, Table_owssvr__1[[#This Row],[Start time]]&lt;AE$1),
AND(Table_owssvr__1[[#This Row],[End Time]]&gt;AD$1, Table_owssvr__1[[#This Row],[End Time]]&lt;=AE$1 ),
AND(Table_owssvr__1[[#This Row],[Start time]]&lt;AD$1, Table_owssvr__1[[#This Row],[End Time]]&gt;AE$1)
)</f>
        <v>0</v>
      </c>
      <c r="AE681" s="7">
        <f>1*OR(
AND(Table_owssvr__1[[#This Row],[Start time]]&gt;=AE$1, Table_owssvr__1[[#This Row],[Start time]]&lt;AF$1),
AND(Table_owssvr__1[[#This Row],[End Time]]&gt;AE$1, Table_owssvr__1[[#This Row],[End Time]]&lt;=AF$1 ),
AND(Table_owssvr__1[[#This Row],[Start time]]&lt;AE$1, Table_owssvr__1[[#This Row],[End Time]]&gt;AF$1)
)</f>
        <v>0</v>
      </c>
    </row>
    <row r="682" spans="1:31" ht="30" x14ac:dyDescent="0.25">
      <c r="A682" s="2"/>
      <c r="B682" s="3" t="s">
        <v>480</v>
      </c>
      <c r="C682" s="3" t="s">
        <v>346</v>
      </c>
      <c r="D682" s="3" t="s">
        <v>13</v>
      </c>
      <c r="E682" s="1" t="s">
        <v>1267</v>
      </c>
      <c r="F682" s="4">
        <v>42375.604166666664</v>
      </c>
      <c r="G682" s="4">
        <v>42375.611111111109</v>
      </c>
      <c r="H682" s="4">
        <v>42375.623078703706</v>
      </c>
      <c r="I682" s="3" t="s">
        <v>346</v>
      </c>
      <c r="J682" s="2" t="s">
        <v>17</v>
      </c>
      <c r="K682" s="2" t="s">
        <v>16</v>
      </c>
      <c r="L682" t="b">
        <f>LEFT(Table_owssvr__1[[#This Row],[Person''s Name]],4)=LEFT(Table_owssvr__1[[#This Row],[Modified By]],4)</f>
        <v>1</v>
      </c>
      <c r="M682" t="b">
        <f>Table_owssvr__1[[#This Row],[Modified]]&gt;Table_owssvr__1[[#This Row],[Start Date and Time]]</f>
        <v>1</v>
      </c>
      <c r="N682">
        <f>(Table_owssvr__1[[#This Row],[End Date and Time]]-Table_owssvr__1[[#This Row],[Start Date and Time]])*24</f>
        <v>0.16666666668606922</v>
      </c>
      <c r="O682" s="5">
        <f>INT(Table_owssvr__1[[#This Row],[Start Date and Time]])</f>
        <v>42375</v>
      </c>
      <c r="P682" s="6">
        <f>DATE(YEAR(Table_owssvr__1[[#This Row],[Date]]),MONTH(Table_owssvr__1[[#This Row],[Date]]),1)</f>
        <v>42370</v>
      </c>
      <c r="Q682" s="9">
        <f>ROUND(24*(Table_owssvr__1[[#This Row],[Start Date and Time]]-INT(Table_owssvr__1[[#This Row],[Start Date and Time]])),2)</f>
        <v>14.5</v>
      </c>
      <c r="R682" s="9">
        <f>ROUND(24*(Table_owssvr__1[[#This Row],[End Date and Time]]-INT(Table_owssvr__1[[#This Row],[End Date and Time]])),2)</f>
        <v>14.67</v>
      </c>
      <c r="S682" s="7">
        <f>1*OR(
AND(Table_owssvr__1[[#This Row],[Start time]]&gt;=S$1, Table_owssvr__1[[#This Row],[Start time]]&lt;T$1),
AND(Table_owssvr__1[[#This Row],[End Time]]&gt;S$1, Table_owssvr__1[[#This Row],[End Time]]&lt;=T$1 ),
AND(Table_owssvr__1[[#This Row],[Start time]]&lt;S$1, Table_owssvr__1[[#This Row],[End Time]]&gt;T$1)
)</f>
        <v>0</v>
      </c>
      <c r="T682" s="7">
        <f>1*OR(
AND(Table_owssvr__1[[#This Row],[Start time]]&gt;=T$1, Table_owssvr__1[[#This Row],[Start time]]&lt;U$1),
AND(Table_owssvr__1[[#This Row],[End Time]]&gt;T$1, Table_owssvr__1[[#This Row],[End Time]]&lt;=U$1 ),
AND(Table_owssvr__1[[#This Row],[Start time]]&lt;T$1, Table_owssvr__1[[#This Row],[End Time]]&gt;U$1)
)</f>
        <v>0</v>
      </c>
      <c r="U682" s="7">
        <f>1*OR(
AND(Table_owssvr__1[[#This Row],[Start time]]&gt;=U$1, Table_owssvr__1[[#This Row],[Start time]]&lt;V$1),
AND(Table_owssvr__1[[#This Row],[End Time]]&gt;U$1, Table_owssvr__1[[#This Row],[End Time]]&lt;=V$1 ),
AND(Table_owssvr__1[[#This Row],[Start time]]&lt;U$1, Table_owssvr__1[[#This Row],[End Time]]&gt;V$1)
)</f>
        <v>0</v>
      </c>
      <c r="V682" s="7">
        <f>1*OR(
AND(Table_owssvr__1[[#This Row],[Start time]]&gt;=V$1, Table_owssvr__1[[#This Row],[Start time]]&lt;W$1),
AND(Table_owssvr__1[[#This Row],[End Time]]&gt;V$1, Table_owssvr__1[[#This Row],[End Time]]&lt;=W$1 ),
AND(Table_owssvr__1[[#This Row],[Start time]]&lt;V$1, Table_owssvr__1[[#This Row],[End Time]]&gt;W$1)
)</f>
        <v>0</v>
      </c>
      <c r="W682" s="7">
        <f>1*OR(
AND(Table_owssvr__1[[#This Row],[Start time]]&gt;=W$1, Table_owssvr__1[[#This Row],[Start time]]&lt;X$1),
AND(Table_owssvr__1[[#This Row],[End Time]]&gt;W$1, Table_owssvr__1[[#This Row],[End Time]]&lt;=X$1 ),
AND(Table_owssvr__1[[#This Row],[Start time]]&lt;W$1, Table_owssvr__1[[#This Row],[End Time]]&gt;X$1)
)</f>
        <v>0</v>
      </c>
      <c r="X682" s="7">
        <f>1*OR(
AND(Table_owssvr__1[[#This Row],[Start time]]&gt;=X$1, Table_owssvr__1[[#This Row],[Start time]]&lt;Y$1),
AND(Table_owssvr__1[[#This Row],[End Time]]&gt;X$1, Table_owssvr__1[[#This Row],[End Time]]&lt;=Y$1 ),
AND(Table_owssvr__1[[#This Row],[Start time]]&lt;X$1, Table_owssvr__1[[#This Row],[End Time]]&gt;Y$1)
)</f>
        <v>0</v>
      </c>
      <c r="Y682" s="7">
        <f>1*OR(
AND(Table_owssvr__1[[#This Row],[Start time]]&gt;=Y$1, Table_owssvr__1[[#This Row],[Start time]]&lt;Z$1),
AND(Table_owssvr__1[[#This Row],[End Time]]&gt;Y$1, Table_owssvr__1[[#This Row],[End Time]]&lt;=Z$1 ),
AND(Table_owssvr__1[[#This Row],[Start time]]&lt;Y$1, Table_owssvr__1[[#This Row],[End Time]]&gt;Z$1)
)</f>
        <v>1</v>
      </c>
      <c r="Z682" s="7">
        <f>1*OR(
AND(Table_owssvr__1[[#This Row],[Start time]]&gt;=Z$1, Table_owssvr__1[[#This Row],[Start time]]&lt;AA$1),
AND(Table_owssvr__1[[#This Row],[End Time]]&gt;Z$1, Table_owssvr__1[[#This Row],[End Time]]&lt;=AA$1 ),
AND(Table_owssvr__1[[#This Row],[Start time]]&lt;Z$1, Table_owssvr__1[[#This Row],[End Time]]&gt;AA$1)
)</f>
        <v>0</v>
      </c>
      <c r="AA682" s="7">
        <f>1*OR(
AND(Table_owssvr__1[[#This Row],[Start time]]&gt;=AA$1, Table_owssvr__1[[#This Row],[Start time]]&lt;AB$1),
AND(Table_owssvr__1[[#This Row],[End Time]]&gt;AA$1, Table_owssvr__1[[#This Row],[End Time]]&lt;=AB$1 ),
AND(Table_owssvr__1[[#This Row],[Start time]]&lt;AA$1, Table_owssvr__1[[#This Row],[End Time]]&gt;AB$1)
)</f>
        <v>0</v>
      </c>
      <c r="AB682" s="7">
        <f>1*OR(
AND(Table_owssvr__1[[#This Row],[Start time]]&gt;=AB$1, Table_owssvr__1[[#This Row],[Start time]]&lt;AC$1),
AND(Table_owssvr__1[[#This Row],[End Time]]&gt;AB$1, Table_owssvr__1[[#This Row],[End Time]]&lt;=AC$1 ),
AND(Table_owssvr__1[[#This Row],[Start time]]&lt;AB$1, Table_owssvr__1[[#This Row],[End Time]]&gt;AC$1)
)</f>
        <v>0</v>
      </c>
      <c r="AC682" s="7">
        <f>1*OR(
AND(Table_owssvr__1[[#This Row],[Start time]]&gt;=AC$1, Table_owssvr__1[[#This Row],[Start time]]&lt;AD$1),
AND(Table_owssvr__1[[#This Row],[End Time]]&gt;AC$1, Table_owssvr__1[[#This Row],[End Time]]&lt;=AD$1 ),
AND(Table_owssvr__1[[#This Row],[Start time]]&lt;AC$1, Table_owssvr__1[[#This Row],[End Time]]&gt;AD$1)
)</f>
        <v>0</v>
      </c>
      <c r="AD682" s="7">
        <f>1*OR(
AND(Table_owssvr__1[[#This Row],[Start time]]&gt;=AD$1, Table_owssvr__1[[#This Row],[Start time]]&lt;AE$1),
AND(Table_owssvr__1[[#This Row],[End Time]]&gt;AD$1, Table_owssvr__1[[#This Row],[End Time]]&lt;=AE$1 ),
AND(Table_owssvr__1[[#This Row],[Start time]]&lt;AD$1, Table_owssvr__1[[#This Row],[End Time]]&gt;AE$1)
)</f>
        <v>0</v>
      </c>
      <c r="AE682" s="7">
        <f>1*OR(
AND(Table_owssvr__1[[#This Row],[Start time]]&gt;=AE$1, Table_owssvr__1[[#This Row],[Start time]]&lt;AF$1),
AND(Table_owssvr__1[[#This Row],[End Time]]&gt;AE$1, Table_owssvr__1[[#This Row],[End Time]]&lt;=AF$1 ),
AND(Table_owssvr__1[[#This Row],[Start time]]&lt;AE$1, Table_owssvr__1[[#This Row],[End Time]]&gt;AF$1)
)</f>
        <v>0</v>
      </c>
    </row>
    <row r="683" spans="1:31" x14ac:dyDescent="0.25">
      <c r="A683" s="2"/>
      <c r="B683" s="3" t="s">
        <v>480</v>
      </c>
      <c r="C683" s="3" t="s">
        <v>36</v>
      </c>
      <c r="D683" s="3" t="s">
        <v>13</v>
      </c>
      <c r="E683" s="1" t="s">
        <v>491</v>
      </c>
      <c r="F683" s="4">
        <v>42375.625</v>
      </c>
      <c r="G683" s="4">
        <v>42375.673611111109</v>
      </c>
      <c r="H683" s="4">
        <v>42375.677291666667</v>
      </c>
      <c r="I683" s="3" t="s">
        <v>36</v>
      </c>
      <c r="J683" s="2" t="s">
        <v>17</v>
      </c>
      <c r="K683" s="2" t="s">
        <v>16</v>
      </c>
      <c r="L683" t="b">
        <f>LEFT(Table_owssvr__1[[#This Row],[Person''s Name]],4)=LEFT(Table_owssvr__1[[#This Row],[Modified By]],4)</f>
        <v>1</v>
      </c>
      <c r="M683" t="b">
        <f>Table_owssvr__1[[#This Row],[Modified]]&gt;Table_owssvr__1[[#This Row],[Start Date and Time]]</f>
        <v>1</v>
      </c>
      <c r="N683">
        <f>(Table_owssvr__1[[#This Row],[End Date and Time]]-Table_owssvr__1[[#This Row],[Start Date and Time]])*24</f>
        <v>1.1666666666278616</v>
      </c>
      <c r="O683" s="5">
        <f>INT(Table_owssvr__1[[#This Row],[Start Date and Time]])</f>
        <v>42375</v>
      </c>
      <c r="P683" s="6">
        <f>DATE(YEAR(Table_owssvr__1[[#This Row],[Date]]),MONTH(Table_owssvr__1[[#This Row],[Date]]),1)</f>
        <v>42370</v>
      </c>
      <c r="Q683" s="9">
        <f>ROUND(24*(Table_owssvr__1[[#This Row],[Start Date and Time]]-INT(Table_owssvr__1[[#This Row],[Start Date and Time]])),2)</f>
        <v>15</v>
      </c>
      <c r="R683" s="9">
        <f>ROUND(24*(Table_owssvr__1[[#This Row],[End Date and Time]]-INT(Table_owssvr__1[[#This Row],[End Date and Time]])),2)</f>
        <v>16.170000000000002</v>
      </c>
      <c r="S683" s="7">
        <f>1*OR(
AND(Table_owssvr__1[[#This Row],[Start time]]&gt;=S$1, Table_owssvr__1[[#This Row],[Start time]]&lt;T$1),
AND(Table_owssvr__1[[#This Row],[End Time]]&gt;S$1, Table_owssvr__1[[#This Row],[End Time]]&lt;=T$1 ),
AND(Table_owssvr__1[[#This Row],[Start time]]&lt;S$1, Table_owssvr__1[[#This Row],[End Time]]&gt;T$1)
)</f>
        <v>0</v>
      </c>
      <c r="T683" s="7">
        <f>1*OR(
AND(Table_owssvr__1[[#This Row],[Start time]]&gt;=T$1, Table_owssvr__1[[#This Row],[Start time]]&lt;U$1),
AND(Table_owssvr__1[[#This Row],[End Time]]&gt;T$1, Table_owssvr__1[[#This Row],[End Time]]&lt;=U$1 ),
AND(Table_owssvr__1[[#This Row],[Start time]]&lt;T$1, Table_owssvr__1[[#This Row],[End Time]]&gt;U$1)
)</f>
        <v>0</v>
      </c>
      <c r="U683" s="7">
        <f>1*OR(
AND(Table_owssvr__1[[#This Row],[Start time]]&gt;=U$1, Table_owssvr__1[[#This Row],[Start time]]&lt;V$1),
AND(Table_owssvr__1[[#This Row],[End Time]]&gt;U$1, Table_owssvr__1[[#This Row],[End Time]]&lt;=V$1 ),
AND(Table_owssvr__1[[#This Row],[Start time]]&lt;U$1, Table_owssvr__1[[#This Row],[End Time]]&gt;V$1)
)</f>
        <v>0</v>
      </c>
      <c r="V683" s="7">
        <f>1*OR(
AND(Table_owssvr__1[[#This Row],[Start time]]&gt;=V$1, Table_owssvr__1[[#This Row],[Start time]]&lt;W$1),
AND(Table_owssvr__1[[#This Row],[End Time]]&gt;V$1, Table_owssvr__1[[#This Row],[End Time]]&lt;=W$1 ),
AND(Table_owssvr__1[[#This Row],[Start time]]&lt;V$1, Table_owssvr__1[[#This Row],[End Time]]&gt;W$1)
)</f>
        <v>0</v>
      </c>
      <c r="W683" s="7">
        <f>1*OR(
AND(Table_owssvr__1[[#This Row],[Start time]]&gt;=W$1, Table_owssvr__1[[#This Row],[Start time]]&lt;X$1),
AND(Table_owssvr__1[[#This Row],[End Time]]&gt;W$1, Table_owssvr__1[[#This Row],[End Time]]&lt;=X$1 ),
AND(Table_owssvr__1[[#This Row],[Start time]]&lt;W$1, Table_owssvr__1[[#This Row],[End Time]]&gt;X$1)
)</f>
        <v>0</v>
      </c>
      <c r="X683" s="7">
        <f>1*OR(
AND(Table_owssvr__1[[#This Row],[Start time]]&gt;=X$1, Table_owssvr__1[[#This Row],[Start time]]&lt;Y$1),
AND(Table_owssvr__1[[#This Row],[End Time]]&gt;X$1, Table_owssvr__1[[#This Row],[End Time]]&lt;=Y$1 ),
AND(Table_owssvr__1[[#This Row],[Start time]]&lt;X$1, Table_owssvr__1[[#This Row],[End Time]]&gt;Y$1)
)</f>
        <v>0</v>
      </c>
      <c r="Y683" s="7">
        <f>1*OR(
AND(Table_owssvr__1[[#This Row],[Start time]]&gt;=Y$1, Table_owssvr__1[[#This Row],[Start time]]&lt;Z$1),
AND(Table_owssvr__1[[#This Row],[End Time]]&gt;Y$1, Table_owssvr__1[[#This Row],[End Time]]&lt;=Z$1 ),
AND(Table_owssvr__1[[#This Row],[Start time]]&lt;Y$1, Table_owssvr__1[[#This Row],[End Time]]&gt;Z$1)
)</f>
        <v>0</v>
      </c>
      <c r="Z683" s="7">
        <f>1*OR(
AND(Table_owssvr__1[[#This Row],[Start time]]&gt;=Z$1, Table_owssvr__1[[#This Row],[Start time]]&lt;AA$1),
AND(Table_owssvr__1[[#This Row],[End Time]]&gt;Z$1, Table_owssvr__1[[#This Row],[End Time]]&lt;=AA$1 ),
AND(Table_owssvr__1[[#This Row],[Start time]]&lt;Z$1, Table_owssvr__1[[#This Row],[End Time]]&gt;AA$1)
)</f>
        <v>1</v>
      </c>
      <c r="AA683" s="7">
        <f>1*OR(
AND(Table_owssvr__1[[#This Row],[Start time]]&gt;=AA$1, Table_owssvr__1[[#This Row],[Start time]]&lt;AB$1),
AND(Table_owssvr__1[[#This Row],[End Time]]&gt;AA$1, Table_owssvr__1[[#This Row],[End Time]]&lt;=AB$1 ),
AND(Table_owssvr__1[[#This Row],[Start time]]&lt;AA$1, Table_owssvr__1[[#This Row],[End Time]]&gt;AB$1)
)</f>
        <v>1</v>
      </c>
      <c r="AB683" s="7">
        <f>1*OR(
AND(Table_owssvr__1[[#This Row],[Start time]]&gt;=AB$1, Table_owssvr__1[[#This Row],[Start time]]&lt;AC$1),
AND(Table_owssvr__1[[#This Row],[End Time]]&gt;AB$1, Table_owssvr__1[[#This Row],[End Time]]&lt;=AC$1 ),
AND(Table_owssvr__1[[#This Row],[Start time]]&lt;AB$1, Table_owssvr__1[[#This Row],[End Time]]&gt;AC$1)
)</f>
        <v>0</v>
      </c>
      <c r="AC683" s="7">
        <f>1*OR(
AND(Table_owssvr__1[[#This Row],[Start time]]&gt;=AC$1, Table_owssvr__1[[#This Row],[Start time]]&lt;AD$1),
AND(Table_owssvr__1[[#This Row],[End Time]]&gt;AC$1, Table_owssvr__1[[#This Row],[End Time]]&lt;=AD$1 ),
AND(Table_owssvr__1[[#This Row],[Start time]]&lt;AC$1, Table_owssvr__1[[#This Row],[End Time]]&gt;AD$1)
)</f>
        <v>0</v>
      </c>
      <c r="AD683" s="7">
        <f>1*OR(
AND(Table_owssvr__1[[#This Row],[Start time]]&gt;=AD$1, Table_owssvr__1[[#This Row],[Start time]]&lt;AE$1),
AND(Table_owssvr__1[[#This Row],[End Time]]&gt;AD$1, Table_owssvr__1[[#This Row],[End Time]]&lt;=AE$1 ),
AND(Table_owssvr__1[[#This Row],[Start time]]&lt;AD$1, Table_owssvr__1[[#This Row],[End Time]]&gt;AE$1)
)</f>
        <v>0</v>
      </c>
      <c r="AE683" s="7">
        <f>1*OR(
AND(Table_owssvr__1[[#This Row],[Start time]]&gt;=AE$1, Table_owssvr__1[[#This Row],[Start time]]&lt;AF$1),
AND(Table_owssvr__1[[#This Row],[End Time]]&gt;AE$1, Table_owssvr__1[[#This Row],[End Time]]&lt;=AF$1 ),
AND(Table_owssvr__1[[#This Row],[Start time]]&lt;AE$1, Table_owssvr__1[[#This Row],[End Time]]&gt;AF$1)
)</f>
        <v>0</v>
      </c>
    </row>
    <row r="684" spans="1:31" x14ac:dyDescent="0.25">
      <c r="A684" s="2"/>
      <c r="B684" s="3" t="s">
        <v>480</v>
      </c>
      <c r="C684" s="3" t="s">
        <v>346</v>
      </c>
      <c r="D684" s="3" t="s">
        <v>13</v>
      </c>
      <c r="E684" s="1" t="s">
        <v>1268</v>
      </c>
      <c r="F684" s="4">
        <v>42375.625</v>
      </c>
      <c r="G684" s="4">
        <v>42375.673611111109</v>
      </c>
      <c r="H684" s="4">
        <v>42375.680937500001</v>
      </c>
      <c r="I684" s="3" t="s">
        <v>346</v>
      </c>
      <c r="J684" s="2" t="s">
        <v>17</v>
      </c>
      <c r="K684" s="2" t="s">
        <v>16</v>
      </c>
      <c r="L684" t="b">
        <f>LEFT(Table_owssvr__1[[#This Row],[Person''s Name]],4)=LEFT(Table_owssvr__1[[#This Row],[Modified By]],4)</f>
        <v>1</v>
      </c>
      <c r="M684" t="b">
        <f>Table_owssvr__1[[#This Row],[Modified]]&gt;Table_owssvr__1[[#This Row],[Start Date and Time]]</f>
        <v>1</v>
      </c>
      <c r="N684">
        <f>(Table_owssvr__1[[#This Row],[End Date and Time]]-Table_owssvr__1[[#This Row],[Start Date and Time]])*24</f>
        <v>1.1666666666278616</v>
      </c>
      <c r="O684" s="5">
        <f>INT(Table_owssvr__1[[#This Row],[Start Date and Time]])</f>
        <v>42375</v>
      </c>
      <c r="P684" s="6">
        <f>DATE(YEAR(Table_owssvr__1[[#This Row],[Date]]),MONTH(Table_owssvr__1[[#This Row],[Date]]),1)</f>
        <v>42370</v>
      </c>
      <c r="Q684" s="9">
        <f>ROUND(24*(Table_owssvr__1[[#This Row],[Start Date and Time]]-INT(Table_owssvr__1[[#This Row],[Start Date and Time]])),2)</f>
        <v>15</v>
      </c>
      <c r="R684" s="9">
        <f>ROUND(24*(Table_owssvr__1[[#This Row],[End Date and Time]]-INT(Table_owssvr__1[[#This Row],[End Date and Time]])),2)</f>
        <v>16.170000000000002</v>
      </c>
      <c r="S684" s="7">
        <f>1*OR(
AND(Table_owssvr__1[[#This Row],[Start time]]&gt;=S$1, Table_owssvr__1[[#This Row],[Start time]]&lt;T$1),
AND(Table_owssvr__1[[#This Row],[End Time]]&gt;S$1, Table_owssvr__1[[#This Row],[End Time]]&lt;=T$1 ),
AND(Table_owssvr__1[[#This Row],[Start time]]&lt;S$1, Table_owssvr__1[[#This Row],[End Time]]&gt;T$1)
)</f>
        <v>0</v>
      </c>
      <c r="T684" s="7">
        <f>1*OR(
AND(Table_owssvr__1[[#This Row],[Start time]]&gt;=T$1, Table_owssvr__1[[#This Row],[Start time]]&lt;U$1),
AND(Table_owssvr__1[[#This Row],[End Time]]&gt;T$1, Table_owssvr__1[[#This Row],[End Time]]&lt;=U$1 ),
AND(Table_owssvr__1[[#This Row],[Start time]]&lt;T$1, Table_owssvr__1[[#This Row],[End Time]]&gt;U$1)
)</f>
        <v>0</v>
      </c>
      <c r="U684" s="7">
        <f>1*OR(
AND(Table_owssvr__1[[#This Row],[Start time]]&gt;=U$1, Table_owssvr__1[[#This Row],[Start time]]&lt;V$1),
AND(Table_owssvr__1[[#This Row],[End Time]]&gt;U$1, Table_owssvr__1[[#This Row],[End Time]]&lt;=V$1 ),
AND(Table_owssvr__1[[#This Row],[Start time]]&lt;U$1, Table_owssvr__1[[#This Row],[End Time]]&gt;V$1)
)</f>
        <v>0</v>
      </c>
      <c r="V684" s="7">
        <f>1*OR(
AND(Table_owssvr__1[[#This Row],[Start time]]&gt;=V$1, Table_owssvr__1[[#This Row],[Start time]]&lt;W$1),
AND(Table_owssvr__1[[#This Row],[End Time]]&gt;V$1, Table_owssvr__1[[#This Row],[End Time]]&lt;=W$1 ),
AND(Table_owssvr__1[[#This Row],[Start time]]&lt;V$1, Table_owssvr__1[[#This Row],[End Time]]&gt;W$1)
)</f>
        <v>0</v>
      </c>
      <c r="W684" s="7">
        <f>1*OR(
AND(Table_owssvr__1[[#This Row],[Start time]]&gt;=W$1, Table_owssvr__1[[#This Row],[Start time]]&lt;X$1),
AND(Table_owssvr__1[[#This Row],[End Time]]&gt;W$1, Table_owssvr__1[[#This Row],[End Time]]&lt;=X$1 ),
AND(Table_owssvr__1[[#This Row],[Start time]]&lt;W$1, Table_owssvr__1[[#This Row],[End Time]]&gt;X$1)
)</f>
        <v>0</v>
      </c>
      <c r="X684" s="7">
        <f>1*OR(
AND(Table_owssvr__1[[#This Row],[Start time]]&gt;=X$1, Table_owssvr__1[[#This Row],[Start time]]&lt;Y$1),
AND(Table_owssvr__1[[#This Row],[End Time]]&gt;X$1, Table_owssvr__1[[#This Row],[End Time]]&lt;=Y$1 ),
AND(Table_owssvr__1[[#This Row],[Start time]]&lt;X$1, Table_owssvr__1[[#This Row],[End Time]]&gt;Y$1)
)</f>
        <v>0</v>
      </c>
      <c r="Y684" s="7">
        <f>1*OR(
AND(Table_owssvr__1[[#This Row],[Start time]]&gt;=Y$1, Table_owssvr__1[[#This Row],[Start time]]&lt;Z$1),
AND(Table_owssvr__1[[#This Row],[End Time]]&gt;Y$1, Table_owssvr__1[[#This Row],[End Time]]&lt;=Z$1 ),
AND(Table_owssvr__1[[#This Row],[Start time]]&lt;Y$1, Table_owssvr__1[[#This Row],[End Time]]&gt;Z$1)
)</f>
        <v>0</v>
      </c>
      <c r="Z684" s="7">
        <f>1*OR(
AND(Table_owssvr__1[[#This Row],[Start time]]&gt;=Z$1, Table_owssvr__1[[#This Row],[Start time]]&lt;AA$1),
AND(Table_owssvr__1[[#This Row],[End Time]]&gt;Z$1, Table_owssvr__1[[#This Row],[End Time]]&lt;=AA$1 ),
AND(Table_owssvr__1[[#This Row],[Start time]]&lt;Z$1, Table_owssvr__1[[#This Row],[End Time]]&gt;AA$1)
)</f>
        <v>1</v>
      </c>
      <c r="AA684" s="7">
        <f>1*OR(
AND(Table_owssvr__1[[#This Row],[Start time]]&gt;=AA$1, Table_owssvr__1[[#This Row],[Start time]]&lt;AB$1),
AND(Table_owssvr__1[[#This Row],[End Time]]&gt;AA$1, Table_owssvr__1[[#This Row],[End Time]]&lt;=AB$1 ),
AND(Table_owssvr__1[[#This Row],[Start time]]&lt;AA$1, Table_owssvr__1[[#This Row],[End Time]]&gt;AB$1)
)</f>
        <v>1</v>
      </c>
      <c r="AB684" s="7">
        <f>1*OR(
AND(Table_owssvr__1[[#This Row],[Start time]]&gt;=AB$1, Table_owssvr__1[[#This Row],[Start time]]&lt;AC$1),
AND(Table_owssvr__1[[#This Row],[End Time]]&gt;AB$1, Table_owssvr__1[[#This Row],[End Time]]&lt;=AC$1 ),
AND(Table_owssvr__1[[#This Row],[Start time]]&lt;AB$1, Table_owssvr__1[[#This Row],[End Time]]&gt;AC$1)
)</f>
        <v>0</v>
      </c>
      <c r="AC684" s="7">
        <f>1*OR(
AND(Table_owssvr__1[[#This Row],[Start time]]&gt;=AC$1, Table_owssvr__1[[#This Row],[Start time]]&lt;AD$1),
AND(Table_owssvr__1[[#This Row],[End Time]]&gt;AC$1, Table_owssvr__1[[#This Row],[End Time]]&lt;=AD$1 ),
AND(Table_owssvr__1[[#This Row],[Start time]]&lt;AC$1, Table_owssvr__1[[#This Row],[End Time]]&gt;AD$1)
)</f>
        <v>0</v>
      </c>
      <c r="AD684" s="7">
        <f>1*OR(
AND(Table_owssvr__1[[#This Row],[Start time]]&gt;=AD$1, Table_owssvr__1[[#This Row],[Start time]]&lt;AE$1),
AND(Table_owssvr__1[[#This Row],[End Time]]&gt;AD$1, Table_owssvr__1[[#This Row],[End Time]]&lt;=AE$1 ),
AND(Table_owssvr__1[[#This Row],[Start time]]&lt;AD$1, Table_owssvr__1[[#This Row],[End Time]]&gt;AE$1)
)</f>
        <v>0</v>
      </c>
      <c r="AE684" s="7">
        <f>1*OR(
AND(Table_owssvr__1[[#This Row],[Start time]]&gt;=AE$1, Table_owssvr__1[[#This Row],[Start time]]&lt;AF$1),
AND(Table_owssvr__1[[#This Row],[End Time]]&gt;AE$1, Table_owssvr__1[[#This Row],[End Time]]&lt;=AF$1 ),
AND(Table_owssvr__1[[#This Row],[Start time]]&lt;AE$1, Table_owssvr__1[[#This Row],[End Time]]&gt;AF$1)
)</f>
        <v>0</v>
      </c>
    </row>
    <row r="685" spans="1:31" x14ac:dyDescent="0.25">
      <c r="A685" s="2"/>
      <c r="B685" s="3" t="s">
        <v>480</v>
      </c>
      <c r="C685" s="3" t="s">
        <v>18</v>
      </c>
      <c r="D685" s="3" t="s">
        <v>13</v>
      </c>
      <c r="E685" s="1" t="s">
        <v>1269</v>
      </c>
      <c r="F685" s="4">
        <v>42375.6875</v>
      </c>
      <c r="G685" s="4">
        <v>42375.708333333336</v>
      </c>
      <c r="H685" s="4">
        <v>42376.410324074073</v>
      </c>
      <c r="I685" s="3" t="s">
        <v>18</v>
      </c>
      <c r="J685" s="2" t="s">
        <v>17</v>
      </c>
      <c r="K685" s="2" t="s">
        <v>16</v>
      </c>
      <c r="L685" t="b">
        <f>LEFT(Table_owssvr__1[[#This Row],[Person''s Name]],4)=LEFT(Table_owssvr__1[[#This Row],[Modified By]],4)</f>
        <v>1</v>
      </c>
      <c r="M685" t="b">
        <f>Table_owssvr__1[[#This Row],[Modified]]&gt;Table_owssvr__1[[#This Row],[Start Date and Time]]</f>
        <v>1</v>
      </c>
      <c r="N685">
        <f>(Table_owssvr__1[[#This Row],[End Date and Time]]-Table_owssvr__1[[#This Row],[Start Date and Time]])*24</f>
        <v>0.50000000005820766</v>
      </c>
      <c r="O685" s="5">
        <f>INT(Table_owssvr__1[[#This Row],[Start Date and Time]])</f>
        <v>42375</v>
      </c>
      <c r="P685" s="6">
        <f>DATE(YEAR(Table_owssvr__1[[#This Row],[Date]]),MONTH(Table_owssvr__1[[#This Row],[Date]]),1)</f>
        <v>42370</v>
      </c>
      <c r="Q685" s="9">
        <f>ROUND(24*(Table_owssvr__1[[#This Row],[Start Date and Time]]-INT(Table_owssvr__1[[#This Row],[Start Date and Time]])),2)</f>
        <v>16.5</v>
      </c>
      <c r="R685" s="9">
        <f>ROUND(24*(Table_owssvr__1[[#This Row],[End Date and Time]]-INT(Table_owssvr__1[[#This Row],[End Date and Time]])),2)</f>
        <v>17</v>
      </c>
      <c r="S685" s="7">
        <f>1*OR(
AND(Table_owssvr__1[[#This Row],[Start time]]&gt;=S$1, Table_owssvr__1[[#This Row],[Start time]]&lt;T$1),
AND(Table_owssvr__1[[#This Row],[End Time]]&gt;S$1, Table_owssvr__1[[#This Row],[End Time]]&lt;=T$1 ),
AND(Table_owssvr__1[[#This Row],[Start time]]&lt;S$1, Table_owssvr__1[[#This Row],[End Time]]&gt;T$1)
)</f>
        <v>0</v>
      </c>
      <c r="T685" s="7">
        <f>1*OR(
AND(Table_owssvr__1[[#This Row],[Start time]]&gt;=T$1, Table_owssvr__1[[#This Row],[Start time]]&lt;U$1),
AND(Table_owssvr__1[[#This Row],[End Time]]&gt;T$1, Table_owssvr__1[[#This Row],[End Time]]&lt;=U$1 ),
AND(Table_owssvr__1[[#This Row],[Start time]]&lt;T$1, Table_owssvr__1[[#This Row],[End Time]]&gt;U$1)
)</f>
        <v>0</v>
      </c>
      <c r="U685" s="7">
        <f>1*OR(
AND(Table_owssvr__1[[#This Row],[Start time]]&gt;=U$1, Table_owssvr__1[[#This Row],[Start time]]&lt;V$1),
AND(Table_owssvr__1[[#This Row],[End Time]]&gt;U$1, Table_owssvr__1[[#This Row],[End Time]]&lt;=V$1 ),
AND(Table_owssvr__1[[#This Row],[Start time]]&lt;U$1, Table_owssvr__1[[#This Row],[End Time]]&gt;V$1)
)</f>
        <v>0</v>
      </c>
      <c r="V685" s="7">
        <f>1*OR(
AND(Table_owssvr__1[[#This Row],[Start time]]&gt;=V$1, Table_owssvr__1[[#This Row],[Start time]]&lt;W$1),
AND(Table_owssvr__1[[#This Row],[End Time]]&gt;V$1, Table_owssvr__1[[#This Row],[End Time]]&lt;=W$1 ),
AND(Table_owssvr__1[[#This Row],[Start time]]&lt;V$1, Table_owssvr__1[[#This Row],[End Time]]&gt;W$1)
)</f>
        <v>0</v>
      </c>
      <c r="W685" s="7">
        <f>1*OR(
AND(Table_owssvr__1[[#This Row],[Start time]]&gt;=W$1, Table_owssvr__1[[#This Row],[Start time]]&lt;X$1),
AND(Table_owssvr__1[[#This Row],[End Time]]&gt;W$1, Table_owssvr__1[[#This Row],[End Time]]&lt;=X$1 ),
AND(Table_owssvr__1[[#This Row],[Start time]]&lt;W$1, Table_owssvr__1[[#This Row],[End Time]]&gt;X$1)
)</f>
        <v>0</v>
      </c>
      <c r="X685" s="7">
        <f>1*OR(
AND(Table_owssvr__1[[#This Row],[Start time]]&gt;=X$1, Table_owssvr__1[[#This Row],[Start time]]&lt;Y$1),
AND(Table_owssvr__1[[#This Row],[End Time]]&gt;X$1, Table_owssvr__1[[#This Row],[End Time]]&lt;=Y$1 ),
AND(Table_owssvr__1[[#This Row],[Start time]]&lt;X$1, Table_owssvr__1[[#This Row],[End Time]]&gt;Y$1)
)</f>
        <v>0</v>
      </c>
      <c r="Y685" s="7">
        <f>1*OR(
AND(Table_owssvr__1[[#This Row],[Start time]]&gt;=Y$1, Table_owssvr__1[[#This Row],[Start time]]&lt;Z$1),
AND(Table_owssvr__1[[#This Row],[End Time]]&gt;Y$1, Table_owssvr__1[[#This Row],[End Time]]&lt;=Z$1 ),
AND(Table_owssvr__1[[#This Row],[Start time]]&lt;Y$1, Table_owssvr__1[[#This Row],[End Time]]&gt;Z$1)
)</f>
        <v>0</v>
      </c>
      <c r="Z685" s="7">
        <f>1*OR(
AND(Table_owssvr__1[[#This Row],[Start time]]&gt;=Z$1, Table_owssvr__1[[#This Row],[Start time]]&lt;AA$1),
AND(Table_owssvr__1[[#This Row],[End Time]]&gt;Z$1, Table_owssvr__1[[#This Row],[End Time]]&lt;=AA$1 ),
AND(Table_owssvr__1[[#This Row],[Start time]]&lt;Z$1, Table_owssvr__1[[#This Row],[End Time]]&gt;AA$1)
)</f>
        <v>0</v>
      </c>
      <c r="AA685" s="7">
        <f>1*OR(
AND(Table_owssvr__1[[#This Row],[Start time]]&gt;=AA$1, Table_owssvr__1[[#This Row],[Start time]]&lt;AB$1),
AND(Table_owssvr__1[[#This Row],[End Time]]&gt;AA$1, Table_owssvr__1[[#This Row],[End Time]]&lt;=AB$1 ),
AND(Table_owssvr__1[[#This Row],[Start time]]&lt;AA$1, Table_owssvr__1[[#This Row],[End Time]]&gt;AB$1)
)</f>
        <v>1</v>
      </c>
      <c r="AB685" s="7">
        <f>1*OR(
AND(Table_owssvr__1[[#This Row],[Start time]]&gt;=AB$1, Table_owssvr__1[[#This Row],[Start time]]&lt;AC$1),
AND(Table_owssvr__1[[#This Row],[End Time]]&gt;AB$1, Table_owssvr__1[[#This Row],[End Time]]&lt;=AC$1 ),
AND(Table_owssvr__1[[#This Row],[Start time]]&lt;AB$1, Table_owssvr__1[[#This Row],[End Time]]&gt;AC$1)
)</f>
        <v>0</v>
      </c>
      <c r="AC685" s="7">
        <f>1*OR(
AND(Table_owssvr__1[[#This Row],[Start time]]&gt;=AC$1, Table_owssvr__1[[#This Row],[Start time]]&lt;AD$1),
AND(Table_owssvr__1[[#This Row],[End Time]]&gt;AC$1, Table_owssvr__1[[#This Row],[End Time]]&lt;=AD$1 ),
AND(Table_owssvr__1[[#This Row],[Start time]]&lt;AC$1, Table_owssvr__1[[#This Row],[End Time]]&gt;AD$1)
)</f>
        <v>0</v>
      </c>
      <c r="AD685" s="7">
        <f>1*OR(
AND(Table_owssvr__1[[#This Row],[Start time]]&gt;=AD$1, Table_owssvr__1[[#This Row],[Start time]]&lt;AE$1),
AND(Table_owssvr__1[[#This Row],[End Time]]&gt;AD$1, Table_owssvr__1[[#This Row],[End Time]]&lt;=AE$1 ),
AND(Table_owssvr__1[[#This Row],[Start time]]&lt;AD$1, Table_owssvr__1[[#This Row],[End Time]]&gt;AE$1)
)</f>
        <v>0</v>
      </c>
      <c r="AE685" s="7">
        <f>1*OR(
AND(Table_owssvr__1[[#This Row],[Start time]]&gt;=AE$1, Table_owssvr__1[[#This Row],[Start time]]&lt;AF$1),
AND(Table_owssvr__1[[#This Row],[End Time]]&gt;AE$1, Table_owssvr__1[[#This Row],[End Time]]&lt;=AF$1 ),
AND(Table_owssvr__1[[#This Row],[Start time]]&lt;AE$1, Table_owssvr__1[[#This Row],[End Time]]&gt;AF$1)
)</f>
        <v>0</v>
      </c>
    </row>
    <row r="686" spans="1:31" x14ac:dyDescent="0.25">
      <c r="A686" s="2"/>
      <c r="B686" s="3" t="s">
        <v>480</v>
      </c>
      <c r="C686" s="3" t="s">
        <v>33</v>
      </c>
      <c r="D686" s="3" t="s">
        <v>13</v>
      </c>
      <c r="E686" s="1" t="s">
        <v>492</v>
      </c>
      <c r="F686" s="4">
        <v>42375.625</v>
      </c>
      <c r="G686" s="4">
        <v>42375.673611111109</v>
      </c>
      <c r="H686" s="4">
        <v>42376.412881944445</v>
      </c>
      <c r="I686" s="3" t="s">
        <v>33</v>
      </c>
      <c r="J686" s="2" t="s">
        <v>17</v>
      </c>
      <c r="K686" s="2" t="s">
        <v>16</v>
      </c>
      <c r="L686" t="b">
        <f>LEFT(Table_owssvr__1[[#This Row],[Person''s Name]],4)=LEFT(Table_owssvr__1[[#This Row],[Modified By]],4)</f>
        <v>1</v>
      </c>
      <c r="M686" t="b">
        <f>Table_owssvr__1[[#This Row],[Modified]]&gt;Table_owssvr__1[[#This Row],[Start Date and Time]]</f>
        <v>1</v>
      </c>
      <c r="N686">
        <f>(Table_owssvr__1[[#This Row],[End Date and Time]]-Table_owssvr__1[[#This Row],[Start Date and Time]])*24</f>
        <v>1.1666666666278616</v>
      </c>
      <c r="O686" s="5">
        <f>INT(Table_owssvr__1[[#This Row],[Start Date and Time]])</f>
        <v>42375</v>
      </c>
      <c r="P686" s="6">
        <f>DATE(YEAR(Table_owssvr__1[[#This Row],[Date]]),MONTH(Table_owssvr__1[[#This Row],[Date]]),1)</f>
        <v>42370</v>
      </c>
      <c r="Q686" s="9">
        <f>ROUND(24*(Table_owssvr__1[[#This Row],[Start Date and Time]]-INT(Table_owssvr__1[[#This Row],[Start Date and Time]])),2)</f>
        <v>15</v>
      </c>
      <c r="R686" s="9">
        <f>ROUND(24*(Table_owssvr__1[[#This Row],[End Date and Time]]-INT(Table_owssvr__1[[#This Row],[End Date and Time]])),2)</f>
        <v>16.170000000000002</v>
      </c>
      <c r="S686" s="7">
        <f>1*OR(
AND(Table_owssvr__1[[#This Row],[Start time]]&gt;=S$1, Table_owssvr__1[[#This Row],[Start time]]&lt;T$1),
AND(Table_owssvr__1[[#This Row],[End Time]]&gt;S$1, Table_owssvr__1[[#This Row],[End Time]]&lt;=T$1 ),
AND(Table_owssvr__1[[#This Row],[Start time]]&lt;S$1, Table_owssvr__1[[#This Row],[End Time]]&gt;T$1)
)</f>
        <v>0</v>
      </c>
      <c r="T686" s="7">
        <f>1*OR(
AND(Table_owssvr__1[[#This Row],[Start time]]&gt;=T$1, Table_owssvr__1[[#This Row],[Start time]]&lt;U$1),
AND(Table_owssvr__1[[#This Row],[End Time]]&gt;T$1, Table_owssvr__1[[#This Row],[End Time]]&lt;=U$1 ),
AND(Table_owssvr__1[[#This Row],[Start time]]&lt;T$1, Table_owssvr__1[[#This Row],[End Time]]&gt;U$1)
)</f>
        <v>0</v>
      </c>
      <c r="U686" s="7">
        <f>1*OR(
AND(Table_owssvr__1[[#This Row],[Start time]]&gt;=U$1, Table_owssvr__1[[#This Row],[Start time]]&lt;V$1),
AND(Table_owssvr__1[[#This Row],[End Time]]&gt;U$1, Table_owssvr__1[[#This Row],[End Time]]&lt;=V$1 ),
AND(Table_owssvr__1[[#This Row],[Start time]]&lt;U$1, Table_owssvr__1[[#This Row],[End Time]]&gt;V$1)
)</f>
        <v>0</v>
      </c>
      <c r="V686" s="7">
        <f>1*OR(
AND(Table_owssvr__1[[#This Row],[Start time]]&gt;=V$1, Table_owssvr__1[[#This Row],[Start time]]&lt;W$1),
AND(Table_owssvr__1[[#This Row],[End Time]]&gt;V$1, Table_owssvr__1[[#This Row],[End Time]]&lt;=W$1 ),
AND(Table_owssvr__1[[#This Row],[Start time]]&lt;V$1, Table_owssvr__1[[#This Row],[End Time]]&gt;W$1)
)</f>
        <v>0</v>
      </c>
      <c r="W686" s="7">
        <f>1*OR(
AND(Table_owssvr__1[[#This Row],[Start time]]&gt;=W$1, Table_owssvr__1[[#This Row],[Start time]]&lt;X$1),
AND(Table_owssvr__1[[#This Row],[End Time]]&gt;W$1, Table_owssvr__1[[#This Row],[End Time]]&lt;=X$1 ),
AND(Table_owssvr__1[[#This Row],[Start time]]&lt;W$1, Table_owssvr__1[[#This Row],[End Time]]&gt;X$1)
)</f>
        <v>0</v>
      </c>
      <c r="X686" s="7">
        <f>1*OR(
AND(Table_owssvr__1[[#This Row],[Start time]]&gt;=X$1, Table_owssvr__1[[#This Row],[Start time]]&lt;Y$1),
AND(Table_owssvr__1[[#This Row],[End Time]]&gt;X$1, Table_owssvr__1[[#This Row],[End Time]]&lt;=Y$1 ),
AND(Table_owssvr__1[[#This Row],[Start time]]&lt;X$1, Table_owssvr__1[[#This Row],[End Time]]&gt;Y$1)
)</f>
        <v>0</v>
      </c>
      <c r="Y686" s="7">
        <f>1*OR(
AND(Table_owssvr__1[[#This Row],[Start time]]&gt;=Y$1, Table_owssvr__1[[#This Row],[Start time]]&lt;Z$1),
AND(Table_owssvr__1[[#This Row],[End Time]]&gt;Y$1, Table_owssvr__1[[#This Row],[End Time]]&lt;=Z$1 ),
AND(Table_owssvr__1[[#This Row],[Start time]]&lt;Y$1, Table_owssvr__1[[#This Row],[End Time]]&gt;Z$1)
)</f>
        <v>0</v>
      </c>
      <c r="Z686" s="7">
        <f>1*OR(
AND(Table_owssvr__1[[#This Row],[Start time]]&gt;=Z$1, Table_owssvr__1[[#This Row],[Start time]]&lt;AA$1),
AND(Table_owssvr__1[[#This Row],[End Time]]&gt;Z$1, Table_owssvr__1[[#This Row],[End Time]]&lt;=AA$1 ),
AND(Table_owssvr__1[[#This Row],[Start time]]&lt;Z$1, Table_owssvr__1[[#This Row],[End Time]]&gt;AA$1)
)</f>
        <v>1</v>
      </c>
      <c r="AA686" s="7">
        <f>1*OR(
AND(Table_owssvr__1[[#This Row],[Start time]]&gt;=AA$1, Table_owssvr__1[[#This Row],[Start time]]&lt;AB$1),
AND(Table_owssvr__1[[#This Row],[End Time]]&gt;AA$1, Table_owssvr__1[[#This Row],[End Time]]&lt;=AB$1 ),
AND(Table_owssvr__1[[#This Row],[Start time]]&lt;AA$1, Table_owssvr__1[[#This Row],[End Time]]&gt;AB$1)
)</f>
        <v>1</v>
      </c>
      <c r="AB686" s="7">
        <f>1*OR(
AND(Table_owssvr__1[[#This Row],[Start time]]&gt;=AB$1, Table_owssvr__1[[#This Row],[Start time]]&lt;AC$1),
AND(Table_owssvr__1[[#This Row],[End Time]]&gt;AB$1, Table_owssvr__1[[#This Row],[End Time]]&lt;=AC$1 ),
AND(Table_owssvr__1[[#This Row],[Start time]]&lt;AB$1, Table_owssvr__1[[#This Row],[End Time]]&gt;AC$1)
)</f>
        <v>0</v>
      </c>
      <c r="AC686" s="7">
        <f>1*OR(
AND(Table_owssvr__1[[#This Row],[Start time]]&gt;=AC$1, Table_owssvr__1[[#This Row],[Start time]]&lt;AD$1),
AND(Table_owssvr__1[[#This Row],[End Time]]&gt;AC$1, Table_owssvr__1[[#This Row],[End Time]]&lt;=AD$1 ),
AND(Table_owssvr__1[[#This Row],[Start time]]&lt;AC$1, Table_owssvr__1[[#This Row],[End Time]]&gt;AD$1)
)</f>
        <v>0</v>
      </c>
      <c r="AD686" s="7">
        <f>1*OR(
AND(Table_owssvr__1[[#This Row],[Start time]]&gt;=AD$1, Table_owssvr__1[[#This Row],[Start time]]&lt;AE$1),
AND(Table_owssvr__1[[#This Row],[End Time]]&gt;AD$1, Table_owssvr__1[[#This Row],[End Time]]&lt;=AE$1 ),
AND(Table_owssvr__1[[#This Row],[Start time]]&lt;AD$1, Table_owssvr__1[[#This Row],[End Time]]&gt;AE$1)
)</f>
        <v>0</v>
      </c>
      <c r="AE686" s="7">
        <f>1*OR(
AND(Table_owssvr__1[[#This Row],[Start time]]&gt;=AE$1, Table_owssvr__1[[#This Row],[Start time]]&lt;AF$1),
AND(Table_owssvr__1[[#This Row],[End Time]]&gt;AE$1, Table_owssvr__1[[#This Row],[End Time]]&lt;=AF$1 ),
AND(Table_owssvr__1[[#This Row],[Start time]]&lt;AE$1, Table_owssvr__1[[#This Row],[End Time]]&gt;AF$1)
)</f>
        <v>0</v>
      </c>
    </row>
    <row r="687" spans="1:31" x14ac:dyDescent="0.25">
      <c r="A687" s="2"/>
      <c r="B687" s="3" t="s">
        <v>480</v>
      </c>
      <c r="C687" s="3" t="s">
        <v>493</v>
      </c>
      <c r="D687" s="3" t="s">
        <v>13</v>
      </c>
      <c r="E687" s="1" t="s">
        <v>494</v>
      </c>
      <c r="F687" s="4">
        <v>42376.46875</v>
      </c>
      <c r="G687" s="4">
        <v>42376.5625</v>
      </c>
      <c r="H687" s="4">
        <v>42376.660370370373</v>
      </c>
      <c r="I687" s="3" t="s">
        <v>495</v>
      </c>
      <c r="J687" s="2" t="s">
        <v>17</v>
      </c>
      <c r="K687" s="2" t="s">
        <v>16</v>
      </c>
      <c r="L687" t="b">
        <f>LEFT(Table_owssvr__1[[#This Row],[Person''s Name]],4)=LEFT(Table_owssvr__1[[#This Row],[Modified By]],4)</f>
        <v>1</v>
      </c>
      <c r="M687" t="b">
        <f>Table_owssvr__1[[#This Row],[Modified]]&gt;Table_owssvr__1[[#This Row],[Start Date and Time]]</f>
        <v>1</v>
      </c>
      <c r="N687">
        <f>(Table_owssvr__1[[#This Row],[End Date and Time]]-Table_owssvr__1[[#This Row],[Start Date and Time]])*24</f>
        <v>2.25</v>
      </c>
      <c r="O687" s="5">
        <f>INT(Table_owssvr__1[[#This Row],[Start Date and Time]])</f>
        <v>42376</v>
      </c>
      <c r="P687" s="6">
        <f>DATE(YEAR(Table_owssvr__1[[#This Row],[Date]]),MONTH(Table_owssvr__1[[#This Row],[Date]]),1)</f>
        <v>42370</v>
      </c>
      <c r="Q687" s="9">
        <f>ROUND(24*(Table_owssvr__1[[#This Row],[Start Date and Time]]-INT(Table_owssvr__1[[#This Row],[Start Date and Time]])),2)</f>
        <v>11.25</v>
      </c>
      <c r="R687" s="9">
        <f>ROUND(24*(Table_owssvr__1[[#This Row],[End Date and Time]]-INT(Table_owssvr__1[[#This Row],[End Date and Time]])),2)</f>
        <v>13.5</v>
      </c>
      <c r="S687" s="7">
        <f>1*OR(
AND(Table_owssvr__1[[#This Row],[Start time]]&gt;=S$1, Table_owssvr__1[[#This Row],[Start time]]&lt;T$1),
AND(Table_owssvr__1[[#This Row],[End Time]]&gt;S$1, Table_owssvr__1[[#This Row],[End Time]]&lt;=T$1 ),
AND(Table_owssvr__1[[#This Row],[Start time]]&lt;S$1, Table_owssvr__1[[#This Row],[End Time]]&gt;T$1)
)</f>
        <v>0</v>
      </c>
      <c r="T687" s="7">
        <f>1*OR(
AND(Table_owssvr__1[[#This Row],[Start time]]&gt;=T$1, Table_owssvr__1[[#This Row],[Start time]]&lt;U$1),
AND(Table_owssvr__1[[#This Row],[End Time]]&gt;T$1, Table_owssvr__1[[#This Row],[End Time]]&lt;=U$1 ),
AND(Table_owssvr__1[[#This Row],[Start time]]&lt;T$1, Table_owssvr__1[[#This Row],[End Time]]&gt;U$1)
)</f>
        <v>0</v>
      </c>
      <c r="U687" s="7">
        <f>1*OR(
AND(Table_owssvr__1[[#This Row],[Start time]]&gt;=U$1, Table_owssvr__1[[#This Row],[Start time]]&lt;V$1),
AND(Table_owssvr__1[[#This Row],[End Time]]&gt;U$1, Table_owssvr__1[[#This Row],[End Time]]&lt;=V$1 ),
AND(Table_owssvr__1[[#This Row],[Start time]]&lt;U$1, Table_owssvr__1[[#This Row],[End Time]]&gt;V$1)
)</f>
        <v>0</v>
      </c>
      <c r="V687" s="7">
        <f>1*OR(
AND(Table_owssvr__1[[#This Row],[Start time]]&gt;=V$1, Table_owssvr__1[[#This Row],[Start time]]&lt;W$1),
AND(Table_owssvr__1[[#This Row],[End Time]]&gt;V$1, Table_owssvr__1[[#This Row],[End Time]]&lt;=W$1 ),
AND(Table_owssvr__1[[#This Row],[Start time]]&lt;V$1, Table_owssvr__1[[#This Row],[End Time]]&gt;W$1)
)</f>
        <v>1</v>
      </c>
      <c r="W687" s="7">
        <f>1*OR(
AND(Table_owssvr__1[[#This Row],[Start time]]&gt;=W$1, Table_owssvr__1[[#This Row],[Start time]]&lt;X$1),
AND(Table_owssvr__1[[#This Row],[End Time]]&gt;W$1, Table_owssvr__1[[#This Row],[End Time]]&lt;=X$1 ),
AND(Table_owssvr__1[[#This Row],[Start time]]&lt;W$1, Table_owssvr__1[[#This Row],[End Time]]&gt;X$1)
)</f>
        <v>1</v>
      </c>
      <c r="X687" s="7">
        <f>1*OR(
AND(Table_owssvr__1[[#This Row],[Start time]]&gt;=X$1, Table_owssvr__1[[#This Row],[Start time]]&lt;Y$1),
AND(Table_owssvr__1[[#This Row],[End Time]]&gt;X$1, Table_owssvr__1[[#This Row],[End Time]]&lt;=Y$1 ),
AND(Table_owssvr__1[[#This Row],[Start time]]&lt;X$1, Table_owssvr__1[[#This Row],[End Time]]&gt;Y$1)
)</f>
        <v>1</v>
      </c>
      <c r="Y687" s="7">
        <f>1*OR(
AND(Table_owssvr__1[[#This Row],[Start time]]&gt;=Y$1, Table_owssvr__1[[#This Row],[Start time]]&lt;Z$1),
AND(Table_owssvr__1[[#This Row],[End Time]]&gt;Y$1, Table_owssvr__1[[#This Row],[End Time]]&lt;=Z$1 ),
AND(Table_owssvr__1[[#This Row],[Start time]]&lt;Y$1, Table_owssvr__1[[#This Row],[End Time]]&gt;Z$1)
)</f>
        <v>0</v>
      </c>
      <c r="Z687" s="7">
        <f>1*OR(
AND(Table_owssvr__1[[#This Row],[Start time]]&gt;=Z$1, Table_owssvr__1[[#This Row],[Start time]]&lt;AA$1),
AND(Table_owssvr__1[[#This Row],[End Time]]&gt;Z$1, Table_owssvr__1[[#This Row],[End Time]]&lt;=AA$1 ),
AND(Table_owssvr__1[[#This Row],[Start time]]&lt;Z$1, Table_owssvr__1[[#This Row],[End Time]]&gt;AA$1)
)</f>
        <v>0</v>
      </c>
      <c r="AA687" s="7">
        <f>1*OR(
AND(Table_owssvr__1[[#This Row],[Start time]]&gt;=AA$1, Table_owssvr__1[[#This Row],[Start time]]&lt;AB$1),
AND(Table_owssvr__1[[#This Row],[End Time]]&gt;AA$1, Table_owssvr__1[[#This Row],[End Time]]&lt;=AB$1 ),
AND(Table_owssvr__1[[#This Row],[Start time]]&lt;AA$1, Table_owssvr__1[[#This Row],[End Time]]&gt;AB$1)
)</f>
        <v>0</v>
      </c>
      <c r="AB687" s="7">
        <f>1*OR(
AND(Table_owssvr__1[[#This Row],[Start time]]&gt;=AB$1, Table_owssvr__1[[#This Row],[Start time]]&lt;AC$1),
AND(Table_owssvr__1[[#This Row],[End Time]]&gt;AB$1, Table_owssvr__1[[#This Row],[End Time]]&lt;=AC$1 ),
AND(Table_owssvr__1[[#This Row],[Start time]]&lt;AB$1, Table_owssvr__1[[#This Row],[End Time]]&gt;AC$1)
)</f>
        <v>0</v>
      </c>
      <c r="AC687" s="7">
        <f>1*OR(
AND(Table_owssvr__1[[#This Row],[Start time]]&gt;=AC$1, Table_owssvr__1[[#This Row],[Start time]]&lt;AD$1),
AND(Table_owssvr__1[[#This Row],[End Time]]&gt;AC$1, Table_owssvr__1[[#This Row],[End Time]]&lt;=AD$1 ),
AND(Table_owssvr__1[[#This Row],[Start time]]&lt;AC$1, Table_owssvr__1[[#This Row],[End Time]]&gt;AD$1)
)</f>
        <v>0</v>
      </c>
      <c r="AD687" s="7">
        <f>1*OR(
AND(Table_owssvr__1[[#This Row],[Start time]]&gt;=AD$1, Table_owssvr__1[[#This Row],[Start time]]&lt;AE$1),
AND(Table_owssvr__1[[#This Row],[End Time]]&gt;AD$1, Table_owssvr__1[[#This Row],[End Time]]&lt;=AE$1 ),
AND(Table_owssvr__1[[#This Row],[Start time]]&lt;AD$1, Table_owssvr__1[[#This Row],[End Time]]&gt;AE$1)
)</f>
        <v>0</v>
      </c>
      <c r="AE687" s="7">
        <f>1*OR(
AND(Table_owssvr__1[[#This Row],[Start time]]&gt;=AE$1, Table_owssvr__1[[#This Row],[Start time]]&lt;AF$1),
AND(Table_owssvr__1[[#This Row],[End Time]]&gt;AE$1, Table_owssvr__1[[#This Row],[End Time]]&lt;=AF$1 ),
AND(Table_owssvr__1[[#This Row],[Start time]]&lt;AE$1, Table_owssvr__1[[#This Row],[End Time]]&gt;AF$1)
)</f>
        <v>0</v>
      </c>
    </row>
    <row r="688" spans="1:31" x14ac:dyDescent="0.25">
      <c r="A688" s="2"/>
      <c r="B688" s="3" t="s">
        <v>480</v>
      </c>
      <c r="C688" s="3" t="s">
        <v>18</v>
      </c>
      <c r="D688" s="3" t="s">
        <v>13</v>
      </c>
      <c r="E688" s="1" t="s">
        <v>496</v>
      </c>
      <c r="F688" s="4">
        <v>42376.46875</v>
      </c>
      <c r="G688" s="4">
        <v>42376.5625</v>
      </c>
      <c r="H688" s="4">
        <v>42376.689791666664</v>
      </c>
      <c r="I688" s="3" t="s">
        <v>18</v>
      </c>
      <c r="J688" s="2" t="s">
        <v>17</v>
      </c>
      <c r="K688" s="2" t="s">
        <v>16</v>
      </c>
      <c r="L688" t="b">
        <f>LEFT(Table_owssvr__1[[#This Row],[Person''s Name]],4)=LEFT(Table_owssvr__1[[#This Row],[Modified By]],4)</f>
        <v>1</v>
      </c>
      <c r="M688" t="b">
        <f>Table_owssvr__1[[#This Row],[Modified]]&gt;Table_owssvr__1[[#This Row],[Start Date and Time]]</f>
        <v>1</v>
      </c>
      <c r="N688">
        <f>(Table_owssvr__1[[#This Row],[End Date and Time]]-Table_owssvr__1[[#This Row],[Start Date and Time]])*24</f>
        <v>2.25</v>
      </c>
      <c r="O688" s="5">
        <f>INT(Table_owssvr__1[[#This Row],[Start Date and Time]])</f>
        <v>42376</v>
      </c>
      <c r="P688" s="6">
        <f>DATE(YEAR(Table_owssvr__1[[#This Row],[Date]]),MONTH(Table_owssvr__1[[#This Row],[Date]]),1)</f>
        <v>42370</v>
      </c>
      <c r="Q688" s="9">
        <f>ROUND(24*(Table_owssvr__1[[#This Row],[Start Date and Time]]-INT(Table_owssvr__1[[#This Row],[Start Date and Time]])),2)</f>
        <v>11.25</v>
      </c>
      <c r="R688" s="9">
        <f>ROUND(24*(Table_owssvr__1[[#This Row],[End Date and Time]]-INT(Table_owssvr__1[[#This Row],[End Date and Time]])),2)</f>
        <v>13.5</v>
      </c>
      <c r="S688" s="7">
        <f>1*OR(
AND(Table_owssvr__1[[#This Row],[Start time]]&gt;=S$1, Table_owssvr__1[[#This Row],[Start time]]&lt;T$1),
AND(Table_owssvr__1[[#This Row],[End Time]]&gt;S$1, Table_owssvr__1[[#This Row],[End Time]]&lt;=T$1 ),
AND(Table_owssvr__1[[#This Row],[Start time]]&lt;S$1, Table_owssvr__1[[#This Row],[End Time]]&gt;T$1)
)</f>
        <v>0</v>
      </c>
      <c r="T688" s="7">
        <f>1*OR(
AND(Table_owssvr__1[[#This Row],[Start time]]&gt;=T$1, Table_owssvr__1[[#This Row],[Start time]]&lt;U$1),
AND(Table_owssvr__1[[#This Row],[End Time]]&gt;T$1, Table_owssvr__1[[#This Row],[End Time]]&lt;=U$1 ),
AND(Table_owssvr__1[[#This Row],[Start time]]&lt;T$1, Table_owssvr__1[[#This Row],[End Time]]&gt;U$1)
)</f>
        <v>0</v>
      </c>
      <c r="U688" s="7">
        <f>1*OR(
AND(Table_owssvr__1[[#This Row],[Start time]]&gt;=U$1, Table_owssvr__1[[#This Row],[Start time]]&lt;V$1),
AND(Table_owssvr__1[[#This Row],[End Time]]&gt;U$1, Table_owssvr__1[[#This Row],[End Time]]&lt;=V$1 ),
AND(Table_owssvr__1[[#This Row],[Start time]]&lt;U$1, Table_owssvr__1[[#This Row],[End Time]]&gt;V$1)
)</f>
        <v>0</v>
      </c>
      <c r="V688" s="7">
        <f>1*OR(
AND(Table_owssvr__1[[#This Row],[Start time]]&gt;=V$1, Table_owssvr__1[[#This Row],[Start time]]&lt;W$1),
AND(Table_owssvr__1[[#This Row],[End Time]]&gt;V$1, Table_owssvr__1[[#This Row],[End Time]]&lt;=W$1 ),
AND(Table_owssvr__1[[#This Row],[Start time]]&lt;V$1, Table_owssvr__1[[#This Row],[End Time]]&gt;W$1)
)</f>
        <v>1</v>
      </c>
      <c r="W688" s="7">
        <f>1*OR(
AND(Table_owssvr__1[[#This Row],[Start time]]&gt;=W$1, Table_owssvr__1[[#This Row],[Start time]]&lt;X$1),
AND(Table_owssvr__1[[#This Row],[End Time]]&gt;W$1, Table_owssvr__1[[#This Row],[End Time]]&lt;=X$1 ),
AND(Table_owssvr__1[[#This Row],[Start time]]&lt;W$1, Table_owssvr__1[[#This Row],[End Time]]&gt;X$1)
)</f>
        <v>1</v>
      </c>
      <c r="X688" s="7">
        <f>1*OR(
AND(Table_owssvr__1[[#This Row],[Start time]]&gt;=X$1, Table_owssvr__1[[#This Row],[Start time]]&lt;Y$1),
AND(Table_owssvr__1[[#This Row],[End Time]]&gt;X$1, Table_owssvr__1[[#This Row],[End Time]]&lt;=Y$1 ),
AND(Table_owssvr__1[[#This Row],[Start time]]&lt;X$1, Table_owssvr__1[[#This Row],[End Time]]&gt;Y$1)
)</f>
        <v>1</v>
      </c>
      <c r="Y688" s="7">
        <f>1*OR(
AND(Table_owssvr__1[[#This Row],[Start time]]&gt;=Y$1, Table_owssvr__1[[#This Row],[Start time]]&lt;Z$1),
AND(Table_owssvr__1[[#This Row],[End Time]]&gt;Y$1, Table_owssvr__1[[#This Row],[End Time]]&lt;=Z$1 ),
AND(Table_owssvr__1[[#This Row],[Start time]]&lt;Y$1, Table_owssvr__1[[#This Row],[End Time]]&gt;Z$1)
)</f>
        <v>0</v>
      </c>
      <c r="Z688" s="7">
        <f>1*OR(
AND(Table_owssvr__1[[#This Row],[Start time]]&gt;=Z$1, Table_owssvr__1[[#This Row],[Start time]]&lt;AA$1),
AND(Table_owssvr__1[[#This Row],[End Time]]&gt;Z$1, Table_owssvr__1[[#This Row],[End Time]]&lt;=AA$1 ),
AND(Table_owssvr__1[[#This Row],[Start time]]&lt;Z$1, Table_owssvr__1[[#This Row],[End Time]]&gt;AA$1)
)</f>
        <v>0</v>
      </c>
      <c r="AA688" s="7">
        <f>1*OR(
AND(Table_owssvr__1[[#This Row],[Start time]]&gt;=AA$1, Table_owssvr__1[[#This Row],[Start time]]&lt;AB$1),
AND(Table_owssvr__1[[#This Row],[End Time]]&gt;AA$1, Table_owssvr__1[[#This Row],[End Time]]&lt;=AB$1 ),
AND(Table_owssvr__1[[#This Row],[Start time]]&lt;AA$1, Table_owssvr__1[[#This Row],[End Time]]&gt;AB$1)
)</f>
        <v>0</v>
      </c>
      <c r="AB688" s="7">
        <f>1*OR(
AND(Table_owssvr__1[[#This Row],[Start time]]&gt;=AB$1, Table_owssvr__1[[#This Row],[Start time]]&lt;AC$1),
AND(Table_owssvr__1[[#This Row],[End Time]]&gt;AB$1, Table_owssvr__1[[#This Row],[End Time]]&lt;=AC$1 ),
AND(Table_owssvr__1[[#This Row],[Start time]]&lt;AB$1, Table_owssvr__1[[#This Row],[End Time]]&gt;AC$1)
)</f>
        <v>0</v>
      </c>
      <c r="AC688" s="7">
        <f>1*OR(
AND(Table_owssvr__1[[#This Row],[Start time]]&gt;=AC$1, Table_owssvr__1[[#This Row],[Start time]]&lt;AD$1),
AND(Table_owssvr__1[[#This Row],[End Time]]&gt;AC$1, Table_owssvr__1[[#This Row],[End Time]]&lt;=AD$1 ),
AND(Table_owssvr__1[[#This Row],[Start time]]&lt;AC$1, Table_owssvr__1[[#This Row],[End Time]]&gt;AD$1)
)</f>
        <v>0</v>
      </c>
      <c r="AD688" s="7">
        <f>1*OR(
AND(Table_owssvr__1[[#This Row],[Start time]]&gt;=AD$1, Table_owssvr__1[[#This Row],[Start time]]&lt;AE$1),
AND(Table_owssvr__1[[#This Row],[End Time]]&gt;AD$1, Table_owssvr__1[[#This Row],[End Time]]&lt;=AE$1 ),
AND(Table_owssvr__1[[#This Row],[Start time]]&lt;AD$1, Table_owssvr__1[[#This Row],[End Time]]&gt;AE$1)
)</f>
        <v>0</v>
      </c>
      <c r="AE688" s="7">
        <f>1*OR(
AND(Table_owssvr__1[[#This Row],[Start time]]&gt;=AE$1, Table_owssvr__1[[#This Row],[Start time]]&lt;AF$1),
AND(Table_owssvr__1[[#This Row],[End Time]]&gt;AE$1, Table_owssvr__1[[#This Row],[End Time]]&lt;=AF$1 ),
AND(Table_owssvr__1[[#This Row],[Start time]]&lt;AE$1, Table_owssvr__1[[#This Row],[End Time]]&gt;AF$1)
)</f>
        <v>0</v>
      </c>
    </row>
    <row r="689" spans="1:31" x14ac:dyDescent="0.25">
      <c r="A689" s="2"/>
      <c r="B689" s="3" t="s">
        <v>480</v>
      </c>
      <c r="C689" s="3" t="s">
        <v>18</v>
      </c>
      <c r="D689" s="3" t="s">
        <v>13</v>
      </c>
      <c r="E689" s="1" t="s">
        <v>497</v>
      </c>
      <c r="F689" s="4">
        <v>42376.666666666664</v>
      </c>
      <c r="G689" s="4">
        <v>42376.6875</v>
      </c>
      <c r="H689" s="4">
        <v>42376.694432870368</v>
      </c>
      <c r="I689" s="3" t="s">
        <v>18</v>
      </c>
      <c r="J689" s="2" t="s">
        <v>17</v>
      </c>
      <c r="K689" s="2" t="s">
        <v>16</v>
      </c>
      <c r="L689" t="b">
        <f>LEFT(Table_owssvr__1[[#This Row],[Person''s Name]],4)=LEFT(Table_owssvr__1[[#This Row],[Modified By]],4)</f>
        <v>1</v>
      </c>
      <c r="M689" t="b">
        <f>Table_owssvr__1[[#This Row],[Modified]]&gt;Table_owssvr__1[[#This Row],[Start Date and Time]]</f>
        <v>1</v>
      </c>
      <c r="N689">
        <f>(Table_owssvr__1[[#This Row],[End Date and Time]]-Table_owssvr__1[[#This Row],[Start Date and Time]])*24</f>
        <v>0.50000000005820766</v>
      </c>
      <c r="O689" s="5">
        <f>INT(Table_owssvr__1[[#This Row],[Start Date and Time]])</f>
        <v>42376</v>
      </c>
      <c r="P689" s="6">
        <f>DATE(YEAR(Table_owssvr__1[[#This Row],[Date]]),MONTH(Table_owssvr__1[[#This Row],[Date]]),1)</f>
        <v>42370</v>
      </c>
      <c r="Q689" s="9">
        <f>ROUND(24*(Table_owssvr__1[[#This Row],[Start Date and Time]]-INT(Table_owssvr__1[[#This Row],[Start Date and Time]])),2)</f>
        <v>16</v>
      </c>
      <c r="R689" s="9">
        <f>ROUND(24*(Table_owssvr__1[[#This Row],[End Date and Time]]-INT(Table_owssvr__1[[#This Row],[End Date and Time]])),2)</f>
        <v>16.5</v>
      </c>
      <c r="S689" s="7">
        <f>1*OR(
AND(Table_owssvr__1[[#This Row],[Start time]]&gt;=S$1, Table_owssvr__1[[#This Row],[Start time]]&lt;T$1),
AND(Table_owssvr__1[[#This Row],[End Time]]&gt;S$1, Table_owssvr__1[[#This Row],[End Time]]&lt;=T$1 ),
AND(Table_owssvr__1[[#This Row],[Start time]]&lt;S$1, Table_owssvr__1[[#This Row],[End Time]]&gt;T$1)
)</f>
        <v>0</v>
      </c>
      <c r="T689" s="7">
        <f>1*OR(
AND(Table_owssvr__1[[#This Row],[Start time]]&gt;=T$1, Table_owssvr__1[[#This Row],[Start time]]&lt;U$1),
AND(Table_owssvr__1[[#This Row],[End Time]]&gt;T$1, Table_owssvr__1[[#This Row],[End Time]]&lt;=U$1 ),
AND(Table_owssvr__1[[#This Row],[Start time]]&lt;T$1, Table_owssvr__1[[#This Row],[End Time]]&gt;U$1)
)</f>
        <v>0</v>
      </c>
      <c r="U689" s="7">
        <f>1*OR(
AND(Table_owssvr__1[[#This Row],[Start time]]&gt;=U$1, Table_owssvr__1[[#This Row],[Start time]]&lt;V$1),
AND(Table_owssvr__1[[#This Row],[End Time]]&gt;U$1, Table_owssvr__1[[#This Row],[End Time]]&lt;=V$1 ),
AND(Table_owssvr__1[[#This Row],[Start time]]&lt;U$1, Table_owssvr__1[[#This Row],[End Time]]&gt;V$1)
)</f>
        <v>0</v>
      </c>
      <c r="V689" s="7">
        <f>1*OR(
AND(Table_owssvr__1[[#This Row],[Start time]]&gt;=V$1, Table_owssvr__1[[#This Row],[Start time]]&lt;W$1),
AND(Table_owssvr__1[[#This Row],[End Time]]&gt;V$1, Table_owssvr__1[[#This Row],[End Time]]&lt;=W$1 ),
AND(Table_owssvr__1[[#This Row],[Start time]]&lt;V$1, Table_owssvr__1[[#This Row],[End Time]]&gt;W$1)
)</f>
        <v>0</v>
      </c>
      <c r="W689" s="7">
        <f>1*OR(
AND(Table_owssvr__1[[#This Row],[Start time]]&gt;=W$1, Table_owssvr__1[[#This Row],[Start time]]&lt;X$1),
AND(Table_owssvr__1[[#This Row],[End Time]]&gt;W$1, Table_owssvr__1[[#This Row],[End Time]]&lt;=X$1 ),
AND(Table_owssvr__1[[#This Row],[Start time]]&lt;W$1, Table_owssvr__1[[#This Row],[End Time]]&gt;X$1)
)</f>
        <v>0</v>
      </c>
      <c r="X689" s="7">
        <f>1*OR(
AND(Table_owssvr__1[[#This Row],[Start time]]&gt;=X$1, Table_owssvr__1[[#This Row],[Start time]]&lt;Y$1),
AND(Table_owssvr__1[[#This Row],[End Time]]&gt;X$1, Table_owssvr__1[[#This Row],[End Time]]&lt;=Y$1 ),
AND(Table_owssvr__1[[#This Row],[Start time]]&lt;X$1, Table_owssvr__1[[#This Row],[End Time]]&gt;Y$1)
)</f>
        <v>0</v>
      </c>
      <c r="Y689" s="7">
        <f>1*OR(
AND(Table_owssvr__1[[#This Row],[Start time]]&gt;=Y$1, Table_owssvr__1[[#This Row],[Start time]]&lt;Z$1),
AND(Table_owssvr__1[[#This Row],[End Time]]&gt;Y$1, Table_owssvr__1[[#This Row],[End Time]]&lt;=Z$1 ),
AND(Table_owssvr__1[[#This Row],[Start time]]&lt;Y$1, Table_owssvr__1[[#This Row],[End Time]]&gt;Z$1)
)</f>
        <v>0</v>
      </c>
      <c r="Z689" s="7">
        <f>1*OR(
AND(Table_owssvr__1[[#This Row],[Start time]]&gt;=Z$1, Table_owssvr__1[[#This Row],[Start time]]&lt;AA$1),
AND(Table_owssvr__1[[#This Row],[End Time]]&gt;Z$1, Table_owssvr__1[[#This Row],[End Time]]&lt;=AA$1 ),
AND(Table_owssvr__1[[#This Row],[Start time]]&lt;Z$1, Table_owssvr__1[[#This Row],[End Time]]&gt;AA$1)
)</f>
        <v>0</v>
      </c>
      <c r="AA689" s="7">
        <f>1*OR(
AND(Table_owssvr__1[[#This Row],[Start time]]&gt;=AA$1, Table_owssvr__1[[#This Row],[Start time]]&lt;AB$1),
AND(Table_owssvr__1[[#This Row],[End Time]]&gt;AA$1, Table_owssvr__1[[#This Row],[End Time]]&lt;=AB$1 ),
AND(Table_owssvr__1[[#This Row],[Start time]]&lt;AA$1, Table_owssvr__1[[#This Row],[End Time]]&gt;AB$1)
)</f>
        <v>1</v>
      </c>
      <c r="AB689" s="7">
        <f>1*OR(
AND(Table_owssvr__1[[#This Row],[Start time]]&gt;=AB$1, Table_owssvr__1[[#This Row],[Start time]]&lt;AC$1),
AND(Table_owssvr__1[[#This Row],[End Time]]&gt;AB$1, Table_owssvr__1[[#This Row],[End Time]]&lt;=AC$1 ),
AND(Table_owssvr__1[[#This Row],[Start time]]&lt;AB$1, Table_owssvr__1[[#This Row],[End Time]]&gt;AC$1)
)</f>
        <v>0</v>
      </c>
      <c r="AC689" s="7">
        <f>1*OR(
AND(Table_owssvr__1[[#This Row],[Start time]]&gt;=AC$1, Table_owssvr__1[[#This Row],[Start time]]&lt;AD$1),
AND(Table_owssvr__1[[#This Row],[End Time]]&gt;AC$1, Table_owssvr__1[[#This Row],[End Time]]&lt;=AD$1 ),
AND(Table_owssvr__1[[#This Row],[Start time]]&lt;AC$1, Table_owssvr__1[[#This Row],[End Time]]&gt;AD$1)
)</f>
        <v>0</v>
      </c>
      <c r="AD689" s="7">
        <f>1*OR(
AND(Table_owssvr__1[[#This Row],[Start time]]&gt;=AD$1, Table_owssvr__1[[#This Row],[Start time]]&lt;AE$1),
AND(Table_owssvr__1[[#This Row],[End Time]]&gt;AD$1, Table_owssvr__1[[#This Row],[End Time]]&lt;=AE$1 ),
AND(Table_owssvr__1[[#This Row],[Start time]]&lt;AD$1, Table_owssvr__1[[#This Row],[End Time]]&gt;AE$1)
)</f>
        <v>0</v>
      </c>
      <c r="AE689" s="7">
        <f>1*OR(
AND(Table_owssvr__1[[#This Row],[Start time]]&gt;=AE$1, Table_owssvr__1[[#This Row],[Start time]]&lt;AF$1),
AND(Table_owssvr__1[[#This Row],[End Time]]&gt;AE$1, Table_owssvr__1[[#This Row],[End Time]]&lt;=AF$1 ),
AND(Table_owssvr__1[[#This Row],[Start time]]&lt;AE$1, Table_owssvr__1[[#This Row],[End Time]]&gt;AF$1)
)</f>
        <v>0</v>
      </c>
    </row>
    <row r="690" spans="1:31" x14ac:dyDescent="0.25">
      <c r="A690" s="2"/>
      <c r="B690" s="3" t="s">
        <v>480</v>
      </c>
      <c r="C690" s="3" t="s">
        <v>493</v>
      </c>
      <c r="D690" s="3" t="s">
        <v>13</v>
      </c>
      <c r="E690" s="1" t="s">
        <v>498</v>
      </c>
      <c r="F690" s="4">
        <v>42376.694444444445</v>
      </c>
      <c r="G690" s="4">
        <v>42376.697916666664</v>
      </c>
      <c r="H690" s="4">
        <v>42376.699212962965</v>
      </c>
      <c r="I690" s="3" t="s">
        <v>18</v>
      </c>
      <c r="J690" s="2" t="s">
        <v>17</v>
      </c>
      <c r="K690" s="2" t="s">
        <v>16</v>
      </c>
      <c r="L690" t="b">
        <f>LEFT(Table_owssvr__1[[#This Row],[Person''s Name]],4)=LEFT(Table_owssvr__1[[#This Row],[Modified By]],4)</f>
        <v>0</v>
      </c>
      <c r="M690" t="b">
        <f>Table_owssvr__1[[#This Row],[Modified]]&gt;Table_owssvr__1[[#This Row],[Start Date and Time]]</f>
        <v>1</v>
      </c>
      <c r="N690">
        <f>(Table_owssvr__1[[#This Row],[End Date and Time]]-Table_owssvr__1[[#This Row],[Start Date and Time]])*24</f>
        <v>8.3333333255723119E-2</v>
      </c>
      <c r="O690" s="5">
        <f>INT(Table_owssvr__1[[#This Row],[Start Date and Time]])</f>
        <v>42376</v>
      </c>
      <c r="P690" s="6">
        <f>DATE(YEAR(Table_owssvr__1[[#This Row],[Date]]),MONTH(Table_owssvr__1[[#This Row],[Date]]),1)</f>
        <v>42370</v>
      </c>
      <c r="Q690" s="9">
        <f>ROUND(24*(Table_owssvr__1[[#This Row],[Start Date and Time]]-INT(Table_owssvr__1[[#This Row],[Start Date and Time]])),2)</f>
        <v>16.670000000000002</v>
      </c>
      <c r="R690" s="9">
        <f>ROUND(24*(Table_owssvr__1[[#This Row],[End Date and Time]]-INT(Table_owssvr__1[[#This Row],[End Date and Time]])),2)</f>
        <v>16.75</v>
      </c>
      <c r="S690" s="7">
        <f>1*OR(
AND(Table_owssvr__1[[#This Row],[Start time]]&gt;=S$1, Table_owssvr__1[[#This Row],[Start time]]&lt;T$1),
AND(Table_owssvr__1[[#This Row],[End Time]]&gt;S$1, Table_owssvr__1[[#This Row],[End Time]]&lt;=T$1 ),
AND(Table_owssvr__1[[#This Row],[Start time]]&lt;S$1, Table_owssvr__1[[#This Row],[End Time]]&gt;T$1)
)</f>
        <v>0</v>
      </c>
      <c r="T690" s="7">
        <f>1*OR(
AND(Table_owssvr__1[[#This Row],[Start time]]&gt;=T$1, Table_owssvr__1[[#This Row],[Start time]]&lt;U$1),
AND(Table_owssvr__1[[#This Row],[End Time]]&gt;T$1, Table_owssvr__1[[#This Row],[End Time]]&lt;=U$1 ),
AND(Table_owssvr__1[[#This Row],[Start time]]&lt;T$1, Table_owssvr__1[[#This Row],[End Time]]&gt;U$1)
)</f>
        <v>0</v>
      </c>
      <c r="U690" s="7">
        <f>1*OR(
AND(Table_owssvr__1[[#This Row],[Start time]]&gt;=U$1, Table_owssvr__1[[#This Row],[Start time]]&lt;V$1),
AND(Table_owssvr__1[[#This Row],[End Time]]&gt;U$1, Table_owssvr__1[[#This Row],[End Time]]&lt;=V$1 ),
AND(Table_owssvr__1[[#This Row],[Start time]]&lt;U$1, Table_owssvr__1[[#This Row],[End Time]]&gt;V$1)
)</f>
        <v>0</v>
      </c>
      <c r="V690" s="7">
        <f>1*OR(
AND(Table_owssvr__1[[#This Row],[Start time]]&gt;=V$1, Table_owssvr__1[[#This Row],[Start time]]&lt;W$1),
AND(Table_owssvr__1[[#This Row],[End Time]]&gt;V$1, Table_owssvr__1[[#This Row],[End Time]]&lt;=W$1 ),
AND(Table_owssvr__1[[#This Row],[Start time]]&lt;V$1, Table_owssvr__1[[#This Row],[End Time]]&gt;W$1)
)</f>
        <v>0</v>
      </c>
      <c r="W690" s="7">
        <f>1*OR(
AND(Table_owssvr__1[[#This Row],[Start time]]&gt;=W$1, Table_owssvr__1[[#This Row],[Start time]]&lt;X$1),
AND(Table_owssvr__1[[#This Row],[End Time]]&gt;W$1, Table_owssvr__1[[#This Row],[End Time]]&lt;=X$1 ),
AND(Table_owssvr__1[[#This Row],[Start time]]&lt;W$1, Table_owssvr__1[[#This Row],[End Time]]&gt;X$1)
)</f>
        <v>0</v>
      </c>
      <c r="X690" s="7">
        <f>1*OR(
AND(Table_owssvr__1[[#This Row],[Start time]]&gt;=X$1, Table_owssvr__1[[#This Row],[Start time]]&lt;Y$1),
AND(Table_owssvr__1[[#This Row],[End Time]]&gt;X$1, Table_owssvr__1[[#This Row],[End Time]]&lt;=Y$1 ),
AND(Table_owssvr__1[[#This Row],[Start time]]&lt;X$1, Table_owssvr__1[[#This Row],[End Time]]&gt;Y$1)
)</f>
        <v>0</v>
      </c>
      <c r="Y690" s="7">
        <f>1*OR(
AND(Table_owssvr__1[[#This Row],[Start time]]&gt;=Y$1, Table_owssvr__1[[#This Row],[Start time]]&lt;Z$1),
AND(Table_owssvr__1[[#This Row],[End Time]]&gt;Y$1, Table_owssvr__1[[#This Row],[End Time]]&lt;=Z$1 ),
AND(Table_owssvr__1[[#This Row],[Start time]]&lt;Y$1, Table_owssvr__1[[#This Row],[End Time]]&gt;Z$1)
)</f>
        <v>0</v>
      </c>
      <c r="Z690" s="7">
        <f>1*OR(
AND(Table_owssvr__1[[#This Row],[Start time]]&gt;=Z$1, Table_owssvr__1[[#This Row],[Start time]]&lt;AA$1),
AND(Table_owssvr__1[[#This Row],[End Time]]&gt;Z$1, Table_owssvr__1[[#This Row],[End Time]]&lt;=AA$1 ),
AND(Table_owssvr__1[[#This Row],[Start time]]&lt;Z$1, Table_owssvr__1[[#This Row],[End Time]]&gt;AA$1)
)</f>
        <v>0</v>
      </c>
      <c r="AA690" s="7">
        <f>1*OR(
AND(Table_owssvr__1[[#This Row],[Start time]]&gt;=AA$1, Table_owssvr__1[[#This Row],[Start time]]&lt;AB$1),
AND(Table_owssvr__1[[#This Row],[End Time]]&gt;AA$1, Table_owssvr__1[[#This Row],[End Time]]&lt;=AB$1 ),
AND(Table_owssvr__1[[#This Row],[Start time]]&lt;AA$1, Table_owssvr__1[[#This Row],[End Time]]&gt;AB$1)
)</f>
        <v>1</v>
      </c>
      <c r="AB690" s="7">
        <f>1*OR(
AND(Table_owssvr__1[[#This Row],[Start time]]&gt;=AB$1, Table_owssvr__1[[#This Row],[Start time]]&lt;AC$1),
AND(Table_owssvr__1[[#This Row],[End Time]]&gt;AB$1, Table_owssvr__1[[#This Row],[End Time]]&lt;=AC$1 ),
AND(Table_owssvr__1[[#This Row],[Start time]]&lt;AB$1, Table_owssvr__1[[#This Row],[End Time]]&gt;AC$1)
)</f>
        <v>0</v>
      </c>
      <c r="AC690" s="7">
        <f>1*OR(
AND(Table_owssvr__1[[#This Row],[Start time]]&gt;=AC$1, Table_owssvr__1[[#This Row],[Start time]]&lt;AD$1),
AND(Table_owssvr__1[[#This Row],[End Time]]&gt;AC$1, Table_owssvr__1[[#This Row],[End Time]]&lt;=AD$1 ),
AND(Table_owssvr__1[[#This Row],[Start time]]&lt;AC$1, Table_owssvr__1[[#This Row],[End Time]]&gt;AD$1)
)</f>
        <v>0</v>
      </c>
      <c r="AD690" s="7">
        <f>1*OR(
AND(Table_owssvr__1[[#This Row],[Start time]]&gt;=AD$1, Table_owssvr__1[[#This Row],[Start time]]&lt;AE$1),
AND(Table_owssvr__1[[#This Row],[End Time]]&gt;AD$1, Table_owssvr__1[[#This Row],[End Time]]&lt;=AE$1 ),
AND(Table_owssvr__1[[#This Row],[Start time]]&lt;AD$1, Table_owssvr__1[[#This Row],[End Time]]&gt;AE$1)
)</f>
        <v>0</v>
      </c>
      <c r="AE690" s="7">
        <f>1*OR(
AND(Table_owssvr__1[[#This Row],[Start time]]&gt;=AE$1, Table_owssvr__1[[#This Row],[Start time]]&lt;AF$1),
AND(Table_owssvr__1[[#This Row],[End Time]]&gt;AE$1, Table_owssvr__1[[#This Row],[End Time]]&lt;=AF$1 ),
AND(Table_owssvr__1[[#This Row],[Start time]]&lt;AE$1, Table_owssvr__1[[#This Row],[End Time]]&gt;AF$1)
)</f>
        <v>0</v>
      </c>
    </row>
    <row r="691" spans="1:31" x14ac:dyDescent="0.25">
      <c r="A691" s="2"/>
      <c r="B691" s="3" t="s">
        <v>480</v>
      </c>
      <c r="C691" s="3" t="s">
        <v>18</v>
      </c>
      <c r="D691" s="3" t="s">
        <v>13</v>
      </c>
      <c r="E691" s="1" t="s">
        <v>499</v>
      </c>
      <c r="F691" s="4">
        <v>42376.708333333336</v>
      </c>
      <c r="G691" s="4">
        <v>42376.71875</v>
      </c>
      <c r="H691" s="4">
        <v>42376.73704861111</v>
      </c>
      <c r="I691" s="3" t="s">
        <v>18</v>
      </c>
      <c r="J691" s="2" t="s">
        <v>17</v>
      </c>
      <c r="K691" s="2" t="s">
        <v>16</v>
      </c>
      <c r="L691" t="b">
        <f>LEFT(Table_owssvr__1[[#This Row],[Person''s Name]],4)=LEFT(Table_owssvr__1[[#This Row],[Modified By]],4)</f>
        <v>1</v>
      </c>
      <c r="M691" t="b">
        <f>Table_owssvr__1[[#This Row],[Modified]]&gt;Table_owssvr__1[[#This Row],[Start Date and Time]]</f>
        <v>1</v>
      </c>
      <c r="N691">
        <f>(Table_owssvr__1[[#This Row],[End Date and Time]]-Table_owssvr__1[[#This Row],[Start Date and Time]])*24</f>
        <v>0.24999999994179234</v>
      </c>
      <c r="O691" s="5">
        <f>INT(Table_owssvr__1[[#This Row],[Start Date and Time]])</f>
        <v>42376</v>
      </c>
      <c r="P691" s="6">
        <f>DATE(YEAR(Table_owssvr__1[[#This Row],[Date]]),MONTH(Table_owssvr__1[[#This Row],[Date]]),1)</f>
        <v>42370</v>
      </c>
      <c r="Q691" s="9">
        <f>ROUND(24*(Table_owssvr__1[[#This Row],[Start Date and Time]]-INT(Table_owssvr__1[[#This Row],[Start Date and Time]])),2)</f>
        <v>17</v>
      </c>
      <c r="R691" s="9">
        <f>ROUND(24*(Table_owssvr__1[[#This Row],[End Date and Time]]-INT(Table_owssvr__1[[#This Row],[End Date and Time]])),2)</f>
        <v>17.25</v>
      </c>
      <c r="S691" s="7">
        <f>1*OR(
AND(Table_owssvr__1[[#This Row],[Start time]]&gt;=S$1, Table_owssvr__1[[#This Row],[Start time]]&lt;T$1),
AND(Table_owssvr__1[[#This Row],[End Time]]&gt;S$1, Table_owssvr__1[[#This Row],[End Time]]&lt;=T$1 ),
AND(Table_owssvr__1[[#This Row],[Start time]]&lt;S$1, Table_owssvr__1[[#This Row],[End Time]]&gt;T$1)
)</f>
        <v>0</v>
      </c>
      <c r="T691" s="7">
        <f>1*OR(
AND(Table_owssvr__1[[#This Row],[Start time]]&gt;=T$1, Table_owssvr__1[[#This Row],[Start time]]&lt;U$1),
AND(Table_owssvr__1[[#This Row],[End Time]]&gt;T$1, Table_owssvr__1[[#This Row],[End Time]]&lt;=U$1 ),
AND(Table_owssvr__1[[#This Row],[Start time]]&lt;T$1, Table_owssvr__1[[#This Row],[End Time]]&gt;U$1)
)</f>
        <v>0</v>
      </c>
      <c r="U691" s="7">
        <f>1*OR(
AND(Table_owssvr__1[[#This Row],[Start time]]&gt;=U$1, Table_owssvr__1[[#This Row],[Start time]]&lt;V$1),
AND(Table_owssvr__1[[#This Row],[End Time]]&gt;U$1, Table_owssvr__1[[#This Row],[End Time]]&lt;=V$1 ),
AND(Table_owssvr__1[[#This Row],[Start time]]&lt;U$1, Table_owssvr__1[[#This Row],[End Time]]&gt;V$1)
)</f>
        <v>0</v>
      </c>
      <c r="V691" s="7">
        <f>1*OR(
AND(Table_owssvr__1[[#This Row],[Start time]]&gt;=V$1, Table_owssvr__1[[#This Row],[Start time]]&lt;W$1),
AND(Table_owssvr__1[[#This Row],[End Time]]&gt;V$1, Table_owssvr__1[[#This Row],[End Time]]&lt;=W$1 ),
AND(Table_owssvr__1[[#This Row],[Start time]]&lt;V$1, Table_owssvr__1[[#This Row],[End Time]]&gt;W$1)
)</f>
        <v>0</v>
      </c>
      <c r="W691" s="7">
        <f>1*OR(
AND(Table_owssvr__1[[#This Row],[Start time]]&gt;=W$1, Table_owssvr__1[[#This Row],[Start time]]&lt;X$1),
AND(Table_owssvr__1[[#This Row],[End Time]]&gt;W$1, Table_owssvr__1[[#This Row],[End Time]]&lt;=X$1 ),
AND(Table_owssvr__1[[#This Row],[Start time]]&lt;W$1, Table_owssvr__1[[#This Row],[End Time]]&gt;X$1)
)</f>
        <v>0</v>
      </c>
      <c r="X691" s="7">
        <f>1*OR(
AND(Table_owssvr__1[[#This Row],[Start time]]&gt;=X$1, Table_owssvr__1[[#This Row],[Start time]]&lt;Y$1),
AND(Table_owssvr__1[[#This Row],[End Time]]&gt;X$1, Table_owssvr__1[[#This Row],[End Time]]&lt;=Y$1 ),
AND(Table_owssvr__1[[#This Row],[Start time]]&lt;X$1, Table_owssvr__1[[#This Row],[End Time]]&gt;Y$1)
)</f>
        <v>0</v>
      </c>
      <c r="Y691" s="7">
        <f>1*OR(
AND(Table_owssvr__1[[#This Row],[Start time]]&gt;=Y$1, Table_owssvr__1[[#This Row],[Start time]]&lt;Z$1),
AND(Table_owssvr__1[[#This Row],[End Time]]&gt;Y$1, Table_owssvr__1[[#This Row],[End Time]]&lt;=Z$1 ),
AND(Table_owssvr__1[[#This Row],[Start time]]&lt;Y$1, Table_owssvr__1[[#This Row],[End Time]]&gt;Z$1)
)</f>
        <v>0</v>
      </c>
      <c r="Z691" s="7">
        <f>1*OR(
AND(Table_owssvr__1[[#This Row],[Start time]]&gt;=Z$1, Table_owssvr__1[[#This Row],[Start time]]&lt;AA$1),
AND(Table_owssvr__1[[#This Row],[End Time]]&gt;Z$1, Table_owssvr__1[[#This Row],[End Time]]&lt;=AA$1 ),
AND(Table_owssvr__1[[#This Row],[Start time]]&lt;Z$1, Table_owssvr__1[[#This Row],[End Time]]&gt;AA$1)
)</f>
        <v>0</v>
      </c>
      <c r="AA691" s="7">
        <f>1*OR(
AND(Table_owssvr__1[[#This Row],[Start time]]&gt;=AA$1, Table_owssvr__1[[#This Row],[Start time]]&lt;AB$1),
AND(Table_owssvr__1[[#This Row],[End Time]]&gt;AA$1, Table_owssvr__1[[#This Row],[End Time]]&lt;=AB$1 ),
AND(Table_owssvr__1[[#This Row],[Start time]]&lt;AA$1, Table_owssvr__1[[#This Row],[End Time]]&gt;AB$1)
)</f>
        <v>0</v>
      </c>
      <c r="AB691" s="7">
        <f>1*OR(
AND(Table_owssvr__1[[#This Row],[Start time]]&gt;=AB$1, Table_owssvr__1[[#This Row],[Start time]]&lt;AC$1),
AND(Table_owssvr__1[[#This Row],[End Time]]&gt;AB$1, Table_owssvr__1[[#This Row],[End Time]]&lt;=AC$1 ),
AND(Table_owssvr__1[[#This Row],[Start time]]&lt;AB$1, Table_owssvr__1[[#This Row],[End Time]]&gt;AC$1)
)</f>
        <v>1</v>
      </c>
      <c r="AC691" s="7">
        <f>1*OR(
AND(Table_owssvr__1[[#This Row],[Start time]]&gt;=AC$1, Table_owssvr__1[[#This Row],[Start time]]&lt;AD$1),
AND(Table_owssvr__1[[#This Row],[End Time]]&gt;AC$1, Table_owssvr__1[[#This Row],[End Time]]&lt;=AD$1 ),
AND(Table_owssvr__1[[#This Row],[Start time]]&lt;AC$1, Table_owssvr__1[[#This Row],[End Time]]&gt;AD$1)
)</f>
        <v>0</v>
      </c>
      <c r="AD691" s="7">
        <f>1*OR(
AND(Table_owssvr__1[[#This Row],[Start time]]&gt;=AD$1, Table_owssvr__1[[#This Row],[Start time]]&lt;AE$1),
AND(Table_owssvr__1[[#This Row],[End Time]]&gt;AD$1, Table_owssvr__1[[#This Row],[End Time]]&lt;=AE$1 ),
AND(Table_owssvr__1[[#This Row],[Start time]]&lt;AD$1, Table_owssvr__1[[#This Row],[End Time]]&gt;AE$1)
)</f>
        <v>0</v>
      </c>
      <c r="AE691" s="7">
        <f>1*OR(
AND(Table_owssvr__1[[#This Row],[Start time]]&gt;=AE$1, Table_owssvr__1[[#This Row],[Start time]]&lt;AF$1),
AND(Table_owssvr__1[[#This Row],[End Time]]&gt;AE$1, Table_owssvr__1[[#This Row],[End Time]]&lt;=AF$1 ),
AND(Table_owssvr__1[[#This Row],[Start time]]&lt;AE$1, Table_owssvr__1[[#This Row],[End Time]]&gt;AF$1)
)</f>
        <v>0</v>
      </c>
    </row>
    <row r="692" spans="1:31" x14ac:dyDescent="0.25">
      <c r="A692" s="2"/>
      <c r="B692" s="3" t="s">
        <v>40</v>
      </c>
      <c r="C692" s="3" t="s">
        <v>493</v>
      </c>
      <c r="D692" s="3" t="s">
        <v>26</v>
      </c>
      <c r="E692" s="1" t="s">
        <v>500</v>
      </c>
      <c r="F692" s="4">
        <v>42377.416666666664</v>
      </c>
      <c r="G692" s="4">
        <v>42377.430555555555</v>
      </c>
      <c r="H692" s="4">
        <v>42377.429386574076</v>
      </c>
      <c r="I692" s="3" t="s">
        <v>18</v>
      </c>
      <c r="J692" s="2" t="s">
        <v>17</v>
      </c>
      <c r="K692" s="2" t="s">
        <v>16</v>
      </c>
      <c r="L692" t="b">
        <f>LEFT(Table_owssvr__1[[#This Row],[Person''s Name]],4)=LEFT(Table_owssvr__1[[#This Row],[Modified By]],4)</f>
        <v>0</v>
      </c>
      <c r="M692" t="b">
        <f>Table_owssvr__1[[#This Row],[Modified]]&gt;Table_owssvr__1[[#This Row],[Start Date and Time]]</f>
        <v>1</v>
      </c>
      <c r="N692">
        <f>(Table_owssvr__1[[#This Row],[End Date and Time]]-Table_owssvr__1[[#This Row],[Start Date and Time]])*24</f>
        <v>0.33333333337213844</v>
      </c>
      <c r="O692" s="5">
        <f>INT(Table_owssvr__1[[#This Row],[Start Date and Time]])</f>
        <v>42377</v>
      </c>
      <c r="P692" s="6">
        <f>DATE(YEAR(Table_owssvr__1[[#This Row],[Date]]),MONTH(Table_owssvr__1[[#This Row],[Date]]),1)</f>
        <v>42370</v>
      </c>
      <c r="Q692" s="9">
        <f>ROUND(24*(Table_owssvr__1[[#This Row],[Start Date and Time]]-INT(Table_owssvr__1[[#This Row],[Start Date and Time]])),2)</f>
        <v>10</v>
      </c>
      <c r="R692" s="9">
        <f>ROUND(24*(Table_owssvr__1[[#This Row],[End Date and Time]]-INT(Table_owssvr__1[[#This Row],[End Date and Time]])),2)</f>
        <v>10.33</v>
      </c>
      <c r="S692" s="7">
        <f>1*OR(
AND(Table_owssvr__1[[#This Row],[Start time]]&gt;=S$1, Table_owssvr__1[[#This Row],[Start time]]&lt;T$1),
AND(Table_owssvr__1[[#This Row],[End Time]]&gt;S$1, Table_owssvr__1[[#This Row],[End Time]]&lt;=T$1 ),
AND(Table_owssvr__1[[#This Row],[Start time]]&lt;S$1, Table_owssvr__1[[#This Row],[End Time]]&gt;T$1)
)</f>
        <v>0</v>
      </c>
      <c r="T692" s="7">
        <f>1*OR(
AND(Table_owssvr__1[[#This Row],[Start time]]&gt;=T$1, Table_owssvr__1[[#This Row],[Start time]]&lt;U$1),
AND(Table_owssvr__1[[#This Row],[End Time]]&gt;T$1, Table_owssvr__1[[#This Row],[End Time]]&lt;=U$1 ),
AND(Table_owssvr__1[[#This Row],[Start time]]&lt;T$1, Table_owssvr__1[[#This Row],[End Time]]&gt;U$1)
)</f>
        <v>0</v>
      </c>
      <c r="U692" s="7">
        <f>1*OR(
AND(Table_owssvr__1[[#This Row],[Start time]]&gt;=U$1, Table_owssvr__1[[#This Row],[Start time]]&lt;V$1),
AND(Table_owssvr__1[[#This Row],[End Time]]&gt;U$1, Table_owssvr__1[[#This Row],[End Time]]&lt;=V$1 ),
AND(Table_owssvr__1[[#This Row],[Start time]]&lt;U$1, Table_owssvr__1[[#This Row],[End Time]]&gt;V$1)
)</f>
        <v>1</v>
      </c>
      <c r="V692" s="7">
        <f>1*OR(
AND(Table_owssvr__1[[#This Row],[Start time]]&gt;=V$1, Table_owssvr__1[[#This Row],[Start time]]&lt;W$1),
AND(Table_owssvr__1[[#This Row],[End Time]]&gt;V$1, Table_owssvr__1[[#This Row],[End Time]]&lt;=W$1 ),
AND(Table_owssvr__1[[#This Row],[Start time]]&lt;V$1, Table_owssvr__1[[#This Row],[End Time]]&gt;W$1)
)</f>
        <v>0</v>
      </c>
      <c r="W692" s="7">
        <f>1*OR(
AND(Table_owssvr__1[[#This Row],[Start time]]&gt;=W$1, Table_owssvr__1[[#This Row],[Start time]]&lt;X$1),
AND(Table_owssvr__1[[#This Row],[End Time]]&gt;W$1, Table_owssvr__1[[#This Row],[End Time]]&lt;=X$1 ),
AND(Table_owssvr__1[[#This Row],[Start time]]&lt;W$1, Table_owssvr__1[[#This Row],[End Time]]&gt;X$1)
)</f>
        <v>0</v>
      </c>
      <c r="X692" s="7">
        <f>1*OR(
AND(Table_owssvr__1[[#This Row],[Start time]]&gt;=X$1, Table_owssvr__1[[#This Row],[Start time]]&lt;Y$1),
AND(Table_owssvr__1[[#This Row],[End Time]]&gt;X$1, Table_owssvr__1[[#This Row],[End Time]]&lt;=Y$1 ),
AND(Table_owssvr__1[[#This Row],[Start time]]&lt;X$1, Table_owssvr__1[[#This Row],[End Time]]&gt;Y$1)
)</f>
        <v>0</v>
      </c>
      <c r="Y692" s="7">
        <f>1*OR(
AND(Table_owssvr__1[[#This Row],[Start time]]&gt;=Y$1, Table_owssvr__1[[#This Row],[Start time]]&lt;Z$1),
AND(Table_owssvr__1[[#This Row],[End Time]]&gt;Y$1, Table_owssvr__1[[#This Row],[End Time]]&lt;=Z$1 ),
AND(Table_owssvr__1[[#This Row],[Start time]]&lt;Y$1, Table_owssvr__1[[#This Row],[End Time]]&gt;Z$1)
)</f>
        <v>0</v>
      </c>
      <c r="Z692" s="7">
        <f>1*OR(
AND(Table_owssvr__1[[#This Row],[Start time]]&gt;=Z$1, Table_owssvr__1[[#This Row],[Start time]]&lt;AA$1),
AND(Table_owssvr__1[[#This Row],[End Time]]&gt;Z$1, Table_owssvr__1[[#This Row],[End Time]]&lt;=AA$1 ),
AND(Table_owssvr__1[[#This Row],[Start time]]&lt;Z$1, Table_owssvr__1[[#This Row],[End Time]]&gt;AA$1)
)</f>
        <v>0</v>
      </c>
      <c r="AA692" s="7">
        <f>1*OR(
AND(Table_owssvr__1[[#This Row],[Start time]]&gt;=AA$1, Table_owssvr__1[[#This Row],[Start time]]&lt;AB$1),
AND(Table_owssvr__1[[#This Row],[End Time]]&gt;AA$1, Table_owssvr__1[[#This Row],[End Time]]&lt;=AB$1 ),
AND(Table_owssvr__1[[#This Row],[Start time]]&lt;AA$1, Table_owssvr__1[[#This Row],[End Time]]&gt;AB$1)
)</f>
        <v>0</v>
      </c>
      <c r="AB692" s="7">
        <f>1*OR(
AND(Table_owssvr__1[[#This Row],[Start time]]&gt;=AB$1, Table_owssvr__1[[#This Row],[Start time]]&lt;AC$1),
AND(Table_owssvr__1[[#This Row],[End Time]]&gt;AB$1, Table_owssvr__1[[#This Row],[End Time]]&lt;=AC$1 ),
AND(Table_owssvr__1[[#This Row],[Start time]]&lt;AB$1, Table_owssvr__1[[#This Row],[End Time]]&gt;AC$1)
)</f>
        <v>0</v>
      </c>
      <c r="AC692" s="7">
        <f>1*OR(
AND(Table_owssvr__1[[#This Row],[Start time]]&gt;=AC$1, Table_owssvr__1[[#This Row],[Start time]]&lt;AD$1),
AND(Table_owssvr__1[[#This Row],[End Time]]&gt;AC$1, Table_owssvr__1[[#This Row],[End Time]]&lt;=AD$1 ),
AND(Table_owssvr__1[[#This Row],[Start time]]&lt;AC$1, Table_owssvr__1[[#This Row],[End Time]]&gt;AD$1)
)</f>
        <v>0</v>
      </c>
      <c r="AD692" s="7">
        <f>1*OR(
AND(Table_owssvr__1[[#This Row],[Start time]]&gt;=AD$1, Table_owssvr__1[[#This Row],[Start time]]&lt;AE$1),
AND(Table_owssvr__1[[#This Row],[End Time]]&gt;AD$1, Table_owssvr__1[[#This Row],[End Time]]&lt;=AE$1 ),
AND(Table_owssvr__1[[#This Row],[Start time]]&lt;AD$1, Table_owssvr__1[[#This Row],[End Time]]&gt;AE$1)
)</f>
        <v>0</v>
      </c>
      <c r="AE692" s="7">
        <f>1*OR(
AND(Table_owssvr__1[[#This Row],[Start time]]&gt;=AE$1, Table_owssvr__1[[#This Row],[Start time]]&lt;AF$1),
AND(Table_owssvr__1[[#This Row],[End Time]]&gt;AE$1, Table_owssvr__1[[#This Row],[End Time]]&lt;=AF$1 ),
AND(Table_owssvr__1[[#This Row],[Start time]]&lt;AE$1, Table_owssvr__1[[#This Row],[End Time]]&gt;AF$1)
)</f>
        <v>0</v>
      </c>
    </row>
    <row r="693" spans="1:31" x14ac:dyDescent="0.25">
      <c r="A693" s="2"/>
      <c r="B693" s="3" t="s">
        <v>70</v>
      </c>
      <c r="C693" s="3" t="s">
        <v>493</v>
      </c>
      <c r="D693" s="3" t="s">
        <v>26</v>
      </c>
      <c r="E693" s="1" t="s">
        <v>501</v>
      </c>
      <c r="F693" s="4">
        <v>42378.381944444445</v>
      </c>
      <c r="G693" s="4">
        <v>42378.392361111109</v>
      </c>
      <c r="H693" s="4">
        <v>42378.406134259261</v>
      </c>
      <c r="I693" s="3" t="s">
        <v>495</v>
      </c>
      <c r="J693" s="2" t="s">
        <v>17</v>
      </c>
      <c r="K693" s="2" t="s">
        <v>16</v>
      </c>
      <c r="L693" t="b">
        <f>LEFT(Table_owssvr__1[[#This Row],[Person''s Name]],4)=LEFT(Table_owssvr__1[[#This Row],[Modified By]],4)</f>
        <v>1</v>
      </c>
      <c r="M693" t="b">
        <f>Table_owssvr__1[[#This Row],[Modified]]&gt;Table_owssvr__1[[#This Row],[Start Date and Time]]</f>
        <v>1</v>
      </c>
      <c r="N693">
        <f>(Table_owssvr__1[[#This Row],[End Date and Time]]-Table_owssvr__1[[#This Row],[Start Date and Time]])*24</f>
        <v>0.24999999994179234</v>
      </c>
      <c r="O693" s="5">
        <f>INT(Table_owssvr__1[[#This Row],[Start Date and Time]])</f>
        <v>42378</v>
      </c>
      <c r="P693" s="6">
        <f>DATE(YEAR(Table_owssvr__1[[#This Row],[Date]]),MONTH(Table_owssvr__1[[#This Row],[Date]]),1)</f>
        <v>42370</v>
      </c>
      <c r="Q693" s="9">
        <f>ROUND(24*(Table_owssvr__1[[#This Row],[Start Date and Time]]-INT(Table_owssvr__1[[#This Row],[Start Date and Time]])),2)</f>
        <v>9.17</v>
      </c>
      <c r="R693" s="9">
        <f>ROUND(24*(Table_owssvr__1[[#This Row],[End Date and Time]]-INT(Table_owssvr__1[[#This Row],[End Date and Time]])),2)</f>
        <v>9.42</v>
      </c>
      <c r="S693" s="7">
        <f>1*OR(
AND(Table_owssvr__1[[#This Row],[Start time]]&gt;=S$1, Table_owssvr__1[[#This Row],[Start time]]&lt;T$1),
AND(Table_owssvr__1[[#This Row],[End Time]]&gt;S$1, Table_owssvr__1[[#This Row],[End Time]]&lt;=T$1 ),
AND(Table_owssvr__1[[#This Row],[Start time]]&lt;S$1, Table_owssvr__1[[#This Row],[End Time]]&gt;T$1)
)</f>
        <v>0</v>
      </c>
      <c r="T693" s="7">
        <f>1*OR(
AND(Table_owssvr__1[[#This Row],[Start time]]&gt;=T$1, Table_owssvr__1[[#This Row],[Start time]]&lt;U$1),
AND(Table_owssvr__1[[#This Row],[End Time]]&gt;T$1, Table_owssvr__1[[#This Row],[End Time]]&lt;=U$1 ),
AND(Table_owssvr__1[[#This Row],[Start time]]&lt;T$1, Table_owssvr__1[[#This Row],[End Time]]&gt;U$1)
)</f>
        <v>1</v>
      </c>
      <c r="U693" s="7">
        <f>1*OR(
AND(Table_owssvr__1[[#This Row],[Start time]]&gt;=U$1, Table_owssvr__1[[#This Row],[Start time]]&lt;V$1),
AND(Table_owssvr__1[[#This Row],[End Time]]&gt;U$1, Table_owssvr__1[[#This Row],[End Time]]&lt;=V$1 ),
AND(Table_owssvr__1[[#This Row],[Start time]]&lt;U$1, Table_owssvr__1[[#This Row],[End Time]]&gt;V$1)
)</f>
        <v>0</v>
      </c>
      <c r="V693" s="7">
        <f>1*OR(
AND(Table_owssvr__1[[#This Row],[Start time]]&gt;=V$1, Table_owssvr__1[[#This Row],[Start time]]&lt;W$1),
AND(Table_owssvr__1[[#This Row],[End Time]]&gt;V$1, Table_owssvr__1[[#This Row],[End Time]]&lt;=W$1 ),
AND(Table_owssvr__1[[#This Row],[Start time]]&lt;V$1, Table_owssvr__1[[#This Row],[End Time]]&gt;W$1)
)</f>
        <v>0</v>
      </c>
      <c r="W693" s="7">
        <f>1*OR(
AND(Table_owssvr__1[[#This Row],[Start time]]&gt;=W$1, Table_owssvr__1[[#This Row],[Start time]]&lt;X$1),
AND(Table_owssvr__1[[#This Row],[End Time]]&gt;W$1, Table_owssvr__1[[#This Row],[End Time]]&lt;=X$1 ),
AND(Table_owssvr__1[[#This Row],[Start time]]&lt;W$1, Table_owssvr__1[[#This Row],[End Time]]&gt;X$1)
)</f>
        <v>0</v>
      </c>
      <c r="X693" s="7">
        <f>1*OR(
AND(Table_owssvr__1[[#This Row],[Start time]]&gt;=X$1, Table_owssvr__1[[#This Row],[Start time]]&lt;Y$1),
AND(Table_owssvr__1[[#This Row],[End Time]]&gt;X$1, Table_owssvr__1[[#This Row],[End Time]]&lt;=Y$1 ),
AND(Table_owssvr__1[[#This Row],[Start time]]&lt;X$1, Table_owssvr__1[[#This Row],[End Time]]&gt;Y$1)
)</f>
        <v>0</v>
      </c>
      <c r="Y693" s="7">
        <f>1*OR(
AND(Table_owssvr__1[[#This Row],[Start time]]&gt;=Y$1, Table_owssvr__1[[#This Row],[Start time]]&lt;Z$1),
AND(Table_owssvr__1[[#This Row],[End Time]]&gt;Y$1, Table_owssvr__1[[#This Row],[End Time]]&lt;=Z$1 ),
AND(Table_owssvr__1[[#This Row],[Start time]]&lt;Y$1, Table_owssvr__1[[#This Row],[End Time]]&gt;Z$1)
)</f>
        <v>0</v>
      </c>
      <c r="Z693" s="7">
        <f>1*OR(
AND(Table_owssvr__1[[#This Row],[Start time]]&gt;=Z$1, Table_owssvr__1[[#This Row],[Start time]]&lt;AA$1),
AND(Table_owssvr__1[[#This Row],[End Time]]&gt;Z$1, Table_owssvr__1[[#This Row],[End Time]]&lt;=AA$1 ),
AND(Table_owssvr__1[[#This Row],[Start time]]&lt;Z$1, Table_owssvr__1[[#This Row],[End Time]]&gt;AA$1)
)</f>
        <v>0</v>
      </c>
      <c r="AA693" s="7">
        <f>1*OR(
AND(Table_owssvr__1[[#This Row],[Start time]]&gt;=AA$1, Table_owssvr__1[[#This Row],[Start time]]&lt;AB$1),
AND(Table_owssvr__1[[#This Row],[End Time]]&gt;AA$1, Table_owssvr__1[[#This Row],[End Time]]&lt;=AB$1 ),
AND(Table_owssvr__1[[#This Row],[Start time]]&lt;AA$1, Table_owssvr__1[[#This Row],[End Time]]&gt;AB$1)
)</f>
        <v>0</v>
      </c>
      <c r="AB693" s="7">
        <f>1*OR(
AND(Table_owssvr__1[[#This Row],[Start time]]&gt;=AB$1, Table_owssvr__1[[#This Row],[Start time]]&lt;AC$1),
AND(Table_owssvr__1[[#This Row],[End Time]]&gt;AB$1, Table_owssvr__1[[#This Row],[End Time]]&lt;=AC$1 ),
AND(Table_owssvr__1[[#This Row],[Start time]]&lt;AB$1, Table_owssvr__1[[#This Row],[End Time]]&gt;AC$1)
)</f>
        <v>0</v>
      </c>
      <c r="AC693" s="7">
        <f>1*OR(
AND(Table_owssvr__1[[#This Row],[Start time]]&gt;=AC$1, Table_owssvr__1[[#This Row],[Start time]]&lt;AD$1),
AND(Table_owssvr__1[[#This Row],[End Time]]&gt;AC$1, Table_owssvr__1[[#This Row],[End Time]]&lt;=AD$1 ),
AND(Table_owssvr__1[[#This Row],[Start time]]&lt;AC$1, Table_owssvr__1[[#This Row],[End Time]]&gt;AD$1)
)</f>
        <v>0</v>
      </c>
      <c r="AD693" s="7">
        <f>1*OR(
AND(Table_owssvr__1[[#This Row],[Start time]]&gt;=AD$1, Table_owssvr__1[[#This Row],[Start time]]&lt;AE$1),
AND(Table_owssvr__1[[#This Row],[End Time]]&gt;AD$1, Table_owssvr__1[[#This Row],[End Time]]&lt;=AE$1 ),
AND(Table_owssvr__1[[#This Row],[Start time]]&lt;AD$1, Table_owssvr__1[[#This Row],[End Time]]&gt;AE$1)
)</f>
        <v>0</v>
      </c>
      <c r="AE693" s="7">
        <f>1*OR(
AND(Table_owssvr__1[[#This Row],[Start time]]&gt;=AE$1, Table_owssvr__1[[#This Row],[Start time]]&lt;AF$1),
AND(Table_owssvr__1[[#This Row],[End Time]]&gt;AE$1, Table_owssvr__1[[#This Row],[End Time]]&lt;=AF$1 ),
AND(Table_owssvr__1[[#This Row],[Start time]]&lt;AE$1, Table_owssvr__1[[#This Row],[End Time]]&gt;AF$1)
)</f>
        <v>0</v>
      </c>
    </row>
    <row r="694" spans="1:31" x14ac:dyDescent="0.25">
      <c r="A694" s="2"/>
      <c r="B694" s="3" t="s">
        <v>31</v>
      </c>
      <c r="C694" s="3" t="s">
        <v>493</v>
      </c>
      <c r="D694" s="3" t="s">
        <v>26</v>
      </c>
      <c r="E694" s="1" t="s">
        <v>502</v>
      </c>
      <c r="F694" s="4">
        <v>42378.392361111109</v>
      </c>
      <c r="G694" s="4">
        <v>42378.402777777781</v>
      </c>
      <c r="H694" s="4">
        <v>42378.406678240739</v>
      </c>
      <c r="I694" s="3" t="s">
        <v>495</v>
      </c>
      <c r="J694" s="2" t="s">
        <v>17</v>
      </c>
      <c r="K694" s="2" t="s">
        <v>16</v>
      </c>
      <c r="L694" t="b">
        <f>LEFT(Table_owssvr__1[[#This Row],[Person''s Name]],4)=LEFT(Table_owssvr__1[[#This Row],[Modified By]],4)</f>
        <v>1</v>
      </c>
      <c r="M694" t="b">
        <f>Table_owssvr__1[[#This Row],[Modified]]&gt;Table_owssvr__1[[#This Row],[Start Date and Time]]</f>
        <v>1</v>
      </c>
      <c r="N694">
        <f>(Table_owssvr__1[[#This Row],[End Date and Time]]-Table_owssvr__1[[#This Row],[Start Date and Time]])*24</f>
        <v>0.25000000011641532</v>
      </c>
      <c r="O694" s="5">
        <f>INT(Table_owssvr__1[[#This Row],[Start Date and Time]])</f>
        <v>42378</v>
      </c>
      <c r="P694" s="6">
        <f>DATE(YEAR(Table_owssvr__1[[#This Row],[Date]]),MONTH(Table_owssvr__1[[#This Row],[Date]]),1)</f>
        <v>42370</v>
      </c>
      <c r="Q694" s="9">
        <f>ROUND(24*(Table_owssvr__1[[#This Row],[Start Date and Time]]-INT(Table_owssvr__1[[#This Row],[Start Date and Time]])),2)</f>
        <v>9.42</v>
      </c>
      <c r="R694" s="9">
        <f>ROUND(24*(Table_owssvr__1[[#This Row],[End Date and Time]]-INT(Table_owssvr__1[[#This Row],[End Date and Time]])),2)</f>
        <v>9.67</v>
      </c>
      <c r="S694" s="7">
        <f>1*OR(
AND(Table_owssvr__1[[#This Row],[Start time]]&gt;=S$1, Table_owssvr__1[[#This Row],[Start time]]&lt;T$1),
AND(Table_owssvr__1[[#This Row],[End Time]]&gt;S$1, Table_owssvr__1[[#This Row],[End Time]]&lt;=T$1 ),
AND(Table_owssvr__1[[#This Row],[Start time]]&lt;S$1, Table_owssvr__1[[#This Row],[End Time]]&gt;T$1)
)</f>
        <v>0</v>
      </c>
      <c r="T694" s="7">
        <f>1*OR(
AND(Table_owssvr__1[[#This Row],[Start time]]&gt;=T$1, Table_owssvr__1[[#This Row],[Start time]]&lt;U$1),
AND(Table_owssvr__1[[#This Row],[End Time]]&gt;T$1, Table_owssvr__1[[#This Row],[End Time]]&lt;=U$1 ),
AND(Table_owssvr__1[[#This Row],[Start time]]&lt;T$1, Table_owssvr__1[[#This Row],[End Time]]&gt;U$1)
)</f>
        <v>1</v>
      </c>
      <c r="U694" s="7">
        <f>1*OR(
AND(Table_owssvr__1[[#This Row],[Start time]]&gt;=U$1, Table_owssvr__1[[#This Row],[Start time]]&lt;V$1),
AND(Table_owssvr__1[[#This Row],[End Time]]&gt;U$1, Table_owssvr__1[[#This Row],[End Time]]&lt;=V$1 ),
AND(Table_owssvr__1[[#This Row],[Start time]]&lt;U$1, Table_owssvr__1[[#This Row],[End Time]]&gt;V$1)
)</f>
        <v>0</v>
      </c>
      <c r="V694" s="7">
        <f>1*OR(
AND(Table_owssvr__1[[#This Row],[Start time]]&gt;=V$1, Table_owssvr__1[[#This Row],[Start time]]&lt;W$1),
AND(Table_owssvr__1[[#This Row],[End Time]]&gt;V$1, Table_owssvr__1[[#This Row],[End Time]]&lt;=W$1 ),
AND(Table_owssvr__1[[#This Row],[Start time]]&lt;V$1, Table_owssvr__1[[#This Row],[End Time]]&gt;W$1)
)</f>
        <v>0</v>
      </c>
      <c r="W694" s="7">
        <f>1*OR(
AND(Table_owssvr__1[[#This Row],[Start time]]&gt;=W$1, Table_owssvr__1[[#This Row],[Start time]]&lt;X$1),
AND(Table_owssvr__1[[#This Row],[End Time]]&gt;W$1, Table_owssvr__1[[#This Row],[End Time]]&lt;=X$1 ),
AND(Table_owssvr__1[[#This Row],[Start time]]&lt;W$1, Table_owssvr__1[[#This Row],[End Time]]&gt;X$1)
)</f>
        <v>0</v>
      </c>
      <c r="X694" s="7">
        <f>1*OR(
AND(Table_owssvr__1[[#This Row],[Start time]]&gt;=X$1, Table_owssvr__1[[#This Row],[Start time]]&lt;Y$1),
AND(Table_owssvr__1[[#This Row],[End Time]]&gt;X$1, Table_owssvr__1[[#This Row],[End Time]]&lt;=Y$1 ),
AND(Table_owssvr__1[[#This Row],[Start time]]&lt;X$1, Table_owssvr__1[[#This Row],[End Time]]&gt;Y$1)
)</f>
        <v>0</v>
      </c>
      <c r="Y694" s="7">
        <f>1*OR(
AND(Table_owssvr__1[[#This Row],[Start time]]&gt;=Y$1, Table_owssvr__1[[#This Row],[Start time]]&lt;Z$1),
AND(Table_owssvr__1[[#This Row],[End Time]]&gt;Y$1, Table_owssvr__1[[#This Row],[End Time]]&lt;=Z$1 ),
AND(Table_owssvr__1[[#This Row],[Start time]]&lt;Y$1, Table_owssvr__1[[#This Row],[End Time]]&gt;Z$1)
)</f>
        <v>0</v>
      </c>
      <c r="Z694" s="7">
        <f>1*OR(
AND(Table_owssvr__1[[#This Row],[Start time]]&gt;=Z$1, Table_owssvr__1[[#This Row],[Start time]]&lt;AA$1),
AND(Table_owssvr__1[[#This Row],[End Time]]&gt;Z$1, Table_owssvr__1[[#This Row],[End Time]]&lt;=AA$1 ),
AND(Table_owssvr__1[[#This Row],[Start time]]&lt;Z$1, Table_owssvr__1[[#This Row],[End Time]]&gt;AA$1)
)</f>
        <v>0</v>
      </c>
      <c r="AA694" s="7">
        <f>1*OR(
AND(Table_owssvr__1[[#This Row],[Start time]]&gt;=AA$1, Table_owssvr__1[[#This Row],[Start time]]&lt;AB$1),
AND(Table_owssvr__1[[#This Row],[End Time]]&gt;AA$1, Table_owssvr__1[[#This Row],[End Time]]&lt;=AB$1 ),
AND(Table_owssvr__1[[#This Row],[Start time]]&lt;AA$1, Table_owssvr__1[[#This Row],[End Time]]&gt;AB$1)
)</f>
        <v>0</v>
      </c>
      <c r="AB694" s="7">
        <f>1*OR(
AND(Table_owssvr__1[[#This Row],[Start time]]&gt;=AB$1, Table_owssvr__1[[#This Row],[Start time]]&lt;AC$1),
AND(Table_owssvr__1[[#This Row],[End Time]]&gt;AB$1, Table_owssvr__1[[#This Row],[End Time]]&lt;=AC$1 ),
AND(Table_owssvr__1[[#This Row],[Start time]]&lt;AB$1, Table_owssvr__1[[#This Row],[End Time]]&gt;AC$1)
)</f>
        <v>0</v>
      </c>
      <c r="AC694" s="7">
        <f>1*OR(
AND(Table_owssvr__1[[#This Row],[Start time]]&gt;=AC$1, Table_owssvr__1[[#This Row],[Start time]]&lt;AD$1),
AND(Table_owssvr__1[[#This Row],[End Time]]&gt;AC$1, Table_owssvr__1[[#This Row],[End Time]]&lt;=AD$1 ),
AND(Table_owssvr__1[[#This Row],[Start time]]&lt;AC$1, Table_owssvr__1[[#This Row],[End Time]]&gt;AD$1)
)</f>
        <v>0</v>
      </c>
      <c r="AD694" s="7">
        <f>1*OR(
AND(Table_owssvr__1[[#This Row],[Start time]]&gt;=AD$1, Table_owssvr__1[[#This Row],[Start time]]&lt;AE$1),
AND(Table_owssvr__1[[#This Row],[End Time]]&gt;AD$1, Table_owssvr__1[[#This Row],[End Time]]&lt;=AE$1 ),
AND(Table_owssvr__1[[#This Row],[Start time]]&lt;AD$1, Table_owssvr__1[[#This Row],[End Time]]&gt;AE$1)
)</f>
        <v>0</v>
      </c>
      <c r="AE694" s="7">
        <f>1*OR(
AND(Table_owssvr__1[[#This Row],[Start time]]&gt;=AE$1, Table_owssvr__1[[#This Row],[Start time]]&lt;AF$1),
AND(Table_owssvr__1[[#This Row],[End Time]]&gt;AE$1, Table_owssvr__1[[#This Row],[End Time]]&lt;=AF$1 ),
AND(Table_owssvr__1[[#This Row],[Start time]]&lt;AE$1, Table_owssvr__1[[#This Row],[End Time]]&gt;AF$1)
)</f>
        <v>0</v>
      </c>
    </row>
    <row r="695" spans="1:31" ht="30" x14ac:dyDescent="0.25">
      <c r="A695" s="2"/>
      <c r="B695" s="3" t="s">
        <v>70</v>
      </c>
      <c r="C695" s="3" t="s">
        <v>36</v>
      </c>
      <c r="D695" s="3" t="s">
        <v>26</v>
      </c>
      <c r="E695" s="1" t="s">
        <v>1270</v>
      </c>
      <c r="F695" s="4">
        <v>42377.583333333336</v>
      </c>
      <c r="G695" s="4">
        <v>42377.59375</v>
      </c>
      <c r="H695" s="4">
        <v>42378.484826388885</v>
      </c>
      <c r="I695" s="3" t="s">
        <v>36</v>
      </c>
      <c r="J695" s="2" t="s">
        <v>17</v>
      </c>
      <c r="K695" s="2" t="s">
        <v>16</v>
      </c>
      <c r="L695" t="b">
        <f>LEFT(Table_owssvr__1[[#This Row],[Person''s Name]],4)=LEFT(Table_owssvr__1[[#This Row],[Modified By]],4)</f>
        <v>1</v>
      </c>
      <c r="M695" t="b">
        <f>Table_owssvr__1[[#This Row],[Modified]]&gt;Table_owssvr__1[[#This Row],[Start Date and Time]]</f>
        <v>1</v>
      </c>
      <c r="N695">
        <f>(Table_owssvr__1[[#This Row],[End Date and Time]]-Table_owssvr__1[[#This Row],[Start Date and Time]])*24</f>
        <v>0.24999999994179234</v>
      </c>
      <c r="O695" s="5">
        <f>INT(Table_owssvr__1[[#This Row],[Start Date and Time]])</f>
        <v>42377</v>
      </c>
      <c r="P695" s="6">
        <f>DATE(YEAR(Table_owssvr__1[[#This Row],[Date]]),MONTH(Table_owssvr__1[[#This Row],[Date]]),1)</f>
        <v>42370</v>
      </c>
      <c r="Q695" s="9">
        <f>ROUND(24*(Table_owssvr__1[[#This Row],[Start Date and Time]]-INT(Table_owssvr__1[[#This Row],[Start Date and Time]])),2)</f>
        <v>14</v>
      </c>
      <c r="R695" s="9">
        <f>ROUND(24*(Table_owssvr__1[[#This Row],[End Date and Time]]-INT(Table_owssvr__1[[#This Row],[End Date and Time]])),2)</f>
        <v>14.25</v>
      </c>
      <c r="S695" s="7">
        <f>1*OR(
AND(Table_owssvr__1[[#This Row],[Start time]]&gt;=S$1, Table_owssvr__1[[#This Row],[Start time]]&lt;T$1),
AND(Table_owssvr__1[[#This Row],[End Time]]&gt;S$1, Table_owssvr__1[[#This Row],[End Time]]&lt;=T$1 ),
AND(Table_owssvr__1[[#This Row],[Start time]]&lt;S$1, Table_owssvr__1[[#This Row],[End Time]]&gt;T$1)
)</f>
        <v>0</v>
      </c>
      <c r="T695" s="7">
        <f>1*OR(
AND(Table_owssvr__1[[#This Row],[Start time]]&gt;=T$1, Table_owssvr__1[[#This Row],[Start time]]&lt;U$1),
AND(Table_owssvr__1[[#This Row],[End Time]]&gt;T$1, Table_owssvr__1[[#This Row],[End Time]]&lt;=U$1 ),
AND(Table_owssvr__1[[#This Row],[Start time]]&lt;T$1, Table_owssvr__1[[#This Row],[End Time]]&gt;U$1)
)</f>
        <v>0</v>
      </c>
      <c r="U695" s="7">
        <f>1*OR(
AND(Table_owssvr__1[[#This Row],[Start time]]&gt;=U$1, Table_owssvr__1[[#This Row],[Start time]]&lt;V$1),
AND(Table_owssvr__1[[#This Row],[End Time]]&gt;U$1, Table_owssvr__1[[#This Row],[End Time]]&lt;=V$1 ),
AND(Table_owssvr__1[[#This Row],[Start time]]&lt;U$1, Table_owssvr__1[[#This Row],[End Time]]&gt;V$1)
)</f>
        <v>0</v>
      </c>
      <c r="V695" s="7">
        <f>1*OR(
AND(Table_owssvr__1[[#This Row],[Start time]]&gt;=V$1, Table_owssvr__1[[#This Row],[Start time]]&lt;W$1),
AND(Table_owssvr__1[[#This Row],[End Time]]&gt;V$1, Table_owssvr__1[[#This Row],[End Time]]&lt;=W$1 ),
AND(Table_owssvr__1[[#This Row],[Start time]]&lt;V$1, Table_owssvr__1[[#This Row],[End Time]]&gt;W$1)
)</f>
        <v>0</v>
      </c>
      <c r="W695" s="7">
        <f>1*OR(
AND(Table_owssvr__1[[#This Row],[Start time]]&gt;=W$1, Table_owssvr__1[[#This Row],[Start time]]&lt;X$1),
AND(Table_owssvr__1[[#This Row],[End Time]]&gt;W$1, Table_owssvr__1[[#This Row],[End Time]]&lt;=X$1 ),
AND(Table_owssvr__1[[#This Row],[Start time]]&lt;W$1, Table_owssvr__1[[#This Row],[End Time]]&gt;X$1)
)</f>
        <v>0</v>
      </c>
      <c r="X695" s="7">
        <f>1*OR(
AND(Table_owssvr__1[[#This Row],[Start time]]&gt;=X$1, Table_owssvr__1[[#This Row],[Start time]]&lt;Y$1),
AND(Table_owssvr__1[[#This Row],[End Time]]&gt;X$1, Table_owssvr__1[[#This Row],[End Time]]&lt;=Y$1 ),
AND(Table_owssvr__1[[#This Row],[Start time]]&lt;X$1, Table_owssvr__1[[#This Row],[End Time]]&gt;Y$1)
)</f>
        <v>0</v>
      </c>
      <c r="Y695" s="7">
        <f>1*OR(
AND(Table_owssvr__1[[#This Row],[Start time]]&gt;=Y$1, Table_owssvr__1[[#This Row],[Start time]]&lt;Z$1),
AND(Table_owssvr__1[[#This Row],[End Time]]&gt;Y$1, Table_owssvr__1[[#This Row],[End Time]]&lt;=Z$1 ),
AND(Table_owssvr__1[[#This Row],[Start time]]&lt;Y$1, Table_owssvr__1[[#This Row],[End Time]]&gt;Z$1)
)</f>
        <v>1</v>
      </c>
      <c r="Z695" s="7">
        <f>1*OR(
AND(Table_owssvr__1[[#This Row],[Start time]]&gt;=Z$1, Table_owssvr__1[[#This Row],[Start time]]&lt;AA$1),
AND(Table_owssvr__1[[#This Row],[End Time]]&gt;Z$1, Table_owssvr__1[[#This Row],[End Time]]&lt;=AA$1 ),
AND(Table_owssvr__1[[#This Row],[Start time]]&lt;Z$1, Table_owssvr__1[[#This Row],[End Time]]&gt;AA$1)
)</f>
        <v>0</v>
      </c>
      <c r="AA695" s="7">
        <f>1*OR(
AND(Table_owssvr__1[[#This Row],[Start time]]&gt;=AA$1, Table_owssvr__1[[#This Row],[Start time]]&lt;AB$1),
AND(Table_owssvr__1[[#This Row],[End Time]]&gt;AA$1, Table_owssvr__1[[#This Row],[End Time]]&lt;=AB$1 ),
AND(Table_owssvr__1[[#This Row],[Start time]]&lt;AA$1, Table_owssvr__1[[#This Row],[End Time]]&gt;AB$1)
)</f>
        <v>0</v>
      </c>
      <c r="AB695" s="7">
        <f>1*OR(
AND(Table_owssvr__1[[#This Row],[Start time]]&gt;=AB$1, Table_owssvr__1[[#This Row],[Start time]]&lt;AC$1),
AND(Table_owssvr__1[[#This Row],[End Time]]&gt;AB$1, Table_owssvr__1[[#This Row],[End Time]]&lt;=AC$1 ),
AND(Table_owssvr__1[[#This Row],[Start time]]&lt;AB$1, Table_owssvr__1[[#This Row],[End Time]]&gt;AC$1)
)</f>
        <v>0</v>
      </c>
      <c r="AC695" s="7">
        <f>1*OR(
AND(Table_owssvr__1[[#This Row],[Start time]]&gt;=AC$1, Table_owssvr__1[[#This Row],[Start time]]&lt;AD$1),
AND(Table_owssvr__1[[#This Row],[End Time]]&gt;AC$1, Table_owssvr__1[[#This Row],[End Time]]&lt;=AD$1 ),
AND(Table_owssvr__1[[#This Row],[Start time]]&lt;AC$1, Table_owssvr__1[[#This Row],[End Time]]&gt;AD$1)
)</f>
        <v>0</v>
      </c>
      <c r="AD695" s="7">
        <f>1*OR(
AND(Table_owssvr__1[[#This Row],[Start time]]&gt;=AD$1, Table_owssvr__1[[#This Row],[Start time]]&lt;AE$1),
AND(Table_owssvr__1[[#This Row],[End Time]]&gt;AD$1, Table_owssvr__1[[#This Row],[End Time]]&lt;=AE$1 ),
AND(Table_owssvr__1[[#This Row],[Start time]]&lt;AD$1, Table_owssvr__1[[#This Row],[End Time]]&gt;AE$1)
)</f>
        <v>0</v>
      </c>
      <c r="AE695" s="7">
        <f>1*OR(
AND(Table_owssvr__1[[#This Row],[Start time]]&gt;=AE$1, Table_owssvr__1[[#This Row],[Start time]]&lt;AF$1),
AND(Table_owssvr__1[[#This Row],[End Time]]&gt;AE$1, Table_owssvr__1[[#This Row],[End Time]]&lt;=AF$1 ),
AND(Table_owssvr__1[[#This Row],[Start time]]&lt;AE$1, Table_owssvr__1[[#This Row],[End Time]]&gt;AF$1)
)</f>
        <v>0</v>
      </c>
    </row>
    <row r="696" spans="1:31" ht="30" x14ac:dyDescent="0.25">
      <c r="A696" s="2"/>
      <c r="B696" s="3" t="s">
        <v>31</v>
      </c>
      <c r="C696" s="3" t="s">
        <v>36</v>
      </c>
      <c r="D696" s="3" t="s">
        <v>26</v>
      </c>
      <c r="E696" s="1" t="s">
        <v>1270</v>
      </c>
      <c r="F696" s="4">
        <v>42377.59375</v>
      </c>
      <c r="G696" s="4">
        <v>42377.604166666664</v>
      </c>
      <c r="H696" s="4">
        <v>42378.485092592593</v>
      </c>
      <c r="I696" s="3" t="s">
        <v>36</v>
      </c>
      <c r="J696" s="2" t="s">
        <v>17</v>
      </c>
      <c r="K696" s="2" t="s">
        <v>16</v>
      </c>
      <c r="L696" t="b">
        <f>LEFT(Table_owssvr__1[[#This Row],[Person''s Name]],4)=LEFT(Table_owssvr__1[[#This Row],[Modified By]],4)</f>
        <v>1</v>
      </c>
      <c r="M696" t="b">
        <f>Table_owssvr__1[[#This Row],[Modified]]&gt;Table_owssvr__1[[#This Row],[Start Date and Time]]</f>
        <v>1</v>
      </c>
      <c r="N696">
        <f>(Table_owssvr__1[[#This Row],[End Date and Time]]-Table_owssvr__1[[#This Row],[Start Date and Time]])*24</f>
        <v>0.24999999994179234</v>
      </c>
      <c r="O696" s="5">
        <f>INT(Table_owssvr__1[[#This Row],[Start Date and Time]])</f>
        <v>42377</v>
      </c>
      <c r="P696" s="6">
        <f>DATE(YEAR(Table_owssvr__1[[#This Row],[Date]]),MONTH(Table_owssvr__1[[#This Row],[Date]]),1)</f>
        <v>42370</v>
      </c>
      <c r="Q696" s="9">
        <f>ROUND(24*(Table_owssvr__1[[#This Row],[Start Date and Time]]-INT(Table_owssvr__1[[#This Row],[Start Date and Time]])),2)</f>
        <v>14.25</v>
      </c>
      <c r="R696" s="9">
        <f>ROUND(24*(Table_owssvr__1[[#This Row],[End Date and Time]]-INT(Table_owssvr__1[[#This Row],[End Date and Time]])),2)</f>
        <v>14.5</v>
      </c>
      <c r="S696" s="7">
        <f>1*OR(
AND(Table_owssvr__1[[#This Row],[Start time]]&gt;=S$1, Table_owssvr__1[[#This Row],[Start time]]&lt;T$1),
AND(Table_owssvr__1[[#This Row],[End Time]]&gt;S$1, Table_owssvr__1[[#This Row],[End Time]]&lt;=T$1 ),
AND(Table_owssvr__1[[#This Row],[Start time]]&lt;S$1, Table_owssvr__1[[#This Row],[End Time]]&gt;T$1)
)</f>
        <v>0</v>
      </c>
      <c r="T696" s="7">
        <f>1*OR(
AND(Table_owssvr__1[[#This Row],[Start time]]&gt;=T$1, Table_owssvr__1[[#This Row],[Start time]]&lt;U$1),
AND(Table_owssvr__1[[#This Row],[End Time]]&gt;T$1, Table_owssvr__1[[#This Row],[End Time]]&lt;=U$1 ),
AND(Table_owssvr__1[[#This Row],[Start time]]&lt;T$1, Table_owssvr__1[[#This Row],[End Time]]&gt;U$1)
)</f>
        <v>0</v>
      </c>
      <c r="U696" s="7">
        <f>1*OR(
AND(Table_owssvr__1[[#This Row],[Start time]]&gt;=U$1, Table_owssvr__1[[#This Row],[Start time]]&lt;V$1),
AND(Table_owssvr__1[[#This Row],[End Time]]&gt;U$1, Table_owssvr__1[[#This Row],[End Time]]&lt;=V$1 ),
AND(Table_owssvr__1[[#This Row],[Start time]]&lt;U$1, Table_owssvr__1[[#This Row],[End Time]]&gt;V$1)
)</f>
        <v>0</v>
      </c>
      <c r="V696" s="7">
        <f>1*OR(
AND(Table_owssvr__1[[#This Row],[Start time]]&gt;=V$1, Table_owssvr__1[[#This Row],[Start time]]&lt;W$1),
AND(Table_owssvr__1[[#This Row],[End Time]]&gt;V$1, Table_owssvr__1[[#This Row],[End Time]]&lt;=W$1 ),
AND(Table_owssvr__1[[#This Row],[Start time]]&lt;V$1, Table_owssvr__1[[#This Row],[End Time]]&gt;W$1)
)</f>
        <v>0</v>
      </c>
      <c r="W696" s="7">
        <f>1*OR(
AND(Table_owssvr__1[[#This Row],[Start time]]&gt;=W$1, Table_owssvr__1[[#This Row],[Start time]]&lt;X$1),
AND(Table_owssvr__1[[#This Row],[End Time]]&gt;W$1, Table_owssvr__1[[#This Row],[End Time]]&lt;=X$1 ),
AND(Table_owssvr__1[[#This Row],[Start time]]&lt;W$1, Table_owssvr__1[[#This Row],[End Time]]&gt;X$1)
)</f>
        <v>0</v>
      </c>
      <c r="X696" s="7">
        <f>1*OR(
AND(Table_owssvr__1[[#This Row],[Start time]]&gt;=X$1, Table_owssvr__1[[#This Row],[Start time]]&lt;Y$1),
AND(Table_owssvr__1[[#This Row],[End Time]]&gt;X$1, Table_owssvr__1[[#This Row],[End Time]]&lt;=Y$1 ),
AND(Table_owssvr__1[[#This Row],[Start time]]&lt;X$1, Table_owssvr__1[[#This Row],[End Time]]&gt;Y$1)
)</f>
        <v>0</v>
      </c>
      <c r="Y696" s="7">
        <f>1*OR(
AND(Table_owssvr__1[[#This Row],[Start time]]&gt;=Y$1, Table_owssvr__1[[#This Row],[Start time]]&lt;Z$1),
AND(Table_owssvr__1[[#This Row],[End Time]]&gt;Y$1, Table_owssvr__1[[#This Row],[End Time]]&lt;=Z$1 ),
AND(Table_owssvr__1[[#This Row],[Start time]]&lt;Y$1, Table_owssvr__1[[#This Row],[End Time]]&gt;Z$1)
)</f>
        <v>1</v>
      </c>
      <c r="Z696" s="7">
        <f>1*OR(
AND(Table_owssvr__1[[#This Row],[Start time]]&gt;=Z$1, Table_owssvr__1[[#This Row],[Start time]]&lt;AA$1),
AND(Table_owssvr__1[[#This Row],[End Time]]&gt;Z$1, Table_owssvr__1[[#This Row],[End Time]]&lt;=AA$1 ),
AND(Table_owssvr__1[[#This Row],[Start time]]&lt;Z$1, Table_owssvr__1[[#This Row],[End Time]]&gt;AA$1)
)</f>
        <v>0</v>
      </c>
      <c r="AA696" s="7">
        <f>1*OR(
AND(Table_owssvr__1[[#This Row],[Start time]]&gt;=AA$1, Table_owssvr__1[[#This Row],[Start time]]&lt;AB$1),
AND(Table_owssvr__1[[#This Row],[End Time]]&gt;AA$1, Table_owssvr__1[[#This Row],[End Time]]&lt;=AB$1 ),
AND(Table_owssvr__1[[#This Row],[Start time]]&lt;AA$1, Table_owssvr__1[[#This Row],[End Time]]&gt;AB$1)
)</f>
        <v>0</v>
      </c>
      <c r="AB696" s="7">
        <f>1*OR(
AND(Table_owssvr__1[[#This Row],[Start time]]&gt;=AB$1, Table_owssvr__1[[#This Row],[Start time]]&lt;AC$1),
AND(Table_owssvr__1[[#This Row],[End Time]]&gt;AB$1, Table_owssvr__1[[#This Row],[End Time]]&lt;=AC$1 ),
AND(Table_owssvr__1[[#This Row],[Start time]]&lt;AB$1, Table_owssvr__1[[#This Row],[End Time]]&gt;AC$1)
)</f>
        <v>0</v>
      </c>
      <c r="AC696" s="7">
        <f>1*OR(
AND(Table_owssvr__1[[#This Row],[Start time]]&gt;=AC$1, Table_owssvr__1[[#This Row],[Start time]]&lt;AD$1),
AND(Table_owssvr__1[[#This Row],[End Time]]&gt;AC$1, Table_owssvr__1[[#This Row],[End Time]]&lt;=AD$1 ),
AND(Table_owssvr__1[[#This Row],[Start time]]&lt;AC$1, Table_owssvr__1[[#This Row],[End Time]]&gt;AD$1)
)</f>
        <v>0</v>
      </c>
      <c r="AD696" s="7">
        <f>1*OR(
AND(Table_owssvr__1[[#This Row],[Start time]]&gt;=AD$1, Table_owssvr__1[[#This Row],[Start time]]&lt;AE$1),
AND(Table_owssvr__1[[#This Row],[End Time]]&gt;AD$1, Table_owssvr__1[[#This Row],[End Time]]&lt;=AE$1 ),
AND(Table_owssvr__1[[#This Row],[Start time]]&lt;AD$1, Table_owssvr__1[[#This Row],[End Time]]&gt;AE$1)
)</f>
        <v>0</v>
      </c>
      <c r="AE696" s="7">
        <f>1*OR(
AND(Table_owssvr__1[[#This Row],[Start time]]&gt;=AE$1, Table_owssvr__1[[#This Row],[Start time]]&lt;AF$1),
AND(Table_owssvr__1[[#This Row],[End Time]]&gt;AE$1, Table_owssvr__1[[#This Row],[End Time]]&lt;=AF$1 ),
AND(Table_owssvr__1[[#This Row],[Start time]]&lt;AE$1, Table_owssvr__1[[#This Row],[End Time]]&gt;AF$1)
)</f>
        <v>0</v>
      </c>
    </row>
    <row r="697" spans="1:31" ht="45" x14ac:dyDescent="0.25">
      <c r="A697" s="2"/>
      <c r="B697" s="3" t="s">
        <v>480</v>
      </c>
      <c r="C697" s="3" t="s">
        <v>36</v>
      </c>
      <c r="D697" s="3" t="s">
        <v>19</v>
      </c>
      <c r="E697" s="1" t="s">
        <v>1271</v>
      </c>
      <c r="F697" s="4">
        <v>42378.489583333336</v>
      </c>
      <c r="G697" s="4">
        <v>42378.510416666664</v>
      </c>
      <c r="H697" s="4">
        <v>42378.515601851854</v>
      </c>
      <c r="I697" s="3" t="s">
        <v>36</v>
      </c>
      <c r="J697" s="2" t="s">
        <v>17</v>
      </c>
      <c r="K697" s="2" t="s">
        <v>16</v>
      </c>
      <c r="L697" t="b">
        <f>LEFT(Table_owssvr__1[[#This Row],[Person''s Name]],4)=LEFT(Table_owssvr__1[[#This Row],[Modified By]],4)</f>
        <v>1</v>
      </c>
      <c r="M697" t="b">
        <f>Table_owssvr__1[[#This Row],[Modified]]&gt;Table_owssvr__1[[#This Row],[Start Date and Time]]</f>
        <v>1</v>
      </c>
      <c r="N697">
        <f>(Table_owssvr__1[[#This Row],[End Date and Time]]-Table_owssvr__1[[#This Row],[Start Date and Time]])*24</f>
        <v>0.49999999988358468</v>
      </c>
      <c r="O697" s="5">
        <f>INT(Table_owssvr__1[[#This Row],[Start Date and Time]])</f>
        <v>42378</v>
      </c>
      <c r="P697" s="6">
        <f>DATE(YEAR(Table_owssvr__1[[#This Row],[Date]]),MONTH(Table_owssvr__1[[#This Row],[Date]]),1)</f>
        <v>42370</v>
      </c>
      <c r="Q697" s="9">
        <f>ROUND(24*(Table_owssvr__1[[#This Row],[Start Date and Time]]-INT(Table_owssvr__1[[#This Row],[Start Date and Time]])),2)</f>
        <v>11.75</v>
      </c>
      <c r="R697" s="9">
        <f>ROUND(24*(Table_owssvr__1[[#This Row],[End Date and Time]]-INT(Table_owssvr__1[[#This Row],[End Date and Time]])),2)</f>
        <v>12.25</v>
      </c>
      <c r="S697" s="7">
        <f>1*OR(
AND(Table_owssvr__1[[#This Row],[Start time]]&gt;=S$1, Table_owssvr__1[[#This Row],[Start time]]&lt;T$1),
AND(Table_owssvr__1[[#This Row],[End Time]]&gt;S$1, Table_owssvr__1[[#This Row],[End Time]]&lt;=T$1 ),
AND(Table_owssvr__1[[#This Row],[Start time]]&lt;S$1, Table_owssvr__1[[#This Row],[End Time]]&gt;T$1)
)</f>
        <v>0</v>
      </c>
      <c r="T697" s="7">
        <f>1*OR(
AND(Table_owssvr__1[[#This Row],[Start time]]&gt;=T$1, Table_owssvr__1[[#This Row],[Start time]]&lt;U$1),
AND(Table_owssvr__1[[#This Row],[End Time]]&gt;T$1, Table_owssvr__1[[#This Row],[End Time]]&lt;=U$1 ),
AND(Table_owssvr__1[[#This Row],[Start time]]&lt;T$1, Table_owssvr__1[[#This Row],[End Time]]&gt;U$1)
)</f>
        <v>0</v>
      </c>
      <c r="U697" s="7">
        <f>1*OR(
AND(Table_owssvr__1[[#This Row],[Start time]]&gt;=U$1, Table_owssvr__1[[#This Row],[Start time]]&lt;V$1),
AND(Table_owssvr__1[[#This Row],[End Time]]&gt;U$1, Table_owssvr__1[[#This Row],[End Time]]&lt;=V$1 ),
AND(Table_owssvr__1[[#This Row],[Start time]]&lt;U$1, Table_owssvr__1[[#This Row],[End Time]]&gt;V$1)
)</f>
        <v>0</v>
      </c>
      <c r="V697" s="7">
        <f>1*OR(
AND(Table_owssvr__1[[#This Row],[Start time]]&gt;=V$1, Table_owssvr__1[[#This Row],[Start time]]&lt;W$1),
AND(Table_owssvr__1[[#This Row],[End Time]]&gt;V$1, Table_owssvr__1[[#This Row],[End Time]]&lt;=W$1 ),
AND(Table_owssvr__1[[#This Row],[Start time]]&lt;V$1, Table_owssvr__1[[#This Row],[End Time]]&gt;W$1)
)</f>
        <v>1</v>
      </c>
      <c r="W697" s="7">
        <f>1*OR(
AND(Table_owssvr__1[[#This Row],[Start time]]&gt;=W$1, Table_owssvr__1[[#This Row],[Start time]]&lt;X$1),
AND(Table_owssvr__1[[#This Row],[End Time]]&gt;W$1, Table_owssvr__1[[#This Row],[End Time]]&lt;=X$1 ),
AND(Table_owssvr__1[[#This Row],[Start time]]&lt;W$1, Table_owssvr__1[[#This Row],[End Time]]&gt;X$1)
)</f>
        <v>1</v>
      </c>
      <c r="X697" s="7">
        <f>1*OR(
AND(Table_owssvr__1[[#This Row],[Start time]]&gt;=X$1, Table_owssvr__1[[#This Row],[Start time]]&lt;Y$1),
AND(Table_owssvr__1[[#This Row],[End Time]]&gt;X$1, Table_owssvr__1[[#This Row],[End Time]]&lt;=Y$1 ),
AND(Table_owssvr__1[[#This Row],[Start time]]&lt;X$1, Table_owssvr__1[[#This Row],[End Time]]&gt;Y$1)
)</f>
        <v>0</v>
      </c>
      <c r="Y697" s="7">
        <f>1*OR(
AND(Table_owssvr__1[[#This Row],[Start time]]&gt;=Y$1, Table_owssvr__1[[#This Row],[Start time]]&lt;Z$1),
AND(Table_owssvr__1[[#This Row],[End Time]]&gt;Y$1, Table_owssvr__1[[#This Row],[End Time]]&lt;=Z$1 ),
AND(Table_owssvr__1[[#This Row],[Start time]]&lt;Y$1, Table_owssvr__1[[#This Row],[End Time]]&gt;Z$1)
)</f>
        <v>0</v>
      </c>
      <c r="Z697" s="7">
        <f>1*OR(
AND(Table_owssvr__1[[#This Row],[Start time]]&gt;=Z$1, Table_owssvr__1[[#This Row],[Start time]]&lt;AA$1),
AND(Table_owssvr__1[[#This Row],[End Time]]&gt;Z$1, Table_owssvr__1[[#This Row],[End Time]]&lt;=AA$1 ),
AND(Table_owssvr__1[[#This Row],[Start time]]&lt;Z$1, Table_owssvr__1[[#This Row],[End Time]]&gt;AA$1)
)</f>
        <v>0</v>
      </c>
      <c r="AA697" s="7">
        <f>1*OR(
AND(Table_owssvr__1[[#This Row],[Start time]]&gt;=AA$1, Table_owssvr__1[[#This Row],[Start time]]&lt;AB$1),
AND(Table_owssvr__1[[#This Row],[End Time]]&gt;AA$1, Table_owssvr__1[[#This Row],[End Time]]&lt;=AB$1 ),
AND(Table_owssvr__1[[#This Row],[Start time]]&lt;AA$1, Table_owssvr__1[[#This Row],[End Time]]&gt;AB$1)
)</f>
        <v>0</v>
      </c>
      <c r="AB697" s="7">
        <f>1*OR(
AND(Table_owssvr__1[[#This Row],[Start time]]&gt;=AB$1, Table_owssvr__1[[#This Row],[Start time]]&lt;AC$1),
AND(Table_owssvr__1[[#This Row],[End Time]]&gt;AB$1, Table_owssvr__1[[#This Row],[End Time]]&lt;=AC$1 ),
AND(Table_owssvr__1[[#This Row],[Start time]]&lt;AB$1, Table_owssvr__1[[#This Row],[End Time]]&gt;AC$1)
)</f>
        <v>0</v>
      </c>
      <c r="AC697" s="7">
        <f>1*OR(
AND(Table_owssvr__1[[#This Row],[Start time]]&gt;=AC$1, Table_owssvr__1[[#This Row],[Start time]]&lt;AD$1),
AND(Table_owssvr__1[[#This Row],[End Time]]&gt;AC$1, Table_owssvr__1[[#This Row],[End Time]]&lt;=AD$1 ),
AND(Table_owssvr__1[[#This Row],[Start time]]&lt;AC$1, Table_owssvr__1[[#This Row],[End Time]]&gt;AD$1)
)</f>
        <v>0</v>
      </c>
      <c r="AD697" s="7">
        <f>1*OR(
AND(Table_owssvr__1[[#This Row],[Start time]]&gt;=AD$1, Table_owssvr__1[[#This Row],[Start time]]&lt;AE$1),
AND(Table_owssvr__1[[#This Row],[End Time]]&gt;AD$1, Table_owssvr__1[[#This Row],[End Time]]&lt;=AE$1 ),
AND(Table_owssvr__1[[#This Row],[Start time]]&lt;AD$1, Table_owssvr__1[[#This Row],[End Time]]&gt;AE$1)
)</f>
        <v>0</v>
      </c>
      <c r="AE697" s="7">
        <f>1*OR(
AND(Table_owssvr__1[[#This Row],[Start time]]&gt;=AE$1, Table_owssvr__1[[#This Row],[Start time]]&lt;AF$1),
AND(Table_owssvr__1[[#This Row],[End Time]]&gt;AE$1, Table_owssvr__1[[#This Row],[End Time]]&lt;=AF$1 ),
AND(Table_owssvr__1[[#This Row],[Start time]]&lt;AE$1, Table_owssvr__1[[#This Row],[End Time]]&gt;AF$1)
)</f>
        <v>0</v>
      </c>
    </row>
    <row r="698" spans="1:31" ht="30" x14ac:dyDescent="0.25">
      <c r="A698" s="2"/>
      <c r="B698" s="3" t="s">
        <v>480</v>
      </c>
      <c r="C698" s="3" t="s">
        <v>33</v>
      </c>
      <c r="D698" s="3" t="s">
        <v>19</v>
      </c>
      <c r="E698" s="1" t="s">
        <v>1272</v>
      </c>
      <c r="F698" s="4">
        <v>42378.489583333336</v>
      </c>
      <c r="G698" s="4">
        <v>42378.510416666664</v>
      </c>
      <c r="H698" s="4">
        <v>42378.539652777778</v>
      </c>
      <c r="I698" s="3" t="s">
        <v>33</v>
      </c>
      <c r="J698" s="2" t="s">
        <v>17</v>
      </c>
      <c r="K698" s="2" t="s">
        <v>16</v>
      </c>
      <c r="L698" t="b">
        <f>LEFT(Table_owssvr__1[[#This Row],[Person''s Name]],4)=LEFT(Table_owssvr__1[[#This Row],[Modified By]],4)</f>
        <v>1</v>
      </c>
      <c r="M698" t="b">
        <f>Table_owssvr__1[[#This Row],[Modified]]&gt;Table_owssvr__1[[#This Row],[Start Date and Time]]</f>
        <v>1</v>
      </c>
      <c r="N698">
        <f>(Table_owssvr__1[[#This Row],[End Date and Time]]-Table_owssvr__1[[#This Row],[Start Date and Time]])*24</f>
        <v>0.49999999988358468</v>
      </c>
      <c r="O698" s="5">
        <f>INT(Table_owssvr__1[[#This Row],[Start Date and Time]])</f>
        <v>42378</v>
      </c>
      <c r="P698" s="6">
        <f>DATE(YEAR(Table_owssvr__1[[#This Row],[Date]]),MONTH(Table_owssvr__1[[#This Row],[Date]]),1)</f>
        <v>42370</v>
      </c>
      <c r="Q698" s="9">
        <f>ROUND(24*(Table_owssvr__1[[#This Row],[Start Date and Time]]-INT(Table_owssvr__1[[#This Row],[Start Date and Time]])),2)</f>
        <v>11.75</v>
      </c>
      <c r="R698" s="9">
        <f>ROUND(24*(Table_owssvr__1[[#This Row],[End Date and Time]]-INT(Table_owssvr__1[[#This Row],[End Date and Time]])),2)</f>
        <v>12.25</v>
      </c>
      <c r="S698" s="7">
        <f>1*OR(
AND(Table_owssvr__1[[#This Row],[Start time]]&gt;=S$1, Table_owssvr__1[[#This Row],[Start time]]&lt;T$1),
AND(Table_owssvr__1[[#This Row],[End Time]]&gt;S$1, Table_owssvr__1[[#This Row],[End Time]]&lt;=T$1 ),
AND(Table_owssvr__1[[#This Row],[Start time]]&lt;S$1, Table_owssvr__1[[#This Row],[End Time]]&gt;T$1)
)</f>
        <v>0</v>
      </c>
      <c r="T698" s="7">
        <f>1*OR(
AND(Table_owssvr__1[[#This Row],[Start time]]&gt;=T$1, Table_owssvr__1[[#This Row],[Start time]]&lt;U$1),
AND(Table_owssvr__1[[#This Row],[End Time]]&gt;T$1, Table_owssvr__1[[#This Row],[End Time]]&lt;=U$1 ),
AND(Table_owssvr__1[[#This Row],[Start time]]&lt;T$1, Table_owssvr__1[[#This Row],[End Time]]&gt;U$1)
)</f>
        <v>0</v>
      </c>
      <c r="U698" s="7">
        <f>1*OR(
AND(Table_owssvr__1[[#This Row],[Start time]]&gt;=U$1, Table_owssvr__1[[#This Row],[Start time]]&lt;V$1),
AND(Table_owssvr__1[[#This Row],[End Time]]&gt;U$1, Table_owssvr__1[[#This Row],[End Time]]&lt;=V$1 ),
AND(Table_owssvr__1[[#This Row],[Start time]]&lt;U$1, Table_owssvr__1[[#This Row],[End Time]]&gt;V$1)
)</f>
        <v>0</v>
      </c>
      <c r="V698" s="7">
        <f>1*OR(
AND(Table_owssvr__1[[#This Row],[Start time]]&gt;=V$1, Table_owssvr__1[[#This Row],[Start time]]&lt;W$1),
AND(Table_owssvr__1[[#This Row],[End Time]]&gt;V$1, Table_owssvr__1[[#This Row],[End Time]]&lt;=W$1 ),
AND(Table_owssvr__1[[#This Row],[Start time]]&lt;V$1, Table_owssvr__1[[#This Row],[End Time]]&gt;W$1)
)</f>
        <v>1</v>
      </c>
      <c r="W698" s="7">
        <f>1*OR(
AND(Table_owssvr__1[[#This Row],[Start time]]&gt;=W$1, Table_owssvr__1[[#This Row],[Start time]]&lt;X$1),
AND(Table_owssvr__1[[#This Row],[End Time]]&gt;W$1, Table_owssvr__1[[#This Row],[End Time]]&lt;=X$1 ),
AND(Table_owssvr__1[[#This Row],[Start time]]&lt;W$1, Table_owssvr__1[[#This Row],[End Time]]&gt;X$1)
)</f>
        <v>1</v>
      </c>
      <c r="X698" s="7">
        <f>1*OR(
AND(Table_owssvr__1[[#This Row],[Start time]]&gt;=X$1, Table_owssvr__1[[#This Row],[Start time]]&lt;Y$1),
AND(Table_owssvr__1[[#This Row],[End Time]]&gt;X$1, Table_owssvr__1[[#This Row],[End Time]]&lt;=Y$1 ),
AND(Table_owssvr__1[[#This Row],[Start time]]&lt;X$1, Table_owssvr__1[[#This Row],[End Time]]&gt;Y$1)
)</f>
        <v>0</v>
      </c>
      <c r="Y698" s="7">
        <f>1*OR(
AND(Table_owssvr__1[[#This Row],[Start time]]&gt;=Y$1, Table_owssvr__1[[#This Row],[Start time]]&lt;Z$1),
AND(Table_owssvr__1[[#This Row],[End Time]]&gt;Y$1, Table_owssvr__1[[#This Row],[End Time]]&lt;=Z$1 ),
AND(Table_owssvr__1[[#This Row],[Start time]]&lt;Y$1, Table_owssvr__1[[#This Row],[End Time]]&gt;Z$1)
)</f>
        <v>0</v>
      </c>
      <c r="Z698" s="7">
        <f>1*OR(
AND(Table_owssvr__1[[#This Row],[Start time]]&gt;=Z$1, Table_owssvr__1[[#This Row],[Start time]]&lt;AA$1),
AND(Table_owssvr__1[[#This Row],[End Time]]&gt;Z$1, Table_owssvr__1[[#This Row],[End Time]]&lt;=AA$1 ),
AND(Table_owssvr__1[[#This Row],[Start time]]&lt;Z$1, Table_owssvr__1[[#This Row],[End Time]]&gt;AA$1)
)</f>
        <v>0</v>
      </c>
      <c r="AA698" s="7">
        <f>1*OR(
AND(Table_owssvr__1[[#This Row],[Start time]]&gt;=AA$1, Table_owssvr__1[[#This Row],[Start time]]&lt;AB$1),
AND(Table_owssvr__1[[#This Row],[End Time]]&gt;AA$1, Table_owssvr__1[[#This Row],[End Time]]&lt;=AB$1 ),
AND(Table_owssvr__1[[#This Row],[Start time]]&lt;AA$1, Table_owssvr__1[[#This Row],[End Time]]&gt;AB$1)
)</f>
        <v>0</v>
      </c>
      <c r="AB698" s="7">
        <f>1*OR(
AND(Table_owssvr__1[[#This Row],[Start time]]&gt;=AB$1, Table_owssvr__1[[#This Row],[Start time]]&lt;AC$1),
AND(Table_owssvr__1[[#This Row],[End Time]]&gt;AB$1, Table_owssvr__1[[#This Row],[End Time]]&lt;=AC$1 ),
AND(Table_owssvr__1[[#This Row],[Start time]]&lt;AB$1, Table_owssvr__1[[#This Row],[End Time]]&gt;AC$1)
)</f>
        <v>0</v>
      </c>
      <c r="AC698" s="7">
        <f>1*OR(
AND(Table_owssvr__1[[#This Row],[Start time]]&gt;=AC$1, Table_owssvr__1[[#This Row],[Start time]]&lt;AD$1),
AND(Table_owssvr__1[[#This Row],[End Time]]&gt;AC$1, Table_owssvr__1[[#This Row],[End Time]]&lt;=AD$1 ),
AND(Table_owssvr__1[[#This Row],[Start time]]&lt;AC$1, Table_owssvr__1[[#This Row],[End Time]]&gt;AD$1)
)</f>
        <v>0</v>
      </c>
      <c r="AD698" s="7">
        <f>1*OR(
AND(Table_owssvr__1[[#This Row],[Start time]]&gt;=AD$1, Table_owssvr__1[[#This Row],[Start time]]&lt;AE$1),
AND(Table_owssvr__1[[#This Row],[End Time]]&gt;AD$1, Table_owssvr__1[[#This Row],[End Time]]&lt;=AE$1 ),
AND(Table_owssvr__1[[#This Row],[Start time]]&lt;AD$1, Table_owssvr__1[[#This Row],[End Time]]&gt;AE$1)
)</f>
        <v>0</v>
      </c>
      <c r="AE698" s="7">
        <f>1*OR(
AND(Table_owssvr__1[[#This Row],[Start time]]&gt;=AE$1, Table_owssvr__1[[#This Row],[Start time]]&lt;AF$1),
AND(Table_owssvr__1[[#This Row],[End Time]]&gt;AE$1, Table_owssvr__1[[#This Row],[End Time]]&lt;=AF$1 ),
AND(Table_owssvr__1[[#This Row],[Start time]]&lt;AE$1, Table_owssvr__1[[#This Row],[End Time]]&gt;AF$1)
)</f>
        <v>0</v>
      </c>
    </row>
    <row r="699" spans="1:31" ht="30" x14ac:dyDescent="0.25">
      <c r="A699" s="2"/>
      <c r="B699" s="3" t="s">
        <v>480</v>
      </c>
      <c r="C699" s="3" t="s">
        <v>493</v>
      </c>
      <c r="D699" s="3" t="s">
        <v>19</v>
      </c>
      <c r="E699" s="1" t="s">
        <v>1273</v>
      </c>
      <c r="F699" s="4">
        <v>42378.489583333336</v>
      </c>
      <c r="G699" s="4">
        <v>42378.510416666664</v>
      </c>
      <c r="H699" s="4">
        <v>42378.734467592592</v>
      </c>
      <c r="I699" s="3" t="s">
        <v>495</v>
      </c>
      <c r="J699" s="2" t="s">
        <v>17</v>
      </c>
      <c r="K699" s="2" t="s">
        <v>16</v>
      </c>
      <c r="L699" t="b">
        <f>LEFT(Table_owssvr__1[[#This Row],[Person''s Name]],4)=LEFT(Table_owssvr__1[[#This Row],[Modified By]],4)</f>
        <v>1</v>
      </c>
      <c r="M699" t="b">
        <f>Table_owssvr__1[[#This Row],[Modified]]&gt;Table_owssvr__1[[#This Row],[Start Date and Time]]</f>
        <v>1</v>
      </c>
      <c r="N699">
        <f>(Table_owssvr__1[[#This Row],[End Date and Time]]-Table_owssvr__1[[#This Row],[Start Date and Time]])*24</f>
        <v>0.49999999988358468</v>
      </c>
      <c r="O699" s="5">
        <f>INT(Table_owssvr__1[[#This Row],[Start Date and Time]])</f>
        <v>42378</v>
      </c>
      <c r="P699" s="6">
        <f>DATE(YEAR(Table_owssvr__1[[#This Row],[Date]]),MONTH(Table_owssvr__1[[#This Row],[Date]]),1)</f>
        <v>42370</v>
      </c>
      <c r="Q699" s="9">
        <f>ROUND(24*(Table_owssvr__1[[#This Row],[Start Date and Time]]-INT(Table_owssvr__1[[#This Row],[Start Date and Time]])),2)</f>
        <v>11.75</v>
      </c>
      <c r="R699" s="9">
        <f>ROUND(24*(Table_owssvr__1[[#This Row],[End Date and Time]]-INT(Table_owssvr__1[[#This Row],[End Date and Time]])),2)</f>
        <v>12.25</v>
      </c>
      <c r="S699" s="7">
        <f>1*OR(
AND(Table_owssvr__1[[#This Row],[Start time]]&gt;=S$1, Table_owssvr__1[[#This Row],[Start time]]&lt;T$1),
AND(Table_owssvr__1[[#This Row],[End Time]]&gt;S$1, Table_owssvr__1[[#This Row],[End Time]]&lt;=T$1 ),
AND(Table_owssvr__1[[#This Row],[Start time]]&lt;S$1, Table_owssvr__1[[#This Row],[End Time]]&gt;T$1)
)</f>
        <v>0</v>
      </c>
      <c r="T699" s="7">
        <f>1*OR(
AND(Table_owssvr__1[[#This Row],[Start time]]&gt;=T$1, Table_owssvr__1[[#This Row],[Start time]]&lt;U$1),
AND(Table_owssvr__1[[#This Row],[End Time]]&gt;T$1, Table_owssvr__1[[#This Row],[End Time]]&lt;=U$1 ),
AND(Table_owssvr__1[[#This Row],[Start time]]&lt;T$1, Table_owssvr__1[[#This Row],[End Time]]&gt;U$1)
)</f>
        <v>0</v>
      </c>
      <c r="U699" s="7">
        <f>1*OR(
AND(Table_owssvr__1[[#This Row],[Start time]]&gt;=U$1, Table_owssvr__1[[#This Row],[Start time]]&lt;V$1),
AND(Table_owssvr__1[[#This Row],[End Time]]&gt;U$1, Table_owssvr__1[[#This Row],[End Time]]&lt;=V$1 ),
AND(Table_owssvr__1[[#This Row],[Start time]]&lt;U$1, Table_owssvr__1[[#This Row],[End Time]]&gt;V$1)
)</f>
        <v>0</v>
      </c>
      <c r="V699" s="7">
        <f>1*OR(
AND(Table_owssvr__1[[#This Row],[Start time]]&gt;=V$1, Table_owssvr__1[[#This Row],[Start time]]&lt;W$1),
AND(Table_owssvr__1[[#This Row],[End Time]]&gt;V$1, Table_owssvr__1[[#This Row],[End Time]]&lt;=W$1 ),
AND(Table_owssvr__1[[#This Row],[Start time]]&lt;V$1, Table_owssvr__1[[#This Row],[End Time]]&gt;W$1)
)</f>
        <v>1</v>
      </c>
      <c r="W699" s="7">
        <f>1*OR(
AND(Table_owssvr__1[[#This Row],[Start time]]&gt;=W$1, Table_owssvr__1[[#This Row],[Start time]]&lt;X$1),
AND(Table_owssvr__1[[#This Row],[End Time]]&gt;W$1, Table_owssvr__1[[#This Row],[End Time]]&lt;=X$1 ),
AND(Table_owssvr__1[[#This Row],[Start time]]&lt;W$1, Table_owssvr__1[[#This Row],[End Time]]&gt;X$1)
)</f>
        <v>1</v>
      </c>
      <c r="X699" s="7">
        <f>1*OR(
AND(Table_owssvr__1[[#This Row],[Start time]]&gt;=X$1, Table_owssvr__1[[#This Row],[Start time]]&lt;Y$1),
AND(Table_owssvr__1[[#This Row],[End Time]]&gt;X$1, Table_owssvr__1[[#This Row],[End Time]]&lt;=Y$1 ),
AND(Table_owssvr__1[[#This Row],[Start time]]&lt;X$1, Table_owssvr__1[[#This Row],[End Time]]&gt;Y$1)
)</f>
        <v>0</v>
      </c>
      <c r="Y699" s="7">
        <f>1*OR(
AND(Table_owssvr__1[[#This Row],[Start time]]&gt;=Y$1, Table_owssvr__1[[#This Row],[Start time]]&lt;Z$1),
AND(Table_owssvr__1[[#This Row],[End Time]]&gt;Y$1, Table_owssvr__1[[#This Row],[End Time]]&lt;=Z$1 ),
AND(Table_owssvr__1[[#This Row],[Start time]]&lt;Y$1, Table_owssvr__1[[#This Row],[End Time]]&gt;Z$1)
)</f>
        <v>0</v>
      </c>
      <c r="Z699" s="7">
        <f>1*OR(
AND(Table_owssvr__1[[#This Row],[Start time]]&gt;=Z$1, Table_owssvr__1[[#This Row],[Start time]]&lt;AA$1),
AND(Table_owssvr__1[[#This Row],[End Time]]&gt;Z$1, Table_owssvr__1[[#This Row],[End Time]]&lt;=AA$1 ),
AND(Table_owssvr__1[[#This Row],[Start time]]&lt;Z$1, Table_owssvr__1[[#This Row],[End Time]]&gt;AA$1)
)</f>
        <v>0</v>
      </c>
      <c r="AA699" s="7">
        <f>1*OR(
AND(Table_owssvr__1[[#This Row],[Start time]]&gt;=AA$1, Table_owssvr__1[[#This Row],[Start time]]&lt;AB$1),
AND(Table_owssvr__1[[#This Row],[End Time]]&gt;AA$1, Table_owssvr__1[[#This Row],[End Time]]&lt;=AB$1 ),
AND(Table_owssvr__1[[#This Row],[Start time]]&lt;AA$1, Table_owssvr__1[[#This Row],[End Time]]&gt;AB$1)
)</f>
        <v>0</v>
      </c>
      <c r="AB699" s="7">
        <f>1*OR(
AND(Table_owssvr__1[[#This Row],[Start time]]&gt;=AB$1, Table_owssvr__1[[#This Row],[Start time]]&lt;AC$1),
AND(Table_owssvr__1[[#This Row],[End Time]]&gt;AB$1, Table_owssvr__1[[#This Row],[End Time]]&lt;=AC$1 ),
AND(Table_owssvr__1[[#This Row],[Start time]]&lt;AB$1, Table_owssvr__1[[#This Row],[End Time]]&gt;AC$1)
)</f>
        <v>0</v>
      </c>
      <c r="AC699" s="7">
        <f>1*OR(
AND(Table_owssvr__1[[#This Row],[Start time]]&gt;=AC$1, Table_owssvr__1[[#This Row],[Start time]]&lt;AD$1),
AND(Table_owssvr__1[[#This Row],[End Time]]&gt;AC$1, Table_owssvr__1[[#This Row],[End Time]]&lt;=AD$1 ),
AND(Table_owssvr__1[[#This Row],[Start time]]&lt;AC$1, Table_owssvr__1[[#This Row],[End Time]]&gt;AD$1)
)</f>
        <v>0</v>
      </c>
      <c r="AD699" s="7">
        <f>1*OR(
AND(Table_owssvr__1[[#This Row],[Start time]]&gt;=AD$1, Table_owssvr__1[[#This Row],[Start time]]&lt;AE$1),
AND(Table_owssvr__1[[#This Row],[End Time]]&gt;AD$1, Table_owssvr__1[[#This Row],[End Time]]&lt;=AE$1 ),
AND(Table_owssvr__1[[#This Row],[Start time]]&lt;AD$1, Table_owssvr__1[[#This Row],[End Time]]&gt;AE$1)
)</f>
        <v>0</v>
      </c>
      <c r="AE699" s="7">
        <f>1*OR(
AND(Table_owssvr__1[[#This Row],[Start time]]&gt;=AE$1, Table_owssvr__1[[#This Row],[Start time]]&lt;AF$1),
AND(Table_owssvr__1[[#This Row],[End Time]]&gt;AE$1, Table_owssvr__1[[#This Row],[End Time]]&lt;=AF$1 ),
AND(Table_owssvr__1[[#This Row],[Start time]]&lt;AE$1, Table_owssvr__1[[#This Row],[End Time]]&gt;AF$1)
)</f>
        <v>0</v>
      </c>
    </row>
    <row r="700" spans="1:31" ht="75" x14ac:dyDescent="0.25">
      <c r="A700" s="2"/>
      <c r="B700" s="3" t="s">
        <v>480</v>
      </c>
      <c r="C700" s="3" t="s">
        <v>346</v>
      </c>
      <c r="D700" s="3" t="s">
        <v>19</v>
      </c>
      <c r="E700" s="1" t="s">
        <v>1274</v>
      </c>
      <c r="F700" s="4">
        <v>42378.489583333336</v>
      </c>
      <c r="G700" s="4">
        <v>42378.510416666664</v>
      </c>
      <c r="H700" s="4">
        <v>42380.438506944447</v>
      </c>
      <c r="I700" s="3" t="s">
        <v>346</v>
      </c>
      <c r="J700" s="2" t="s">
        <v>17</v>
      </c>
      <c r="K700" s="2" t="s">
        <v>16</v>
      </c>
      <c r="L700" t="b">
        <f>LEFT(Table_owssvr__1[[#This Row],[Person''s Name]],4)=LEFT(Table_owssvr__1[[#This Row],[Modified By]],4)</f>
        <v>1</v>
      </c>
      <c r="M700" t="b">
        <f>Table_owssvr__1[[#This Row],[Modified]]&gt;Table_owssvr__1[[#This Row],[Start Date and Time]]</f>
        <v>1</v>
      </c>
      <c r="N700">
        <f>(Table_owssvr__1[[#This Row],[End Date and Time]]-Table_owssvr__1[[#This Row],[Start Date and Time]])*24</f>
        <v>0.49999999988358468</v>
      </c>
      <c r="O700" s="5">
        <f>INT(Table_owssvr__1[[#This Row],[Start Date and Time]])</f>
        <v>42378</v>
      </c>
      <c r="P700" s="6">
        <f>DATE(YEAR(Table_owssvr__1[[#This Row],[Date]]),MONTH(Table_owssvr__1[[#This Row],[Date]]),1)</f>
        <v>42370</v>
      </c>
      <c r="Q700" s="9">
        <f>ROUND(24*(Table_owssvr__1[[#This Row],[Start Date and Time]]-INT(Table_owssvr__1[[#This Row],[Start Date and Time]])),2)</f>
        <v>11.75</v>
      </c>
      <c r="R700" s="9">
        <f>ROUND(24*(Table_owssvr__1[[#This Row],[End Date and Time]]-INT(Table_owssvr__1[[#This Row],[End Date and Time]])),2)</f>
        <v>12.25</v>
      </c>
      <c r="S700" s="7">
        <f>1*OR(
AND(Table_owssvr__1[[#This Row],[Start time]]&gt;=S$1, Table_owssvr__1[[#This Row],[Start time]]&lt;T$1),
AND(Table_owssvr__1[[#This Row],[End Time]]&gt;S$1, Table_owssvr__1[[#This Row],[End Time]]&lt;=T$1 ),
AND(Table_owssvr__1[[#This Row],[Start time]]&lt;S$1, Table_owssvr__1[[#This Row],[End Time]]&gt;T$1)
)</f>
        <v>0</v>
      </c>
      <c r="T700" s="7">
        <f>1*OR(
AND(Table_owssvr__1[[#This Row],[Start time]]&gt;=T$1, Table_owssvr__1[[#This Row],[Start time]]&lt;U$1),
AND(Table_owssvr__1[[#This Row],[End Time]]&gt;T$1, Table_owssvr__1[[#This Row],[End Time]]&lt;=U$1 ),
AND(Table_owssvr__1[[#This Row],[Start time]]&lt;T$1, Table_owssvr__1[[#This Row],[End Time]]&gt;U$1)
)</f>
        <v>0</v>
      </c>
      <c r="U700" s="7">
        <f>1*OR(
AND(Table_owssvr__1[[#This Row],[Start time]]&gt;=U$1, Table_owssvr__1[[#This Row],[Start time]]&lt;V$1),
AND(Table_owssvr__1[[#This Row],[End Time]]&gt;U$1, Table_owssvr__1[[#This Row],[End Time]]&lt;=V$1 ),
AND(Table_owssvr__1[[#This Row],[Start time]]&lt;U$1, Table_owssvr__1[[#This Row],[End Time]]&gt;V$1)
)</f>
        <v>0</v>
      </c>
      <c r="V700" s="7">
        <f>1*OR(
AND(Table_owssvr__1[[#This Row],[Start time]]&gt;=V$1, Table_owssvr__1[[#This Row],[Start time]]&lt;W$1),
AND(Table_owssvr__1[[#This Row],[End Time]]&gt;V$1, Table_owssvr__1[[#This Row],[End Time]]&lt;=W$1 ),
AND(Table_owssvr__1[[#This Row],[Start time]]&lt;V$1, Table_owssvr__1[[#This Row],[End Time]]&gt;W$1)
)</f>
        <v>1</v>
      </c>
      <c r="W700" s="7">
        <f>1*OR(
AND(Table_owssvr__1[[#This Row],[Start time]]&gt;=W$1, Table_owssvr__1[[#This Row],[Start time]]&lt;X$1),
AND(Table_owssvr__1[[#This Row],[End Time]]&gt;W$1, Table_owssvr__1[[#This Row],[End Time]]&lt;=X$1 ),
AND(Table_owssvr__1[[#This Row],[Start time]]&lt;W$1, Table_owssvr__1[[#This Row],[End Time]]&gt;X$1)
)</f>
        <v>1</v>
      </c>
      <c r="X700" s="7">
        <f>1*OR(
AND(Table_owssvr__1[[#This Row],[Start time]]&gt;=X$1, Table_owssvr__1[[#This Row],[Start time]]&lt;Y$1),
AND(Table_owssvr__1[[#This Row],[End Time]]&gt;X$1, Table_owssvr__1[[#This Row],[End Time]]&lt;=Y$1 ),
AND(Table_owssvr__1[[#This Row],[Start time]]&lt;X$1, Table_owssvr__1[[#This Row],[End Time]]&gt;Y$1)
)</f>
        <v>0</v>
      </c>
      <c r="Y700" s="7">
        <f>1*OR(
AND(Table_owssvr__1[[#This Row],[Start time]]&gt;=Y$1, Table_owssvr__1[[#This Row],[Start time]]&lt;Z$1),
AND(Table_owssvr__1[[#This Row],[End Time]]&gt;Y$1, Table_owssvr__1[[#This Row],[End Time]]&lt;=Z$1 ),
AND(Table_owssvr__1[[#This Row],[Start time]]&lt;Y$1, Table_owssvr__1[[#This Row],[End Time]]&gt;Z$1)
)</f>
        <v>0</v>
      </c>
      <c r="Z700" s="7">
        <f>1*OR(
AND(Table_owssvr__1[[#This Row],[Start time]]&gt;=Z$1, Table_owssvr__1[[#This Row],[Start time]]&lt;AA$1),
AND(Table_owssvr__1[[#This Row],[End Time]]&gt;Z$1, Table_owssvr__1[[#This Row],[End Time]]&lt;=AA$1 ),
AND(Table_owssvr__1[[#This Row],[Start time]]&lt;Z$1, Table_owssvr__1[[#This Row],[End Time]]&gt;AA$1)
)</f>
        <v>0</v>
      </c>
      <c r="AA700" s="7">
        <f>1*OR(
AND(Table_owssvr__1[[#This Row],[Start time]]&gt;=AA$1, Table_owssvr__1[[#This Row],[Start time]]&lt;AB$1),
AND(Table_owssvr__1[[#This Row],[End Time]]&gt;AA$1, Table_owssvr__1[[#This Row],[End Time]]&lt;=AB$1 ),
AND(Table_owssvr__1[[#This Row],[Start time]]&lt;AA$1, Table_owssvr__1[[#This Row],[End Time]]&gt;AB$1)
)</f>
        <v>0</v>
      </c>
      <c r="AB700" s="7">
        <f>1*OR(
AND(Table_owssvr__1[[#This Row],[Start time]]&gt;=AB$1, Table_owssvr__1[[#This Row],[Start time]]&lt;AC$1),
AND(Table_owssvr__1[[#This Row],[End Time]]&gt;AB$1, Table_owssvr__1[[#This Row],[End Time]]&lt;=AC$1 ),
AND(Table_owssvr__1[[#This Row],[Start time]]&lt;AB$1, Table_owssvr__1[[#This Row],[End Time]]&gt;AC$1)
)</f>
        <v>0</v>
      </c>
      <c r="AC700" s="7">
        <f>1*OR(
AND(Table_owssvr__1[[#This Row],[Start time]]&gt;=AC$1, Table_owssvr__1[[#This Row],[Start time]]&lt;AD$1),
AND(Table_owssvr__1[[#This Row],[End Time]]&gt;AC$1, Table_owssvr__1[[#This Row],[End Time]]&lt;=AD$1 ),
AND(Table_owssvr__1[[#This Row],[Start time]]&lt;AC$1, Table_owssvr__1[[#This Row],[End Time]]&gt;AD$1)
)</f>
        <v>0</v>
      </c>
      <c r="AD700" s="7">
        <f>1*OR(
AND(Table_owssvr__1[[#This Row],[Start time]]&gt;=AD$1, Table_owssvr__1[[#This Row],[Start time]]&lt;AE$1),
AND(Table_owssvr__1[[#This Row],[End Time]]&gt;AD$1, Table_owssvr__1[[#This Row],[End Time]]&lt;=AE$1 ),
AND(Table_owssvr__1[[#This Row],[Start time]]&lt;AD$1, Table_owssvr__1[[#This Row],[End Time]]&gt;AE$1)
)</f>
        <v>0</v>
      </c>
      <c r="AE700" s="7">
        <f>1*OR(
AND(Table_owssvr__1[[#This Row],[Start time]]&gt;=AE$1, Table_owssvr__1[[#This Row],[Start time]]&lt;AF$1),
AND(Table_owssvr__1[[#This Row],[End Time]]&gt;AE$1, Table_owssvr__1[[#This Row],[End Time]]&lt;=AF$1 ),
AND(Table_owssvr__1[[#This Row],[Start time]]&lt;AE$1, Table_owssvr__1[[#This Row],[End Time]]&gt;AF$1)
)</f>
        <v>0</v>
      </c>
    </row>
    <row r="701" spans="1:31" x14ac:dyDescent="0.25">
      <c r="A701" s="2"/>
      <c r="B701" s="3" t="s">
        <v>480</v>
      </c>
      <c r="C701" s="3" t="s">
        <v>346</v>
      </c>
      <c r="D701" s="3" t="s">
        <v>19</v>
      </c>
      <c r="E701" s="1" t="s">
        <v>503</v>
      </c>
      <c r="F701" s="4">
        <v>42380.604166666664</v>
      </c>
      <c r="G701" s="4">
        <v>42380.6875</v>
      </c>
      <c r="H701" s="4">
        <v>42380.72078703704</v>
      </c>
      <c r="I701" s="3" t="s">
        <v>346</v>
      </c>
      <c r="J701" s="2" t="s">
        <v>17</v>
      </c>
      <c r="K701" s="2" t="s">
        <v>16</v>
      </c>
      <c r="L701" t="b">
        <f>LEFT(Table_owssvr__1[[#This Row],[Person''s Name]],4)=LEFT(Table_owssvr__1[[#This Row],[Modified By]],4)</f>
        <v>1</v>
      </c>
      <c r="M701" t="b">
        <f>Table_owssvr__1[[#This Row],[Modified]]&gt;Table_owssvr__1[[#This Row],[Start Date and Time]]</f>
        <v>1</v>
      </c>
      <c r="N701">
        <f>(Table_owssvr__1[[#This Row],[End Date and Time]]-Table_owssvr__1[[#This Row],[Start Date and Time]])*24</f>
        <v>2.0000000000582077</v>
      </c>
      <c r="O701" s="5">
        <f>INT(Table_owssvr__1[[#This Row],[Start Date and Time]])</f>
        <v>42380</v>
      </c>
      <c r="P701" s="6">
        <f>DATE(YEAR(Table_owssvr__1[[#This Row],[Date]]),MONTH(Table_owssvr__1[[#This Row],[Date]]),1)</f>
        <v>42370</v>
      </c>
      <c r="Q701" s="9">
        <f>ROUND(24*(Table_owssvr__1[[#This Row],[Start Date and Time]]-INT(Table_owssvr__1[[#This Row],[Start Date and Time]])),2)</f>
        <v>14.5</v>
      </c>
      <c r="R701" s="9">
        <f>ROUND(24*(Table_owssvr__1[[#This Row],[End Date and Time]]-INT(Table_owssvr__1[[#This Row],[End Date and Time]])),2)</f>
        <v>16.5</v>
      </c>
      <c r="S701" s="7">
        <f>1*OR(
AND(Table_owssvr__1[[#This Row],[Start time]]&gt;=S$1, Table_owssvr__1[[#This Row],[Start time]]&lt;T$1),
AND(Table_owssvr__1[[#This Row],[End Time]]&gt;S$1, Table_owssvr__1[[#This Row],[End Time]]&lt;=T$1 ),
AND(Table_owssvr__1[[#This Row],[Start time]]&lt;S$1, Table_owssvr__1[[#This Row],[End Time]]&gt;T$1)
)</f>
        <v>0</v>
      </c>
      <c r="T701" s="7">
        <f>1*OR(
AND(Table_owssvr__1[[#This Row],[Start time]]&gt;=T$1, Table_owssvr__1[[#This Row],[Start time]]&lt;U$1),
AND(Table_owssvr__1[[#This Row],[End Time]]&gt;T$1, Table_owssvr__1[[#This Row],[End Time]]&lt;=U$1 ),
AND(Table_owssvr__1[[#This Row],[Start time]]&lt;T$1, Table_owssvr__1[[#This Row],[End Time]]&gt;U$1)
)</f>
        <v>0</v>
      </c>
      <c r="U701" s="7">
        <f>1*OR(
AND(Table_owssvr__1[[#This Row],[Start time]]&gt;=U$1, Table_owssvr__1[[#This Row],[Start time]]&lt;V$1),
AND(Table_owssvr__1[[#This Row],[End Time]]&gt;U$1, Table_owssvr__1[[#This Row],[End Time]]&lt;=V$1 ),
AND(Table_owssvr__1[[#This Row],[Start time]]&lt;U$1, Table_owssvr__1[[#This Row],[End Time]]&gt;V$1)
)</f>
        <v>0</v>
      </c>
      <c r="V701" s="7">
        <f>1*OR(
AND(Table_owssvr__1[[#This Row],[Start time]]&gt;=V$1, Table_owssvr__1[[#This Row],[Start time]]&lt;W$1),
AND(Table_owssvr__1[[#This Row],[End Time]]&gt;V$1, Table_owssvr__1[[#This Row],[End Time]]&lt;=W$1 ),
AND(Table_owssvr__1[[#This Row],[Start time]]&lt;V$1, Table_owssvr__1[[#This Row],[End Time]]&gt;W$1)
)</f>
        <v>0</v>
      </c>
      <c r="W701" s="7">
        <f>1*OR(
AND(Table_owssvr__1[[#This Row],[Start time]]&gt;=W$1, Table_owssvr__1[[#This Row],[Start time]]&lt;X$1),
AND(Table_owssvr__1[[#This Row],[End Time]]&gt;W$1, Table_owssvr__1[[#This Row],[End Time]]&lt;=X$1 ),
AND(Table_owssvr__1[[#This Row],[Start time]]&lt;W$1, Table_owssvr__1[[#This Row],[End Time]]&gt;X$1)
)</f>
        <v>0</v>
      </c>
      <c r="X701" s="7">
        <f>1*OR(
AND(Table_owssvr__1[[#This Row],[Start time]]&gt;=X$1, Table_owssvr__1[[#This Row],[Start time]]&lt;Y$1),
AND(Table_owssvr__1[[#This Row],[End Time]]&gt;X$1, Table_owssvr__1[[#This Row],[End Time]]&lt;=Y$1 ),
AND(Table_owssvr__1[[#This Row],[Start time]]&lt;X$1, Table_owssvr__1[[#This Row],[End Time]]&gt;Y$1)
)</f>
        <v>0</v>
      </c>
      <c r="Y701" s="7">
        <f>1*OR(
AND(Table_owssvr__1[[#This Row],[Start time]]&gt;=Y$1, Table_owssvr__1[[#This Row],[Start time]]&lt;Z$1),
AND(Table_owssvr__1[[#This Row],[End Time]]&gt;Y$1, Table_owssvr__1[[#This Row],[End Time]]&lt;=Z$1 ),
AND(Table_owssvr__1[[#This Row],[Start time]]&lt;Y$1, Table_owssvr__1[[#This Row],[End Time]]&gt;Z$1)
)</f>
        <v>1</v>
      </c>
      <c r="Z701" s="7">
        <f>1*OR(
AND(Table_owssvr__1[[#This Row],[Start time]]&gt;=Z$1, Table_owssvr__1[[#This Row],[Start time]]&lt;AA$1),
AND(Table_owssvr__1[[#This Row],[End Time]]&gt;Z$1, Table_owssvr__1[[#This Row],[End Time]]&lt;=AA$1 ),
AND(Table_owssvr__1[[#This Row],[Start time]]&lt;Z$1, Table_owssvr__1[[#This Row],[End Time]]&gt;AA$1)
)</f>
        <v>1</v>
      </c>
      <c r="AA701" s="7">
        <f>1*OR(
AND(Table_owssvr__1[[#This Row],[Start time]]&gt;=AA$1, Table_owssvr__1[[#This Row],[Start time]]&lt;AB$1),
AND(Table_owssvr__1[[#This Row],[End Time]]&gt;AA$1, Table_owssvr__1[[#This Row],[End Time]]&lt;=AB$1 ),
AND(Table_owssvr__1[[#This Row],[Start time]]&lt;AA$1, Table_owssvr__1[[#This Row],[End Time]]&gt;AB$1)
)</f>
        <v>1</v>
      </c>
      <c r="AB701" s="7">
        <f>1*OR(
AND(Table_owssvr__1[[#This Row],[Start time]]&gt;=AB$1, Table_owssvr__1[[#This Row],[Start time]]&lt;AC$1),
AND(Table_owssvr__1[[#This Row],[End Time]]&gt;AB$1, Table_owssvr__1[[#This Row],[End Time]]&lt;=AC$1 ),
AND(Table_owssvr__1[[#This Row],[Start time]]&lt;AB$1, Table_owssvr__1[[#This Row],[End Time]]&gt;AC$1)
)</f>
        <v>0</v>
      </c>
      <c r="AC701" s="7">
        <f>1*OR(
AND(Table_owssvr__1[[#This Row],[Start time]]&gt;=AC$1, Table_owssvr__1[[#This Row],[Start time]]&lt;AD$1),
AND(Table_owssvr__1[[#This Row],[End Time]]&gt;AC$1, Table_owssvr__1[[#This Row],[End Time]]&lt;=AD$1 ),
AND(Table_owssvr__1[[#This Row],[Start time]]&lt;AC$1, Table_owssvr__1[[#This Row],[End Time]]&gt;AD$1)
)</f>
        <v>0</v>
      </c>
      <c r="AD701" s="7">
        <f>1*OR(
AND(Table_owssvr__1[[#This Row],[Start time]]&gt;=AD$1, Table_owssvr__1[[#This Row],[Start time]]&lt;AE$1),
AND(Table_owssvr__1[[#This Row],[End Time]]&gt;AD$1, Table_owssvr__1[[#This Row],[End Time]]&lt;=AE$1 ),
AND(Table_owssvr__1[[#This Row],[Start time]]&lt;AD$1, Table_owssvr__1[[#This Row],[End Time]]&gt;AE$1)
)</f>
        <v>0</v>
      </c>
      <c r="AE701" s="7">
        <f>1*OR(
AND(Table_owssvr__1[[#This Row],[Start time]]&gt;=AE$1, Table_owssvr__1[[#This Row],[Start time]]&lt;AF$1),
AND(Table_owssvr__1[[#This Row],[End Time]]&gt;AE$1, Table_owssvr__1[[#This Row],[End Time]]&lt;=AF$1 ),
AND(Table_owssvr__1[[#This Row],[Start time]]&lt;AE$1, Table_owssvr__1[[#This Row],[End Time]]&gt;AF$1)
)</f>
        <v>0</v>
      </c>
    </row>
    <row r="702" spans="1:31" x14ac:dyDescent="0.25">
      <c r="A702" s="2"/>
      <c r="B702" s="3" t="s">
        <v>480</v>
      </c>
      <c r="C702" s="3" t="s">
        <v>36</v>
      </c>
      <c r="D702" s="3" t="s">
        <v>19</v>
      </c>
      <c r="E702" s="1" t="s">
        <v>1275</v>
      </c>
      <c r="F702" s="4">
        <v>42380.708333333336</v>
      </c>
      <c r="G702" s="4">
        <v>42380.770833333336</v>
      </c>
      <c r="H702" s="4">
        <v>42380.782847222225</v>
      </c>
      <c r="I702" s="3" t="s">
        <v>36</v>
      </c>
      <c r="J702" s="2" t="s">
        <v>17</v>
      </c>
      <c r="K702" s="2" t="s">
        <v>16</v>
      </c>
      <c r="L702" t="b">
        <f>LEFT(Table_owssvr__1[[#This Row],[Person''s Name]],4)=LEFT(Table_owssvr__1[[#This Row],[Modified By]],4)</f>
        <v>1</v>
      </c>
      <c r="M702" t="b">
        <f>Table_owssvr__1[[#This Row],[Modified]]&gt;Table_owssvr__1[[#This Row],[Start Date and Time]]</f>
        <v>1</v>
      </c>
      <c r="N702">
        <f>(Table_owssvr__1[[#This Row],[End Date and Time]]-Table_owssvr__1[[#This Row],[Start Date and Time]])*24</f>
        <v>1.5</v>
      </c>
      <c r="O702" s="5">
        <f>INT(Table_owssvr__1[[#This Row],[Start Date and Time]])</f>
        <v>42380</v>
      </c>
      <c r="P702" s="6">
        <f>DATE(YEAR(Table_owssvr__1[[#This Row],[Date]]),MONTH(Table_owssvr__1[[#This Row],[Date]]),1)</f>
        <v>42370</v>
      </c>
      <c r="Q702" s="9">
        <f>ROUND(24*(Table_owssvr__1[[#This Row],[Start Date and Time]]-INT(Table_owssvr__1[[#This Row],[Start Date and Time]])),2)</f>
        <v>17</v>
      </c>
      <c r="R702" s="9">
        <f>ROUND(24*(Table_owssvr__1[[#This Row],[End Date and Time]]-INT(Table_owssvr__1[[#This Row],[End Date and Time]])),2)</f>
        <v>18.5</v>
      </c>
      <c r="S702" s="7">
        <f>1*OR(
AND(Table_owssvr__1[[#This Row],[Start time]]&gt;=S$1, Table_owssvr__1[[#This Row],[Start time]]&lt;T$1),
AND(Table_owssvr__1[[#This Row],[End Time]]&gt;S$1, Table_owssvr__1[[#This Row],[End Time]]&lt;=T$1 ),
AND(Table_owssvr__1[[#This Row],[Start time]]&lt;S$1, Table_owssvr__1[[#This Row],[End Time]]&gt;T$1)
)</f>
        <v>0</v>
      </c>
      <c r="T702" s="7">
        <f>1*OR(
AND(Table_owssvr__1[[#This Row],[Start time]]&gt;=T$1, Table_owssvr__1[[#This Row],[Start time]]&lt;U$1),
AND(Table_owssvr__1[[#This Row],[End Time]]&gt;T$1, Table_owssvr__1[[#This Row],[End Time]]&lt;=U$1 ),
AND(Table_owssvr__1[[#This Row],[Start time]]&lt;T$1, Table_owssvr__1[[#This Row],[End Time]]&gt;U$1)
)</f>
        <v>0</v>
      </c>
      <c r="U702" s="7">
        <f>1*OR(
AND(Table_owssvr__1[[#This Row],[Start time]]&gt;=U$1, Table_owssvr__1[[#This Row],[Start time]]&lt;V$1),
AND(Table_owssvr__1[[#This Row],[End Time]]&gt;U$1, Table_owssvr__1[[#This Row],[End Time]]&lt;=V$1 ),
AND(Table_owssvr__1[[#This Row],[Start time]]&lt;U$1, Table_owssvr__1[[#This Row],[End Time]]&gt;V$1)
)</f>
        <v>0</v>
      </c>
      <c r="V702" s="7">
        <f>1*OR(
AND(Table_owssvr__1[[#This Row],[Start time]]&gt;=V$1, Table_owssvr__1[[#This Row],[Start time]]&lt;W$1),
AND(Table_owssvr__1[[#This Row],[End Time]]&gt;V$1, Table_owssvr__1[[#This Row],[End Time]]&lt;=W$1 ),
AND(Table_owssvr__1[[#This Row],[Start time]]&lt;V$1, Table_owssvr__1[[#This Row],[End Time]]&gt;W$1)
)</f>
        <v>0</v>
      </c>
      <c r="W702" s="7">
        <f>1*OR(
AND(Table_owssvr__1[[#This Row],[Start time]]&gt;=W$1, Table_owssvr__1[[#This Row],[Start time]]&lt;X$1),
AND(Table_owssvr__1[[#This Row],[End Time]]&gt;W$1, Table_owssvr__1[[#This Row],[End Time]]&lt;=X$1 ),
AND(Table_owssvr__1[[#This Row],[Start time]]&lt;W$1, Table_owssvr__1[[#This Row],[End Time]]&gt;X$1)
)</f>
        <v>0</v>
      </c>
      <c r="X702" s="7">
        <f>1*OR(
AND(Table_owssvr__1[[#This Row],[Start time]]&gt;=X$1, Table_owssvr__1[[#This Row],[Start time]]&lt;Y$1),
AND(Table_owssvr__1[[#This Row],[End Time]]&gt;X$1, Table_owssvr__1[[#This Row],[End Time]]&lt;=Y$1 ),
AND(Table_owssvr__1[[#This Row],[Start time]]&lt;X$1, Table_owssvr__1[[#This Row],[End Time]]&gt;Y$1)
)</f>
        <v>0</v>
      </c>
      <c r="Y702" s="7">
        <f>1*OR(
AND(Table_owssvr__1[[#This Row],[Start time]]&gt;=Y$1, Table_owssvr__1[[#This Row],[Start time]]&lt;Z$1),
AND(Table_owssvr__1[[#This Row],[End Time]]&gt;Y$1, Table_owssvr__1[[#This Row],[End Time]]&lt;=Z$1 ),
AND(Table_owssvr__1[[#This Row],[Start time]]&lt;Y$1, Table_owssvr__1[[#This Row],[End Time]]&gt;Z$1)
)</f>
        <v>0</v>
      </c>
      <c r="Z702" s="7">
        <f>1*OR(
AND(Table_owssvr__1[[#This Row],[Start time]]&gt;=Z$1, Table_owssvr__1[[#This Row],[Start time]]&lt;AA$1),
AND(Table_owssvr__1[[#This Row],[End Time]]&gt;Z$1, Table_owssvr__1[[#This Row],[End Time]]&lt;=AA$1 ),
AND(Table_owssvr__1[[#This Row],[Start time]]&lt;Z$1, Table_owssvr__1[[#This Row],[End Time]]&gt;AA$1)
)</f>
        <v>0</v>
      </c>
      <c r="AA702" s="7">
        <f>1*OR(
AND(Table_owssvr__1[[#This Row],[Start time]]&gt;=AA$1, Table_owssvr__1[[#This Row],[Start time]]&lt;AB$1),
AND(Table_owssvr__1[[#This Row],[End Time]]&gt;AA$1, Table_owssvr__1[[#This Row],[End Time]]&lt;=AB$1 ),
AND(Table_owssvr__1[[#This Row],[Start time]]&lt;AA$1, Table_owssvr__1[[#This Row],[End Time]]&gt;AB$1)
)</f>
        <v>0</v>
      </c>
      <c r="AB702" s="7">
        <f>1*OR(
AND(Table_owssvr__1[[#This Row],[Start time]]&gt;=AB$1, Table_owssvr__1[[#This Row],[Start time]]&lt;AC$1),
AND(Table_owssvr__1[[#This Row],[End Time]]&gt;AB$1, Table_owssvr__1[[#This Row],[End Time]]&lt;=AC$1 ),
AND(Table_owssvr__1[[#This Row],[Start time]]&lt;AB$1, Table_owssvr__1[[#This Row],[End Time]]&gt;AC$1)
)</f>
        <v>1</v>
      </c>
      <c r="AC702" s="7">
        <f>1*OR(
AND(Table_owssvr__1[[#This Row],[Start time]]&gt;=AC$1, Table_owssvr__1[[#This Row],[Start time]]&lt;AD$1),
AND(Table_owssvr__1[[#This Row],[End Time]]&gt;AC$1, Table_owssvr__1[[#This Row],[End Time]]&lt;=AD$1 ),
AND(Table_owssvr__1[[#This Row],[Start time]]&lt;AC$1, Table_owssvr__1[[#This Row],[End Time]]&gt;AD$1)
)</f>
        <v>1</v>
      </c>
      <c r="AD702" s="7">
        <f>1*OR(
AND(Table_owssvr__1[[#This Row],[Start time]]&gt;=AD$1, Table_owssvr__1[[#This Row],[Start time]]&lt;AE$1),
AND(Table_owssvr__1[[#This Row],[End Time]]&gt;AD$1, Table_owssvr__1[[#This Row],[End Time]]&lt;=AE$1 ),
AND(Table_owssvr__1[[#This Row],[Start time]]&lt;AD$1, Table_owssvr__1[[#This Row],[End Time]]&gt;AE$1)
)</f>
        <v>0</v>
      </c>
      <c r="AE702" s="7">
        <f>1*OR(
AND(Table_owssvr__1[[#This Row],[Start time]]&gt;=AE$1, Table_owssvr__1[[#This Row],[Start time]]&lt;AF$1),
AND(Table_owssvr__1[[#This Row],[End Time]]&gt;AE$1, Table_owssvr__1[[#This Row],[End Time]]&lt;=AF$1 ),
AND(Table_owssvr__1[[#This Row],[Start time]]&lt;AE$1, Table_owssvr__1[[#This Row],[End Time]]&gt;AF$1)
)</f>
        <v>0</v>
      </c>
    </row>
    <row r="703" spans="1:31" x14ac:dyDescent="0.25">
      <c r="A703" s="2"/>
      <c r="B703" s="3" t="s">
        <v>480</v>
      </c>
      <c r="C703" s="3" t="s">
        <v>36</v>
      </c>
      <c r="D703" s="3" t="s">
        <v>19</v>
      </c>
      <c r="E703" s="1" t="s">
        <v>504</v>
      </c>
      <c r="F703" s="4">
        <v>42380.774305555555</v>
      </c>
      <c r="G703" s="4">
        <v>42380.788194444445</v>
      </c>
      <c r="H703" s="4">
        <v>42380.783645833333</v>
      </c>
      <c r="I703" s="3" t="s">
        <v>36</v>
      </c>
      <c r="J703" s="2" t="s">
        <v>17</v>
      </c>
      <c r="K703" s="2" t="s">
        <v>16</v>
      </c>
      <c r="L703" t="b">
        <f>LEFT(Table_owssvr__1[[#This Row],[Person''s Name]],4)=LEFT(Table_owssvr__1[[#This Row],[Modified By]],4)</f>
        <v>1</v>
      </c>
      <c r="M703" t="b">
        <f>Table_owssvr__1[[#This Row],[Modified]]&gt;Table_owssvr__1[[#This Row],[Start Date and Time]]</f>
        <v>1</v>
      </c>
      <c r="N703">
        <f>(Table_owssvr__1[[#This Row],[End Date and Time]]-Table_owssvr__1[[#This Row],[Start Date and Time]])*24</f>
        <v>0.33333333337213844</v>
      </c>
      <c r="O703" s="5">
        <f>INT(Table_owssvr__1[[#This Row],[Start Date and Time]])</f>
        <v>42380</v>
      </c>
      <c r="P703" s="6">
        <f>DATE(YEAR(Table_owssvr__1[[#This Row],[Date]]),MONTH(Table_owssvr__1[[#This Row],[Date]]),1)</f>
        <v>42370</v>
      </c>
      <c r="Q703" s="9">
        <f>ROUND(24*(Table_owssvr__1[[#This Row],[Start Date and Time]]-INT(Table_owssvr__1[[#This Row],[Start Date and Time]])),2)</f>
        <v>18.579999999999998</v>
      </c>
      <c r="R703" s="9">
        <f>ROUND(24*(Table_owssvr__1[[#This Row],[End Date and Time]]-INT(Table_owssvr__1[[#This Row],[End Date and Time]])),2)</f>
        <v>18.920000000000002</v>
      </c>
      <c r="S703" s="7">
        <f>1*OR(
AND(Table_owssvr__1[[#This Row],[Start time]]&gt;=S$1, Table_owssvr__1[[#This Row],[Start time]]&lt;T$1),
AND(Table_owssvr__1[[#This Row],[End Time]]&gt;S$1, Table_owssvr__1[[#This Row],[End Time]]&lt;=T$1 ),
AND(Table_owssvr__1[[#This Row],[Start time]]&lt;S$1, Table_owssvr__1[[#This Row],[End Time]]&gt;T$1)
)</f>
        <v>0</v>
      </c>
      <c r="T703" s="7">
        <f>1*OR(
AND(Table_owssvr__1[[#This Row],[Start time]]&gt;=T$1, Table_owssvr__1[[#This Row],[Start time]]&lt;U$1),
AND(Table_owssvr__1[[#This Row],[End Time]]&gt;T$1, Table_owssvr__1[[#This Row],[End Time]]&lt;=U$1 ),
AND(Table_owssvr__1[[#This Row],[Start time]]&lt;T$1, Table_owssvr__1[[#This Row],[End Time]]&gt;U$1)
)</f>
        <v>0</v>
      </c>
      <c r="U703" s="7">
        <f>1*OR(
AND(Table_owssvr__1[[#This Row],[Start time]]&gt;=U$1, Table_owssvr__1[[#This Row],[Start time]]&lt;V$1),
AND(Table_owssvr__1[[#This Row],[End Time]]&gt;U$1, Table_owssvr__1[[#This Row],[End Time]]&lt;=V$1 ),
AND(Table_owssvr__1[[#This Row],[Start time]]&lt;U$1, Table_owssvr__1[[#This Row],[End Time]]&gt;V$1)
)</f>
        <v>0</v>
      </c>
      <c r="V703" s="7">
        <f>1*OR(
AND(Table_owssvr__1[[#This Row],[Start time]]&gt;=V$1, Table_owssvr__1[[#This Row],[Start time]]&lt;W$1),
AND(Table_owssvr__1[[#This Row],[End Time]]&gt;V$1, Table_owssvr__1[[#This Row],[End Time]]&lt;=W$1 ),
AND(Table_owssvr__1[[#This Row],[Start time]]&lt;V$1, Table_owssvr__1[[#This Row],[End Time]]&gt;W$1)
)</f>
        <v>0</v>
      </c>
      <c r="W703" s="7">
        <f>1*OR(
AND(Table_owssvr__1[[#This Row],[Start time]]&gt;=W$1, Table_owssvr__1[[#This Row],[Start time]]&lt;X$1),
AND(Table_owssvr__1[[#This Row],[End Time]]&gt;W$1, Table_owssvr__1[[#This Row],[End Time]]&lt;=X$1 ),
AND(Table_owssvr__1[[#This Row],[Start time]]&lt;W$1, Table_owssvr__1[[#This Row],[End Time]]&gt;X$1)
)</f>
        <v>0</v>
      </c>
      <c r="X703" s="7">
        <f>1*OR(
AND(Table_owssvr__1[[#This Row],[Start time]]&gt;=X$1, Table_owssvr__1[[#This Row],[Start time]]&lt;Y$1),
AND(Table_owssvr__1[[#This Row],[End Time]]&gt;X$1, Table_owssvr__1[[#This Row],[End Time]]&lt;=Y$1 ),
AND(Table_owssvr__1[[#This Row],[Start time]]&lt;X$1, Table_owssvr__1[[#This Row],[End Time]]&gt;Y$1)
)</f>
        <v>0</v>
      </c>
      <c r="Y703" s="7">
        <f>1*OR(
AND(Table_owssvr__1[[#This Row],[Start time]]&gt;=Y$1, Table_owssvr__1[[#This Row],[Start time]]&lt;Z$1),
AND(Table_owssvr__1[[#This Row],[End Time]]&gt;Y$1, Table_owssvr__1[[#This Row],[End Time]]&lt;=Z$1 ),
AND(Table_owssvr__1[[#This Row],[Start time]]&lt;Y$1, Table_owssvr__1[[#This Row],[End Time]]&gt;Z$1)
)</f>
        <v>0</v>
      </c>
      <c r="Z703" s="7">
        <f>1*OR(
AND(Table_owssvr__1[[#This Row],[Start time]]&gt;=Z$1, Table_owssvr__1[[#This Row],[Start time]]&lt;AA$1),
AND(Table_owssvr__1[[#This Row],[End Time]]&gt;Z$1, Table_owssvr__1[[#This Row],[End Time]]&lt;=AA$1 ),
AND(Table_owssvr__1[[#This Row],[Start time]]&lt;Z$1, Table_owssvr__1[[#This Row],[End Time]]&gt;AA$1)
)</f>
        <v>0</v>
      </c>
      <c r="AA703" s="7">
        <f>1*OR(
AND(Table_owssvr__1[[#This Row],[Start time]]&gt;=AA$1, Table_owssvr__1[[#This Row],[Start time]]&lt;AB$1),
AND(Table_owssvr__1[[#This Row],[End Time]]&gt;AA$1, Table_owssvr__1[[#This Row],[End Time]]&lt;=AB$1 ),
AND(Table_owssvr__1[[#This Row],[Start time]]&lt;AA$1, Table_owssvr__1[[#This Row],[End Time]]&gt;AB$1)
)</f>
        <v>0</v>
      </c>
      <c r="AB703" s="7">
        <f>1*OR(
AND(Table_owssvr__1[[#This Row],[Start time]]&gt;=AB$1, Table_owssvr__1[[#This Row],[Start time]]&lt;AC$1),
AND(Table_owssvr__1[[#This Row],[End Time]]&gt;AB$1, Table_owssvr__1[[#This Row],[End Time]]&lt;=AC$1 ),
AND(Table_owssvr__1[[#This Row],[Start time]]&lt;AB$1, Table_owssvr__1[[#This Row],[End Time]]&gt;AC$1)
)</f>
        <v>0</v>
      </c>
      <c r="AC703" s="7">
        <f>1*OR(
AND(Table_owssvr__1[[#This Row],[Start time]]&gt;=AC$1, Table_owssvr__1[[#This Row],[Start time]]&lt;AD$1),
AND(Table_owssvr__1[[#This Row],[End Time]]&gt;AC$1, Table_owssvr__1[[#This Row],[End Time]]&lt;=AD$1 ),
AND(Table_owssvr__1[[#This Row],[Start time]]&lt;AC$1, Table_owssvr__1[[#This Row],[End Time]]&gt;AD$1)
)</f>
        <v>1</v>
      </c>
      <c r="AD703" s="7">
        <f>1*OR(
AND(Table_owssvr__1[[#This Row],[Start time]]&gt;=AD$1, Table_owssvr__1[[#This Row],[Start time]]&lt;AE$1),
AND(Table_owssvr__1[[#This Row],[End Time]]&gt;AD$1, Table_owssvr__1[[#This Row],[End Time]]&lt;=AE$1 ),
AND(Table_owssvr__1[[#This Row],[Start time]]&lt;AD$1, Table_owssvr__1[[#This Row],[End Time]]&gt;AE$1)
)</f>
        <v>0</v>
      </c>
      <c r="AE703" s="7">
        <f>1*OR(
AND(Table_owssvr__1[[#This Row],[Start time]]&gt;=AE$1, Table_owssvr__1[[#This Row],[Start time]]&lt;AF$1),
AND(Table_owssvr__1[[#This Row],[End Time]]&gt;AE$1, Table_owssvr__1[[#This Row],[End Time]]&lt;=AF$1 ),
AND(Table_owssvr__1[[#This Row],[Start time]]&lt;AE$1, Table_owssvr__1[[#This Row],[End Time]]&gt;AF$1)
)</f>
        <v>0</v>
      </c>
    </row>
    <row r="704" spans="1:31" x14ac:dyDescent="0.25">
      <c r="A704" s="2"/>
      <c r="B704" s="3" t="s">
        <v>480</v>
      </c>
      <c r="C704" s="3" t="s">
        <v>89</v>
      </c>
      <c r="D704" s="3" t="s">
        <v>19</v>
      </c>
      <c r="E704" s="1" t="s">
        <v>505</v>
      </c>
      <c r="F704" s="4">
        <v>42381.4375</v>
      </c>
      <c r="G704" s="4">
        <v>42381.46875</v>
      </c>
      <c r="H704" s="4">
        <v>42413.483252314814</v>
      </c>
      <c r="I704" s="3" t="s">
        <v>89</v>
      </c>
      <c r="J704" s="2" t="s">
        <v>17</v>
      </c>
      <c r="K704" s="2" t="s">
        <v>16</v>
      </c>
      <c r="L704" t="b">
        <f>LEFT(Table_owssvr__1[[#This Row],[Person''s Name]],4)=LEFT(Table_owssvr__1[[#This Row],[Modified By]],4)</f>
        <v>1</v>
      </c>
      <c r="M704" t="b">
        <f>Table_owssvr__1[[#This Row],[Modified]]&gt;Table_owssvr__1[[#This Row],[Start Date and Time]]</f>
        <v>1</v>
      </c>
      <c r="N704">
        <f>(Table_owssvr__1[[#This Row],[End Date and Time]]-Table_owssvr__1[[#This Row],[Start Date and Time]])*24</f>
        <v>0.75</v>
      </c>
      <c r="O704" s="5">
        <f>INT(Table_owssvr__1[[#This Row],[Start Date and Time]])</f>
        <v>42381</v>
      </c>
      <c r="P704" s="6">
        <f>DATE(YEAR(Table_owssvr__1[[#This Row],[Date]]),MONTH(Table_owssvr__1[[#This Row],[Date]]),1)</f>
        <v>42370</v>
      </c>
      <c r="Q704" s="9">
        <f>ROUND(24*(Table_owssvr__1[[#This Row],[Start Date and Time]]-INT(Table_owssvr__1[[#This Row],[Start Date and Time]])),2)</f>
        <v>10.5</v>
      </c>
      <c r="R704" s="9">
        <f>ROUND(24*(Table_owssvr__1[[#This Row],[End Date and Time]]-INT(Table_owssvr__1[[#This Row],[End Date and Time]])),2)</f>
        <v>11.25</v>
      </c>
      <c r="S704" s="7">
        <f>1*OR(
AND(Table_owssvr__1[[#This Row],[Start time]]&gt;=S$1, Table_owssvr__1[[#This Row],[Start time]]&lt;T$1),
AND(Table_owssvr__1[[#This Row],[End Time]]&gt;S$1, Table_owssvr__1[[#This Row],[End Time]]&lt;=T$1 ),
AND(Table_owssvr__1[[#This Row],[Start time]]&lt;S$1, Table_owssvr__1[[#This Row],[End Time]]&gt;T$1)
)</f>
        <v>0</v>
      </c>
      <c r="T704" s="7">
        <f>1*OR(
AND(Table_owssvr__1[[#This Row],[Start time]]&gt;=T$1, Table_owssvr__1[[#This Row],[Start time]]&lt;U$1),
AND(Table_owssvr__1[[#This Row],[End Time]]&gt;T$1, Table_owssvr__1[[#This Row],[End Time]]&lt;=U$1 ),
AND(Table_owssvr__1[[#This Row],[Start time]]&lt;T$1, Table_owssvr__1[[#This Row],[End Time]]&gt;U$1)
)</f>
        <v>0</v>
      </c>
      <c r="U704" s="7">
        <f>1*OR(
AND(Table_owssvr__1[[#This Row],[Start time]]&gt;=U$1, Table_owssvr__1[[#This Row],[Start time]]&lt;V$1),
AND(Table_owssvr__1[[#This Row],[End Time]]&gt;U$1, Table_owssvr__1[[#This Row],[End Time]]&lt;=V$1 ),
AND(Table_owssvr__1[[#This Row],[Start time]]&lt;U$1, Table_owssvr__1[[#This Row],[End Time]]&gt;V$1)
)</f>
        <v>1</v>
      </c>
      <c r="V704" s="7">
        <f>1*OR(
AND(Table_owssvr__1[[#This Row],[Start time]]&gt;=V$1, Table_owssvr__1[[#This Row],[Start time]]&lt;W$1),
AND(Table_owssvr__1[[#This Row],[End Time]]&gt;V$1, Table_owssvr__1[[#This Row],[End Time]]&lt;=W$1 ),
AND(Table_owssvr__1[[#This Row],[Start time]]&lt;V$1, Table_owssvr__1[[#This Row],[End Time]]&gt;W$1)
)</f>
        <v>1</v>
      </c>
      <c r="W704" s="7">
        <f>1*OR(
AND(Table_owssvr__1[[#This Row],[Start time]]&gt;=W$1, Table_owssvr__1[[#This Row],[Start time]]&lt;X$1),
AND(Table_owssvr__1[[#This Row],[End Time]]&gt;W$1, Table_owssvr__1[[#This Row],[End Time]]&lt;=X$1 ),
AND(Table_owssvr__1[[#This Row],[Start time]]&lt;W$1, Table_owssvr__1[[#This Row],[End Time]]&gt;X$1)
)</f>
        <v>0</v>
      </c>
      <c r="X704" s="7">
        <f>1*OR(
AND(Table_owssvr__1[[#This Row],[Start time]]&gt;=X$1, Table_owssvr__1[[#This Row],[Start time]]&lt;Y$1),
AND(Table_owssvr__1[[#This Row],[End Time]]&gt;X$1, Table_owssvr__1[[#This Row],[End Time]]&lt;=Y$1 ),
AND(Table_owssvr__1[[#This Row],[Start time]]&lt;X$1, Table_owssvr__1[[#This Row],[End Time]]&gt;Y$1)
)</f>
        <v>0</v>
      </c>
      <c r="Y704" s="7">
        <f>1*OR(
AND(Table_owssvr__1[[#This Row],[Start time]]&gt;=Y$1, Table_owssvr__1[[#This Row],[Start time]]&lt;Z$1),
AND(Table_owssvr__1[[#This Row],[End Time]]&gt;Y$1, Table_owssvr__1[[#This Row],[End Time]]&lt;=Z$1 ),
AND(Table_owssvr__1[[#This Row],[Start time]]&lt;Y$1, Table_owssvr__1[[#This Row],[End Time]]&gt;Z$1)
)</f>
        <v>0</v>
      </c>
      <c r="Z704" s="7">
        <f>1*OR(
AND(Table_owssvr__1[[#This Row],[Start time]]&gt;=Z$1, Table_owssvr__1[[#This Row],[Start time]]&lt;AA$1),
AND(Table_owssvr__1[[#This Row],[End Time]]&gt;Z$1, Table_owssvr__1[[#This Row],[End Time]]&lt;=AA$1 ),
AND(Table_owssvr__1[[#This Row],[Start time]]&lt;Z$1, Table_owssvr__1[[#This Row],[End Time]]&gt;AA$1)
)</f>
        <v>0</v>
      </c>
      <c r="AA704" s="7">
        <f>1*OR(
AND(Table_owssvr__1[[#This Row],[Start time]]&gt;=AA$1, Table_owssvr__1[[#This Row],[Start time]]&lt;AB$1),
AND(Table_owssvr__1[[#This Row],[End Time]]&gt;AA$1, Table_owssvr__1[[#This Row],[End Time]]&lt;=AB$1 ),
AND(Table_owssvr__1[[#This Row],[Start time]]&lt;AA$1, Table_owssvr__1[[#This Row],[End Time]]&gt;AB$1)
)</f>
        <v>0</v>
      </c>
      <c r="AB704" s="7">
        <f>1*OR(
AND(Table_owssvr__1[[#This Row],[Start time]]&gt;=AB$1, Table_owssvr__1[[#This Row],[Start time]]&lt;AC$1),
AND(Table_owssvr__1[[#This Row],[End Time]]&gt;AB$1, Table_owssvr__1[[#This Row],[End Time]]&lt;=AC$1 ),
AND(Table_owssvr__1[[#This Row],[Start time]]&lt;AB$1, Table_owssvr__1[[#This Row],[End Time]]&gt;AC$1)
)</f>
        <v>0</v>
      </c>
      <c r="AC704" s="7">
        <f>1*OR(
AND(Table_owssvr__1[[#This Row],[Start time]]&gt;=AC$1, Table_owssvr__1[[#This Row],[Start time]]&lt;AD$1),
AND(Table_owssvr__1[[#This Row],[End Time]]&gt;AC$1, Table_owssvr__1[[#This Row],[End Time]]&lt;=AD$1 ),
AND(Table_owssvr__1[[#This Row],[Start time]]&lt;AC$1, Table_owssvr__1[[#This Row],[End Time]]&gt;AD$1)
)</f>
        <v>0</v>
      </c>
      <c r="AD704" s="7">
        <f>1*OR(
AND(Table_owssvr__1[[#This Row],[Start time]]&gt;=AD$1, Table_owssvr__1[[#This Row],[Start time]]&lt;AE$1),
AND(Table_owssvr__1[[#This Row],[End Time]]&gt;AD$1, Table_owssvr__1[[#This Row],[End Time]]&lt;=AE$1 ),
AND(Table_owssvr__1[[#This Row],[Start time]]&lt;AD$1, Table_owssvr__1[[#This Row],[End Time]]&gt;AE$1)
)</f>
        <v>0</v>
      </c>
      <c r="AE704" s="7">
        <f>1*OR(
AND(Table_owssvr__1[[#This Row],[Start time]]&gt;=AE$1, Table_owssvr__1[[#This Row],[Start time]]&lt;AF$1),
AND(Table_owssvr__1[[#This Row],[End Time]]&gt;AE$1, Table_owssvr__1[[#This Row],[End Time]]&lt;=AF$1 ),
AND(Table_owssvr__1[[#This Row],[Start time]]&lt;AE$1, Table_owssvr__1[[#This Row],[End Time]]&gt;AF$1)
)</f>
        <v>0</v>
      </c>
    </row>
    <row r="705" spans="1:31" x14ac:dyDescent="0.25">
      <c r="A705" s="2"/>
      <c r="B705" s="3" t="s">
        <v>480</v>
      </c>
      <c r="C705" s="3" t="s">
        <v>506</v>
      </c>
      <c r="D705" s="3" t="s">
        <v>19</v>
      </c>
      <c r="E705" s="1" t="s">
        <v>507</v>
      </c>
      <c r="F705" s="4">
        <v>42381.4375</v>
      </c>
      <c r="G705" s="4">
        <v>42381.46875</v>
      </c>
      <c r="H705" s="4">
        <v>42381.470231481479</v>
      </c>
      <c r="I705" s="3" t="s">
        <v>508</v>
      </c>
      <c r="J705" s="2" t="s">
        <v>17</v>
      </c>
      <c r="K705" s="2" t="s">
        <v>16</v>
      </c>
      <c r="L705" t="b">
        <f>LEFT(Table_owssvr__1[[#This Row],[Person''s Name]],4)=LEFT(Table_owssvr__1[[#This Row],[Modified By]],4)</f>
        <v>1</v>
      </c>
      <c r="M705" t="b">
        <f>Table_owssvr__1[[#This Row],[Modified]]&gt;Table_owssvr__1[[#This Row],[Start Date and Time]]</f>
        <v>1</v>
      </c>
      <c r="N705">
        <f>(Table_owssvr__1[[#This Row],[End Date and Time]]-Table_owssvr__1[[#This Row],[Start Date and Time]])*24</f>
        <v>0.75</v>
      </c>
      <c r="O705" s="5">
        <f>INT(Table_owssvr__1[[#This Row],[Start Date and Time]])</f>
        <v>42381</v>
      </c>
      <c r="P705" s="6">
        <f>DATE(YEAR(Table_owssvr__1[[#This Row],[Date]]),MONTH(Table_owssvr__1[[#This Row],[Date]]),1)</f>
        <v>42370</v>
      </c>
      <c r="Q705" s="9">
        <f>ROUND(24*(Table_owssvr__1[[#This Row],[Start Date and Time]]-INT(Table_owssvr__1[[#This Row],[Start Date and Time]])),2)</f>
        <v>10.5</v>
      </c>
      <c r="R705" s="9">
        <f>ROUND(24*(Table_owssvr__1[[#This Row],[End Date and Time]]-INT(Table_owssvr__1[[#This Row],[End Date and Time]])),2)</f>
        <v>11.25</v>
      </c>
      <c r="S705" s="7">
        <f>1*OR(
AND(Table_owssvr__1[[#This Row],[Start time]]&gt;=S$1, Table_owssvr__1[[#This Row],[Start time]]&lt;T$1),
AND(Table_owssvr__1[[#This Row],[End Time]]&gt;S$1, Table_owssvr__1[[#This Row],[End Time]]&lt;=T$1 ),
AND(Table_owssvr__1[[#This Row],[Start time]]&lt;S$1, Table_owssvr__1[[#This Row],[End Time]]&gt;T$1)
)</f>
        <v>0</v>
      </c>
      <c r="T705" s="7">
        <f>1*OR(
AND(Table_owssvr__1[[#This Row],[Start time]]&gt;=T$1, Table_owssvr__1[[#This Row],[Start time]]&lt;U$1),
AND(Table_owssvr__1[[#This Row],[End Time]]&gt;T$1, Table_owssvr__1[[#This Row],[End Time]]&lt;=U$1 ),
AND(Table_owssvr__1[[#This Row],[Start time]]&lt;T$1, Table_owssvr__1[[#This Row],[End Time]]&gt;U$1)
)</f>
        <v>0</v>
      </c>
      <c r="U705" s="7">
        <f>1*OR(
AND(Table_owssvr__1[[#This Row],[Start time]]&gt;=U$1, Table_owssvr__1[[#This Row],[Start time]]&lt;V$1),
AND(Table_owssvr__1[[#This Row],[End Time]]&gt;U$1, Table_owssvr__1[[#This Row],[End Time]]&lt;=V$1 ),
AND(Table_owssvr__1[[#This Row],[Start time]]&lt;U$1, Table_owssvr__1[[#This Row],[End Time]]&gt;V$1)
)</f>
        <v>1</v>
      </c>
      <c r="V705" s="7">
        <f>1*OR(
AND(Table_owssvr__1[[#This Row],[Start time]]&gt;=V$1, Table_owssvr__1[[#This Row],[Start time]]&lt;W$1),
AND(Table_owssvr__1[[#This Row],[End Time]]&gt;V$1, Table_owssvr__1[[#This Row],[End Time]]&lt;=W$1 ),
AND(Table_owssvr__1[[#This Row],[Start time]]&lt;V$1, Table_owssvr__1[[#This Row],[End Time]]&gt;W$1)
)</f>
        <v>1</v>
      </c>
      <c r="W705" s="7">
        <f>1*OR(
AND(Table_owssvr__1[[#This Row],[Start time]]&gt;=W$1, Table_owssvr__1[[#This Row],[Start time]]&lt;X$1),
AND(Table_owssvr__1[[#This Row],[End Time]]&gt;W$1, Table_owssvr__1[[#This Row],[End Time]]&lt;=X$1 ),
AND(Table_owssvr__1[[#This Row],[Start time]]&lt;W$1, Table_owssvr__1[[#This Row],[End Time]]&gt;X$1)
)</f>
        <v>0</v>
      </c>
      <c r="X705" s="7">
        <f>1*OR(
AND(Table_owssvr__1[[#This Row],[Start time]]&gt;=X$1, Table_owssvr__1[[#This Row],[Start time]]&lt;Y$1),
AND(Table_owssvr__1[[#This Row],[End Time]]&gt;X$1, Table_owssvr__1[[#This Row],[End Time]]&lt;=Y$1 ),
AND(Table_owssvr__1[[#This Row],[Start time]]&lt;X$1, Table_owssvr__1[[#This Row],[End Time]]&gt;Y$1)
)</f>
        <v>0</v>
      </c>
      <c r="Y705" s="7">
        <f>1*OR(
AND(Table_owssvr__1[[#This Row],[Start time]]&gt;=Y$1, Table_owssvr__1[[#This Row],[Start time]]&lt;Z$1),
AND(Table_owssvr__1[[#This Row],[End Time]]&gt;Y$1, Table_owssvr__1[[#This Row],[End Time]]&lt;=Z$1 ),
AND(Table_owssvr__1[[#This Row],[Start time]]&lt;Y$1, Table_owssvr__1[[#This Row],[End Time]]&gt;Z$1)
)</f>
        <v>0</v>
      </c>
      <c r="Z705" s="7">
        <f>1*OR(
AND(Table_owssvr__1[[#This Row],[Start time]]&gt;=Z$1, Table_owssvr__1[[#This Row],[Start time]]&lt;AA$1),
AND(Table_owssvr__1[[#This Row],[End Time]]&gt;Z$1, Table_owssvr__1[[#This Row],[End Time]]&lt;=AA$1 ),
AND(Table_owssvr__1[[#This Row],[Start time]]&lt;Z$1, Table_owssvr__1[[#This Row],[End Time]]&gt;AA$1)
)</f>
        <v>0</v>
      </c>
      <c r="AA705" s="7">
        <f>1*OR(
AND(Table_owssvr__1[[#This Row],[Start time]]&gt;=AA$1, Table_owssvr__1[[#This Row],[Start time]]&lt;AB$1),
AND(Table_owssvr__1[[#This Row],[End Time]]&gt;AA$1, Table_owssvr__1[[#This Row],[End Time]]&lt;=AB$1 ),
AND(Table_owssvr__1[[#This Row],[Start time]]&lt;AA$1, Table_owssvr__1[[#This Row],[End Time]]&gt;AB$1)
)</f>
        <v>0</v>
      </c>
      <c r="AB705" s="7">
        <f>1*OR(
AND(Table_owssvr__1[[#This Row],[Start time]]&gt;=AB$1, Table_owssvr__1[[#This Row],[Start time]]&lt;AC$1),
AND(Table_owssvr__1[[#This Row],[End Time]]&gt;AB$1, Table_owssvr__1[[#This Row],[End Time]]&lt;=AC$1 ),
AND(Table_owssvr__1[[#This Row],[Start time]]&lt;AB$1, Table_owssvr__1[[#This Row],[End Time]]&gt;AC$1)
)</f>
        <v>0</v>
      </c>
      <c r="AC705" s="7">
        <f>1*OR(
AND(Table_owssvr__1[[#This Row],[Start time]]&gt;=AC$1, Table_owssvr__1[[#This Row],[Start time]]&lt;AD$1),
AND(Table_owssvr__1[[#This Row],[End Time]]&gt;AC$1, Table_owssvr__1[[#This Row],[End Time]]&lt;=AD$1 ),
AND(Table_owssvr__1[[#This Row],[Start time]]&lt;AC$1, Table_owssvr__1[[#This Row],[End Time]]&gt;AD$1)
)</f>
        <v>0</v>
      </c>
      <c r="AD705" s="7">
        <f>1*OR(
AND(Table_owssvr__1[[#This Row],[Start time]]&gt;=AD$1, Table_owssvr__1[[#This Row],[Start time]]&lt;AE$1),
AND(Table_owssvr__1[[#This Row],[End Time]]&gt;AD$1, Table_owssvr__1[[#This Row],[End Time]]&lt;=AE$1 ),
AND(Table_owssvr__1[[#This Row],[Start time]]&lt;AD$1, Table_owssvr__1[[#This Row],[End Time]]&gt;AE$1)
)</f>
        <v>0</v>
      </c>
      <c r="AE705" s="7">
        <f>1*OR(
AND(Table_owssvr__1[[#This Row],[Start time]]&gt;=AE$1, Table_owssvr__1[[#This Row],[Start time]]&lt;AF$1),
AND(Table_owssvr__1[[#This Row],[End Time]]&gt;AE$1, Table_owssvr__1[[#This Row],[End Time]]&lt;=AF$1 ),
AND(Table_owssvr__1[[#This Row],[Start time]]&lt;AE$1, Table_owssvr__1[[#This Row],[End Time]]&gt;AF$1)
)</f>
        <v>0</v>
      </c>
    </row>
    <row r="706" spans="1:31" x14ac:dyDescent="0.25">
      <c r="A706" s="2"/>
      <c r="B706" s="3" t="s">
        <v>480</v>
      </c>
      <c r="C706" s="3" t="s">
        <v>346</v>
      </c>
      <c r="D706" s="3" t="s">
        <v>19</v>
      </c>
      <c r="E706" s="1" t="s">
        <v>1276</v>
      </c>
      <c r="F706" s="4">
        <v>42381.4375</v>
      </c>
      <c r="G706" s="4">
        <v>42381.46875</v>
      </c>
      <c r="H706" s="4">
        <v>42381.473923611113</v>
      </c>
      <c r="I706" s="3" t="s">
        <v>346</v>
      </c>
      <c r="J706" s="2" t="s">
        <v>17</v>
      </c>
      <c r="K706" s="2" t="s">
        <v>16</v>
      </c>
      <c r="L706" t="b">
        <f>LEFT(Table_owssvr__1[[#This Row],[Person''s Name]],4)=LEFT(Table_owssvr__1[[#This Row],[Modified By]],4)</f>
        <v>1</v>
      </c>
      <c r="M706" t="b">
        <f>Table_owssvr__1[[#This Row],[Modified]]&gt;Table_owssvr__1[[#This Row],[Start Date and Time]]</f>
        <v>1</v>
      </c>
      <c r="N706">
        <f>(Table_owssvr__1[[#This Row],[End Date and Time]]-Table_owssvr__1[[#This Row],[Start Date and Time]])*24</f>
        <v>0.75</v>
      </c>
      <c r="O706" s="5">
        <f>INT(Table_owssvr__1[[#This Row],[Start Date and Time]])</f>
        <v>42381</v>
      </c>
      <c r="P706" s="6">
        <f>DATE(YEAR(Table_owssvr__1[[#This Row],[Date]]),MONTH(Table_owssvr__1[[#This Row],[Date]]),1)</f>
        <v>42370</v>
      </c>
      <c r="Q706" s="9">
        <f>ROUND(24*(Table_owssvr__1[[#This Row],[Start Date and Time]]-INT(Table_owssvr__1[[#This Row],[Start Date and Time]])),2)</f>
        <v>10.5</v>
      </c>
      <c r="R706" s="9">
        <f>ROUND(24*(Table_owssvr__1[[#This Row],[End Date and Time]]-INT(Table_owssvr__1[[#This Row],[End Date and Time]])),2)</f>
        <v>11.25</v>
      </c>
      <c r="S706" s="7">
        <f>1*OR(
AND(Table_owssvr__1[[#This Row],[Start time]]&gt;=S$1, Table_owssvr__1[[#This Row],[Start time]]&lt;T$1),
AND(Table_owssvr__1[[#This Row],[End Time]]&gt;S$1, Table_owssvr__1[[#This Row],[End Time]]&lt;=T$1 ),
AND(Table_owssvr__1[[#This Row],[Start time]]&lt;S$1, Table_owssvr__1[[#This Row],[End Time]]&gt;T$1)
)</f>
        <v>0</v>
      </c>
      <c r="T706" s="7">
        <f>1*OR(
AND(Table_owssvr__1[[#This Row],[Start time]]&gt;=T$1, Table_owssvr__1[[#This Row],[Start time]]&lt;U$1),
AND(Table_owssvr__1[[#This Row],[End Time]]&gt;T$1, Table_owssvr__1[[#This Row],[End Time]]&lt;=U$1 ),
AND(Table_owssvr__1[[#This Row],[Start time]]&lt;T$1, Table_owssvr__1[[#This Row],[End Time]]&gt;U$1)
)</f>
        <v>0</v>
      </c>
      <c r="U706" s="7">
        <f>1*OR(
AND(Table_owssvr__1[[#This Row],[Start time]]&gt;=U$1, Table_owssvr__1[[#This Row],[Start time]]&lt;V$1),
AND(Table_owssvr__1[[#This Row],[End Time]]&gt;U$1, Table_owssvr__1[[#This Row],[End Time]]&lt;=V$1 ),
AND(Table_owssvr__1[[#This Row],[Start time]]&lt;U$1, Table_owssvr__1[[#This Row],[End Time]]&gt;V$1)
)</f>
        <v>1</v>
      </c>
      <c r="V706" s="7">
        <f>1*OR(
AND(Table_owssvr__1[[#This Row],[Start time]]&gt;=V$1, Table_owssvr__1[[#This Row],[Start time]]&lt;W$1),
AND(Table_owssvr__1[[#This Row],[End Time]]&gt;V$1, Table_owssvr__1[[#This Row],[End Time]]&lt;=W$1 ),
AND(Table_owssvr__1[[#This Row],[Start time]]&lt;V$1, Table_owssvr__1[[#This Row],[End Time]]&gt;W$1)
)</f>
        <v>1</v>
      </c>
      <c r="W706" s="7">
        <f>1*OR(
AND(Table_owssvr__1[[#This Row],[Start time]]&gt;=W$1, Table_owssvr__1[[#This Row],[Start time]]&lt;X$1),
AND(Table_owssvr__1[[#This Row],[End Time]]&gt;W$1, Table_owssvr__1[[#This Row],[End Time]]&lt;=X$1 ),
AND(Table_owssvr__1[[#This Row],[Start time]]&lt;W$1, Table_owssvr__1[[#This Row],[End Time]]&gt;X$1)
)</f>
        <v>0</v>
      </c>
      <c r="X706" s="7">
        <f>1*OR(
AND(Table_owssvr__1[[#This Row],[Start time]]&gt;=X$1, Table_owssvr__1[[#This Row],[Start time]]&lt;Y$1),
AND(Table_owssvr__1[[#This Row],[End Time]]&gt;X$1, Table_owssvr__1[[#This Row],[End Time]]&lt;=Y$1 ),
AND(Table_owssvr__1[[#This Row],[Start time]]&lt;X$1, Table_owssvr__1[[#This Row],[End Time]]&gt;Y$1)
)</f>
        <v>0</v>
      </c>
      <c r="Y706" s="7">
        <f>1*OR(
AND(Table_owssvr__1[[#This Row],[Start time]]&gt;=Y$1, Table_owssvr__1[[#This Row],[Start time]]&lt;Z$1),
AND(Table_owssvr__1[[#This Row],[End Time]]&gt;Y$1, Table_owssvr__1[[#This Row],[End Time]]&lt;=Z$1 ),
AND(Table_owssvr__1[[#This Row],[Start time]]&lt;Y$1, Table_owssvr__1[[#This Row],[End Time]]&gt;Z$1)
)</f>
        <v>0</v>
      </c>
      <c r="Z706" s="7">
        <f>1*OR(
AND(Table_owssvr__1[[#This Row],[Start time]]&gt;=Z$1, Table_owssvr__1[[#This Row],[Start time]]&lt;AA$1),
AND(Table_owssvr__1[[#This Row],[End Time]]&gt;Z$1, Table_owssvr__1[[#This Row],[End Time]]&lt;=AA$1 ),
AND(Table_owssvr__1[[#This Row],[Start time]]&lt;Z$1, Table_owssvr__1[[#This Row],[End Time]]&gt;AA$1)
)</f>
        <v>0</v>
      </c>
      <c r="AA706" s="7">
        <f>1*OR(
AND(Table_owssvr__1[[#This Row],[Start time]]&gt;=AA$1, Table_owssvr__1[[#This Row],[Start time]]&lt;AB$1),
AND(Table_owssvr__1[[#This Row],[End Time]]&gt;AA$1, Table_owssvr__1[[#This Row],[End Time]]&lt;=AB$1 ),
AND(Table_owssvr__1[[#This Row],[Start time]]&lt;AA$1, Table_owssvr__1[[#This Row],[End Time]]&gt;AB$1)
)</f>
        <v>0</v>
      </c>
      <c r="AB706" s="7">
        <f>1*OR(
AND(Table_owssvr__1[[#This Row],[Start time]]&gt;=AB$1, Table_owssvr__1[[#This Row],[Start time]]&lt;AC$1),
AND(Table_owssvr__1[[#This Row],[End Time]]&gt;AB$1, Table_owssvr__1[[#This Row],[End Time]]&lt;=AC$1 ),
AND(Table_owssvr__1[[#This Row],[Start time]]&lt;AB$1, Table_owssvr__1[[#This Row],[End Time]]&gt;AC$1)
)</f>
        <v>0</v>
      </c>
      <c r="AC706" s="7">
        <f>1*OR(
AND(Table_owssvr__1[[#This Row],[Start time]]&gt;=AC$1, Table_owssvr__1[[#This Row],[Start time]]&lt;AD$1),
AND(Table_owssvr__1[[#This Row],[End Time]]&gt;AC$1, Table_owssvr__1[[#This Row],[End Time]]&lt;=AD$1 ),
AND(Table_owssvr__1[[#This Row],[Start time]]&lt;AC$1, Table_owssvr__1[[#This Row],[End Time]]&gt;AD$1)
)</f>
        <v>0</v>
      </c>
      <c r="AD706" s="7">
        <f>1*OR(
AND(Table_owssvr__1[[#This Row],[Start time]]&gt;=AD$1, Table_owssvr__1[[#This Row],[Start time]]&lt;AE$1),
AND(Table_owssvr__1[[#This Row],[End Time]]&gt;AD$1, Table_owssvr__1[[#This Row],[End Time]]&lt;=AE$1 ),
AND(Table_owssvr__1[[#This Row],[Start time]]&lt;AD$1, Table_owssvr__1[[#This Row],[End Time]]&gt;AE$1)
)</f>
        <v>0</v>
      </c>
      <c r="AE706" s="7">
        <f>1*OR(
AND(Table_owssvr__1[[#This Row],[Start time]]&gt;=AE$1, Table_owssvr__1[[#This Row],[Start time]]&lt;AF$1),
AND(Table_owssvr__1[[#This Row],[End Time]]&gt;AE$1, Table_owssvr__1[[#This Row],[End Time]]&lt;=AF$1 ),
AND(Table_owssvr__1[[#This Row],[Start time]]&lt;AE$1, Table_owssvr__1[[#This Row],[End Time]]&gt;AF$1)
)</f>
        <v>0</v>
      </c>
    </row>
    <row r="707" spans="1:31" x14ac:dyDescent="0.25">
      <c r="A707" s="2"/>
      <c r="B707" s="3" t="s">
        <v>480</v>
      </c>
      <c r="C707" s="3" t="s">
        <v>33</v>
      </c>
      <c r="D707" s="3" t="s">
        <v>19</v>
      </c>
      <c r="E707" s="1" t="s">
        <v>509</v>
      </c>
      <c r="F707" s="4">
        <v>42381.583333333336</v>
      </c>
      <c r="G707" s="4">
        <v>42381.614583333336</v>
      </c>
      <c r="H707" s="4">
        <v>42381.638182870367</v>
      </c>
      <c r="I707" s="3" t="s">
        <v>33</v>
      </c>
      <c r="J707" s="2" t="s">
        <v>17</v>
      </c>
      <c r="K707" s="2" t="s">
        <v>16</v>
      </c>
      <c r="L707" t="b">
        <f>LEFT(Table_owssvr__1[[#This Row],[Person''s Name]],4)=LEFT(Table_owssvr__1[[#This Row],[Modified By]],4)</f>
        <v>1</v>
      </c>
      <c r="M707" t="b">
        <f>Table_owssvr__1[[#This Row],[Modified]]&gt;Table_owssvr__1[[#This Row],[Start Date and Time]]</f>
        <v>1</v>
      </c>
      <c r="N707">
        <f>(Table_owssvr__1[[#This Row],[End Date and Time]]-Table_owssvr__1[[#This Row],[Start Date and Time]])*24</f>
        <v>0.75</v>
      </c>
      <c r="O707" s="5">
        <f>INT(Table_owssvr__1[[#This Row],[Start Date and Time]])</f>
        <v>42381</v>
      </c>
      <c r="P707" s="6">
        <f>DATE(YEAR(Table_owssvr__1[[#This Row],[Date]]),MONTH(Table_owssvr__1[[#This Row],[Date]]),1)</f>
        <v>42370</v>
      </c>
      <c r="Q707" s="9">
        <f>ROUND(24*(Table_owssvr__1[[#This Row],[Start Date and Time]]-INT(Table_owssvr__1[[#This Row],[Start Date and Time]])),2)</f>
        <v>14</v>
      </c>
      <c r="R707" s="9">
        <f>ROUND(24*(Table_owssvr__1[[#This Row],[End Date and Time]]-INT(Table_owssvr__1[[#This Row],[End Date and Time]])),2)</f>
        <v>14.75</v>
      </c>
      <c r="S707" s="7">
        <f>1*OR(
AND(Table_owssvr__1[[#This Row],[Start time]]&gt;=S$1, Table_owssvr__1[[#This Row],[Start time]]&lt;T$1),
AND(Table_owssvr__1[[#This Row],[End Time]]&gt;S$1, Table_owssvr__1[[#This Row],[End Time]]&lt;=T$1 ),
AND(Table_owssvr__1[[#This Row],[Start time]]&lt;S$1, Table_owssvr__1[[#This Row],[End Time]]&gt;T$1)
)</f>
        <v>0</v>
      </c>
      <c r="T707" s="7">
        <f>1*OR(
AND(Table_owssvr__1[[#This Row],[Start time]]&gt;=T$1, Table_owssvr__1[[#This Row],[Start time]]&lt;U$1),
AND(Table_owssvr__1[[#This Row],[End Time]]&gt;T$1, Table_owssvr__1[[#This Row],[End Time]]&lt;=U$1 ),
AND(Table_owssvr__1[[#This Row],[Start time]]&lt;T$1, Table_owssvr__1[[#This Row],[End Time]]&gt;U$1)
)</f>
        <v>0</v>
      </c>
      <c r="U707" s="7">
        <f>1*OR(
AND(Table_owssvr__1[[#This Row],[Start time]]&gt;=U$1, Table_owssvr__1[[#This Row],[Start time]]&lt;V$1),
AND(Table_owssvr__1[[#This Row],[End Time]]&gt;U$1, Table_owssvr__1[[#This Row],[End Time]]&lt;=V$1 ),
AND(Table_owssvr__1[[#This Row],[Start time]]&lt;U$1, Table_owssvr__1[[#This Row],[End Time]]&gt;V$1)
)</f>
        <v>0</v>
      </c>
      <c r="V707" s="7">
        <f>1*OR(
AND(Table_owssvr__1[[#This Row],[Start time]]&gt;=V$1, Table_owssvr__1[[#This Row],[Start time]]&lt;W$1),
AND(Table_owssvr__1[[#This Row],[End Time]]&gt;V$1, Table_owssvr__1[[#This Row],[End Time]]&lt;=W$1 ),
AND(Table_owssvr__1[[#This Row],[Start time]]&lt;V$1, Table_owssvr__1[[#This Row],[End Time]]&gt;W$1)
)</f>
        <v>0</v>
      </c>
      <c r="W707" s="7">
        <f>1*OR(
AND(Table_owssvr__1[[#This Row],[Start time]]&gt;=W$1, Table_owssvr__1[[#This Row],[Start time]]&lt;X$1),
AND(Table_owssvr__1[[#This Row],[End Time]]&gt;W$1, Table_owssvr__1[[#This Row],[End Time]]&lt;=X$1 ),
AND(Table_owssvr__1[[#This Row],[Start time]]&lt;W$1, Table_owssvr__1[[#This Row],[End Time]]&gt;X$1)
)</f>
        <v>0</v>
      </c>
      <c r="X707" s="7">
        <f>1*OR(
AND(Table_owssvr__1[[#This Row],[Start time]]&gt;=X$1, Table_owssvr__1[[#This Row],[Start time]]&lt;Y$1),
AND(Table_owssvr__1[[#This Row],[End Time]]&gt;X$1, Table_owssvr__1[[#This Row],[End Time]]&lt;=Y$1 ),
AND(Table_owssvr__1[[#This Row],[Start time]]&lt;X$1, Table_owssvr__1[[#This Row],[End Time]]&gt;Y$1)
)</f>
        <v>0</v>
      </c>
      <c r="Y707" s="7">
        <f>1*OR(
AND(Table_owssvr__1[[#This Row],[Start time]]&gt;=Y$1, Table_owssvr__1[[#This Row],[Start time]]&lt;Z$1),
AND(Table_owssvr__1[[#This Row],[End Time]]&gt;Y$1, Table_owssvr__1[[#This Row],[End Time]]&lt;=Z$1 ),
AND(Table_owssvr__1[[#This Row],[Start time]]&lt;Y$1, Table_owssvr__1[[#This Row],[End Time]]&gt;Z$1)
)</f>
        <v>1</v>
      </c>
      <c r="Z707" s="7">
        <f>1*OR(
AND(Table_owssvr__1[[#This Row],[Start time]]&gt;=Z$1, Table_owssvr__1[[#This Row],[Start time]]&lt;AA$1),
AND(Table_owssvr__1[[#This Row],[End Time]]&gt;Z$1, Table_owssvr__1[[#This Row],[End Time]]&lt;=AA$1 ),
AND(Table_owssvr__1[[#This Row],[Start time]]&lt;Z$1, Table_owssvr__1[[#This Row],[End Time]]&gt;AA$1)
)</f>
        <v>0</v>
      </c>
      <c r="AA707" s="7">
        <f>1*OR(
AND(Table_owssvr__1[[#This Row],[Start time]]&gt;=AA$1, Table_owssvr__1[[#This Row],[Start time]]&lt;AB$1),
AND(Table_owssvr__1[[#This Row],[End Time]]&gt;AA$1, Table_owssvr__1[[#This Row],[End Time]]&lt;=AB$1 ),
AND(Table_owssvr__1[[#This Row],[Start time]]&lt;AA$1, Table_owssvr__1[[#This Row],[End Time]]&gt;AB$1)
)</f>
        <v>0</v>
      </c>
      <c r="AB707" s="7">
        <f>1*OR(
AND(Table_owssvr__1[[#This Row],[Start time]]&gt;=AB$1, Table_owssvr__1[[#This Row],[Start time]]&lt;AC$1),
AND(Table_owssvr__1[[#This Row],[End Time]]&gt;AB$1, Table_owssvr__1[[#This Row],[End Time]]&lt;=AC$1 ),
AND(Table_owssvr__1[[#This Row],[Start time]]&lt;AB$1, Table_owssvr__1[[#This Row],[End Time]]&gt;AC$1)
)</f>
        <v>0</v>
      </c>
      <c r="AC707" s="7">
        <f>1*OR(
AND(Table_owssvr__1[[#This Row],[Start time]]&gt;=AC$1, Table_owssvr__1[[#This Row],[Start time]]&lt;AD$1),
AND(Table_owssvr__1[[#This Row],[End Time]]&gt;AC$1, Table_owssvr__1[[#This Row],[End Time]]&lt;=AD$1 ),
AND(Table_owssvr__1[[#This Row],[Start time]]&lt;AC$1, Table_owssvr__1[[#This Row],[End Time]]&gt;AD$1)
)</f>
        <v>0</v>
      </c>
      <c r="AD707" s="7">
        <f>1*OR(
AND(Table_owssvr__1[[#This Row],[Start time]]&gt;=AD$1, Table_owssvr__1[[#This Row],[Start time]]&lt;AE$1),
AND(Table_owssvr__1[[#This Row],[End Time]]&gt;AD$1, Table_owssvr__1[[#This Row],[End Time]]&lt;=AE$1 ),
AND(Table_owssvr__1[[#This Row],[Start time]]&lt;AD$1, Table_owssvr__1[[#This Row],[End Time]]&gt;AE$1)
)</f>
        <v>0</v>
      </c>
      <c r="AE707" s="7">
        <f>1*OR(
AND(Table_owssvr__1[[#This Row],[Start time]]&gt;=AE$1, Table_owssvr__1[[#This Row],[Start time]]&lt;AF$1),
AND(Table_owssvr__1[[#This Row],[End Time]]&gt;AE$1, Table_owssvr__1[[#This Row],[End Time]]&lt;=AF$1 ),
AND(Table_owssvr__1[[#This Row],[Start time]]&lt;AE$1, Table_owssvr__1[[#This Row],[End Time]]&gt;AF$1)
)</f>
        <v>0</v>
      </c>
    </row>
    <row r="708" spans="1:31" x14ac:dyDescent="0.25">
      <c r="A708" s="2"/>
      <c r="B708" s="3" t="s">
        <v>480</v>
      </c>
      <c r="C708" s="3" t="s">
        <v>33</v>
      </c>
      <c r="D708" s="3" t="s">
        <v>19</v>
      </c>
      <c r="E708" s="1" t="s">
        <v>510</v>
      </c>
      <c r="F708" s="4">
        <v>42381.614583333336</v>
      </c>
      <c r="G708" s="4">
        <v>42381.638888888891</v>
      </c>
      <c r="H708" s="4">
        <v>42381.639143518521</v>
      </c>
      <c r="I708" s="3" t="s">
        <v>33</v>
      </c>
      <c r="J708" s="2" t="s">
        <v>17</v>
      </c>
      <c r="K708" s="2" t="s">
        <v>16</v>
      </c>
      <c r="L708" t="b">
        <f>LEFT(Table_owssvr__1[[#This Row],[Person''s Name]],4)=LEFT(Table_owssvr__1[[#This Row],[Modified By]],4)</f>
        <v>1</v>
      </c>
      <c r="M708" t="b">
        <f>Table_owssvr__1[[#This Row],[Modified]]&gt;Table_owssvr__1[[#This Row],[Start Date and Time]]</f>
        <v>1</v>
      </c>
      <c r="N708">
        <f>(Table_owssvr__1[[#This Row],[End Date and Time]]-Table_owssvr__1[[#This Row],[Start Date and Time]])*24</f>
        <v>0.58333333331393078</v>
      </c>
      <c r="O708" s="5">
        <f>INT(Table_owssvr__1[[#This Row],[Start Date and Time]])</f>
        <v>42381</v>
      </c>
      <c r="P708" s="6">
        <f>DATE(YEAR(Table_owssvr__1[[#This Row],[Date]]),MONTH(Table_owssvr__1[[#This Row],[Date]]),1)</f>
        <v>42370</v>
      </c>
      <c r="Q708" s="9">
        <f>ROUND(24*(Table_owssvr__1[[#This Row],[Start Date and Time]]-INT(Table_owssvr__1[[#This Row],[Start Date and Time]])),2)</f>
        <v>14.75</v>
      </c>
      <c r="R708" s="9">
        <f>ROUND(24*(Table_owssvr__1[[#This Row],[End Date and Time]]-INT(Table_owssvr__1[[#This Row],[End Date and Time]])),2)</f>
        <v>15.33</v>
      </c>
      <c r="S708" s="7">
        <f>1*OR(
AND(Table_owssvr__1[[#This Row],[Start time]]&gt;=S$1, Table_owssvr__1[[#This Row],[Start time]]&lt;T$1),
AND(Table_owssvr__1[[#This Row],[End Time]]&gt;S$1, Table_owssvr__1[[#This Row],[End Time]]&lt;=T$1 ),
AND(Table_owssvr__1[[#This Row],[Start time]]&lt;S$1, Table_owssvr__1[[#This Row],[End Time]]&gt;T$1)
)</f>
        <v>0</v>
      </c>
      <c r="T708" s="7">
        <f>1*OR(
AND(Table_owssvr__1[[#This Row],[Start time]]&gt;=T$1, Table_owssvr__1[[#This Row],[Start time]]&lt;U$1),
AND(Table_owssvr__1[[#This Row],[End Time]]&gt;T$1, Table_owssvr__1[[#This Row],[End Time]]&lt;=U$1 ),
AND(Table_owssvr__1[[#This Row],[Start time]]&lt;T$1, Table_owssvr__1[[#This Row],[End Time]]&gt;U$1)
)</f>
        <v>0</v>
      </c>
      <c r="U708" s="7">
        <f>1*OR(
AND(Table_owssvr__1[[#This Row],[Start time]]&gt;=U$1, Table_owssvr__1[[#This Row],[Start time]]&lt;V$1),
AND(Table_owssvr__1[[#This Row],[End Time]]&gt;U$1, Table_owssvr__1[[#This Row],[End Time]]&lt;=V$1 ),
AND(Table_owssvr__1[[#This Row],[Start time]]&lt;U$1, Table_owssvr__1[[#This Row],[End Time]]&gt;V$1)
)</f>
        <v>0</v>
      </c>
      <c r="V708" s="7">
        <f>1*OR(
AND(Table_owssvr__1[[#This Row],[Start time]]&gt;=V$1, Table_owssvr__1[[#This Row],[Start time]]&lt;W$1),
AND(Table_owssvr__1[[#This Row],[End Time]]&gt;V$1, Table_owssvr__1[[#This Row],[End Time]]&lt;=W$1 ),
AND(Table_owssvr__1[[#This Row],[Start time]]&lt;V$1, Table_owssvr__1[[#This Row],[End Time]]&gt;W$1)
)</f>
        <v>0</v>
      </c>
      <c r="W708" s="7">
        <f>1*OR(
AND(Table_owssvr__1[[#This Row],[Start time]]&gt;=W$1, Table_owssvr__1[[#This Row],[Start time]]&lt;X$1),
AND(Table_owssvr__1[[#This Row],[End Time]]&gt;W$1, Table_owssvr__1[[#This Row],[End Time]]&lt;=X$1 ),
AND(Table_owssvr__1[[#This Row],[Start time]]&lt;W$1, Table_owssvr__1[[#This Row],[End Time]]&gt;X$1)
)</f>
        <v>0</v>
      </c>
      <c r="X708" s="7">
        <f>1*OR(
AND(Table_owssvr__1[[#This Row],[Start time]]&gt;=X$1, Table_owssvr__1[[#This Row],[Start time]]&lt;Y$1),
AND(Table_owssvr__1[[#This Row],[End Time]]&gt;X$1, Table_owssvr__1[[#This Row],[End Time]]&lt;=Y$1 ),
AND(Table_owssvr__1[[#This Row],[Start time]]&lt;X$1, Table_owssvr__1[[#This Row],[End Time]]&gt;Y$1)
)</f>
        <v>0</v>
      </c>
      <c r="Y708" s="7">
        <f>1*OR(
AND(Table_owssvr__1[[#This Row],[Start time]]&gt;=Y$1, Table_owssvr__1[[#This Row],[Start time]]&lt;Z$1),
AND(Table_owssvr__1[[#This Row],[End Time]]&gt;Y$1, Table_owssvr__1[[#This Row],[End Time]]&lt;=Z$1 ),
AND(Table_owssvr__1[[#This Row],[Start time]]&lt;Y$1, Table_owssvr__1[[#This Row],[End Time]]&gt;Z$1)
)</f>
        <v>1</v>
      </c>
      <c r="Z708" s="7">
        <f>1*OR(
AND(Table_owssvr__1[[#This Row],[Start time]]&gt;=Z$1, Table_owssvr__1[[#This Row],[Start time]]&lt;AA$1),
AND(Table_owssvr__1[[#This Row],[End Time]]&gt;Z$1, Table_owssvr__1[[#This Row],[End Time]]&lt;=AA$1 ),
AND(Table_owssvr__1[[#This Row],[Start time]]&lt;Z$1, Table_owssvr__1[[#This Row],[End Time]]&gt;AA$1)
)</f>
        <v>1</v>
      </c>
      <c r="AA708" s="7">
        <f>1*OR(
AND(Table_owssvr__1[[#This Row],[Start time]]&gt;=AA$1, Table_owssvr__1[[#This Row],[Start time]]&lt;AB$1),
AND(Table_owssvr__1[[#This Row],[End Time]]&gt;AA$1, Table_owssvr__1[[#This Row],[End Time]]&lt;=AB$1 ),
AND(Table_owssvr__1[[#This Row],[Start time]]&lt;AA$1, Table_owssvr__1[[#This Row],[End Time]]&gt;AB$1)
)</f>
        <v>0</v>
      </c>
      <c r="AB708" s="7">
        <f>1*OR(
AND(Table_owssvr__1[[#This Row],[Start time]]&gt;=AB$1, Table_owssvr__1[[#This Row],[Start time]]&lt;AC$1),
AND(Table_owssvr__1[[#This Row],[End Time]]&gt;AB$1, Table_owssvr__1[[#This Row],[End Time]]&lt;=AC$1 ),
AND(Table_owssvr__1[[#This Row],[Start time]]&lt;AB$1, Table_owssvr__1[[#This Row],[End Time]]&gt;AC$1)
)</f>
        <v>0</v>
      </c>
      <c r="AC708" s="7">
        <f>1*OR(
AND(Table_owssvr__1[[#This Row],[Start time]]&gt;=AC$1, Table_owssvr__1[[#This Row],[Start time]]&lt;AD$1),
AND(Table_owssvr__1[[#This Row],[End Time]]&gt;AC$1, Table_owssvr__1[[#This Row],[End Time]]&lt;=AD$1 ),
AND(Table_owssvr__1[[#This Row],[Start time]]&lt;AC$1, Table_owssvr__1[[#This Row],[End Time]]&gt;AD$1)
)</f>
        <v>0</v>
      </c>
      <c r="AD708" s="7">
        <f>1*OR(
AND(Table_owssvr__1[[#This Row],[Start time]]&gt;=AD$1, Table_owssvr__1[[#This Row],[Start time]]&lt;AE$1),
AND(Table_owssvr__1[[#This Row],[End Time]]&gt;AD$1, Table_owssvr__1[[#This Row],[End Time]]&lt;=AE$1 ),
AND(Table_owssvr__1[[#This Row],[Start time]]&lt;AD$1, Table_owssvr__1[[#This Row],[End Time]]&gt;AE$1)
)</f>
        <v>0</v>
      </c>
      <c r="AE708" s="7">
        <f>1*OR(
AND(Table_owssvr__1[[#This Row],[Start time]]&gt;=AE$1, Table_owssvr__1[[#This Row],[Start time]]&lt;AF$1),
AND(Table_owssvr__1[[#This Row],[End Time]]&gt;AE$1, Table_owssvr__1[[#This Row],[End Time]]&lt;=AF$1 ),
AND(Table_owssvr__1[[#This Row],[Start time]]&lt;AE$1, Table_owssvr__1[[#This Row],[End Time]]&gt;AF$1)
)</f>
        <v>0</v>
      </c>
    </row>
    <row r="709" spans="1:31" x14ac:dyDescent="0.25">
      <c r="A709" s="2"/>
      <c r="B709" s="3" t="s">
        <v>480</v>
      </c>
      <c r="C709" s="3" t="s">
        <v>23</v>
      </c>
      <c r="D709" s="3" t="s">
        <v>19</v>
      </c>
      <c r="E709" s="1" t="s">
        <v>511</v>
      </c>
      <c r="F709" s="4">
        <v>42381.614583333336</v>
      </c>
      <c r="G709" s="4">
        <v>42381.638888888891</v>
      </c>
      <c r="H709" s="4">
        <v>42381.639918981484</v>
      </c>
      <c r="I709" s="3" t="s">
        <v>23</v>
      </c>
      <c r="J709" s="2" t="s">
        <v>17</v>
      </c>
      <c r="K709" s="2" t="s">
        <v>16</v>
      </c>
      <c r="L709" t="b">
        <f>LEFT(Table_owssvr__1[[#This Row],[Person''s Name]],4)=LEFT(Table_owssvr__1[[#This Row],[Modified By]],4)</f>
        <v>1</v>
      </c>
      <c r="M709" t="b">
        <f>Table_owssvr__1[[#This Row],[Modified]]&gt;Table_owssvr__1[[#This Row],[Start Date and Time]]</f>
        <v>1</v>
      </c>
      <c r="N709">
        <f>(Table_owssvr__1[[#This Row],[End Date and Time]]-Table_owssvr__1[[#This Row],[Start Date and Time]])*24</f>
        <v>0.58333333331393078</v>
      </c>
      <c r="O709" s="5">
        <f>INT(Table_owssvr__1[[#This Row],[Start Date and Time]])</f>
        <v>42381</v>
      </c>
      <c r="P709" s="6">
        <f>DATE(YEAR(Table_owssvr__1[[#This Row],[Date]]),MONTH(Table_owssvr__1[[#This Row],[Date]]),1)</f>
        <v>42370</v>
      </c>
      <c r="Q709" s="9">
        <f>ROUND(24*(Table_owssvr__1[[#This Row],[Start Date and Time]]-INT(Table_owssvr__1[[#This Row],[Start Date and Time]])),2)</f>
        <v>14.75</v>
      </c>
      <c r="R709" s="9">
        <f>ROUND(24*(Table_owssvr__1[[#This Row],[End Date and Time]]-INT(Table_owssvr__1[[#This Row],[End Date and Time]])),2)</f>
        <v>15.33</v>
      </c>
      <c r="S709" s="7">
        <f>1*OR(
AND(Table_owssvr__1[[#This Row],[Start time]]&gt;=S$1, Table_owssvr__1[[#This Row],[Start time]]&lt;T$1),
AND(Table_owssvr__1[[#This Row],[End Time]]&gt;S$1, Table_owssvr__1[[#This Row],[End Time]]&lt;=T$1 ),
AND(Table_owssvr__1[[#This Row],[Start time]]&lt;S$1, Table_owssvr__1[[#This Row],[End Time]]&gt;T$1)
)</f>
        <v>0</v>
      </c>
      <c r="T709" s="7">
        <f>1*OR(
AND(Table_owssvr__1[[#This Row],[Start time]]&gt;=T$1, Table_owssvr__1[[#This Row],[Start time]]&lt;U$1),
AND(Table_owssvr__1[[#This Row],[End Time]]&gt;T$1, Table_owssvr__1[[#This Row],[End Time]]&lt;=U$1 ),
AND(Table_owssvr__1[[#This Row],[Start time]]&lt;T$1, Table_owssvr__1[[#This Row],[End Time]]&gt;U$1)
)</f>
        <v>0</v>
      </c>
      <c r="U709" s="7">
        <f>1*OR(
AND(Table_owssvr__1[[#This Row],[Start time]]&gt;=U$1, Table_owssvr__1[[#This Row],[Start time]]&lt;V$1),
AND(Table_owssvr__1[[#This Row],[End Time]]&gt;U$1, Table_owssvr__1[[#This Row],[End Time]]&lt;=V$1 ),
AND(Table_owssvr__1[[#This Row],[Start time]]&lt;U$1, Table_owssvr__1[[#This Row],[End Time]]&gt;V$1)
)</f>
        <v>0</v>
      </c>
      <c r="V709" s="7">
        <f>1*OR(
AND(Table_owssvr__1[[#This Row],[Start time]]&gt;=V$1, Table_owssvr__1[[#This Row],[Start time]]&lt;W$1),
AND(Table_owssvr__1[[#This Row],[End Time]]&gt;V$1, Table_owssvr__1[[#This Row],[End Time]]&lt;=W$1 ),
AND(Table_owssvr__1[[#This Row],[Start time]]&lt;V$1, Table_owssvr__1[[#This Row],[End Time]]&gt;W$1)
)</f>
        <v>0</v>
      </c>
      <c r="W709" s="7">
        <f>1*OR(
AND(Table_owssvr__1[[#This Row],[Start time]]&gt;=W$1, Table_owssvr__1[[#This Row],[Start time]]&lt;X$1),
AND(Table_owssvr__1[[#This Row],[End Time]]&gt;W$1, Table_owssvr__1[[#This Row],[End Time]]&lt;=X$1 ),
AND(Table_owssvr__1[[#This Row],[Start time]]&lt;W$1, Table_owssvr__1[[#This Row],[End Time]]&gt;X$1)
)</f>
        <v>0</v>
      </c>
      <c r="X709" s="7">
        <f>1*OR(
AND(Table_owssvr__1[[#This Row],[Start time]]&gt;=X$1, Table_owssvr__1[[#This Row],[Start time]]&lt;Y$1),
AND(Table_owssvr__1[[#This Row],[End Time]]&gt;X$1, Table_owssvr__1[[#This Row],[End Time]]&lt;=Y$1 ),
AND(Table_owssvr__1[[#This Row],[Start time]]&lt;X$1, Table_owssvr__1[[#This Row],[End Time]]&gt;Y$1)
)</f>
        <v>0</v>
      </c>
      <c r="Y709" s="7">
        <f>1*OR(
AND(Table_owssvr__1[[#This Row],[Start time]]&gt;=Y$1, Table_owssvr__1[[#This Row],[Start time]]&lt;Z$1),
AND(Table_owssvr__1[[#This Row],[End Time]]&gt;Y$1, Table_owssvr__1[[#This Row],[End Time]]&lt;=Z$1 ),
AND(Table_owssvr__1[[#This Row],[Start time]]&lt;Y$1, Table_owssvr__1[[#This Row],[End Time]]&gt;Z$1)
)</f>
        <v>1</v>
      </c>
      <c r="Z709" s="7">
        <f>1*OR(
AND(Table_owssvr__1[[#This Row],[Start time]]&gt;=Z$1, Table_owssvr__1[[#This Row],[Start time]]&lt;AA$1),
AND(Table_owssvr__1[[#This Row],[End Time]]&gt;Z$1, Table_owssvr__1[[#This Row],[End Time]]&lt;=AA$1 ),
AND(Table_owssvr__1[[#This Row],[Start time]]&lt;Z$1, Table_owssvr__1[[#This Row],[End Time]]&gt;AA$1)
)</f>
        <v>1</v>
      </c>
      <c r="AA709" s="7">
        <f>1*OR(
AND(Table_owssvr__1[[#This Row],[Start time]]&gt;=AA$1, Table_owssvr__1[[#This Row],[Start time]]&lt;AB$1),
AND(Table_owssvr__1[[#This Row],[End Time]]&gt;AA$1, Table_owssvr__1[[#This Row],[End Time]]&lt;=AB$1 ),
AND(Table_owssvr__1[[#This Row],[Start time]]&lt;AA$1, Table_owssvr__1[[#This Row],[End Time]]&gt;AB$1)
)</f>
        <v>0</v>
      </c>
      <c r="AB709" s="7">
        <f>1*OR(
AND(Table_owssvr__1[[#This Row],[Start time]]&gt;=AB$1, Table_owssvr__1[[#This Row],[Start time]]&lt;AC$1),
AND(Table_owssvr__1[[#This Row],[End Time]]&gt;AB$1, Table_owssvr__1[[#This Row],[End Time]]&lt;=AC$1 ),
AND(Table_owssvr__1[[#This Row],[Start time]]&lt;AB$1, Table_owssvr__1[[#This Row],[End Time]]&gt;AC$1)
)</f>
        <v>0</v>
      </c>
      <c r="AC709" s="7">
        <f>1*OR(
AND(Table_owssvr__1[[#This Row],[Start time]]&gt;=AC$1, Table_owssvr__1[[#This Row],[Start time]]&lt;AD$1),
AND(Table_owssvr__1[[#This Row],[End Time]]&gt;AC$1, Table_owssvr__1[[#This Row],[End Time]]&lt;=AD$1 ),
AND(Table_owssvr__1[[#This Row],[Start time]]&lt;AC$1, Table_owssvr__1[[#This Row],[End Time]]&gt;AD$1)
)</f>
        <v>0</v>
      </c>
      <c r="AD709" s="7">
        <f>1*OR(
AND(Table_owssvr__1[[#This Row],[Start time]]&gt;=AD$1, Table_owssvr__1[[#This Row],[Start time]]&lt;AE$1),
AND(Table_owssvr__1[[#This Row],[End Time]]&gt;AD$1, Table_owssvr__1[[#This Row],[End Time]]&lt;=AE$1 ),
AND(Table_owssvr__1[[#This Row],[Start time]]&lt;AD$1, Table_owssvr__1[[#This Row],[End Time]]&gt;AE$1)
)</f>
        <v>0</v>
      </c>
      <c r="AE709" s="7">
        <f>1*OR(
AND(Table_owssvr__1[[#This Row],[Start time]]&gt;=AE$1, Table_owssvr__1[[#This Row],[Start time]]&lt;AF$1),
AND(Table_owssvr__1[[#This Row],[End Time]]&gt;AE$1, Table_owssvr__1[[#This Row],[End Time]]&lt;=AF$1 ),
AND(Table_owssvr__1[[#This Row],[Start time]]&lt;AE$1, Table_owssvr__1[[#This Row],[End Time]]&gt;AF$1)
)</f>
        <v>0</v>
      </c>
    </row>
    <row r="710" spans="1:31" x14ac:dyDescent="0.25">
      <c r="A710" s="2"/>
      <c r="B710" s="3" t="s">
        <v>480</v>
      </c>
      <c r="C710" s="3" t="s">
        <v>15</v>
      </c>
      <c r="D710" s="3" t="s">
        <v>19</v>
      </c>
      <c r="E710" s="1" t="s">
        <v>1277</v>
      </c>
      <c r="F710" s="4">
        <v>42378.489583333336</v>
      </c>
      <c r="G710" s="4">
        <v>42378.510416666664</v>
      </c>
      <c r="H710" s="4">
        <v>42382.677337962959</v>
      </c>
      <c r="I710" s="3" t="s">
        <v>15</v>
      </c>
      <c r="J710" s="2" t="s">
        <v>17</v>
      </c>
      <c r="K710" s="2" t="s">
        <v>16</v>
      </c>
      <c r="L710" t="b">
        <f>LEFT(Table_owssvr__1[[#This Row],[Person''s Name]],4)=LEFT(Table_owssvr__1[[#This Row],[Modified By]],4)</f>
        <v>1</v>
      </c>
      <c r="M710" t="b">
        <f>Table_owssvr__1[[#This Row],[Modified]]&gt;Table_owssvr__1[[#This Row],[Start Date and Time]]</f>
        <v>1</v>
      </c>
      <c r="N710">
        <f>(Table_owssvr__1[[#This Row],[End Date and Time]]-Table_owssvr__1[[#This Row],[Start Date and Time]])*24</f>
        <v>0.49999999988358468</v>
      </c>
      <c r="O710" s="5">
        <f>INT(Table_owssvr__1[[#This Row],[Start Date and Time]])</f>
        <v>42378</v>
      </c>
      <c r="P710" s="6">
        <f>DATE(YEAR(Table_owssvr__1[[#This Row],[Date]]),MONTH(Table_owssvr__1[[#This Row],[Date]]),1)</f>
        <v>42370</v>
      </c>
      <c r="Q710" s="9">
        <f>ROUND(24*(Table_owssvr__1[[#This Row],[Start Date and Time]]-INT(Table_owssvr__1[[#This Row],[Start Date and Time]])),2)</f>
        <v>11.75</v>
      </c>
      <c r="R710" s="9">
        <f>ROUND(24*(Table_owssvr__1[[#This Row],[End Date and Time]]-INT(Table_owssvr__1[[#This Row],[End Date and Time]])),2)</f>
        <v>12.25</v>
      </c>
      <c r="S710" s="7">
        <f>1*OR(
AND(Table_owssvr__1[[#This Row],[Start time]]&gt;=S$1, Table_owssvr__1[[#This Row],[Start time]]&lt;T$1),
AND(Table_owssvr__1[[#This Row],[End Time]]&gt;S$1, Table_owssvr__1[[#This Row],[End Time]]&lt;=T$1 ),
AND(Table_owssvr__1[[#This Row],[Start time]]&lt;S$1, Table_owssvr__1[[#This Row],[End Time]]&gt;T$1)
)</f>
        <v>0</v>
      </c>
      <c r="T710" s="7">
        <f>1*OR(
AND(Table_owssvr__1[[#This Row],[Start time]]&gt;=T$1, Table_owssvr__1[[#This Row],[Start time]]&lt;U$1),
AND(Table_owssvr__1[[#This Row],[End Time]]&gt;T$1, Table_owssvr__1[[#This Row],[End Time]]&lt;=U$1 ),
AND(Table_owssvr__1[[#This Row],[Start time]]&lt;T$1, Table_owssvr__1[[#This Row],[End Time]]&gt;U$1)
)</f>
        <v>0</v>
      </c>
      <c r="U710" s="7">
        <f>1*OR(
AND(Table_owssvr__1[[#This Row],[Start time]]&gt;=U$1, Table_owssvr__1[[#This Row],[Start time]]&lt;V$1),
AND(Table_owssvr__1[[#This Row],[End Time]]&gt;U$1, Table_owssvr__1[[#This Row],[End Time]]&lt;=V$1 ),
AND(Table_owssvr__1[[#This Row],[Start time]]&lt;U$1, Table_owssvr__1[[#This Row],[End Time]]&gt;V$1)
)</f>
        <v>0</v>
      </c>
      <c r="V710" s="7">
        <f>1*OR(
AND(Table_owssvr__1[[#This Row],[Start time]]&gt;=V$1, Table_owssvr__1[[#This Row],[Start time]]&lt;W$1),
AND(Table_owssvr__1[[#This Row],[End Time]]&gt;V$1, Table_owssvr__1[[#This Row],[End Time]]&lt;=W$1 ),
AND(Table_owssvr__1[[#This Row],[Start time]]&lt;V$1, Table_owssvr__1[[#This Row],[End Time]]&gt;W$1)
)</f>
        <v>1</v>
      </c>
      <c r="W710" s="7">
        <f>1*OR(
AND(Table_owssvr__1[[#This Row],[Start time]]&gt;=W$1, Table_owssvr__1[[#This Row],[Start time]]&lt;X$1),
AND(Table_owssvr__1[[#This Row],[End Time]]&gt;W$1, Table_owssvr__1[[#This Row],[End Time]]&lt;=X$1 ),
AND(Table_owssvr__1[[#This Row],[Start time]]&lt;W$1, Table_owssvr__1[[#This Row],[End Time]]&gt;X$1)
)</f>
        <v>1</v>
      </c>
      <c r="X710" s="7">
        <f>1*OR(
AND(Table_owssvr__1[[#This Row],[Start time]]&gt;=X$1, Table_owssvr__1[[#This Row],[Start time]]&lt;Y$1),
AND(Table_owssvr__1[[#This Row],[End Time]]&gt;X$1, Table_owssvr__1[[#This Row],[End Time]]&lt;=Y$1 ),
AND(Table_owssvr__1[[#This Row],[Start time]]&lt;X$1, Table_owssvr__1[[#This Row],[End Time]]&gt;Y$1)
)</f>
        <v>0</v>
      </c>
      <c r="Y710" s="7">
        <f>1*OR(
AND(Table_owssvr__1[[#This Row],[Start time]]&gt;=Y$1, Table_owssvr__1[[#This Row],[Start time]]&lt;Z$1),
AND(Table_owssvr__1[[#This Row],[End Time]]&gt;Y$1, Table_owssvr__1[[#This Row],[End Time]]&lt;=Z$1 ),
AND(Table_owssvr__1[[#This Row],[Start time]]&lt;Y$1, Table_owssvr__1[[#This Row],[End Time]]&gt;Z$1)
)</f>
        <v>0</v>
      </c>
      <c r="Z710" s="7">
        <f>1*OR(
AND(Table_owssvr__1[[#This Row],[Start time]]&gt;=Z$1, Table_owssvr__1[[#This Row],[Start time]]&lt;AA$1),
AND(Table_owssvr__1[[#This Row],[End Time]]&gt;Z$1, Table_owssvr__1[[#This Row],[End Time]]&lt;=AA$1 ),
AND(Table_owssvr__1[[#This Row],[Start time]]&lt;Z$1, Table_owssvr__1[[#This Row],[End Time]]&gt;AA$1)
)</f>
        <v>0</v>
      </c>
      <c r="AA710" s="7">
        <f>1*OR(
AND(Table_owssvr__1[[#This Row],[Start time]]&gt;=AA$1, Table_owssvr__1[[#This Row],[Start time]]&lt;AB$1),
AND(Table_owssvr__1[[#This Row],[End Time]]&gt;AA$1, Table_owssvr__1[[#This Row],[End Time]]&lt;=AB$1 ),
AND(Table_owssvr__1[[#This Row],[Start time]]&lt;AA$1, Table_owssvr__1[[#This Row],[End Time]]&gt;AB$1)
)</f>
        <v>0</v>
      </c>
      <c r="AB710" s="7">
        <f>1*OR(
AND(Table_owssvr__1[[#This Row],[Start time]]&gt;=AB$1, Table_owssvr__1[[#This Row],[Start time]]&lt;AC$1),
AND(Table_owssvr__1[[#This Row],[End Time]]&gt;AB$1, Table_owssvr__1[[#This Row],[End Time]]&lt;=AC$1 ),
AND(Table_owssvr__1[[#This Row],[Start time]]&lt;AB$1, Table_owssvr__1[[#This Row],[End Time]]&gt;AC$1)
)</f>
        <v>0</v>
      </c>
      <c r="AC710" s="7">
        <f>1*OR(
AND(Table_owssvr__1[[#This Row],[Start time]]&gt;=AC$1, Table_owssvr__1[[#This Row],[Start time]]&lt;AD$1),
AND(Table_owssvr__1[[#This Row],[End Time]]&gt;AC$1, Table_owssvr__1[[#This Row],[End Time]]&lt;=AD$1 ),
AND(Table_owssvr__1[[#This Row],[Start time]]&lt;AC$1, Table_owssvr__1[[#This Row],[End Time]]&gt;AD$1)
)</f>
        <v>0</v>
      </c>
      <c r="AD710" s="7">
        <f>1*OR(
AND(Table_owssvr__1[[#This Row],[Start time]]&gt;=AD$1, Table_owssvr__1[[#This Row],[Start time]]&lt;AE$1),
AND(Table_owssvr__1[[#This Row],[End Time]]&gt;AD$1, Table_owssvr__1[[#This Row],[End Time]]&lt;=AE$1 ),
AND(Table_owssvr__1[[#This Row],[Start time]]&lt;AD$1, Table_owssvr__1[[#This Row],[End Time]]&gt;AE$1)
)</f>
        <v>0</v>
      </c>
      <c r="AE710" s="7">
        <f>1*OR(
AND(Table_owssvr__1[[#This Row],[Start time]]&gt;=AE$1, Table_owssvr__1[[#This Row],[Start time]]&lt;AF$1),
AND(Table_owssvr__1[[#This Row],[End Time]]&gt;AE$1, Table_owssvr__1[[#This Row],[End Time]]&lt;=AF$1 ),
AND(Table_owssvr__1[[#This Row],[Start time]]&lt;AE$1, Table_owssvr__1[[#This Row],[End Time]]&gt;AF$1)
)</f>
        <v>0</v>
      </c>
    </row>
    <row r="711" spans="1:31" x14ac:dyDescent="0.25">
      <c r="A711" s="2"/>
      <c r="B711" s="3" t="s">
        <v>480</v>
      </c>
      <c r="C711" s="3" t="s">
        <v>15</v>
      </c>
      <c r="D711" s="3" t="s">
        <v>19</v>
      </c>
      <c r="E711" s="1" t="s">
        <v>512</v>
      </c>
      <c r="F711" s="4">
        <v>42380.774305555555</v>
      </c>
      <c r="G711" s="4">
        <v>42380.788194444445</v>
      </c>
      <c r="H711" s="4">
        <v>42382.678564814814</v>
      </c>
      <c r="I711" s="3" t="s">
        <v>15</v>
      </c>
      <c r="J711" s="2" t="s">
        <v>17</v>
      </c>
      <c r="K711" s="2" t="s">
        <v>16</v>
      </c>
      <c r="L711" t="b">
        <f>LEFT(Table_owssvr__1[[#This Row],[Person''s Name]],4)=LEFT(Table_owssvr__1[[#This Row],[Modified By]],4)</f>
        <v>1</v>
      </c>
      <c r="M711" t="b">
        <f>Table_owssvr__1[[#This Row],[Modified]]&gt;Table_owssvr__1[[#This Row],[Start Date and Time]]</f>
        <v>1</v>
      </c>
      <c r="N711">
        <f>(Table_owssvr__1[[#This Row],[End Date and Time]]-Table_owssvr__1[[#This Row],[Start Date and Time]])*24</f>
        <v>0.33333333337213844</v>
      </c>
      <c r="O711" s="5">
        <f>INT(Table_owssvr__1[[#This Row],[Start Date and Time]])</f>
        <v>42380</v>
      </c>
      <c r="P711" s="6">
        <f>DATE(YEAR(Table_owssvr__1[[#This Row],[Date]]),MONTH(Table_owssvr__1[[#This Row],[Date]]),1)</f>
        <v>42370</v>
      </c>
      <c r="Q711" s="9">
        <f>ROUND(24*(Table_owssvr__1[[#This Row],[Start Date and Time]]-INT(Table_owssvr__1[[#This Row],[Start Date and Time]])),2)</f>
        <v>18.579999999999998</v>
      </c>
      <c r="R711" s="9">
        <f>ROUND(24*(Table_owssvr__1[[#This Row],[End Date and Time]]-INT(Table_owssvr__1[[#This Row],[End Date and Time]])),2)</f>
        <v>18.920000000000002</v>
      </c>
      <c r="S711" s="7">
        <f>1*OR(
AND(Table_owssvr__1[[#This Row],[Start time]]&gt;=S$1, Table_owssvr__1[[#This Row],[Start time]]&lt;T$1),
AND(Table_owssvr__1[[#This Row],[End Time]]&gt;S$1, Table_owssvr__1[[#This Row],[End Time]]&lt;=T$1 ),
AND(Table_owssvr__1[[#This Row],[Start time]]&lt;S$1, Table_owssvr__1[[#This Row],[End Time]]&gt;T$1)
)</f>
        <v>0</v>
      </c>
      <c r="T711" s="7">
        <f>1*OR(
AND(Table_owssvr__1[[#This Row],[Start time]]&gt;=T$1, Table_owssvr__1[[#This Row],[Start time]]&lt;U$1),
AND(Table_owssvr__1[[#This Row],[End Time]]&gt;T$1, Table_owssvr__1[[#This Row],[End Time]]&lt;=U$1 ),
AND(Table_owssvr__1[[#This Row],[Start time]]&lt;T$1, Table_owssvr__1[[#This Row],[End Time]]&gt;U$1)
)</f>
        <v>0</v>
      </c>
      <c r="U711" s="7">
        <f>1*OR(
AND(Table_owssvr__1[[#This Row],[Start time]]&gt;=U$1, Table_owssvr__1[[#This Row],[Start time]]&lt;V$1),
AND(Table_owssvr__1[[#This Row],[End Time]]&gt;U$1, Table_owssvr__1[[#This Row],[End Time]]&lt;=V$1 ),
AND(Table_owssvr__1[[#This Row],[Start time]]&lt;U$1, Table_owssvr__1[[#This Row],[End Time]]&gt;V$1)
)</f>
        <v>0</v>
      </c>
      <c r="V711" s="7">
        <f>1*OR(
AND(Table_owssvr__1[[#This Row],[Start time]]&gt;=V$1, Table_owssvr__1[[#This Row],[Start time]]&lt;W$1),
AND(Table_owssvr__1[[#This Row],[End Time]]&gt;V$1, Table_owssvr__1[[#This Row],[End Time]]&lt;=W$1 ),
AND(Table_owssvr__1[[#This Row],[Start time]]&lt;V$1, Table_owssvr__1[[#This Row],[End Time]]&gt;W$1)
)</f>
        <v>0</v>
      </c>
      <c r="W711" s="7">
        <f>1*OR(
AND(Table_owssvr__1[[#This Row],[Start time]]&gt;=W$1, Table_owssvr__1[[#This Row],[Start time]]&lt;X$1),
AND(Table_owssvr__1[[#This Row],[End Time]]&gt;W$1, Table_owssvr__1[[#This Row],[End Time]]&lt;=X$1 ),
AND(Table_owssvr__1[[#This Row],[Start time]]&lt;W$1, Table_owssvr__1[[#This Row],[End Time]]&gt;X$1)
)</f>
        <v>0</v>
      </c>
      <c r="X711" s="7">
        <f>1*OR(
AND(Table_owssvr__1[[#This Row],[Start time]]&gt;=X$1, Table_owssvr__1[[#This Row],[Start time]]&lt;Y$1),
AND(Table_owssvr__1[[#This Row],[End Time]]&gt;X$1, Table_owssvr__1[[#This Row],[End Time]]&lt;=Y$1 ),
AND(Table_owssvr__1[[#This Row],[Start time]]&lt;X$1, Table_owssvr__1[[#This Row],[End Time]]&gt;Y$1)
)</f>
        <v>0</v>
      </c>
      <c r="Y711" s="7">
        <f>1*OR(
AND(Table_owssvr__1[[#This Row],[Start time]]&gt;=Y$1, Table_owssvr__1[[#This Row],[Start time]]&lt;Z$1),
AND(Table_owssvr__1[[#This Row],[End Time]]&gt;Y$1, Table_owssvr__1[[#This Row],[End Time]]&lt;=Z$1 ),
AND(Table_owssvr__1[[#This Row],[Start time]]&lt;Y$1, Table_owssvr__1[[#This Row],[End Time]]&gt;Z$1)
)</f>
        <v>0</v>
      </c>
      <c r="Z711" s="7">
        <f>1*OR(
AND(Table_owssvr__1[[#This Row],[Start time]]&gt;=Z$1, Table_owssvr__1[[#This Row],[Start time]]&lt;AA$1),
AND(Table_owssvr__1[[#This Row],[End Time]]&gt;Z$1, Table_owssvr__1[[#This Row],[End Time]]&lt;=AA$1 ),
AND(Table_owssvr__1[[#This Row],[Start time]]&lt;Z$1, Table_owssvr__1[[#This Row],[End Time]]&gt;AA$1)
)</f>
        <v>0</v>
      </c>
      <c r="AA711" s="7">
        <f>1*OR(
AND(Table_owssvr__1[[#This Row],[Start time]]&gt;=AA$1, Table_owssvr__1[[#This Row],[Start time]]&lt;AB$1),
AND(Table_owssvr__1[[#This Row],[End Time]]&gt;AA$1, Table_owssvr__1[[#This Row],[End Time]]&lt;=AB$1 ),
AND(Table_owssvr__1[[#This Row],[Start time]]&lt;AA$1, Table_owssvr__1[[#This Row],[End Time]]&gt;AB$1)
)</f>
        <v>0</v>
      </c>
      <c r="AB711" s="7">
        <f>1*OR(
AND(Table_owssvr__1[[#This Row],[Start time]]&gt;=AB$1, Table_owssvr__1[[#This Row],[Start time]]&lt;AC$1),
AND(Table_owssvr__1[[#This Row],[End Time]]&gt;AB$1, Table_owssvr__1[[#This Row],[End Time]]&lt;=AC$1 ),
AND(Table_owssvr__1[[#This Row],[Start time]]&lt;AB$1, Table_owssvr__1[[#This Row],[End Time]]&gt;AC$1)
)</f>
        <v>0</v>
      </c>
      <c r="AC711" s="7">
        <f>1*OR(
AND(Table_owssvr__1[[#This Row],[Start time]]&gt;=AC$1, Table_owssvr__1[[#This Row],[Start time]]&lt;AD$1),
AND(Table_owssvr__1[[#This Row],[End Time]]&gt;AC$1, Table_owssvr__1[[#This Row],[End Time]]&lt;=AD$1 ),
AND(Table_owssvr__1[[#This Row],[Start time]]&lt;AC$1, Table_owssvr__1[[#This Row],[End Time]]&gt;AD$1)
)</f>
        <v>1</v>
      </c>
      <c r="AD711" s="7">
        <f>1*OR(
AND(Table_owssvr__1[[#This Row],[Start time]]&gt;=AD$1, Table_owssvr__1[[#This Row],[Start time]]&lt;AE$1),
AND(Table_owssvr__1[[#This Row],[End Time]]&gt;AD$1, Table_owssvr__1[[#This Row],[End Time]]&lt;=AE$1 ),
AND(Table_owssvr__1[[#This Row],[Start time]]&lt;AD$1, Table_owssvr__1[[#This Row],[End Time]]&gt;AE$1)
)</f>
        <v>0</v>
      </c>
      <c r="AE711" s="7">
        <f>1*OR(
AND(Table_owssvr__1[[#This Row],[Start time]]&gt;=AE$1, Table_owssvr__1[[#This Row],[Start time]]&lt;AF$1),
AND(Table_owssvr__1[[#This Row],[End Time]]&gt;AE$1, Table_owssvr__1[[#This Row],[End Time]]&lt;=AF$1 ),
AND(Table_owssvr__1[[#This Row],[Start time]]&lt;AE$1, Table_owssvr__1[[#This Row],[End Time]]&gt;AF$1)
)</f>
        <v>0</v>
      </c>
    </row>
    <row r="712" spans="1:31" x14ac:dyDescent="0.25">
      <c r="A712" s="2"/>
      <c r="B712" s="3" t="s">
        <v>480</v>
      </c>
      <c r="C712" s="3" t="s">
        <v>18</v>
      </c>
      <c r="D712" s="3" t="s">
        <v>19</v>
      </c>
      <c r="E712" s="1" t="s">
        <v>513</v>
      </c>
      <c r="F712" s="4">
        <v>42382.583333333336</v>
      </c>
      <c r="G712" s="4">
        <v>42382.625</v>
      </c>
      <c r="H712" s="4">
        <v>42382.774687500001</v>
      </c>
      <c r="I712" s="3" t="s">
        <v>18</v>
      </c>
      <c r="J712" s="2" t="s">
        <v>17</v>
      </c>
      <c r="K712" s="2" t="s">
        <v>16</v>
      </c>
      <c r="L712" t="b">
        <f>LEFT(Table_owssvr__1[[#This Row],[Person''s Name]],4)=LEFT(Table_owssvr__1[[#This Row],[Modified By]],4)</f>
        <v>1</v>
      </c>
      <c r="M712" t="b">
        <f>Table_owssvr__1[[#This Row],[Modified]]&gt;Table_owssvr__1[[#This Row],[Start Date and Time]]</f>
        <v>1</v>
      </c>
      <c r="N712">
        <f>(Table_owssvr__1[[#This Row],[End Date and Time]]-Table_owssvr__1[[#This Row],[Start Date and Time]])*24</f>
        <v>0.99999999994179234</v>
      </c>
      <c r="O712" s="5">
        <f>INT(Table_owssvr__1[[#This Row],[Start Date and Time]])</f>
        <v>42382</v>
      </c>
      <c r="P712" s="6">
        <f>DATE(YEAR(Table_owssvr__1[[#This Row],[Date]]),MONTH(Table_owssvr__1[[#This Row],[Date]]),1)</f>
        <v>42370</v>
      </c>
      <c r="Q712" s="9">
        <f>ROUND(24*(Table_owssvr__1[[#This Row],[Start Date and Time]]-INT(Table_owssvr__1[[#This Row],[Start Date and Time]])),2)</f>
        <v>14</v>
      </c>
      <c r="R712" s="9">
        <f>ROUND(24*(Table_owssvr__1[[#This Row],[End Date and Time]]-INT(Table_owssvr__1[[#This Row],[End Date and Time]])),2)</f>
        <v>15</v>
      </c>
      <c r="S712" s="7">
        <f>1*OR(
AND(Table_owssvr__1[[#This Row],[Start time]]&gt;=S$1, Table_owssvr__1[[#This Row],[Start time]]&lt;T$1),
AND(Table_owssvr__1[[#This Row],[End Time]]&gt;S$1, Table_owssvr__1[[#This Row],[End Time]]&lt;=T$1 ),
AND(Table_owssvr__1[[#This Row],[Start time]]&lt;S$1, Table_owssvr__1[[#This Row],[End Time]]&gt;T$1)
)</f>
        <v>0</v>
      </c>
      <c r="T712" s="7">
        <f>1*OR(
AND(Table_owssvr__1[[#This Row],[Start time]]&gt;=T$1, Table_owssvr__1[[#This Row],[Start time]]&lt;U$1),
AND(Table_owssvr__1[[#This Row],[End Time]]&gt;T$1, Table_owssvr__1[[#This Row],[End Time]]&lt;=U$1 ),
AND(Table_owssvr__1[[#This Row],[Start time]]&lt;T$1, Table_owssvr__1[[#This Row],[End Time]]&gt;U$1)
)</f>
        <v>0</v>
      </c>
      <c r="U712" s="7">
        <f>1*OR(
AND(Table_owssvr__1[[#This Row],[Start time]]&gt;=U$1, Table_owssvr__1[[#This Row],[Start time]]&lt;V$1),
AND(Table_owssvr__1[[#This Row],[End Time]]&gt;U$1, Table_owssvr__1[[#This Row],[End Time]]&lt;=V$1 ),
AND(Table_owssvr__1[[#This Row],[Start time]]&lt;U$1, Table_owssvr__1[[#This Row],[End Time]]&gt;V$1)
)</f>
        <v>0</v>
      </c>
      <c r="V712" s="7">
        <f>1*OR(
AND(Table_owssvr__1[[#This Row],[Start time]]&gt;=V$1, Table_owssvr__1[[#This Row],[Start time]]&lt;W$1),
AND(Table_owssvr__1[[#This Row],[End Time]]&gt;V$1, Table_owssvr__1[[#This Row],[End Time]]&lt;=W$1 ),
AND(Table_owssvr__1[[#This Row],[Start time]]&lt;V$1, Table_owssvr__1[[#This Row],[End Time]]&gt;W$1)
)</f>
        <v>0</v>
      </c>
      <c r="W712" s="7">
        <f>1*OR(
AND(Table_owssvr__1[[#This Row],[Start time]]&gt;=W$1, Table_owssvr__1[[#This Row],[Start time]]&lt;X$1),
AND(Table_owssvr__1[[#This Row],[End Time]]&gt;W$1, Table_owssvr__1[[#This Row],[End Time]]&lt;=X$1 ),
AND(Table_owssvr__1[[#This Row],[Start time]]&lt;W$1, Table_owssvr__1[[#This Row],[End Time]]&gt;X$1)
)</f>
        <v>0</v>
      </c>
      <c r="X712" s="7">
        <f>1*OR(
AND(Table_owssvr__1[[#This Row],[Start time]]&gt;=X$1, Table_owssvr__1[[#This Row],[Start time]]&lt;Y$1),
AND(Table_owssvr__1[[#This Row],[End Time]]&gt;X$1, Table_owssvr__1[[#This Row],[End Time]]&lt;=Y$1 ),
AND(Table_owssvr__1[[#This Row],[Start time]]&lt;X$1, Table_owssvr__1[[#This Row],[End Time]]&gt;Y$1)
)</f>
        <v>0</v>
      </c>
      <c r="Y712" s="7">
        <f>1*OR(
AND(Table_owssvr__1[[#This Row],[Start time]]&gt;=Y$1, Table_owssvr__1[[#This Row],[Start time]]&lt;Z$1),
AND(Table_owssvr__1[[#This Row],[End Time]]&gt;Y$1, Table_owssvr__1[[#This Row],[End Time]]&lt;=Z$1 ),
AND(Table_owssvr__1[[#This Row],[Start time]]&lt;Y$1, Table_owssvr__1[[#This Row],[End Time]]&gt;Z$1)
)</f>
        <v>1</v>
      </c>
      <c r="Z712" s="7">
        <f>1*OR(
AND(Table_owssvr__1[[#This Row],[Start time]]&gt;=Z$1, Table_owssvr__1[[#This Row],[Start time]]&lt;AA$1),
AND(Table_owssvr__1[[#This Row],[End Time]]&gt;Z$1, Table_owssvr__1[[#This Row],[End Time]]&lt;=AA$1 ),
AND(Table_owssvr__1[[#This Row],[Start time]]&lt;Z$1, Table_owssvr__1[[#This Row],[End Time]]&gt;AA$1)
)</f>
        <v>0</v>
      </c>
      <c r="AA712" s="7">
        <f>1*OR(
AND(Table_owssvr__1[[#This Row],[Start time]]&gt;=AA$1, Table_owssvr__1[[#This Row],[Start time]]&lt;AB$1),
AND(Table_owssvr__1[[#This Row],[End Time]]&gt;AA$1, Table_owssvr__1[[#This Row],[End Time]]&lt;=AB$1 ),
AND(Table_owssvr__1[[#This Row],[Start time]]&lt;AA$1, Table_owssvr__1[[#This Row],[End Time]]&gt;AB$1)
)</f>
        <v>0</v>
      </c>
      <c r="AB712" s="7">
        <f>1*OR(
AND(Table_owssvr__1[[#This Row],[Start time]]&gt;=AB$1, Table_owssvr__1[[#This Row],[Start time]]&lt;AC$1),
AND(Table_owssvr__1[[#This Row],[End Time]]&gt;AB$1, Table_owssvr__1[[#This Row],[End Time]]&lt;=AC$1 ),
AND(Table_owssvr__1[[#This Row],[Start time]]&lt;AB$1, Table_owssvr__1[[#This Row],[End Time]]&gt;AC$1)
)</f>
        <v>0</v>
      </c>
      <c r="AC712" s="7">
        <f>1*OR(
AND(Table_owssvr__1[[#This Row],[Start time]]&gt;=AC$1, Table_owssvr__1[[#This Row],[Start time]]&lt;AD$1),
AND(Table_owssvr__1[[#This Row],[End Time]]&gt;AC$1, Table_owssvr__1[[#This Row],[End Time]]&lt;=AD$1 ),
AND(Table_owssvr__1[[#This Row],[Start time]]&lt;AC$1, Table_owssvr__1[[#This Row],[End Time]]&gt;AD$1)
)</f>
        <v>0</v>
      </c>
      <c r="AD712" s="7">
        <f>1*OR(
AND(Table_owssvr__1[[#This Row],[Start time]]&gt;=AD$1, Table_owssvr__1[[#This Row],[Start time]]&lt;AE$1),
AND(Table_owssvr__1[[#This Row],[End Time]]&gt;AD$1, Table_owssvr__1[[#This Row],[End Time]]&lt;=AE$1 ),
AND(Table_owssvr__1[[#This Row],[Start time]]&lt;AD$1, Table_owssvr__1[[#This Row],[End Time]]&gt;AE$1)
)</f>
        <v>0</v>
      </c>
      <c r="AE712" s="7">
        <f>1*OR(
AND(Table_owssvr__1[[#This Row],[Start time]]&gt;=AE$1, Table_owssvr__1[[#This Row],[Start time]]&lt;AF$1),
AND(Table_owssvr__1[[#This Row],[End Time]]&gt;AE$1, Table_owssvr__1[[#This Row],[End Time]]&lt;=AF$1 ),
AND(Table_owssvr__1[[#This Row],[Start time]]&lt;AE$1, Table_owssvr__1[[#This Row],[End Time]]&gt;AF$1)
)</f>
        <v>0</v>
      </c>
    </row>
    <row r="713" spans="1:31" x14ac:dyDescent="0.25">
      <c r="A713" s="2"/>
      <c r="B713" s="3" t="s">
        <v>298</v>
      </c>
      <c r="C713" s="3" t="s">
        <v>41</v>
      </c>
      <c r="D713" s="3" t="s">
        <v>22</v>
      </c>
      <c r="E713" s="1" t="s">
        <v>514</v>
      </c>
      <c r="F713" s="4">
        <v>42373.416666666664</v>
      </c>
      <c r="G713" s="4">
        <v>42373.5</v>
      </c>
      <c r="H713" s="4">
        <v>42383.394571759258</v>
      </c>
      <c r="I713" s="3" t="s">
        <v>43</v>
      </c>
      <c r="J713" s="2" t="s">
        <v>17</v>
      </c>
      <c r="K713" s="2" t="s">
        <v>16</v>
      </c>
      <c r="L713" t="b">
        <f>LEFT(Table_owssvr__1[[#This Row],[Person''s Name]],4)=LEFT(Table_owssvr__1[[#This Row],[Modified By]],4)</f>
        <v>1</v>
      </c>
      <c r="M713" t="b">
        <f>Table_owssvr__1[[#This Row],[Modified]]&gt;Table_owssvr__1[[#This Row],[Start Date and Time]]</f>
        <v>1</v>
      </c>
      <c r="N713">
        <f>(Table_owssvr__1[[#This Row],[End Date and Time]]-Table_owssvr__1[[#This Row],[Start Date and Time]])*24</f>
        <v>2.0000000000582077</v>
      </c>
      <c r="O713" s="5">
        <f>INT(Table_owssvr__1[[#This Row],[Start Date and Time]])</f>
        <v>42373</v>
      </c>
      <c r="P713" s="6">
        <f>DATE(YEAR(Table_owssvr__1[[#This Row],[Date]]),MONTH(Table_owssvr__1[[#This Row],[Date]]),1)</f>
        <v>42370</v>
      </c>
      <c r="Q713" s="9">
        <f>ROUND(24*(Table_owssvr__1[[#This Row],[Start Date and Time]]-INT(Table_owssvr__1[[#This Row],[Start Date and Time]])),2)</f>
        <v>10</v>
      </c>
      <c r="R713" s="9">
        <f>ROUND(24*(Table_owssvr__1[[#This Row],[End Date and Time]]-INT(Table_owssvr__1[[#This Row],[End Date and Time]])),2)</f>
        <v>12</v>
      </c>
      <c r="S713" s="7">
        <f>1*OR(
AND(Table_owssvr__1[[#This Row],[Start time]]&gt;=S$1, Table_owssvr__1[[#This Row],[Start time]]&lt;T$1),
AND(Table_owssvr__1[[#This Row],[End Time]]&gt;S$1, Table_owssvr__1[[#This Row],[End Time]]&lt;=T$1 ),
AND(Table_owssvr__1[[#This Row],[Start time]]&lt;S$1, Table_owssvr__1[[#This Row],[End Time]]&gt;T$1)
)</f>
        <v>0</v>
      </c>
      <c r="T713" s="7">
        <f>1*OR(
AND(Table_owssvr__1[[#This Row],[Start time]]&gt;=T$1, Table_owssvr__1[[#This Row],[Start time]]&lt;U$1),
AND(Table_owssvr__1[[#This Row],[End Time]]&gt;T$1, Table_owssvr__1[[#This Row],[End Time]]&lt;=U$1 ),
AND(Table_owssvr__1[[#This Row],[Start time]]&lt;T$1, Table_owssvr__1[[#This Row],[End Time]]&gt;U$1)
)</f>
        <v>0</v>
      </c>
      <c r="U713" s="7">
        <f>1*OR(
AND(Table_owssvr__1[[#This Row],[Start time]]&gt;=U$1, Table_owssvr__1[[#This Row],[Start time]]&lt;V$1),
AND(Table_owssvr__1[[#This Row],[End Time]]&gt;U$1, Table_owssvr__1[[#This Row],[End Time]]&lt;=V$1 ),
AND(Table_owssvr__1[[#This Row],[Start time]]&lt;U$1, Table_owssvr__1[[#This Row],[End Time]]&gt;V$1)
)</f>
        <v>1</v>
      </c>
      <c r="V713" s="7">
        <f>1*OR(
AND(Table_owssvr__1[[#This Row],[Start time]]&gt;=V$1, Table_owssvr__1[[#This Row],[Start time]]&lt;W$1),
AND(Table_owssvr__1[[#This Row],[End Time]]&gt;V$1, Table_owssvr__1[[#This Row],[End Time]]&lt;=W$1 ),
AND(Table_owssvr__1[[#This Row],[Start time]]&lt;V$1, Table_owssvr__1[[#This Row],[End Time]]&gt;W$1)
)</f>
        <v>1</v>
      </c>
      <c r="W713" s="7">
        <f>1*OR(
AND(Table_owssvr__1[[#This Row],[Start time]]&gt;=W$1, Table_owssvr__1[[#This Row],[Start time]]&lt;X$1),
AND(Table_owssvr__1[[#This Row],[End Time]]&gt;W$1, Table_owssvr__1[[#This Row],[End Time]]&lt;=X$1 ),
AND(Table_owssvr__1[[#This Row],[Start time]]&lt;W$1, Table_owssvr__1[[#This Row],[End Time]]&gt;X$1)
)</f>
        <v>0</v>
      </c>
      <c r="X713" s="7">
        <f>1*OR(
AND(Table_owssvr__1[[#This Row],[Start time]]&gt;=X$1, Table_owssvr__1[[#This Row],[Start time]]&lt;Y$1),
AND(Table_owssvr__1[[#This Row],[End Time]]&gt;X$1, Table_owssvr__1[[#This Row],[End Time]]&lt;=Y$1 ),
AND(Table_owssvr__1[[#This Row],[Start time]]&lt;X$1, Table_owssvr__1[[#This Row],[End Time]]&gt;Y$1)
)</f>
        <v>0</v>
      </c>
      <c r="Y713" s="7">
        <f>1*OR(
AND(Table_owssvr__1[[#This Row],[Start time]]&gt;=Y$1, Table_owssvr__1[[#This Row],[Start time]]&lt;Z$1),
AND(Table_owssvr__1[[#This Row],[End Time]]&gt;Y$1, Table_owssvr__1[[#This Row],[End Time]]&lt;=Z$1 ),
AND(Table_owssvr__1[[#This Row],[Start time]]&lt;Y$1, Table_owssvr__1[[#This Row],[End Time]]&gt;Z$1)
)</f>
        <v>0</v>
      </c>
      <c r="Z713" s="7">
        <f>1*OR(
AND(Table_owssvr__1[[#This Row],[Start time]]&gt;=Z$1, Table_owssvr__1[[#This Row],[Start time]]&lt;AA$1),
AND(Table_owssvr__1[[#This Row],[End Time]]&gt;Z$1, Table_owssvr__1[[#This Row],[End Time]]&lt;=AA$1 ),
AND(Table_owssvr__1[[#This Row],[Start time]]&lt;Z$1, Table_owssvr__1[[#This Row],[End Time]]&gt;AA$1)
)</f>
        <v>0</v>
      </c>
      <c r="AA713" s="7">
        <f>1*OR(
AND(Table_owssvr__1[[#This Row],[Start time]]&gt;=AA$1, Table_owssvr__1[[#This Row],[Start time]]&lt;AB$1),
AND(Table_owssvr__1[[#This Row],[End Time]]&gt;AA$1, Table_owssvr__1[[#This Row],[End Time]]&lt;=AB$1 ),
AND(Table_owssvr__1[[#This Row],[Start time]]&lt;AA$1, Table_owssvr__1[[#This Row],[End Time]]&gt;AB$1)
)</f>
        <v>0</v>
      </c>
      <c r="AB713" s="7">
        <f>1*OR(
AND(Table_owssvr__1[[#This Row],[Start time]]&gt;=AB$1, Table_owssvr__1[[#This Row],[Start time]]&lt;AC$1),
AND(Table_owssvr__1[[#This Row],[End Time]]&gt;AB$1, Table_owssvr__1[[#This Row],[End Time]]&lt;=AC$1 ),
AND(Table_owssvr__1[[#This Row],[Start time]]&lt;AB$1, Table_owssvr__1[[#This Row],[End Time]]&gt;AC$1)
)</f>
        <v>0</v>
      </c>
      <c r="AC713" s="7">
        <f>1*OR(
AND(Table_owssvr__1[[#This Row],[Start time]]&gt;=AC$1, Table_owssvr__1[[#This Row],[Start time]]&lt;AD$1),
AND(Table_owssvr__1[[#This Row],[End Time]]&gt;AC$1, Table_owssvr__1[[#This Row],[End Time]]&lt;=AD$1 ),
AND(Table_owssvr__1[[#This Row],[Start time]]&lt;AC$1, Table_owssvr__1[[#This Row],[End Time]]&gt;AD$1)
)</f>
        <v>0</v>
      </c>
      <c r="AD713" s="7">
        <f>1*OR(
AND(Table_owssvr__1[[#This Row],[Start time]]&gt;=AD$1, Table_owssvr__1[[#This Row],[Start time]]&lt;AE$1),
AND(Table_owssvr__1[[#This Row],[End Time]]&gt;AD$1, Table_owssvr__1[[#This Row],[End Time]]&lt;=AE$1 ),
AND(Table_owssvr__1[[#This Row],[Start time]]&lt;AD$1, Table_owssvr__1[[#This Row],[End Time]]&gt;AE$1)
)</f>
        <v>0</v>
      </c>
      <c r="AE713" s="7">
        <f>1*OR(
AND(Table_owssvr__1[[#This Row],[Start time]]&gt;=AE$1, Table_owssvr__1[[#This Row],[Start time]]&lt;AF$1),
AND(Table_owssvr__1[[#This Row],[End Time]]&gt;AE$1, Table_owssvr__1[[#This Row],[End Time]]&lt;=AF$1 ),
AND(Table_owssvr__1[[#This Row],[Start time]]&lt;AE$1, Table_owssvr__1[[#This Row],[End Time]]&gt;AF$1)
)</f>
        <v>0</v>
      </c>
    </row>
    <row r="714" spans="1:31" x14ac:dyDescent="0.25">
      <c r="A714" s="2"/>
      <c r="B714" s="3" t="s">
        <v>480</v>
      </c>
      <c r="C714" s="3" t="s">
        <v>346</v>
      </c>
      <c r="D714" s="3" t="s">
        <v>22</v>
      </c>
      <c r="E714" s="1" t="s">
        <v>1278</v>
      </c>
      <c r="F714" s="4">
        <v>42383.479166666664</v>
      </c>
      <c r="G714" s="4">
        <v>42383.552083333336</v>
      </c>
      <c r="H714" s="4">
        <v>42383.754976851851</v>
      </c>
      <c r="I714" s="3" t="s">
        <v>346</v>
      </c>
      <c r="J714" s="2" t="s">
        <v>17</v>
      </c>
      <c r="K714" s="2" t="s">
        <v>16</v>
      </c>
      <c r="L714" t="b">
        <f>LEFT(Table_owssvr__1[[#This Row],[Person''s Name]],4)=LEFT(Table_owssvr__1[[#This Row],[Modified By]],4)</f>
        <v>1</v>
      </c>
      <c r="M714" t="b">
        <f>Table_owssvr__1[[#This Row],[Modified]]&gt;Table_owssvr__1[[#This Row],[Start Date and Time]]</f>
        <v>1</v>
      </c>
      <c r="N714">
        <f>(Table_owssvr__1[[#This Row],[End Date and Time]]-Table_owssvr__1[[#This Row],[Start Date and Time]])*24</f>
        <v>1.7500000001164153</v>
      </c>
      <c r="O714" s="5">
        <f>INT(Table_owssvr__1[[#This Row],[Start Date and Time]])</f>
        <v>42383</v>
      </c>
      <c r="P714" s="6">
        <f>DATE(YEAR(Table_owssvr__1[[#This Row],[Date]]),MONTH(Table_owssvr__1[[#This Row],[Date]]),1)</f>
        <v>42370</v>
      </c>
      <c r="Q714" s="9">
        <f>ROUND(24*(Table_owssvr__1[[#This Row],[Start Date and Time]]-INT(Table_owssvr__1[[#This Row],[Start Date and Time]])),2)</f>
        <v>11.5</v>
      </c>
      <c r="R714" s="9">
        <f>ROUND(24*(Table_owssvr__1[[#This Row],[End Date and Time]]-INT(Table_owssvr__1[[#This Row],[End Date and Time]])),2)</f>
        <v>13.25</v>
      </c>
      <c r="S714" s="7">
        <f>1*OR(
AND(Table_owssvr__1[[#This Row],[Start time]]&gt;=S$1, Table_owssvr__1[[#This Row],[Start time]]&lt;T$1),
AND(Table_owssvr__1[[#This Row],[End Time]]&gt;S$1, Table_owssvr__1[[#This Row],[End Time]]&lt;=T$1 ),
AND(Table_owssvr__1[[#This Row],[Start time]]&lt;S$1, Table_owssvr__1[[#This Row],[End Time]]&gt;T$1)
)</f>
        <v>0</v>
      </c>
      <c r="T714" s="7">
        <f>1*OR(
AND(Table_owssvr__1[[#This Row],[Start time]]&gt;=T$1, Table_owssvr__1[[#This Row],[Start time]]&lt;U$1),
AND(Table_owssvr__1[[#This Row],[End Time]]&gt;T$1, Table_owssvr__1[[#This Row],[End Time]]&lt;=U$1 ),
AND(Table_owssvr__1[[#This Row],[Start time]]&lt;T$1, Table_owssvr__1[[#This Row],[End Time]]&gt;U$1)
)</f>
        <v>0</v>
      </c>
      <c r="U714" s="7">
        <f>1*OR(
AND(Table_owssvr__1[[#This Row],[Start time]]&gt;=U$1, Table_owssvr__1[[#This Row],[Start time]]&lt;V$1),
AND(Table_owssvr__1[[#This Row],[End Time]]&gt;U$1, Table_owssvr__1[[#This Row],[End Time]]&lt;=V$1 ),
AND(Table_owssvr__1[[#This Row],[Start time]]&lt;U$1, Table_owssvr__1[[#This Row],[End Time]]&gt;V$1)
)</f>
        <v>0</v>
      </c>
      <c r="V714" s="7">
        <f>1*OR(
AND(Table_owssvr__1[[#This Row],[Start time]]&gt;=V$1, Table_owssvr__1[[#This Row],[Start time]]&lt;W$1),
AND(Table_owssvr__1[[#This Row],[End Time]]&gt;V$1, Table_owssvr__1[[#This Row],[End Time]]&lt;=W$1 ),
AND(Table_owssvr__1[[#This Row],[Start time]]&lt;V$1, Table_owssvr__1[[#This Row],[End Time]]&gt;W$1)
)</f>
        <v>1</v>
      </c>
      <c r="W714" s="7">
        <f>1*OR(
AND(Table_owssvr__1[[#This Row],[Start time]]&gt;=W$1, Table_owssvr__1[[#This Row],[Start time]]&lt;X$1),
AND(Table_owssvr__1[[#This Row],[End Time]]&gt;W$1, Table_owssvr__1[[#This Row],[End Time]]&lt;=X$1 ),
AND(Table_owssvr__1[[#This Row],[Start time]]&lt;W$1, Table_owssvr__1[[#This Row],[End Time]]&gt;X$1)
)</f>
        <v>1</v>
      </c>
      <c r="X714" s="7">
        <f>1*OR(
AND(Table_owssvr__1[[#This Row],[Start time]]&gt;=X$1, Table_owssvr__1[[#This Row],[Start time]]&lt;Y$1),
AND(Table_owssvr__1[[#This Row],[End Time]]&gt;X$1, Table_owssvr__1[[#This Row],[End Time]]&lt;=Y$1 ),
AND(Table_owssvr__1[[#This Row],[Start time]]&lt;X$1, Table_owssvr__1[[#This Row],[End Time]]&gt;Y$1)
)</f>
        <v>1</v>
      </c>
      <c r="Y714" s="7">
        <f>1*OR(
AND(Table_owssvr__1[[#This Row],[Start time]]&gt;=Y$1, Table_owssvr__1[[#This Row],[Start time]]&lt;Z$1),
AND(Table_owssvr__1[[#This Row],[End Time]]&gt;Y$1, Table_owssvr__1[[#This Row],[End Time]]&lt;=Z$1 ),
AND(Table_owssvr__1[[#This Row],[Start time]]&lt;Y$1, Table_owssvr__1[[#This Row],[End Time]]&gt;Z$1)
)</f>
        <v>0</v>
      </c>
      <c r="Z714" s="7">
        <f>1*OR(
AND(Table_owssvr__1[[#This Row],[Start time]]&gt;=Z$1, Table_owssvr__1[[#This Row],[Start time]]&lt;AA$1),
AND(Table_owssvr__1[[#This Row],[End Time]]&gt;Z$1, Table_owssvr__1[[#This Row],[End Time]]&lt;=AA$1 ),
AND(Table_owssvr__1[[#This Row],[Start time]]&lt;Z$1, Table_owssvr__1[[#This Row],[End Time]]&gt;AA$1)
)</f>
        <v>0</v>
      </c>
      <c r="AA714" s="7">
        <f>1*OR(
AND(Table_owssvr__1[[#This Row],[Start time]]&gt;=AA$1, Table_owssvr__1[[#This Row],[Start time]]&lt;AB$1),
AND(Table_owssvr__1[[#This Row],[End Time]]&gt;AA$1, Table_owssvr__1[[#This Row],[End Time]]&lt;=AB$1 ),
AND(Table_owssvr__1[[#This Row],[Start time]]&lt;AA$1, Table_owssvr__1[[#This Row],[End Time]]&gt;AB$1)
)</f>
        <v>0</v>
      </c>
      <c r="AB714" s="7">
        <f>1*OR(
AND(Table_owssvr__1[[#This Row],[Start time]]&gt;=AB$1, Table_owssvr__1[[#This Row],[Start time]]&lt;AC$1),
AND(Table_owssvr__1[[#This Row],[End Time]]&gt;AB$1, Table_owssvr__1[[#This Row],[End Time]]&lt;=AC$1 ),
AND(Table_owssvr__1[[#This Row],[Start time]]&lt;AB$1, Table_owssvr__1[[#This Row],[End Time]]&gt;AC$1)
)</f>
        <v>0</v>
      </c>
      <c r="AC714" s="7">
        <f>1*OR(
AND(Table_owssvr__1[[#This Row],[Start time]]&gt;=AC$1, Table_owssvr__1[[#This Row],[Start time]]&lt;AD$1),
AND(Table_owssvr__1[[#This Row],[End Time]]&gt;AC$1, Table_owssvr__1[[#This Row],[End Time]]&lt;=AD$1 ),
AND(Table_owssvr__1[[#This Row],[Start time]]&lt;AC$1, Table_owssvr__1[[#This Row],[End Time]]&gt;AD$1)
)</f>
        <v>0</v>
      </c>
      <c r="AD714" s="7">
        <f>1*OR(
AND(Table_owssvr__1[[#This Row],[Start time]]&gt;=AD$1, Table_owssvr__1[[#This Row],[Start time]]&lt;AE$1),
AND(Table_owssvr__1[[#This Row],[End Time]]&gt;AD$1, Table_owssvr__1[[#This Row],[End Time]]&lt;=AE$1 ),
AND(Table_owssvr__1[[#This Row],[Start time]]&lt;AD$1, Table_owssvr__1[[#This Row],[End Time]]&gt;AE$1)
)</f>
        <v>0</v>
      </c>
      <c r="AE714" s="7">
        <f>1*OR(
AND(Table_owssvr__1[[#This Row],[Start time]]&gt;=AE$1, Table_owssvr__1[[#This Row],[Start time]]&lt;AF$1),
AND(Table_owssvr__1[[#This Row],[End Time]]&gt;AE$1, Table_owssvr__1[[#This Row],[End Time]]&lt;=AF$1 ),
AND(Table_owssvr__1[[#This Row],[Start time]]&lt;AE$1, Table_owssvr__1[[#This Row],[End Time]]&gt;AF$1)
)</f>
        <v>0</v>
      </c>
    </row>
    <row r="715" spans="1:31" x14ac:dyDescent="0.25">
      <c r="A715" s="2"/>
      <c r="B715" s="3" t="s">
        <v>480</v>
      </c>
      <c r="C715" s="3" t="s">
        <v>493</v>
      </c>
      <c r="D715" s="3" t="s">
        <v>19</v>
      </c>
      <c r="E715" s="1" t="s">
        <v>1279</v>
      </c>
      <c r="F715" s="4">
        <v>42385.6875</v>
      </c>
      <c r="G715" s="4">
        <v>42385.729166666664</v>
      </c>
      <c r="H715" s="4">
        <v>42385.741944444446</v>
      </c>
      <c r="I715" s="3" t="s">
        <v>495</v>
      </c>
      <c r="J715" s="2" t="s">
        <v>17</v>
      </c>
      <c r="K715" s="2" t="s">
        <v>16</v>
      </c>
      <c r="L715" t="b">
        <f>LEFT(Table_owssvr__1[[#This Row],[Person''s Name]],4)=LEFT(Table_owssvr__1[[#This Row],[Modified By]],4)</f>
        <v>1</v>
      </c>
      <c r="M715" t="b">
        <f>Table_owssvr__1[[#This Row],[Modified]]&gt;Table_owssvr__1[[#This Row],[Start Date and Time]]</f>
        <v>1</v>
      </c>
      <c r="N715">
        <f>(Table_owssvr__1[[#This Row],[End Date and Time]]-Table_owssvr__1[[#This Row],[Start Date and Time]])*24</f>
        <v>0.99999999994179234</v>
      </c>
      <c r="O715" s="5">
        <f>INT(Table_owssvr__1[[#This Row],[Start Date and Time]])</f>
        <v>42385</v>
      </c>
      <c r="P715" s="6">
        <f>DATE(YEAR(Table_owssvr__1[[#This Row],[Date]]),MONTH(Table_owssvr__1[[#This Row],[Date]]),1)</f>
        <v>42370</v>
      </c>
      <c r="Q715" s="9">
        <f>ROUND(24*(Table_owssvr__1[[#This Row],[Start Date and Time]]-INT(Table_owssvr__1[[#This Row],[Start Date and Time]])),2)</f>
        <v>16.5</v>
      </c>
      <c r="R715" s="9">
        <f>ROUND(24*(Table_owssvr__1[[#This Row],[End Date and Time]]-INT(Table_owssvr__1[[#This Row],[End Date and Time]])),2)</f>
        <v>17.5</v>
      </c>
      <c r="S715" s="7">
        <f>1*OR(
AND(Table_owssvr__1[[#This Row],[Start time]]&gt;=S$1, Table_owssvr__1[[#This Row],[Start time]]&lt;T$1),
AND(Table_owssvr__1[[#This Row],[End Time]]&gt;S$1, Table_owssvr__1[[#This Row],[End Time]]&lt;=T$1 ),
AND(Table_owssvr__1[[#This Row],[Start time]]&lt;S$1, Table_owssvr__1[[#This Row],[End Time]]&gt;T$1)
)</f>
        <v>0</v>
      </c>
      <c r="T715" s="7">
        <f>1*OR(
AND(Table_owssvr__1[[#This Row],[Start time]]&gt;=T$1, Table_owssvr__1[[#This Row],[Start time]]&lt;U$1),
AND(Table_owssvr__1[[#This Row],[End Time]]&gt;T$1, Table_owssvr__1[[#This Row],[End Time]]&lt;=U$1 ),
AND(Table_owssvr__1[[#This Row],[Start time]]&lt;T$1, Table_owssvr__1[[#This Row],[End Time]]&gt;U$1)
)</f>
        <v>0</v>
      </c>
      <c r="U715" s="7">
        <f>1*OR(
AND(Table_owssvr__1[[#This Row],[Start time]]&gt;=U$1, Table_owssvr__1[[#This Row],[Start time]]&lt;V$1),
AND(Table_owssvr__1[[#This Row],[End Time]]&gt;U$1, Table_owssvr__1[[#This Row],[End Time]]&lt;=V$1 ),
AND(Table_owssvr__1[[#This Row],[Start time]]&lt;U$1, Table_owssvr__1[[#This Row],[End Time]]&gt;V$1)
)</f>
        <v>0</v>
      </c>
      <c r="V715" s="7">
        <f>1*OR(
AND(Table_owssvr__1[[#This Row],[Start time]]&gt;=V$1, Table_owssvr__1[[#This Row],[Start time]]&lt;W$1),
AND(Table_owssvr__1[[#This Row],[End Time]]&gt;V$1, Table_owssvr__1[[#This Row],[End Time]]&lt;=W$1 ),
AND(Table_owssvr__1[[#This Row],[Start time]]&lt;V$1, Table_owssvr__1[[#This Row],[End Time]]&gt;W$1)
)</f>
        <v>0</v>
      </c>
      <c r="W715" s="7">
        <f>1*OR(
AND(Table_owssvr__1[[#This Row],[Start time]]&gt;=W$1, Table_owssvr__1[[#This Row],[Start time]]&lt;X$1),
AND(Table_owssvr__1[[#This Row],[End Time]]&gt;W$1, Table_owssvr__1[[#This Row],[End Time]]&lt;=X$1 ),
AND(Table_owssvr__1[[#This Row],[Start time]]&lt;W$1, Table_owssvr__1[[#This Row],[End Time]]&gt;X$1)
)</f>
        <v>0</v>
      </c>
      <c r="X715" s="7">
        <f>1*OR(
AND(Table_owssvr__1[[#This Row],[Start time]]&gt;=X$1, Table_owssvr__1[[#This Row],[Start time]]&lt;Y$1),
AND(Table_owssvr__1[[#This Row],[End Time]]&gt;X$1, Table_owssvr__1[[#This Row],[End Time]]&lt;=Y$1 ),
AND(Table_owssvr__1[[#This Row],[Start time]]&lt;X$1, Table_owssvr__1[[#This Row],[End Time]]&gt;Y$1)
)</f>
        <v>0</v>
      </c>
      <c r="Y715" s="7">
        <f>1*OR(
AND(Table_owssvr__1[[#This Row],[Start time]]&gt;=Y$1, Table_owssvr__1[[#This Row],[Start time]]&lt;Z$1),
AND(Table_owssvr__1[[#This Row],[End Time]]&gt;Y$1, Table_owssvr__1[[#This Row],[End Time]]&lt;=Z$1 ),
AND(Table_owssvr__1[[#This Row],[Start time]]&lt;Y$1, Table_owssvr__1[[#This Row],[End Time]]&gt;Z$1)
)</f>
        <v>0</v>
      </c>
      <c r="Z715" s="7">
        <f>1*OR(
AND(Table_owssvr__1[[#This Row],[Start time]]&gt;=Z$1, Table_owssvr__1[[#This Row],[Start time]]&lt;AA$1),
AND(Table_owssvr__1[[#This Row],[End Time]]&gt;Z$1, Table_owssvr__1[[#This Row],[End Time]]&lt;=AA$1 ),
AND(Table_owssvr__1[[#This Row],[Start time]]&lt;Z$1, Table_owssvr__1[[#This Row],[End Time]]&gt;AA$1)
)</f>
        <v>0</v>
      </c>
      <c r="AA715" s="7">
        <f>1*OR(
AND(Table_owssvr__1[[#This Row],[Start time]]&gt;=AA$1, Table_owssvr__1[[#This Row],[Start time]]&lt;AB$1),
AND(Table_owssvr__1[[#This Row],[End Time]]&gt;AA$1, Table_owssvr__1[[#This Row],[End Time]]&lt;=AB$1 ),
AND(Table_owssvr__1[[#This Row],[Start time]]&lt;AA$1, Table_owssvr__1[[#This Row],[End Time]]&gt;AB$1)
)</f>
        <v>1</v>
      </c>
      <c r="AB715" s="7">
        <f>1*OR(
AND(Table_owssvr__1[[#This Row],[Start time]]&gt;=AB$1, Table_owssvr__1[[#This Row],[Start time]]&lt;AC$1),
AND(Table_owssvr__1[[#This Row],[End Time]]&gt;AB$1, Table_owssvr__1[[#This Row],[End Time]]&lt;=AC$1 ),
AND(Table_owssvr__1[[#This Row],[Start time]]&lt;AB$1, Table_owssvr__1[[#This Row],[End Time]]&gt;AC$1)
)</f>
        <v>1</v>
      </c>
      <c r="AC715" s="7">
        <f>1*OR(
AND(Table_owssvr__1[[#This Row],[Start time]]&gt;=AC$1, Table_owssvr__1[[#This Row],[Start time]]&lt;AD$1),
AND(Table_owssvr__1[[#This Row],[End Time]]&gt;AC$1, Table_owssvr__1[[#This Row],[End Time]]&lt;=AD$1 ),
AND(Table_owssvr__1[[#This Row],[Start time]]&lt;AC$1, Table_owssvr__1[[#This Row],[End Time]]&gt;AD$1)
)</f>
        <v>0</v>
      </c>
      <c r="AD715" s="7">
        <f>1*OR(
AND(Table_owssvr__1[[#This Row],[Start time]]&gt;=AD$1, Table_owssvr__1[[#This Row],[Start time]]&lt;AE$1),
AND(Table_owssvr__1[[#This Row],[End Time]]&gt;AD$1, Table_owssvr__1[[#This Row],[End Time]]&lt;=AE$1 ),
AND(Table_owssvr__1[[#This Row],[Start time]]&lt;AD$1, Table_owssvr__1[[#This Row],[End Time]]&gt;AE$1)
)</f>
        <v>0</v>
      </c>
      <c r="AE715" s="7">
        <f>1*OR(
AND(Table_owssvr__1[[#This Row],[Start time]]&gt;=AE$1, Table_owssvr__1[[#This Row],[Start time]]&lt;AF$1),
AND(Table_owssvr__1[[#This Row],[End Time]]&gt;AE$1, Table_owssvr__1[[#This Row],[End Time]]&lt;=AF$1 ),
AND(Table_owssvr__1[[#This Row],[Start time]]&lt;AE$1, Table_owssvr__1[[#This Row],[End Time]]&gt;AF$1)
)</f>
        <v>0</v>
      </c>
    </row>
    <row r="716" spans="1:31" ht="30" x14ac:dyDescent="0.25">
      <c r="A716" s="2"/>
      <c r="B716" s="3" t="s">
        <v>480</v>
      </c>
      <c r="C716" s="3" t="s">
        <v>18</v>
      </c>
      <c r="D716" s="3" t="s">
        <v>19</v>
      </c>
      <c r="E716" s="1" t="s">
        <v>1280</v>
      </c>
      <c r="F716" s="4">
        <v>42385.6875</v>
      </c>
      <c r="G716" s="4">
        <v>42385.729166666664</v>
      </c>
      <c r="H716" s="4">
        <v>42385.748124999998</v>
      </c>
      <c r="I716" s="3" t="s">
        <v>18</v>
      </c>
      <c r="J716" s="2" t="s">
        <v>17</v>
      </c>
      <c r="K716" s="2" t="s">
        <v>16</v>
      </c>
      <c r="L716" t="b">
        <f>LEFT(Table_owssvr__1[[#This Row],[Person''s Name]],4)=LEFT(Table_owssvr__1[[#This Row],[Modified By]],4)</f>
        <v>1</v>
      </c>
      <c r="M716" t="b">
        <f>Table_owssvr__1[[#This Row],[Modified]]&gt;Table_owssvr__1[[#This Row],[Start Date and Time]]</f>
        <v>1</v>
      </c>
      <c r="N716">
        <f>(Table_owssvr__1[[#This Row],[End Date and Time]]-Table_owssvr__1[[#This Row],[Start Date and Time]])*24</f>
        <v>0.99999999994179234</v>
      </c>
      <c r="O716" s="5">
        <f>INT(Table_owssvr__1[[#This Row],[Start Date and Time]])</f>
        <v>42385</v>
      </c>
      <c r="P716" s="6">
        <f>DATE(YEAR(Table_owssvr__1[[#This Row],[Date]]),MONTH(Table_owssvr__1[[#This Row],[Date]]),1)</f>
        <v>42370</v>
      </c>
      <c r="Q716" s="9">
        <f>ROUND(24*(Table_owssvr__1[[#This Row],[Start Date and Time]]-INT(Table_owssvr__1[[#This Row],[Start Date and Time]])),2)</f>
        <v>16.5</v>
      </c>
      <c r="R716" s="9">
        <f>ROUND(24*(Table_owssvr__1[[#This Row],[End Date and Time]]-INT(Table_owssvr__1[[#This Row],[End Date and Time]])),2)</f>
        <v>17.5</v>
      </c>
      <c r="S716" s="7">
        <f>1*OR(
AND(Table_owssvr__1[[#This Row],[Start time]]&gt;=S$1, Table_owssvr__1[[#This Row],[Start time]]&lt;T$1),
AND(Table_owssvr__1[[#This Row],[End Time]]&gt;S$1, Table_owssvr__1[[#This Row],[End Time]]&lt;=T$1 ),
AND(Table_owssvr__1[[#This Row],[Start time]]&lt;S$1, Table_owssvr__1[[#This Row],[End Time]]&gt;T$1)
)</f>
        <v>0</v>
      </c>
      <c r="T716" s="7">
        <f>1*OR(
AND(Table_owssvr__1[[#This Row],[Start time]]&gt;=T$1, Table_owssvr__1[[#This Row],[Start time]]&lt;U$1),
AND(Table_owssvr__1[[#This Row],[End Time]]&gt;T$1, Table_owssvr__1[[#This Row],[End Time]]&lt;=U$1 ),
AND(Table_owssvr__1[[#This Row],[Start time]]&lt;T$1, Table_owssvr__1[[#This Row],[End Time]]&gt;U$1)
)</f>
        <v>0</v>
      </c>
      <c r="U716" s="7">
        <f>1*OR(
AND(Table_owssvr__1[[#This Row],[Start time]]&gt;=U$1, Table_owssvr__1[[#This Row],[Start time]]&lt;V$1),
AND(Table_owssvr__1[[#This Row],[End Time]]&gt;U$1, Table_owssvr__1[[#This Row],[End Time]]&lt;=V$1 ),
AND(Table_owssvr__1[[#This Row],[Start time]]&lt;U$1, Table_owssvr__1[[#This Row],[End Time]]&gt;V$1)
)</f>
        <v>0</v>
      </c>
      <c r="V716" s="7">
        <f>1*OR(
AND(Table_owssvr__1[[#This Row],[Start time]]&gt;=V$1, Table_owssvr__1[[#This Row],[Start time]]&lt;W$1),
AND(Table_owssvr__1[[#This Row],[End Time]]&gt;V$1, Table_owssvr__1[[#This Row],[End Time]]&lt;=W$1 ),
AND(Table_owssvr__1[[#This Row],[Start time]]&lt;V$1, Table_owssvr__1[[#This Row],[End Time]]&gt;W$1)
)</f>
        <v>0</v>
      </c>
      <c r="W716" s="7">
        <f>1*OR(
AND(Table_owssvr__1[[#This Row],[Start time]]&gt;=W$1, Table_owssvr__1[[#This Row],[Start time]]&lt;X$1),
AND(Table_owssvr__1[[#This Row],[End Time]]&gt;W$1, Table_owssvr__1[[#This Row],[End Time]]&lt;=X$1 ),
AND(Table_owssvr__1[[#This Row],[Start time]]&lt;W$1, Table_owssvr__1[[#This Row],[End Time]]&gt;X$1)
)</f>
        <v>0</v>
      </c>
      <c r="X716" s="7">
        <f>1*OR(
AND(Table_owssvr__1[[#This Row],[Start time]]&gt;=X$1, Table_owssvr__1[[#This Row],[Start time]]&lt;Y$1),
AND(Table_owssvr__1[[#This Row],[End Time]]&gt;X$1, Table_owssvr__1[[#This Row],[End Time]]&lt;=Y$1 ),
AND(Table_owssvr__1[[#This Row],[Start time]]&lt;X$1, Table_owssvr__1[[#This Row],[End Time]]&gt;Y$1)
)</f>
        <v>0</v>
      </c>
      <c r="Y716" s="7">
        <f>1*OR(
AND(Table_owssvr__1[[#This Row],[Start time]]&gt;=Y$1, Table_owssvr__1[[#This Row],[Start time]]&lt;Z$1),
AND(Table_owssvr__1[[#This Row],[End Time]]&gt;Y$1, Table_owssvr__1[[#This Row],[End Time]]&lt;=Z$1 ),
AND(Table_owssvr__1[[#This Row],[Start time]]&lt;Y$1, Table_owssvr__1[[#This Row],[End Time]]&gt;Z$1)
)</f>
        <v>0</v>
      </c>
      <c r="Z716" s="7">
        <f>1*OR(
AND(Table_owssvr__1[[#This Row],[Start time]]&gt;=Z$1, Table_owssvr__1[[#This Row],[Start time]]&lt;AA$1),
AND(Table_owssvr__1[[#This Row],[End Time]]&gt;Z$1, Table_owssvr__1[[#This Row],[End Time]]&lt;=AA$1 ),
AND(Table_owssvr__1[[#This Row],[Start time]]&lt;Z$1, Table_owssvr__1[[#This Row],[End Time]]&gt;AA$1)
)</f>
        <v>0</v>
      </c>
      <c r="AA716" s="7">
        <f>1*OR(
AND(Table_owssvr__1[[#This Row],[Start time]]&gt;=AA$1, Table_owssvr__1[[#This Row],[Start time]]&lt;AB$1),
AND(Table_owssvr__1[[#This Row],[End Time]]&gt;AA$1, Table_owssvr__1[[#This Row],[End Time]]&lt;=AB$1 ),
AND(Table_owssvr__1[[#This Row],[Start time]]&lt;AA$1, Table_owssvr__1[[#This Row],[End Time]]&gt;AB$1)
)</f>
        <v>1</v>
      </c>
      <c r="AB716" s="7">
        <f>1*OR(
AND(Table_owssvr__1[[#This Row],[Start time]]&gt;=AB$1, Table_owssvr__1[[#This Row],[Start time]]&lt;AC$1),
AND(Table_owssvr__1[[#This Row],[End Time]]&gt;AB$1, Table_owssvr__1[[#This Row],[End Time]]&lt;=AC$1 ),
AND(Table_owssvr__1[[#This Row],[Start time]]&lt;AB$1, Table_owssvr__1[[#This Row],[End Time]]&gt;AC$1)
)</f>
        <v>1</v>
      </c>
      <c r="AC716" s="7">
        <f>1*OR(
AND(Table_owssvr__1[[#This Row],[Start time]]&gt;=AC$1, Table_owssvr__1[[#This Row],[Start time]]&lt;AD$1),
AND(Table_owssvr__1[[#This Row],[End Time]]&gt;AC$1, Table_owssvr__1[[#This Row],[End Time]]&lt;=AD$1 ),
AND(Table_owssvr__1[[#This Row],[Start time]]&lt;AC$1, Table_owssvr__1[[#This Row],[End Time]]&gt;AD$1)
)</f>
        <v>0</v>
      </c>
      <c r="AD716" s="7">
        <f>1*OR(
AND(Table_owssvr__1[[#This Row],[Start time]]&gt;=AD$1, Table_owssvr__1[[#This Row],[Start time]]&lt;AE$1),
AND(Table_owssvr__1[[#This Row],[End Time]]&gt;AD$1, Table_owssvr__1[[#This Row],[End Time]]&lt;=AE$1 ),
AND(Table_owssvr__1[[#This Row],[Start time]]&lt;AD$1, Table_owssvr__1[[#This Row],[End Time]]&gt;AE$1)
)</f>
        <v>0</v>
      </c>
      <c r="AE716" s="7">
        <f>1*OR(
AND(Table_owssvr__1[[#This Row],[Start time]]&gt;=AE$1, Table_owssvr__1[[#This Row],[Start time]]&lt;AF$1),
AND(Table_owssvr__1[[#This Row],[End Time]]&gt;AE$1, Table_owssvr__1[[#This Row],[End Time]]&lt;=AF$1 ),
AND(Table_owssvr__1[[#This Row],[Start time]]&lt;AE$1, Table_owssvr__1[[#This Row],[End Time]]&gt;AF$1)
)</f>
        <v>0</v>
      </c>
    </row>
    <row r="717" spans="1:31" x14ac:dyDescent="0.25">
      <c r="A717" s="2"/>
      <c r="B717" s="3" t="s">
        <v>480</v>
      </c>
      <c r="C717" s="3" t="s">
        <v>18</v>
      </c>
      <c r="D717" s="3" t="s">
        <v>19</v>
      </c>
      <c r="E717" s="1" t="s">
        <v>515</v>
      </c>
      <c r="F717" s="4">
        <v>42385.375</v>
      </c>
      <c r="G717" s="4">
        <v>42385.395833333336</v>
      </c>
      <c r="H717" s="4">
        <v>42385.748611111114</v>
      </c>
      <c r="I717" s="3" t="s">
        <v>18</v>
      </c>
      <c r="J717" s="2" t="s">
        <v>17</v>
      </c>
      <c r="K717" s="2" t="s">
        <v>16</v>
      </c>
      <c r="L717" t="b">
        <f>LEFT(Table_owssvr__1[[#This Row],[Person''s Name]],4)=LEFT(Table_owssvr__1[[#This Row],[Modified By]],4)</f>
        <v>1</v>
      </c>
      <c r="M717" t="b">
        <f>Table_owssvr__1[[#This Row],[Modified]]&gt;Table_owssvr__1[[#This Row],[Start Date and Time]]</f>
        <v>1</v>
      </c>
      <c r="N717">
        <f>(Table_owssvr__1[[#This Row],[End Date and Time]]-Table_owssvr__1[[#This Row],[Start Date and Time]])*24</f>
        <v>0.50000000005820766</v>
      </c>
      <c r="O717" s="5">
        <f>INT(Table_owssvr__1[[#This Row],[Start Date and Time]])</f>
        <v>42385</v>
      </c>
      <c r="P717" s="6">
        <f>DATE(YEAR(Table_owssvr__1[[#This Row],[Date]]),MONTH(Table_owssvr__1[[#This Row],[Date]]),1)</f>
        <v>42370</v>
      </c>
      <c r="Q717" s="9">
        <f>ROUND(24*(Table_owssvr__1[[#This Row],[Start Date and Time]]-INT(Table_owssvr__1[[#This Row],[Start Date and Time]])),2)</f>
        <v>9</v>
      </c>
      <c r="R717" s="9">
        <f>ROUND(24*(Table_owssvr__1[[#This Row],[End Date and Time]]-INT(Table_owssvr__1[[#This Row],[End Date and Time]])),2)</f>
        <v>9.5</v>
      </c>
      <c r="S717" s="7">
        <f>1*OR(
AND(Table_owssvr__1[[#This Row],[Start time]]&gt;=S$1, Table_owssvr__1[[#This Row],[Start time]]&lt;T$1),
AND(Table_owssvr__1[[#This Row],[End Time]]&gt;S$1, Table_owssvr__1[[#This Row],[End Time]]&lt;=T$1 ),
AND(Table_owssvr__1[[#This Row],[Start time]]&lt;S$1, Table_owssvr__1[[#This Row],[End Time]]&gt;T$1)
)</f>
        <v>0</v>
      </c>
      <c r="T717" s="7">
        <f>1*OR(
AND(Table_owssvr__1[[#This Row],[Start time]]&gt;=T$1, Table_owssvr__1[[#This Row],[Start time]]&lt;U$1),
AND(Table_owssvr__1[[#This Row],[End Time]]&gt;T$1, Table_owssvr__1[[#This Row],[End Time]]&lt;=U$1 ),
AND(Table_owssvr__1[[#This Row],[Start time]]&lt;T$1, Table_owssvr__1[[#This Row],[End Time]]&gt;U$1)
)</f>
        <v>1</v>
      </c>
      <c r="U717" s="7">
        <f>1*OR(
AND(Table_owssvr__1[[#This Row],[Start time]]&gt;=U$1, Table_owssvr__1[[#This Row],[Start time]]&lt;V$1),
AND(Table_owssvr__1[[#This Row],[End Time]]&gt;U$1, Table_owssvr__1[[#This Row],[End Time]]&lt;=V$1 ),
AND(Table_owssvr__1[[#This Row],[Start time]]&lt;U$1, Table_owssvr__1[[#This Row],[End Time]]&gt;V$1)
)</f>
        <v>0</v>
      </c>
      <c r="V717" s="7">
        <f>1*OR(
AND(Table_owssvr__1[[#This Row],[Start time]]&gt;=V$1, Table_owssvr__1[[#This Row],[Start time]]&lt;W$1),
AND(Table_owssvr__1[[#This Row],[End Time]]&gt;V$1, Table_owssvr__1[[#This Row],[End Time]]&lt;=W$1 ),
AND(Table_owssvr__1[[#This Row],[Start time]]&lt;V$1, Table_owssvr__1[[#This Row],[End Time]]&gt;W$1)
)</f>
        <v>0</v>
      </c>
      <c r="W717" s="7">
        <f>1*OR(
AND(Table_owssvr__1[[#This Row],[Start time]]&gt;=W$1, Table_owssvr__1[[#This Row],[Start time]]&lt;X$1),
AND(Table_owssvr__1[[#This Row],[End Time]]&gt;W$1, Table_owssvr__1[[#This Row],[End Time]]&lt;=X$1 ),
AND(Table_owssvr__1[[#This Row],[Start time]]&lt;W$1, Table_owssvr__1[[#This Row],[End Time]]&gt;X$1)
)</f>
        <v>0</v>
      </c>
      <c r="X717" s="7">
        <f>1*OR(
AND(Table_owssvr__1[[#This Row],[Start time]]&gt;=X$1, Table_owssvr__1[[#This Row],[Start time]]&lt;Y$1),
AND(Table_owssvr__1[[#This Row],[End Time]]&gt;X$1, Table_owssvr__1[[#This Row],[End Time]]&lt;=Y$1 ),
AND(Table_owssvr__1[[#This Row],[Start time]]&lt;X$1, Table_owssvr__1[[#This Row],[End Time]]&gt;Y$1)
)</f>
        <v>0</v>
      </c>
      <c r="Y717" s="7">
        <f>1*OR(
AND(Table_owssvr__1[[#This Row],[Start time]]&gt;=Y$1, Table_owssvr__1[[#This Row],[Start time]]&lt;Z$1),
AND(Table_owssvr__1[[#This Row],[End Time]]&gt;Y$1, Table_owssvr__1[[#This Row],[End Time]]&lt;=Z$1 ),
AND(Table_owssvr__1[[#This Row],[Start time]]&lt;Y$1, Table_owssvr__1[[#This Row],[End Time]]&gt;Z$1)
)</f>
        <v>0</v>
      </c>
      <c r="Z717" s="7">
        <f>1*OR(
AND(Table_owssvr__1[[#This Row],[Start time]]&gt;=Z$1, Table_owssvr__1[[#This Row],[Start time]]&lt;AA$1),
AND(Table_owssvr__1[[#This Row],[End Time]]&gt;Z$1, Table_owssvr__1[[#This Row],[End Time]]&lt;=AA$1 ),
AND(Table_owssvr__1[[#This Row],[Start time]]&lt;Z$1, Table_owssvr__1[[#This Row],[End Time]]&gt;AA$1)
)</f>
        <v>0</v>
      </c>
      <c r="AA717" s="7">
        <f>1*OR(
AND(Table_owssvr__1[[#This Row],[Start time]]&gt;=AA$1, Table_owssvr__1[[#This Row],[Start time]]&lt;AB$1),
AND(Table_owssvr__1[[#This Row],[End Time]]&gt;AA$1, Table_owssvr__1[[#This Row],[End Time]]&lt;=AB$1 ),
AND(Table_owssvr__1[[#This Row],[Start time]]&lt;AA$1, Table_owssvr__1[[#This Row],[End Time]]&gt;AB$1)
)</f>
        <v>0</v>
      </c>
      <c r="AB717" s="7">
        <f>1*OR(
AND(Table_owssvr__1[[#This Row],[Start time]]&gt;=AB$1, Table_owssvr__1[[#This Row],[Start time]]&lt;AC$1),
AND(Table_owssvr__1[[#This Row],[End Time]]&gt;AB$1, Table_owssvr__1[[#This Row],[End Time]]&lt;=AC$1 ),
AND(Table_owssvr__1[[#This Row],[Start time]]&lt;AB$1, Table_owssvr__1[[#This Row],[End Time]]&gt;AC$1)
)</f>
        <v>0</v>
      </c>
      <c r="AC717" s="7">
        <f>1*OR(
AND(Table_owssvr__1[[#This Row],[Start time]]&gt;=AC$1, Table_owssvr__1[[#This Row],[Start time]]&lt;AD$1),
AND(Table_owssvr__1[[#This Row],[End Time]]&gt;AC$1, Table_owssvr__1[[#This Row],[End Time]]&lt;=AD$1 ),
AND(Table_owssvr__1[[#This Row],[Start time]]&lt;AC$1, Table_owssvr__1[[#This Row],[End Time]]&gt;AD$1)
)</f>
        <v>0</v>
      </c>
      <c r="AD717" s="7">
        <f>1*OR(
AND(Table_owssvr__1[[#This Row],[Start time]]&gt;=AD$1, Table_owssvr__1[[#This Row],[Start time]]&lt;AE$1),
AND(Table_owssvr__1[[#This Row],[End Time]]&gt;AD$1, Table_owssvr__1[[#This Row],[End Time]]&lt;=AE$1 ),
AND(Table_owssvr__1[[#This Row],[Start time]]&lt;AD$1, Table_owssvr__1[[#This Row],[End Time]]&gt;AE$1)
)</f>
        <v>0</v>
      </c>
      <c r="AE717" s="7">
        <f>1*OR(
AND(Table_owssvr__1[[#This Row],[Start time]]&gt;=AE$1, Table_owssvr__1[[#This Row],[Start time]]&lt;AF$1),
AND(Table_owssvr__1[[#This Row],[End Time]]&gt;AE$1, Table_owssvr__1[[#This Row],[End Time]]&lt;=AF$1 ),
AND(Table_owssvr__1[[#This Row],[Start time]]&lt;AE$1, Table_owssvr__1[[#This Row],[End Time]]&gt;AF$1)
)</f>
        <v>0</v>
      </c>
    </row>
    <row r="718" spans="1:31" ht="30" x14ac:dyDescent="0.25">
      <c r="A718" s="2"/>
      <c r="B718" s="3" t="s">
        <v>480</v>
      </c>
      <c r="C718" s="3" t="s">
        <v>448</v>
      </c>
      <c r="D718" s="3" t="s">
        <v>19</v>
      </c>
      <c r="E718" s="1" t="s">
        <v>1281</v>
      </c>
      <c r="F718" s="4">
        <v>42385.6875</v>
      </c>
      <c r="G718" s="4">
        <v>42385.729166666664</v>
      </c>
      <c r="H718" s="4">
        <v>42385.749074074076</v>
      </c>
      <c r="I718" s="3" t="s">
        <v>448</v>
      </c>
      <c r="J718" s="2" t="s">
        <v>17</v>
      </c>
      <c r="K718" s="2" t="s">
        <v>16</v>
      </c>
      <c r="L718" t="b">
        <f>LEFT(Table_owssvr__1[[#This Row],[Person''s Name]],4)=LEFT(Table_owssvr__1[[#This Row],[Modified By]],4)</f>
        <v>1</v>
      </c>
      <c r="M718" t="b">
        <f>Table_owssvr__1[[#This Row],[Modified]]&gt;Table_owssvr__1[[#This Row],[Start Date and Time]]</f>
        <v>1</v>
      </c>
      <c r="N718">
        <f>(Table_owssvr__1[[#This Row],[End Date and Time]]-Table_owssvr__1[[#This Row],[Start Date and Time]])*24</f>
        <v>0.99999999994179234</v>
      </c>
      <c r="O718" s="5">
        <f>INT(Table_owssvr__1[[#This Row],[Start Date and Time]])</f>
        <v>42385</v>
      </c>
      <c r="P718" s="6">
        <f>DATE(YEAR(Table_owssvr__1[[#This Row],[Date]]),MONTH(Table_owssvr__1[[#This Row],[Date]]),1)</f>
        <v>42370</v>
      </c>
      <c r="Q718" s="9">
        <f>ROUND(24*(Table_owssvr__1[[#This Row],[Start Date and Time]]-INT(Table_owssvr__1[[#This Row],[Start Date and Time]])),2)</f>
        <v>16.5</v>
      </c>
      <c r="R718" s="9">
        <f>ROUND(24*(Table_owssvr__1[[#This Row],[End Date and Time]]-INT(Table_owssvr__1[[#This Row],[End Date and Time]])),2)</f>
        <v>17.5</v>
      </c>
      <c r="S718" s="7">
        <f>1*OR(
AND(Table_owssvr__1[[#This Row],[Start time]]&gt;=S$1, Table_owssvr__1[[#This Row],[Start time]]&lt;T$1),
AND(Table_owssvr__1[[#This Row],[End Time]]&gt;S$1, Table_owssvr__1[[#This Row],[End Time]]&lt;=T$1 ),
AND(Table_owssvr__1[[#This Row],[Start time]]&lt;S$1, Table_owssvr__1[[#This Row],[End Time]]&gt;T$1)
)</f>
        <v>0</v>
      </c>
      <c r="T718" s="7">
        <f>1*OR(
AND(Table_owssvr__1[[#This Row],[Start time]]&gt;=T$1, Table_owssvr__1[[#This Row],[Start time]]&lt;U$1),
AND(Table_owssvr__1[[#This Row],[End Time]]&gt;T$1, Table_owssvr__1[[#This Row],[End Time]]&lt;=U$1 ),
AND(Table_owssvr__1[[#This Row],[Start time]]&lt;T$1, Table_owssvr__1[[#This Row],[End Time]]&gt;U$1)
)</f>
        <v>0</v>
      </c>
      <c r="U718" s="7">
        <f>1*OR(
AND(Table_owssvr__1[[#This Row],[Start time]]&gt;=U$1, Table_owssvr__1[[#This Row],[Start time]]&lt;V$1),
AND(Table_owssvr__1[[#This Row],[End Time]]&gt;U$1, Table_owssvr__1[[#This Row],[End Time]]&lt;=V$1 ),
AND(Table_owssvr__1[[#This Row],[Start time]]&lt;U$1, Table_owssvr__1[[#This Row],[End Time]]&gt;V$1)
)</f>
        <v>0</v>
      </c>
      <c r="V718" s="7">
        <f>1*OR(
AND(Table_owssvr__1[[#This Row],[Start time]]&gt;=V$1, Table_owssvr__1[[#This Row],[Start time]]&lt;W$1),
AND(Table_owssvr__1[[#This Row],[End Time]]&gt;V$1, Table_owssvr__1[[#This Row],[End Time]]&lt;=W$1 ),
AND(Table_owssvr__1[[#This Row],[Start time]]&lt;V$1, Table_owssvr__1[[#This Row],[End Time]]&gt;W$1)
)</f>
        <v>0</v>
      </c>
      <c r="W718" s="7">
        <f>1*OR(
AND(Table_owssvr__1[[#This Row],[Start time]]&gt;=W$1, Table_owssvr__1[[#This Row],[Start time]]&lt;X$1),
AND(Table_owssvr__1[[#This Row],[End Time]]&gt;W$1, Table_owssvr__1[[#This Row],[End Time]]&lt;=X$1 ),
AND(Table_owssvr__1[[#This Row],[Start time]]&lt;W$1, Table_owssvr__1[[#This Row],[End Time]]&gt;X$1)
)</f>
        <v>0</v>
      </c>
      <c r="X718" s="7">
        <f>1*OR(
AND(Table_owssvr__1[[#This Row],[Start time]]&gt;=X$1, Table_owssvr__1[[#This Row],[Start time]]&lt;Y$1),
AND(Table_owssvr__1[[#This Row],[End Time]]&gt;X$1, Table_owssvr__1[[#This Row],[End Time]]&lt;=Y$1 ),
AND(Table_owssvr__1[[#This Row],[Start time]]&lt;X$1, Table_owssvr__1[[#This Row],[End Time]]&gt;Y$1)
)</f>
        <v>0</v>
      </c>
      <c r="Y718" s="7">
        <f>1*OR(
AND(Table_owssvr__1[[#This Row],[Start time]]&gt;=Y$1, Table_owssvr__1[[#This Row],[Start time]]&lt;Z$1),
AND(Table_owssvr__1[[#This Row],[End Time]]&gt;Y$1, Table_owssvr__1[[#This Row],[End Time]]&lt;=Z$1 ),
AND(Table_owssvr__1[[#This Row],[Start time]]&lt;Y$1, Table_owssvr__1[[#This Row],[End Time]]&gt;Z$1)
)</f>
        <v>0</v>
      </c>
      <c r="Z718" s="7">
        <f>1*OR(
AND(Table_owssvr__1[[#This Row],[Start time]]&gt;=Z$1, Table_owssvr__1[[#This Row],[Start time]]&lt;AA$1),
AND(Table_owssvr__1[[#This Row],[End Time]]&gt;Z$1, Table_owssvr__1[[#This Row],[End Time]]&lt;=AA$1 ),
AND(Table_owssvr__1[[#This Row],[Start time]]&lt;Z$1, Table_owssvr__1[[#This Row],[End Time]]&gt;AA$1)
)</f>
        <v>0</v>
      </c>
      <c r="AA718" s="7">
        <f>1*OR(
AND(Table_owssvr__1[[#This Row],[Start time]]&gt;=AA$1, Table_owssvr__1[[#This Row],[Start time]]&lt;AB$1),
AND(Table_owssvr__1[[#This Row],[End Time]]&gt;AA$1, Table_owssvr__1[[#This Row],[End Time]]&lt;=AB$1 ),
AND(Table_owssvr__1[[#This Row],[Start time]]&lt;AA$1, Table_owssvr__1[[#This Row],[End Time]]&gt;AB$1)
)</f>
        <v>1</v>
      </c>
      <c r="AB718" s="7">
        <f>1*OR(
AND(Table_owssvr__1[[#This Row],[Start time]]&gt;=AB$1, Table_owssvr__1[[#This Row],[Start time]]&lt;AC$1),
AND(Table_owssvr__1[[#This Row],[End Time]]&gt;AB$1, Table_owssvr__1[[#This Row],[End Time]]&lt;=AC$1 ),
AND(Table_owssvr__1[[#This Row],[Start time]]&lt;AB$1, Table_owssvr__1[[#This Row],[End Time]]&gt;AC$1)
)</f>
        <v>1</v>
      </c>
      <c r="AC718" s="7">
        <f>1*OR(
AND(Table_owssvr__1[[#This Row],[Start time]]&gt;=AC$1, Table_owssvr__1[[#This Row],[Start time]]&lt;AD$1),
AND(Table_owssvr__1[[#This Row],[End Time]]&gt;AC$1, Table_owssvr__1[[#This Row],[End Time]]&lt;=AD$1 ),
AND(Table_owssvr__1[[#This Row],[Start time]]&lt;AC$1, Table_owssvr__1[[#This Row],[End Time]]&gt;AD$1)
)</f>
        <v>0</v>
      </c>
      <c r="AD718" s="7">
        <f>1*OR(
AND(Table_owssvr__1[[#This Row],[Start time]]&gt;=AD$1, Table_owssvr__1[[#This Row],[Start time]]&lt;AE$1),
AND(Table_owssvr__1[[#This Row],[End Time]]&gt;AD$1, Table_owssvr__1[[#This Row],[End Time]]&lt;=AE$1 ),
AND(Table_owssvr__1[[#This Row],[Start time]]&lt;AD$1, Table_owssvr__1[[#This Row],[End Time]]&gt;AE$1)
)</f>
        <v>0</v>
      </c>
      <c r="AE718" s="7">
        <f>1*OR(
AND(Table_owssvr__1[[#This Row],[Start time]]&gt;=AE$1, Table_owssvr__1[[#This Row],[Start time]]&lt;AF$1),
AND(Table_owssvr__1[[#This Row],[End Time]]&gt;AE$1, Table_owssvr__1[[#This Row],[End Time]]&lt;=AF$1 ),
AND(Table_owssvr__1[[#This Row],[Start time]]&lt;AE$1, Table_owssvr__1[[#This Row],[End Time]]&gt;AF$1)
)</f>
        <v>0</v>
      </c>
    </row>
    <row r="719" spans="1:31" ht="60" x14ac:dyDescent="0.25">
      <c r="A719" s="2"/>
      <c r="B719" s="3" t="s">
        <v>480</v>
      </c>
      <c r="C719" s="3" t="s">
        <v>346</v>
      </c>
      <c r="D719" s="3" t="s">
        <v>19</v>
      </c>
      <c r="E719" s="1" t="s">
        <v>1282</v>
      </c>
      <c r="F719" s="4">
        <v>42385.6875</v>
      </c>
      <c r="G719" s="4">
        <v>42385.729166666664</v>
      </c>
      <c r="H719" s="4">
        <v>42387.405104166668</v>
      </c>
      <c r="I719" s="3" t="s">
        <v>346</v>
      </c>
      <c r="J719" s="2" t="s">
        <v>17</v>
      </c>
      <c r="K719" s="2" t="s">
        <v>16</v>
      </c>
      <c r="L719" t="b">
        <f>LEFT(Table_owssvr__1[[#This Row],[Person''s Name]],4)=LEFT(Table_owssvr__1[[#This Row],[Modified By]],4)</f>
        <v>1</v>
      </c>
      <c r="M719" t="b">
        <f>Table_owssvr__1[[#This Row],[Modified]]&gt;Table_owssvr__1[[#This Row],[Start Date and Time]]</f>
        <v>1</v>
      </c>
      <c r="N719">
        <f>(Table_owssvr__1[[#This Row],[End Date and Time]]-Table_owssvr__1[[#This Row],[Start Date and Time]])*24</f>
        <v>0.99999999994179234</v>
      </c>
      <c r="O719" s="5">
        <f>INT(Table_owssvr__1[[#This Row],[Start Date and Time]])</f>
        <v>42385</v>
      </c>
      <c r="P719" s="6">
        <f>DATE(YEAR(Table_owssvr__1[[#This Row],[Date]]),MONTH(Table_owssvr__1[[#This Row],[Date]]),1)</f>
        <v>42370</v>
      </c>
      <c r="Q719" s="9">
        <f>ROUND(24*(Table_owssvr__1[[#This Row],[Start Date and Time]]-INT(Table_owssvr__1[[#This Row],[Start Date and Time]])),2)</f>
        <v>16.5</v>
      </c>
      <c r="R719" s="9">
        <f>ROUND(24*(Table_owssvr__1[[#This Row],[End Date and Time]]-INT(Table_owssvr__1[[#This Row],[End Date and Time]])),2)</f>
        <v>17.5</v>
      </c>
      <c r="S719" s="7">
        <f>1*OR(
AND(Table_owssvr__1[[#This Row],[Start time]]&gt;=S$1, Table_owssvr__1[[#This Row],[Start time]]&lt;T$1),
AND(Table_owssvr__1[[#This Row],[End Time]]&gt;S$1, Table_owssvr__1[[#This Row],[End Time]]&lt;=T$1 ),
AND(Table_owssvr__1[[#This Row],[Start time]]&lt;S$1, Table_owssvr__1[[#This Row],[End Time]]&gt;T$1)
)</f>
        <v>0</v>
      </c>
      <c r="T719" s="7">
        <f>1*OR(
AND(Table_owssvr__1[[#This Row],[Start time]]&gt;=T$1, Table_owssvr__1[[#This Row],[Start time]]&lt;U$1),
AND(Table_owssvr__1[[#This Row],[End Time]]&gt;T$1, Table_owssvr__1[[#This Row],[End Time]]&lt;=U$1 ),
AND(Table_owssvr__1[[#This Row],[Start time]]&lt;T$1, Table_owssvr__1[[#This Row],[End Time]]&gt;U$1)
)</f>
        <v>0</v>
      </c>
      <c r="U719" s="7">
        <f>1*OR(
AND(Table_owssvr__1[[#This Row],[Start time]]&gt;=U$1, Table_owssvr__1[[#This Row],[Start time]]&lt;V$1),
AND(Table_owssvr__1[[#This Row],[End Time]]&gt;U$1, Table_owssvr__1[[#This Row],[End Time]]&lt;=V$1 ),
AND(Table_owssvr__1[[#This Row],[Start time]]&lt;U$1, Table_owssvr__1[[#This Row],[End Time]]&gt;V$1)
)</f>
        <v>0</v>
      </c>
      <c r="V719" s="7">
        <f>1*OR(
AND(Table_owssvr__1[[#This Row],[Start time]]&gt;=V$1, Table_owssvr__1[[#This Row],[Start time]]&lt;W$1),
AND(Table_owssvr__1[[#This Row],[End Time]]&gt;V$1, Table_owssvr__1[[#This Row],[End Time]]&lt;=W$1 ),
AND(Table_owssvr__1[[#This Row],[Start time]]&lt;V$1, Table_owssvr__1[[#This Row],[End Time]]&gt;W$1)
)</f>
        <v>0</v>
      </c>
      <c r="W719" s="7">
        <f>1*OR(
AND(Table_owssvr__1[[#This Row],[Start time]]&gt;=W$1, Table_owssvr__1[[#This Row],[Start time]]&lt;X$1),
AND(Table_owssvr__1[[#This Row],[End Time]]&gt;W$1, Table_owssvr__1[[#This Row],[End Time]]&lt;=X$1 ),
AND(Table_owssvr__1[[#This Row],[Start time]]&lt;W$1, Table_owssvr__1[[#This Row],[End Time]]&gt;X$1)
)</f>
        <v>0</v>
      </c>
      <c r="X719" s="7">
        <f>1*OR(
AND(Table_owssvr__1[[#This Row],[Start time]]&gt;=X$1, Table_owssvr__1[[#This Row],[Start time]]&lt;Y$1),
AND(Table_owssvr__1[[#This Row],[End Time]]&gt;X$1, Table_owssvr__1[[#This Row],[End Time]]&lt;=Y$1 ),
AND(Table_owssvr__1[[#This Row],[Start time]]&lt;X$1, Table_owssvr__1[[#This Row],[End Time]]&gt;Y$1)
)</f>
        <v>0</v>
      </c>
      <c r="Y719" s="7">
        <f>1*OR(
AND(Table_owssvr__1[[#This Row],[Start time]]&gt;=Y$1, Table_owssvr__1[[#This Row],[Start time]]&lt;Z$1),
AND(Table_owssvr__1[[#This Row],[End Time]]&gt;Y$1, Table_owssvr__1[[#This Row],[End Time]]&lt;=Z$1 ),
AND(Table_owssvr__1[[#This Row],[Start time]]&lt;Y$1, Table_owssvr__1[[#This Row],[End Time]]&gt;Z$1)
)</f>
        <v>0</v>
      </c>
      <c r="Z719" s="7">
        <f>1*OR(
AND(Table_owssvr__1[[#This Row],[Start time]]&gt;=Z$1, Table_owssvr__1[[#This Row],[Start time]]&lt;AA$1),
AND(Table_owssvr__1[[#This Row],[End Time]]&gt;Z$1, Table_owssvr__1[[#This Row],[End Time]]&lt;=AA$1 ),
AND(Table_owssvr__1[[#This Row],[Start time]]&lt;Z$1, Table_owssvr__1[[#This Row],[End Time]]&gt;AA$1)
)</f>
        <v>0</v>
      </c>
      <c r="AA719" s="7">
        <f>1*OR(
AND(Table_owssvr__1[[#This Row],[Start time]]&gt;=AA$1, Table_owssvr__1[[#This Row],[Start time]]&lt;AB$1),
AND(Table_owssvr__1[[#This Row],[End Time]]&gt;AA$1, Table_owssvr__1[[#This Row],[End Time]]&lt;=AB$1 ),
AND(Table_owssvr__1[[#This Row],[Start time]]&lt;AA$1, Table_owssvr__1[[#This Row],[End Time]]&gt;AB$1)
)</f>
        <v>1</v>
      </c>
      <c r="AB719" s="7">
        <f>1*OR(
AND(Table_owssvr__1[[#This Row],[Start time]]&gt;=AB$1, Table_owssvr__1[[#This Row],[Start time]]&lt;AC$1),
AND(Table_owssvr__1[[#This Row],[End Time]]&gt;AB$1, Table_owssvr__1[[#This Row],[End Time]]&lt;=AC$1 ),
AND(Table_owssvr__1[[#This Row],[Start time]]&lt;AB$1, Table_owssvr__1[[#This Row],[End Time]]&gt;AC$1)
)</f>
        <v>1</v>
      </c>
      <c r="AC719" s="7">
        <f>1*OR(
AND(Table_owssvr__1[[#This Row],[Start time]]&gt;=AC$1, Table_owssvr__1[[#This Row],[Start time]]&lt;AD$1),
AND(Table_owssvr__1[[#This Row],[End Time]]&gt;AC$1, Table_owssvr__1[[#This Row],[End Time]]&lt;=AD$1 ),
AND(Table_owssvr__1[[#This Row],[Start time]]&lt;AC$1, Table_owssvr__1[[#This Row],[End Time]]&gt;AD$1)
)</f>
        <v>0</v>
      </c>
      <c r="AD719" s="7">
        <f>1*OR(
AND(Table_owssvr__1[[#This Row],[Start time]]&gt;=AD$1, Table_owssvr__1[[#This Row],[Start time]]&lt;AE$1),
AND(Table_owssvr__1[[#This Row],[End Time]]&gt;AD$1, Table_owssvr__1[[#This Row],[End Time]]&lt;=AE$1 ),
AND(Table_owssvr__1[[#This Row],[Start time]]&lt;AD$1, Table_owssvr__1[[#This Row],[End Time]]&gt;AE$1)
)</f>
        <v>0</v>
      </c>
      <c r="AE719" s="7">
        <f>1*OR(
AND(Table_owssvr__1[[#This Row],[Start time]]&gt;=AE$1, Table_owssvr__1[[#This Row],[Start time]]&lt;AF$1),
AND(Table_owssvr__1[[#This Row],[End Time]]&gt;AE$1, Table_owssvr__1[[#This Row],[End Time]]&lt;=AF$1 ),
AND(Table_owssvr__1[[#This Row],[Start time]]&lt;AE$1, Table_owssvr__1[[#This Row],[End Time]]&gt;AF$1)
)</f>
        <v>0</v>
      </c>
    </row>
    <row r="720" spans="1:31" x14ac:dyDescent="0.25">
      <c r="A720" s="2"/>
      <c r="B720" s="3" t="s">
        <v>480</v>
      </c>
      <c r="C720" s="3" t="s">
        <v>110</v>
      </c>
      <c r="D720" s="3" t="s">
        <v>22</v>
      </c>
      <c r="E720" s="1" t="s">
        <v>516</v>
      </c>
      <c r="F720" s="4">
        <v>42388.520833333336</v>
      </c>
      <c r="G720" s="4">
        <v>42388.541666666664</v>
      </c>
      <c r="H720" s="4">
        <v>42388.550717592596</v>
      </c>
      <c r="I720" s="3" t="s">
        <v>110</v>
      </c>
      <c r="J720" s="2" t="s">
        <v>17</v>
      </c>
      <c r="K720" s="2" t="s">
        <v>16</v>
      </c>
      <c r="L720" t="b">
        <f>LEFT(Table_owssvr__1[[#This Row],[Person''s Name]],4)=LEFT(Table_owssvr__1[[#This Row],[Modified By]],4)</f>
        <v>1</v>
      </c>
      <c r="M720" t="b">
        <f>Table_owssvr__1[[#This Row],[Modified]]&gt;Table_owssvr__1[[#This Row],[Start Date and Time]]</f>
        <v>1</v>
      </c>
      <c r="N720">
        <f>(Table_owssvr__1[[#This Row],[End Date and Time]]-Table_owssvr__1[[#This Row],[Start Date and Time]])*24</f>
        <v>0.49999999988358468</v>
      </c>
      <c r="O720" s="5">
        <f>INT(Table_owssvr__1[[#This Row],[Start Date and Time]])</f>
        <v>42388</v>
      </c>
      <c r="P720" s="6">
        <f>DATE(YEAR(Table_owssvr__1[[#This Row],[Date]]),MONTH(Table_owssvr__1[[#This Row],[Date]]),1)</f>
        <v>42370</v>
      </c>
      <c r="Q720" s="9">
        <f>ROUND(24*(Table_owssvr__1[[#This Row],[Start Date and Time]]-INT(Table_owssvr__1[[#This Row],[Start Date and Time]])),2)</f>
        <v>12.5</v>
      </c>
      <c r="R720" s="9">
        <f>ROUND(24*(Table_owssvr__1[[#This Row],[End Date and Time]]-INT(Table_owssvr__1[[#This Row],[End Date and Time]])),2)</f>
        <v>13</v>
      </c>
      <c r="S720" s="7">
        <f>1*OR(
AND(Table_owssvr__1[[#This Row],[Start time]]&gt;=S$1, Table_owssvr__1[[#This Row],[Start time]]&lt;T$1),
AND(Table_owssvr__1[[#This Row],[End Time]]&gt;S$1, Table_owssvr__1[[#This Row],[End Time]]&lt;=T$1 ),
AND(Table_owssvr__1[[#This Row],[Start time]]&lt;S$1, Table_owssvr__1[[#This Row],[End Time]]&gt;T$1)
)</f>
        <v>0</v>
      </c>
      <c r="T720" s="7">
        <f>1*OR(
AND(Table_owssvr__1[[#This Row],[Start time]]&gt;=T$1, Table_owssvr__1[[#This Row],[Start time]]&lt;U$1),
AND(Table_owssvr__1[[#This Row],[End Time]]&gt;T$1, Table_owssvr__1[[#This Row],[End Time]]&lt;=U$1 ),
AND(Table_owssvr__1[[#This Row],[Start time]]&lt;T$1, Table_owssvr__1[[#This Row],[End Time]]&gt;U$1)
)</f>
        <v>0</v>
      </c>
      <c r="U720" s="7">
        <f>1*OR(
AND(Table_owssvr__1[[#This Row],[Start time]]&gt;=U$1, Table_owssvr__1[[#This Row],[Start time]]&lt;V$1),
AND(Table_owssvr__1[[#This Row],[End Time]]&gt;U$1, Table_owssvr__1[[#This Row],[End Time]]&lt;=V$1 ),
AND(Table_owssvr__1[[#This Row],[Start time]]&lt;U$1, Table_owssvr__1[[#This Row],[End Time]]&gt;V$1)
)</f>
        <v>0</v>
      </c>
      <c r="V720" s="7">
        <f>1*OR(
AND(Table_owssvr__1[[#This Row],[Start time]]&gt;=V$1, Table_owssvr__1[[#This Row],[Start time]]&lt;W$1),
AND(Table_owssvr__1[[#This Row],[End Time]]&gt;V$1, Table_owssvr__1[[#This Row],[End Time]]&lt;=W$1 ),
AND(Table_owssvr__1[[#This Row],[Start time]]&lt;V$1, Table_owssvr__1[[#This Row],[End Time]]&gt;W$1)
)</f>
        <v>0</v>
      </c>
      <c r="W720" s="7">
        <f>1*OR(
AND(Table_owssvr__1[[#This Row],[Start time]]&gt;=W$1, Table_owssvr__1[[#This Row],[Start time]]&lt;X$1),
AND(Table_owssvr__1[[#This Row],[End Time]]&gt;W$1, Table_owssvr__1[[#This Row],[End Time]]&lt;=X$1 ),
AND(Table_owssvr__1[[#This Row],[Start time]]&lt;W$1, Table_owssvr__1[[#This Row],[End Time]]&gt;X$1)
)</f>
        <v>1</v>
      </c>
      <c r="X720" s="7">
        <f>1*OR(
AND(Table_owssvr__1[[#This Row],[Start time]]&gt;=X$1, Table_owssvr__1[[#This Row],[Start time]]&lt;Y$1),
AND(Table_owssvr__1[[#This Row],[End Time]]&gt;X$1, Table_owssvr__1[[#This Row],[End Time]]&lt;=Y$1 ),
AND(Table_owssvr__1[[#This Row],[Start time]]&lt;X$1, Table_owssvr__1[[#This Row],[End Time]]&gt;Y$1)
)</f>
        <v>0</v>
      </c>
      <c r="Y720" s="7">
        <f>1*OR(
AND(Table_owssvr__1[[#This Row],[Start time]]&gt;=Y$1, Table_owssvr__1[[#This Row],[Start time]]&lt;Z$1),
AND(Table_owssvr__1[[#This Row],[End Time]]&gt;Y$1, Table_owssvr__1[[#This Row],[End Time]]&lt;=Z$1 ),
AND(Table_owssvr__1[[#This Row],[Start time]]&lt;Y$1, Table_owssvr__1[[#This Row],[End Time]]&gt;Z$1)
)</f>
        <v>0</v>
      </c>
      <c r="Z720" s="7">
        <f>1*OR(
AND(Table_owssvr__1[[#This Row],[Start time]]&gt;=Z$1, Table_owssvr__1[[#This Row],[Start time]]&lt;AA$1),
AND(Table_owssvr__1[[#This Row],[End Time]]&gt;Z$1, Table_owssvr__1[[#This Row],[End Time]]&lt;=AA$1 ),
AND(Table_owssvr__1[[#This Row],[Start time]]&lt;Z$1, Table_owssvr__1[[#This Row],[End Time]]&gt;AA$1)
)</f>
        <v>0</v>
      </c>
      <c r="AA720" s="7">
        <f>1*OR(
AND(Table_owssvr__1[[#This Row],[Start time]]&gt;=AA$1, Table_owssvr__1[[#This Row],[Start time]]&lt;AB$1),
AND(Table_owssvr__1[[#This Row],[End Time]]&gt;AA$1, Table_owssvr__1[[#This Row],[End Time]]&lt;=AB$1 ),
AND(Table_owssvr__1[[#This Row],[Start time]]&lt;AA$1, Table_owssvr__1[[#This Row],[End Time]]&gt;AB$1)
)</f>
        <v>0</v>
      </c>
      <c r="AB720" s="7">
        <f>1*OR(
AND(Table_owssvr__1[[#This Row],[Start time]]&gt;=AB$1, Table_owssvr__1[[#This Row],[Start time]]&lt;AC$1),
AND(Table_owssvr__1[[#This Row],[End Time]]&gt;AB$1, Table_owssvr__1[[#This Row],[End Time]]&lt;=AC$1 ),
AND(Table_owssvr__1[[#This Row],[Start time]]&lt;AB$1, Table_owssvr__1[[#This Row],[End Time]]&gt;AC$1)
)</f>
        <v>0</v>
      </c>
      <c r="AC720" s="7">
        <f>1*OR(
AND(Table_owssvr__1[[#This Row],[Start time]]&gt;=AC$1, Table_owssvr__1[[#This Row],[Start time]]&lt;AD$1),
AND(Table_owssvr__1[[#This Row],[End Time]]&gt;AC$1, Table_owssvr__1[[#This Row],[End Time]]&lt;=AD$1 ),
AND(Table_owssvr__1[[#This Row],[Start time]]&lt;AC$1, Table_owssvr__1[[#This Row],[End Time]]&gt;AD$1)
)</f>
        <v>0</v>
      </c>
      <c r="AD720" s="7">
        <f>1*OR(
AND(Table_owssvr__1[[#This Row],[Start time]]&gt;=AD$1, Table_owssvr__1[[#This Row],[Start time]]&lt;AE$1),
AND(Table_owssvr__1[[#This Row],[End Time]]&gt;AD$1, Table_owssvr__1[[#This Row],[End Time]]&lt;=AE$1 ),
AND(Table_owssvr__1[[#This Row],[Start time]]&lt;AD$1, Table_owssvr__1[[#This Row],[End Time]]&gt;AE$1)
)</f>
        <v>0</v>
      </c>
      <c r="AE720" s="7">
        <f>1*OR(
AND(Table_owssvr__1[[#This Row],[Start time]]&gt;=AE$1, Table_owssvr__1[[#This Row],[Start time]]&lt;AF$1),
AND(Table_owssvr__1[[#This Row],[End Time]]&gt;AE$1, Table_owssvr__1[[#This Row],[End Time]]&lt;=AF$1 ),
AND(Table_owssvr__1[[#This Row],[Start time]]&lt;AE$1, Table_owssvr__1[[#This Row],[End Time]]&gt;AF$1)
)</f>
        <v>0</v>
      </c>
    </row>
    <row r="721" spans="1:31" x14ac:dyDescent="0.25">
      <c r="A721" s="2"/>
      <c r="B721" s="3" t="s">
        <v>480</v>
      </c>
      <c r="C721" s="3" t="s">
        <v>346</v>
      </c>
      <c r="D721" s="3" t="s">
        <v>22</v>
      </c>
      <c r="E721" s="1" t="s">
        <v>1283</v>
      </c>
      <c r="F721" s="4">
        <v>42388.520833333336</v>
      </c>
      <c r="G721" s="4">
        <v>42388.541666666664</v>
      </c>
      <c r="H721" s="4">
        <v>42388.690462962964</v>
      </c>
      <c r="I721" s="3" t="s">
        <v>346</v>
      </c>
      <c r="J721" s="2" t="s">
        <v>17</v>
      </c>
      <c r="K721" s="2" t="s">
        <v>16</v>
      </c>
      <c r="L721" t="b">
        <f>LEFT(Table_owssvr__1[[#This Row],[Person''s Name]],4)=LEFT(Table_owssvr__1[[#This Row],[Modified By]],4)</f>
        <v>1</v>
      </c>
      <c r="M721" t="b">
        <f>Table_owssvr__1[[#This Row],[Modified]]&gt;Table_owssvr__1[[#This Row],[Start Date and Time]]</f>
        <v>1</v>
      </c>
      <c r="N721">
        <f>(Table_owssvr__1[[#This Row],[End Date and Time]]-Table_owssvr__1[[#This Row],[Start Date and Time]])*24</f>
        <v>0.49999999988358468</v>
      </c>
      <c r="O721" s="5">
        <f>INT(Table_owssvr__1[[#This Row],[Start Date and Time]])</f>
        <v>42388</v>
      </c>
      <c r="P721" s="6">
        <f>DATE(YEAR(Table_owssvr__1[[#This Row],[Date]]),MONTH(Table_owssvr__1[[#This Row],[Date]]),1)</f>
        <v>42370</v>
      </c>
      <c r="Q721" s="9">
        <f>ROUND(24*(Table_owssvr__1[[#This Row],[Start Date and Time]]-INT(Table_owssvr__1[[#This Row],[Start Date and Time]])),2)</f>
        <v>12.5</v>
      </c>
      <c r="R721" s="9">
        <f>ROUND(24*(Table_owssvr__1[[#This Row],[End Date and Time]]-INT(Table_owssvr__1[[#This Row],[End Date and Time]])),2)</f>
        <v>13</v>
      </c>
      <c r="S721" s="7">
        <f>1*OR(
AND(Table_owssvr__1[[#This Row],[Start time]]&gt;=S$1, Table_owssvr__1[[#This Row],[Start time]]&lt;T$1),
AND(Table_owssvr__1[[#This Row],[End Time]]&gt;S$1, Table_owssvr__1[[#This Row],[End Time]]&lt;=T$1 ),
AND(Table_owssvr__1[[#This Row],[Start time]]&lt;S$1, Table_owssvr__1[[#This Row],[End Time]]&gt;T$1)
)</f>
        <v>0</v>
      </c>
      <c r="T721" s="7">
        <f>1*OR(
AND(Table_owssvr__1[[#This Row],[Start time]]&gt;=T$1, Table_owssvr__1[[#This Row],[Start time]]&lt;U$1),
AND(Table_owssvr__1[[#This Row],[End Time]]&gt;T$1, Table_owssvr__1[[#This Row],[End Time]]&lt;=U$1 ),
AND(Table_owssvr__1[[#This Row],[Start time]]&lt;T$1, Table_owssvr__1[[#This Row],[End Time]]&gt;U$1)
)</f>
        <v>0</v>
      </c>
      <c r="U721" s="7">
        <f>1*OR(
AND(Table_owssvr__1[[#This Row],[Start time]]&gt;=U$1, Table_owssvr__1[[#This Row],[Start time]]&lt;V$1),
AND(Table_owssvr__1[[#This Row],[End Time]]&gt;U$1, Table_owssvr__1[[#This Row],[End Time]]&lt;=V$1 ),
AND(Table_owssvr__1[[#This Row],[Start time]]&lt;U$1, Table_owssvr__1[[#This Row],[End Time]]&gt;V$1)
)</f>
        <v>0</v>
      </c>
      <c r="V721" s="7">
        <f>1*OR(
AND(Table_owssvr__1[[#This Row],[Start time]]&gt;=V$1, Table_owssvr__1[[#This Row],[Start time]]&lt;W$1),
AND(Table_owssvr__1[[#This Row],[End Time]]&gt;V$1, Table_owssvr__1[[#This Row],[End Time]]&lt;=W$1 ),
AND(Table_owssvr__1[[#This Row],[Start time]]&lt;V$1, Table_owssvr__1[[#This Row],[End Time]]&gt;W$1)
)</f>
        <v>0</v>
      </c>
      <c r="W721" s="7">
        <f>1*OR(
AND(Table_owssvr__1[[#This Row],[Start time]]&gt;=W$1, Table_owssvr__1[[#This Row],[Start time]]&lt;X$1),
AND(Table_owssvr__1[[#This Row],[End Time]]&gt;W$1, Table_owssvr__1[[#This Row],[End Time]]&lt;=X$1 ),
AND(Table_owssvr__1[[#This Row],[Start time]]&lt;W$1, Table_owssvr__1[[#This Row],[End Time]]&gt;X$1)
)</f>
        <v>1</v>
      </c>
      <c r="X721" s="7">
        <f>1*OR(
AND(Table_owssvr__1[[#This Row],[Start time]]&gt;=X$1, Table_owssvr__1[[#This Row],[Start time]]&lt;Y$1),
AND(Table_owssvr__1[[#This Row],[End Time]]&gt;X$1, Table_owssvr__1[[#This Row],[End Time]]&lt;=Y$1 ),
AND(Table_owssvr__1[[#This Row],[Start time]]&lt;X$1, Table_owssvr__1[[#This Row],[End Time]]&gt;Y$1)
)</f>
        <v>0</v>
      </c>
      <c r="Y721" s="7">
        <f>1*OR(
AND(Table_owssvr__1[[#This Row],[Start time]]&gt;=Y$1, Table_owssvr__1[[#This Row],[Start time]]&lt;Z$1),
AND(Table_owssvr__1[[#This Row],[End Time]]&gt;Y$1, Table_owssvr__1[[#This Row],[End Time]]&lt;=Z$1 ),
AND(Table_owssvr__1[[#This Row],[Start time]]&lt;Y$1, Table_owssvr__1[[#This Row],[End Time]]&gt;Z$1)
)</f>
        <v>0</v>
      </c>
      <c r="Z721" s="7">
        <f>1*OR(
AND(Table_owssvr__1[[#This Row],[Start time]]&gt;=Z$1, Table_owssvr__1[[#This Row],[Start time]]&lt;AA$1),
AND(Table_owssvr__1[[#This Row],[End Time]]&gt;Z$1, Table_owssvr__1[[#This Row],[End Time]]&lt;=AA$1 ),
AND(Table_owssvr__1[[#This Row],[Start time]]&lt;Z$1, Table_owssvr__1[[#This Row],[End Time]]&gt;AA$1)
)</f>
        <v>0</v>
      </c>
      <c r="AA721" s="7">
        <f>1*OR(
AND(Table_owssvr__1[[#This Row],[Start time]]&gt;=AA$1, Table_owssvr__1[[#This Row],[Start time]]&lt;AB$1),
AND(Table_owssvr__1[[#This Row],[End Time]]&gt;AA$1, Table_owssvr__1[[#This Row],[End Time]]&lt;=AB$1 ),
AND(Table_owssvr__1[[#This Row],[Start time]]&lt;AA$1, Table_owssvr__1[[#This Row],[End Time]]&gt;AB$1)
)</f>
        <v>0</v>
      </c>
      <c r="AB721" s="7">
        <f>1*OR(
AND(Table_owssvr__1[[#This Row],[Start time]]&gt;=AB$1, Table_owssvr__1[[#This Row],[Start time]]&lt;AC$1),
AND(Table_owssvr__1[[#This Row],[End Time]]&gt;AB$1, Table_owssvr__1[[#This Row],[End Time]]&lt;=AC$1 ),
AND(Table_owssvr__1[[#This Row],[Start time]]&lt;AB$1, Table_owssvr__1[[#This Row],[End Time]]&gt;AC$1)
)</f>
        <v>0</v>
      </c>
      <c r="AC721" s="7">
        <f>1*OR(
AND(Table_owssvr__1[[#This Row],[Start time]]&gt;=AC$1, Table_owssvr__1[[#This Row],[Start time]]&lt;AD$1),
AND(Table_owssvr__1[[#This Row],[End Time]]&gt;AC$1, Table_owssvr__1[[#This Row],[End Time]]&lt;=AD$1 ),
AND(Table_owssvr__1[[#This Row],[Start time]]&lt;AC$1, Table_owssvr__1[[#This Row],[End Time]]&gt;AD$1)
)</f>
        <v>0</v>
      </c>
      <c r="AD721" s="7">
        <f>1*OR(
AND(Table_owssvr__1[[#This Row],[Start time]]&gt;=AD$1, Table_owssvr__1[[#This Row],[Start time]]&lt;AE$1),
AND(Table_owssvr__1[[#This Row],[End Time]]&gt;AD$1, Table_owssvr__1[[#This Row],[End Time]]&lt;=AE$1 ),
AND(Table_owssvr__1[[#This Row],[Start time]]&lt;AD$1, Table_owssvr__1[[#This Row],[End Time]]&gt;AE$1)
)</f>
        <v>0</v>
      </c>
      <c r="AE721" s="7">
        <f>1*OR(
AND(Table_owssvr__1[[#This Row],[Start time]]&gt;=AE$1, Table_owssvr__1[[#This Row],[Start time]]&lt;AF$1),
AND(Table_owssvr__1[[#This Row],[End Time]]&gt;AE$1, Table_owssvr__1[[#This Row],[End Time]]&lt;=AF$1 ),
AND(Table_owssvr__1[[#This Row],[Start time]]&lt;AE$1, Table_owssvr__1[[#This Row],[End Time]]&gt;AF$1)
)</f>
        <v>0</v>
      </c>
    </row>
    <row r="722" spans="1:31" ht="30" x14ac:dyDescent="0.25">
      <c r="A722" s="2"/>
      <c r="B722" s="3" t="s">
        <v>480</v>
      </c>
      <c r="C722" s="3" t="s">
        <v>346</v>
      </c>
      <c r="D722" s="3" t="s">
        <v>22</v>
      </c>
      <c r="E722" s="1" t="s">
        <v>1284</v>
      </c>
      <c r="F722" s="4">
        <v>42388.625</v>
      </c>
      <c r="G722" s="4">
        <v>42388.645833333336</v>
      </c>
      <c r="H722" s="4">
        <v>42388.690138888887</v>
      </c>
      <c r="I722" s="3" t="s">
        <v>346</v>
      </c>
      <c r="J722" s="2" t="s">
        <v>17</v>
      </c>
      <c r="K722" s="2" t="s">
        <v>16</v>
      </c>
      <c r="L722" t="b">
        <f>LEFT(Table_owssvr__1[[#This Row],[Person''s Name]],4)=LEFT(Table_owssvr__1[[#This Row],[Modified By]],4)</f>
        <v>1</v>
      </c>
      <c r="M722" t="b">
        <f>Table_owssvr__1[[#This Row],[Modified]]&gt;Table_owssvr__1[[#This Row],[Start Date and Time]]</f>
        <v>1</v>
      </c>
      <c r="N722">
        <f>(Table_owssvr__1[[#This Row],[End Date and Time]]-Table_owssvr__1[[#This Row],[Start Date and Time]])*24</f>
        <v>0.50000000005820766</v>
      </c>
      <c r="O722" s="5">
        <f>INT(Table_owssvr__1[[#This Row],[Start Date and Time]])</f>
        <v>42388</v>
      </c>
      <c r="P722" s="6">
        <f>DATE(YEAR(Table_owssvr__1[[#This Row],[Date]]),MONTH(Table_owssvr__1[[#This Row],[Date]]),1)</f>
        <v>42370</v>
      </c>
      <c r="Q722" s="9">
        <f>ROUND(24*(Table_owssvr__1[[#This Row],[Start Date and Time]]-INT(Table_owssvr__1[[#This Row],[Start Date and Time]])),2)</f>
        <v>15</v>
      </c>
      <c r="R722" s="9">
        <f>ROUND(24*(Table_owssvr__1[[#This Row],[End Date and Time]]-INT(Table_owssvr__1[[#This Row],[End Date and Time]])),2)</f>
        <v>15.5</v>
      </c>
      <c r="S722" s="7">
        <f>1*OR(
AND(Table_owssvr__1[[#This Row],[Start time]]&gt;=S$1, Table_owssvr__1[[#This Row],[Start time]]&lt;T$1),
AND(Table_owssvr__1[[#This Row],[End Time]]&gt;S$1, Table_owssvr__1[[#This Row],[End Time]]&lt;=T$1 ),
AND(Table_owssvr__1[[#This Row],[Start time]]&lt;S$1, Table_owssvr__1[[#This Row],[End Time]]&gt;T$1)
)</f>
        <v>0</v>
      </c>
      <c r="T722" s="7">
        <f>1*OR(
AND(Table_owssvr__1[[#This Row],[Start time]]&gt;=T$1, Table_owssvr__1[[#This Row],[Start time]]&lt;U$1),
AND(Table_owssvr__1[[#This Row],[End Time]]&gt;T$1, Table_owssvr__1[[#This Row],[End Time]]&lt;=U$1 ),
AND(Table_owssvr__1[[#This Row],[Start time]]&lt;T$1, Table_owssvr__1[[#This Row],[End Time]]&gt;U$1)
)</f>
        <v>0</v>
      </c>
      <c r="U722" s="7">
        <f>1*OR(
AND(Table_owssvr__1[[#This Row],[Start time]]&gt;=U$1, Table_owssvr__1[[#This Row],[Start time]]&lt;V$1),
AND(Table_owssvr__1[[#This Row],[End Time]]&gt;U$1, Table_owssvr__1[[#This Row],[End Time]]&lt;=V$1 ),
AND(Table_owssvr__1[[#This Row],[Start time]]&lt;U$1, Table_owssvr__1[[#This Row],[End Time]]&gt;V$1)
)</f>
        <v>0</v>
      </c>
      <c r="V722" s="7">
        <f>1*OR(
AND(Table_owssvr__1[[#This Row],[Start time]]&gt;=V$1, Table_owssvr__1[[#This Row],[Start time]]&lt;W$1),
AND(Table_owssvr__1[[#This Row],[End Time]]&gt;V$1, Table_owssvr__1[[#This Row],[End Time]]&lt;=W$1 ),
AND(Table_owssvr__1[[#This Row],[Start time]]&lt;V$1, Table_owssvr__1[[#This Row],[End Time]]&gt;W$1)
)</f>
        <v>0</v>
      </c>
      <c r="W722" s="7">
        <f>1*OR(
AND(Table_owssvr__1[[#This Row],[Start time]]&gt;=W$1, Table_owssvr__1[[#This Row],[Start time]]&lt;X$1),
AND(Table_owssvr__1[[#This Row],[End Time]]&gt;W$1, Table_owssvr__1[[#This Row],[End Time]]&lt;=X$1 ),
AND(Table_owssvr__1[[#This Row],[Start time]]&lt;W$1, Table_owssvr__1[[#This Row],[End Time]]&gt;X$1)
)</f>
        <v>0</v>
      </c>
      <c r="X722" s="7">
        <f>1*OR(
AND(Table_owssvr__1[[#This Row],[Start time]]&gt;=X$1, Table_owssvr__1[[#This Row],[Start time]]&lt;Y$1),
AND(Table_owssvr__1[[#This Row],[End Time]]&gt;X$1, Table_owssvr__1[[#This Row],[End Time]]&lt;=Y$1 ),
AND(Table_owssvr__1[[#This Row],[Start time]]&lt;X$1, Table_owssvr__1[[#This Row],[End Time]]&gt;Y$1)
)</f>
        <v>0</v>
      </c>
      <c r="Y722" s="7">
        <f>1*OR(
AND(Table_owssvr__1[[#This Row],[Start time]]&gt;=Y$1, Table_owssvr__1[[#This Row],[Start time]]&lt;Z$1),
AND(Table_owssvr__1[[#This Row],[End Time]]&gt;Y$1, Table_owssvr__1[[#This Row],[End Time]]&lt;=Z$1 ),
AND(Table_owssvr__1[[#This Row],[Start time]]&lt;Y$1, Table_owssvr__1[[#This Row],[End Time]]&gt;Z$1)
)</f>
        <v>0</v>
      </c>
      <c r="Z722" s="7">
        <f>1*OR(
AND(Table_owssvr__1[[#This Row],[Start time]]&gt;=Z$1, Table_owssvr__1[[#This Row],[Start time]]&lt;AA$1),
AND(Table_owssvr__1[[#This Row],[End Time]]&gt;Z$1, Table_owssvr__1[[#This Row],[End Time]]&lt;=AA$1 ),
AND(Table_owssvr__1[[#This Row],[Start time]]&lt;Z$1, Table_owssvr__1[[#This Row],[End Time]]&gt;AA$1)
)</f>
        <v>1</v>
      </c>
      <c r="AA722" s="7">
        <f>1*OR(
AND(Table_owssvr__1[[#This Row],[Start time]]&gt;=AA$1, Table_owssvr__1[[#This Row],[Start time]]&lt;AB$1),
AND(Table_owssvr__1[[#This Row],[End Time]]&gt;AA$1, Table_owssvr__1[[#This Row],[End Time]]&lt;=AB$1 ),
AND(Table_owssvr__1[[#This Row],[Start time]]&lt;AA$1, Table_owssvr__1[[#This Row],[End Time]]&gt;AB$1)
)</f>
        <v>0</v>
      </c>
      <c r="AB722" s="7">
        <f>1*OR(
AND(Table_owssvr__1[[#This Row],[Start time]]&gt;=AB$1, Table_owssvr__1[[#This Row],[Start time]]&lt;AC$1),
AND(Table_owssvr__1[[#This Row],[End Time]]&gt;AB$1, Table_owssvr__1[[#This Row],[End Time]]&lt;=AC$1 ),
AND(Table_owssvr__1[[#This Row],[Start time]]&lt;AB$1, Table_owssvr__1[[#This Row],[End Time]]&gt;AC$1)
)</f>
        <v>0</v>
      </c>
      <c r="AC722" s="7">
        <f>1*OR(
AND(Table_owssvr__1[[#This Row],[Start time]]&gt;=AC$1, Table_owssvr__1[[#This Row],[Start time]]&lt;AD$1),
AND(Table_owssvr__1[[#This Row],[End Time]]&gt;AC$1, Table_owssvr__1[[#This Row],[End Time]]&lt;=AD$1 ),
AND(Table_owssvr__1[[#This Row],[Start time]]&lt;AC$1, Table_owssvr__1[[#This Row],[End Time]]&gt;AD$1)
)</f>
        <v>0</v>
      </c>
      <c r="AD722" s="7">
        <f>1*OR(
AND(Table_owssvr__1[[#This Row],[Start time]]&gt;=AD$1, Table_owssvr__1[[#This Row],[Start time]]&lt;AE$1),
AND(Table_owssvr__1[[#This Row],[End Time]]&gt;AD$1, Table_owssvr__1[[#This Row],[End Time]]&lt;=AE$1 ),
AND(Table_owssvr__1[[#This Row],[Start time]]&lt;AD$1, Table_owssvr__1[[#This Row],[End Time]]&gt;AE$1)
)</f>
        <v>0</v>
      </c>
      <c r="AE722" s="7">
        <f>1*OR(
AND(Table_owssvr__1[[#This Row],[Start time]]&gt;=AE$1, Table_owssvr__1[[#This Row],[Start time]]&lt;AF$1),
AND(Table_owssvr__1[[#This Row],[End Time]]&gt;AE$1, Table_owssvr__1[[#This Row],[End Time]]&lt;=AF$1 ),
AND(Table_owssvr__1[[#This Row],[Start time]]&lt;AE$1, Table_owssvr__1[[#This Row],[End Time]]&gt;AF$1)
)</f>
        <v>0</v>
      </c>
    </row>
    <row r="723" spans="1:31" x14ac:dyDescent="0.25">
      <c r="A723" s="2"/>
      <c r="B723" s="3" t="s">
        <v>480</v>
      </c>
      <c r="C723" s="3" t="s">
        <v>110</v>
      </c>
      <c r="D723" s="3" t="s">
        <v>22</v>
      </c>
      <c r="E723" s="1" t="s">
        <v>517</v>
      </c>
      <c r="F723" s="4">
        <v>42388.697916666664</v>
      </c>
      <c r="G723" s="4">
        <v>42388.708333333336</v>
      </c>
      <c r="H723" s="4">
        <v>42388.706516203703</v>
      </c>
      <c r="I723" s="3" t="s">
        <v>110</v>
      </c>
      <c r="J723" s="2" t="s">
        <v>17</v>
      </c>
      <c r="K723" s="2" t="s">
        <v>16</v>
      </c>
      <c r="L723" t="b">
        <f>LEFT(Table_owssvr__1[[#This Row],[Person''s Name]],4)=LEFT(Table_owssvr__1[[#This Row],[Modified By]],4)</f>
        <v>1</v>
      </c>
      <c r="M723" t="b">
        <f>Table_owssvr__1[[#This Row],[Modified]]&gt;Table_owssvr__1[[#This Row],[Start Date and Time]]</f>
        <v>1</v>
      </c>
      <c r="N723">
        <f>(Table_owssvr__1[[#This Row],[End Date and Time]]-Table_owssvr__1[[#This Row],[Start Date and Time]])*24</f>
        <v>0.25000000011641532</v>
      </c>
      <c r="O723" s="5">
        <f>INT(Table_owssvr__1[[#This Row],[Start Date and Time]])</f>
        <v>42388</v>
      </c>
      <c r="P723" s="6">
        <f>DATE(YEAR(Table_owssvr__1[[#This Row],[Date]]),MONTH(Table_owssvr__1[[#This Row],[Date]]),1)</f>
        <v>42370</v>
      </c>
      <c r="Q723" s="9">
        <f>ROUND(24*(Table_owssvr__1[[#This Row],[Start Date and Time]]-INT(Table_owssvr__1[[#This Row],[Start Date and Time]])),2)</f>
        <v>16.75</v>
      </c>
      <c r="R723" s="9">
        <f>ROUND(24*(Table_owssvr__1[[#This Row],[End Date and Time]]-INT(Table_owssvr__1[[#This Row],[End Date and Time]])),2)</f>
        <v>17</v>
      </c>
      <c r="S723" s="7">
        <f>1*OR(
AND(Table_owssvr__1[[#This Row],[Start time]]&gt;=S$1, Table_owssvr__1[[#This Row],[Start time]]&lt;T$1),
AND(Table_owssvr__1[[#This Row],[End Time]]&gt;S$1, Table_owssvr__1[[#This Row],[End Time]]&lt;=T$1 ),
AND(Table_owssvr__1[[#This Row],[Start time]]&lt;S$1, Table_owssvr__1[[#This Row],[End Time]]&gt;T$1)
)</f>
        <v>0</v>
      </c>
      <c r="T723" s="7">
        <f>1*OR(
AND(Table_owssvr__1[[#This Row],[Start time]]&gt;=T$1, Table_owssvr__1[[#This Row],[Start time]]&lt;U$1),
AND(Table_owssvr__1[[#This Row],[End Time]]&gt;T$1, Table_owssvr__1[[#This Row],[End Time]]&lt;=U$1 ),
AND(Table_owssvr__1[[#This Row],[Start time]]&lt;T$1, Table_owssvr__1[[#This Row],[End Time]]&gt;U$1)
)</f>
        <v>0</v>
      </c>
      <c r="U723" s="7">
        <f>1*OR(
AND(Table_owssvr__1[[#This Row],[Start time]]&gt;=U$1, Table_owssvr__1[[#This Row],[Start time]]&lt;V$1),
AND(Table_owssvr__1[[#This Row],[End Time]]&gt;U$1, Table_owssvr__1[[#This Row],[End Time]]&lt;=V$1 ),
AND(Table_owssvr__1[[#This Row],[Start time]]&lt;U$1, Table_owssvr__1[[#This Row],[End Time]]&gt;V$1)
)</f>
        <v>0</v>
      </c>
      <c r="V723" s="7">
        <f>1*OR(
AND(Table_owssvr__1[[#This Row],[Start time]]&gt;=V$1, Table_owssvr__1[[#This Row],[Start time]]&lt;W$1),
AND(Table_owssvr__1[[#This Row],[End Time]]&gt;V$1, Table_owssvr__1[[#This Row],[End Time]]&lt;=W$1 ),
AND(Table_owssvr__1[[#This Row],[Start time]]&lt;V$1, Table_owssvr__1[[#This Row],[End Time]]&gt;W$1)
)</f>
        <v>0</v>
      </c>
      <c r="W723" s="7">
        <f>1*OR(
AND(Table_owssvr__1[[#This Row],[Start time]]&gt;=W$1, Table_owssvr__1[[#This Row],[Start time]]&lt;X$1),
AND(Table_owssvr__1[[#This Row],[End Time]]&gt;W$1, Table_owssvr__1[[#This Row],[End Time]]&lt;=X$1 ),
AND(Table_owssvr__1[[#This Row],[Start time]]&lt;W$1, Table_owssvr__1[[#This Row],[End Time]]&gt;X$1)
)</f>
        <v>0</v>
      </c>
      <c r="X723" s="7">
        <f>1*OR(
AND(Table_owssvr__1[[#This Row],[Start time]]&gt;=X$1, Table_owssvr__1[[#This Row],[Start time]]&lt;Y$1),
AND(Table_owssvr__1[[#This Row],[End Time]]&gt;X$1, Table_owssvr__1[[#This Row],[End Time]]&lt;=Y$1 ),
AND(Table_owssvr__1[[#This Row],[Start time]]&lt;X$1, Table_owssvr__1[[#This Row],[End Time]]&gt;Y$1)
)</f>
        <v>0</v>
      </c>
      <c r="Y723" s="7">
        <f>1*OR(
AND(Table_owssvr__1[[#This Row],[Start time]]&gt;=Y$1, Table_owssvr__1[[#This Row],[Start time]]&lt;Z$1),
AND(Table_owssvr__1[[#This Row],[End Time]]&gt;Y$1, Table_owssvr__1[[#This Row],[End Time]]&lt;=Z$1 ),
AND(Table_owssvr__1[[#This Row],[Start time]]&lt;Y$1, Table_owssvr__1[[#This Row],[End Time]]&gt;Z$1)
)</f>
        <v>0</v>
      </c>
      <c r="Z723" s="7">
        <f>1*OR(
AND(Table_owssvr__1[[#This Row],[Start time]]&gt;=Z$1, Table_owssvr__1[[#This Row],[Start time]]&lt;AA$1),
AND(Table_owssvr__1[[#This Row],[End Time]]&gt;Z$1, Table_owssvr__1[[#This Row],[End Time]]&lt;=AA$1 ),
AND(Table_owssvr__1[[#This Row],[Start time]]&lt;Z$1, Table_owssvr__1[[#This Row],[End Time]]&gt;AA$1)
)</f>
        <v>0</v>
      </c>
      <c r="AA723" s="7">
        <f>1*OR(
AND(Table_owssvr__1[[#This Row],[Start time]]&gt;=AA$1, Table_owssvr__1[[#This Row],[Start time]]&lt;AB$1),
AND(Table_owssvr__1[[#This Row],[End Time]]&gt;AA$1, Table_owssvr__1[[#This Row],[End Time]]&lt;=AB$1 ),
AND(Table_owssvr__1[[#This Row],[Start time]]&lt;AA$1, Table_owssvr__1[[#This Row],[End Time]]&gt;AB$1)
)</f>
        <v>1</v>
      </c>
      <c r="AB723" s="7">
        <f>1*OR(
AND(Table_owssvr__1[[#This Row],[Start time]]&gt;=AB$1, Table_owssvr__1[[#This Row],[Start time]]&lt;AC$1),
AND(Table_owssvr__1[[#This Row],[End Time]]&gt;AB$1, Table_owssvr__1[[#This Row],[End Time]]&lt;=AC$1 ),
AND(Table_owssvr__1[[#This Row],[Start time]]&lt;AB$1, Table_owssvr__1[[#This Row],[End Time]]&gt;AC$1)
)</f>
        <v>0</v>
      </c>
      <c r="AC723" s="7">
        <f>1*OR(
AND(Table_owssvr__1[[#This Row],[Start time]]&gt;=AC$1, Table_owssvr__1[[#This Row],[Start time]]&lt;AD$1),
AND(Table_owssvr__1[[#This Row],[End Time]]&gt;AC$1, Table_owssvr__1[[#This Row],[End Time]]&lt;=AD$1 ),
AND(Table_owssvr__1[[#This Row],[Start time]]&lt;AC$1, Table_owssvr__1[[#This Row],[End Time]]&gt;AD$1)
)</f>
        <v>0</v>
      </c>
      <c r="AD723" s="7">
        <f>1*OR(
AND(Table_owssvr__1[[#This Row],[Start time]]&gt;=AD$1, Table_owssvr__1[[#This Row],[Start time]]&lt;AE$1),
AND(Table_owssvr__1[[#This Row],[End Time]]&gt;AD$1, Table_owssvr__1[[#This Row],[End Time]]&lt;=AE$1 ),
AND(Table_owssvr__1[[#This Row],[Start time]]&lt;AD$1, Table_owssvr__1[[#This Row],[End Time]]&gt;AE$1)
)</f>
        <v>0</v>
      </c>
      <c r="AE723" s="7">
        <f>1*OR(
AND(Table_owssvr__1[[#This Row],[Start time]]&gt;=AE$1, Table_owssvr__1[[#This Row],[Start time]]&lt;AF$1),
AND(Table_owssvr__1[[#This Row],[End Time]]&gt;AE$1, Table_owssvr__1[[#This Row],[End Time]]&lt;=AF$1 ),
AND(Table_owssvr__1[[#This Row],[Start time]]&lt;AE$1, Table_owssvr__1[[#This Row],[End Time]]&gt;AF$1)
)</f>
        <v>0</v>
      </c>
    </row>
    <row r="724" spans="1:31" x14ac:dyDescent="0.25">
      <c r="A724" s="2"/>
      <c r="B724" s="3" t="s">
        <v>480</v>
      </c>
      <c r="C724" s="3" t="s">
        <v>36</v>
      </c>
      <c r="D724" s="3" t="s">
        <v>19</v>
      </c>
      <c r="E724" s="1" t="s">
        <v>518</v>
      </c>
      <c r="F724" s="4">
        <v>42388.583333333336</v>
      </c>
      <c r="G724" s="4">
        <v>42388.625</v>
      </c>
      <c r="H724" s="4">
        <v>42388.741493055553</v>
      </c>
      <c r="I724" s="3" t="s">
        <v>36</v>
      </c>
      <c r="J724" s="2" t="s">
        <v>17</v>
      </c>
      <c r="K724" s="2" t="s">
        <v>16</v>
      </c>
      <c r="L724" t="b">
        <f>LEFT(Table_owssvr__1[[#This Row],[Person''s Name]],4)=LEFT(Table_owssvr__1[[#This Row],[Modified By]],4)</f>
        <v>1</v>
      </c>
      <c r="M724" t="b">
        <f>Table_owssvr__1[[#This Row],[Modified]]&gt;Table_owssvr__1[[#This Row],[Start Date and Time]]</f>
        <v>1</v>
      </c>
      <c r="N724">
        <f>(Table_owssvr__1[[#This Row],[End Date and Time]]-Table_owssvr__1[[#This Row],[Start Date and Time]])*24</f>
        <v>0.99999999994179234</v>
      </c>
      <c r="O724" s="5">
        <f>INT(Table_owssvr__1[[#This Row],[Start Date and Time]])</f>
        <v>42388</v>
      </c>
      <c r="P724" s="6">
        <f>DATE(YEAR(Table_owssvr__1[[#This Row],[Date]]),MONTH(Table_owssvr__1[[#This Row],[Date]]),1)</f>
        <v>42370</v>
      </c>
      <c r="Q724" s="9">
        <f>ROUND(24*(Table_owssvr__1[[#This Row],[Start Date and Time]]-INT(Table_owssvr__1[[#This Row],[Start Date and Time]])),2)</f>
        <v>14</v>
      </c>
      <c r="R724" s="9">
        <f>ROUND(24*(Table_owssvr__1[[#This Row],[End Date and Time]]-INT(Table_owssvr__1[[#This Row],[End Date and Time]])),2)</f>
        <v>15</v>
      </c>
      <c r="S724" s="7">
        <f>1*OR(
AND(Table_owssvr__1[[#This Row],[Start time]]&gt;=S$1, Table_owssvr__1[[#This Row],[Start time]]&lt;T$1),
AND(Table_owssvr__1[[#This Row],[End Time]]&gt;S$1, Table_owssvr__1[[#This Row],[End Time]]&lt;=T$1 ),
AND(Table_owssvr__1[[#This Row],[Start time]]&lt;S$1, Table_owssvr__1[[#This Row],[End Time]]&gt;T$1)
)</f>
        <v>0</v>
      </c>
      <c r="T724" s="7">
        <f>1*OR(
AND(Table_owssvr__1[[#This Row],[Start time]]&gt;=T$1, Table_owssvr__1[[#This Row],[Start time]]&lt;U$1),
AND(Table_owssvr__1[[#This Row],[End Time]]&gt;T$1, Table_owssvr__1[[#This Row],[End Time]]&lt;=U$1 ),
AND(Table_owssvr__1[[#This Row],[Start time]]&lt;T$1, Table_owssvr__1[[#This Row],[End Time]]&gt;U$1)
)</f>
        <v>0</v>
      </c>
      <c r="U724" s="7">
        <f>1*OR(
AND(Table_owssvr__1[[#This Row],[Start time]]&gt;=U$1, Table_owssvr__1[[#This Row],[Start time]]&lt;V$1),
AND(Table_owssvr__1[[#This Row],[End Time]]&gt;U$1, Table_owssvr__1[[#This Row],[End Time]]&lt;=V$1 ),
AND(Table_owssvr__1[[#This Row],[Start time]]&lt;U$1, Table_owssvr__1[[#This Row],[End Time]]&gt;V$1)
)</f>
        <v>0</v>
      </c>
      <c r="V724" s="7">
        <f>1*OR(
AND(Table_owssvr__1[[#This Row],[Start time]]&gt;=V$1, Table_owssvr__1[[#This Row],[Start time]]&lt;W$1),
AND(Table_owssvr__1[[#This Row],[End Time]]&gt;V$1, Table_owssvr__1[[#This Row],[End Time]]&lt;=W$1 ),
AND(Table_owssvr__1[[#This Row],[Start time]]&lt;V$1, Table_owssvr__1[[#This Row],[End Time]]&gt;W$1)
)</f>
        <v>0</v>
      </c>
      <c r="W724" s="7">
        <f>1*OR(
AND(Table_owssvr__1[[#This Row],[Start time]]&gt;=W$1, Table_owssvr__1[[#This Row],[Start time]]&lt;X$1),
AND(Table_owssvr__1[[#This Row],[End Time]]&gt;W$1, Table_owssvr__1[[#This Row],[End Time]]&lt;=X$1 ),
AND(Table_owssvr__1[[#This Row],[Start time]]&lt;W$1, Table_owssvr__1[[#This Row],[End Time]]&gt;X$1)
)</f>
        <v>0</v>
      </c>
      <c r="X724" s="7">
        <f>1*OR(
AND(Table_owssvr__1[[#This Row],[Start time]]&gt;=X$1, Table_owssvr__1[[#This Row],[Start time]]&lt;Y$1),
AND(Table_owssvr__1[[#This Row],[End Time]]&gt;X$1, Table_owssvr__1[[#This Row],[End Time]]&lt;=Y$1 ),
AND(Table_owssvr__1[[#This Row],[Start time]]&lt;X$1, Table_owssvr__1[[#This Row],[End Time]]&gt;Y$1)
)</f>
        <v>0</v>
      </c>
      <c r="Y724" s="7">
        <f>1*OR(
AND(Table_owssvr__1[[#This Row],[Start time]]&gt;=Y$1, Table_owssvr__1[[#This Row],[Start time]]&lt;Z$1),
AND(Table_owssvr__1[[#This Row],[End Time]]&gt;Y$1, Table_owssvr__1[[#This Row],[End Time]]&lt;=Z$1 ),
AND(Table_owssvr__1[[#This Row],[Start time]]&lt;Y$1, Table_owssvr__1[[#This Row],[End Time]]&gt;Z$1)
)</f>
        <v>1</v>
      </c>
      <c r="Z724" s="7">
        <f>1*OR(
AND(Table_owssvr__1[[#This Row],[Start time]]&gt;=Z$1, Table_owssvr__1[[#This Row],[Start time]]&lt;AA$1),
AND(Table_owssvr__1[[#This Row],[End Time]]&gt;Z$1, Table_owssvr__1[[#This Row],[End Time]]&lt;=AA$1 ),
AND(Table_owssvr__1[[#This Row],[Start time]]&lt;Z$1, Table_owssvr__1[[#This Row],[End Time]]&gt;AA$1)
)</f>
        <v>0</v>
      </c>
      <c r="AA724" s="7">
        <f>1*OR(
AND(Table_owssvr__1[[#This Row],[Start time]]&gt;=AA$1, Table_owssvr__1[[#This Row],[Start time]]&lt;AB$1),
AND(Table_owssvr__1[[#This Row],[End Time]]&gt;AA$1, Table_owssvr__1[[#This Row],[End Time]]&lt;=AB$1 ),
AND(Table_owssvr__1[[#This Row],[Start time]]&lt;AA$1, Table_owssvr__1[[#This Row],[End Time]]&gt;AB$1)
)</f>
        <v>0</v>
      </c>
      <c r="AB724" s="7">
        <f>1*OR(
AND(Table_owssvr__1[[#This Row],[Start time]]&gt;=AB$1, Table_owssvr__1[[#This Row],[Start time]]&lt;AC$1),
AND(Table_owssvr__1[[#This Row],[End Time]]&gt;AB$1, Table_owssvr__1[[#This Row],[End Time]]&lt;=AC$1 ),
AND(Table_owssvr__1[[#This Row],[Start time]]&lt;AB$1, Table_owssvr__1[[#This Row],[End Time]]&gt;AC$1)
)</f>
        <v>0</v>
      </c>
      <c r="AC724" s="7">
        <f>1*OR(
AND(Table_owssvr__1[[#This Row],[Start time]]&gt;=AC$1, Table_owssvr__1[[#This Row],[Start time]]&lt;AD$1),
AND(Table_owssvr__1[[#This Row],[End Time]]&gt;AC$1, Table_owssvr__1[[#This Row],[End Time]]&lt;=AD$1 ),
AND(Table_owssvr__1[[#This Row],[Start time]]&lt;AC$1, Table_owssvr__1[[#This Row],[End Time]]&gt;AD$1)
)</f>
        <v>0</v>
      </c>
      <c r="AD724" s="7">
        <f>1*OR(
AND(Table_owssvr__1[[#This Row],[Start time]]&gt;=AD$1, Table_owssvr__1[[#This Row],[Start time]]&lt;AE$1),
AND(Table_owssvr__1[[#This Row],[End Time]]&gt;AD$1, Table_owssvr__1[[#This Row],[End Time]]&lt;=AE$1 ),
AND(Table_owssvr__1[[#This Row],[Start time]]&lt;AD$1, Table_owssvr__1[[#This Row],[End Time]]&gt;AE$1)
)</f>
        <v>0</v>
      </c>
      <c r="AE724" s="7">
        <f>1*OR(
AND(Table_owssvr__1[[#This Row],[Start time]]&gt;=AE$1, Table_owssvr__1[[#This Row],[Start time]]&lt;AF$1),
AND(Table_owssvr__1[[#This Row],[End Time]]&gt;AE$1, Table_owssvr__1[[#This Row],[End Time]]&lt;=AF$1 ),
AND(Table_owssvr__1[[#This Row],[Start time]]&lt;AE$1, Table_owssvr__1[[#This Row],[End Time]]&gt;AF$1)
)</f>
        <v>0</v>
      </c>
    </row>
    <row r="725" spans="1:31" x14ac:dyDescent="0.25">
      <c r="A725" s="2"/>
      <c r="B725" s="3" t="s">
        <v>480</v>
      </c>
      <c r="C725" s="3" t="s">
        <v>346</v>
      </c>
      <c r="D725" s="3" t="s">
        <v>19</v>
      </c>
      <c r="E725" s="1" t="s">
        <v>519</v>
      </c>
      <c r="F725" s="4">
        <v>42388.583333333336</v>
      </c>
      <c r="G725" s="4">
        <v>42388.625</v>
      </c>
      <c r="H725" s="4">
        <v>42388.74291666667</v>
      </c>
      <c r="I725" s="3" t="s">
        <v>346</v>
      </c>
      <c r="J725" s="2" t="s">
        <v>17</v>
      </c>
      <c r="K725" s="2" t="s">
        <v>16</v>
      </c>
      <c r="L725" t="b">
        <f>LEFT(Table_owssvr__1[[#This Row],[Person''s Name]],4)=LEFT(Table_owssvr__1[[#This Row],[Modified By]],4)</f>
        <v>1</v>
      </c>
      <c r="M725" t="b">
        <f>Table_owssvr__1[[#This Row],[Modified]]&gt;Table_owssvr__1[[#This Row],[Start Date and Time]]</f>
        <v>1</v>
      </c>
      <c r="N725">
        <f>(Table_owssvr__1[[#This Row],[End Date and Time]]-Table_owssvr__1[[#This Row],[Start Date and Time]])*24</f>
        <v>0.99999999994179234</v>
      </c>
      <c r="O725" s="5">
        <f>INT(Table_owssvr__1[[#This Row],[Start Date and Time]])</f>
        <v>42388</v>
      </c>
      <c r="P725" s="6">
        <f>DATE(YEAR(Table_owssvr__1[[#This Row],[Date]]),MONTH(Table_owssvr__1[[#This Row],[Date]]),1)</f>
        <v>42370</v>
      </c>
      <c r="Q725" s="9">
        <f>ROUND(24*(Table_owssvr__1[[#This Row],[Start Date and Time]]-INT(Table_owssvr__1[[#This Row],[Start Date and Time]])),2)</f>
        <v>14</v>
      </c>
      <c r="R725" s="9">
        <f>ROUND(24*(Table_owssvr__1[[#This Row],[End Date and Time]]-INT(Table_owssvr__1[[#This Row],[End Date and Time]])),2)</f>
        <v>15</v>
      </c>
      <c r="S725" s="7">
        <f>1*OR(
AND(Table_owssvr__1[[#This Row],[Start time]]&gt;=S$1, Table_owssvr__1[[#This Row],[Start time]]&lt;T$1),
AND(Table_owssvr__1[[#This Row],[End Time]]&gt;S$1, Table_owssvr__1[[#This Row],[End Time]]&lt;=T$1 ),
AND(Table_owssvr__1[[#This Row],[Start time]]&lt;S$1, Table_owssvr__1[[#This Row],[End Time]]&gt;T$1)
)</f>
        <v>0</v>
      </c>
      <c r="T725" s="7">
        <f>1*OR(
AND(Table_owssvr__1[[#This Row],[Start time]]&gt;=T$1, Table_owssvr__1[[#This Row],[Start time]]&lt;U$1),
AND(Table_owssvr__1[[#This Row],[End Time]]&gt;T$1, Table_owssvr__1[[#This Row],[End Time]]&lt;=U$1 ),
AND(Table_owssvr__1[[#This Row],[Start time]]&lt;T$1, Table_owssvr__1[[#This Row],[End Time]]&gt;U$1)
)</f>
        <v>0</v>
      </c>
      <c r="U725" s="7">
        <f>1*OR(
AND(Table_owssvr__1[[#This Row],[Start time]]&gt;=U$1, Table_owssvr__1[[#This Row],[Start time]]&lt;V$1),
AND(Table_owssvr__1[[#This Row],[End Time]]&gt;U$1, Table_owssvr__1[[#This Row],[End Time]]&lt;=V$1 ),
AND(Table_owssvr__1[[#This Row],[Start time]]&lt;U$1, Table_owssvr__1[[#This Row],[End Time]]&gt;V$1)
)</f>
        <v>0</v>
      </c>
      <c r="V725" s="7">
        <f>1*OR(
AND(Table_owssvr__1[[#This Row],[Start time]]&gt;=V$1, Table_owssvr__1[[#This Row],[Start time]]&lt;W$1),
AND(Table_owssvr__1[[#This Row],[End Time]]&gt;V$1, Table_owssvr__1[[#This Row],[End Time]]&lt;=W$1 ),
AND(Table_owssvr__1[[#This Row],[Start time]]&lt;V$1, Table_owssvr__1[[#This Row],[End Time]]&gt;W$1)
)</f>
        <v>0</v>
      </c>
      <c r="W725" s="7">
        <f>1*OR(
AND(Table_owssvr__1[[#This Row],[Start time]]&gt;=W$1, Table_owssvr__1[[#This Row],[Start time]]&lt;X$1),
AND(Table_owssvr__1[[#This Row],[End Time]]&gt;W$1, Table_owssvr__1[[#This Row],[End Time]]&lt;=X$1 ),
AND(Table_owssvr__1[[#This Row],[Start time]]&lt;W$1, Table_owssvr__1[[#This Row],[End Time]]&gt;X$1)
)</f>
        <v>0</v>
      </c>
      <c r="X725" s="7">
        <f>1*OR(
AND(Table_owssvr__1[[#This Row],[Start time]]&gt;=X$1, Table_owssvr__1[[#This Row],[Start time]]&lt;Y$1),
AND(Table_owssvr__1[[#This Row],[End Time]]&gt;X$1, Table_owssvr__1[[#This Row],[End Time]]&lt;=Y$1 ),
AND(Table_owssvr__1[[#This Row],[Start time]]&lt;X$1, Table_owssvr__1[[#This Row],[End Time]]&gt;Y$1)
)</f>
        <v>0</v>
      </c>
      <c r="Y725" s="7">
        <f>1*OR(
AND(Table_owssvr__1[[#This Row],[Start time]]&gt;=Y$1, Table_owssvr__1[[#This Row],[Start time]]&lt;Z$1),
AND(Table_owssvr__1[[#This Row],[End Time]]&gt;Y$1, Table_owssvr__1[[#This Row],[End Time]]&lt;=Z$1 ),
AND(Table_owssvr__1[[#This Row],[Start time]]&lt;Y$1, Table_owssvr__1[[#This Row],[End Time]]&gt;Z$1)
)</f>
        <v>1</v>
      </c>
      <c r="Z725" s="7">
        <f>1*OR(
AND(Table_owssvr__1[[#This Row],[Start time]]&gt;=Z$1, Table_owssvr__1[[#This Row],[Start time]]&lt;AA$1),
AND(Table_owssvr__1[[#This Row],[End Time]]&gt;Z$1, Table_owssvr__1[[#This Row],[End Time]]&lt;=AA$1 ),
AND(Table_owssvr__1[[#This Row],[Start time]]&lt;Z$1, Table_owssvr__1[[#This Row],[End Time]]&gt;AA$1)
)</f>
        <v>0</v>
      </c>
      <c r="AA725" s="7">
        <f>1*OR(
AND(Table_owssvr__1[[#This Row],[Start time]]&gt;=AA$1, Table_owssvr__1[[#This Row],[Start time]]&lt;AB$1),
AND(Table_owssvr__1[[#This Row],[End Time]]&gt;AA$1, Table_owssvr__1[[#This Row],[End Time]]&lt;=AB$1 ),
AND(Table_owssvr__1[[#This Row],[Start time]]&lt;AA$1, Table_owssvr__1[[#This Row],[End Time]]&gt;AB$1)
)</f>
        <v>0</v>
      </c>
      <c r="AB725" s="7">
        <f>1*OR(
AND(Table_owssvr__1[[#This Row],[Start time]]&gt;=AB$1, Table_owssvr__1[[#This Row],[Start time]]&lt;AC$1),
AND(Table_owssvr__1[[#This Row],[End Time]]&gt;AB$1, Table_owssvr__1[[#This Row],[End Time]]&lt;=AC$1 ),
AND(Table_owssvr__1[[#This Row],[Start time]]&lt;AB$1, Table_owssvr__1[[#This Row],[End Time]]&gt;AC$1)
)</f>
        <v>0</v>
      </c>
      <c r="AC725" s="7">
        <f>1*OR(
AND(Table_owssvr__1[[#This Row],[Start time]]&gt;=AC$1, Table_owssvr__1[[#This Row],[Start time]]&lt;AD$1),
AND(Table_owssvr__1[[#This Row],[End Time]]&gt;AC$1, Table_owssvr__1[[#This Row],[End Time]]&lt;=AD$1 ),
AND(Table_owssvr__1[[#This Row],[Start time]]&lt;AC$1, Table_owssvr__1[[#This Row],[End Time]]&gt;AD$1)
)</f>
        <v>0</v>
      </c>
      <c r="AD725" s="7">
        <f>1*OR(
AND(Table_owssvr__1[[#This Row],[Start time]]&gt;=AD$1, Table_owssvr__1[[#This Row],[Start time]]&lt;AE$1),
AND(Table_owssvr__1[[#This Row],[End Time]]&gt;AD$1, Table_owssvr__1[[#This Row],[End Time]]&lt;=AE$1 ),
AND(Table_owssvr__1[[#This Row],[Start time]]&lt;AD$1, Table_owssvr__1[[#This Row],[End Time]]&gt;AE$1)
)</f>
        <v>0</v>
      </c>
      <c r="AE725" s="7">
        <f>1*OR(
AND(Table_owssvr__1[[#This Row],[Start time]]&gt;=AE$1, Table_owssvr__1[[#This Row],[Start time]]&lt;AF$1),
AND(Table_owssvr__1[[#This Row],[End Time]]&gt;AE$1, Table_owssvr__1[[#This Row],[End Time]]&lt;=AF$1 ),
AND(Table_owssvr__1[[#This Row],[Start time]]&lt;AE$1, Table_owssvr__1[[#This Row],[End Time]]&gt;AF$1)
)</f>
        <v>0</v>
      </c>
    </row>
    <row r="726" spans="1:31" x14ac:dyDescent="0.25">
      <c r="A726" s="2"/>
      <c r="B726" s="3" t="s">
        <v>480</v>
      </c>
      <c r="C726" s="3" t="s">
        <v>33</v>
      </c>
      <c r="D726" s="3" t="s">
        <v>19</v>
      </c>
      <c r="E726" s="1" t="s">
        <v>519</v>
      </c>
      <c r="F726" s="4">
        <v>42388.583333333336</v>
      </c>
      <c r="G726" s="4">
        <v>42388.625</v>
      </c>
      <c r="H726" s="4">
        <v>42388.743483796294</v>
      </c>
      <c r="I726" s="3" t="s">
        <v>33</v>
      </c>
      <c r="J726" s="2" t="s">
        <v>17</v>
      </c>
      <c r="K726" s="2" t="s">
        <v>16</v>
      </c>
      <c r="L726" t="b">
        <f>LEFT(Table_owssvr__1[[#This Row],[Person''s Name]],4)=LEFT(Table_owssvr__1[[#This Row],[Modified By]],4)</f>
        <v>1</v>
      </c>
      <c r="M726" t="b">
        <f>Table_owssvr__1[[#This Row],[Modified]]&gt;Table_owssvr__1[[#This Row],[Start Date and Time]]</f>
        <v>1</v>
      </c>
      <c r="N726">
        <f>(Table_owssvr__1[[#This Row],[End Date and Time]]-Table_owssvr__1[[#This Row],[Start Date and Time]])*24</f>
        <v>0.99999999994179234</v>
      </c>
      <c r="O726" s="5">
        <f>INT(Table_owssvr__1[[#This Row],[Start Date and Time]])</f>
        <v>42388</v>
      </c>
      <c r="P726" s="6">
        <f>DATE(YEAR(Table_owssvr__1[[#This Row],[Date]]),MONTH(Table_owssvr__1[[#This Row],[Date]]),1)</f>
        <v>42370</v>
      </c>
      <c r="Q726" s="9">
        <f>ROUND(24*(Table_owssvr__1[[#This Row],[Start Date and Time]]-INT(Table_owssvr__1[[#This Row],[Start Date and Time]])),2)</f>
        <v>14</v>
      </c>
      <c r="R726" s="9">
        <f>ROUND(24*(Table_owssvr__1[[#This Row],[End Date and Time]]-INT(Table_owssvr__1[[#This Row],[End Date and Time]])),2)</f>
        <v>15</v>
      </c>
      <c r="S726" s="7">
        <f>1*OR(
AND(Table_owssvr__1[[#This Row],[Start time]]&gt;=S$1, Table_owssvr__1[[#This Row],[Start time]]&lt;T$1),
AND(Table_owssvr__1[[#This Row],[End Time]]&gt;S$1, Table_owssvr__1[[#This Row],[End Time]]&lt;=T$1 ),
AND(Table_owssvr__1[[#This Row],[Start time]]&lt;S$1, Table_owssvr__1[[#This Row],[End Time]]&gt;T$1)
)</f>
        <v>0</v>
      </c>
      <c r="T726" s="7">
        <f>1*OR(
AND(Table_owssvr__1[[#This Row],[Start time]]&gt;=T$1, Table_owssvr__1[[#This Row],[Start time]]&lt;U$1),
AND(Table_owssvr__1[[#This Row],[End Time]]&gt;T$1, Table_owssvr__1[[#This Row],[End Time]]&lt;=U$1 ),
AND(Table_owssvr__1[[#This Row],[Start time]]&lt;T$1, Table_owssvr__1[[#This Row],[End Time]]&gt;U$1)
)</f>
        <v>0</v>
      </c>
      <c r="U726" s="7">
        <f>1*OR(
AND(Table_owssvr__1[[#This Row],[Start time]]&gt;=U$1, Table_owssvr__1[[#This Row],[Start time]]&lt;V$1),
AND(Table_owssvr__1[[#This Row],[End Time]]&gt;U$1, Table_owssvr__1[[#This Row],[End Time]]&lt;=V$1 ),
AND(Table_owssvr__1[[#This Row],[Start time]]&lt;U$1, Table_owssvr__1[[#This Row],[End Time]]&gt;V$1)
)</f>
        <v>0</v>
      </c>
      <c r="V726" s="7">
        <f>1*OR(
AND(Table_owssvr__1[[#This Row],[Start time]]&gt;=V$1, Table_owssvr__1[[#This Row],[Start time]]&lt;W$1),
AND(Table_owssvr__1[[#This Row],[End Time]]&gt;V$1, Table_owssvr__1[[#This Row],[End Time]]&lt;=W$1 ),
AND(Table_owssvr__1[[#This Row],[Start time]]&lt;V$1, Table_owssvr__1[[#This Row],[End Time]]&gt;W$1)
)</f>
        <v>0</v>
      </c>
      <c r="W726" s="7">
        <f>1*OR(
AND(Table_owssvr__1[[#This Row],[Start time]]&gt;=W$1, Table_owssvr__1[[#This Row],[Start time]]&lt;X$1),
AND(Table_owssvr__1[[#This Row],[End Time]]&gt;W$1, Table_owssvr__1[[#This Row],[End Time]]&lt;=X$1 ),
AND(Table_owssvr__1[[#This Row],[Start time]]&lt;W$1, Table_owssvr__1[[#This Row],[End Time]]&gt;X$1)
)</f>
        <v>0</v>
      </c>
      <c r="X726" s="7">
        <f>1*OR(
AND(Table_owssvr__1[[#This Row],[Start time]]&gt;=X$1, Table_owssvr__1[[#This Row],[Start time]]&lt;Y$1),
AND(Table_owssvr__1[[#This Row],[End Time]]&gt;X$1, Table_owssvr__1[[#This Row],[End Time]]&lt;=Y$1 ),
AND(Table_owssvr__1[[#This Row],[Start time]]&lt;X$1, Table_owssvr__1[[#This Row],[End Time]]&gt;Y$1)
)</f>
        <v>0</v>
      </c>
      <c r="Y726" s="7">
        <f>1*OR(
AND(Table_owssvr__1[[#This Row],[Start time]]&gt;=Y$1, Table_owssvr__1[[#This Row],[Start time]]&lt;Z$1),
AND(Table_owssvr__1[[#This Row],[End Time]]&gt;Y$1, Table_owssvr__1[[#This Row],[End Time]]&lt;=Z$1 ),
AND(Table_owssvr__1[[#This Row],[Start time]]&lt;Y$1, Table_owssvr__1[[#This Row],[End Time]]&gt;Z$1)
)</f>
        <v>1</v>
      </c>
      <c r="Z726" s="7">
        <f>1*OR(
AND(Table_owssvr__1[[#This Row],[Start time]]&gt;=Z$1, Table_owssvr__1[[#This Row],[Start time]]&lt;AA$1),
AND(Table_owssvr__1[[#This Row],[End Time]]&gt;Z$1, Table_owssvr__1[[#This Row],[End Time]]&lt;=AA$1 ),
AND(Table_owssvr__1[[#This Row],[Start time]]&lt;Z$1, Table_owssvr__1[[#This Row],[End Time]]&gt;AA$1)
)</f>
        <v>0</v>
      </c>
      <c r="AA726" s="7">
        <f>1*OR(
AND(Table_owssvr__1[[#This Row],[Start time]]&gt;=AA$1, Table_owssvr__1[[#This Row],[Start time]]&lt;AB$1),
AND(Table_owssvr__1[[#This Row],[End Time]]&gt;AA$1, Table_owssvr__1[[#This Row],[End Time]]&lt;=AB$1 ),
AND(Table_owssvr__1[[#This Row],[Start time]]&lt;AA$1, Table_owssvr__1[[#This Row],[End Time]]&gt;AB$1)
)</f>
        <v>0</v>
      </c>
      <c r="AB726" s="7">
        <f>1*OR(
AND(Table_owssvr__1[[#This Row],[Start time]]&gt;=AB$1, Table_owssvr__1[[#This Row],[Start time]]&lt;AC$1),
AND(Table_owssvr__1[[#This Row],[End Time]]&gt;AB$1, Table_owssvr__1[[#This Row],[End Time]]&lt;=AC$1 ),
AND(Table_owssvr__1[[#This Row],[Start time]]&lt;AB$1, Table_owssvr__1[[#This Row],[End Time]]&gt;AC$1)
)</f>
        <v>0</v>
      </c>
      <c r="AC726" s="7">
        <f>1*OR(
AND(Table_owssvr__1[[#This Row],[Start time]]&gt;=AC$1, Table_owssvr__1[[#This Row],[Start time]]&lt;AD$1),
AND(Table_owssvr__1[[#This Row],[End Time]]&gt;AC$1, Table_owssvr__1[[#This Row],[End Time]]&lt;=AD$1 ),
AND(Table_owssvr__1[[#This Row],[Start time]]&lt;AC$1, Table_owssvr__1[[#This Row],[End Time]]&gt;AD$1)
)</f>
        <v>0</v>
      </c>
      <c r="AD726" s="7">
        <f>1*OR(
AND(Table_owssvr__1[[#This Row],[Start time]]&gt;=AD$1, Table_owssvr__1[[#This Row],[Start time]]&lt;AE$1),
AND(Table_owssvr__1[[#This Row],[End Time]]&gt;AD$1, Table_owssvr__1[[#This Row],[End Time]]&lt;=AE$1 ),
AND(Table_owssvr__1[[#This Row],[Start time]]&lt;AD$1, Table_owssvr__1[[#This Row],[End Time]]&gt;AE$1)
)</f>
        <v>0</v>
      </c>
      <c r="AE726" s="7">
        <f>1*OR(
AND(Table_owssvr__1[[#This Row],[Start time]]&gt;=AE$1, Table_owssvr__1[[#This Row],[Start time]]&lt;AF$1),
AND(Table_owssvr__1[[#This Row],[End Time]]&gt;AE$1, Table_owssvr__1[[#This Row],[End Time]]&lt;=AF$1 ),
AND(Table_owssvr__1[[#This Row],[Start time]]&lt;AE$1, Table_owssvr__1[[#This Row],[End Time]]&gt;AF$1)
)</f>
        <v>0</v>
      </c>
    </row>
    <row r="727" spans="1:31" x14ac:dyDescent="0.25">
      <c r="A727" s="2"/>
      <c r="B727" s="3" t="s">
        <v>480</v>
      </c>
      <c r="C727" s="3" t="s">
        <v>346</v>
      </c>
      <c r="D727" s="3" t="s">
        <v>22</v>
      </c>
      <c r="E727" s="1" t="s">
        <v>1285</v>
      </c>
      <c r="F727" s="4">
        <v>42388.697916666664</v>
      </c>
      <c r="G727" s="4">
        <v>42388.708333333336</v>
      </c>
      <c r="H727" s="4">
        <v>42389.388611111113</v>
      </c>
      <c r="I727" s="3" t="s">
        <v>346</v>
      </c>
      <c r="J727" s="2" t="s">
        <v>17</v>
      </c>
      <c r="K727" s="2" t="s">
        <v>16</v>
      </c>
      <c r="L727" t="b">
        <f>LEFT(Table_owssvr__1[[#This Row],[Person''s Name]],4)=LEFT(Table_owssvr__1[[#This Row],[Modified By]],4)</f>
        <v>1</v>
      </c>
      <c r="M727" t="b">
        <f>Table_owssvr__1[[#This Row],[Modified]]&gt;Table_owssvr__1[[#This Row],[Start Date and Time]]</f>
        <v>1</v>
      </c>
      <c r="N727">
        <f>(Table_owssvr__1[[#This Row],[End Date and Time]]-Table_owssvr__1[[#This Row],[Start Date and Time]])*24</f>
        <v>0.25000000011641532</v>
      </c>
      <c r="O727" s="5">
        <f>INT(Table_owssvr__1[[#This Row],[Start Date and Time]])</f>
        <v>42388</v>
      </c>
      <c r="P727" s="6">
        <f>DATE(YEAR(Table_owssvr__1[[#This Row],[Date]]),MONTH(Table_owssvr__1[[#This Row],[Date]]),1)</f>
        <v>42370</v>
      </c>
      <c r="Q727" s="9">
        <f>ROUND(24*(Table_owssvr__1[[#This Row],[Start Date and Time]]-INT(Table_owssvr__1[[#This Row],[Start Date and Time]])),2)</f>
        <v>16.75</v>
      </c>
      <c r="R727" s="9">
        <f>ROUND(24*(Table_owssvr__1[[#This Row],[End Date and Time]]-INT(Table_owssvr__1[[#This Row],[End Date and Time]])),2)</f>
        <v>17</v>
      </c>
      <c r="S727" s="7">
        <f>1*OR(
AND(Table_owssvr__1[[#This Row],[Start time]]&gt;=S$1, Table_owssvr__1[[#This Row],[Start time]]&lt;T$1),
AND(Table_owssvr__1[[#This Row],[End Time]]&gt;S$1, Table_owssvr__1[[#This Row],[End Time]]&lt;=T$1 ),
AND(Table_owssvr__1[[#This Row],[Start time]]&lt;S$1, Table_owssvr__1[[#This Row],[End Time]]&gt;T$1)
)</f>
        <v>0</v>
      </c>
      <c r="T727" s="7">
        <f>1*OR(
AND(Table_owssvr__1[[#This Row],[Start time]]&gt;=T$1, Table_owssvr__1[[#This Row],[Start time]]&lt;U$1),
AND(Table_owssvr__1[[#This Row],[End Time]]&gt;T$1, Table_owssvr__1[[#This Row],[End Time]]&lt;=U$1 ),
AND(Table_owssvr__1[[#This Row],[Start time]]&lt;T$1, Table_owssvr__1[[#This Row],[End Time]]&gt;U$1)
)</f>
        <v>0</v>
      </c>
      <c r="U727" s="7">
        <f>1*OR(
AND(Table_owssvr__1[[#This Row],[Start time]]&gt;=U$1, Table_owssvr__1[[#This Row],[Start time]]&lt;V$1),
AND(Table_owssvr__1[[#This Row],[End Time]]&gt;U$1, Table_owssvr__1[[#This Row],[End Time]]&lt;=V$1 ),
AND(Table_owssvr__1[[#This Row],[Start time]]&lt;U$1, Table_owssvr__1[[#This Row],[End Time]]&gt;V$1)
)</f>
        <v>0</v>
      </c>
      <c r="V727" s="7">
        <f>1*OR(
AND(Table_owssvr__1[[#This Row],[Start time]]&gt;=V$1, Table_owssvr__1[[#This Row],[Start time]]&lt;W$1),
AND(Table_owssvr__1[[#This Row],[End Time]]&gt;V$1, Table_owssvr__1[[#This Row],[End Time]]&lt;=W$1 ),
AND(Table_owssvr__1[[#This Row],[Start time]]&lt;V$1, Table_owssvr__1[[#This Row],[End Time]]&gt;W$1)
)</f>
        <v>0</v>
      </c>
      <c r="W727" s="7">
        <f>1*OR(
AND(Table_owssvr__1[[#This Row],[Start time]]&gt;=W$1, Table_owssvr__1[[#This Row],[Start time]]&lt;X$1),
AND(Table_owssvr__1[[#This Row],[End Time]]&gt;W$1, Table_owssvr__1[[#This Row],[End Time]]&lt;=X$1 ),
AND(Table_owssvr__1[[#This Row],[Start time]]&lt;W$1, Table_owssvr__1[[#This Row],[End Time]]&gt;X$1)
)</f>
        <v>0</v>
      </c>
      <c r="X727" s="7">
        <f>1*OR(
AND(Table_owssvr__1[[#This Row],[Start time]]&gt;=X$1, Table_owssvr__1[[#This Row],[Start time]]&lt;Y$1),
AND(Table_owssvr__1[[#This Row],[End Time]]&gt;X$1, Table_owssvr__1[[#This Row],[End Time]]&lt;=Y$1 ),
AND(Table_owssvr__1[[#This Row],[Start time]]&lt;X$1, Table_owssvr__1[[#This Row],[End Time]]&gt;Y$1)
)</f>
        <v>0</v>
      </c>
      <c r="Y727" s="7">
        <f>1*OR(
AND(Table_owssvr__1[[#This Row],[Start time]]&gt;=Y$1, Table_owssvr__1[[#This Row],[Start time]]&lt;Z$1),
AND(Table_owssvr__1[[#This Row],[End Time]]&gt;Y$1, Table_owssvr__1[[#This Row],[End Time]]&lt;=Z$1 ),
AND(Table_owssvr__1[[#This Row],[Start time]]&lt;Y$1, Table_owssvr__1[[#This Row],[End Time]]&gt;Z$1)
)</f>
        <v>0</v>
      </c>
      <c r="Z727" s="7">
        <f>1*OR(
AND(Table_owssvr__1[[#This Row],[Start time]]&gt;=Z$1, Table_owssvr__1[[#This Row],[Start time]]&lt;AA$1),
AND(Table_owssvr__1[[#This Row],[End Time]]&gt;Z$1, Table_owssvr__1[[#This Row],[End Time]]&lt;=AA$1 ),
AND(Table_owssvr__1[[#This Row],[Start time]]&lt;Z$1, Table_owssvr__1[[#This Row],[End Time]]&gt;AA$1)
)</f>
        <v>0</v>
      </c>
      <c r="AA727" s="7">
        <f>1*OR(
AND(Table_owssvr__1[[#This Row],[Start time]]&gt;=AA$1, Table_owssvr__1[[#This Row],[Start time]]&lt;AB$1),
AND(Table_owssvr__1[[#This Row],[End Time]]&gt;AA$1, Table_owssvr__1[[#This Row],[End Time]]&lt;=AB$1 ),
AND(Table_owssvr__1[[#This Row],[Start time]]&lt;AA$1, Table_owssvr__1[[#This Row],[End Time]]&gt;AB$1)
)</f>
        <v>1</v>
      </c>
      <c r="AB727" s="7">
        <f>1*OR(
AND(Table_owssvr__1[[#This Row],[Start time]]&gt;=AB$1, Table_owssvr__1[[#This Row],[Start time]]&lt;AC$1),
AND(Table_owssvr__1[[#This Row],[End Time]]&gt;AB$1, Table_owssvr__1[[#This Row],[End Time]]&lt;=AC$1 ),
AND(Table_owssvr__1[[#This Row],[Start time]]&lt;AB$1, Table_owssvr__1[[#This Row],[End Time]]&gt;AC$1)
)</f>
        <v>0</v>
      </c>
      <c r="AC727" s="7">
        <f>1*OR(
AND(Table_owssvr__1[[#This Row],[Start time]]&gt;=AC$1, Table_owssvr__1[[#This Row],[Start time]]&lt;AD$1),
AND(Table_owssvr__1[[#This Row],[End Time]]&gt;AC$1, Table_owssvr__1[[#This Row],[End Time]]&lt;=AD$1 ),
AND(Table_owssvr__1[[#This Row],[Start time]]&lt;AC$1, Table_owssvr__1[[#This Row],[End Time]]&gt;AD$1)
)</f>
        <v>0</v>
      </c>
      <c r="AD727" s="7">
        <f>1*OR(
AND(Table_owssvr__1[[#This Row],[Start time]]&gt;=AD$1, Table_owssvr__1[[#This Row],[Start time]]&lt;AE$1),
AND(Table_owssvr__1[[#This Row],[End Time]]&gt;AD$1, Table_owssvr__1[[#This Row],[End Time]]&lt;=AE$1 ),
AND(Table_owssvr__1[[#This Row],[Start time]]&lt;AD$1, Table_owssvr__1[[#This Row],[End Time]]&gt;AE$1)
)</f>
        <v>0</v>
      </c>
      <c r="AE727" s="7">
        <f>1*OR(
AND(Table_owssvr__1[[#This Row],[Start time]]&gt;=AE$1, Table_owssvr__1[[#This Row],[Start time]]&lt;AF$1),
AND(Table_owssvr__1[[#This Row],[End Time]]&gt;AE$1, Table_owssvr__1[[#This Row],[End Time]]&lt;=AF$1 ),
AND(Table_owssvr__1[[#This Row],[Start time]]&lt;AE$1, Table_owssvr__1[[#This Row],[End Time]]&gt;AF$1)
)</f>
        <v>0</v>
      </c>
    </row>
    <row r="728" spans="1:31" x14ac:dyDescent="0.25">
      <c r="A728" s="2"/>
      <c r="B728" s="3" t="s">
        <v>298</v>
      </c>
      <c r="C728" s="3" t="s">
        <v>15</v>
      </c>
      <c r="D728" s="3" t="s">
        <v>22</v>
      </c>
      <c r="E728" s="1" t="s">
        <v>370</v>
      </c>
      <c r="F728" s="4">
        <v>42391.520833333336</v>
      </c>
      <c r="G728" s="4">
        <v>42391.541666666664</v>
      </c>
      <c r="H728" s="4">
        <v>42391.731446759259</v>
      </c>
      <c r="I728" s="3" t="s">
        <v>15</v>
      </c>
      <c r="J728" s="2" t="s">
        <v>17</v>
      </c>
      <c r="K728" s="2" t="s">
        <v>16</v>
      </c>
      <c r="L728" t="b">
        <f>LEFT(Table_owssvr__1[[#This Row],[Person''s Name]],4)=LEFT(Table_owssvr__1[[#This Row],[Modified By]],4)</f>
        <v>1</v>
      </c>
      <c r="M728" t="b">
        <f>Table_owssvr__1[[#This Row],[Modified]]&gt;Table_owssvr__1[[#This Row],[Start Date and Time]]</f>
        <v>1</v>
      </c>
      <c r="N728">
        <f>(Table_owssvr__1[[#This Row],[End Date and Time]]-Table_owssvr__1[[#This Row],[Start Date and Time]])*24</f>
        <v>0.49999999988358468</v>
      </c>
      <c r="O728" s="5">
        <f>INT(Table_owssvr__1[[#This Row],[Start Date and Time]])</f>
        <v>42391</v>
      </c>
      <c r="P728" s="6">
        <f>DATE(YEAR(Table_owssvr__1[[#This Row],[Date]]),MONTH(Table_owssvr__1[[#This Row],[Date]]),1)</f>
        <v>42370</v>
      </c>
      <c r="Q728" s="9">
        <f>ROUND(24*(Table_owssvr__1[[#This Row],[Start Date and Time]]-INT(Table_owssvr__1[[#This Row],[Start Date and Time]])),2)</f>
        <v>12.5</v>
      </c>
      <c r="R728" s="9">
        <f>ROUND(24*(Table_owssvr__1[[#This Row],[End Date and Time]]-INT(Table_owssvr__1[[#This Row],[End Date and Time]])),2)</f>
        <v>13</v>
      </c>
      <c r="S728" s="7">
        <f>1*OR(
AND(Table_owssvr__1[[#This Row],[Start time]]&gt;=S$1, Table_owssvr__1[[#This Row],[Start time]]&lt;T$1),
AND(Table_owssvr__1[[#This Row],[End Time]]&gt;S$1, Table_owssvr__1[[#This Row],[End Time]]&lt;=T$1 ),
AND(Table_owssvr__1[[#This Row],[Start time]]&lt;S$1, Table_owssvr__1[[#This Row],[End Time]]&gt;T$1)
)</f>
        <v>0</v>
      </c>
      <c r="T728" s="7">
        <f>1*OR(
AND(Table_owssvr__1[[#This Row],[Start time]]&gt;=T$1, Table_owssvr__1[[#This Row],[Start time]]&lt;U$1),
AND(Table_owssvr__1[[#This Row],[End Time]]&gt;T$1, Table_owssvr__1[[#This Row],[End Time]]&lt;=U$1 ),
AND(Table_owssvr__1[[#This Row],[Start time]]&lt;T$1, Table_owssvr__1[[#This Row],[End Time]]&gt;U$1)
)</f>
        <v>0</v>
      </c>
      <c r="U728" s="7">
        <f>1*OR(
AND(Table_owssvr__1[[#This Row],[Start time]]&gt;=U$1, Table_owssvr__1[[#This Row],[Start time]]&lt;V$1),
AND(Table_owssvr__1[[#This Row],[End Time]]&gt;U$1, Table_owssvr__1[[#This Row],[End Time]]&lt;=V$1 ),
AND(Table_owssvr__1[[#This Row],[Start time]]&lt;U$1, Table_owssvr__1[[#This Row],[End Time]]&gt;V$1)
)</f>
        <v>0</v>
      </c>
      <c r="V728" s="7">
        <f>1*OR(
AND(Table_owssvr__1[[#This Row],[Start time]]&gt;=V$1, Table_owssvr__1[[#This Row],[Start time]]&lt;W$1),
AND(Table_owssvr__1[[#This Row],[End Time]]&gt;V$1, Table_owssvr__1[[#This Row],[End Time]]&lt;=W$1 ),
AND(Table_owssvr__1[[#This Row],[Start time]]&lt;V$1, Table_owssvr__1[[#This Row],[End Time]]&gt;W$1)
)</f>
        <v>0</v>
      </c>
      <c r="W728" s="7">
        <f>1*OR(
AND(Table_owssvr__1[[#This Row],[Start time]]&gt;=W$1, Table_owssvr__1[[#This Row],[Start time]]&lt;X$1),
AND(Table_owssvr__1[[#This Row],[End Time]]&gt;W$1, Table_owssvr__1[[#This Row],[End Time]]&lt;=X$1 ),
AND(Table_owssvr__1[[#This Row],[Start time]]&lt;W$1, Table_owssvr__1[[#This Row],[End Time]]&gt;X$1)
)</f>
        <v>1</v>
      </c>
      <c r="X728" s="7">
        <f>1*OR(
AND(Table_owssvr__1[[#This Row],[Start time]]&gt;=X$1, Table_owssvr__1[[#This Row],[Start time]]&lt;Y$1),
AND(Table_owssvr__1[[#This Row],[End Time]]&gt;X$1, Table_owssvr__1[[#This Row],[End Time]]&lt;=Y$1 ),
AND(Table_owssvr__1[[#This Row],[Start time]]&lt;X$1, Table_owssvr__1[[#This Row],[End Time]]&gt;Y$1)
)</f>
        <v>0</v>
      </c>
      <c r="Y728" s="7">
        <f>1*OR(
AND(Table_owssvr__1[[#This Row],[Start time]]&gt;=Y$1, Table_owssvr__1[[#This Row],[Start time]]&lt;Z$1),
AND(Table_owssvr__1[[#This Row],[End Time]]&gt;Y$1, Table_owssvr__1[[#This Row],[End Time]]&lt;=Z$1 ),
AND(Table_owssvr__1[[#This Row],[Start time]]&lt;Y$1, Table_owssvr__1[[#This Row],[End Time]]&gt;Z$1)
)</f>
        <v>0</v>
      </c>
      <c r="Z728" s="7">
        <f>1*OR(
AND(Table_owssvr__1[[#This Row],[Start time]]&gt;=Z$1, Table_owssvr__1[[#This Row],[Start time]]&lt;AA$1),
AND(Table_owssvr__1[[#This Row],[End Time]]&gt;Z$1, Table_owssvr__1[[#This Row],[End Time]]&lt;=AA$1 ),
AND(Table_owssvr__1[[#This Row],[Start time]]&lt;Z$1, Table_owssvr__1[[#This Row],[End Time]]&gt;AA$1)
)</f>
        <v>0</v>
      </c>
      <c r="AA728" s="7">
        <f>1*OR(
AND(Table_owssvr__1[[#This Row],[Start time]]&gt;=AA$1, Table_owssvr__1[[#This Row],[Start time]]&lt;AB$1),
AND(Table_owssvr__1[[#This Row],[End Time]]&gt;AA$1, Table_owssvr__1[[#This Row],[End Time]]&lt;=AB$1 ),
AND(Table_owssvr__1[[#This Row],[Start time]]&lt;AA$1, Table_owssvr__1[[#This Row],[End Time]]&gt;AB$1)
)</f>
        <v>0</v>
      </c>
      <c r="AB728" s="7">
        <f>1*OR(
AND(Table_owssvr__1[[#This Row],[Start time]]&gt;=AB$1, Table_owssvr__1[[#This Row],[Start time]]&lt;AC$1),
AND(Table_owssvr__1[[#This Row],[End Time]]&gt;AB$1, Table_owssvr__1[[#This Row],[End Time]]&lt;=AC$1 ),
AND(Table_owssvr__1[[#This Row],[Start time]]&lt;AB$1, Table_owssvr__1[[#This Row],[End Time]]&gt;AC$1)
)</f>
        <v>0</v>
      </c>
      <c r="AC728" s="7">
        <f>1*OR(
AND(Table_owssvr__1[[#This Row],[Start time]]&gt;=AC$1, Table_owssvr__1[[#This Row],[Start time]]&lt;AD$1),
AND(Table_owssvr__1[[#This Row],[End Time]]&gt;AC$1, Table_owssvr__1[[#This Row],[End Time]]&lt;=AD$1 ),
AND(Table_owssvr__1[[#This Row],[Start time]]&lt;AC$1, Table_owssvr__1[[#This Row],[End Time]]&gt;AD$1)
)</f>
        <v>0</v>
      </c>
      <c r="AD728" s="7">
        <f>1*OR(
AND(Table_owssvr__1[[#This Row],[Start time]]&gt;=AD$1, Table_owssvr__1[[#This Row],[Start time]]&lt;AE$1),
AND(Table_owssvr__1[[#This Row],[End Time]]&gt;AD$1, Table_owssvr__1[[#This Row],[End Time]]&lt;=AE$1 ),
AND(Table_owssvr__1[[#This Row],[Start time]]&lt;AD$1, Table_owssvr__1[[#This Row],[End Time]]&gt;AE$1)
)</f>
        <v>0</v>
      </c>
      <c r="AE728" s="7">
        <f>1*OR(
AND(Table_owssvr__1[[#This Row],[Start time]]&gt;=AE$1, Table_owssvr__1[[#This Row],[Start time]]&lt;AF$1),
AND(Table_owssvr__1[[#This Row],[End Time]]&gt;AE$1, Table_owssvr__1[[#This Row],[End Time]]&lt;=AF$1 ),
AND(Table_owssvr__1[[#This Row],[Start time]]&lt;AE$1, Table_owssvr__1[[#This Row],[End Time]]&gt;AF$1)
)</f>
        <v>0</v>
      </c>
    </row>
    <row r="729" spans="1:31" x14ac:dyDescent="0.25">
      <c r="A729" s="2"/>
      <c r="B729" s="3" t="s">
        <v>298</v>
      </c>
      <c r="C729" s="3" t="s">
        <v>41</v>
      </c>
      <c r="D729" s="3" t="s">
        <v>22</v>
      </c>
      <c r="E729" s="1" t="s">
        <v>520</v>
      </c>
      <c r="F729" s="4">
        <v>42391.520833333336</v>
      </c>
      <c r="G729" s="4">
        <v>42391.541666666664</v>
      </c>
      <c r="H729" s="4">
        <v>42391.741296296299</v>
      </c>
      <c r="I729" s="3" t="s">
        <v>43</v>
      </c>
      <c r="J729" s="2" t="s">
        <v>17</v>
      </c>
      <c r="K729" s="2" t="s">
        <v>16</v>
      </c>
      <c r="L729" t="b">
        <f>LEFT(Table_owssvr__1[[#This Row],[Person''s Name]],4)=LEFT(Table_owssvr__1[[#This Row],[Modified By]],4)</f>
        <v>1</v>
      </c>
      <c r="M729" t="b">
        <f>Table_owssvr__1[[#This Row],[Modified]]&gt;Table_owssvr__1[[#This Row],[Start Date and Time]]</f>
        <v>1</v>
      </c>
      <c r="N729">
        <f>(Table_owssvr__1[[#This Row],[End Date and Time]]-Table_owssvr__1[[#This Row],[Start Date and Time]])*24</f>
        <v>0.49999999988358468</v>
      </c>
      <c r="O729" s="5">
        <f>INT(Table_owssvr__1[[#This Row],[Start Date and Time]])</f>
        <v>42391</v>
      </c>
      <c r="P729" s="6">
        <f>DATE(YEAR(Table_owssvr__1[[#This Row],[Date]]),MONTH(Table_owssvr__1[[#This Row],[Date]]),1)</f>
        <v>42370</v>
      </c>
      <c r="Q729" s="9">
        <f>ROUND(24*(Table_owssvr__1[[#This Row],[Start Date and Time]]-INT(Table_owssvr__1[[#This Row],[Start Date and Time]])),2)</f>
        <v>12.5</v>
      </c>
      <c r="R729" s="9">
        <f>ROUND(24*(Table_owssvr__1[[#This Row],[End Date and Time]]-INT(Table_owssvr__1[[#This Row],[End Date and Time]])),2)</f>
        <v>13</v>
      </c>
      <c r="S729" s="7">
        <f>1*OR(
AND(Table_owssvr__1[[#This Row],[Start time]]&gt;=S$1, Table_owssvr__1[[#This Row],[Start time]]&lt;T$1),
AND(Table_owssvr__1[[#This Row],[End Time]]&gt;S$1, Table_owssvr__1[[#This Row],[End Time]]&lt;=T$1 ),
AND(Table_owssvr__1[[#This Row],[Start time]]&lt;S$1, Table_owssvr__1[[#This Row],[End Time]]&gt;T$1)
)</f>
        <v>0</v>
      </c>
      <c r="T729" s="7">
        <f>1*OR(
AND(Table_owssvr__1[[#This Row],[Start time]]&gt;=T$1, Table_owssvr__1[[#This Row],[Start time]]&lt;U$1),
AND(Table_owssvr__1[[#This Row],[End Time]]&gt;T$1, Table_owssvr__1[[#This Row],[End Time]]&lt;=U$1 ),
AND(Table_owssvr__1[[#This Row],[Start time]]&lt;T$1, Table_owssvr__1[[#This Row],[End Time]]&gt;U$1)
)</f>
        <v>0</v>
      </c>
      <c r="U729" s="7">
        <f>1*OR(
AND(Table_owssvr__1[[#This Row],[Start time]]&gt;=U$1, Table_owssvr__1[[#This Row],[Start time]]&lt;V$1),
AND(Table_owssvr__1[[#This Row],[End Time]]&gt;U$1, Table_owssvr__1[[#This Row],[End Time]]&lt;=V$1 ),
AND(Table_owssvr__1[[#This Row],[Start time]]&lt;U$1, Table_owssvr__1[[#This Row],[End Time]]&gt;V$1)
)</f>
        <v>0</v>
      </c>
      <c r="V729" s="7">
        <f>1*OR(
AND(Table_owssvr__1[[#This Row],[Start time]]&gt;=V$1, Table_owssvr__1[[#This Row],[Start time]]&lt;W$1),
AND(Table_owssvr__1[[#This Row],[End Time]]&gt;V$1, Table_owssvr__1[[#This Row],[End Time]]&lt;=W$1 ),
AND(Table_owssvr__1[[#This Row],[Start time]]&lt;V$1, Table_owssvr__1[[#This Row],[End Time]]&gt;W$1)
)</f>
        <v>0</v>
      </c>
      <c r="W729" s="7">
        <f>1*OR(
AND(Table_owssvr__1[[#This Row],[Start time]]&gt;=W$1, Table_owssvr__1[[#This Row],[Start time]]&lt;X$1),
AND(Table_owssvr__1[[#This Row],[End Time]]&gt;W$1, Table_owssvr__1[[#This Row],[End Time]]&lt;=X$1 ),
AND(Table_owssvr__1[[#This Row],[Start time]]&lt;W$1, Table_owssvr__1[[#This Row],[End Time]]&gt;X$1)
)</f>
        <v>1</v>
      </c>
      <c r="X729" s="7">
        <f>1*OR(
AND(Table_owssvr__1[[#This Row],[Start time]]&gt;=X$1, Table_owssvr__1[[#This Row],[Start time]]&lt;Y$1),
AND(Table_owssvr__1[[#This Row],[End Time]]&gt;X$1, Table_owssvr__1[[#This Row],[End Time]]&lt;=Y$1 ),
AND(Table_owssvr__1[[#This Row],[Start time]]&lt;X$1, Table_owssvr__1[[#This Row],[End Time]]&gt;Y$1)
)</f>
        <v>0</v>
      </c>
      <c r="Y729" s="7">
        <f>1*OR(
AND(Table_owssvr__1[[#This Row],[Start time]]&gt;=Y$1, Table_owssvr__1[[#This Row],[Start time]]&lt;Z$1),
AND(Table_owssvr__1[[#This Row],[End Time]]&gt;Y$1, Table_owssvr__1[[#This Row],[End Time]]&lt;=Z$1 ),
AND(Table_owssvr__1[[#This Row],[Start time]]&lt;Y$1, Table_owssvr__1[[#This Row],[End Time]]&gt;Z$1)
)</f>
        <v>0</v>
      </c>
      <c r="Z729" s="7">
        <f>1*OR(
AND(Table_owssvr__1[[#This Row],[Start time]]&gt;=Z$1, Table_owssvr__1[[#This Row],[Start time]]&lt;AA$1),
AND(Table_owssvr__1[[#This Row],[End Time]]&gt;Z$1, Table_owssvr__1[[#This Row],[End Time]]&lt;=AA$1 ),
AND(Table_owssvr__1[[#This Row],[Start time]]&lt;Z$1, Table_owssvr__1[[#This Row],[End Time]]&gt;AA$1)
)</f>
        <v>0</v>
      </c>
      <c r="AA729" s="7">
        <f>1*OR(
AND(Table_owssvr__1[[#This Row],[Start time]]&gt;=AA$1, Table_owssvr__1[[#This Row],[Start time]]&lt;AB$1),
AND(Table_owssvr__1[[#This Row],[End Time]]&gt;AA$1, Table_owssvr__1[[#This Row],[End Time]]&lt;=AB$1 ),
AND(Table_owssvr__1[[#This Row],[Start time]]&lt;AA$1, Table_owssvr__1[[#This Row],[End Time]]&gt;AB$1)
)</f>
        <v>0</v>
      </c>
      <c r="AB729" s="7">
        <f>1*OR(
AND(Table_owssvr__1[[#This Row],[Start time]]&gt;=AB$1, Table_owssvr__1[[#This Row],[Start time]]&lt;AC$1),
AND(Table_owssvr__1[[#This Row],[End Time]]&gt;AB$1, Table_owssvr__1[[#This Row],[End Time]]&lt;=AC$1 ),
AND(Table_owssvr__1[[#This Row],[Start time]]&lt;AB$1, Table_owssvr__1[[#This Row],[End Time]]&gt;AC$1)
)</f>
        <v>0</v>
      </c>
      <c r="AC729" s="7">
        <f>1*OR(
AND(Table_owssvr__1[[#This Row],[Start time]]&gt;=AC$1, Table_owssvr__1[[#This Row],[Start time]]&lt;AD$1),
AND(Table_owssvr__1[[#This Row],[End Time]]&gt;AC$1, Table_owssvr__1[[#This Row],[End Time]]&lt;=AD$1 ),
AND(Table_owssvr__1[[#This Row],[Start time]]&lt;AC$1, Table_owssvr__1[[#This Row],[End Time]]&gt;AD$1)
)</f>
        <v>0</v>
      </c>
      <c r="AD729" s="7">
        <f>1*OR(
AND(Table_owssvr__1[[#This Row],[Start time]]&gt;=AD$1, Table_owssvr__1[[#This Row],[Start time]]&lt;AE$1),
AND(Table_owssvr__1[[#This Row],[End Time]]&gt;AD$1, Table_owssvr__1[[#This Row],[End Time]]&lt;=AE$1 ),
AND(Table_owssvr__1[[#This Row],[Start time]]&lt;AD$1, Table_owssvr__1[[#This Row],[End Time]]&gt;AE$1)
)</f>
        <v>0</v>
      </c>
      <c r="AE729" s="7">
        <f>1*OR(
AND(Table_owssvr__1[[#This Row],[Start time]]&gt;=AE$1, Table_owssvr__1[[#This Row],[Start time]]&lt;AF$1),
AND(Table_owssvr__1[[#This Row],[End Time]]&gt;AE$1, Table_owssvr__1[[#This Row],[End Time]]&lt;=AF$1 ),
AND(Table_owssvr__1[[#This Row],[Start time]]&lt;AE$1, Table_owssvr__1[[#This Row],[End Time]]&gt;AF$1)
)</f>
        <v>0</v>
      </c>
    </row>
    <row r="730" spans="1:31" x14ac:dyDescent="0.25">
      <c r="A730" s="2"/>
      <c r="B730" s="3" t="s">
        <v>298</v>
      </c>
      <c r="C730" s="3" t="s">
        <v>41</v>
      </c>
      <c r="D730" s="3" t="s">
        <v>22</v>
      </c>
      <c r="E730" s="1" t="s">
        <v>520</v>
      </c>
      <c r="F730" s="4">
        <v>42391.5625</v>
      </c>
      <c r="G730" s="4">
        <v>42391.625</v>
      </c>
      <c r="H730" s="4">
        <v>42391.741863425923</v>
      </c>
      <c r="I730" s="3" t="s">
        <v>43</v>
      </c>
      <c r="J730" s="2" t="s">
        <v>17</v>
      </c>
      <c r="K730" s="2" t="s">
        <v>16</v>
      </c>
      <c r="L730" t="b">
        <f>LEFT(Table_owssvr__1[[#This Row],[Person''s Name]],4)=LEFT(Table_owssvr__1[[#This Row],[Modified By]],4)</f>
        <v>1</v>
      </c>
      <c r="M730" t="b">
        <f>Table_owssvr__1[[#This Row],[Modified]]&gt;Table_owssvr__1[[#This Row],[Start Date and Time]]</f>
        <v>1</v>
      </c>
      <c r="N730">
        <f>(Table_owssvr__1[[#This Row],[End Date and Time]]-Table_owssvr__1[[#This Row],[Start Date and Time]])*24</f>
        <v>1.5</v>
      </c>
      <c r="O730" s="5">
        <f>INT(Table_owssvr__1[[#This Row],[Start Date and Time]])</f>
        <v>42391</v>
      </c>
      <c r="P730" s="6">
        <f>DATE(YEAR(Table_owssvr__1[[#This Row],[Date]]),MONTH(Table_owssvr__1[[#This Row],[Date]]),1)</f>
        <v>42370</v>
      </c>
      <c r="Q730" s="9">
        <f>ROUND(24*(Table_owssvr__1[[#This Row],[Start Date and Time]]-INT(Table_owssvr__1[[#This Row],[Start Date and Time]])),2)</f>
        <v>13.5</v>
      </c>
      <c r="R730" s="9">
        <f>ROUND(24*(Table_owssvr__1[[#This Row],[End Date and Time]]-INT(Table_owssvr__1[[#This Row],[End Date and Time]])),2)</f>
        <v>15</v>
      </c>
      <c r="S730" s="7">
        <f>1*OR(
AND(Table_owssvr__1[[#This Row],[Start time]]&gt;=S$1, Table_owssvr__1[[#This Row],[Start time]]&lt;T$1),
AND(Table_owssvr__1[[#This Row],[End Time]]&gt;S$1, Table_owssvr__1[[#This Row],[End Time]]&lt;=T$1 ),
AND(Table_owssvr__1[[#This Row],[Start time]]&lt;S$1, Table_owssvr__1[[#This Row],[End Time]]&gt;T$1)
)</f>
        <v>0</v>
      </c>
      <c r="T730" s="7">
        <f>1*OR(
AND(Table_owssvr__1[[#This Row],[Start time]]&gt;=T$1, Table_owssvr__1[[#This Row],[Start time]]&lt;U$1),
AND(Table_owssvr__1[[#This Row],[End Time]]&gt;T$1, Table_owssvr__1[[#This Row],[End Time]]&lt;=U$1 ),
AND(Table_owssvr__1[[#This Row],[Start time]]&lt;T$1, Table_owssvr__1[[#This Row],[End Time]]&gt;U$1)
)</f>
        <v>0</v>
      </c>
      <c r="U730" s="7">
        <f>1*OR(
AND(Table_owssvr__1[[#This Row],[Start time]]&gt;=U$1, Table_owssvr__1[[#This Row],[Start time]]&lt;V$1),
AND(Table_owssvr__1[[#This Row],[End Time]]&gt;U$1, Table_owssvr__1[[#This Row],[End Time]]&lt;=V$1 ),
AND(Table_owssvr__1[[#This Row],[Start time]]&lt;U$1, Table_owssvr__1[[#This Row],[End Time]]&gt;V$1)
)</f>
        <v>0</v>
      </c>
      <c r="V730" s="7">
        <f>1*OR(
AND(Table_owssvr__1[[#This Row],[Start time]]&gt;=V$1, Table_owssvr__1[[#This Row],[Start time]]&lt;W$1),
AND(Table_owssvr__1[[#This Row],[End Time]]&gt;V$1, Table_owssvr__1[[#This Row],[End Time]]&lt;=W$1 ),
AND(Table_owssvr__1[[#This Row],[Start time]]&lt;V$1, Table_owssvr__1[[#This Row],[End Time]]&gt;W$1)
)</f>
        <v>0</v>
      </c>
      <c r="W730" s="7">
        <f>1*OR(
AND(Table_owssvr__1[[#This Row],[Start time]]&gt;=W$1, Table_owssvr__1[[#This Row],[Start time]]&lt;X$1),
AND(Table_owssvr__1[[#This Row],[End Time]]&gt;W$1, Table_owssvr__1[[#This Row],[End Time]]&lt;=X$1 ),
AND(Table_owssvr__1[[#This Row],[Start time]]&lt;W$1, Table_owssvr__1[[#This Row],[End Time]]&gt;X$1)
)</f>
        <v>0</v>
      </c>
      <c r="X730" s="7">
        <f>1*OR(
AND(Table_owssvr__1[[#This Row],[Start time]]&gt;=X$1, Table_owssvr__1[[#This Row],[Start time]]&lt;Y$1),
AND(Table_owssvr__1[[#This Row],[End Time]]&gt;X$1, Table_owssvr__1[[#This Row],[End Time]]&lt;=Y$1 ),
AND(Table_owssvr__1[[#This Row],[Start time]]&lt;X$1, Table_owssvr__1[[#This Row],[End Time]]&gt;Y$1)
)</f>
        <v>1</v>
      </c>
      <c r="Y730" s="7">
        <f>1*OR(
AND(Table_owssvr__1[[#This Row],[Start time]]&gt;=Y$1, Table_owssvr__1[[#This Row],[Start time]]&lt;Z$1),
AND(Table_owssvr__1[[#This Row],[End Time]]&gt;Y$1, Table_owssvr__1[[#This Row],[End Time]]&lt;=Z$1 ),
AND(Table_owssvr__1[[#This Row],[Start time]]&lt;Y$1, Table_owssvr__1[[#This Row],[End Time]]&gt;Z$1)
)</f>
        <v>1</v>
      </c>
      <c r="Z730" s="7">
        <f>1*OR(
AND(Table_owssvr__1[[#This Row],[Start time]]&gt;=Z$1, Table_owssvr__1[[#This Row],[Start time]]&lt;AA$1),
AND(Table_owssvr__1[[#This Row],[End Time]]&gt;Z$1, Table_owssvr__1[[#This Row],[End Time]]&lt;=AA$1 ),
AND(Table_owssvr__1[[#This Row],[Start time]]&lt;Z$1, Table_owssvr__1[[#This Row],[End Time]]&gt;AA$1)
)</f>
        <v>0</v>
      </c>
      <c r="AA730" s="7">
        <f>1*OR(
AND(Table_owssvr__1[[#This Row],[Start time]]&gt;=AA$1, Table_owssvr__1[[#This Row],[Start time]]&lt;AB$1),
AND(Table_owssvr__1[[#This Row],[End Time]]&gt;AA$1, Table_owssvr__1[[#This Row],[End Time]]&lt;=AB$1 ),
AND(Table_owssvr__1[[#This Row],[Start time]]&lt;AA$1, Table_owssvr__1[[#This Row],[End Time]]&gt;AB$1)
)</f>
        <v>0</v>
      </c>
      <c r="AB730" s="7">
        <f>1*OR(
AND(Table_owssvr__1[[#This Row],[Start time]]&gt;=AB$1, Table_owssvr__1[[#This Row],[Start time]]&lt;AC$1),
AND(Table_owssvr__1[[#This Row],[End Time]]&gt;AB$1, Table_owssvr__1[[#This Row],[End Time]]&lt;=AC$1 ),
AND(Table_owssvr__1[[#This Row],[Start time]]&lt;AB$1, Table_owssvr__1[[#This Row],[End Time]]&gt;AC$1)
)</f>
        <v>0</v>
      </c>
      <c r="AC730" s="7">
        <f>1*OR(
AND(Table_owssvr__1[[#This Row],[Start time]]&gt;=AC$1, Table_owssvr__1[[#This Row],[Start time]]&lt;AD$1),
AND(Table_owssvr__1[[#This Row],[End Time]]&gt;AC$1, Table_owssvr__1[[#This Row],[End Time]]&lt;=AD$1 ),
AND(Table_owssvr__1[[#This Row],[Start time]]&lt;AC$1, Table_owssvr__1[[#This Row],[End Time]]&gt;AD$1)
)</f>
        <v>0</v>
      </c>
      <c r="AD730" s="7">
        <f>1*OR(
AND(Table_owssvr__1[[#This Row],[Start time]]&gt;=AD$1, Table_owssvr__1[[#This Row],[Start time]]&lt;AE$1),
AND(Table_owssvr__1[[#This Row],[End Time]]&gt;AD$1, Table_owssvr__1[[#This Row],[End Time]]&lt;=AE$1 ),
AND(Table_owssvr__1[[#This Row],[Start time]]&lt;AD$1, Table_owssvr__1[[#This Row],[End Time]]&gt;AE$1)
)</f>
        <v>0</v>
      </c>
      <c r="AE730" s="7">
        <f>1*OR(
AND(Table_owssvr__1[[#This Row],[Start time]]&gt;=AE$1, Table_owssvr__1[[#This Row],[Start time]]&lt;AF$1),
AND(Table_owssvr__1[[#This Row],[End Time]]&gt;AE$1, Table_owssvr__1[[#This Row],[End Time]]&lt;=AF$1 ),
AND(Table_owssvr__1[[#This Row],[Start time]]&lt;AE$1, Table_owssvr__1[[#This Row],[End Time]]&gt;AF$1)
)</f>
        <v>0</v>
      </c>
    </row>
    <row r="731" spans="1:31" x14ac:dyDescent="0.25">
      <c r="A731" s="2"/>
      <c r="B731" s="3" t="s">
        <v>298</v>
      </c>
      <c r="C731" s="3" t="s">
        <v>98</v>
      </c>
      <c r="D731" s="3" t="s">
        <v>22</v>
      </c>
      <c r="E731" s="1" t="s">
        <v>521</v>
      </c>
      <c r="F731" s="4">
        <v>42391.520833333336</v>
      </c>
      <c r="G731" s="4">
        <v>42391.541666666664</v>
      </c>
      <c r="H731" s="4">
        <v>42448.485868055555</v>
      </c>
      <c r="I731" s="3" t="s">
        <v>98</v>
      </c>
      <c r="J731" s="2" t="s">
        <v>17</v>
      </c>
      <c r="K731" s="2" t="s">
        <v>16</v>
      </c>
      <c r="L731" t="b">
        <f>LEFT(Table_owssvr__1[[#This Row],[Person''s Name]],4)=LEFT(Table_owssvr__1[[#This Row],[Modified By]],4)</f>
        <v>1</v>
      </c>
      <c r="M731" t="b">
        <f>Table_owssvr__1[[#This Row],[Modified]]&gt;Table_owssvr__1[[#This Row],[Start Date and Time]]</f>
        <v>1</v>
      </c>
      <c r="N731">
        <f>(Table_owssvr__1[[#This Row],[End Date and Time]]-Table_owssvr__1[[#This Row],[Start Date and Time]])*24</f>
        <v>0.49999999988358468</v>
      </c>
      <c r="O731" s="5">
        <f>INT(Table_owssvr__1[[#This Row],[Start Date and Time]])</f>
        <v>42391</v>
      </c>
      <c r="P731" s="6">
        <f>DATE(YEAR(Table_owssvr__1[[#This Row],[Date]]),MONTH(Table_owssvr__1[[#This Row],[Date]]),1)</f>
        <v>42370</v>
      </c>
      <c r="Q731" s="9">
        <f>ROUND(24*(Table_owssvr__1[[#This Row],[Start Date and Time]]-INT(Table_owssvr__1[[#This Row],[Start Date and Time]])),2)</f>
        <v>12.5</v>
      </c>
      <c r="R731" s="9">
        <f>ROUND(24*(Table_owssvr__1[[#This Row],[End Date and Time]]-INT(Table_owssvr__1[[#This Row],[End Date and Time]])),2)</f>
        <v>13</v>
      </c>
      <c r="S731" s="7">
        <f>1*OR(
AND(Table_owssvr__1[[#This Row],[Start time]]&gt;=S$1, Table_owssvr__1[[#This Row],[Start time]]&lt;T$1),
AND(Table_owssvr__1[[#This Row],[End Time]]&gt;S$1, Table_owssvr__1[[#This Row],[End Time]]&lt;=T$1 ),
AND(Table_owssvr__1[[#This Row],[Start time]]&lt;S$1, Table_owssvr__1[[#This Row],[End Time]]&gt;T$1)
)</f>
        <v>0</v>
      </c>
      <c r="T731" s="7">
        <f>1*OR(
AND(Table_owssvr__1[[#This Row],[Start time]]&gt;=T$1, Table_owssvr__1[[#This Row],[Start time]]&lt;U$1),
AND(Table_owssvr__1[[#This Row],[End Time]]&gt;T$1, Table_owssvr__1[[#This Row],[End Time]]&lt;=U$1 ),
AND(Table_owssvr__1[[#This Row],[Start time]]&lt;T$1, Table_owssvr__1[[#This Row],[End Time]]&gt;U$1)
)</f>
        <v>0</v>
      </c>
      <c r="U731" s="7">
        <f>1*OR(
AND(Table_owssvr__1[[#This Row],[Start time]]&gt;=U$1, Table_owssvr__1[[#This Row],[Start time]]&lt;V$1),
AND(Table_owssvr__1[[#This Row],[End Time]]&gt;U$1, Table_owssvr__1[[#This Row],[End Time]]&lt;=V$1 ),
AND(Table_owssvr__1[[#This Row],[Start time]]&lt;U$1, Table_owssvr__1[[#This Row],[End Time]]&gt;V$1)
)</f>
        <v>0</v>
      </c>
      <c r="V731" s="7">
        <f>1*OR(
AND(Table_owssvr__1[[#This Row],[Start time]]&gt;=V$1, Table_owssvr__1[[#This Row],[Start time]]&lt;W$1),
AND(Table_owssvr__1[[#This Row],[End Time]]&gt;V$1, Table_owssvr__1[[#This Row],[End Time]]&lt;=W$1 ),
AND(Table_owssvr__1[[#This Row],[Start time]]&lt;V$1, Table_owssvr__1[[#This Row],[End Time]]&gt;W$1)
)</f>
        <v>0</v>
      </c>
      <c r="W731" s="7">
        <f>1*OR(
AND(Table_owssvr__1[[#This Row],[Start time]]&gt;=W$1, Table_owssvr__1[[#This Row],[Start time]]&lt;X$1),
AND(Table_owssvr__1[[#This Row],[End Time]]&gt;W$1, Table_owssvr__1[[#This Row],[End Time]]&lt;=X$1 ),
AND(Table_owssvr__1[[#This Row],[Start time]]&lt;W$1, Table_owssvr__1[[#This Row],[End Time]]&gt;X$1)
)</f>
        <v>1</v>
      </c>
      <c r="X731" s="7">
        <f>1*OR(
AND(Table_owssvr__1[[#This Row],[Start time]]&gt;=X$1, Table_owssvr__1[[#This Row],[Start time]]&lt;Y$1),
AND(Table_owssvr__1[[#This Row],[End Time]]&gt;X$1, Table_owssvr__1[[#This Row],[End Time]]&lt;=Y$1 ),
AND(Table_owssvr__1[[#This Row],[Start time]]&lt;X$1, Table_owssvr__1[[#This Row],[End Time]]&gt;Y$1)
)</f>
        <v>0</v>
      </c>
      <c r="Y731" s="7">
        <f>1*OR(
AND(Table_owssvr__1[[#This Row],[Start time]]&gt;=Y$1, Table_owssvr__1[[#This Row],[Start time]]&lt;Z$1),
AND(Table_owssvr__1[[#This Row],[End Time]]&gt;Y$1, Table_owssvr__1[[#This Row],[End Time]]&lt;=Z$1 ),
AND(Table_owssvr__1[[#This Row],[Start time]]&lt;Y$1, Table_owssvr__1[[#This Row],[End Time]]&gt;Z$1)
)</f>
        <v>0</v>
      </c>
      <c r="Z731" s="7">
        <f>1*OR(
AND(Table_owssvr__1[[#This Row],[Start time]]&gt;=Z$1, Table_owssvr__1[[#This Row],[Start time]]&lt;AA$1),
AND(Table_owssvr__1[[#This Row],[End Time]]&gt;Z$1, Table_owssvr__1[[#This Row],[End Time]]&lt;=AA$1 ),
AND(Table_owssvr__1[[#This Row],[Start time]]&lt;Z$1, Table_owssvr__1[[#This Row],[End Time]]&gt;AA$1)
)</f>
        <v>0</v>
      </c>
      <c r="AA731" s="7">
        <f>1*OR(
AND(Table_owssvr__1[[#This Row],[Start time]]&gt;=AA$1, Table_owssvr__1[[#This Row],[Start time]]&lt;AB$1),
AND(Table_owssvr__1[[#This Row],[End Time]]&gt;AA$1, Table_owssvr__1[[#This Row],[End Time]]&lt;=AB$1 ),
AND(Table_owssvr__1[[#This Row],[Start time]]&lt;AA$1, Table_owssvr__1[[#This Row],[End Time]]&gt;AB$1)
)</f>
        <v>0</v>
      </c>
      <c r="AB731" s="7">
        <f>1*OR(
AND(Table_owssvr__1[[#This Row],[Start time]]&gt;=AB$1, Table_owssvr__1[[#This Row],[Start time]]&lt;AC$1),
AND(Table_owssvr__1[[#This Row],[End Time]]&gt;AB$1, Table_owssvr__1[[#This Row],[End Time]]&lt;=AC$1 ),
AND(Table_owssvr__1[[#This Row],[Start time]]&lt;AB$1, Table_owssvr__1[[#This Row],[End Time]]&gt;AC$1)
)</f>
        <v>0</v>
      </c>
      <c r="AC731" s="7">
        <f>1*OR(
AND(Table_owssvr__1[[#This Row],[Start time]]&gt;=AC$1, Table_owssvr__1[[#This Row],[Start time]]&lt;AD$1),
AND(Table_owssvr__1[[#This Row],[End Time]]&gt;AC$1, Table_owssvr__1[[#This Row],[End Time]]&lt;=AD$1 ),
AND(Table_owssvr__1[[#This Row],[Start time]]&lt;AC$1, Table_owssvr__1[[#This Row],[End Time]]&gt;AD$1)
)</f>
        <v>0</v>
      </c>
      <c r="AD731" s="7">
        <f>1*OR(
AND(Table_owssvr__1[[#This Row],[Start time]]&gt;=AD$1, Table_owssvr__1[[#This Row],[Start time]]&lt;AE$1),
AND(Table_owssvr__1[[#This Row],[End Time]]&gt;AD$1, Table_owssvr__1[[#This Row],[End Time]]&lt;=AE$1 ),
AND(Table_owssvr__1[[#This Row],[Start time]]&lt;AD$1, Table_owssvr__1[[#This Row],[End Time]]&gt;AE$1)
)</f>
        <v>0</v>
      </c>
      <c r="AE731" s="7">
        <f>1*OR(
AND(Table_owssvr__1[[#This Row],[Start time]]&gt;=AE$1, Table_owssvr__1[[#This Row],[Start time]]&lt;AF$1),
AND(Table_owssvr__1[[#This Row],[End Time]]&gt;AE$1, Table_owssvr__1[[#This Row],[End Time]]&lt;=AF$1 ),
AND(Table_owssvr__1[[#This Row],[Start time]]&lt;AE$1, Table_owssvr__1[[#This Row],[End Time]]&gt;AF$1)
)</f>
        <v>0</v>
      </c>
    </row>
    <row r="732" spans="1:31" x14ac:dyDescent="0.25">
      <c r="A732" s="2"/>
      <c r="B732" s="3" t="s">
        <v>298</v>
      </c>
      <c r="C732" s="3" t="s">
        <v>12</v>
      </c>
      <c r="D732" s="3" t="s">
        <v>22</v>
      </c>
      <c r="E732" s="1" t="s">
        <v>1286</v>
      </c>
      <c r="F732" s="4">
        <v>42391.520833333336</v>
      </c>
      <c r="G732" s="4">
        <v>42391.541666666664</v>
      </c>
      <c r="H732" s="4">
        <v>42392.387615740743</v>
      </c>
      <c r="I732" s="3" t="s">
        <v>12</v>
      </c>
      <c r="J732" s="2" t="s">
        <v>17</v>
      </c>
      <c r="K732" s="2" t="s">
        <v>16</v>
      </c>
      <c r="L732" t="b">
        <f>LEFT(Table_owssvr__1[[#This Row],[Person''s Name]],4)=LEFT(Table_owssvr__1[[#This Row],[Modified By]],4)</f>
        <v>1</v>
      </c>
      <c r="M732" t="b">
        <f>Table_owssvr__1[[#This Row],[Modified]]&gt;Table_owssvr__1[[#This Row],[Start Date and Time]]</f>
        <v>1</v>
      </c>
      <c r="N732">
        <f>(Table_owssvr__1[[#This Row],[End Date and Time]]-Table_owssvr__1[[#This Row],[Start Date and Time]])*24</f>
        <v>0.49999999988358468</v>
      </c>
      <c r="O732" s="5">
        <f>INT(Table_owssvr__1[[#This Row],[Start Date and Time]])</f>
        <v>42391</v>
      </c>
      <c r="P732" s="6">
        <f>DATE(YEAR(Table_owssvr__1[[#This Row],[Date]]),MONTH(Table_owssvr__1[[#This Row],[Date]]),1)</f>
        <v>42370</v>
      </c>
      <c r="Q732" s="9">
        <f>ROUND(24*(Table_owssvr__1[[#This Row],[Start Date and Time]]-INT(Table_owssvr__1[[#This Row],[Start Date and Time]])),2)</f>
        <v>12.5</v>
      </c>
      <c r="R732" s="9">
        <f>ROUND(24*(Table_owssvr__1[[#This Row],[End Date and Time]]-INT(Table_owssvr__1[[#This Row],[End Date and Time]])),2)</f>
        <v>13</v>
      </c>
      <c r="S732" s="7">
        <f>1*OR(
AND(Table_owssvr__1[[#This Row],[Start time]]&gt;=S$1, Table_owssvr__1[[#This Row],[Start time]]&lt;T$1),
AND(Table_owssvr__1[[#This Row],[End Time]]&gt;S$1, Table_owssvr__1[[#This Row],[End Time]]&lt;=T$1 ),
AND(Table_owssvr__1[[#This Row],[Start time]]&lt;S$1, Table_owssvr__1[[#This Row],[End Time]]&gt;T$1)
)</f>
        <v>0</v>
      </c>
      <c r="T732" s="7">
        <f>1*OR(
AND(Table_owssvr__1[[#This Row],[Start time]]&gt;=T$1, Table_owssvr__1[[#This Row],[Start time]]&lt;U$1),
AND(Table_owssvr__1[[#This Row],[End Time]]&gt;T$1, Table_owssvr__1[[#This Row],[End Time]]&lt;=U$1 ),
AND(Table_owssvr__1[[#This Row],[Start time]]&lt;T$1, Table_owssvr__1[[#This Row],[End Time]]&gt;U$1)
)</f>
        <v>0</v>
      </c>
      <c r="U732" s="7">
        <f>1*OR(
AND(Table_owssvr__1[[#This Row],[Start time]]&gt;=U$1, Table_owssvr__1[[#This Row],[Start time]]&lt;V$1),
AND(Table_owssvr__1[[#This Row],[End Time]]&gt;U$1, Table_owssvr__1[[#This Row],[End Time]]&lt;=V$1 ),
AND(Table_owssvr__1[[#This Row],[Start time]]&lt;U$1, Table_owssvr__1[[#This Row],[End Time]]&gt;V$1)
)</f>
        <v>0</v>
      </c>
      <c r="V732" s="7">
        <f>1*OR(
AND(Table_owssvr__1[[#This Row],[Start time]]&gt;=V$1, Table_owssvr__1[[#This Row],[Start time]]&lt;W$1),
AND(Table_owssvr__1[[#This Row],[End Time]]&gt;V$1, Table_owssvr__1[[#This Row],[End Time]]&lt;=W$1 ),
AND(Table_owssvr__1[[#This Row],[Start time]]&lt;V$1, Table_owssvr__1[[#This Row],[End Time]]&gt;W$1)
)</f>
        <v>0</v>
      </c>
      <c r="W732" s="7">
        <f>1*OR(
AND(Table_owssvr__1[[#This Row],[Start time]]&gt;=W$1, Table_owssvr__1[[#This Row],[Start time]]&lt;X$1),
AND(Table_owssvr__1[[#This Row],[End Time]]&gt;W$1, Table_owssvr__1[[#This Row],[End Time]]&lt;=X$1 ),
AND(Table_owssvr__1[[#This Row],[Start time]]&lt;W$1, Table_owssvr__1[[#This Row],[End Time]]&gt;X$1)
)</f>
        <v>1</v>
      </c>
      <c r="X732" s="7">
        <f>1*OR(
AND(Table_owssvr__1[[#This Row],[Start time]]&gt;=X$1, Table_owssvr__1[[#This Row],[Start time]]&lt;Y$1),
AND(Table_owssvr__1[[#This Row],[End Time]]&gt;X$1, Table_owssvr__1[[#This Row],[End Time]]&lt;=Y$1 ),
AND(Table_owssvr__1[[#This Row],[Start time]]&lt;X$1, Table_owssvr__1[[#This Row],[End Time]]&gt;Y$1)
)</f>
        <v>0</v>
      </c>
      <c r="Y732" s="7">
        <f>1*OR(
AND(Table_owssvr__1[[#This Row],[Start time]]&gt;=Y$1, Table_owssvr__1[[#This Row],[Start time]]&lt;Z$1),
AND(Table_owssvr__1[[#This Row],[End Time]]&gt;Y$1, Table_owssvr__1[[#This Row],[End Time]]&lt;=Z$1 ),
AND(Table_owssvr__1[[#This Row],[Start time]]&lt;Y$1, Table_owssvr__1[[#This Row],[End Time]]&gt;Z$1)
)</f>
        <v>0</v>
      </c>
      <c r="Z732" s="7">
        <f>1*OR(
AND(Table_owssvr__1[[#This Row],[Start time]]&gt;=Z$1, Table_owssvr__1[[#This Row],[Start time]]&lt;AA$1),
AND(Table_owssvr__1[[#This Row],[End Time]]&gt;Z$1, Table_owssvr__1[[#This Row],[End Time]]&lt;=AA$1 ),
AND(Table_owssvr__1[[#This Row],[Start time]]&lt;Z$1, Table_owssvr__1[[#This Row],[End Time]]&gt;AA$1)
)</f>
        <v>0</v>
      </c>
      <c r="AA732" s="7">
        <f>1*OR(
AND(Table_owssvr__1[[#This Row],[Start time]]&gt;=AA$1, Table_owssvr__1[[#This Row],[Start time]]&lt;AB$1),
AND(Table_owssvr__1[[#This Row],[End Time]]&gt;AA$1, Table_owssvr__1[[#This Row],[End Time]]&lt;=AB$1 ),
AND(Table_owssvr__1[[#This Row],[Start time]]&lt;AA$1, Table_owssvr__1[[#This Row],[End Time]]&gt;AB$1)
)</f>
        <v>0</v>
      </c>
      <c r="AB732" s="7">
        <f>1*OR(
AND(Table_owssvr__1[[#This Row],[Start time]]&gt;=AB$1, Table_owssvr__1[[#This Row],[Start time]]&lt;AC$1),
AND(Table_owssvr__1[[#This Row],[End Time]]&gt;AB$1, Table_owssvr__1[[#This Row],[End Time]]&lt;=AC$1 ),
AND(Table_owssvr__1[[#This Row],[Start time]]&lt;AB$1, Table_owssvr__1[[#This Row],[End Time]]&gt;AC$1)
)</f>
        <v>0</v>
      </c>
      <c r="AC732" s="7">
        <f>1*OR(
AND(Table_owssvr__1[[#This Row],[Start time]]&gt;=AC$1, Table_owssvr__1[[#This Row],[Start time]]&lt;AD$1),
AND(Table_owssvr__1[[#This Row],[End Time]]&gt;AC$1, Table_owssvr__1[[#This Row],[End Time]]&lt;=AD$1 ),
AND(Table_owssvr__1[[#This Row],[Start time]]&lt;AC$1, Table_owssvr__1[[#This Row],[End Time]]&gt;AD$1)
)</f>
        <v>0</v>
      </c>
      <c r="AD732" s="7">
        <f>1*OR(
AND(Table_owssvr__1[[#This Row],[Start time]]&gt;=AD$1, Table_owssvr__1[[#This Row],[Start time]]&lt;AE$1),
AND(Table_owssvr__1[[#This Row],[End Time]]&gt;AD$1, Table_owssvr__1[[#This Row],[End Time]]&lt;=AE$1 ),
AND(Table_owssvr__1[[#This Row],[Start time]]&lt;AD$1, Table_owssvr__1[[#This Row],[End Time]]&gt;AE$1)
)</f>
        <v>0</v>
      </c>
      <c r="AE732" s="7">
        <f>1*OR(
AND(Table_owssvr__1[[#This Row],[Start time]]&gt;=AE$1, Table_owssvr__1[[#This Row],[Start time]]&lt;AF$1),
AND(Table_owssvr__1[[#This Row],[End Time]]&gt;AE$1, Table_owssvr__1[[#This Row],[End Time]]&lt;=AF$1 ),
AND(Table_owssvr__1[[#This Row],[Start time]]&lt;AE$1, Table_owssvr__1[[#This Row],[End Time]]&gt;AF$1)
)</f>
        <v>0</v>
      </c>
    </row>
    <row r="733" spans="1:31" x14ac:dyDescent="0.25">
      <c r="A733" s="2"/>
      <c r="B733" s="3" t="s">
        <v>298</v>
      </c>
      <c r="C733" s="3" t="s">
        <v>12</v>
      </c>
      <c r="D733" s="3" t="s">
        <v>22</v>
      </c>
      <c r="E733" s="1" t="s">
        <v>1286</v>
      </c>
      <c r="F733" s="4">
        <v>42391.5625</v>
      </c>
      <c r="G733" s="4">
        <v>42391.625</v>
      </c>
      <c r="H733" s="4">
        <v>42392.388460648152</v>
      </c>
      <c r="I733" s="3" t="s">
        <v>12</v>
      </c>
      <c r="J733" s="2" t="s">
        <v>17</v>
      </c>
      <c r="K733" s="2" t="s">
        <v>16</v>
      </c>
      <c r="L733" t="b">
        <f>LEFT(Table_owssvr__1[[#This Row],[Person''s Name]],4)=LEFT(Table_owssvr__1[[#This Row],[Modified By]],4)</f>
        <v>1</v>
      </c>
      <c r="M733" t="b">
        <f>Table_owssvr__1[[#This Row],[Modified]]&gt;Table_owssvr__1[[#This Row],[Start Date and Time]]</f>
        <v>1</v>
      </c>
      <c r="N733">
        <f>(Table_owssvr__1[[#This Row],[End Date and Time]]-Table_owssvr__1[[#This Row],[Start Date and Time]])*24</f>
        <v>1.5</v>
      </c>
      <c r="O733" s="5">
        <f>INT(Table_owssvr__1[[#This Row],[Start Date and Time]])</f>
        <v>42391</v>
      </c>
      <c r="P733" s="6">
        <f>DATE(YEAR(Table_owssvr__1[[#This Row],[Date]]),MONTH(Table_owssvr__1[[#This Row],[Date]]),1)</f>
        <v>42370</v>
      </c>
      <c r="Q733" s="9">
        <f>ROUND(24*(Table_owssvr__1[[#This Row],[Start Date and Time]]-INT(Table_owssvr__1[[#This Row],[Start Date and Time]])),2)</f>
        <v>13.5</v>
      </c>
      <c r="R733" s="9">
        <f>ROUND(24*(Table_owssvr__1[[#This Row],[End Date and Time]]-INT(Table_owssvr__1[[#This Row],[End Date and Time]])),2)</f>
        <v>15</v>
      </c>
      <c r="S733" s="7">
        <f>1*OR(
AND(Table_owssvr__1[[#This Row],[Start time]]&gt;=S$1, Table_owssvr__1[[#This Row],[Start time]]&lt;T$1),
AND(Table_owssvr__1[[#This Row],[End Time]]&gt;S$1, Table_owssvr__1[[#This Row],[End Time]]&lt;=T$1 ),
AND(Table_owssvr__1[[#This Row],[Start time]]&lt;S$1, Table_owssvr__1[[#This Row],[End Time]]&gt;T$1)
)</f>
        <v>0</v>
      </c>
      <c r="T733" s="7">
        <f>1*OR(
AND(Table_owssvr__1[[#This Row],[Start time]]&gt;=T$1, Table_owssvr__1[[#This Row],[Start time]]&lt;U$1),
AND(Table_owssvr__1[[#This Row],[End Time]]&gt;T$1, Table_owssvr__1[[#This Row],[End Time]]&lt;=U$1 ),
AND(Table_owssvr__1[[#This Row],[Start time]]&lt;T$1, Table_owssvr__1[[#This Row],[End Time]]&gt;U$1)
)</f>
        <v>0</v>
      </c>
      <c r="U733" s="7">
        <f>1*OR(
AND(Table_owssvr__1[[#This Row],[Start time]]&gt;=U$1, Table_owssvr__1[[#This Row],[Start time]]&lt;V$1),
AND(Table_owssvr__1[[#This Row],[End Time]]&gt;U$1, Table_owssvr__1[[#This Row],[End Time]]&lt;=V$1 ),
AND(Table_owssvr__1[[#This Row],[Start time]]&lt;U$1, Table_owssvr__1[[#This Row],[End Time]]&gt;V$1)
)</f>
        <v>0</v>
      </c>
      <c r="V733" s="7">
        <f>1*OR(
AND(Table_owssvr__1[[#This Row],[Start time]]&gt;=V$1, Table_owssvr__1[[#This Row],[Start time]]&lt;W$1),
AND(Table_owssvr__1[[#This Row],[End Time]]&gt;V$1, Table_owssvr__1[[#This Row],[End Time]]&lt;=W$1 ),
AND(Table_owssvr__1[[#This Row],[Start time]]&lt;V$1, Table_owssvr__1[[#This Row],[End Time]]&gt;W$1)
)</f>
        <v>0</v>
      </c>
      <c r="W733" s="7">
        <f>1*OR(
AND(Table_owssvr__1[[#This Row],[Start time]]&gt;=W$1, Table_owssvr__1[[#This Row],[Start time]]&lt;X$1),
AND(Table_owssvr__1[[#This Row],[End Time]]&gt;W$1, Table_owssvr__1[[#This Row],[End Time]]&lt;=X$1 ),
AND(Table_owssvr__1[[#This Row],[Start time]]&lt;W$1, Table_owssvr__1[[#This Row],[End Time]]&gt;X$1)
)</f>
        <v>0</v>
      </c>
      <c r="X733" s="7">
        <f>1*OR(
AND(Table_owssvr__1[[#This Row],[Start time]]&gt;=X$1, Table_owssvr__1[[#This Row],[Start time]]&lt;Y$1),
AND(Table_owssvr__1[[#This Row],[End Time]]&gt;X$1, Table_owssvr__1[[#This Row],[End Time]]&lt;=Y$1 ),
AND(Table_owssvr__1[[#This Row],[Start time]]&lt;X$1, Table_owssvr__1[[#This Row],[End Time]]&gt;Y$1)
)</f>
        <v>1</v>
      </c>
      <c r="Y733" s="7">
        <f>1*OR(
AND(Table_owssvr__1[[#This Row],[Start time]]&gt;=Y$1, Table_owssvr__1[[#This Row],[Start time]]&lt;Z$1),
AND(Table_owssvr__1[[#This Row],[End Time]]&gt;Y$1, Table_owssvr__1[[#This Row],[End Time]]&lt;=Z$1 ),
AND(Table_owssvr__1[[#This Row],[Start time]]&lt;Y$1, Table_owssvr__1[[#This Row],[End Time]]&gt;Z$1)
)</f>
        <v>1</v>
      </c>
      <c r="Z733" s="7">
        <f>1*OR(
AND(Table_owssvr__1[[#This Row],[Start time]]&gt;=Z$1, Table_owssvr__1[[#This Row],[Start time]]&lt;AA$1),
AND(Table_owssvr__1[[#This Row],[End Time]]&gt;Z$1, Table_owssvr__1[[#This Row],[End Time]]&lt;=AA$1 ),
AND(Table_owssvr__1[[#This Row],[Start time]]&lt;Z$1, Table_owssvr__1[[#This Row],[End Time]]&gt;AA$1)
)</f>
        <v>0</v>
      </c>
      <c r="AA733" s="7">
        <f>1*OR(
AND(Table_owssvr__1[[#This Row],[Start time]]&gt;=AA$1, Table_owssvr__1[[#This Row],[Start time]]&lt;AB$1),
AND(Table_owssvr__1[[#This Row],[End Time]]&gt;AA$1, Table_owssvr__1[[#This Row],[End Time]]&lt;=AB$1 ),
AND(Table_owssvr__1[[#This Row],[Start time]]&lt;AA$1, Table_owssvr__1[[#This Row],[End Time]]&gt;AB$1)
)</f>
        <v>0</v>
      </c>
      <c r="AB733" s="7">
        <f>1*OR(
AND(Table_owssvr__1[[#This Row],[Start time]]&gt;=AB$1, Table_owssvr__1[[#This Row],[Start time]]&lt;AC$1),
AND(Table_owssvr__1[[#This Row],[End Time]]&gt;AB$1, Table_owssvr__1[[#This Row],[End Time]]&lt;=AC$1 ),
AND(Table_owssvr__1[[#This Row],[Start time]]&lt;AB$1, Table_owssvr__1[[#This Row],[End Time]]&gt;AC$1)
)</f>
        <v>0</v>
      </c>
      <c r="AC733" s="7">
        <f>1*OR(
AND(Table_owssvr__1[[#This Row],[Start time]]&gt;=AC$1, Table_owssvr__1[[#This Row],[Start time]]&lt;AD$1),
AND(Table_owssvr__1[[#This Row],[End Time]]&gt;AC$1, Table_owssvr__1[[#This Row],[End Time]]&lt;=AD$1 ),
AND(Table_owssvr__1[[#This Row],[Start time]]&lt;AC$1, Table_owssvr__1[[#This Row],[End Time]]&gt;AD$1)
)</f>
        <v>0</v>
      </c>
      <c r="AD733" s="7">
        <f>1*OR(
AND(Table_owssvr__1[[#This Row],[Start time]]&gt;=AD$1, Table_owssvr__1[[#This Row],[Start time]]&lt;AE$1),
AND(Table_owssvr__1[[#This Row],[End Time]]&gt;AD$1, Table_owssvr__1[[#This Row],[End Time]]&lt;=AE$1 ),
AND(Table_owssvr__1[[#This Row],[Start time]]&lt;AD$1, Table_owssvr__1[[#This Row],[End Time]]&gt;AE$1)
)</f>
        <v>0</v>
      </c>
      <c r="AE733" s="7">
        <f>1*OR(
AND(Table_owssvr__1[[#This Row],[Start time]]&gt;=AE$1, Table_owssvr__1[[#This Row],[Start time]]&lt;AF$1),
AND(Table_owssvr__1[[#This Row],[End Time]]&gt;AE$1, Table_owssvr__1[[#This Row],[End Time]]&lt;=AF$1 ),
AND(Table_owssvr__1[[#This Row],[Start time]]&lt;AE$1, Table_owssvr__1[[#This Row],[End Time]]&gt;AF$1)
)</f>
        <v>0</v>
      </c>
    </row>
    <row r="734" spans="1:31" x14ac:dyDescent="0.25">
      <c r="A734" s="2"/>
      <c r="B734" s="3" t="s">
        <v>298</v>
      </c>
      <c r="C734" s="3" t="s">
        <v>110</v>
      </c>
      <c r="D734" s="3" t="s">
        <v>22</v>
      </c>
      <c r="E734" s="1" t="s">
        <v>522</v>
      </c>
      <c r="F734" s="4">
        <v>42392.416666666664</v>
      </c>
      <c r="G734" s="4">
        <v>42392.4375</v>
      </c>
      <c r="H734" s="4">
        <v>42392.435624999998</v>
      </c>
      <c r="I734" s="3" t="s">
        <v>110</v>
      </c>
      <c r="J734" s="2" t="s">
        <v>17</v>
      </c>
      <c r="K734" s="2" t="s">
        <v>16</v>
      </c>
      <c r="L734" t="b">
        <f>LEFT(Table_owssvr__1[[#This Row],[Person''s Name]],4)=LEFT(Table_owssvr__1[[#This Row],[Modified By]],4)</f>
        <v>1</v>
      </c>
      <c r="M734" t="b">
        <f>Table_owssvr__1[[#This Row],[Modified]]&gt;Table_owssvr__1[[#This Row],[Start Date and Time]]</f>
        <v>1</v>
      </c>
      <c r="N734">
        <f>(Table_owssvr__1[[#This Row],[End Date and Time]]-Table_owssvr__1[[#This Row],[Start Date and Time]])*24</f>
        <v>0.50000000005820766</v>
      </c>
      <c r="O734" s="5">
        <f>INT(Table_owssvr__1[[#This Row],[Start Date and Time]])</f>
        <v>42392</v>
      </c>
      <c r="P734" s="6">
        <f>DATE(YEAR(Table_owssvr__1[[#This Row],[Date]]),MONTH(Table_owssvr__1[[#This Row],[Date]]),1)</f>
        <v>42370</v>
      </c>
      <c r="Q734" s="9">
        <f>ROUND(24*(Table_owssvr__1[[#This Row],[Start Date and Time]]-INT(Table_owssvr__1[[#This Row],[Start Date and Time]])),2)</f>
        <v>10</v>
      </c>
      <c r="R734" s="9">
        <f>ROUND(24*(Table_owssvr__1[[#This Row],[End Date and Time]]-INT(Table_owssvr__1[[#This Row],[End Date and Time]])),2)</f>
        <v>10.5</v>
      </c>
      <c r="S734" s="7">
        <f>1*OR(
AND(Table_owssvr__1[[#This Row],[Start time]]&gt;=S$1, Table_owssvr__1[[#This Row],[Start time]]&lt;T$1),
AND(Table_owssvr__1[[#This Row],[End Time]]&gt;S$1, Table_owssvr__1[[#This Row],[End Time]]&lt;=T$1 ),
AND(Table_owssvr__1[[#This Row],[Start time]]&lt;S$1, Table_owssvr__1[[#This Row],[End Time]]&gt;T$1)
)</f>
        <v>0</v>
      </c>
      <c r="T734" s="7">
        <f>1*OR(
AND(Table_owssvr__1[[#This Row],[Start time]]&gt;=T$1, Table_owssvr__1[[#This Row],[Start time]]&lt;U$1),
AND(Table_owssvr__1[[#This Row],[End Time]]&gt;T$1, Table_owssvr__1[[#This Row],[End Time]]&lt;=U$1 ),
AND(Table_owssvr__1[[#This Row],[Start time]]&lt;T$1, Table_owssvr__1[[#This Row],[End Time]]&gt;U$1)
)</f>
        <v>0</v>
      </c>
      <c r="U734" s="7">
        <f>1*OR(
AND(Table_owssvr__1[[#This Row],[Start time]]&gt;=U$1, Table_owssvr__1[[#This Row],[Start time]]&lt;V$1),
AND(Table_owssvr__1[[#This Row],[End Time]]&gt;U$1, Table_owssvr__1[[#This Row],[End Time]]&lt;=V$1 ),
AND(Table_owssvr__1[[#This Row],[Start time]]&lt;U$1, Table_owssvr__1[[#This Row],[End Time]]&gt;V$1)
)</f>
        <v>1</v>
      </c>
      <c r="V734" s="7">
        <f>1*OR(
AND(Table_owssvr__1[[#This Row],[Start time]]&gt;=V$1, Table_owssvr__1[[#This Row],[Start time]]&lt;W$1),
AND(Table_owssvr__1[[#This Row],[End Time]]&gt;V$1, Table_owssvr__1[[#This Row],[End Time]]&lt;=W$1 ),
AND(Table_owssvr__1[[#This Row],[Start time]]&lt;V$1, Table_owssvr__1[[#This Row],[End Time]]&gt;W$1)
)</f>
        <v>0</v>
      </c>
      <c r="W734" s="7">
        <f>1*OR(
AND(Table_owssvr__1[[#This Row],[Start time]]&gt;=W$1, Table_owssvr__1[[#This Row],[Start time]]&lt;X$1),
AND(Table_owssvr__1[[#This Row],[End Time]]&gt;W$1, Table_owssvr__1[[#This Row],[End Time]]&lt;=X$1 ),
AND(Table_owssvr__1[[#This Row],[Start time]]&lt;W$1, Table_owssvr__1[[#This Row],[End Time]]&gt;X$1)
)</f>
        <v>0</v>
      </c>
      <c r="X734" s="7">
        <f>1*OR(
AND(Table_owssvr__1[[#This Row],[Start time]]&gt;=X$1, Table_owssvr__1[[#This Row],[Start time]]&lt;Y$1),
AND(Table_owssvr__1[[#This Row],[End Time]]&gt;X$1, Table_owssvr__1[[#This Row],[End Time]]&lt;=Y$1 ),
AND(Table_owssvr__1[[#This Row],[Start time]]&lt;X$1, Table_owssvr__1[[#This Row],[End Time]]&gt;Y$1)
)</f>
        <v>0</v>
      </c>
      <c r="Y734" s="7">
        <f>1*OR(
AND(Table_owssvr__1[[#This Row],[Start time]]&gt;=Y$1, Table_owssvr__1[[#This Row],[Start time]]&lt;Z$1),
AND(Table_owssvr__1[[#This Row],[End Time]]&gt;Y$1, Table_owssvr__1[[#This Row],[End Time]]&lt;=Z$1 ),
AND(Table_owssvr__1[[#This Row],[Start time]]&lt;Y$1, Table_owssvr__1[[#This Row],[End Time]]&gt;Z$1)
)</f>
        <v>0</v>
      </c>
      <c r="Z734" s="7">
        <f>1*OR(
AND(Table_owssvr__1[[#This Row],[Start time]]&gt;=Z$1, Table_owssvr__1[[#This Row],[Start time]]&lt;AA$1),
AND(Table_owssvr__1[[#This Row],[End Time]]&gt;Z$1, Table_owssvr__1[[#This Row],[End Time]]&lt;=AA$1 ),
AND(Table_owssvr__1[[#This Row],[Start time]]&lt;Z$1, Table_owssvr__1[[#This Row],[End Time]]&gt;AA$1)
)</f>
        <v>0</v>
      </c>
      <c r="AA734" s="7">
        <f>1*OR(
AND(Table_owssvr__1[[#This Row],[Start time]]&gt;=AA$1, Table_owssvr__1[[#This Row],[Start time]]&lt;AB$1),
AND(Table_owssvr__1[[#This Row],[End Time]]&gt;AA$1, Table_owssvr__1[[#This Row],[End Time]]&lt;=AB$1 ),
AND(Table_owssvr__1[[#This Row],[Start time]]&lt;AA$1, Table_owssvr__1[[#This Row],[End Time]]&gt;AB$1)
)</f>
        <v>0</v>
      </c>
      <c r="AB734" s="7">
        <f>1*OR(
AND(Table_owssvr__1[[#This Row],[Start time]]&gt;=AB$1, Table_owssvr__1[[#This Row],[Start time]]&lt;AC$1),
AND(Table_owssvr__1[[#This Row],[End Time]]&gt;AB$1, Table_owssvr__1[[#This Row],[End Time]]&lt;=AC$1 ),
AND(Table_owssvr__1[[#This Row],[Start time]]&lt;AB$1, Table_owssvr__1[[#This Row],[End Time]]&gt;AC$1)
)</f>
        <v>0</v>
      </c>
      <c r="AC734" s="7">
        <f>1*OR(
AND(Table_owssvr__1[[#This Row],[Start time]]&gt;=AC$1, Table_owssvr__1[[#This Row],[Start time]]&lt;AD$1),
AND(Table_owssvr__1[[#This Row],[End Time]]&gt;AC$1, Table_owssvr__1[[#This Row],[End Time]]&lt;=AD$1 ),
AND(Table_owssvr__1[[#This Row],[Start time]]&lt;AC$1, Table_owssvr__1[[#This Row],[End Time]]&gt;AD$1)
)</f>
        <v>0</v>
      </c>
      <c r="AD734" s="7">
        <f>1*OR(
AND(Table_owssvr__1[[#This Row],[Start time]]&gt;=AD$1, Table_owssvr__1[[#This Row],[Start time]]&lt;AE$1),
AND(Table_owssvr__1[[#This Row],[End Time]]&gt;AD$1, Table_owssvr__1[[#This Row],[End Time]]&lt;=AE$1 ),
AND(Table_owssvr__1[[#This Row],[Start time]]&lt;AD$1, Table_owssvr__1[[#This Row],[End Time]]&gt;AE$1)
)</f>
        <v>0</v>
      </c>
      <c r="AE734" s="7">
        <f>1*OR(
AND(Table_owssvr__1[[#This Row],[Start time]]&gt;=AE$1, Table_owssvr__1[[#This Row],[Start time]]&lt;AF$1),
AND(Table_owssvr__1[[#This Row],[End Time]]&gt;AE$1, Table_owssvr__1[[#This Row],[End Time]]&lt;=AF$1 ),
AND(Table_owssvr__1[[#This Row],[Start time]]&lt;AE$1, Table_owssvr__1[[#This Row],[End Time]]&gt;AF$1)
)</f>
        <v>0</v>
      </c>
    </row>
    <row r="735" spans="1:31" x14ac:dyDescent="0.25">
      <c r="A735" s="2"/>
      <c r="B735" s="3" t="s">
        <v>298</v>
      </c>
      <c r="C735" s="3" t="s">
        <v>110</v>
      </c>
      <c r="D735" s="3" t="s">
        <v>22</v>
      </c>
      <c r="E735" s="1" t="s">
        <v>523</v>
      </c>
      <c r="F735" s="4">
        <v>42392.527777777781</v>
      </c>
      <c r="G735" s="4">
        <v>42392.534722222219</v>
      </c>
      <c r="H735" s="4">
        <v>42392.533032407409</v>
      </c>
      <c r="I735" s="3" t="s">
        <v>110</v>
      </c>
      <c r="J735" s="2" t="s">
        <v>17</v>
      </c>
      <c r="K735" s="2" t="s">
        <v>16</v>
      </c>
      <c r="L735" t="b">
        <f>LEFT(Table_owssvr__1[[#This Row],[Person''s Name]],4)=LEFT(Table_owssvr__1[[#This Row],[Modified By]],4)</f>
        <v>1</v>
      </c>
      <c r="M735" t="b">
        <f>Table_owssvr__1[[#This Row],[Modified]]&gt;Table_owssvr__1[[#This Row],[Start Date and Time]]</f>
        <v>1</v>
      </c>
      <c r="N735">
        <f>(Table_owssvr__1[[#This Row],[End Date and Time]]-Table_owssvr__1[[#This Row],[Start Date and Time]])*24</f>
        <v>0.16666666651144624</v>
      </c>
      <c r="O735" s="5">
        <f>INT(Table_owssvr__1[[#This Row],[Start Date and Time]])</f>
        <v>42392</v>
      </c>
      <c r="P735" s="6">
        <f>DATE(YEAR(Table_owssvr__1[[#This Row],[Date]]),MONTH(Table_owssvr__1[[#This Row],[Date]]),1)</f>
        <v>42370</v>
      </c>
      <c r="Q735" s="9">
        <f>ROUND(24*(Table_owssvr__1[[#This Row],[Start Date and Time]]-INT(Table_owssvr__1[[#This Row],[Start Date and Time]])),2)</f>
        <v>12.67</v>
      </c>
      <c r="R735" s="9">
        <f>ROUND(24*(Table_owssvr__1[[#This Row],[End Date and Time]]-INT(Table_owssvr__1[[#This Row],[End Date and Time]])),2)</f>
        <v>12.83</v>
      </c>
      <c r="S735" s="7">
        <f>1*OR(
AND(Table_owssvr__1[[#This Row],[Start time]]&gt;=S$1, Table_owssvr__1[[#This Row],[Start time]]&lt;T$1),
AND(Table_owssvr__1[[#This Row],[End Time]]&gt;S$1, Table_owssvr__1[[#This Row],[End Time]]&lt;=T$1 ),
AND(Table_owssvr__1[[#This Row],[Start time]]&lt;S$1, Table_owssvr__1[[#This Row],[End Time]]&gt;T$1)
)</f>
        <v>0</v>
      </c>
      <c r="T735" s="7">
        <f>1*OR(
AND(Table_owssvr__1[[#This Row],[Start time]]&gt;=T$1, Table_owssvr__1[[#This Row],[Start time]]&lt;U$1),
AND(Table_owssvr__1[[#This Row],[End Time]]&gt;T$1, Table_owssvr__1[[#This Row],[End Time]]&lt;=U$1 ),
AND(Table_owssvr__1[[#This Row],[Start time]]&lt;T$1, Table_owssvr__1[[#This Row],[End Time]]&gt;U$1)
)</f>
        <v>0</v>
      </c>
      <c r="U735" s="7">
        <f>1*OR(
AND(Table_owssvr__1[[#This Row],[Start time]]&gt;=U$1, Table_owssvr__1[[#This Row],[Start time]]&lt;V$1),
AND(Table_owssvr__1[[#This Row],[End Time]]&gt;U$1, Table_owssvr__1[[#This Row],[End Time]]&lt;=V$1 ),
AND(Table_owssvr__1[[#This Row],[Start time]]&lt;U$1, Table_owssvr__1[[#This Row],[End Time]]&gt;V$1)
)</f>
        <v>0</v>
      </c>
      <c r="V735" s="7">
        <f>1*OR(
AND(Table_owssvr__1[[#This Row],[Start time]]&gt;=V$1, Table_owssvr__1[[#This Row],[Start time]]&lt;W$1),
AND(Table_owssvr__1[[#This Row],[End Time]]&gt;V$1, Table_owssvr__1[[#This Row],[End Time]]&lt;=W$1 ),
AND(Table_owssvr__1[[#This Row],[Start time]]&lt;V$1, Table_owssvr__1[[#This Row],[End Time]]&gt;W$1)
)</f>
        <v>0</v>
      </c>
      <c r="W735" s="7">
        <f>1*OR(
AND(Table_owssvr__1[[#This Row],[Start time]]&gt;=W$1, Table_owssvr__1[[#This Row],[Start time]]&lt;X$1),
AND(Table_owssvr__1[[#This Row],[End Time]]&gt;W$1, Table_owssvr__1[[#This Row],[End Time]]&lt;=X$1 ),
AND(Table_owssvr__1[[#This Row],[Start time]]&lt;W$1, Table_owssvr__1[[#This Row],[End Time]]&gt;X$1)
)</f>
        <v>1</v>
      </c>
      <c r="X735" s="7">
        <f>1*OR(
AND(Table_owssvr__1[[#This Row],[Start time]]&gt;=X$1, Table_owssvr__1[[#This Row],[Start time]]&lt;Y$1),
AND(Table_owssvr__1[[#This Row],[End Time]]&gt;X$1, Table_owssvr__1[[#This Row],[End Time]]&lt;=Y$1 ),
AND(Table_owssvr__1[[#This Row],[Start time]]&lt;X$1, Table_owssvr__1[[#This Row],[End Time]]&gt;Y$1)
)</f>
        <v>0</v>
      </c>
      <c r="Y735" s="7">
        <f>1*OR(
AND(Table_owssvr__1[[#This Row],[Start time]]&gt;=Y$1, Table_owssvr__1[[#This Row],[Start time]]&lt;Z$1),
AND(Table_owssvr__1[[#This Row],[End Time]]&gt;Y$1, Table_owssvr__1[[#This Row],[End Time]]&lt;=Z$1 ),
AND(Table_owssvr__1[[#This Row],[Start time]]&lt;Y$1, Table_owssvr__1[[#This Row],[End Time]]&gt;Z$1)
)</f>
        <v>0</v>
      </c>
      <c r="Z735" s="7">
        <f>1*OR(
AND(Table_owssvr__1[[#This Row],[Start time]]&gt;=Z$1, Table_owssvr__1[[#This Row],[Start time]]&lt;AA$1),
AND(Table_owssvr__1[[#This Row],[End Time]]&gt;Z$1, Table_owssvr__1[[#This Row],[End Time]]&lt;=AA$1 ),
AND(Table_owssvr__1[[#This Row],[Start time]]&lt;Z$1, Table_owssvr__1[[#This Row],[End Time]]&gt;AA$1)
)</f>
        <v>0</v>
      </c>
      <c r="AA735" s="7">
        <f>1*OR(
AND(Table_owssvr__1[[#This Row],[Start time]]&gt;=AA$1, Table_owssvr__1[[#This Row],[Start time]]&lt;AB$1),
AND(Table_owssvr__1[[#This Row],[End Time]]&gt;AA$1, Table_owssvr__1[[#This Row],[End Time]]&lt;=AB$1 ),
AND(Table_owssvr__1[[#This Row],[Start time]]&lt;AA$1, Table_owssvr__1[[#This Row],[End Time]]&gt;AB$1)
)</f>
        <v>0</v>
      </c>
      <c r="AB735" s="7">
        <f>1*OR(
AND(Table_owssvr__1[[#This Row],[Start time]]&gt;=AB$1, Table_owssvr__1[[#This Row],[Start time]]&lt;AC$1),
AND(Table_owssvr__1[[#This Row],[End Time]]&gt;AB$1, Table_owssvr__1[[#This Row],[End Time]]&lt;=AC$1 ),
AND(Table_owssvr__1[[#This Row],[Start time]]&lt;AB$1, Table_owssvr__1[[#This Row],[End Time]]&gt;AC$1)
)</f>
        <v>0</v>
      </c>
      <c r="AC735" s="7">
        <f>1*OR(
AND(Table_owssvr__1[[#This Row],[Start time]]&gt;=AC$1, Table_owssvr__1[[#This Row],[Start time]]&lt;AD$1),
AND(Table_owssvr__1[[#This Row],[End Time]]&gt;AC$1, Table_owssvr__1[[#This Row],[End Time]]&lt;=AD$1 ),
AND(Table_owssvr__1[[#This Row],[Start time]]&lt;AC$1, Table_owssvr__1[[#This Row],[End Time]]&gt;AD$1)
)</f>
        <v>0</v>
      </c>
      <c r="AD735" s="7">
        <f>1*OR(
AND(Table_owssvr__1[[#This Row],[Start time]]&gt;=AD$1, Table_owssvr__1[[#This Row],[Start time]]&lt;AE$1),
AND(Table_owssvr__1[[#This Row],[End Time]]&gt;AD$1, Table_owssvr__1[[#This Row],[End Time]]&lt;=AE$1 ),
AND(Table_owssvr__1[[#This Row],[Start time]]&lt;AD$1, Table_owssvr__1[[#This Row],[End Time]]&gt;AE$1)
)</f>
        <v>0</v>
      </c>
      <c r="AE735" s="7">
        <f>1*OR(
AND(Table_owssvr__1[[#This Row],[Start time]]&gt;=AE$1, Table_owssvr__1[[#This Row],[Start time]]&lt;AF$1),
AND(Table_owssvr__1[[#This Row],[End Time]]&gt;AE$1, Table_owssvr__1[[#This Row],[End Time]]&lt;=AF$1 ),
AND(Table_owssvr__1[[#This Row],[Start time]]&lt;AE$1, Table_owssvr__1[[#This Row],[End Time]]&gt;AF$1)
)</f>
        <v>0</v>
      </c>
    </row>
    <row r="736" spans="1:31" x14ac:dyDescent="0.25">
      <c r="A736" s="2"/>
      <c r="B736" s="3" t="s">
        <v>298</v>
      </c>
      <c r="C736" s="3" t="s">
        <v>86</v>
      </c>
      <c r="D736" s="3" t="s">
        <v>22</v>
      </c>
      <c r="E736" s="1" t="s">
        <v>520</v>
      </c>
      <c r="F736" s="4">
        <v>42391.520833333336</v>
      </c>
      <c r="G736" s="4">
        <v>42391.541666666664</v>
      </c>
      <c r="H736" s="4">
        <v>42392.685763888891</v>
      </c>
      <c r="I736" s="3" t="s">
        <v>86</v>
      </c>
      <c r="J736" s="2" t="s">
        <v>17</v>
      </c>
      <c r="K736" s="2" t="s">
        <v>16</v>
      </c>
      <c r="L736" t="b">
        <f>LEFT(Table_owssvr__1[[#This Row],[Person''s Name]],4)=LEFT(Table_owssvr__1[[#This Row],[Modified By]],4)</f>
        <v>1</v>
      </c>
      <c r="M736" t="b">
        <f>Table_owssvr__1[[#This Row],[Modified]]&gt;Table_owssvr__1[[#This Row],[Start Date and Time]]</f>
        <v>1</v>
      </c>
      <c r="N736">
        <f>(Table_owssvr__1[[#This Row],[End Date and Time]]-Table_owssvr__1[[#This Row],[Start Date and Time]])*24</f>
        <v>0.49999999988358468</v>
      </c>
      <c r="O736" s="5">
        <f>INT(Table_owssvr__1[[#This Row],[Start Date and Time]])</f>
        <v>42391</v>
      </c>
      <c r="P736" s="6">
        <f>DATE(YEAR(Table_owssvr__1[[#This Row],[Date]]),MONTH(Table_owssvr__1[[#This Row],[Date]]),1)</f>
        <v>42370</v>
      </c>
      <c r="Q736" s="9">
        <f>ROUND(24*(Table_owssvr__1[[#This Row],[Start Date and Time]]-INT(Table_owssvr__1[[#This Row],[Start Date and Time]])),2)</f>
        <v>12.5</v>
      </c>
      <c r="R736" s="9">
        <f>ROUND(24*(Table_owssvr__1[[#This Row],[End Date and Time]]-INT(Table_owssvr__1[[#This Row],[End Date and Time]])),2)</f>
        <v>13</v>
      </c>
      <c r="S736" s="7">
        <f>1*OR(
AND(Table_owssvr__1[[#This Row],[Start time]]&gt;=S$1, Table_owssvr__1[[#This Row],[Start time]]&lt;T$1),
AND(Table_owssvr__1[[#This Row],[End Time]]&gt;S$1, Table_owssvr__1[[#This Row],[End Time]]&lt;=T$1 ),
AND(Table_owssvr__1[[#This Row],[Start time]]&lt;S$1, Table_owssvr__1[[#This Row],[End Time]]&gt;T$1)
)</f>
        <v>0</v>
      </c>
      <c r="T736" s="7">
        <f>1*OR(
AND(Table_owssvr__1[[#This Row],[Start time]]&gt;=T$1, Table_owssvr__1[[#This Row],[Start time]]&lt;U$1),
AND(Table_owssvr__1[[#This Row],[End Time]]&gt;T$1, Table_owssvr__1[[#This Row],[End Time]]&lt;=U$1 ),
AND(Table_owssvr__1[[#This Row],[Start time]]&lt;T$1, Table_owssvr__1[[#This Row],[End Time]]&gt;U$1)
)</f>
        <v>0</v>
      </c>
      <c r="U736" s="7">
        <f>1*OR(
AND(Table_owssvr__1[[#This Row],[Start time]]&gt;=U$1, Table_owssvr__1[[#This Row],[Start time]]&lt;V$1),
AND(Table_owssvr__1[[#This Row],[End Time]]&gt;U$1, Table_owssvr__1[[#This Row],[End Time]]&lt;=V$1 ),
AND(Table_owssvr__1[[#This Row],[Start time]]&lt;U$1, Table_owssvr__1[[#This Row],[End Time]]&gt;V$1)
)</f>
        <v>0</v>
      </c>
      <c r="V736" s="7">
        <f>1*OR(
AND(Table_owssvr__1[[#This Row],[Start time]]&gt;=V$1, Table_owssvr__1[[#This Row],[Start time]]&lt;W$1),
AND(Table_owssvr__1[[#This Row],[End Time]]&gt;V$1, Table_owssvr__1[[#This Row],[End Time]]&lt;=W$1 ),
AND(Table_owssvr__1[[#This Row],[Start time]]&lt;V$1, Table_owssvr__1[[#This Row],[End Time]]&gt;W$1)
)</f>
        <v>0</v>
      </c>
      <c r="W736" s="7">
        <f>1*OR(
AND(Table_owssvr__1[[#This Row],[Start time]]&gt;=W$1, Table_owssvr__1[[#This Row],[Start time]]&lt;X$1),
AND(Table_owssvr__1[[#This Row],[End Time]]&gt;W$1, Table_owssvr__1[[#This Row],[End Time]]&lt;=X$1 ),
AND(Table_owssvr__1[[#This Row],[Start time]]&lt;W$1, Table_owssvr__1[[#This Row],[End Time]]&gt;X$1)
)</f>
        <v>1</v>
      </c>
      <c r="X736" s="7">
        <f>1*OR(
AND(Table_owssvr__1[[#This Row],[Start time]]&gt;=X$1, Table_owssvr__1[[#This Row],[Start time]]&lt;Y$1),
AND(Table_owssvr__1[[#This Row],[End Time]]&gt;X$1, Table_owssvr__1[[#This Row],[End Time]]&lt;=Y$1 ),
AND(Table_owssvr__1[[#This Row],[Start time]]&lt;X$1, Table_owssvr__1[[#This Row],[End Time]]&gt;Y$1)
)</f>
        <v>0</v>
      </c>
      <c r="Y736" s="7">
        <f>1*OR(
AND(Table_owssvr__1[[#This Row],[Start time]]&gt;=Y$1, Table_owssvr__1[[#This Row],[Start time]]&lt;Z$1),
AND(Table_owssvr__1[[#This Row],[End Time]]&gt;Y$1, Table_owssvr__1[[#This Row],[End Time]]&lt;=Z$1 ),
AND(Table_owssvr__1[[#This Row],[Start time]]&lt;Y$1, Table_owssvr__1[[#This Row],[End Time]]&gt;Z$1)
)</f>
        <v>0</v>
      </c>
      <c r="Z736" s="7">
        <f>1*OR(
AND(Table_owssvr__1[[#This Row],[Start time]]&gt;=Z$1, Table_owssvr__1[[#This Row],[Start time]]&lt;AA$1),
AND(Table_owssvr__1[[#This Row],[End Time]]&gt;Z$1, Table_owssvr__1[[#This Row],[End Time]]&lt;=AA$1 ),
AND(Table_owssvr__1[[#This Row],[Start time]]&lt;Z$1, Table_owssvr__1[[#This Row],[End Time]]&gt;AA$1)
)</f>
        <v>0</v>
      </c>
      <c r="AA736" s="7">
        <f>1*OR(
AND(Table_owssvr__1[[#This Row],[Start time]]&gt;=AA$1, Table_owssvr__1[[#This Row],[Start time]]&lt;AB$1),
AND(Table_owssvr__1[[#This Row],[End Time]]&gt;AA$1, Table_owssvr__1[[#This Row],[End Time]]&lt;=AB$1 ),
AND(Table_owssvr__1[[#This Row],[Start time]]&lt;AA$1, Table_owssvr__1[[#This Row],[End Time]]&gt;AB$1)
)</f>
        <v>0</v>
      </c>
      <c r="AB736" s="7">
        <f>1*OR(
AND(Table_owssvr__1[[#This Row],[Start time]]&gt;=AB$1, Table_owssvr__1[[#This Row],[Start time]]&lt;AC$1),
AND(Table_owssvr__1[[#This Row],[End Time]]&gt;AB$1, Table_owssvr__1[[#This Row],[End Time]]&lt;=AC$1 ),
AND(Table_owssvr__1[[#This Row],[Start time]]&lt;AB$1, Table_owssvr__1[[#This Row],[End Time]]&gt;AC$1)
)</f>
        <v>0</v>
      </c>
      <c r="AC736" s="7">
        <f>1*OR(
AND(Table_owssvr__1[[#This Row],[Start time]]&gt;=AC$1, Table_owssvr__1[[#This Row],[Start time]]&lt;AD$1),
AND(Table_owssvr__1[[#This Row],[End Time]]&gt;AC$1, Table_owssvr__1[[#This Row],[End Time]]&lt;=AD$1 ),
AND(Table_owssvr__1[[#This Row],[Start time]]&lt;AC$1, Table_owssvr__1[[#This Row],[End Time]]&gt;AD$1)
)</f>
        <v>0</v>
      </c>
      <c r="AD736" s="7">
        <f>1*OR(
AND(Table_owssvr__1[[#This Row],[Start time]]&gt;=AD$1, Table_owssvr__1[[#This Row],[Start time]]&lt;AE$1),
AND(Table_owssvr__1[[#This Row],[End Time]]&gt;AD$1, Table_owssvr__1[[#This Row],[End Time]]&lt;=AE$1 ),
AND(Table_owssvr__1[[#This Row],[Start time]]&lt;AD$1, Table_owssvr__1[[#This Row],[End Time]]&gt;AE$1)
)</f>
        <v>0</v>
      </c>
      <c r="AE736" s="7">
        <f>1*OR(
AND(Table_owssvr__1[[#This Row],[Start time]]&gt;=AE$1, Table_owssvr__1[[#This Row],[Start time]]&lt;AF$1),
AND(Table_owssvr__1[[#This Row],[End Time]]&gt;AE$1, Table_owssvr__1[[#This Row],[End Time]]&lt;=AF$1 ),
AND(Table_owssvr__1[[#This Row],[Start time]]&lt;AE$1, Table_owssvr__1[[#This Row],[End Time]]&gt;AF$1)
)</f>
        <v>0</v>
      </c>
    </row>
    <row r="737" spans="1:31" x14ac:dyDescent="0.25">
      <c r="A737" s="2"/>
      <c r="B737" s="3" t="s">
        <v>298</v>
      </c>
      <c r="C737" s="3" t="s">
        <v>86</v>
      </c>
      <c r="D737" s="3" t="s">
        <v>22</v>
      </c>
      <c r="E737" s="1" t="s">
        <v>520</v>
      </c>
      <c r="F737" s="4">
        <v>42391.5625</v>
      </c>
      <c r="G737" s="4">
        <v>42391.625</v>
      </c>
      <c r="H737" s="4">
        <v>42392.686249999999</v>
      </c>
      <c r="I737" s="3" t="s">
        <v>86</v>
      </c>
      <c r="J737" s="2" t="s">
        <v>17</v>
      </c>
      <c r="K737" s="2" t="s">
        <v>16</v>
      </c>
      <c r="L737" t="b">
        <f>LEFT(Table_owssvr__1[[#This Row],[Person''s Name]],4)=LEFT(Table_owssvr__1[[#This Row],[Modified By]],4)</f>
        <v>1</v>
      </c>
      <c r="M737" t="b">
        <f>Table_owssvr__1[[#This Row],[Modified]]&gt;Table_owssvr__1[[#This Row],[Start Date and Time]]</f>
        <v>1</v>
      </c>
      <c r="N737">
        <f>(Table_owssvr__1[[#This Row],[End Date and Time]]-Table_owssvr__1[[#This Row],[Start Date and Time]])*24</f>
        <v>1.5</v>
      </c>
      <c r="O737" s="5">
        <f>INT(Table_owssvr__1[[#This Row],[Start Date and Time]])</f>
        <v>42391</v>
      </c>
      <c r="P737" s="6">
        <f>DATE(YEAR(Table_owssvr__1[[#This Row],[Date]]),MONTH(Table_owssvr__1[[#This Row],[Date]]),1)</f>
        <v>42370</v>
      </c>
      <c r="Q737" s="9">
        <f>ROUND(24*(Table_owssvr__1[[#This Row],[Start Date and Time]]-INT(Table_owssvr__1[[#This Row],[Start Date and Time]])),2)</f>
        <v>13.5</v>
      </c>
      <c r="R737" s="9">
        <f>ROUND(24*(Table_owssvr__1[[#This Row],[End Date and Time]]-INT(Table_owssvr__1[[#This Row],[End Date and Time]])),2)</f>
        <v>15</v>
      </c>
      <c r="S737" s="7">
        <f>1*OR(
AND(Table_owssvr__1[[#This Row],[Start time]]&gt;=S$1, Table_owssvr__1[[#This Row],[Start time]]&lt;T$1),
AND(Table_owssvr__1[[#This Row],[End Time]]&gt;S$1, Table_owssvr__1[[#This Row],[End Time]]&lt;=T$1 ),
AND(Table_owssvr__1[[#This Row],[Start time]]&lt;S$1, Table_owssvr__1[[#This Row],[End Time]]&gt;T$1)
)</f>
        <v>0</v>
      </c>
      <c r="T737" s="7">
        <f>1*OR(
AND(Table_owssvr__1[[#This Row],[Start time]]&gt;=T$1, Table_owssvr__1[[#This Row],[Start time]]&lt;U$1),
AND(Table_owssvr__1[[#This Row],[End Time]]&gt;T$1, Table_owssvr__1[[#This Row],[End Time]]&lt;=U$1 ),
AND(Table_owssvr__1[[#This Row],[Start time]]&lt;T$1, Table_owssvr__1[[#This Row],[End Time]]&gt;U$1)
)</f>
        <v>0</v>
      </c>
      <c r="U737" s="7">
        <f>1*OR(
AND(Table_owssvr__1[[#This Row],[Start time]]&gt;=U$1, Table_owssvr__1[[#This Row],[Start time]]&lt;V$1),
AND(Table_owssvr__1[[#This Row],[End Time]]&gt;U$1, Table_owssvr__1[[#This Row],[End Time]]&lt;=V$1 ),
AND(Table_owssvr__1[[#This Row],[Start time]]&lt;U$1, Table_owssvr__1[[#This Row],[End Time]]&gt;V$1)
)</f>
        <v>0</v>
      </c>
      <c r="V737" s="7">
        <f>1*OR(
AND(Table_owssvr__1[[#This Row],[Start time]]&gt;=V$1, Table_owssvr__1[[#This Row],[Start time]]&lt;W$1),
AND(Table_owssvr__1[[#This Row],[End Time]]&gt;V$1, Table_owssvr__1[[#This Row],[End Time]]&lt;=W$1 ),
AND(Table_owssvr__1[[#This Row],[Start time]]&lt;V$1, Table_owssvr__1[[#This Row],[End Time]]&gt;W$1)
)</f>
        <v>0</v>
      </c>
      <c r="W737" s="7">
        <f>1*OR(
AND(Table_owssvr__1[[#This Row],[Start time]]&gt;=W$1, Table_owssvr__1[[#This Row],[Start time]]&lt;X$1),
AND(Table_owssvr__1[[#This Row],[End Time]]&gt;W$1, Table_owssvr__1[[#This Row],[End Time]]&lt;=X$1 ),
AND(Table_owssvr__1[[#This Row],[Start time]]&lt;W$1, Table_owssvr__1[[#This Row],[End Time]]&gt;X$1)
)</f>
        <v>0</v>
      </c>
      <c r="X737" s="7">
        <f>1*OR(
AND(Table_owssvr__1[[#This Row],[Start time]]&gt;=X$1, Table_owssvr__1[[#This Row],[Start time]]&lt;Y$1),
AND(Table_owssvr__1[[#This Row],[End Time]]&gt;X$1, Table_owssvr__1[[#This Row],[End Time]]&lt;=Y$1 ),
AND(Table_owssvr__1[[#This Row],[Start time]]&lt;X$1, Table_owssvr__1[[#This Row],[End Time]]&gt;Y$1)
)</f>
        <v>1</v>
      </c>
      <c r="Y737" s="7">
        <f>1*OR(
AND(Table_owssvr__1[[#This Row],[Start time]]&gt;=Y$1, Table_owssvr__1[[#This Row],[Start time]]&lt;Z$1),
AND(Table_owssvr__1[[#This Row],[End Time]]&gt;Y$1, Table_owssvr__1[[#This Row],[End Time]]&lt;=Z$1 ),
AND(Table_owssvr__1[[#This Row],[Start time]]&lt;Y$1, Table_owssvr__1[[#This Row],[End Time]]&gt;Z$1)
)</f>
        <v>1</v>
      </c>
      <c r="Z737" s="7">
        <f>1*OR(
AND(Table_owssvr__1[[#This Row],[Start time]]&gt;=Z$1, Table_owssvr__1[[#This Row],[Start time]]&lt;AA$1),
AND(Table_owssvr__1[[#This Row],[End Time]]&gt;Z$1, Table_owssvr__1[[#This Row],[End Time]]&lt;=AA$1 ),
AND(Table_owssvr__1[[#This Row],[Start time]]&lt;Z$1, Table_owssvr__1[[#This Row],[End Time]]&gt;AA$1)
)</f>
        <v>0</v>
      </c>
      <c r="AA737" s="7">
        <f>1*OR(
AND(Table_owssvr__1[[#This Row],[Start time]]&gt;=AA$1, Table_owssvr__1[[#This Row],[Start time]]&lt;AB$1),
AND(Table_owssvr__1[[#This Row],[End Time]]&gt;AA$1, Table_owssvr__1[[#This Row],[End Time]]&lt;=AB$1 ),
AND(Table_owssvr__1[[#This Row],[Start time]]&lt;AA$1, Table_owssvr__1[[#This Row],[End Time]]&gt;AB$1)
)</f>
        <v>0</v>
      </c>
      <c r="AB737" s="7">
        <f>1*OR(
AND(Table_owssvr__1[[#This Row],[Start time]]&gt;=AB$1, Table_owssvr__1[[#This Row],[Start time]]&lt;AC$1),
AND(Table_owssvr__1[[#This Row],[End Time]]&gt;AB$1, Table_owssvr__1[[#This Row],[End Time]]&lt;=AC$1 ),
AND(Table_owssvr__1[[#This Row],[Start time]]&lt;AB$1, Table_owssvr__1[[#This Row],[End Time]]&gt;AC$1)
)</f>
        <v>0</v>
      </c>
      <c r="AC737" s="7">
        <f>1*OR(
AND(Table_owssvr__1[[#This Row],[Start time]]&gt;=AC$1, Table_owssvr__1[[#This Row],[Start time]]&lt;AD$1),
AND(Table_owssvr__1[[#This Row],[End Time]]&gt;AC$1, Table_owssvr__1[[#This Row],[End Time]]&lt;=AD$1 ),
AND(Table_owssvr__1[[#This Row],[Start time]]&lt;AC$1, Table_owssvr__1[[#This Row],[End Time]]&gt;AD$1)
)</f>
        <v>0</v>
      </c>
      <c r="AD737" s="7">
        <f>1*OR(
AND(Table_owssvr__1[[#This Row],[Start time]]&gt;=AD$1, Table_owssvr__1[[#This Row],[Start time]]&lt;AE$1),
AND(Table_owssvr__1[[#This Row],[End Time]]&gt;AD$1, Table_owssvr__1[[#This Row],[End Time]]&lt;=AE$1 ),
AND(Table_owssvr__1[[#This Row],[Start time]]&lt;AD$1, Table_owssvr__1[[#This Row],[End Time]]&gt;AE$1)
)</f>
        <v>0</v>
      </c>
      <c r="AE737" s="7">
        <f>1*OR(
AND(Table_owssvr__1[[#This Row],[Start time]]&gt;=AE$1, Table_owssvr__1[[#This Row],[Start time]]&lt;AF$1),
AND(Table_owssvr__1[[#This Row],[End Time]]&gt;AE$1, Table_owssvr__1[[#This Row],[End Time]]&lt;=AF$1 ),
AND(Table_owssvr__1[[#This Row],[Start time]]&lt;AE$1, Table_owssvr__1[[#This Row],[End Time]]&gt;AF$1)
)</f>
        <v>0</v>
      </c>
    </row>
    <row r="738" spans="1:31" x14ac:dyDescent="0.25">
      <c r="A738" s="2"/>
      <c r="B738" s="3" t="s">
        <v>480</v>
      </c>
      <c r="C738" s="3" t="s">
        <v>36</v>
      </c>
      <c r="D738" s="3" t="s">
        <v>19</v>
      </c>
      <c r="E738" s="1" t="s">
        <v>1287</v>
      </c>
      <c r="F738" s="4">
        <v>42392.666666666664</v>
      </c>
      <c r="G738" s="4">
        <v>42392.708333333336</v>
      </c>
      <c r="H738" s="4">
        <v>42392.7424537037</v>
      </c>
      <c r="I738" s="3" t="s">
        <v>36</v>
      </c>
      <c r="J738" s="2" t="s">
        <v>17</v>
      </c>
      <c r="K738" s="2" t="s">
        <v>16</v>
      </c>
      <c r="L738" t="b">
        <f>LEFT(Table_owssvr__1[[#This Row],[Person''s Name]],4)=LEFT(Table_owssvr__1[[#This Row],[Modified By]],4)</f>
        <v>1</v>
      </c>
      <c r="M738" t="b">
        <f>Table_owssvr__1[[#This Row],[Modified]]&gt;Table_owssvr__1[[#This Row],[Start Date and Time]]</f>
        <v>1</v>
      </c>
      <c r="N738">
        <f>(Table_owssvr__1[[#This Row],[End Date and Time]]-Table_owssvr__1[[#This Row],[Start Date and Time]])*24</f>
        <v>1.0000000001164153</v>
      </c>
      <c r="O738" s="5">
        <f>INT(Table_owssvr__1[[#This Row],[Start Date and Time]])</f>
        <v>42392</v>
      </c>
      <c r="P738" s="6">
        <f>DATE(YEAR(Table_owssvr__1[[#This Row],[Date]]),MONTH(Table_owssvr__1[[#This Row],[Date]]),1)</f>
        <v>42370</v>
      </c>
      <c r="Q738" s="9">
        <f>ROUND(24*(Table_owssvr__1[[#This Row],[Start Date and Time]]-INT(Table_owssvr__1[[#This Row],[Start Date and Time]])),2)</f>
        <v>16</v>
      </c>
      <c r="R738" s="9">
        <f>ROUND(24*(Table_owssvr__1[[#This Row],[End Date and Time]]-INT(Table_owssvr__1[[#This Row],[End Date and Time]])),2)</f>
        <v>17</v>
      </c>
      <c r="S738" s="7">
        <f>1*OR(
AND(Table_owssvr__1[[#This Row],[Start time]]&gt;=S$1, Table_owssvr__1[[#This Row],[Start time]]&lt;T$1),
AND(Table_owssvr__1[[#This Row],[End Time]]&gt;S$1, Table_owssvr__1[[#This Row],[End Time]]&lt;=T$1 ),
AND(Table_owssvr__1[[#This Row],[Start time]]&lt;S$1, Table_owssvr__1[[#This Row],[End Time]]&gt;T$1)
)</f>
        <v>0</v>
      </c>
      <c r="T738" s="7">
        <f>1*OR(
AND(Table_owssvr__1[[#This Row],[Start time]]&gt;=T$1, Table_owssvr__1[[#This Row],[Start time]]&lt;U$1),
AND(Table_owssvr__1[[#This Row],[End Time]]&gt;T$1, Table_owssvr__1[[#This Row],[End Time]]&lt;=U$1 ),
AND(Table_owssvr__1[[#This Row],[Start time]]&lt;T$1, Table_owssvr__1[[#This Row],[End Time]]&gt;U$1)
)</f>
        <v>0</v>
      </c>
      <c r="U738" s="7">
        <f>1*OR(
AND(Table_owssvr__1[[#This Row],[Start time]]&gt;=U$1, Table_owssvr__1[[#This Row],[Start time]]&lt;V$1),
AND(Table_owssvr__1[[#This Row],[End Time]]&gt;U$1, Table_owssvr__1[[#This Row],[End Time]]&lt;=V$1 ),
AND(Table_owssvr__1[[#This Row],[Start time]]&lt;U$1, Table_owssvr__1[[#This Row],[End Time]]&gt;V$1)
)</f>
        <v>0</v>
      </c>
      <c r="V738" s="7">
        <f>1*OR(
AND(Table_owssvr__1[[#This Row],[Start time]]&gt;=V$1, Table_owssvr__1[[#This Row],[Start time]]&lt;W$1),
AND(Table_owssvr__1[[#This Row],[End Time]]&gt;V$1, Table_owssvr__1[[#This Row],[End Time]]&lt;=W$1 ),
AND(Table_owssvr__1[[#This Row],[Start time]]&lt;V$1, Table_owssvr__1[[#This Row],[End Time]]&gt;W$1)
)</f>
        <v>0</v>
      </c>
      <c r="W738" s="7">
        <f>1*OR(
AND(Table_owssvr__1[[#This Row],[Start time]]&gt;=W$1, Table_owssvr__1[[#This Row],[Start time]]&lt;X$1),
AND(Table_owssvr__1[[#This Row],[End Time]]&gt;W$1, Table_owssvr__1[[#This Row],[End Time]]&lt;=X$1 ),
AND(Table_owssvr__1[[#This Row],[Start time]]&lt;W$1, Table_owssvr__1[[#This Row],[End Time]]&gt;X$1)
)</f>
        <v>0</v>
      </c>
      <c r="X738" s="7">
        <f>1*OR(
AND(Table_owssvr__1[[#This Row],[Start time]]&gt;=X$1, Table_owssvr__1[[#This Row],[Start time]]&lt;Y$1),
AND(Table_owssvr__1[[#This Row],[End Time]]&gt;X$1, Table_owssvr__1[[#This Row],[End Time]]&lt;=Y$1 ),
AND(Table_owssvr__1[[#This Row],[Start time]]&lt;X$1, Table_owssvr__1[[#This Row],[End Time]]&gt;Y$1)
)</f>
        <v>0</v>
      </c>
      <c r="Y738" s="7">
        <f>1*OR(
AND(Table_owssvr__1[[#This Row],[Start time]]&gt;=Y$1, Table_owssvr__1[[#This Row],[Start time]]&lt;Z$1),
AND(Table_owssvr__1[[#This Row],[End Time]]&gt;Y$1, Table_owssvr__1[[#This Row],[End Time]]&lt;=Z$1 ),
AND(Table_owssvr__1[[#This Row],[Start time]]&lt;Y$1, Table_owssvr__1[[#This Row],[End Time]]&gt;Z$1)
)</f>
        <v>0</v>
      </c>
      <c r="Z738" s="7">
        <f>1*OR(
AND(Table_owssvr__1[[#This Row],[Start time]]&gt;=Z$1, Table_owssvr__1[[#This Row],[Start time]]&lt;AA$1),
AND(Table_owssvr__1[[#This Row],[End Time]]&gt;Z$1, Table_owssvr__1[[#This Row],[End Time]]&lt;=AA$1 ),
AND(Table_owssvr__1[[#This Row],[Start time]]&lt;Z$1, Table_owssvr__1[[#This Row],[End Time]]&gt;AA$1)
)</f>
        <v>0</v>
      </c>
      <c r="AA738" s="7">
        <f>1*OR(
AND(Table_owssvr__1[[#This Row],[Start time]]&gt;=AA$1, Table_owssvr__1[[#This Row],[Start time]]&lt;AB$1),
AND(Table_owssvr__1[[#This Row],[End Time]]&gt;AA$1, Table_owssvr__1[[#This Row],[End Time]]&lt;=AB$1 ),
AND(Table_owssvr__1[[#This Row],[Start time]]&lt;AA$1, Table_owssvr__1[[#This Row],[End Time]]&gt;AB$1)
)</f>
        <v>1</v>
      </c>
      <c r="AB738" s="7">
        <f>1*OR(
AND(Table_owssvr__1[[#This Row],[Start time]]&gt;=AB$1, Table_owssvr__1[[#This Row],[Start time]]&lt;AC$1),
AND(Table_owssvr__1[[#This Row],[End Time]]&gt;AB$1, Table_owssvr__1[[#This Row],[End Time]]&lt;=AC$1 ),
AND(Table_owssvr__1[[#This Row],[Start time]]&lt;AB$1, Table_owssvr__1[[#This Row],[End Time]]&gt;AC$1)
)</f>
        <v>0</v>
      </c>
      <c r="AC738" s="7">
        <f>1*OR(
AND(Table_owssvr__1[[#This Row],[Start time]]&gt;=AC$1, Table_owssvr__1[[#This Row],[Start time]]&lt;AD$1),
AND(Table_owssvr__1[[#This Row],[End Time]]&gt;AC$1, Table_owssvr__1[[#This Row],[End Time]]&lt;=AD$1 ),
AND(Table_owssvr__1[[#This Row],[Start time]]&lt;AC$1, Table_owssvr__1[[#This Row],[End Time]]&gt;AD$1)
)</f>
        <v>0</v>
      </c>
      <c r="AD738" s="7">
        <f>1*OR(
AND(Table_owssvr__1[[#This Row],[Start time]]&gt;=AD$1, Table_owssvr__1[[#This Row],[Start time]]&lt;AE$1),
AND(Table_owssvr__1[[#This Row],[End Time]]&gt;AD$1, Table_owssvr__1[[#This Row],[End Time]]&lt;=AE$1 ),
AND(Table_owssvr__1[[#This Row],[Start time]]&lt;AD$1, Table_owssvr__1[[#This Row],[End Time]]&gt;AE$1)
)</f>
        <v>0</v>
      </c>
      <c r="AE738" s="7">
        <f>1*OR(
AND(Table_owssvr__1[[#This Row],[Start time]]&gt;=AE$1, Table_owssvr__1[[#This Row],[Start time]]&lt;AF$1),
AND(Table_owssvr__1[[#This Row],[End Time]]&gt;AE$1, Table_owssvr__1[[#This Row],[End Time]]&lt;=AF$1 ),
AND(Table_owssvr__1[[#This Row],[Start time]]&lt;AE$1, Table_owssvr__1[[#This Row],[End Time]]&gt;AF$1)
)</f>
        <v>0</v>
      </c>
    </row>
    <row r="739" spans="1:31" x14ac:dyDescent="0.25">
      <c r="A739" s="2"/>
      <c r="B739" s="3" t="s">
        <v>480</v>
      </c>
      <c r="C739" s="3" t="s">
        <v>36</v>
      </c>
      <c r="D739" s="3" t="s">
        <v>19</v>
      </c>
      <c r="E739" s="1" t="s">
        <v>524</v>
      </c>
      <c r="F739" s="4">
        <v>42392.71875</v>
      </c>
      <c r="G739" s="4">
        <v>42392.739583333336</v>
      </c>
      <c r="H739" s="4">
        <v>42392.741793981484</v>
      </c>
      <c r="I739" s="3" t="s">
        <v>36</v>
      </c>
      <c r="J739" s="2" t="s">
        <v>17</v>
      </c>
      <c r="K739" s="2" t="s">
        <v>16</v>
      </c>
      <c r="L739" t="b">
        <f>LEFT(Table_owssvr__1[[#This Row],[Person''s Name]],4)=LEFT(Table_owssvr__1[[#This Row],[Modified By]],4)</f>
        <v>1</v>
      </c>
      <c r="M739" t="b">
        <f>Table_owssvr__1[[#This Row],[Modified]]&gt;Table_owssvr__1[[#This Row],[Start Date and Time]]</f>
        <v>1</v>
      </c>
      <c r="N739">
        <f>(Table_owssvr__1[[#This Row],[End Date and Time]]-Table_owssvr__1[[#This Row],[Start Date and Time]])*24</f>
        <v>0.50000000005820766</v>
      </c>
      <c r="O739" s="5">
        <f>INT(Table_owssvr__1[[#This Row],[Start Date and Time]])</f>
        <v>42392</v>
      </c>
      <c r="P739" s="6">
        <f>DATE(YEAR(Table_owssvr__1[[#This Row],[Date]]),MONTH(Table_owssvr__1[[#This Row],[Date]]),1)</f>
        <v>42370</v>
      </c>
      <c r="Q739" s="9">
        <f>ROUND(24*(Table_owssvr__1[[#This Row],[Start Date and Time]]-INT(Table_owssvr__1[[#This Row],[Start Date and Time]])),2)</f>
        <v>17.25</v>
      </c>
      <c r="R739" s="9">
        <f>ROUND(24*(Table_owssvr__1[[#This Row],[End Date and Time]]-INT(Table_owssvr__1[[#This Row],[End Date and Time]])),2)</f>
        <v>17.75</v>
      </c>
      <c r="S739" s="7">
        <f>1*OR(
AND(Table_owssvr__1[[#This Row],[Start time]]&gt;=S$1, Table_owssvr__1[[#This Row],[Start time]]&lt;T$1),
AND(Table_owssvr__1[[#This Row],[End Time]]&gt;S$1, Table_owssvr__1[[#This Row],[End Time]]&lt;=T$1 ),
AND(Table_owssvr__1[[#This Row],[Start time]]&lt;S$1, Table_owssvr__1[[#This Row],[End Time]]&gt;T$1)
)</f>
        <v>0</v>
      </c>
      <c r="T739" s="7">
        <f>1*OR(
AND(Table_owssvr__1[[#This Row],[Start time]]&gt;=T$1, Table_owssvr__1[[#This Row],[Start time]]&lt;U$1),
AND(Table_owssvr__1[[#This Row],[End Time]]&gt;T$1, Table_owssvr__1[[#This Row],[End Time]]&lt;=U$1 ),
AND(Table_owssvr__1[[#This Row],[Start time]]&lt;T$1, Table_owssvr__1[[#This Row],[End Time]]&gt;U$1)
)</f>
        <v>0</v>
      </c>
      <c r="U739" s="7">
        <f>1*OR(
AND(Table_owssvr__1[[#This Row],[Start time]]&gt;=U$1, Table_owssvr__1[[#This Row],[Start time]]&lt;V$1),
AND(Table_owssvr__1[[#This Row],[End Time]]&gt;U$1, Table_owssvr__1[[#This Row],[End Time]]&lt;=V$1 ),
AND(Table_owssvr__1[[#This Row],[Start time]]&lt;U$1, Table_owssvr__1[[#This Row],[End Time]]&gt;V$1)
)</f>
        <v>0</v>
      </c>
      <c r="V739" s="7">
        <f>1*OR(
AND(Table_owssvr__1[[#This Row],[Start time]]&gt;=V$1, Table_owssvr__1[[#This Row],[Start time]]&lt;W$1),
AND(Table_owssvr__1[[#This Row],[End Time]]&gt;V$1, Table_owssvr__1[[#This Row],[End Time]]&lt;=W$1 ),
AND(Table_owssvr__1[[#This Row],[Start time]]&lt;V$1, Table_owssvr__1[[#This Row],[End Time]]&gt;W$1)
)</f>
        <v>0</v>
      </c>
      <c r="W739" s="7">
        <f>1*OR(
AND(Table_owssvr__1[[#This Row],[Start time]]&gt;=W$1, Table_owssvr__1[[#This Row],[Start time]]&lt;X$1),
AND(Table_owssvr__1[[#This Row],[End Time]]&gt;W$1, Table_owssvr__1[[#This Row],[End Time]]&lt;=X$1 ),
AND(Table_owssvr__1[[#This Row],[Start time]]&lt;W$1, Table_owssvr__1[[#This Row],[End Time]]&gt;X$1)
)</f>
        <v>0</v>
      </c>
      <c r="X739" s="7">
        <f>1*OR(
AND(Table_owssvr__1[[#This Row],[Start time]]&gt;=X$1, Table_owssvr__1[[#This Row],[Start time]]&lt;Y$1),
AND(Table_owssvr__1[[#This Row],[End Time]]&gt;X$1, Table_owssvr__1[[#This Row],[End Time]]&lt;=Y$1 ),
AND(Table_owssvr__1[[#This Row],[Start time]]&lt;X$1, Table_owssvr__1[[#This Row],[End Time]]&gt;Y$1)
)</f>
        <v>0</v>
      </c>
      <c r="Y739" s="7">
        <f>1*OR(
AND(Table_owssvr__1[[#This Row],[Start time]]&gt;=Y$1, Table_owssvr__1[[#This Row],[Start time]]&lt;Z$1),
AND(Table_owssvr__1[[#This Row],[End Time]]&gt;Y$1, Table_owssvr__1[[#This Row],[End Time]]&lt;=Z$1 ),
AND(Table_owssvr__1[[#This Row],[Start time]]&lt;Y$1, Table_owssvr__1[[#This Row],[End Time]]&gt;Z$1)
)</f>
        <v>0</v>
      </c>
      <c r="Z739" s="7">
        <f>1*OR(
AND(Table_owssvr__1[[#This Row],[Start time]]&gt;=Z$1, Table_owssvr__1[[#This Row],[Start time]]&lt;AA$1),
AND(Table_owssvr__1[[#This Row],[End Time]]&gt;Z$1, Table_owssvr__1[[#This Row],[End Time]]&lt;=AA$1 ),
AND(Table_owssvr__1[[#This Row],[Start time]]&lt;Z$1, Table_owssvr__1[[#This Row],[End Time]]&gt;AA$1)
)</f>
        <v>0</v>
      </c>
      <c r="AA739" s="7">
        <f>1*OR(
AND(Table_owssvr__1[[#This Row],[Start time]]&gt;=AA$1, Table_owssvr__1[[#This Row],[Start time]]&lt;AB$1),
AND(Table_owssvr__1[[#This Row],[End Time]]&gt;AA$1, Table_owssvr__1[[#This Row],[End Time]]&lt;=AB$1 ),
AND(Table_owssvr__1[[#This Row],[Start time]]&lt;AA$1, Table_owssvr__1[[#This Row],[End Time]]&gt;AB$1)
)</f>
        <v>0</v>
      </c>
      <c r="AB739" s="7">
        <f>1*OR(
AND(Table_owssvr__1[[#This Row],[Start time]]&gt;=AB$1, Table_owssvr__1[[#This Row],[Start time]]&lt;AC$1),
AND(Table_owssvr__1[[#This Row],[End Time]]&gt;AB$1, Table_owssvr__1[[#This Row],[End Time]]&lt;=AC$1 ),
AND(Table_owssvr__1[[#This Row],[Start time]]&lt;AB$1, Table_owssvr__1[[#This Row],[End Time]]&gt;AC$1)
)</f>
        <v>1</v>
      </c>
      <c r="AC739" s="7">
        <f>1*OR(
AND(Table_owssvr__1[[#This Row],[Start time]]&gt;=AC$1, Table_owssvr__1[[#This Row],[Start time]]&lt;AD$1),
AND(Table_owssvr__1[[#This Row],[End Time]]&gt;AC$1, Table_owssvr__1[[#This Row],[End Time]]&lt;=AD$1 ),
AND(Table_owssvr__1[[#This Row],[Start time]]&lt;AC$1, Table_owssvr__1[[#This Row],[End Time]]&gt;AD$1)
)</f>
        <v>0</v>
      </c>
      <c r="AD739" s="7">
        <f>1*OR(
AND(Table_owssvr__1[[#This Row],[Start time]]&gt;=AD$1, Table_owssvr__1[[#This Row],[Start time]]&lt;AE$1),
AND(Table_owssvr__1[[#This Row],[End Time]]&gt;AD$1, Table_owssvr__1[[#This Row],[End Time]]&lt;=AE$1 ),
AND(Table_owssvr__1[[#This Row],[Start time]]&lt;AD$1, Table_owssvr__1[[#This Row],[End Time]]&gt;AE$1)
)</f>
        <v>0</v>
      </c>
      <c r="AE739" s="7">
        <f>1*OR(
AND(Table_owssvr__1[[#This Row],[Start time]]&gt;=AE$1, Table_owssvr__1[[#This Row],[Start time]]&lt;AF$1),
AND(Table_owssvr__1[[#This Row],[End Time]]&gt;AE$1, Table_owssvr__1[[#This Row],[End Time]]&lt;=AF$1 ),
AND(Table_owssvr__1[[#This Row],[Start time]]&lt;AE$1, Table_owssvr__1[[#This Row],[End Time]]&gt;AF$1)
)</f>
        <v>0</v>
      </c>
    </row>
    <row r="740" spans="1:31" x14ac:dyDescent="0.25">
      <c r="A740" s="2"/>
      <c r="B740" s="3" t="s">
        <v>480</v>
      </c>
      <c r="C740" s="3" t="s">
        <v>346</v>
      </c>
      <c r="D740" s="3" t="s">
        <v>19</v>
      </c>
      <c r="E740" s="1" t="s">
        <v>525</v>
      </c>
      <c r="F740" s="4">
        <v>42392.708333333336</v>
      </c>
      <c r="G740" s="4">
        <v>42392.729166666664</v>
      </c>
      <c r="H740" s="4">
        <v>42392.759351851855</v>
      </c>
      <c r="I740" s="3" t="s">
        <v>346</v>
      </c>
      <c r="J740" s="2" t="s">
        <v>17</v>
      </c>
      <c r="K740" s="2" t="s">
        <v>16</v>
      </c>
      <c r="L740" t="b">
        <f>LEFT(Table_owssvr__1[[#This Row],[Person''s Name]],4)=LEFT(Table_owssvr__1[[#This Row],[Modified By]],4)</f>
        <v>1</v>
      </c>
      <c r="M740" t="b">
        <f>Table_owssvr__1[[#This Row],[Modified]]&gt;Table_owssvr__1[[#This Row],[Start Date and Time]]</f>
        <v>1</v>
      </c>
      <c r="N740">
        <f>(Table_owssvr__1[[#This Row],[End Date and Time]]-Table_owssvr__1[[#This Row],[Start Date and Time]])*24</f>
        <v>0.49999999988358468</v>
      </c>
      <c r="O740" s="5">
        <f>INT(Table_owssvr__1[[#This Row],[Start Date and Time]])</f>
        <v>42392</v>
      </c>
      <c r="P740" s="6">
        <f>DATE(YEAR(Table_owssvr__1[[#This Row],[Date]]),MONTH(Table_owssvr__1[[#This Row],[Date]]),1)</f>
        <v>42370</v>
      </c>
      <c r="Q740" s="9">
        <f>ROUND(24*(Table_owssvr__1[[#This Row],[Start Date and Time]]-INT(Table_owssvr__1[[#This Row],[Start Date and Time]])),2)</f>
        <v>17</v>
      </c>
      <c r="R740" s="9">
        <f>ROUND(24*(Table_owssvr__1[[#This Row],[End Date and Time]]-INT(Table_owssvr__1[[#This Row],[End Date and Time]])),2)</f>
        <v>17.5</v>
      </c>
      <c r="S740" s="7">
        <f>1*OR(
AND(Table_owssvr__1[[#This Row],[Start time]]&gt;=S$1, Table_owssvr__1[[#This Row],[Start time]]&lt;T$1),
AND(Table_owssvr__1[[#This Row],[End Time]]&gt;S$1, Table_owssvr__1[[#This Row],[End Time]]&lt;=T$1 ),
AND(Table_owssvr__1[[#This Row],[Start time]]&lt;S$1, Table_owssvr__1[[#This Row],[End Time]]&gt;T$1)
)</f>
        <v>0</v>
      </c>
      <c r="T740" s="7">
        <f>1*OR(
AND(Table_owssvr__1[[#This Row],[Start time]]&gt;=T$1, Table_owssvr__1[[#This Row],[Start time]]&lt;U$1),
AND(Table_owssvr__1[[#This Row],[End Time]]&gt;T$1, Table_owssvr__1[[#This Row],[End Time]]&lt;=U$1 ),
AND(Table_owssvr__1[[#This Row],[Start time]]&lt;T$1, Table_owssvr__1[[#This Row],[End Time]]&gt;U$1)
)</f>
        <v>0</v>
      </c>
      <c r="U740" s="7">
        <f>1*OR(
AND(Table_owssvr__1[[#This Row],[Start time]]&gt;=U$1, Table_owssvr__1[[#This Row],[Start time]]&lt;V$1),
AND(Table_owssvr__1[[#This Row],[End Time]]&gt;U$1, Table_owssvr__1[[#This Row],[End Time]]&lt;=V$1 ),
AND(Table_owssvr__1[[#This Row],[Start time]]&lt;U$1, Table_owssvr__1[[#This Row],[End Time]]&gt;V$1)
)</f>
        <v>0</v>
      </c>
      <c r="V740" s="7">
        <f>1*OR(
AND(Table_owssvr__1[[#This Row],[Start time]]&gt;=V$1, Table_owssvr__1[[#This Row],[Start time]]&lt;W$1),
AND(Table_owssvr__1[[#This Row],[End Time]]&gt;V$1, Table_owssvr__1[[#This Row],[End Time]]&lt;=W$1 ),
AND(Table_owssvr__1[[#This Row],[Start time]]&lt;V$1, Table_owssvr__1[[#This Row],[End Time]]&gt;W$1)
)</f>
        <v>0</v>
      </c>
      <c r="W740" s="7">
        <f>1*OR(
AND(Table_owssvr__1[[#This Row],[Start time]]&gt;=W$1, Table_owssvr__1[[#This Row],[Start time]]&lt;X$1),
AND(Table_owssvr__1[[#This Row],[End Time]]&gt;W$1, Table_owssvr__1[[#This Row],[End Time]]&lt;=X$1 ),
AND(Table_owssvr__1[[#This Row],[Start time]]&lt;W$1, Table_owssvr__1[[#This Row],[End Time]]&gt;X$1)
)</f>
        <v>0</v>
      </c>
      <c r="X740" s="7">
        <f>1*OR(
AND(Table_owssvr__1[[#This Row],[Start time]]&gt;=X$1, Table_owssvr__1[[#This Row],[Start time]]&lt;Y$1),
AND(Table_owssvr__1[[#This Row],[End Time]]&gt;X$1, Table_owssvr__1[[#This Row],[End Time]]&lt;=Y$1 ),
AND(Table_owssvr__1[[#This Row],[Start time]]&lt;X$1, Table_owssvr__1[[#This Row],[End Time]]&gt;Y$1)
)</f>
        <v>0</v>
      </c>
      <c r="Y740" s="7">
        <f>1*OR(
AND(Table_owssvr__1[[#This Row],[Start time]]&gt;=Y$1, Table_owssvr__1[[#This Row],[Start time]]&lt;Z$1),
AND(Table_owssvr__1[[#This Row],[End Time]]&gt;Y$1, Table_owssvr__1[[#This Row],[End Time]]&lt;=Z$1 ),
AND(Table_owssvr__1[[#This Row],[Start time]]&lt;Y$1, Table_owssvr__1[[#This Row],[End Time]]&gt;Z$1)
)</f>
        <v>0</v>
      </c>
      <c r="Z740" s="7">
        <f>1*OR(
AND(Table_owssvr__1[[#This Row],[Start time]]&gt;=Z$1, Table_owssvr__1[[#This Row],[Start time]]&lt;AA$1),
AND(Table_owssvr__1[[#This Row],[End Time]]&gt;Z$1, Table_owssvr__1[[#This Row],[End Time]]&lt;=AA$1 ),
AND(Table_owssvr__1[[#This Row],[Start time]]&lt;Z$1, Table_owssvr__1[[#This Row],[End Time]]&gt;AA$1)
)</f>
        <v>0</v>
      </c>
      <c r="AA740" s="7">
        <f>1*OR(
AND(Table_owssvr__1[[#This Row],[Start time]]&gt;=AA$1, Table_owssvr__1[[#This Row],[Start time]]&lt;AB$1),
AND(Table_owssvr__1[[#This Row],[End Time]]&gt;AA$1, Table_owssvr__1[[#This Row],[End Time]]&lt;=AB$1 ),
AND(Table_owssvr__1[[#This Row],[Start time]]&lt;AA$1, Table_owssvr__1[[#This Row],[End Time]]&gt;AB$1)
)</f>
        <v>0</v>
      </c>
      <c r="AB740" s="7">
        <f>1*OR(
AND(Table_owssvr__1[[#This Row],[Start time]]&gt;=AB$1, Table_owssvr__1[[#This Row],[Start time]]&lt;AC$1),
AND(Table_owssvr__1[[#This Row],[End Time]]&gt;AB$1, Table_owssvr__1[[#This Row],[End Time]]&lt;=AC$1 ),
AND(Table_owssvr__1[[#This Row],[Start time]]&lt;AB$1, Table_owssvr__1[[#This Row],[End Time]]&gt;AC$1)
)</f>
        <v>1</v>
      </c>
      <c r="AC740" s="7">
        <f>1*OR(
AND(Table_owssvr__1[[#This Row],[Start time]]&gt;=AC$1, Table_owssvr__1[[#This Row],[Start time]]&lt;AD$1),
AND(Table_owssvr__1[[#This Row],[End Time]]&gt;AC$1, Table_owssvr__1[[#This Row],[End Time]]&lt;=AD$1 ),
AND(Table_owssvr__1[[#This Row],[Start time]]&lt;AC$1, Table_owssvr__1[[#This Row],[End Time]]&gt;AD$1)
)</f>
        <v>0</v>
      </c>
      <c r="AD740" s="7">
        <f>1*OR(
AND(Table_owssvr__1[[#This Row],[Start time]]&gt;=AD$1, Table_owssvr__1[[#This Row],[Start time]]&lt;AE$1),
AND(Table_owssvr__1[[#This Row],[End Time]]&gt;AD$1, Table_owssvr__1[[#This Row],[End Time]]&lt;=AE$1 ),
AND(Table_owssvr__1[[#This Row],[Start time]]&lt;AD$1, Table_owssvr__1[[#This Row],[End Time]]&gt;AE$1)
)</f>
        <v>0</v>
      </c>
      <c r="AE740" s="7">
        <f>1*OR(
AND(Table_owssvr__1[[#This Row],[Start time]]&gt;=AE$1, Table_owssvr__1[[#This Row],[Start time]]&lt;AF$1),
AND(Table_owssvr__1[[#This Row],[End Time]]&gt;AE$1, Table_owssvr__1[[#This Row],[End Time]]&lt;=AF$1 ),
AND(Table_owssvr__1[[#This Row],[Start time]]&lt;AE$1, Table_owssvr__1[[#This Row],[End Time]]&gt;AF$1)
)</f>
        <v>0</v>
      </c>
    </row>
    <row r="741" spans="1:31" ht="30" x14ac:dyDescent="0.25">
      <c r="A741" s="2"/>
      <c r="B741" s="3" t="s">
        <v>480</v>
      </c>
      <c r="C741" s="3" t="s">
        <v>89</v>
      </c>
      <c r="D741" s="3" t="s">
        <v>19</v>
      </c>
      <c r="E741" s="1" t="s">
        <v>526</v>
      </c>
      <c r="F741" s="4">
        <v>42392.729166666664</v>
      </c>
      <c r="G741" s="4">
        <v>42392.739583333336</v>
      </c>
      <c r="H741" s="4">
        <v>42392.760358796295</v>
      </c>
      <c r="I741" s="3" t="s">
        <v>89</v>
      </c>
      <c r="J741" s="2" t="s">
        <v>17</v>
      </c>
      <c r="K741" s="2" t="s">
        <v>16</v>
      </c>
      <c r="L741" t="b">
        <f>LEFT(Table_owssvr__1[[#This Row],[Person''s Name]],4)=LEFT(Table_owssvr__1[[#This Row],[Modified By]],4)</f>
        <v>1</v>
      </c>
      <c r="M741" t="b">
        <f>Table_owssvr__1[[#This Row],[Modified]]&gt;Table_owssvr__1[[#This Row],[Start Date and Time]]</f>
        <v>1</v>
      </c>
      <c r="N741">
        <f>(Table_owssvr__1[[#This Row],[End Date and Time]]-Table_owssvr__1[[#This Row],[Start Date and Time]])*24</f>
        <v>0.25000000011641532</v>
      </c>
      <c r="O741" s="5">
        <f>INT(Table_owssvr__1[[#This Row],[Start Date and Time]])</f>
        <v>42392</v>
      </c>
      <c r="P741" s="6">
        <f>DATE(YEAR(Table_owssvr__1[[#This Row],[Date]]),MONTH(Table_owssvr__1[[#This Row],[Date]]),1)</f>
        <v>42370</v>
      </c>
      <c r="Q741" s="9">
        <f>ROUND(24*(Table_owssvr__1[[#This Row],[Start Date and Time]]-INT(Table_owssvr__1[[#This Row],[Start Date and Time]])),2)</f>
        <v>17.5</v>
      </c>
      <c r="R741" s="9">
        <f>ROUND(24*(Table_owssvr__1[[#This Row],[End Date and Time]]-INT(Table_owssvr__1[[#This Row],[End Date and Time]])),2)</f>
        <v>17.75</v>
      </c>
      <c r="S741" s="7">
        <f>1*OR(
AND(Table_owssvr__1[[#This Row],[Start time]]&gt;=S$1, Table_owssvr__1[[#This Row],[Start time]]&lt;T$1),
AND(Table_owssvr__1[[#This Row],[End Time]]&gt;S$1, Table_owssvr__1[[#This Row],[End Time]]&lt;=T$1 ),
AND(Table_owssvr__1[[#This Row],[Start time]]&lt;S$1, Table_owssvr__1[[#This Row],[End Time]]&gt;T$1)
)</f>
        <v>0</v>
      </c>
      <c r="T741" s="7">
        <f>1*OR(
AND(Table_owssvr__1[[#This Row],[Start time]]&gt;=T$1, Table_owssvr__1[[#This Row],[Start time]]&lt;U$1),
AND(Table_owssvr__1[[#This Row],[End Time]]&gt;T$1, Table_owssvr__1[[#This Row],[End Time]]&lt;=U$1 ),
AND(Table_owssvr__1[[#This Row],[Start time]]&lt;T$1, Table_owssvr__1[[#This Row],[End Time]]&gt;U$1)
)</f>
        <v>0</v>
      </c>
      <c r="U741" s="7">
        <f>1*OR(
AND(Table_owssvr__1[[#This Row],[Start time]]&gt;=U$1, Table_owssvr__1[[#This Row],[Start time]]&lt;V$1),
AND(Table_owssvr__1[[#This Row],[End Time]]&gt;U$1, Table_owssvr__1[[#This Row],[End Time]]&lt;=V$1 ),
AND(Table_owssvr__1[[#This Row],[Start time]]&lt;U$1, Table_owssvr__1[[#This Row],[End Time]]&gt;V$1)
)</f>
        <v>0</v>
      </c>
      <c r="V741" s="7">
        <f>1*OR(
AND(Table_owssvr__1[[#This Row],[Start time]]&gt;=V$1, Table_owssvr__1[[#This Row],[Start time]]&lt;W$1),
AND(Table_owssvr__1[[#This Row],[End Time]]&gt;V$1, Table_owssvr__1[[#This Row],[End Time]]&lt;=W$1 ),
AND(Table_owssvr__1[[#This Row],[Start time]]&lt;V$1, Table_owssvr__1[[#This Row],[End Time]]&gt;W$1)
)</f>
        <v>0</v>
      </c>
      <c r="W741" s="7">
        <f>1*OR(
AND(Table_owssvr__1[[#This Row],[Start time]]&gt;=W$1, Table_owssvr__1[[#This Row],[Start time]]&lt;X$1),
AND(Table_owssvr__1[[#This Row],[End Time]]&gt;W$1, Table_owssvr__1[[#This Row],[End Time]]&lt;=X$1 ),
AND(Table_owssvr__1[[#This Row],[Start time]]&lt;W$1, Table_owssvr__1[[#This Row],[End Time]]&gt;X$1)
)</f>
        <v>0</v>
      </c>
      <c r="X741" s="7">
        <f>1*OR(
AND(Table_owssvr__1[[#This Row],[Start time]]&gt;=X$1, Table_owssvr__1[[#This Row],[Start time]]&lt;Y$1),
AND(Table_owssvr__1[[#This Row],[End Time]]&gt;X$1, Table_owssvr__1[[#This Row],[End Time]]&lt;=Y$1 ),
AND(Table_owssvr__1[[#This Row],[Start time]]&lt;X$1, Table_owssvr__1[[#This Row],[End Time]]&gt;Y$1)
)</f>
        <v>0</v>
      </c>
      <c r="Y741" s="7">
        <f>1*OR(
AND(Table_owssvr__1[[#This Row],[Start time]]&gt;=Y$1, Table_owssvr__1[[#This Row],[Start time]]&lt;Z$1),
AND(Table_owssvr__1[[#This Row],[End Time]]&gt;Y$1, Table_owssvr__1[[#This Row],[End Time]]&lt;=Z$1 ),
AND(Table_owssvr__1[[#This Row],[Start time]]&lt;Y$1, Table_owssvr__1[[#This Row],[End Time]]&gt;Z$1)
)</f>
        <v>0</v>
      </c>
      <c r="Z741" s="7">
        <f>1*OR(
AND(Table_owssvr__1[[#This Row],[Start time]]&gt;=Z$1, Table_owssvr__1[[#This Row],[Start time]]&lt;AA$1),
AND(Table_owssvr__1[[#This Row],[End Time]]&gt;Z$1, Table_owssvr__1[[#This Row],[End Time]]&lt;=AA$1 ),
AND(Table_owssvr__1[[#This Row],[Start time]]&lt;Z$1, Table_owssvr__1[[#This Row],[End Time]]&gt;AA$1)
)</f>
        <v>0</v>
      </c>
      <c r="AA741" s="7">
        <f>1*OR(
AND(Table_owssvr__1[[#This Row],[Start time]]&gt;=AA$1, Table_owssvr__1[[#This Row],[Start time]]&lt;AB$1),
AND(Table_owssvr__1[[#This Row],[End Time]]&gt;AA$1, Table_owssvr__1[[#This Row],[End Time]]&lt;=AB$1 ),
AND(Table_owssvr__1[[#This Row],[Start time]]&lt;AA$1, Table_owssvr__1[[#This Row],[End Time]]&gt;AB$1)
)</f>
        <v>0</v>
      </c>
      <c r="AB741" s="7">
        <f>1*OR(
AND(Table_owssvr__1[[#This Row],[Start time]]&gt;=AB$1, Table_owssvr__1[[#This Row],[Start time]]&lt;AC$1),
AND(Table_owssvr__1[[#This Row],[End Time]]&gt;AB$1, Table_owssvr__1[[#This Row],[End Time]]&lt;=AC$1 ),
AND(Table_owssvr__1[[#This Row],[Start time]]&lt;AB$1, Table_owssvr__1[[#This Row],[End Time]]&gt;AC$1)
)</f>
        <v>1</v>
      </c>
      <c r="AC741" s="7">
        <f>1*OR(
AND(Table_owssvr__1[[#This Row],[Start time]]&gt;=AC$1, Table_owssvr__1[[#This Row],[Start time]]&lt;AD$1),
AND(Table_owssvr__1[[#This Row],[End Time]]&gt;AC$1, Table_owssvr__1[[#This Row],[End Time]]&lt;=AD$1 ),
AND(Table_owssvr__1[[#This Row],[Start time]]&lt;AC$1, Table_owssvr__1[[#This Row],[End Time]]&gt;AD$1)
)</f>
        <v>0</v>
      </c>
      <c r="AD741" s="7">
        <f>1*OR(
AND(Table_owssvr__1[[#This Row],[Start time]]&gt;=AD$1, Table_owssvr__1[[#This Row],[Start time]]&lt;AE$1),
AND(Table_owssvr__1[[#This Row],[End Time]]&gt;AD$1, Table_owssvr__1[[#This Row],[End Time]]&lt;=AE$1 ),
AND(Table_owssvr__1[[#This Row],[Start time]]&lt;AD$1, Table_owssvr__1[[#This Row],[End Time]]&gt;AE$1)
)</f>
        <v>0</v>
      </c>
      <c r="AE741" s="7">
        <f>1*OR(
AND(Table_owssvr__1[[#This Row],[Start time]]&gt;=AE$1, Table_owssvr__1[[#This Row],[Start time]]&lt;AF$1),
AND(Table_owssvr__1[[#This Row],[End Time]]&gt;AE$1, Table_owssvr__1[[#This Row],[End Time]]&lt;=AF$1 ),
AND(Table_owssvr__1[[#This Row],[Start time]]&lt;AE$1, Table_owssvr__1[[#This Row],[End Time]]&gt;AF$1)
)</f>
        <v>0</v>
      </c>
    </row>
    <row r="742" spans="1:31" x14ac:dyDescent="0.25">
      <c r="A742" s="2"/>
      <c r="B742" s="3" t="s">
        <v>480</v>
      </c>
      <c r="C742" s="3" t="s">
        <v>506</v>
      </c>
      <c r="D742" s="3" t="s">
        <v>19</v>
      </c>
      <c r="E742" s="1" t="s">
        <v>527</v>
      </c>
      <c r="F742" s="4">
        <v>42392.729166666664</v>
      </c>
      <c r="G742" s="4">
        <v>42392.739583333336</v>
      </c>
      <c r="H742" s="4">
        <v>42392.76090277778</v>
      </c>
      <c r="I742" s="3" t="s">
        <v>508</v>
      </c>
      <c r="J742" s="2" t="s">
        <v>17</v>
      </c>
      <c r="K742" s="2" t="s">
        <v>16</v>
      </c>
      <c r="L742" t="b">
        <f>LEFT(Table_owssvr__1[[#This Row],[Person''s Name]],4)=LEFT(Table_owssvr__1[[#This Row],[Modified By]],4)</f>
        <v>1</v>
      </c>
      <c r="M742" t="b">
        <f>Table_owssvr__1[[#This Row],[Modified]]&gt;Table_owssvr__1[[#This Row],[Start Date and Time]]</f>
        <v>1</v>
      </c>
      <c r="N742">
        <f>(Table_owssvr__1[[#This Row],[End Date and Time]]-Table_owssvr__1[[#This Row],[Start Date and Time]])*24</f>
        <v>0.25000000011641532</v>
      </c>
      <c r="O742" s="5">
        <f>INT(Table_owssvr__1[[#This Row],[Start Date and Time]])</f>
        <v>42392</v>
      </c>
      <c r="P742" s="6">
        <f>DATE(YEAR(Table_owssvr__1[[#This Row],[Date]]),MONTH(Table_owssvr__1[[#This Row],[Date]]),1)</f>
        <v>42370</v>
      </c>
      <c r="Q742" s="9">
        <f>ROUND(24*(Table_owssvr__1[[#This Row],[Start Date and Time]]-INT(Table_owssvr__1[[#This Row],[Start Date and Time]])),2)</f>
        <v>17.5</v>
      </c>
      <c r="R742" s="9">
        <f>ROUND(24*(Table_owssvr__1[[#This Row],[End Date and Time]]-INT(Table_owssvr__1[[#This Row],[End Date and Time]])),2)</f>
        <v>17.75</v>
      </c>
      <c r="S742" s="7">
        <f>1*OR(
AND(Table_owssvr__1[[#This Row],[Start time]]&gt;=S$1, Table_owssvr__1[[#This Row],[Start time]]&lt;T$1),
AND(Table_owssvr__1[[#This Row],[End Time]]&gt;S$1, Table_owssvr__1[[#This Row],[End Time]]&lt;=T$1 ),
AND(Table_owssvr__1[[#This Row],[Start time]]&lt;S$1, Table_owssvr__1[[#This Row],[End Time]]&gt;T$1)
)</f>
        <v>0</v>
      </c>
      <c r="T742" s="7">
        <f>1*OR(
AND(Table_owssvr__1[[#This Row],[Start time]]&gt;=T$1, Table_owssvr__1[[#This Row],[Start time]]&lt;U$1),
AND(Table_owssvr__1[[#This Row],[End Time]]&gt;T$1, Table_owssvr__1[[#This Row],[End Time]]&lt;=U$1 ),
AND(Table_owssvr__1[[#This Row],[Start time]]&lt;T$1, Table_owssvr__1[[#This Row],[End Time]]&gt;U$1)
)</f>
        <v>0</v>
      </c>
      <c r="U742" s="7">
        <f>1*OR(
AND(Table_owssvr__1[[#This Row],[Start time]]&gt;=U$1, Table_owssvr__1[[#This Row],[Start time]]&lt;V$1),
AND(Table_owssvr__1[[#This Row],[End Time]]&gt;U$1, Table_owssvr__1[[#This Row],[End Time]]&lt;=V$1 ),
AND(Table_owssvr__1[[#This Row],[Start time]]&lt;U$1, Table_owssvr__1[[#This Row],[End Time]]&gt;V$1)
)</f>
        <v>0</v>
      </c>
      <c r="V742" s="7">
        <f>1*OR(
AND(Table_owssvr__1[[#This Row],[Start time]]&gt;=V$1, Table_owssvr__1[[#This Row],[Start time]]&lt;W$1),
AND(Table_owssvr__1[[#This Row],[End Time]]&gt;V$1, Table_owssvr__1[[#This Row],[End Time]]&lt;=W$1 ),
AND(Table_owssvr__1[[#This Row],[Start time]]&lt;V$1, Table_owssvr__1[[#This Row],[End Time]]&gt;W$1)
)</f>
        <v>0</v>
      </c>
      <c r="W742" s="7">
        <f>1*OR(
AND(Table_owssvr__1[[#This Row],[Start time]]&gt;=W$1, Table_owssvr__1[[#This Row],[Start time]]&lt;X$1),
AND(Table_owssvr__1[[#This Row],[End Time]]&gt;W$1, Table_owssvr__1[[#This Row],[End Time]]&lt;=X$1 ),
AND(Table_owssvr__1[[#This Row],[Start time]]&lt;W$1, Table_owssvr__1[[#This Row],[End Time]]&gt;X$1)
)</f>
        <v>0</v>
      </c>
      <c r="X742" s="7">
        <f>1*OR(
AND(Table_owssvr__1[[#This Row],[Start time]]&gt;=X$1, Table_owssvr__1[[#This Row],[Start time]]&lt;Y$1),
AND(Table_owssvr__1[[#This Row],[End Time]]&gt;X$1, Table_owssvr__1[[#This Row],[End Time]]&lt;=Y$1 ),
AND(Table_owssvr__1[[#This Row],[Start time]]&lt;X$1, Table_owssvr__1[[#This Row],[End Time]]&gt;Y$1)
)</f>
        <v>0</v>
      </c>
      <c r="Y742" s="7">
        <f>1*OR(
AND(Table_owssvr__1[[#This Row],[Start time]]&gt;=Y$1, Table_owssvr__1[[#This Row],[Start time]]&lt;Z$1),
AND(Table_owssvr__1[[#This Row],[End Time]]&gt;Y$1, Table_owssvr__1[[#This Row],[End Time]]&lt;=Z$1 ),
AND(Table_owssvr__1[[#This Row],[Start time]]&lt;Y$1, Table_owssvr__1[[#This Row],[End Time]]&gt;Z$1)
)</f>
        <v>0</v>
      </c>
      <c r="Z742" s="7">
        <f>1*OR(
AND(Table_owssvr__1[[#This Row],[Start time]]&gt;=Z$1, Table_owssvr__1[[#This Row],[Start time]]&lt;AA$1),
AND(Table_owssvr__1[[#This Row],[End Time]]&gt;Z$1, Table_owssvr__1[[#This Row],[End Time]]&lt;=AA$1 ),
AND(Table_owssvr__1[[#This Row],[Start time]]&lt;Z$1, Table_owssvr__1[[#This Row],[End Time]]&gt;AA$1)
)</f>
        <v>0</v>
      </c>
      <c r="AA742" s="7">
        <f>1*OR(
AND(Table_owssvr__1[[#This Row],[Start time]]&gt;=AA$1, Table_owssvr__1[[#This Row],[Start time]]&lt;AB$1),
AND(Table_owssvr__1[[#This Row],[End Time]]&gt;AA$1, Table_owssvr__1[[#This Row],[End Time]]&lt;=AB$1 ),
AND(Table_owssvr__1[[#This Row],[Start time]]&lt;AA$1, Table_owssvr__1[[#This Row],[End Time]]&gt;AB$1)
)</f>
        <v>0</v>
      </c>
      <c r="AB742" s="7">
        <f>1*OR(
AND(Table_owssvr__1[[#This Row],[Start time]]&gt;=AB$1, Table_owssvr__1[[#This Row],[Start time]]&lt;AC$1),
AND(Table_owssvr__1[[#This Row],[End Time]]&gt;AB$1, Table_owssvr__1[[#This Row],[End Time]]&lt;=AC$1 ),
AND(Table_owssvr__1[[#This Row],[Start time]]&lt;AB$1, Table_owssvr__1[[#This Row],[End Time]]&gt;AC$1)
)</f>
        <v>1</v>
      </c>
      <c r="AC742" s="7">
        <f>1*OR(
AND(Table_owssvr__1[[#This Row],[Start time]]&gt;=AC$1, Table_owssvr__1[[#This Row],[Start time]]&lt;AD$1),
AND(Table_owssvr__1[[#This Row],[End Time]]&gt;AC$1, Table_owssvr__1[[#This Row],[End Time]]&lt;=AD$1 ),
AND(Table_owssvr__1[[#This Row],[Start time]]&lt;AC$1, Table_owssvr__1[[#This Row],[End Time]]&gt;AD$1)
)</f>
        <v>0</v>
      </c>
      <c r="AD742" s="7">
        <f>1*OR(
AND(Table_owssvr__1[[#This Row],[Start time]]&gt;=AD$1, Table_owssvr__1[[#This Row],[Start time]]&lt;AE$1),
AND(Table_owssvr__1[[#This Row],[End Time]]&gt;AD$1, Table_owssvr__1[[#This Row],[End Time]]&lt;=AE$1 ),
AND(Table_owssvr__1[[#This Row],[Start time]]&lt;AD$1, Table_owssvr__1[[#This Row],[End Time]]&gt;AE$1)
)</f>
        <v>0</v>
      </c>
      <c r="AE742" s="7">
        <f>1*OR(
AND(Table_owssvr__1[[#This Row],[Start time]]&gt;=AE$1, Table_owssvr__1[[#This Row],[Start time]]&lt;AF$1),
AND(Table_owssvr__1[[#This Row],[End Time]]&gt;AE$1, Table_owssvr__1[[#This Row],[End Time]]&lt;=AF$1 ),
AND(Table_owssvr__1[[#This Row],[Start time]]&lt;AE$1, Table_owssvr__1[[#This Row],[End Time]]&gt;AF$1)
)</f>
        <v>0</v>
      </c>
    </row>
    <row r="743" spans="1:31" x14ac:dyDescent="0.25">
      <c r="A743" s="2"/>
      <c r="B743" s="3" t="s">
        <v>480</v>
      </c>
      <c r="C743" s="3" t="s">
        <v>33</v>
      </c>
      <c r="D743" s="3" t="s">
        <v>19</v>
      </c>
      <c r="E743" s="1" t="s">
        <v>528</v>
      </c>
      <c r="F743" s="4">
        <v>42394.548611111109</v>
      </c>
      <c r="G743" s="4">
        <v>42394.5625</v>
      </c>
      <c r="H743" s="4">
        <v>42448.461493055554</v>
      </c>
      <c r="I743" s="3" t="s">
        <v>33</v>
      </c>
      <c r="J743" s="2" t="s">
        <v>17</v>
      </c>
      <c r="K743" s="2" t="s">
        <v>16</v>
      </c>
      <c r="L743" t="b">
        <f>LEFT(Table_owssvr__1[[#This Row],[Person''s Name]],4)=LEFT(Table_owssvr__1[[#This Row],[Modified By]],4)</f>
        <v>1</v>
      </c>
      <c r="M743" t="b">
        <f>Table_owssvr__1[[#This Row],[Modified]]&gt;Table_owssvr__1[[#This Row],[Start Date and Time]]</f>
        <v>1</v>
      </c>
      <c r="N743">
        <f>(Table_owssvr__1[[#This Row],[End Date and Time]]-Table_owssvr__1[[#This Row],[Start Date and Time]])*24</f>
        <v>0.33333333337213844</v>
      </c>
      <c r="O743" s="5">
        <f>INT(Table_owssvr__1[[#This Row],[Start Date and Time]])</f>
        <v>42394</v>
      </c>
      <c r="P743" s="6">
        <f>DATE(YEAR(Table_owssvr__1[[#This Row],[Date]]),MONTH(Table_owssvr__1[[#This Row],[Date]]),1)</f>
        <v>42370</v>
      </c>
      <c r="Q743" s="9">
        <f>ROUND(24*(Table_owssvr__1[[#This Row],[Start Date and Time]]-INT(Table_owssvr__1[[#This Row],[Start Date and Time]])),2)</f>
        <v>13.17</v>
      </c>
      <c r="R743" s="9">
        <f>ROUND(24*(Table_owssvr__1[[#This Row],[End Date and Time]]-INT(Table_owssvr__1[[#This Row],[End Date and Time]])),2)</f>
        <v>13.5</v>
      </c>
      <c r="S743" s="7">
        <f>1*OR(
AND(Table_owssvr__1[[#This Row],[Start time]]&gt;=S$1, Table_owssvr__1[[#This Row],[Start time]]&lt;T$1),
AND(Table_owssvr__1[[#This Row],[End Time]]&gt;S$1, Table_owssvr__1[[#This Row],[End Time]]&lt;=T$1 ),
AND(Table_owssvr__1[[#This Row],[Start time]]&lt;S$1, Table_owssvr__1[[#This Row],[End Time]]&gt;T$1)
)</f>
        <v>0</v>
      </c>
      <c r="T743" s="7">
        <f>1*OR(
AND(Table_owssvr__1[[#This Row],[Start time]]&gt;=T$1, Table_owssvr__1[[#This Row],[Start time]]&lt;U$1),
AND(Table_owssvr__1[[#This Row],[End Time]]&gt;T$1, Table_owssvr__1[[#This Row],[End Time]]&lt;=U$1 ),
AND(Table_owssvr__1[[#This Row],[Start time]]&lt;T$1, Table_owssvr__1[[#This Row],[End Time]]&gt;U$1)
)</f>
        <v>0</v>
      </c>
      <c r="U743" s="7">
        <f>1*OR(
AND(Table_owssvr__1[[#This Row],[Start time]]&gt;=U$1, Table_owssvr__1[[#This Row],[Start time]]&lt;V$1),
AND(Table_owssvr__1[[#This Row],[End Time]]&gt;U$1, Table_owssvr__1[[#This Row],[End Time]]&lt;=V$1 ),
AND(Table_owssvr__1[[#This Row],[Start time]]&lt;U$1, Table_owssvr__1[[#This Row],[End Time]]&gt;V$1)
)</f>
        <v>0</v>
      </c>
      <c r="V743" s="7">
        <f>1*OR(
AND(Table_owssvr__1[[#This Row],[Start time]]&gt;=V$1, Table_owssvr__1[[#This Row],[Start time]]&lt;W$1),
AND(Table_owssvr__1[[#This Row],[End Time]]&gt;V$1, Table_owssvr__1[[#This Row],[End Time]]&lt;=W$1 ),
AND(Table_owssvr__1[[#This Row],[Start time]]&lt;V$1, Table_owssvr__1[[#This Row],[End Time]]&gt;W$1)
)</f>
        <v>0</v>
      </c>
      <c r="W743" s="7">
        <f>1*OR(
AND(Table_owssvr__1[[#This Row],[Start time]]&gt;=W$1, Table_owssvr__1[[#This Row],[Start time]]&lt;X$1),
AND(Table_owssvr__1[[#This Row],[End Time]]&gt;W$1, Table_owssvr__1[[#This Row],[End Time]]&lt;=X$1 ),
AND(Table_owssvr__1[[#This Row],[Start time]]&lt;W$1, Table_owssvr__1[[#This Row],[End Time]]&gt;X$1)
)</f>
        <v>0</v>
      </c>
      <c r="X743" s="7">
        <f>1*OR(
AND(Table_owssvr__1[[#This Row],[Start time]]&gt;=X$1, Table_owssvr__1[[#This Row],[Start time]]&lt;Y$1),
AND(Table_owssvr__1[[#This Row],[End Time]]&gt;X$1, Table_owssvr__1[[#This Row],[End Time]]&lt;=Y$1 ),
AND(Table_owssvr__1[[#This Row],[Start time]]&lt;X$1, Table_owssvr__1[[#This Row],[End Time]]&gt;Y$1)
)</f>
        <v>1</v>
      </c>
      <c r="Y743" s="7">
        <f>1*OR(
AND(Table_owssvr__1[[#This Row],[Start time]]&gt;=Y$1, Table_owssvr__1[[#This Row],[Start time]]&lt;Z$1),
AND(Table_owssvr__1[[#This Row],[End Time]]&gt;Y$1, Table_owssvr__1[[#This Row],[End Time]]&lt;=Z$1 ),
AND(Table_owssvr__1[[#This Row],[Start time]]&lt;Y$1, Table_owssvr__1[[#This Row],[End Time]]&gt;Z$1)
)</f>
        <v>0</v>
      </c>
      <c r="Z743" s="7">
        <f>1*OR(
AND(Table_owssvr__1[[#This Row],[Start time]]&gt;=Z$1, Table_owssvr__1[[#This Row],[Start time]]&lt;AA$1),
AND(Table_owssvr__1[[#This Row],[End Time]]&gt;Z$1, Table_owssvr__1[[#This Row],[End Time]]&lt;=AA$1 ),
AND(Table_owssvr__1[[#This Row],[Start time]]&lt;Z$1, Table_owssvr__1[[#This Row],[End Time]]&gt;AA$1)
)</f>
        <v>0</v>
      </c>
      <c r="AA743" s="7">
        <f>1*OR(
AND(Table_owssvr__1[[#This Row],[Start time]]&gt;=AA$1, Table_owssvr__1[[#This Row],[Start time]]&lt;AB$1),
AND(Table_owssvr__1[[#This Row],[End Time]]&gt;AA$1, Table_owssvr__1[[#This Row],[End Time]]&lt;=AB$1 ),
AND(Table_owssvr__1[[#This Row],[Start time]]&lt;AA$1, Table_owssvr__1[[#This Row],[End Time]]&gt;AB$1)
)</f>
        <v>0</v>
      </c>
      <c r="AB743" s="7">
        <f>1*OR(
AND(Table_owssvr__1[[#This Row],[Start time]]&gt;=AB$1, Table_owssvr__1[[#This Row],[Start time]]&lt;AC$1),
AND(Table_owssvr__1[[#This Row],[End Time]]&gt;AB$1, Table_owssvr__1[[#This Row],[End Time]]&lt;=AC$1 ),
AND(Table_owssvr__1[[#This Row],[Start time]]&lt;AB$1, Table_owssvr__1[[#This Row],[End Time]]&gt;AC$1)
)</f>
        <v>0</v>
      </c>
      <c r="AC743" s="7">
        <f>1*OR(
AND(Table_owssvr__1[[#This Row],[Start time]]&gt;=AC$1, Table_owssvr__1[[#This Row],[Start time]]&lt;AD$1),
AND(Table_owssvr__1[[#This Row],[End Time]]&gt;AC$1, Table_owssvr__1[[#This Row],[End Time]]&lt;=AD$1 ),
AND(Table_owssvr__1[[#This Row],[Start time]]&lt;AC$1, Table_owssvr__1[[#This Row],[End Time]]&gt;AD$1)
)</f>
        <v>0</v>
      </c>
      <c r="AD743" s="7">
        <f>1*OR(
AND(Table_owssvr__1[[#This Row],[Start time]]&gt;=AD$1, Table_owssvr__1[[#This Row],[Start time]]&lt;AE$1),
AND(Table_owssvr__1[[#This Row],[End Time]]&gt;AD$1, Table_owssvr__1[[#This Row],[End Time]]&lt;=AE$1 ),
AND(Table_owssvr__1[[#This Row],[Start time]]&lt;AD$1, Table_owssvr__1[[#This Row],[End Time]]&gt;AE$1)
)</f>
        <v>0</v>
      </c>
      <c r="AE743" s="7">
        <f>1*OR(
AND(Table_owssvr__1[[#This Row],[Start time]]&gt;=AE$1, Table_owssvr__1[[#This Row],[Start time]]&lt;AF$1),
AND(Table_owssvr__1[[#This Row],[End Time]]&gt;AE$1, Table_owssvr__1[[#This Row],[End Time]]&lt;=AF$1 ),
AND(Table_owssvr__1[[#This Row],[Start time]]&lt;AE$1, Table_owssvr__1[[#This Row],[End Time]]&gt;AF$1)
)</f>
        <v>0</v>
      </c>
    </row>
    <row r="744" spans="1:31" x14ac:dyDescent="0.25">
      <c r="A744" s="2"/>
      <c r="B744" s="3" t="s">
        <v>298</v>
      </c>
      <c r="C744" s="3" t="s">
        <v>36</v>
      </c>
      <c r="D744" s="3" t="s">
        <v>22</v>
      </c>
      <c r="E744" s="1" t="s">
        <v>534</v>
      </c>
      <c r="F744" s="4">
        <v>42391.520833333336</v>
      </c>
      <c r="G744" s="4">
        <v>42391.541666666664</v>
      </c>
      <c r="H744" s="4">
        <v>42394.488900462966</v>
      </c>
      <c r="I744" s="3" t="s">
        <v>36</v>
      </c>
      <c r="J744" s="2" t="s">
        <v>17</v>
      </c>
      <c r="K744" s="2" t="s">
        <v>16</v>
      </c>
      <c r="L744" t="b">
        <f>LEFT(Table_owssvr__1[[#This Row],[Person''s Name]],4)=LEFT(Table_owssvr__1[[#This Row],[Modified By]],4)</f>
        <v>1</v>
      </c>
      <c r="M744" t="b">
        <f>Table_owssvr__1[[#This Row],[Modified]]&gt;Table_owssvr__1[[#This Row],[Start Date and Time]]</f>
        <v>1</v>
      </c>
      <c r="N744">
        <f>(Table_owssvr__1[[#This Row],[End Date and Time]]-Table_owssvr__1[[#This Row],[Start Date and Time]])*24</f>
        <v>0.49999999988358468</v>
      </c>
      <c r="O744" s="5">
        <f>INT(Table_owssvr__1[[#This Row],[Start Date and Time]])</f>
        <v>42391</v>
      </c>
      <c r="P744" s="6">
        <f>DATE(YEAR(Table_owssvr__1[[#This Row],[Date]]),MONTH(Table_owssvr__1[[#This Row],[Date]]),1)</f>
        <v>42370</v>
      </c>
      <c r="Q744" s="9">
        <f>ROUND(24*(Table_owssvr__1[[#This Row],[Start Date and Time]]-INT(Table_owssvr__1[[#This Row],[Start Date and Time]])),2)</f>
        <v>12.5</v>
      </c>
      <c r="R744" s="9">
        <f>ROUND(24*(Table_owssvr__1[[#This Row],[End Date and Time]]-INT(Table_owssvr__1[[#This Row],[End Date and Time]])),2)</f>
        <v>13</v>
      </c>
      <c r="S744" s="7">
        <f>1*OR(
AND(Table_owssvr__1[[#This Row],[Start time]]&gt;=S$1, Table_owssvr__1[[#This Row],[Start time]]&lt;T$1),
AND(Table_owssvr__1[[#This Row],[End Time]]&gt;S$1, Table_owssvr__1[[#This Row],[End Time]]&lt;=T$1 ),
AND(Table_owssvr__1[[#This Row],[Start time]]&lt;S$1, Table_owssvr__1[[#This Row],[End Time]]&gt;T$1)
)</f>
        <v>0</v>
      </c>
      <c r="T744" s="7">
        <f>1*OR(
AND(Table_owssvr__1[[#This Row],[Start time]]&gt;=T$1, Table_owssvr__1[[#This Row],[Start time]]&lt;U$1),
AND(Table_owssvr__1[[#This Row],[End Time]]&gt;T$1, Table_owssvr__1[[#This Row],[End Time]]&lt;=U$1 ),
AND(Table_owssvr__1[[#This Row],[Start time]]&lt;T$1, Table_owssvr__1[[#This Row],[End Time]]&gt;U$1)
)</f>
        <v>0</v>
      </c>
      <c r="U744" s="7">
        <f>1*OR(
AND(Table_owssvr__1[[#This Row],[Start time]]&gt;=U$1, Table_owssvr__1[[#This Row],[Start time]]&lt;V$1),
AND(Table_owssvr__1[[#This Row],[End Time]]&gt;U$1, Table_owssvr__1[[#This Row],[End Time]]&lt;=V$1 ),
AND(Table_owssvr__1[[#This Row],[Start time]]&lt;U$1, Table_owssvr__1[[#This Row],[End Time]]&gt;V$1)
)</f>
        <v>0</v>
      </c>
      <c r="V744" s="7">
        <f>1*OR(
AND(Table_owssvr__1[[#This Row],[Start time]]&gt;=V$1, Table_owssvr__1[[#This Row],[Start time]]&lt;W$1),
AND(Table_owssvr__1[[#This Row],[End Time]]&gt;V$1, Table_owssvr__1[[#This Row],[End Time]]&lt;=W$1 ),
AND(Table_owssvr__1[[#This Row],[Start time]]&lt;V$1, Table_owssvr__1[[#This Row],[End Time]]&gt;W$1)
)</f>
        <v>0</v>
      </c>
      <c r="W744" s="7">
        <f>1*OR(
AND(Table_owssvr__1[[#This Row],[Start time]]&gt;=W$1, Table_owssvr__1[[#This Row],[Start time]]&lt;X$1),
AND(Table_owssvr__1[[#This Row],[End Time]]&gt;W$1, Table_owssvr__1[[#This Row],[End Time]]&lt;=X$1 ),
AND(Table_owssvr__1[[#This Row],[Start time]]&lt;W$1, Table_owssvr__1[[#This Row],[End Time]]&gt;X$1)
)</f>
        <v>1</v>
      </c>
      <c r="X744" s="7">
        <f>1*OR(
AND(Table_owssvr__1[[#This Row],[Start time]]&gt;=X$1, Table_owssvr__1[[#This Row],[Start time]]&lt;Y$1),
AND(Table_owssvr__1[[#This Row],[End Time]]&gt;X$1, Table_owssvr__1[[#This Row],[End Time]]&lt;=Y$1 ),
AND(Table_owssvr__1[[#This Row],[Start time]]&lt;X$1, Table_owssvr__1[[#This Row],[End Time]]&gt;Y$1)
)</f>
        <v>0</v>
      </c>
      <c r="Y744" s="7">
        <f>1*OR(
AND(Table_owssvr__1[[#This Row],[Start time]]&gt;=Y$1, Table_owssvr__1[[#This Row],[Start time]]&lt;Z$1),
AND(Table_owssvr__1[[#This Row],[End Time]]&gt;Y$1, Table_owssvr__1[[#This Row],[End Time]]&lt;=Z$1 ),
AND(Table_owssvr__1[[#This Row],[Start time]]&lt;Y$1, Table_owssvr__1[[#This Row],[End Time]]&gt;Z$1)
)</f>
        <v>0</v>
      </c>
      <c r="Z744" s="7">
        <f>1*OR(
AND(Table_owssvr__1[[#This Row],[Start time]]&gt;=Z$1, Table_owssvr__1[[#This Row],[Start time]]&lt;AA$1),
AND(Table_owssvr__1[[#This Row],[End Time]]&gt;Z$1, Table_owssvr__1[[#This Row],[End Time]]&lt;=AA$1 ),
AND(Table_owssvr__1[[#This Row],[Start time]]&lt;Z$1, Table_owssvr__1[[#This Row],[End Time]]&gt;AA$1)
)</f>
        <v>0</v>
      </c>
      <c r="AA744" s="7">
        <f>1*OR(
AND(Table_owssvr__1[[#This Row],[Start time]]&gt;=AA$1, Table_owssvr__1[[#This Row],[Start time]]&lt;AB$1),
AND(Table_owssvr__1[[#This Row],[End Time]]&gt;AA$1, Table_owssvr__1[[#This Row],[End Time]]&lt;=AB$1 ),
AND(Table_owssvr__1[[#This Row],[Start time]]&lt;AA$1, Table_owssvr__1[[#This Row],[End Time]]&gt;AB$1)
)</f>
        <v>0</v>
      </c>
      <c r="AB744" s="7">
        <f>1*OR(
AND(Table_owssvr__1[[#This Row],[Start time]]&gt;=AB$1, Table_owssvr__1[[#This Row],[Start time]]&lt;AC$1),
AND(Table_owssvr__1[[#This Row],[End Time]]&gt;AB$1, Table_owssvr__1[[#This Row],[End Time]]&lt;=AC$1 ),
AND(Table_owssvr__1[[#This Row],[Start time]]&lt;AB$1, Table_owssvr__1[[#This Row],[End Time]]&gt;AC$1)
)</f>
        <v>0</v>
      </c>
      <c r="AC744" s="7">
        <f>1*OR(
AND(Table_owssvr__1[[#This Row],[Start time]]&gt;=AC$1, Table_owssvr__1[[#This Row],[Start time]]&lt;AD$1),
AND(Table_owssvr__1[[#This Row],[End Time]]&gt;AC$1, Table_owssvr__1[[#This Row],[End Time]]&lt;=AD$1 ),
AND(Table_owssvr__1[[#This Row],[Start time]]&lt;AC$1, Table_owssvr__1[[#This Row],[End Time]]&gt;AD$1)
)</f>
        <v>0</v>
      </c>
      <c r="AD744" s="7">
        <f>1*OR(
AND(Table_owssvr__1[[#This Row],[Start time]]&gt;=AD$1, Table_owssvr__1[[#This Row],[Start time]]&lt;AE$1),
AND(Table_owssvr__1[[#This Row],[End Time]]&gt;AD$1, Table_owssvr__1[[#This Row],[End Time]]&lt;=AE$1 ),
AND(Table_owssvr__1[[#This Row],[Start time]]&lt;AD$1, Table_owssvr__1[[#This Row],[End Time]]&gt;AE$1)
)</f>
        <v>0</v>
      </c>
      <c r="AE744" s="7">
        <f>1*OR(
AND(Table_owssvr__1[[#This Row],[Start time]]&gt;=AE$1, Table_owssvr__1[[#This Row],[Start time]]&lt;AF$1),
AND(Table_owssvr__1[[#This Row],[End Time]]&gt;AE$1, Table_owssvr__1[[#This Row],[End Time]]&lt;=AF$1 ),
AND(Table_owssvr__1[[#This Row],[Start time]]&lt;AE$1, Table_owssvr__1[[#This Row],[End Time]]&gt;AF$1)
)</f>
        <v>0</v>
      </c>
    </row>
    <row r="745" spans="1:31" x14ac:dyDescent="0.25">
      <c r="A745" s="2"/>
      <c r="B745" s="3" t="s">
        <v>298</v>
      </c>
      <c r="C745" s="3" t="s">
        <v>36</v>
      </c>
      <c r="D745" s="3" t="s">
        <v>22</v>
      </c>
      <c r="E745" s="1" t="s">
        <v>534</v>
      </c>
      <c r="F745" s="4">
        <v>42391.5625</v>
      </c>
      <c r="G745" s="4">
        <v>42391.625</v>
      </c>
      <c r="H745" s="4">
        <v>42394.489224537036</v>
      </c>
      <c r="I745" s="3" t="s">
        <v>36</v>
      </c>
      <c r="J745" s="2" t="s">
        <v>17</v>
      </c>
      <c r="K745" s="2" t="s">
        <v>16</v>
      </c>
      <c r="L745" t="b">
        <f>LEFT(Table_owssvr__1[[#This Row],[Person''s Name]],4)=LEFT(Table_owssvr__1[[#This Row],[Modified By]],4)</f>
        <v>1</v>
      </c>
      <c r="M745" t="b">
        <f>Table_owssvr__1[[#This Row],[Modified]]&gt;Table_owssvr__1[[#This Row],[Start Date and Time]]</f>
        <v>1</v>
      </c>
      <c r="N745">
        <f>(Table_owssvr__1[[#This Row],[End Date and Time]]-Table_owssvr__1[[#This Row],[Start Date and Time]])*24</f>
        <v>1.5</v>
      </c>
      <c r="O745" s="5">
        <f>INT(Table_owssvr__1[[#This Row],[Start Date and Time]])</f>
        <v>42391</v>
      </c>
      <c r="P745" s="6">
        <f>DATE(YEAR(Table_owssvr__1[[#This Row],[Date]]),MONTH(Table_owssvr__1[[#This Row],[Date]]),1)</f>
        <v>42370</v>
      </c>
      <c r="Q745" s="9">
        <f>ROUND(24*(Table_owssvr__1[[#This Row],[Start Date and Time]]-INT(Table_owssvr__1[[#This Row],[Start Date and Time]])),2)</f>
        <v>13.5</v>
      </c>
      <c r="R745" s="9">
        <f>ROUND(24*(Table_owssvr__1[[#This Row],[End Date and Time]]-INT(Table_owssvr__1[[#This Row],[End Date and Time]])),2)</f>
        <v>15</v>
      </c>
      <c r="S745" s="7">
        <f>1*OR(
AND(Table_owssvr__1[[#This Row],[Start time]]&gt;=S$1, Table_owssvr__1[[#This Row],[Start time]]&lt;T$1),
AND(Table_owssvr__1[[#This Row],[End Time]]&gt;S$1, Table_owssvr__1[[#This Row],[End Time]]&lt;=T$1 ),
AND(Table_owssvr__1[[#This Row],[Start time]]&lt;S$1, Table_owssvr__1[[#This Row],[End Time]]&gt;T$1)
)</f>
        <v>0</v>
      </c>
      <c r="T745" s="7">
        <f>1*OR(
AND(Table_owssvr__1[[#This Row],[Start time]]&gt;=T$1, Table_owssvr__1[[#This Row],[Start time]]&lt;U$1),
AND(Table_owssvr__1[[#This Row],[End Time]]&gt;T$1, Table_owssvr__1[[#This Row],[End Time]]&lt;=U$1 ),
AND(Table_owssvr__1[[#This Row],[Start time]]&lt;T$1, Table_owssvr__1[[#This Row],[End Time]]&gt;U$1)
)</f>
        <v>0</v>
      </c>
      <c r="U745" s="7">
        <f>1*OR(
AND(Table_owssvr__1[[#This Row],[Start time]]&gt;=U$1, Table_owssvr__1[[#This Row],[Start time]]&lt;V$1),
AND(Table_owssvr__1[[#This Row],[End Time]]&gt;U$1, Table_owssvr__1[[#This Row],[End Time]]&lt;=V$1 ),
AND(Table_owssvr__1[[#This Row],[Start time]]&lt;U$1, Table_owssvr__1[[#This Row],[End Time]]&gt;V$1)
)</f>
        <v>0</v>
      </c>
      <c r="V745" s="7">
        <f>1*OR(
AND(Table_owssvr__1[[#This Row],[Start time]]&gt;=V$1, Table_owssvr__1[[#This Row],[Start time]]&lt;W$1),
AND(Table_owssvr__1[[#This Row],[End Time]]&gt;V$1, Table_owssvr__1[[#This Row],[End Time]]&lt;=W$1 ),
AND(Table_owssvr__1[[#This Row],[Start time]]&lt;V$1, Table_owssvr__1[[#This Row],[End Time]]&gt;W$1)
)</f>
        <v>0</v>
      </c>
      <c r="W745" s="7">
        <f>1*OR(
AND(Table_owssvr__1[[#This Row],[Start time]]&gt;=W$1, Table_owssvr__1[[#This Row],[Start time]]&lt;X$1),
AND(Table_owssvr__1[[#This Row],[End Time]]&gt;W$1, Table_owssvr__1[[#This Row],[End Time]]&lt;=X$1 ),
AND(Table_owssvr__1[[#This Row],[Start time]]&lt;W$1, Table_owssvr__1[[#This Row],[End Time]]&gt;X$1)
)</f>
        <v>0</v>
      </c>
      <c r="X745" s="7">
        <f>1*OR(
AND(Table_owssvr__1[[#This Row],[Start time]]&gt;=X$1, Table_owssvr__1[[#This Row],[Start time]]&lt;Y$1),
AND(Table_owssvr__1[[#This Row],[End Time]]&gt;X$1, Table_owssvr__1[[#This Row],[End Time]]&lt;=Y$1 ),
AND(Table_owssvr__1[[#This Row],[Start time]]&lt;X$1, Table_owssvr__1[[#This Row],[End Time]]&gt;Y$1)
)</f>
        <v>1</v>
      </c>
      <c r="Y745" s="7">
        <f>1*OR(
AND(Table_owssvr__1[[#This Row],[Start time]]&gt;=Y$1, Table_owssvr__1[[#This Row],[Start time]]&lt;Z$1),
AND(Table_owssvr__1[[#This Row],[End Time]]&gt;Y$1, Table_owssvr__1[[#This Row],[End Time]]&lt;=Z$1 ),
AND(Table_owssvr__1[[#This Row],[Start time]]&lt;Y$1, Table_owssvr__1[[#This Row],[End Time]]&gt;Z$1)
)</f>
        <v>1</v>
      </c>
      <c r="Z745" s="7">
        <f>1*OR(
AND(Table_owssvr__1[[#This Row],[Start time]]&gt;=Z$1, Table_owssvr__1[[#This Row],[Start time]]&lt;AA$1),
AND(Table_owssvr__1[[#This Row],[End Time]]&gt;Z$1, Table_owssvr__1[[#This Row],[End Time]]&lt;=AA$1 ),
AND(Table_owssvr__1[[#This Row],[Start time]]&lt;Z$1, Table_owssvr__1[[#This Row],[End Time]]&gt;AA$1)
)</f>
        <v>0</v>
      </c>
      <c r="AA745" s="7">
        <f>1*OR(
AND(Table_owssvr__1[[#This Row],[Start time]]&gt;=AA$1, Table_owssvr__1[[#This Row],[Start time]]&lt;AB$1),
AND(Table_owssvr__1[[#This Row],[End Time]]&gt;AA$1, Table_owssvr__1[[#This Row],[End Time]]&lt;=AB$1 ),
AND(Table_owssvr__1[[#This Row],[Start time]]&lt;AA$1, Table_owssvr__1[[#This Row],[End Time]]&gt;AB$1)
)</f>
        <v>0</v>
      </c>
      <c r="AB745" s="7">
        <f>1*OR(
AND(Table_owssvr__1[[#This Row],[Start time]]&gt;=AB$1, Table_owssvr__1[[#This Row],[Start time]]&lt;AC$1),
AND(Table_owssvr__1[[#This Row],[End Time]]&gt;AB$1, Table_owssvr__1[[#This Row],[End Time]]&lt;=AC$1 ),
AND(Table_owssvr__1[[#This Row],[Start time]]&lt;AB$1, Table_owssvr__1[[#This Row],[End Time]]&gt;AC$1)
)</f>
        <v>0</v>
      </c>
      <c r="AC745" s="7">
        <f>1*OR(
AND(Table_owssvr__1[[#This Row],[Start time]]&gt;=AC$1, Table_owssvr__1[[#This Row],[Start time]]&lt;AD$1),
AND(Table_owssvr__1[[#This Row],[End Time]]&gt;AC$1, Table_owssvr__1[[#This Row],[End Time]]&lt;=AD$1 ),
AND(Table_owssvr__1[[#This Row],[Start time]]&lt;AC$1, Table_owssvr__1[[#This Row],[End Time]]&gt;AD$1)
)</f>
        <v>0</v>
      </c>
      <c r="AD745" s="7">
        <f>1*OR(
AND(Table_owssvr__1[[#This Row],[Start time]]&gt;=AD$1, Table_owssvr__1[[#This Row],[Start time]]&lt;AE$1),
AND(Table_owssvr__1[[#This Row],[End Time]]&gt;AD$1, Table_owssvr__1[[#This Row],[End Time]]&lt;=AE$1 ),
AND(Table_owssvr__1[[#This Row],[Start time]]&lt;AD$1, Table_owssvr__1[[#This Row],[End Time]]&gt;AE$1)
)</f>
        <v>0</v>
      </c>
      <c r="AE745" s="7">
        <f>1*OR(
AND(Table_owssvr__1[[#This Row],[Start time]]&gt;=AE$1, Table_owssvr__1[[#This Row],[Start time]]&lt;AF$1),
AND(Table_owssvr__1[[#This Row],[End Time]]&gt;AE$1, Table_owssvr__1[[#This Row],[End Time]]&lt;=AF$1 ),
AND(Table_owssvr__1[[#This Row],[Start time]]&lt;AE$1, Table_owssvr__1[[#This Row],[End Time]]&gt;AF$1)
)</f>
        <v>0</v>
      </c>
    </row>
    <row r="746" spans="1:31" x14ac:dyDescent="0.25">
      <c r="A746" s="2"/>
      <c r="B746" s="3" t="s">
        <v>480</v>
      </c>
      <c r="C746" s="3" t="s">
        <v>15</v>
      </c>
      <c r="D746" s="3" t="s">
        <v>19</v>
      </c>
      <c r="E746" s="1" t="s">
        <v>529</v>
      </c>
      <c r="F746" s="4">
        <v>42392.71875</v>
      </c>
      <c r="G746" s="4">
        <v>42392.739583333336</v>
      </c>
      <c r="H746" s="4">
        <v>42398.607199074075</v>
      </c>
      <c r="I746" s="3" t="s">
        <v>15</v>
      </c>
      <c r="J746" s="2" t="s">
        <v>17</v>
      </c>
      <c r="K746" s="2" t="s">
        <v>16</v>
      </c>
      <c r="L746" t="b">
        <f>LEFT(Table_owssvr__1[[#This Row],[Person''s Name]],4)=LEFT(Table_owssvr__1[[#This Row],[Modified By]],4)</f>
        <v>1</v>
      </c>
      <c r="M746" t="b">
        <f>Table_owssvr__1[[#This Row],[Modified]]&gt;Table_owssvr__1[[#This Row],[Start Date and Time]]</f>
        <v>1</v>
      </c>
      <c r="N746">
        <f>(Table_owssvr__1[[#This Row],[End Date and Time]]-Table_owssvr__1[[#This Row],[Start Date and Time]])*24</f>
        <v>0.50000000005820766</v>
      </c>
      <c r="O746" s="5">
        <f>INT(Table_owssvr__1[[#This Row],[Start Date and Time]])</f>
        <v>42392</v>
      </c>
      <c r="P746" s="6">
        <f>DATE(YEAR(Table_owssvr__1[[#This Row],[Date]]),MONTH(Table_owssvr__1[[#This Row],[Date]]),1)</f>
        <v>42370</v>
      </c>
      <c r="Q746" s="9">
        <f>ROUND(24*(Table_owssvr__1[[#This Row],[Start Date and Time]]-INT(Table_owssvr__1[[#This Row],[Start Date and Time]])),2)</f>
        <v>17.25</v>
      </c>
      <c r="R746" s="9">
        <f>ROUND(24*(Table_owssvr__1[[#This Row],[End Date and Time]]-INT(Table_owssvr__1[[#This Row],[End Date and Time]])),2)</f>
        <v>17.75</v>
      </c>
      <c r="S746" s="7">
        <f>1*OR(
AND(Table_owssvr__1[[#This Row],[Start time]]&gt;=S$1, Table_owssvr__1[[#This Row],[Start time]]&lt;T$1),
AND(Table_owssvr__1[[#This Row],[End Time]]&gt;S$1, Table_owssvr__1[[#This Row],[End Time]]&lt;=T$1 ),
AND(Table_owssvr__1[[#This Row],[Start time]]&lt;S$1, Table_owssvr__1[[#This Row],[End Time]]&gt;T$1)
)</f>
        <v>0</v>
      </c>
      <c r="T746" s="7">
        <f>1*OR(
AND(Table_owssvr__1[[#This Row],[Start time]]&gt;=T$1, Table_owssvr__1[[#This Row],[Start time]]&lt;U$1),
AND(Table_owssvr__1[[#This Row],[End Time]]&gt;T$1, Table_owssvr__1[[#This Row],[End Time]]&lt;=U$1 ),
AND(Table_owssvr__1[[#This Row],[Start time]]&lt;T$1, Table_owssvr__1[[#This Row],[End Time]]&gt;U$1)
)</f>
        <v>0</v>
      </c>
      <c r="U746" s="7">
        <f>1*OR(
AND(Table_owssvr__1[[#This Row],[Start time]]&gt;=U$1, Table_owssvr__1[[#This Row],[Start time]]&lt;V$1),
AND(Table_owssvr__1[[#This Row],[End Time]]&gt;U$1, Table_owssvr__1[[#This Row],[End Time]]&lt;=V$1 ),
AND(Table_owssvr__1[[#This Row],[Start time]]&lt;U$1, Table_owssvr__1[[#This Row],[End Time]]&gt;V$1)
)</f>
        <v>0</v>
      </c>
      <c r="V746" s="7">
        <f>1*OR(
AND(Table_owssvr__1[[#This Row],[Start time]]&gt;=V$1, Table_owssvr__1[[#This Row],[Start time]]&lt;W$1),
AND(Table_owssvr__1[[#This Row],[End Time]]&gt;V$1, Table_owssvr__1[[#This Row],[End Time]]&lt;=W$1 ),
AND(Table_owssvr__1[[#This Row],[Start time]]&lt;V$1, Table_owssvr__1[[#This Row],[End Time]]&gt;W$1)
)</f>
        <v>0</v>
      </c>
      <c r="W746" s="7">
        <f>1*OR(
AND(Table_owssvr__1[[#This Row],[Start time]]&gt;=W$1, Table_owssvr__1[[#This Row],[Start time]]&lt;X$1),
AND(Table_owssvr__1[[#This Row],[End Time]]&gt;W$1, Table_owssvr__1[[#This Row],[End Time]]&lt;=X$1 ),
AND(Table_owssvr__1[[#This Row],[Start time]]&lt;W$1, Table_owssvr__1[[#This Row],[End Time]]&gt;X$1)
)</f>
        <v>0</v>
      </c>
      <c r="X746" s="7">
        <f>1*OR(
AND(Table_owssvr__1[[#This Row],[Start time]]&gt;=X$1, Table_owssvr__1[[#This Row],[Start time]]&lt;Y$1),
AND(Table_owssvr__1[[#This Row],[End Time]]&gt;X$1, Table_owssvr__1[[#This Row],[End Time]]&lt;=Y$1 ),
AND(Table_owssvr__1[[#This Row],[Start time]]&lt;X$1, Table_owssvr__1[[#This Row],[End Time]]&gt;Y$1)
)</f>
        <v>0</v>
      </c>
      <c r="Y746" s="7">
        <f>1*OR(
AND(Table_owssvr__1[[#This Row],[Start time]]&gt;=Y$1, Table_owssvr__1[[#This Row],[Start time]]&lt;Z$1),
AND(Table_owssvr__1[[#This Row],[End Time]]&gt;Y$1, Table_owssvr__1[[#This Row],[End Time]]&lt;=Z$1 ),
AND(Table_owssvr__1[[#This Row],[Start time]]&lt;Y$1, Table_owssvr__1[[#This Row],[End Time]]&gt;Z$1)
)</f>
        <v>0</v>
      </c>
      <c r="Z746" s="7">
        <f>1*OR(
AND(Table_owssvr__1[[#This Row],[Start time]]&gt;=Z$1, Table_owssvr__1[[#This Row],[Start time]]&lt;AA$1),
AND(Table_owssvr__1[[#This Row],[End Time]]&gt;Z$1, Table_owssvr__1[[#This Row],[End Time]]&lt;=AA$1 ),
AND(Table_owssvr__1[[#This Row],[Start time]]&lt;Z$1, Table_owssvr__1[[#This Row],[End Time]]&gt;AA$1)
)</f>
        <v>0</v>
      </c>
      <c r="AA746" s="7">
        <f>1*OR(
AND(Table_owssvr__1[[#This Row],[Start time]]&gt;=AA$1, Table_owssvr__1[[#This Row],[Start time]]&lt;AB$1),
AND(Table_owssvr__1[[#This Row],[End Time]]&gt;AA$1, Table_owssvr__1[[#This Row],[End Time]]&lt;=AB$1 ),
AND(Table_owssvr__1[[#This Row],[Start time]]&lt;AA$1, Table_owssvr__1[[#This Row],[End Time]]&gt;AB$1)
)</f>
        <v>0</v>
      </c>
      <c r="AB746" s="7">
        <f>1*OR(
AND(Table_owssvr__1[[#This Row],[Start time]]&gt;=AB$1, Table_owssvr__1[[#This Row],[Start time]]&lt;AC$1),
AND(Table_owssvr__1[[#This Row],[End Time]]&gt;AB$1, Table_owssvr__1[[#This Row],[End Time]]&lt;=AC$1 ),
AND(Table_owssvr__1[[#This Row],[Start time]]&lt;AB$1, Table_owssvr__1[[#This Row],[End Time]]&gt;AC$1)
)</f>
        <v>1</v>
      </c>
      <c r="AC746" s="7">
        <f>1*OR(
AND(Table_owssvr__1[[#This Row],[Start time]]&gt;=AC$1, Table_owssvr__1[[#This Row],[Start time]]&lt;AD$1),
AND(Table_owssvr__1[[#This Row],[End Time]]&gt;AC$1, Table_owssvr__1[[#This Row],[End Time]]&lt;=AD$1 ),
AND(Table_owssvr__1[[#This Row],[Start time]]&lt;AC$1, Table_owssvr__1[[#This Row],[End Time]]&gt;AD$1)
)</f>
        <v>0</v>
      </c>
      <c r="AD746" s="7">
        <f>1*OR(
AND(Table_owssvr__1[[#This Row],[Start time]]&gt;=AD$1, Table_owssvr__1[[#This Row],[Start time]]&lt;AE$1),
AND(Table_owssvr__1[[#This Row],[End Time]]&gt;AD$1, Table_owssvr__1[[#This Row],[End Time]]&lt;=AE$1 ),
AND(Table_owssvr__1[[#This Row],[Start time]]&lt;AD$1, Table_owssvr__1[[#This Row],[End Time]]&gt;AE$1)
)</f>
        <v>0</v>
      </c>
      <c r="AE746" s="7">
        <f>1*OR(
AND(Table_owssvr__1[[#This Row],[Start time]]&gt;=AE$1, Table_owssvr__1[[#This Row],[Start time]]&lt;AF$1),
AND(Table_owssvr__1[[#This Row],[End Time]]&gt;AE$1, Table_owssvr__1[[#This Row],[End Time]]&lt;=AF$1 ),
AND(Table_owssvr__1[[#This Row],[Start time]]&lt;AE$1, Table_owssvr__1[[#This Row],[End Time]]&gt;AF$1)
)</f>
        <v>0</v>
      </c>
    </row>
    <row r="747" spans="1:31" x14ac:dyDescent="0.25">
      <c r="A747" s="2"/>
      <c r="B747" s="3" t="s">
        <v>480</v>
      </c>
      <c r="C747" s="3" t="s">
        <v>346</v>
      </c>
      <c r="D747" s="3" t="s">
        <v>22</v>
      </c>
      <c r="E747" s="1" t="s">
        <v>1288</v>
      </c>
      <c r="F747" s="4">
        <v>42394.6875</v>
      </c>
      <c r="G747" s="4">
        <v>42394.708333333336</v>
      </c>
      <c r="H747" s="4">
        <v>42394.796157407407</v>
      </c>
      <c r="I747" s="3" t="s">
        <v>346</v>
      </c>
      <c r="J747" s="2" t="s">
        <v>17</v>
      </c>
      <c r="K747" s="2" t="s">
        <v>16</v>
      </c>
      <c r="L747" t="b">
        <f>LEFT(Table_owssvr__1[[#This Row],[Person''s Name]],4)=LEFT(Table_owssvr__1[[#This Row],[Modified By]],4)</f>
        <v>1</v>
      </c>
      <c r="M747" t="b">
        <f>Table_owssvr__1[[#This Row],[Modified]]&gt;Table_owssvr__1[[#This Row],[Start Date and Time]]</f>
        <v>1</v>
      </c>
      <c r="N747">
        <f>(Table_owssvr__1[[#This Row],[End Date and Time]]-Table_owssvr__1[[#This Row],[Start Date and Time]])*24</f>
        <v>0.50000000005820766</v>
      </c>
      <c r="O747" s="5">
        <f>INT(Table_owssvr__1[[#This Row],[Start Date and Time]])</f>
        <v>42394</v>
      </c>
      <c r="P747" s="6">
        <f>DATE(YEAR(Table_owssvr__1[[#This Row],[Date]]),MONTH(Table_owssvr__1[[#This Row],[Date]]),1)</f>
        <v>42370</v>
      </c>
      <c r="Q747" s="9">
        <f>ROUND(24*(Table_owssvr__1[[#This Row],[Start Date and Time]]-INT(Table_owssvr__1[[#This Row],[Start Date and Time]])),2)</f>
        <v>16.5</v>
      </c>
      <c r="R747" s="9">
        <f>ROUND(24*(Table_owssvr__1[[#This Row],[End Date and Time]]-INT(Table_owssvr__1[[#This Row],[End Date and Time]])),2)</f>
        <v>17</v>
      </c>
      <c r="S747" s="7">
        <f>1*OR(
AND(Table_owssvr__1[[#This Row],[Start time]]&gt;=S$1, Table_owssvr__1[[#This Row],[Start time]]&lt;T$1),
AND(Table_owssvr__1[[#This Row],[End Time]]&gt;S$1, Table_owssvr__1[[#This Row],[End Time]]&lt;=T$1 ),
AND(Table_owssvr__1[[#This Row],[Start time]]&lt;S$1, Table_owssvr__1[[#This Row],[End Time]]&gt;T$1)
)</f>
        <v>0</v>
      </c>
      <c r="T747" s="7">
        <f>1*OR(
AND(Table_owssvr__1[[#This Row],[Start time]]&gt;=T$1, Table_owssvr__1[[#This Row],[Start time]]&lt;U$1),
AND(Table_owssvr__1[[#This Row],[End Time]]&gt;T$1, Table_owssvr__1[[#This Row],[End Time]]&lt;=U$1 ),
AND(Table_owssvr__1[[#This Row],[Start time]]&lt;T$1, Table_owssvr__1[[#This Row],[End Time]]&gt;U$1)
)</f>
        <v>0</v>
      </c>
      <c r="U747" s="7">
        <f>1*OR(
AND(Table_owssvr__1[[#This Row],[Start time]]&gt;=U$1, Table_owssvr__1[[#This Row],[Start time]]&lt;V$1),
AND(Table_owssvr__1[[#This Row],[End Time]]&gt;U$1, Table_owssvr__1[[#This Row],[End Time]]&lt;=V$1 ),
AND(Table_owssvr__1[[#This Row],[Start time]]&lt;U$1, Table_owssvr__1[[#This Row],[End Time]]&gt;V$1)
)</f>
        <v>0</v>
      </c>
      <c r="V747" s="7">
        <f>1*OR(
AND(Table_owssvr__1[[#This Row],[Start time]]&gt;=V$1, Table_owssvr__1[[#This Row],[Start time]]&lt;W$1),
AND(Table_owssvr__1[[#This Row],[End Time]]&gt;V$1, Table_owssvr__1[[#This Row],[End Time]]&lt;=W$1 ),
AND(Table_owssvr__1[[#This Row],[Start time]]&lt;V$1, Table_owssvr__1[[#This Row],[End Time]]&gt;W$1)
)</f>
        <v>0</v>
      </c>
      <c r="W747" s="7">
        <f>1*OR(
AND(Table_owssvr__1[[#This Row],[Start time]]&gt;=W$1, Table_owssvr__1[[#This Row],[Start time]]&lt;X$1),
AND(Table_owssvr__1[[#This Row],[End Time]]&gt;W$1, Table_owssvr__1[[#This Row],[End Time]]&lt;=X$1 ),
AND(Table_owssvr__1[[#This Row],[Start time]]&lt;W$1, Table_owssvr__1[[#This Row],[End Time]]&gt;X$1)
)</f>
        <v>0</v>
      </c>
      <c r="X747" s="7">
        <f>1*OR(
AND(Table_owssvr__1[[#This Row],[Start time]]&gt;=X$1, Table_owssvr__1[[#This Row],[Start time]]&lt;Y$1),
AND(Table_owssvr__1[[#This Row],[End Time]]&gt;X$1, Table_owssvr__1[[#This Row],[End Time]]&lt;=Y$1 ),
AND(Table_owssvr__1[[#This Row],[Start time]]&lt;X$1, Table_owssvr__1[[#This Row],[End Time]]&gt;Y$1)
)</f>
        <v>0</v>
      </c>
      <c r="Y747" s="7">
        <f>1*OR(
AND(Table_owssvr__1[[#This Row],[Start time]]&gt;=Y$1, Table_owssvr__1[[#This Row],[Start time]]&lt;Z$1),
AND(Table_owssvr__1[[#This Row],[End Time]]&gt;Y$1, Table_owssvr__1[[#This Row],[End Time]]&lt;=Z$1 ),
AND(Table_owssvr__1[[#This Row],[Start time]]&lt;Y$1, Table_owssvr__1[[#This Row],[End Time]]&gt;Z$1)
)</f>
        <v>0</v>
      </c>
      <c r="Z747" s="7">
        <f>1*OR(
AND(Table_owssvr__1[[#This Row],[Start time]]&gt;=Z$1, Table_owssvr__1[[#This Row],[Start time]]&lt;AA$1),
AND(Table_owssvr__1[[#This Row],[End Time]]&gt;Z$1, Table_owssvr__1[[#This Row],[End Time]]&lt;=AA$1 ),
AND(Table_owssvr__1[[#This Row],[Start time]]&lt;Z$1, Table_owssvr__1[[#This Row],[End Time]]&gt;AA$1)
)</f>
        <v>0</v>
      </c>
      <c r="AA747" s="7">
        <f>1*OR(
AND(Table_owssvr__1[[#This Row],[Start time]]&gt;=AA$1, Table_owssvr__1[[#This Row],[Start time]]&lt;AB$1),
AND(Table_owssvr__1[[#This Row],[End Time]]&gt;AA$1, Table_owssvr__1[[#This Row],[End Time]]&lt;=AB$1 ),
AND(Table_owssvr__1[[#This Row],[Start time]]&lt;AA$1, Table_owssvr__1[[#This Row],[End Time]]&gt;AB$1)
)</f>
        <v>1</v>
      </c>
      <c r="AB747" s="7">
        <f>1*OR(
AND(Table_owssvr__1[[#This Row],[Start time]]&gt;=AB$1, Table_owssvr__1[[#This Row],[Start time]]&lt;AC$1),
AND(Table_owssvr__1[[#This Row],[End Time]]&gt;AB$1, Table_owssvr__1[[#This Row],[End Time]]&lt;=AC$1 ),
AND(Table_owssvr__1[[#This Row],[Start time]]&lt;AB$1, Table_owssvr__1[[#This Row],[End Time]]&gt;AC$1)
)</f>
        <v>0</v>
      </c>
      <c r="AC747" s="7">
        <f>1*OR(
AND(Table_owssvr__1[[#This Row],[Start time]]&gt;=AC$1, Table_owssvr__1[[#This Row],[Start time]]&lt;AD$1),
AND(Table_owssvr__1[[#This Row],[End Time]]&gt;AC$1, Table_owssvr__1[[#This Row],[End Time]]&lt;=AD$1 ),
AND(Table_owssvr__1[[#This Row],[Start time]]&lt;AC$1, Table_owssvr__1[[#This Row],[End Time]]&gt;AD$1)
)</f>
        <v>0</v>
      </c>
      <c r="AD747" s="7">
        <f>1*OR(
AND(Table_owssvr__1[[#This Row],[Start time]]&gt;=AD$1, Table_owssvr__1[[#This Row],[Start time]]&lt;AE$1),
AND(Table_owssvr__1[[#This Row],[End Time]]&gt;AD$1, Table_owssvr__1[[#This Row],[End Time]]&lt;=AE$1 ),
AND(Table_owssvr__1[[#This Row],[Start time]]&lt;AD$1, Table_owssvr__1[[#This Row],[End Time]]&gt;AE$1)
)</f>
        <v>0</v>
      </c>
      <c r="AE747" s="7">
        <f>1*OR(
AND(Table_owssvr__1[[#This Row],[Start time]]&gt;=AE$1, Table_owssvr__1[[#This Row],[Start time]]&lt;AF$1),
AND(Table_owssvr__1[[#This Row],[End Time]]&gt;AE$1, Table_owssvr__1[[#This Row],[End Time]]&lt;=AF$1 ),
AND(Table_owssvr__1[[#This Row],[Start time]]&lt;AE$1, Table_owssvr__1[[#This Row],[End Time]]&gt;AF$1)
)</f>
        <v>0</v>
      </c>
    </row>
    <row r="748" spans="1:31" x14ac:dyDescent="0.25">
      <c r="A748" s="2"/>
      <c r="B748" s="3" t="s">
        <v>298</v>
      </c>
      <c r="C748" s="3" t="s">
        <v>41</v>
      </c>
      <c r="D748" s="3" t="s">
        <v>22</v>
      </c>
      <c r="E748" s="1" t="s">
        <v>530</v>
      </c>
      <c r="F748" s="4">
        <v>42392.416666666664</v>
      </c>
      <c r="G748" s="4">
        <v>42392.4375</v>
      </c>
      <c r="H748" s="4">
        <v>42396.373611111114</v>
      </c>
      <c r="I748" s="3" t="s">
        <v>43</v>
      </c>
      <c r="J748" s="2" t="s">
        <v>17</v>
      </c>
      <c r="K748" s="2" t="s">
        <v>16</v>
      </c>
      <c r="L748" t="b">
        <f>LEFT(Table_owssvr__1[[#This Row],[Person''s Name]],4)=LEFT(Table_owssvr__1[[#This Row],[Modified By]],4)</f>
        <v>1</v>
      </c>
      <c r="M748" t="b">
        <f>Table_owssvr__1[[#This Row],[Modified]]&gt;Table_owssvr__1[[#This Row],[Start Date and Time]]</f>
        <v>1</v>
      </c>
      <c r="N748">
        <f>(Table_owssvr__1[[#This Row],[End Date and Time]]-Table_owssvr__1[[#This Row],[Start Date and Time]])*24</f>
        <v>0.50000000005820766</v>
      </c>
      <c r="O748" s="5">
        <f>INT(Table_owssvr__1[[#This Row],[Start Date and Time]])</f>
        <v>42392</v>
      </c>
      <c r="P748" s="6">
        <f>DATE(YEAR(Table_owssvr__1[[#This Row],[Date]]),MONTH(Table_owssvr__1[[#This Row],[Date]]),1)</f>
        <v>42370</v>
      </c>
      <c r="Q748" s="9">
        <f>ROUND(24*(Table_owssvr__1[[#This Row],[Start Date and Time]]-INT(Table_owssvr__1[[#This Row],[Start Date and Time]])),2)</f>
        <v>10</v>
      </c>
      <c r="R748" s="9">
        <f>ROUND(24*(Table_owssvr__1[[#This Row],[End Date and Time]]-INT(Table_owssvr__1[[#This Row],[End Date and Time]])),2)</f>
        <v>10.5</v>
      </c>
      <c r="S748" s="7">
        <f>1*OR(
AND(Table_owssvr__1[[#This Row],[Start time]]&gt;=S$1, Table_owssvr__1[[#This Row],[Start time]]&lt;T$1),
AND(Table_owssvr__1[[#This Row],[End Time]]&gt;S$1, Table_owssvr__1[[#This Row],[End Time]]&lt;=T$1 ),
AND(Table_owssvr__1[[#This Row],[Start time]]&lt;S$1, Table_owssvr__1[[#This Row],[End Time]]&gt;T$1)
)</f>
        <v>0</v>
      </c>
      <c r="T748" s="7">
        <f>1*OR(
AND(Table_owssvr__1[[#This Row],[Start time]]&gt;=T$1, Table_owssvr__1[[#This Row],[Start time]]&lt;U$1),
AND(Table_owssvr__1[[#This Row],[End Time]]&gt;T$1, Table_owssvr__1[[#This Row],[End Time]]&lt;=U$1 ),
AND(Table_owssvr__1[[#This Row],[Start time]]&lt;T$1, Table_owssvr__1[[#This Row],[End Time]]&gt;U$1)
)</f>
        <v>0</v>
      </c>
      <c r="U748" s="7">
        <f>1*OR(
AND(Table_owssvr__1[[#This Row],[Start time]]&gt;=U$1, Table_owssvr__1[[#This Row],[Start time]]&lt;V$1),
AND(Table_owssvr__1[[#This Row],[End Time]]&gt;U$1, Table_owssvr__1[[#This Row],[End Time]]&lt;=V$1 ),
AND(Table_owssvr__1[[#This Row],[Start time]]&lt;U$1, Table_owssvr__1[[#This Row],[End Time]]&gt;V$1)
)</f>
        <v>1</v>
      </c>
      <c r="V748" s="7">
        <f>1*OR(
AND(Table_owssvr__1[[#This Row],[Start time]]&gt;=V$1, Table_owssvr__1[[#This Row],[Start time]]&lt;W$1),
AND(Table_owssvr__1[[#This Row],[End Time]]&gt;V$1, Table_owssvr__1[[#This Row],[End Time]]&lt;=W$1 ),
AND(Table_owssvr__1[[#This Row],[Start time]]&lt;V$1, Table_owssvr__1[[#This Row],[End Time]]&gt;W$1)
)</f>
        <v>0</v>
      </c>
      <c r="W748" s="7">
        <f>1*OR(
AND(Table_owssvr__1[[#This Row],[Start time]]&gt;=W$1, Table_owssvr__1[[#This Row],[Start time]]&lt;X$1),
AND(Table_owssvr__1[[#This Row],[End Time]]&gt;W$1, Table_owssvr__1[[#This Row],[End Time]]&lt;=X$1 ),
AND(Table_owssvr__1[[#This Row],[Start time]]&lt;W$1, Table_owssvr__1[[#This Row],[End Time]]&gt;X$1)
)</f>
        <v>0</v>
      </c>
      <c r="X748" s="7">
        <f>1*OR(
AND(Table_owssvr__1[[#This Row],[Start time]]&gt;=X$1, Table_owssvr__1[[#This Row],[Start time]]&lt;Y$1),
AND(Table_owssvr__1[[#This Row],[End Time]]&gt;X$1, Table_owssvr__1[[#This Row],[End Time]]&lt;=Y$1 ),
AND(Table_owssvr__1[[#This Row],[Start time]]&lt;X$1, Table_owssvr__1[[#This Row],[End Time]]&gt;Y$1)
)</f>
        <v>0</v>
      </c>
      <c r="Y748" s="7">
        <f>1*OR(
AND(Table_owssvr__1[[#This Row],[Start time]]&gt;=Y$1, Table_owssvr__1[[#This Row],[Start time]]&lt;Z$1),
AND(Table_owssvr__1[[#This Row],[End Time]]&gt;Y$1, Table_owssvr__1[[#This Row],[End Time]]&lt;=Z$1 ),
AND(Table_owssvr__1[[#This Row],[Start time]]&lt;Y$1, Table_owssvr__1[[#This Row],[End Time]]&gt;Z$1)
)</f>
        <v>0</v>
      </c>
      <c r="Z748" s="7">
        <f>1*OR(
AND(Table_owssvr__1[[#This Row],[Start time]]&gt;=Z$1, Table_owssvr__1[[#This Row],[Start time]]&lt;AA$1),
AND(Table_owssvr__1[[#This Row],[End Time]]&gt;Z$1, Table_owssvr__1[[#This Row],[End Time]]&lt;=AA$1 ),
AND(Table_owssvr__1[[#This Row],[Start time]]&lt;Z$1, Table_owssvr__1[[#This Row],[End Time]]&gt;AA$1)
)</f>
        <v>0</v>
      </c>
      <c r="AA748" s="7">
        <f>1*OR(
AND(Table_owssvr__1[[#This Row],[Start time]]&gt;=AA$1, Table_owssvr__1[[#This Row],[Start time]]&lt;AB$1),
AND(Table_owssvr__1[[#This Row],[End Time]]&gt;AA$1, Table_owssvr__1[[#This Row],[End Time]]&lt;=AB$1 ),
AND(Table_owssvr__1[[#This Row],[Start time]]&lt;AA$1, Table_owssvr__1[[#This Row],[End Time]]&gt;AB$1)
)</f>
        <v>0</v>
      </c>
      <c r="AB748" s="7">
        <f>1*OR(
AND(Table_owssvr__1[[#This Row],[Start time]]&gt;=AB$1, Table_owssvr__1[[#This Row],[Start time]]&lt;AC$1),
AND(Table_owssvr__1[[#This Row],[End Time]]&gt;AB$1, Table_owssvr__1[[#This Row],[End Time]]&lt;=AC$1 ),
AND(Table_owssvr__1[[#This Row],[Start time]]&lt;AB$1, Table_owssvr__1[[#This Row],[End Time]]&gt;AC$1)
)</f>
        <v>0</v>
      </c>
      <c r="AC748" s="7">
        <f>1*OR(
AND(Table_owssvr__1[[#This Row],[Start time]]&gt;=AC$1, Table_owssvr__1[[#This Row],[Start time]]&lt;AD$1),
AND(Table_owssvr__1[[#This Row],[End Time]]&gt;AC$1, Table_owssvr__1[[#This Row],[End Time]]&lt;=AD$1 ),
AND(Table_owssvr__1[[#This Row],[Start time]]&lt;AC$1, Table_owssvr__1[[#This Row],[End Time]]&gt;AD$1)
)</f>
        <v>0</v>
      </c>
      <c r="AD748" s="7">
        <f>1*OR(
AND(Table_owssvr__1[[#This Row],[Start time]]&gt;=AD$1, Table_owssvr__1[[#This Row],[Start time]]&lt;AE$1),
AND(Table_owssvr__1[[#This Row],[End Time]]&gt;AD$1, Table_owssvr__1[[#This Row],[End Time]]&lt;=AE$1 ),
AND(Table_owssvr__1[[#This Row],[Start time]]&lt;AD$1, Table_owssvr__1[[#This Row],[End Time]]&gt;AE$1)
)</f>
        <v>0</v>
      </c>
      <c r="AE748" s="7">
        <f>1*OR(
AND(Table_owssvr__1[[#This Row],[Start time]]&gt;=AE$1, Table_owssvr__1[[#This Row],[Start time]]&lt;AF$1),
AND(Table_owssvr__1[[#This Row],[End Time]]&gt;AE$1, Table_owssvr__1[[#This Row],[End Time]]&lt;=AF$1 ),
AND(Table_owssvr__1[[#This Row],[Start time]]&lt;AE$1, Table_owssvr__1[[#This Row],[End Time]]&gt;AF$1)
)</f>
        <v>0</v>
      </c>
    </row>
    <row r="749" spans="1:31" x14ac:dyDescent="0.25">
      <c r="A749" s="2"/>
      <c r="B749" s="3" t="s">
        <v>298</v>
      </c>
      <c r="C749" s="3" t="s">
        <v>41</v>
      </c>
      <c r="D749" s="3" t="s">
        <v>22</v>
      </c>
      <c r="E749" s="1" t="s">
        <v>531</v>
      </c>
      <c r="F749" s="4">
        <v>42392.4375</v>
      </c>
      <c r="G749" s="4">
        <v>42392.458333333336</v>
      </c>
      <c r="H749" s="4">
        <v>42396.374745370369</v>
      </c>
      <c r="I749" s="3" t="s">
        <v>43</v>
      </c>
      <c r="J749" s="2" t="s">
        <v>17</v>
      </c>
      <c r="K749" s="2" t="s">
        <v>16</v>
      </c>
      <c r="L749" t="b">
        <f>LEFT(Table_owssvr__1[[#This Row],[Person''s Name]],4)=LEFT(Table_owssvr__1[[#This Row],[Modified By]],4)</f>
        <v>1</v>
      </c>
      <c r="M749" t="b">
        <f>Table_owssvr__1[[#This Row],[Modified]]&gt;Table_owssvr__1[[#This Row],[Start Date and Time]]</f>
        <v>1</v>
      </c>
      <c r="N749">
        <f>(Table_owssvr__1[[#This Row],[End Date and Time]]-Table_owssvr__1[[#This Row],[Start Date and Time]])*24</f>
        <v>0.50000000005820766</v>
      </c>
      <c r="O749" s="5">
        <f>INT(Table_owssvr__1[[#This Row],[Start Date and Time]])</f>
        <v>42392</v>
      </c>
      <c r="P749" s="6">
        <f>DATE(YEAR(Table_owssvr__1[[#This Row],[Date]]),MONTH(Table_owssvr__1[[#This Row],[Date]]),1)</f>
        <v>42370</v>
      </c>
      <c r="Q749" s="9">
        <f>ROUND(24*(Table_owssvr__1[[#This Row],[Start Date and Time]]-INT(Table_owssvr__1[[#This Row],[Start Date and Time]])),2)</f>
        <v>10.5</v>
      </c>
      <c r="R749" s="9">
        <f>ROUND(24*(Table_owssvr__1[[#This Row],[End Date and Time]]-INT(Table_owssvr__1[[#This Row],[End Date and Time]])),2)</f>
        <v>11</v>
      </c>
      <c r="S749" s="7">
        <f>1*OR(
AND(Table_owssvr__1[[#This Row],[Start time]]&gt;=S$1, Table_owssvr__1[[#This Row],[Start time]]&lt;T$1),
AND(Table_owssvr__1[[#This Row],[End Time]]&gt;S$1, Table_owssvr__1[[#This Row],[End Time]]&lt;=T$1 ),
AND(Table_owssvr__1[[#This Row],[Start time]]&lt;S$1, Table_owssvr__1[[#This Row],[End Time]]&gt;T$1)
)</f>
        <v>0</v>
      </c>
      <c r="T749" s="7">
        <f>1*OR(
AND(Table_owssvr__1[[#This Row],[Start time]]&gt;=T$1, Table_owssvr__1[[#This Row],[Start time]]&lt;U$1),
AND(Table_owssvr__1[[#This Row],[End Time]]&gt;T$1, Table_owssvr__1[[#This Row],[End Time]]&lt;=U$1 ),
AND(Table_owssvr__1[[#This Row],[Start time]]&lt;T$1, Table_owssvr__1[[#This Row],[End Time]]&gt;U$1)
)</f>
        <v>0</v>
      </c>
      <c r="U749" s="7">
        <f>1*OR(
AND(Table_owssvr__1[[#This Row],[Start time]]&gt;=U$1, Table_owssvr__1[[#This Row],[Start time]]&lt;V$1),
AND(Table_owssvr__1[[#This Row],[End Time]]&gt;U$1, Table_owssvr__1[[#This Row],[End Time]]&lt;=V$1 ),
AND(Table_owssvr__1[[#This Row],[Start time]]&lt;U$1, Table_owssvr__1[[#This Row],[End Time]]&gt;V$1)
)</f>
        <v>1</v>
      </c>
      <c r="V749" s="7">
        <f>1*OR(
AND(Table_owssvr__1[[#This Row],[Start time]]&gt;=V$1, Table_owssvr__1[[#This Row],[Start time]]&lt;W$1),
AND(Table_owssvr__1[[#This Row],[End Time]]&gt;V$1, Table_owssvr__1[[#This Row],[End Time]]&lt;=W$1 ),
AND(Table_owssvr__1[[#This Row],[Start time]]&lt;V$1, Table_owssvr__1[[#This Row],[End Time]]&gt;W$1)
)</f>
        <v>0</v>
      </c>
      <c r="W749" s="7">
        <f>1*OR(
AND(Table_owssvr__1[[#This Row],[Start time]]&gt;=W$1, Table_owssvr__1[[#This Row],[Start time]]&lt;X$1),
AND(Table_owssvr__1[[#This Row],[End Time]]&gt;W$1, Table_owssvr__1[[#This Row],[End Time]]&lt;=X$1 ),
AND(Table_owssvr__1[[#This Row],[Start time]]&lt;W$1, Table_owssvr__1[[#This Row],[End Time]]&gt;X$1)
)</f>
        <v>0</v>
      </c>
      <c r="X749" s="7">
        <f>1*OR(
AND(Table_owssvr__1[[#This Row],[Start time]]&gt;=X$1, Table_owssvr__1[[#This Row],[Start time]]&lt;Y$1),
AND(Table_owssvr__1[[#This Row],[End Time]]&gt;X$1, Table_owssvr__1[[#This Row],[End Time]]&lt;=Y$1 ),
AND(Table_owssvr__1[[#This Row],[Start time]]&lt;X$1, Table_owssvr__1[[#This Row],[End Time]]&gt;Y$1)
)</f>
        <v>0</v>
      </c>
      <c r="Y749" s="7">
        <f>1*OR(
AND(Table_owssvr__1[[#This Row],[Start time]]&gt;=Y$1, Table_owssvr__1[[#This Row],[Start time]]&lt;Z$1),
AND(Table_owssvr__1[[#This Row],[End Time]]&gt;Y$1, Table_owssvr__1[[#This Row],[End Time]]&lt;=Z$1 ),
AND(Table_owssvr__1[[#This Row],[Start time]]&lt;Y$1, Table_owssvr__1[[#This Row],[End Time]]&gt;Z$1)
)</f>
        <v>0</v>
      </c>
      <c r="Z749" s="7">
        <f>1*OR(
AND(Table_owssvr__1[[#This Row],[Start time]]&gt;=Z$1, Table_owssvr__1[[#This Row],[Start time]]&lt;AA$1),
AND(Table_owssvr__1[[#This Row],[End Time]]&gt;Z$1, Table_owssvr__1[[#This Row],[End Time]]&lt;=AA$1 ),
AND(Table_owssvr__1[[#This Row],[Start time]]&lt;Z$1, Table_owssvr__1[[#This Row],[End Time]]&gt;AA$1)
)</f>
        <v>0</v>
      </c>
      <c r="AA749" s="7">
        <f>1*OR(
AND(Table_owssvr__1[[#This Row],[Start time]]&gt;=AA$1, Table_owssvr__1[[#This Row],[Start time]]&lt;AB$1),
AND(Table_owssvr__1[[#This Row],[End Time]]&gt;AA$1, Table_owssvr__1[[#This Row],[End Time]]&lt;=AB$1 ),
AND(Table_owssvr__1[[#This Row],[Start time]]&lt;AA$1, Table_owssvr__1[[#This Row],[End Time]]&gt;AB$1)
)</f>
        <v>0</v>
      </c>
      <c r="AB749" s="7">
        <f>1*OR(
AND(Table_owssvr__1[[#This Row],[Start time]]&gt;=AB$1, Table_owssvr__1[[#This Row],[Start time]]&lt;AC$1),
AND(Table_owssvr__1[[#This Row],[End Time]]&gt;AB$1, Table_owssvr__1[[#This Row],[End Time]]&lt;=AC$1 ),
AND(Table_owssvr__1[[#This Row],[Start time]]&lt;AB$1, Table_owssvr__1[[#This Row],[End Time]]&gt;AC$1)
)</f>
        <v>0</v>
      </c>
      <c r="AC749" s="7">
        <f>1*OR(
AND(Table_owssvr__1[[#This Row],[Start time]]&gt;=AC$1, Table_owssvr__1[[#This Row],[Start time]]&lt;AD$1),
AND(Table_owssvr__1[[#This Row],[End Time]]&gt;AC$1, Table_owssvr__1[[#This Row],[End Time]]&lt;=AD$1 ),
AND(Table_owssvr__1[[#This Row],[Start time]]&lt;AC$1, Table_owssvr__1[[#This Row],[End Time]]&gt;AD$1)
)</f>
        <v>0</v>
      </c>
      <c r="AD749" s="7">
        <f>1*OR(
AND(Table_owssvr__1[[#This Row],[Start time]]&gt;=AD$1, Table_owssvr__1[[#This Row],[Start time]]&lt;AE$1),
AND(Table_owssvr__1[[#This Row],[End Time]]&gt;AD$1, Table_owssvr__1[[#This Row],[End Time]]&lt;=AE$1 ),
AND(Table_owssvr__1[[#This Row],[Start time]]&lt;AD$1, Table_owssvr__1[[#This Row],[End Time]]&gt;AE$1)
)</f>
        <v>0</v>
      </c>
      <c r="AE749" s="7">
        <f>1*OR(
AND(Table_owssvr__1[[#This Row],[Start time]]&gt;=AE$1, Table_owssvr__1[[#This Row],[Start time]]&lt;AF$1),
AND(Table_owssvr__1[[#This Row],[End Time]]&gt;AE$1, Table_owssvr__1[[#This Row],[End Time]]&lt;=AF$1 ),
AND(Table_owssvr__1[[#This Row],[Start time]]&lt;AE$1, Table_owssvr__1[[#This Row],[End Time]]&gt;AF$1)
)</f>
        <v>0</v>
      </c>
    </row>
    <row r="750" spans="1:31" x14ac:dyDescent="0.25">
      <c r="A750" s="2"/>
      <c r="B750" s="3" t="s">
        <v>298</v>
      </c>
      <c r="C750" s="3" t="s">
        <v>89</v>
      </c>
      <c r="D750" s="3" t="s">
        <v>22</v>
      </c>
      <c r="E750" s="1" t="s">
        <v>532</v>
      </c>
      <c r="F750" s="4">
        <v>42396.645833333336</v>
      </c>
      <c r="G750" s="4">
        <v>42396.6875</v>
      </c>
      <c r="H750" s="4">
        <v>42396.695752314816</v>
      </c>
      <c r="I750" s="3" t="s">
        <v>89</v>
      </c>
      <c r="J750" s="2" t="s">
        <v>17</v>
      </c>
      <c r="K750" s="2" t="s">
        <v>16</v>
      </c>
      <c r="L750" t="b">
        <f>LEFT(Table_owssvr__1[[#This Row],[Person''s Name]],4)=LEFT(Table_owssvr__1[[#This Row],[Modified By]],4)</f>
        <v>1</v>
      </c>
      <c r="M750" t="b">
        <f>Table_owssvr__1[[#This Row],[Modified]]&gt;Table_owssvr__1[[#This Row],[Start Date and Time]]</f>
        <v>1</v>
      </c>
      <c r="N750">
        <f>(Table_owssvr__1[[#This Row],[End Date and Time]]-Table_owssvr__1[[#This Row],[Start Date and Time]])*24</f>
        <v>0.99999999994179234</v>
      </c>
      <c r="O750" s="5">
        <f>INT(Table_owssvr__1[[#This Row],[Start Date and Time]])</f>
        <v>42396</v>
      </c>
      <c r="P750" s="6">
        <f>DATE(YEAR(Table_owssvr__1[[#This Row],[Date]]),MONTH(Table_owssvr__1[[#This Row],[Date]]),1)</f>
        <v>42370</v>
      </c>
      <c r="Q750" s="9">
        <f>ROUND(24*(Table_owssvr__1[[#This Row],[Start Date and Time]]-INT(Table_owssvr__1[[#This Row],[Start Date and Time]])),2)</f>
        <v>15.5</v>
      </c>
      <c r="R750" s="9">
        <f>ROUND(24*(Table_owssvr__1[[#This Row],[End Date and Time]]-INT(Table_owssvr__1[[#This Row],[End Date and Time]])),2)</f>
        <v>16.5</v>
      </c>
      <c r="S750" s="7">
        <f>1*OR(
AND(Table_owssvr__1[[#This Row],[Start time]]&gt;=S$1, Table_owssvr__1[[#This Row],[Start time]]&lt;T$1),
AND(Table_owssvr__1[[#This Row],[End Time]]&gt;S$1, Table_owssvr__1[[#This Row],[End Time]]&lt;=T$1 ),
AND(Table_owssvr__1[[#This Row],[Start time]]&lt;S$1, Table_owssvr__1[[#This Row],[End Time]]&gt;T$1)
)</f>
        <v>0</v>
      </c>
      <c r="T750" s="7">
        <f>1*OR(
AND(Table_owssvr__1[[#This Row],[Start time]]&gt;=T$1, Table_owssvr__1[[#This Row],[Start time]]&lt;U$1),
AND(Table_owssvr__1[[#This Row],[End Time]]&gt;T$1, Table_owssvr__1[[#This Row],[End Time]]&lt;=U$1 ),
AND(Table_owssvr__1[[#This Row],[Start time]]&lt;T$1, Table_owssvr__1[[#This Row],[End Time]]&gt;U$1)
)</f>
        <v>0</v>
      </c>
      <c r="U750" s="7">
        <f>1*OR(
AND(Table_owssvr__1[[#This Row],[Start time]]&gt;=U$1, Table_owssvr__1[[#This Row],[Start time]]&lt;V$1),
AND(Table_owssvr__1[[#This Row],[End Time]]&gt;U$1, Table_owssvr__1[[#This Row],[End Time]]&lt;=V$1 ),
AND(Table_owssvr__1[[#This Row],[Start time]]&lt;U$1, Table_owssvr__1[[#This Row],[End Time]]&gt;V$1)
)</f>
        <v>0</v>
      </c>
      <c r="V750" s="7">
        <f>1*OR(
AND(Table_owssvr__1[[#This Row],[Start time]]&gt;=V$1, Table_owssvr__1[[#This Row],[Start time]]&lt;W$1),
AND(Table_owssvr__1[[#This Row],[End Time]]&gt;V$1, Table_owssvr__1[[#This Row],[End Time]]&lt;=W$1 ),
AND(Table_owssvr__1[[#This Row],[Start time]]&lt;V$1, Table_owssvr__1[[#This Row],[End Time]]&gt;W$1)
)</f>
        <v>0</v>
      </c>
      <c r="W750" s="7">
        <f>1*OR(
AND(Table_owssvr__1[[#This Row],[Start time]]&gt;=W$1, Table_owssvr__1[[#This Row],[Start time]]&lt;X$1),
AND(Table_owssvr__1[[#This Row],[End Time]]&gt;W$1, Table_owssvr__1[[#This Row],[End Time]]&lt;=X$1 ),
AND(Table_owssvr__1[[#This Row],[Start time]]&lt;W$1, Table_owssvr__1[[#This Row],[End Time]]&gt;X$1)
)</f>
        <v>0</v>
      </c>
      <c r="X750" s="7">
        <f>1*OR(
AND(Table_owssvr__1[[#This Row],[Start time]]&gt;=X$1, Table_owssvr__1[[#This Row],[Start time]]&lt;Y$1),
AND(Table_owssvr__1[[#This Row],[End Time]]&gt;X$1, Table_owssvr__1[[#This Row],[End Time]]&lt;=Y$1 ),
AND(Table_owssvr__1[[#This Row],[Start time]]&lt;X$1, Table_owssvr__1[[#This Row],[End Time]]&gt;Y$1)
)</f>
        <v>0</v>
      </c>
      <c r="Y750" s="7">
        <f>1*OR(
AND(Table_owssvr__1[[#This Row],[Start time]]&gt;=Y$1, Table_owssvr__1[[#This Row],[Start time]]&lt;Z$1),
AND(Table_owssvr__1[[#This Row],[End Time]]&gt;Y$1, Table_owssvr__1[[#This Row],[End Time]]&lt;=Z$1 ),
AND(Table_owssvr__1[[#This Row],[Start time]]&lt;Y$1, Table_owssvr__1[[#This Row],[End Time]]&gt;Z$1)
)</f>
        <v>0</v>
      </c>
      <c r="Z750" s="7">
        <f>1*OR(
AND(Table_owssvr__1[[#This Row],[Start time]]&gt;=Z$1, Table_owssvr__1[[#This Row],[Start time]]&lt;AA$1),
AND(Table_owssvr__1[[#This Row],[End Time]]&gt;Z$1, Table_owssvr__1[[#This Row],[End Time]]&lt;=AA$1 ),
AND(Table_owssvr__1[[#This Row],[Start time]]&lt;Z$1, Table_owssvr__1[[#This Row],[End Time]]&gt;AA$1)
)</f>
        <v>1</v>
      </c>
      <c r="AA750" s="7">
        <f>1*OR(
AND(Table_owssvr__1[[#This Row],[Start time]]&gt;=AA$1, Table_owssvr__1[[#This Row],[Start time]]&lt;AB$1),
AND(Table_owssvr__1[[#This Row],[End Time]]&gt;AA$1, Table_owssvr__1[[#This Row],[End Time]]&lt;=AB$1 ),
AND(Table_owssvr__1[[#This Row],[Start time]]&lt;AA$1, Table_owssvr__1[[#This Row],[End Time]]&gt;AB$1)
)</f>
        <v>1</v>
      </c>
      <c r="AB750" s="7">
        <f>1*OR(
AND(Table_owssvr__1[[#This Row],[Start time]]&gt;=AB$1, Table_owssvr__1[[#This Row],[Start time]]&lt;AC$1),
AND(Table_owssvr__1[[#This Row],[End Time]]&gt;AB$1, Table_owssvr__1[[#This Row],[End Time]]&lt;=AC$1 ),
AND(Table_owssvr__1[[#This Row],[Start time]]&lt;AB$1, Table_owssvr__1[[#This Row],[End Time]]&gt;AC$1)
)</f>
        <v>0</v>
      </c>
      <c r="AC750" s="7">
        <f>1*OR(
AND(Table_owssvr__1[[#This Row],[Start time]]&gt;=AC$1, Table_owssvr__1[[#This Row],[Start time]]&lt;AD$1),
AND(Table_owssvr__1[[#This Row],[End Time]]&gt;AC$1, Table_owssvr__1[[#This Row],[End Time]]&lt;=AD$1 ),
AND(Table_owssvr__1[[#This Row],[Start time]]&lt;AC$1, Table_owssvr__1[[#This Row],[End Time]]&gt;AD$1)
)</f>
        <v>0</v>
      </c>
      <c r="AD750" s="7">
        <f>1*OR(
AND(Table_owssvr__1[[#This Row],[Start time]]&gt;=AD$1, Table_owssvr__1[[#This Row],[Start time]]&lt;AE$1),
AND(Table_owssvr__1[[#This Row],[End Time]]&gt;AD$1, Table_owssvr__1[[#This Row],[End Time]]&lt;=AE$1 ),
AND(Table_owssvr__1[[#This Row],[Start time]]&lt;AD$1, Table_owssvr__1[[#This Row],[End Time]]&gt;AE$1)
)</f>
        <v>0</v>
      </c>
      <c r="AE750" s="7">
        <f>1*OR(
AND(Table_owssvr__1[[#This Row],[Start time]]&gt;=AE$1, Table_owssvr__1[[#This Row],[Start time]]&lt;AF$1),
AND(Table_owssvr__1[[#This Row],[End Time]]&gt;AE$1, Table_owssvr__1[[#This Row],[End Time]]&lt;=AF$1 ),
AND(Table_owssvr__1[[#This Row],[Start time]]&lt;AE$1, Table_owssvr__1[[#This Row],[End Time]]&gt;AF$1)
)</f>
        <v>0</v>
      </c>
    </row>
    <row r="751" spans="1:31" x14ac:dyDescent="0.25">
      <c r="A751" s="2"/>
      <c r="B751" s="3" t="s">
        <v>298</v>
      </c>
      <c r="C751" s="3" t="s">
        <v>86</v>
      </c>
      <c r="D751" s="3" t="s">
        <v>22</v>
      </c>
      <c r="E751" s="1" t="s">
        <v>1289</v>
      </c>
      <c r="F751" s="4">
        <v>42396.645833333336</v>
      </c>
      <c r="G751" s="4">
        <v>42396.6875</v>
      </c>
      <c r="H751" s="4">
        <v>42396.722280092596</v>
      </c>
      <c r="I751" s="3" t="s">
        <v>86</v>
      </c>
      <c r="J751" s="2" t="s">
        <v>17</v>
      </c>
      <c r="K751" s="2" t="s">
        <v>16</v>
      </c>
      <c r="L751" t="b">
        <f>LEFT(Table_owssvr__1[[#This Row],[Person''s Name]],4)=LEFT(Table_owssvr__1[[#This Row],[Modified By]],4)</f>
        <v>1</v>
      </c>
      <c r="M751" t="b">
        <f>Table_owssvr__1[[#This Row],[Modified]]&gt;Table_owssvr__1[[#This Row],[Start Date and Time]]</f>
        <v>1</v>
      </c>
      <c r="N751">
        <f>(Table_owssvr__1[[#This Row],[End Date and Time]]-Table_owssvr__1[[#This Row],[Start Date and Time]])*24</f>
        <v>0.99999999994179234</v>
      </c>
      <c r="O751" s="5">
        <f>INT(Table_owssvr__1[[#This Row],[Start Date and Time]])</f>
        <v>42396</v>
      </c>
      <c r="P751" s="6">
        <f>DATE(YEAR(Table_owssvr__1[[#This Row],[Date]]),MONTH(Table_owssvr__1[[#This Row],[Date]]),1)</f>
        <v>42370</v>
      </c>
      <c r="Q751" s="9">
        <f>ROUND(24*(Table_owssvr__1[[#This Row],[Start Date and Time]]-INT(Table_owssvr__1[[#This Row],[Start Date and Time]])),2)</f>
        <v>15.5</v>
      </c>
      <c r="R751" s="9">
        <f>ROUND(24*(Table_owssvr__1[[#This Row],[End Date and Time]]-INT(Table_owssvr__1[[#This Row],[End Date and Time]])),2)</f>
        <v>16.5</v>
      </c>
      <c r="S751" s="7">
        <f>1*OR(
AND(Table_owssvr__1[[#This Row],[Start time]]&gt;=S$1, Table_owssvr__1[[#This Row],[Start time]]&lt;T$1),
AND(Table_owssvr__1[[#This Row],[End Time]]&gt;S$1, Table_owssvr__1[[#This Row],[End Time]]&lt;=T$1 ),
AND(Table_owssvr__1[[#This Row],[Start time]]&lt;S$1, Table_owssvr__1[[#This Row],[End Time]]&gt;T$1)
)</f>
        <v>0</v>
      </c>
      <c r="T751" s="7">
        <f>1*OR(
AND(Table_owssvr__1[[#This Row],[Start time]]&gt;=T$1, Table_owssvr__1[[#This Row],[Start time]]&lt;U$1),
AND(Table_owssvr__1[[#This Row],[End Time]]&gt;T$1, Table_owssvr__1[[#This Row],[End Time]]&lt;=U$1 ),
AND(Table_owssvr__1[[#This Row],[Start time]]&lt;T$1, Table_owssvr__1[[#This Row],[End Time]]&gt;U$1)
)</f>
        <v>0</v>
      </c>
      <c r="U751" s="7">
        <f>1*OR(
AND(Table_owssvr__1[[#This Row],[Start time]]&gt;=U$1, Table_owssvr__1[[#This Row],[Start time]]&lt;V$1),
AND(Table_owssvr__1[[#This Row],[End Time]]&gt;U$1, Table_owssvr__1[[#This Row],[End Time]]&lt;=V$1 ),
AND(Table_owssvr__1[[#This Row],[Start time]]&lt;U$1, Table_owssvr__1[[#This Row],[End Time]]&gt;V$1)
)</f>
        <v>0</v>
      </c>
      <c r="V751" s="7">
        <f>1*OR(
AND(Table_owssvr__1[[#This Row],[Start time]]&gt;=V$1, Table_owssvr__1[[#This Row],[Start time]]&lt;W$1),
AND(Table_owssvr__1[[#This Row],[End Time]]&gt;V$1, Table_owssvr__1[[#This Row],[End Time]]&lt;=W$1 ),
AND(Table_owssvr__1[[#This Row],[Start time]]&lt;V$1, Table_owssvr__1[[#This Row],[End Time]]&gt;W$1)
)</f>
        <v>0</v>
      </c>
      <c r="W751" s="7">
        <f>1*OR(
AND(Table_owssvr__1[[#This Row],[Start time]]&gt;=W$1, Table_owssvr__1[[#This Row],[Start time]]&lt;X$1),
AND(Table_owssvr__1[[#This Row],[End Time]]&gt;W$1, Table_owssvr__1[[#This Row],[End Time]]&lt;=X$1 ),
AND(Table_owssvr__1[[#This Row],[Start time]]&lt;W$1, Table_owssvr__1[[#This Row],[End Time]]&gt;X$1)
)</f>
        <v>0</v>
      </c>
      <c r="X751" s="7">
        <f>1*OR(
AND(Table_owssvr__1[[#This Row],[Start time]]&gt;=X$1, Table_owssvr__1[[#This Row],[Start time]]&lt;Y$1),
AND(Table_owssvr__1[[#This Row],[End Time]]&gt;X$1, Table_owssvr__1[[#This Row],[End Time]]&lt;=Y$1 ),
AND(Table_owssvr__1[[#This Row],[Start time]]&lt;X$1, Table_owssvr__1[[#This Row],[End Time]]&gt;Y$1)
)</f>
        <v>0</v>
      </c>
      <c r="Y751" s="7">
        <f>1*OR(
AND(Table_owssvr__1[[#This Row],[Start time]]&gt;=Y$1, Table_owssvr__1[[#This Row],[Start time]]&lt;Z$1),
AND(Table_owssvr__1[[#This Row],[End Time]]&gt;Y$1, Table_owssvr__1[[#This Row],[End Time]]&lt;=Z$1 ),
AND(Table_owssvr__1[[#This Row],[Start time]]&lt;Y$1, Table_owssvr__1[[#This Row],[End Time]]&gt;Z$1)
)</f>
        <v>0</v>
      </c>
      <c r="Z751" s="7">
        <f>1*OR(
AND(Table_owssvr__1[[#This Row],[Start time]]&gt;=Z$1, Table_owssvr__1[[#This Row],[Start time]]&lt;AA$1),
AND(Table_owssvr__1[[#This Row],[End Time]]&gt;Z$1, Table_owssvr__1[[#This Row],[End Time]]&lt;=AA$1 ),
AND(Table_owssvr__1[[#This Row],[Start time]]&lt;Z$1, Table_owssvr__1[[#This Row],[End Time]]&gt;AA$1)
)</f>
        <v>1</v>
      </c>
      <c r="AA751" s="7">
        <f>1*OR(
AND(Table_owssvr__1[[#This Row],[Start time]]&gt;=AA$1, Table_owssvr__1[[#This Row],[Start time]]&lt;AB$1),
AND(Table_owssvr__1[[#This Row],[End Time]]&gt;AA$1, Table_owssvr__1[[#This Row],[End Time]]&lt;=AB$1 ),
AND(Table_owssvr__1[[#This Row],[Start time]]&lt;AA$1, Table_owssvr__1[[#This Row],[End Time]]&gt;AB$1)
)</f>
        <v>1</v>
      </c>
      <c r="AB751" s="7">
        <f>1*OR(
AND(Table_owssvr__1[[#This Row],[Start time]]&gt;=AB$1, Table_owssvr__1[[#This Row],[Start time]]&lt;AC$1),
AND(Table_owssvr__1[[#This Row],[End Time]]&gt;AB$1, Table_owssvr__1[[#This Row],[End Time]]&lt;=AC$1 ),
AND(Table_owssvr__1[[#This Row],[Start time]]&lt;AB$1, Table_owssvr__1[[#This Row],[End Time]]&gt;AC$1)
)</f>
        <v>0</v>
      </c>
      <c r="AC751" s="7">
        <f>1*OR(
AND(Table_owssvr__1[[#This Row],[Start time]]&gt;=AC$1, Table_owssvr__1[[#This Row],[Start time]]&lt;AD$1),
AND(Table_owssvr__1[[#This Row],[End Time]]&gt;AC$1, Table_owssvr__1[[#This Row],[End Time]]&lt;=AD$1 ),
AND(Table_owssvr__1[[#This Row],[Start time]]&lt;AC$1, Table_owssvr__1[[#This Row],[End Time]]&gt;AD$1)
)</f>
        <v>0</v>
      </c>
      <c r="AD751" s="7">
        <f>1*OR(
AND(Table_owssvr__1[[#This Row],[Start time]]&gt;=AD$1, Table_owssvr__1[[#This Row],[Start time]]&lt;AE$1),
AND(Table_owssvr__1[[#This Row],[End Time]]&gt;AD$1, Table_owssvr__1[[#This Row],[End Time]]&lt;=AE$1 ),
AND(Table_owssvr__1[[#This Row],[Start time]]&lt;AD$1, Table_owssvr__1[[#This Row],[End Time]]&gt;AE$1)
)</f>
        <v>0</v>
      </c>
      <c r="AE751" s="7">
        <f>1*OR(
AND(Table_owssvr__1[[#This Row],[Start time]]&gt;=AE$1, Table_owssvr__1[[#This Row],[Start time]]&lt;AF$1),
AND(Table_owssvr__1[[#This Row],[End Time]]&gt;AE$1, Table_owssvr__1[[#This Row],[End Time]]&lt;=AF$1 ),
AND(Table_owssvr__1[[#This Row],[Start time]]&lt;AE$1, Table_owssvr__1[[#This Row],[End Time]]&gt;AF$1)
)</f>
        <v>0</v>
      </c>
    </row>
    <row r="752" spans="1:31" x14ac:dyDescent="0.25">
      <c r="A752" s="2"/>
      <c r="B752" s="3" t="s">
        <v>298</v>
      </c>
      <c r="C752" s="3" t="s">
        <v>41</v>
      </c>
      <c r="D752" s="3" t="s">
        <v>22</v>
      </c>
      <c r="E752" s="1" t="s">
        <v>342</v>
      </c>
      <c r="F752" s="4">
        <v>42396.645833333336</v>
      </c>
      <c r="G752" s="4">
        <v>42396.6875</v>
      </c>
      <c r="H752" s="4">
        <v>42397.37054398148</v>
      </c>
      <c r="I752" s="3" t="s">
        <v>43</v>
      </c>
      <c r="J752" s="2" t="s">
        <v>17</v>
      </c>
      <c r="K752" s="2" t="s">
        <v>16</v>
      </c>
      <c r="L752" t="b">
        <f>LEFT(Table_owssvr__1[[#This Row],[Person''s Name]],4)=LEFT(Table_owssvr__1[[#This Row],[Modified By]],4)</f>
        <v>1</v>
      </c>
      <c r="M752" t="b">
        <f>Table_owssvr__1[[#This Row],[Modified]]&gt;Table_owssvr__1[[#This Row],[Start Date and Time]]</f>
        <v>1</v>
      </c>
      <c r="N752">
        <f>(Table_owssvr__1[[#This Row],[End Date and Time]]-Table_owssvr__1[[#This Row],[Start Date and Time]])*24</f>
        <v>0.99999999994179234</v>
      </c>
      <c r="O752" s="5">
        <f>INT(Table_owssvr__1[[#This Row],[Start Date and Time]])</f>
        <v>42396</v>
      </c>
      <c r="P752" s="6">
        <f>DATE(YEAR(Table_owssvr__1[[#This Row],[Date]]),MONTH(Table_owssvr__1[[#This Row],[Date]]),1)</f>
        <v>42370</v>
      </c>
      <c r="Q752" s="9">
        <f>ROUND(24*(Table_owssvr__1[[#This Row],[Start Date and Time]]-INT(Table_owssvr__1[[#This Row],[Start Date and Time]])),2)</f>
        <v>15.5</v>
      </c>
      <c r="R752" s="9">
        <f>ROUND(24*(Table_owssvr__1[[#This Row],[End Date and Time]]-INT(Table_owssvr__1[[#This Row],[End Date and Time]])),2)</f>
        <v>16.5</v>
      </c>
      <c r="S752" s="7">
        <f>1*OR(
AND(Table_owssvr__1[[#This Row],[Start time]]&gt;=S$1, Table_owssvr__1[[#This Row],[Start time]]&lt;T$1),
AND(Table_owssvr__1[[#This Row],[End Time]]&gt;S$1, Table_owssvr__1[[#This Row],[End Time]]&lt;=T$1 ),
AND(Table_owssvr__1[[#This Row],[Start time]]&lt;S$1, Table_owssvr__1[[#This Row],[End Time]]&gt;T$1)
)</f>
        <v>0</v>
      </c>
      <c r="T752" s="7">
        <f>1*OR(
AND(Table_owssvr__1[[#This Row],[Start time]]&gt;=T$1, Table_owssvr__1[[#This Row],[Start time]]&lt;U$1),
AND(Table_owssvr__1[[#This Row],[End Time]]&gt;T$1, Table_owssvr__1[[#This Row],[End Time]]&lt;=U$1 ),
AND(Table_owssvr__1[[#This Row],[Start time]]&lt;T$1, Table_owssvr__1[[#This Row],[End Time]]&gt;U$1)
)</f>
        <v>0</v>
      </c>
      <c r="U752" s="7">
        <f>1*OR(
AND(Table_owssvr__1[[#This Row],[Start time]]&gt;=U$1, Table_owssvr__1[[#This Row],[Start time]]&lt;V$1),
AND(Table_owssvr__1[[#This Row],[End Time]]&gt;U$1, Table_owssvr__1[[#This Row],[End Time]]&lt;=V$1 ),
AND(Table_owssvr__1[[#This Row],[Start time]]&lt;U$1, Table_owssvr__1[[#This Row],[End Time]]&gt;V$1)
)</f>
        <v>0</v>
      </c>
      <c r="V752" s="7">
        <f>1*OR(
AND(Table_owssvr__1[[#This Row],[Start time]]&gt;=V$1, Table_owssvr__1[[#This Row],[Start time]]&lt;W$1),
AND(Table_owssvr__1[[#This Row],[End Time]]&gt;V$1, Table_owssvr__1[[#This Row],[End Time]]&lt;=W$1 ),
AND(Table_owssvr__1[[#This Row],[Start time]]&lt;V$1, Table_owssvr__1[[#This Row],[End Time]]&gt;W$1)
)</f>
        <v>0</v>
      </c>
      <c r="W752" s="7">
        <f>1*OR(
AND(Table_owssvr__1[[#This Row],[Start time]]&gt;=W$1, Table_owssvr__1[[#This Row],[Start time]]&lt;X$1),
AND(Table_owssvr__1[[#This Row],[End Time]]&gt;W$1, Table_owssvr__1[[#This Row],[End Time]]&lt;=X$1 ),
AND(Table_owssvr__1[[#This Row],[Start time]]&lt;W$1, Table_owssvr__1[[#This Row],[End Time]]&gt;X$1)
)</f>
        <v>0</v>
      </c>
      <c r="X752" s="7">
        <f>1*OR(
AND(Table_owssvr__1[[#This Row],[Start time]]&gt;=X$1, Table_owssvr__1[[#This Row],[Start time]]&lt;Y$1),
AND(Table_owssvr__1[[#This Row],[End Time]]&gt;X$1, Table_owssvr__1[[#This Row],[End Time]]&lt;=Y$1 ),
AND(Table_owssvr__1[[#This Row],[Start time]]&lt;X$1, Table_owssvr__1[[#This Row],[End Time]]&gt;Y$1)
)</f>
        <v>0</v>
      </c>
      <c r="Y752" s="7">
        <f>1*OR(
AND(Table_owssvr__1[[#This Row],[Start time]]&gt;=Y$1, Table_owssvr__1[[#This Row],[Start time]]&lt;Z$1),
AND(Table_owssvr__1[[#This Row],[End Time]]&gt;Y$1, Table_owssvr__1[[#This Row],[End Time]]&lt;=Z$1 ),
AND(Table_owssvr__1[[#This Row],[Start time]]&lt;Y$1, Table_owssvr__1[[#This Row],[End Time]]&gt;Z$1)
)</f>
        <v>0</v>
      </c>
      <c r="Z752" s="7">
        <f>1*OR(
AND(Table_owssvr__1[[#This Row],[Start time]]&gt;=Z$1, Table_owssvr__1[[#This Row],[Start time]]&lt;AA$1),
AND(Table_owssvr__1[[#This Row],[End Time]]&gt;Z$1, Table_owssvr__1[[#This Row],[End Time]]&lt;=AA$1 ),
AND(Table_owssvr__1[[#This Row],[Start time]]&lt;Z$1, Table_owssvr__1[[#This Row],[End Time]]&gt;AA$1)
)</f>
        <v>1</v>
      </c>
      <c r="AA752" s="7">
        <f>1*OR(
AND(Table_owssvr__1[[#This Row],[Start time]]&gt;=AA$1, Table_owssvr__1[[#This Row],[Start time]]&lt;AB$1),
AND(Table_owssvr__1[[#This Row],[End Time]]&gt;AA$1, Table_owssvr__1[[#This Row],[End Time]]&lt;=AB$1 ),
AND(Table_owssvr__1[[#This Row],[Start time]]&lt;AA$1, Table_owssvr__1[[#This Row],[End Time]]&gt;AB$1)
)</f>
        <v>1</v>
      </c>
      <c r="AB752" s="7">
        <f>1*OR(
AND(Table_owssvr__1[[#This Row],[Start time]]&gt;=AB$1, Table_owssvr__1[[#This Row],[Start time]]&lt;AC$1),
AND(Table_owssvr__1[[#This Row],[End Time]]&gt;AB$1, Table_owssvr__1[[#This Row],[End Time]]&lt;=AC$1 ),
AND(Table_owssvr__1[[#This Row],[Start time]]&lt;AB$1, Table_owssvr__1[[#This Row],[End Time]]&gt;AC$1)
)</f>
        <v>0</v>
      </c>
      <c r="AC752" s="7">
        <f>1*OR(
AND(Table_owssvr__1[[#This Row],[Start time]]&gt;=AC$1, Table_owssvr__1[[#This Row],[Start time]]&lt;AD$1),
AND(Table_owssvr__1[[#This Row],[End Time]]&gt;AC$1, Table_owssvr__1[[#This Row],[End Time]]&lt;=AD$1 ),
AND(Table_owssvr__1[[#This Row],[Start time]]&lt;AC$1, Table_owssvr__1[[#This Row],[End Time]]&gt;AD$1)
)</f>
        <v>0</v>
      </c>
      <c r="AD752" s="7">
        <f>1*OR(
AND(Table_owssvr__1[[#This Row],[Start time]]&gt;=AD$1, Table_owssvr__1[[#This Row],[Start time]]&lt;AE$1),
AND(Table_owssvr__1[[#This Row],[End Time]]&gt;AD$1, Table_owssvr__1[[#This Row],[End Time]]&lt;=AE$1 ),
AND(Table_owssvr__1[[#This Row],[Start time]]&lt;AD$1, Table_owssvr__1[[#This Row],[End Time]]&gt;AE$1)
)</f>
        <v>0</v>
      </c>
      <c r="AE752" s="7">
        <f>1*OR(
AND(Table_owssvr__1[[#This Row],[Start time]]&gt;=AE$1, Table_owssvr__1[[#This Row],[Start time]]&lt;AF$1),
AND(Table_owssvr__1[[#This Row],[End Time]]&gt;AE$1, Table_owssvr__1[[#This Row],[End Time]]&lt;=AF$1 ),
AND(Table_owssvr__1[[#This Row],[Start time]]&lt;AE$1, Table_owssvr__1[[#This Row],[End Time]]&gt;AF$1)
)</f>
        <v>0</v>
      </c>
    </row>
    <row r="753" spans="1:31" x14ac:dyDescent="0.25">
      <c r="A753" s="2"/>
      <c r="B753" s="3" t="s">
        <v>298</v>
      </c>
      <c r="C753" s="3" t="s">
        <v>33</v>
      </c>
      <c r="D753" s="3" t="s">
        <v>22</v>
      </c>
      <c r="E753" s="1" t="s">
        <v>533</v>
      </c>
      <c r="F753" s="4">
        <v>42397.5625</v>
      </c>
      <c r="G753" s="4">
        <v>42397.625</v>
      </c>
      <c r="H753" s="4">
        <v>42397.62740740741</v>
      </c>
      <c r="I753" s="3" t="s">
        <v>33</v>
      </c>
      <c r="J753" s="2" t="s">
        <v>17</v>
      </c>
      <c r="K753" s="2" t="s">
        <v>16</v>
      </c>
      <c r="L753" t="b">
        <f>LEFT(Table_owssvr__1[[#This Row],[Person''s Name]],4)=LEFT(Table_owssvr__1[[#This Row],[Modified By]],4)</f>
        <v>1</v>
      </c>
      <c r="M753" t="b">
        <f>Table_owssvr__1[[#This Row],[Modified]]&gt;Table_owssvr__1[[#This Row],[Start Date and Time]]</f>
        <v>1</v>
      </c>
      <c r="N753">
        <f>(Table_owssvr__1[[#This Row],[End Date and Time]]-Table_owssvr__1[[#This Row],[Start Date and Time]])*24</f>
        <v>1.5</v>
      </c>
      <c r="O753" s="5">
        <f>INT(Table_owssvr__1[[#This Row],[Start Date and Time]])</f>
        <v>42397</v>
      </c>
      <c r="P753" s="6">
        <f>DATE(YEAR(Table_owssvr__1[[#This Row],[Date]]),MONTH(Table_owssvr__1[[#This Row],[Date]]),1)</f>
        <v>42370</v>
      </c>
      <c r="Q753" s="9">
        <f>ROUND(24*(Table_owssvr__1[[#This Row],[Start Date and Time]]-INT(Table_owssvr__1[[#This Row],[Start Date and Time]])),2)</f>
        <v>13.5</v>
      </c>
      <c r="R753" s="9">
        <f>ROUND(24*(Table_owssvr__1[[#This Row],[End Date and Time]]-INT(Table_owssvr__1[[#This Row],[End Date and Time]])),2)</f>
        <v>15</v>
      </c>
      <c r="S753" s="7">
        <f>1*OR(
AND(Table_owssvr__1[[#This Row],[Start time]]&gt;=S$1, Table_owssvr__1[[#This Row],[Start time]]&lt;T$1),
AND(Table_owssvr__1[[#This Row],[End Time]]&gt;S$1, Table_owssvr__1[[#This Row],[End Time]]&lt;=T$1 ),
AND(Table_owssvr__1[[#This Row],[Start time]]&lt;S$1, Table_owssvr__1[[#This Row],[End Time]]&gt;T$1)
)</f>
        <v>0</v>
      </c>
      <c r="T753" s="7">
        <f>1*OR(
AND(Table_owssvr__1[[#This Row],[Start time]]&gt;=T$1, Table_owssvr__1[[#This Row],[Start time]]&lt;U$1),
AND(Table_owssvr__1[[#This Row],[End Time]]&gt;T$1, Table_owssvr__1[[#This Row],[End Time]]&lt;=U$1 ),
AND(Table_owssvr__1[[#This Row],[Start time]]&lt;T$1, Table_owssvr__1[[#This Row],[End Time]]&gt;U$1)
)</f>
        <v>0</v>
      </c>
      <c r="U753" s="7">
        <f>1*OR(
AND(Table_owssvr__1[[#This Row],[Start time]]&gt;=U$1, Table_owssvr__1[[#This Row],[Start time]]&lt;V$1),
AND(Table_owssvr__1[[#This Row],[End Time]]&gt;U$1, Table_owssvr__1[[#This Row],[End Time]]&lt;=V$1 ),
AND(Table_owssvr__1[[#This Row],[Start time]]&lt;U$1, Table_owssvr__1[[#This Row],[End Time]]&gt;V$1)
)</f>
        <v>0</v>
      </c>
      <c r="V753" s="7">
        <f>1*OR(
AND(Table_owssvr__1[[#This Row],[Start time]]&gt;=V$1, Table_owssvr__1[[#This Row],[Start time]]&lt;W$1),
AND(Table_owssvr__1[[#This Row],[End Time]]&gt;V$1, Table_owssvr__1[[#This Row],[End Time]]&lt;=W$1 ),
AND(Table_owssvr__1[[#This Row],[Start time]]&lt;V$1, Table_owssvr__1[[#This Row],[End Time]]&gt;W$1)
)</f>
        <v>0</v>
      </c>
      <c r="W753" s="7">
        <f>1*OR(
AND(Table_owssvr__1[[#This Row],[Start time]]&gt;=W$1, Table_owssvr__1[[#This Row],[Start time]]&lt;X$1),
AND(Table_owssvr__1[[#This Row],[End Time]]&gt;W$1, Table_owssvr__1[[#This Row],[End Time]]&lt;=X$1 ),
AND(Table_owssvr__1[[#This Row],[Start time]]&lt;W$1, Table_owssvr__1[[#This Row],[End Time]]&gt;X$1)
)</f>
        <v>0</v>
      </c>
      <c r="X753" s="7">
        <f>1*OR(
AND(Table_owssvr__1[[#This Row],[Start time]]&gt;=X$1, Table_owssvr__1[[#This Row],[Start time]]&lt;Y$1),
AND(Table_owssvr__1[[#This Row],[End Time]]&gt;X$1, Table_owssvr__1[[#This Row],[End Time]]&lt;=Y$1 ),
AND(Table_owssvr__1[[#This Row],[Start time]]&lt;X$1, Table_owssvr__1[[#This Row],[End Time]]&gt;Y$1)
)</f>
        <v>1</v>
      </c>
      <c r="Y753" s="7">
        <f>1*OR(
AND(Table_owssvr__1[[#This Row],[Start time]]&gt;=Y$1, Table_owssvr__1[[#This Row],[Start time]]&lt;Z$1),
AND(Table_owssvr__1[[#This Row],[End Time]]&gt;Y$1, Table_owssvr__1[[#This Row],[End Time]]&lt;=Z$1 ),
AND(Table_owssvr__1[[#This Row],[Start time]]&lt;Y$1, Table_owssvr__1[[#This Row],[End Time]]&gt;Z$1)
)</f>
        <v>1</v>
      </c>
      <c r="Z753" s="7">
        <f>1*OR(
AND(Table_owssvr__1[[#This Row],[Start time]]&gt;=Z$1, Table_owssvr__1[[#This Row],[Start time]]&lt;AA$1),
AND(Table_owssvr__1[[#This Row],[End Time]]&gt;Z$1, Table_owssvr__1[[#This Row],[End Time]]&lt;=AA$1 ),
AND(Table_owssvr__1[[#This Row],[Start time]]&lt;Z$1, Table_owssvr__1[[#This Row],[End Time]]&gt;AA$1)
)</f>
        <v>0</v>
      </c>
      <c r="AA753" s="7">
        <f>1*OR(
AND(Table_owssvr__1[[#This Row],[Start time]]&gt;=AA$1, Table_owssvr__1[[#This Row],[Start time]]&lt;AB$1),
AND(Table_owssvr__1[[#This Row],[End Time]]&gt;AA$1, Table_owssvr__1[[#This Row],[End Time]]&lt;=AB$1 ),
AND(Table_owssvr__1[[#This Row],[Start time]]&lt;AA$1, Table_owssvr__1[[#This Row],[End Time]]&gt;AB$1)
)</f>
        <v>0</v>
      </c>
      <c r="AB753" s="7">
        <f>1*OR(
AND(Table_owssvr__1[[#This Row],[Start time]]&gt;=AB$1, Table_owssvr__1[[#This Row],[Start time]]&lt;AC$1),
AND(Table_owssvr__1[[#This Row],[End Time]]&gt;AB$1, Table_owssvr__1[[#This Row],[End Time]]&lt;=AC$1 ),
AND(Table_owssvr__1[[#This Row],[Start time]]&lt;AB$1, Table_owssvr__1[[#This Row],[End Time]]&gt;AC$1)
)</f>
        <v>0</v>
      </c>
      <c r="AC753" s="7">
        <f>1*OR(
AND(Table_owssvr__1[[#This Row],[Start time]]&gt;=AC$1, Table_owssvr__1[[#This Row],[Start time]]&lt;AD$1),
AND(Table_owssvr__1[[#This Row],[End Time]]&gt;AC$1, Table_owssvr__1[[#This Row],[End Time]]&lt;=AD$1 ),
AND(Table_owssvr__1[[#This Row],[Start time]]&lt;AC$1, Table_owssvr__1[[#This Row],[End Time]]&gt;AD$1)
)</f>
        <v>0</v>
      </c>
      <c r="AD753" s="7">
        <f>1*OR(
AND(Table_owssvr__1[[#This Row],[Start time]]&gt;=AD$1, Table_owssvr__1[[#This Row],[Start time]]&lt;AE$1),
AND(Table_owssvr__1[[#This Row],[End Time]]&gt;AD$1, Table_owssvr__1[[#This Row],[End Time]]&lt;=AE$1 ),
AND(Table_owssvr__1[[#This Row],[Start time]]&lt;AD$1, Table_owssvr__1[[#This Row],[End Time]]&gt;AE$1)
)</f>
        <v>0</v>
      </c>
      <c r="AE753" s="7">
        <f>1*OR(
AND(Table_owssvr__1[[#This Row],[Start time]]&gt;=AE$1, Table_owssvr__1[[#This Row],[Start time]]&lt;AF$1),
AND(Table_owssvr__1[[#This Row],[End Time]]&gt;AE$1, Table_owssvr__1[[#This Row],[End Time]]&lt;=AF$1 ),
AND(Table_owssvr__1[[#This Row],[Start time]]&lt;AE$1, Table_owssvr__1[[#This Row],[End Time]]&gt;AF$1)
)</f>
        <v>0</v>
      </c>
    </row>
    <row r="754" spans="1:31" x14ac:dyDescent="0.25">
      <c r="A754" s="2"/>
      <c r="B754" s="3" t="s">
        <v>298</v>
      </c>
      <c r="C754" s="3" t="s">
        <v>33</v>
      </c>
      <c r="D754" s="3" t="s">
        <v>22</v>
      </c>
      <c r="E754" s="1" t="s">
        <v>534</v>
      </c>
      <c r="F754" s="4">
        <v>42391.520833333336</v>
      </c>
      <c r="G754" s="4">
        <v>42391.541666666664</v>
      </c>
      <c r="H754" s="4">
        <v>42397.628750000003</v>
      </c>
      <c r="I754" s="3" t="s">
        <v>33</v>
      </c>
      <c r="J754" s="2" t="s">
        <v>17</v>
      </c>
      <c r="K754" s="2" t="s">
        <v>16</v>
      </c>
      <c r="L754" t="b">
        <f>LEFT(Table_owssvr__1[[#This Row],[Person''s Name]],4)=LEFT(Table_owssvr__1[[#This Row],[Modified By]],4)</f>
        <v>1</v>
      </c>
      <c r="M754" t="b">
        <f>Table_owssvr__1[[#This Row],[Modified]]&gt;Table_owssvr__1[[#This Row],[Start Date and Time]]</f>
        <v>1</v>
      </c>
      <c r="N754">
        <f>(Table_owssvr__1[[#This Row],[End Date and Time]]-Table_owssvr__1[[#This Row],[Start Date and Time]])*24</f>
        <v>0.49999999988358468</v>
      </c>
      <c r="O754" s="5">
        <f>INT(Table_owssvr__1[[#This Row],[Start Date and Time]])</f>
        <v>42391</v>
      </c>
      <c r="P754" s="6">
        <f>DATE(YEAR(Table_owssvr__1[[#This Row],[Date]]),MONTH(Table_owssvr__1[[#This Row],[Date]]),1)</f>
        <v>42370</v>
      </c>
      <c r="Q754" s="9">
        <f>ROUND(24*(Table_owssvr__1[[#This Row],[Start Date and Time]]-INT(Table_owssvr__1[[#This Row],[Start Date and Time]])),2)</f>
        <v>12.5</v>
      </c>
      <c r="R754" s="9">
        <f>ROUND(24*(Table_owssvr__1[[#This Row],[End Date and Time]]-INT(Table_owssvr__1[[#This Row],[End Date and Time]])),2)</f>
        <v>13</v>
      </c>
      <c r="S754" s="7">
        <f>1*OR(
AND(Table_owssvr__1[[#This Row],[Start time]]&gt;=S$1, Table_owssvr__1[[#This Row],[Start time]]&lt;T$1),
AND(Table_owssvr__1[[#This Row],[End Time]]&gt;S$1, Table_owssvr__1[[#This Row],[End Time]]&lt;=T$1 ),
AND(Table_owssvr__1[[#This Row],[Start time]]&lt;S$1, Table_owssvr__1[[#This Row],[End Time]]&gt;T$1)
)</f>
        <v>0</v>
      </c>
      <c r="T754" s="7">
        <f>1*OR(
AND(Table_owssvr__1[[#This Row],[Start time]]&gt;=T$1, Table_owssvr__1[[#This Row],[Start time]]&lt;U$1),
AND(Table_owssvr__1[[#This Row],[End Time]]&gt;T$1, Table_owssvr__1[[#This Row],[End Time]]&lt;=U$1 ),
AND(Table_owssvr__1[[#This Row],[Start time]]&lt;T$1, Table_owssvr__1[[#This Row],[End Time]]&gt;U$1)
)</f>
        <v>0</v>
      </c>
      <c r="U754" s="7">
        <f>1*OR(
AND(Table_owssvr__1[[#This Row],[Start time]]&gt;=U$1, Table_owssvr__1[[#This Row],[Start time]]&lt;V$1),
AND(Table_owssvr__1[[#This Row],[End Time]]&gt;U$1, Table_owssvr__1[[#This Row],[End Time]]&lt;=V$1 ),
AND(Table_owssvr__1[[#This Row],[Start time]]&lt;U$1, Table_owssvr__1[[#This Row],[End Time]]&gt;V$1)
)</f>
        <v>0</v>
      </c>
      <c r="V754" s="7">
        <f>1*OR(
AND(Table_owssvr__1[[#This Row],[Start time]]&gt;=V$1, Table_owssvr__1[[#This Row],[Start time]]&lt;W$1),
AND(Table_owssvr__1[[#This Row],[End Time]]&gt;V$1, Table_owssvr__1[[#This Row],[End Time]]&lt;=W$1 ),
AND(Table_owssvr__1[[#This Row],[Start time]]&lt;V$1, Table_owssvr__1[[#This Row],[End Time]]&gt;W$1)
)</f>
        <v>0</v>
      </c>
      <c r="W754" s="7">
        <f>1*OR(
AND(Table_owssvr__1[[#This Row],[Start time]]&gt;=W$1, Table_owssvr__1[[#This Row],[Start time]]&lt;X$1),
AND(Table_owssvr__1[[#This Row],[End Time]]&gt;W$1, Table_owssvr__1[[#This Row],[End Time]]&lt;=X$1 ),
AND(Table_owssvr__1[[#This Row],[Start time]]&lt;W$1, Table_owssvr__1[[#This Row],[End Time]]&gt;X$1)
)</f>
        <v>1</v>
      </c>
      <c r="X754" s="7">
        <f>1*OR(
AND(Table_owssvr__1[[#This Row],[Start time]]&gt;=X$1, Table_owssvr__1[[#This Row],[Start time]]&lt;Y$1),
AND(Table_owssvr__1[[#This Row],[End Time]]&gt;X$1, Table_owssvr__1[[#This Row],[End Time]]&lt;=Y$1 ),
AND(Table_owssvr__1[[#This Row],[Start time]]&lt;X$1, Table_owssvr__1[[#This Row],[End Time]]&gt;Y$1)
)</f>
        <v>0</v>
      </c>
      <c r="Y754" s="7">
        <f>1*OR(
AND(Table_owssvr__1[[#This Row],[Start time]]&gt;=Y$1, Table_owssvr__1[[#This Row],[Start time]]&lt;Z$1),
AND(Table_owssvr__1[[#This Row],[End Time]]&gt;Y$1, Table_owssvr__1[[#This Row],[End Time]]&lt;=Z$1 ),
AND(Table_owssvr__1[[#This Row],[Start time]]&lt;Y$1, Table_owssvr__1[[#This Row],[End Time]]&gt;Z$1)
)</f>
        <v>0</v>
      </c>
      <c r="Z754" s="7">
        <f>1*OR(
AND(Table_owssvr__1[[#This Row],[Start time]]&gt;=Z$1, Table_owssvr__1[[#This Row],[Start time]]&lt;AA$1),
AND(Table_owssvr__1[[#This Row],[End Time]]&gt;Z$1, Table_owssvr__1[[#This Row],[End Time]]&lt;=AA$1 ),
AND(Table_owssvr__1[[#This Row],[Start time]]&lt;Z$1, Table_owssvr__1[[#This Row],[End Time]]&gt;AA$1)
)</f>
        <v>0</v>
      </c>
      <c r="AA754" s="7">
        <f>1*OR(
AND(Table_owssvr__1[[#This Row],[Start time]]&gt;=AA$1, Table_owssvr__1[[#This Row],[Start time]]&lt;AB$1),
AND(Table_owssvr__1[[#This Row],[End Time]]&gt;AA$1, Table_owssvr__1[[#This Row],[End Time]]&lt;=AB$1 ),
AND(Table_owssvr__1[[#This Row],[Start time]]&lt;AA$1, Table_owssvr__1[[#This Row],[End Time]]&gt;AB$1)
)</f>
        <v>0</v>
      </c>
      <c r="AB754" s="7">
        <f>1*OR(
AND(Table_owssvr__1[[#This Row],[Start time]]&gt;=AB$1, Table_owssvr__1[[#This Row],[Start time]]&lt;AC$1),
AND(Table_owssvr__1[[#This Row],[End Time]]&gt;AB$1, Table_owssvr__1[[#This Row],[End Time]]&lt;=AC$1 ),
AND(Table_owssvr__1[[#This Row],[Start time]]&lt;AB$1, Table_owssvr__1[[#This Row],[End Time]]&gt;AC$1)
)</f>
        <v>0</v>
      </c>
      <c r="AC754" s="7">
        <f>1*OR(
AND(Table_owssvr__1[[#This Row],[Start time]]&gt;=AC$1, Table_owssvr__1[[#This Row],[Start time]]&lt;AD$1),
AND(Table_owssvr__1[[#This Row],[End Time]]&gt;AC$1, Table_owssvr__1[[#This Row],[End Time]]&lt;=AD$1 ),
AND(Table_owssvr__1[[#This Row],[Start time]]&lt;AC$1, Table_owssvr__1[[#This Row],[End Time]]&gt;AD$1)
)</f>
        <v>0</v>
      </c>
      <c r="AD754" s="7">
        <f>1*OR(
AND(Table_owssvr__1[[#This Row],[Start time]]&gt;=AD$1, Table_owssvr__1[[#This Row],[Start time]]&lt;AE$1),
AND(Table_owssvr__1[[#This Row],[End Time]]&gt;AD$1, Table_owssvr__1[[#This Row],[End Time]]&lt;=AE$1 ),
AND(Table_owssvr__1[[#This Row],[Start time]]&lt;AD$1, Table_owssvr__1[[#This Row],[End Time]]&gt;AE$1)
)</f>
        <v>0</v>
      </c>
      <c r="AE754" s="7">
        <f>1*OR(
AND(Table_owssvr__1[[#This Row],[Start time]]&gt;=AE$1, Table_owssvr__1[[#This Row],[Start time]]&lt;AF$1),
AND(Table_owssvr__1[[#This Row],[End Time]]&gt;AE$1, Table_owssvr__1[[#This Row],[End Time]]&lt;=AF$1 ),
AND(Table_owssvr__1[[#This Row],[Start time]]&lt;AE$1, Table_owssvr__1[[#This Row],[End Time]]&gt;AF$1)
)</f>
        <v>0</v>
      </c>
    </row>
    <row r="755" spans="1:31" x14ac:dyDescent="0.25">
      <c r="A755" s="2"/>
      <c r="B755" s="3" t="s">
        <v>298</v>
      </c>
      <c r="C755" s="3" t="s">
        <v>33</v>
      </c>
      <c r="D755" s="3" t="s">
        <v>22</v>
      </c>
      <c r="E755" s="1" t="s">
        <v>534</v>
      </c>
      <c r="F755" s="4">
        <v>42391.5625</v>
      </c>
      <c r="G755" s="4">
        <v>42391.625</v>
      </c>
      <c r="H755" s="4">
        <v>42397.629108796296</v>
      </c>
      <c r="I755" s="3" t="s">
        <v>33</v>
      </c>
      <c r="J755" s="2" t="s">
        <v>17</v>
      </c>
      <c r="K755" s="2" t="s">
        <v>16</v>
      </c>
      <c r="L755" t="b">
        <f>LEFT(Table_owssvr__1[[#This Row],[Person''s Name]],4)=LEFT(Table_owssvr__1[[#This Row],[Modified By]],4)</f>
        <v>1</v>
      </c>
      <c r="M755" t="b">
        <f>Table_owssvr__1[[#This Row],[Modified]]&gt;Table_owssvr__1[[#This Row],[Start Date and Time]]</f>
        <v>1</v>
      </c>
      <c r="N755">
        <f>(Table_owssvr__1[[#This Row],[End Date and Time]]-Table_owssvr__1[[#This Row],[Start Date and Time]])*24</f>
        <v>1.5</v>
      </c>
      <c r="O755" s="5">
        <f>INT(Table_owssvr__1[[#This Row],[Start Date and Time]])</f>
        <v>42391</v>
      </c>
      <c r="P755" s="6">
        <f>DATE(YEAR(Table_owssvr__1[[#This Row],[Date]]),MONTH(Table_owssvr__1[[#This Row],[Date]]),1)</f>
        <v>42370</v>
      </c>
      <c r="Q755" s="9">
        <f>ROUND(24*(Table_owssvr__1[[#This Row],[Start Date and Time]]-INT(Table_owssvr__1[[#This Row],[Start Date and Time]])),2)</f>
        <v>13.5</v>
      </c>
      <c r="R755" s="9">
        <f>ROUND(24*(Table_owssvr__1[[#This Row],[End Date and Time]]-INT(Table_owssvr__1[[#This Row],[End Date and Time]])),2)</f>
        <v>15</v>
      </c>
      <c r="S755" s="7">
        <f>1*OR(
AND(Table_owssvr__1[[#This Row],[Start time]]&gt;=S$1, Table_owssvr__1[[#This Row],[Start time]]&lt;T$1),
AND(Table_owssvr__1[[#This Row],[End Time]]&gt;S$1, Table_owssvr__1[[#This Row],[End Time]]&lt;=T$1 ),
AND(Table_owssvr__1[[#This Row],[Start time]]&lt;S$1, Table_owssvr__1[[#This Row],[End Time]]&gt;T$1)
)</f>
        <v>0</v>
      </c>
      <c r="T755" s="7">
        <f>1*OR(
AND(Table_owssvr__1[[#This Row],[Start time]]&gt;=T$1, Table_owssvr__1[[#This Row],[Start time]]&lt;U$1),
AND(Table_owssvr__1[[#This Row],[End Time]]&gt;T$1, Table_owssvr__1[[#This Row],[End Time]]&lt;=U$1 ),
AND(Table_owssvr__1[[#This Row],[Start time]]&lt;T$1, Table_owssvr__1[[#This Row],[End Time]]&gt;U$1)
)</f>
        <v>0</v>
      </c>
      <c r="U755" s="7">
        <f>1*OR(
AND(Table_owssvr__1[[#This Row],[Start time]]&gt;=U$1, Table_owssvr__1[[#This Row],[Start time]]&lt;V$1),
AND(Table_owssvr__1[[#This Row],[End Time]]&gt;U$1, Table_owssvr__1[[#This Row],[End Time]]&lt;=V$1 ),
AND(Table_owssvr__1[[#This Row],[Start time]]&lt;U$1, Table_owssvr__1[[#This Row],[End Time]]&gt;V$1)
)</f>
        <v>0</v>
      </c>
      <c r="V755" s="7">
        <f>1*OR(
AND(Table_owssvr__1[[#This Row],[Start time]]&gt;=V$1, Table_owssvr__1[[#This Row],[Start time]]&lt;W$1),
AND(Table_owssvr__1[[#This Row],[End Time]]&gt;V$1, Table_owssvr__1[[#This Row],[End Time]]&lt;=W$1 ),
AND(Table_owssvr__1[[#This Row],[Start time]]&lt;V$1, Table_owssvr__1[[#This Row],[End Time]]&gt;W$1)
)</f>
        <v>0</v>
      </c>
      <c r="W755" s="7">
        <f>1*OR(
AND(Table_owssvr__1[[#This Row],[Start time]]&gt;=W$1, Table_owssvr__1[[#This Row],[Start time]]&lt;X$1),
AND(Table_owssvr__1[[#This Row],[End Time]]&gt;W$1, Table_owssvr__1[[#This Row],[End Time]]&lt;=X$1 ),
AND(Table_owssvr__1[[#This Row],[Start time]]&lt;W$1, Table_owssvr__1[[#This Row],[End Time]]&gt;X$1)
)</f>
        <v>0</v>
      </c>
      <c r="X755" s="7">
        <f>1*OR(
AND(Table_owssvr__1[[#This Row],[Start time]]&gt;=X$1, Table_owssvr__1[[#This Row],[Start time]]&lt;Y$1),
AND(Table_owssvr__1[[#This Row],[End Time]]&gt;X$1, Table_owssvr__1[[#This Row],[End Time]]&lt;=Y$1 ),
AND(Table_owssvr__1[[#This Row],[Start time]]&lt;X$1, Table_owssvr__1[[#This Row],[End Time]]&gt;Y$1)
)</f>
        <v>1</v>
      </c>
      <c r="Y755" s="7">
        <f>1*OR(
AND(Table_owssvr__1[[#This Row],[Start time]]&gt;=Y$1, Table_owssvr__1[[#This Row],[Start time]]&lt;Z$1),
AND(Table_owssvr__1[[#This Row],[End Time]]&gt;Y$1, Table_owssvr__1[[#This Row],[End Time]]&lt;=Z$1 ),
AND(Table_owssvr__1[[#This Row],[Start time]]&lt;Y$1, Table_owssvr__1[[#This Row],[End Time]]&gt;Z$1)
)</f>
        <v>1</v>
      </c>
      <c r="Z755" s="7">
        <f>1*OR(
AND(Table_owssvr__1[[#This Row],[Start time]]&gt;=Z$1, Table_owssvr__1[[#This Row],[Start time]]&lt;AA$1),
AND(Table_owssvr__1[[#This Row],[End Time]]&gt;Z$1, Table_owssvr__1[[#This Row],[End Time]]&lt;=AA$1 ),
AND(Table_owssvr__1[[#This Row],[Start time]]&lt;Z$1, Table_owssvr__1[[#This Row],[End Time]]&gt;AA$1)
)</f>
        <v>0</v>
      </c>
      <c r="AA755" s="7">
        <f>1*OR(
AND(Table_owssvr__1[[#This Row],[Start time]]&gt;=AA$1, Table_owssvr__1[[#This Row],[Start time]]&lt;AB$1),
AND(Table_owssvr__1[[#This Row],[End Time]]&gt;AA$1, Table_owssvr__1[[#This Row],[End Time]]&lt;=AB$1 ),
AND(Table_owssvr__1[[#This Row],[Start time]]&lt;AA$1, Table_owssvr__1[[#This Row],[End Time]]&gt;AB$1)
)</f>
        <v>0</v>
      </c>
      <c r="AB755" s="7">
        <f>1*OR(
AND(Table_owssvr__1[[#This Row],[Start time]]&gt;=AB$1, Table_owssvr__1[[#This Row],[Start time]]&lt;AC$1),
AND(Table_owssvr__1[[#This Row],[End Time]]&gt;AB$1, Table_owssvr__1[[#This Row],[End Time]]&lt;=AC$1 ),
AND(Table_owssvr__1[[#This Row],[Start time]]&lt;AB$1, Table_owssvr__1[[#This Row],[End Time]]&gt;AC$1)
)</f>
        <v>0</v>
      </c>
      <c r="AC755" s="7">
        <f>1*OR(
AND(Table_owssvr__1[[#This Row],[Start time]]&gt;=AC$1, Table_owssvr__1[[#This Row],[Start time]]&lt;AD$1),
AND(Table_owssvr__1[[#This Row],[End Time]]&gt;AC$1, Table_owssvr__1[[#This Row],[End Time]]&lt;=AD$1 ),
AND(Table_owssvr__1[[#This Row],[Start time]]&lt;AC$1, Table_owssvr__1[[#This Row],[End Time]]&gt;AD$1)
)</f>
        <v>0</v>
      </c>
      <c r="AD755" s="7">
        <f>1*OR(
AND(Table_owssvr__1[[#This Row],[Start time]]&gt;=AD$1, Table_owssvr__1[[#This Row],[Start time]]&lt;AE$1),
AND(Table_owssvr__1[[#This Row],[End Time]]&gt;AD$1, Table_owssvr__1[[#This Row],[End Time]]&lt;=AE$1 ),
AND(Table_owssvr__1[[#This Row],[Start time]]&lt;AD$1, Table_owssvr__1[[#This Row],[End Time]]&gt;AE$1)
)</f>
        <v>0</v>
      </c>
      <c r="AE755" s="7">
        <f>1*OR(
AND(Table_owssvr__1[[#This Row],[Start time]]&gt;=AE$1, Table_owssvr__1[[#This Row],[Start time]]&lt;AF$1),
AND(Table_owssvr__1[[#This Row],[End Time]]&gt;AE$1, Table_owssvr__1[[#This Row],[End Time]]&lt;=AF$1 ),
AND(Table_owssvr__1[[#This Row],[Start time]]&lt;AE$1, Table_owssvr__1[[#This Row],[End Time]]&gt;AF$1)
)</f>
        <v>0</v>
      </c>
    </row>
    <row r="756" spans="1:31" x14ac:dyDescent="0.25">
      <c r="A756" s="2"/>
      <c r="B756" s="3" t="s">
        <v>298</v>
      </c>
      <c r="C756" s="3" t="s">
        <v>23</v>
      </c>
      <c r="D756" s="3" t="s">
        <v>22</v>
      </c>
      <c r="E756" s="1" t="s">
        <v>535</v>
      </c>
      <c r="F756" s="4">
        <v>42397.604166666664</v>
      </c>
      <c r="G756" s="4">
        <v>42397.625</v>
      </c>
      <c r="H756" s="4">
        <v>42397.630185185182</v>
      </c>
      <c r="I756" s="3" t="s">
        <v>23</v>
      </c>
      <c r="J756" s="2" t="s">
        <v>17</v>
      </c>
      <c r="K756" s="2" t="s">
        <v>16</v>
      </c>
      <c r="L756" t="b">
        <f>LEFT(Table_owssvr__1[[#This Row],[Person''s Name]],4)=LEFT(Table_owssvr__1[[#This Row],[Modified By]],4)</f>
        <v>1</v>
      </c>
      <c r="M756" t="b">
        <f>Table_owssvr__1[[#This Row],[Modified]]&gt;Table_owssvr__1[[#This Row],[Start Date and Time]]</f>
        <v>1</v>
      </c>
      <c r="N756">
        <f>(Table_owssvr__1[[#This Row],[End Date and Time]]-Table_owssvr__1[[#This Row],[Start Date and Time]])*24</f>
        <v>0.50000000005820766</v>
      </c>
      <c r="O756" s="5">
        <f>INT(Table_owssvr__1[[#This Row],[Start Date and Time]])</f>
        <v>42397</v>
      </c>
      <c r="P756" s="6">
        <f>DATE(YEAR(Table_owssvr__1[[#This Row],[Date]]),MONTH(Table_owssvr__1[[#This Row],[Date]]),1)</f>
        <v>42370</v>
      </c>
      <c r="Q756" s="9">
        <f>ROUND(24*(Table_owssvr__1[[#This Row],[Start Date and Time]]-INT(Table_owssvr__1[[#This Row],[Start Date and Time]])),2)</f>
        <v>14.5</v>
      </c>
      <c r="R756" s="9">
        <f>ROUND(24*(Table_owssvr__1[[#This Row],[End Date and Time]]-INT(Table_owssvr__1[[#This Row],[End Date and Time]])),2)</f>
        <v>15</v>
      </c>
      <c r="S756" s="7">
        <f>1*OR(
AND(Table_owssvr__1[[#This Row],[Start time]]&gt;=S$1, Table_owssvr__1[[#This Row],[Start time]]&lt;T$1),
AND(Table_owssvr__1[[#This Row],[End Time]]&gt;S$1, Table_owssvr__1[[#This Row],[End Time]]&lt;=T$1 ),
AND(Table_owssvr__1[[#This Row],[Start time]]&lt;S$1, Table_owssvr__1[[#This Row],[End Time]]&gt;T$1)
)</f>
        <v>0</v>
      </c>
      <c r="T756" s="7">
        <f>1*OR(
AND(Table_owssvr__1[[#This Row],[Start time]]&gt;=T$1, Table_owssvr__1[[#This Row],[Start time]]&lt;U$1),
AND(Table_owssvr__1[[#This Row],[End Time]]&gt;T$1, Table_owssvr__1[[#This Row],[End Time]]&lt;=U$1 ),
AND(Table_owssvr__1[[#This Row],[Start time]]&lt;T$1, Table_owssvr__1[[#This Row],[End Time]]&gt;U$1)
)</f>
        <v>0</v>
      </c>
      <c r="U756" s="7">
        <f>1*OR(
AND(Table_owssvr__1[[#This Row],[Start time]]&gt;=U$1, Table_owssvr__1[[#This Row],[Start time]]&lt;V$1),
AND(Table_owssvr__1[[#This Row],[End Time]]&gt;U$1, Table_owssvr__1[[#This Row],[End Time]]&lt;=V$1 ),
AND(Table_owssvr__1[[#This Row],[Start time]]&lt;U$1, Table_owssvr__1[[#This Row],[End Time]]&gt;V$1)
)</f>
        <v>0</v>
      </c>
      <c r="V756" s="7">
        <f>1*OR(
AND(Table_owssvr__1[[#This Row],[Start time]]&gt;=V$1, Table_owssvr__1[[#This Row],[Start time]]&lt;W$1),
AND(Table_owssvr__1[[#This Row],[End Time]]&gt;V$1, Table_owssvr__1[[#This Row],[End Time]]&lt;=W$1 ),
AND(Table_owssvr__1[[#This Row],[Start time]]&lt;V$1, Table_owssvr__1[[#This Row],[End Time]]&gt;W$1)
)</f>
        <v>0</v>
      </c>
      <c r="W756" s="7">
        <f>1*OR(
AND(Table_owssvr__1[[#This Row],[Start time]]&gt;=W$1, Table_owssvr__1[[#This Row],[Start time]]&lt;X$1),
AND(Table_owssvr__1[[#This Row],[End Time]]&gt;W$1, Table_owssvr__1[[#This Row],[End Time]]&lt;=X$1 ),
AND(Table_owssvr__1[[#This Row],[Start time]]&lt;W$1, Table_owssvr__1[[#This Row],[End Time]]&gt;X$1)
)</f>
        <v>0</v>
      </c>
      <c r="X756" s="7">
        <f>1*OR(
AND(Table_owssvr__1[[#This Row],[Start time]]&gt;=X$1, Table_owssvr__1[[#This Row],[Start time]]&lt;Y$1),
AND(Table_owssvr__1[[#This Row],[End Time]]&gt;X$1, Table_owssvr__1[[#This Row],[End Time]]&lt;=Y$1 ),
AND(Table_owssvr__1[[#This Row],[Start time]]&lt;X$1, Table_owssvr__1[[#This Row],[End Time]]&gt;Y$1)
)</f>
        <v>0</v>
      </c>
      <c r="Y756" s="7">
        <f>1*OR(
AND(Table_owssvr__1[[#This Row],[Start time]]&gt;=Y$1, Table_owssvr__1[[#This Row],[Start time]]&lt;Z$1),
AND(Table_owssvr__1[[#This Row],[End Time]]&gt;Y$1, Table_owssvr__1[[#This Row],[End Time]]&lt;=Z$1 ),
AND(Table_owssvr__1[[#This Row],[Start time]]&lt;Y$1, Table_owssvr__1[[#This Row],[End Time]]&gt;Z$1)
)</f>
        <v>1</v>
      </c>
      <c r="Z756" s="7">
        <f>1*OR(
AND(Table_owssvr__1[[#This Row],[Start time]]&gt;=Z$1, Table_owssvr__1[[#This Row],[Start time]]&lt;AA$1),
AND(Table_owssvr__1[[#This Row],[End Time]]&gt;Z$1, Table_owssvr__1[[#This Row],[End Time]]&lt;=AA$1 ),
AND(Table_owssvr__1[[#This Row],[Start time]]&lt;Z$1, Table_owssvr__1[[#This Row],[End Time]]&gt;AA$1)
)</f>
        <v>0</v>
      </c>
      <c r="AA756" s="7">
        <f>1*OR(
AND(Table_owssvr__1[[#This Row],[Start time]]&gt;=AA$1, Table_owssvr__1[[#This Row],[Start time]]&lt;AB$1),
AND(Table_owssvr__1[[#This Row],[End Time]]&gt;AA$1, Table_owssvr__1[[#This Row],[End Time]]&lt;=AB$1 ),
AND(Table_owssvr__1[[#This Row],[Start time]]&lt;AA$1, Table_owssvr__1[[#This Row],[End Time]]&gt;AB$1)
)</f>
        <v>0</v>
      </c>
      <c r="AB756" s="7">
        <f>1*OR(
AND(Table_owssvr__1[[#This Row],[Start time]]&gt;=AB$1, Table_owssvr__1[[#This Row],[Start time]]&lt;AC$1),
AND(Table_owssvr__1[[#This Row],[End Time]]&gt;AB$1, Table_owssvr__1[[#This Row],[End Time]]&lt;=AC$1 ),
AND(Table_owssvr__1[[#This Row],[Start time]]&lt;AB$1, Table_owssvr__1[[#This Row],[End Time]]&gt;AC$1)
)</f>
        <v>0</v>
      </c>
      <c r="AC756" s="7">
        <f>1*OR(
AND(Table_owssvr__1[[#This Row],[Start time]]&gt;=AC$1, Table_owssvr__1[[#This Row],[Start time]]&lt;AD$1),
AND(Table_owssvr__1[[#This Row],[End Time]]&gt;AC$1, Table_owssvr__1[[#This Row],[End Time]]&lt;=AD$1 ),
AND(Table_owssvr__1[[#This Row],[Start time]]&lt;AC$1, Table_owssvr__1[[#This Row],[End Time]]&gt;AD$1)
)</f>
        <v>0</v>
      </c>
      <c r="AD756" s="7">
        <f>1*OR(
AND(Table_owssvr__1[[#This Row],[Start time]]&gt;=AD$1, Table_owssvr__1[[#This Row],[Start time]]&lt;AE$1),
AND(Table_owssvr__1[[#This Row],[End Time]]&gt;AD$1, Table_owssvr__1[[#This Row],[End Time]]&lt;=AE$1 ),
AND(Table_owssvr__1[[#This Row],[Start time]]&lt;AD$1, Table_owssvr__1[[#This Row],[End Time]]&gt;AE$1)
)</f>
        <v>0</v>
      </c>
      <c r="AE756" s="7">
        <f>1*OR(
AND(Table_owssvr__1[[#This Row],[Start time]]&gt;=AE$1, Table_owssvr__1[[#This Row],[Start time]]&lt;AF$1),
AND(Table_owssvr__1[[#This Row],[End Time]]&gt;AE$1, Table_owssvr__1[[#This Row],[End Time]]&lt;=AF$1 ),
AND(Table_owssvr__1[[#This Row],[Start time]]&lt;AE$1, Table_owssvr__1[[#This Row],[End Time]]&gt;AF$1)
)</f>
        <v>0</v>
      </c>
    </row>
    <row r="757" spans="1:31" ht="30" x14ac:dyDescent="0.25">
      <c r="A757" s="2"/>
      <c r="B757" s="3" t="s">
        <v>480</v>
      </c>
      <c r="C757" s="3" t="s">
        <v>346</v>
      </c>
      <c r="D757" s="3" t="s">
        <v>22</v>
      </c>
      <c r="E757" s="1" t="s">
        <v>536</v>
      </c>
      <c r="F757" s="4">
        <v>42397.6875</v>
      </c>
      <c r="G757" s="4">
        <v>42397.777777777781</v>
      </c>
      <c r="H757" s="4">
        <v>42448.609178240738</v>
      </c>
      <c r="I757" s="3" t="s">
        <v>346</v>
      </c>
      <c r="J757" s="2" t="s">
        <v>17</v>
      </c>
      <c r="K757" s="2" t="s">
        <v>16</v>
      </c>
      <c r="L757" t="b">
        <f>LEFT(Table_owssvr__1[[#This Row],[Person''s Name]],4)=LEFT(Table_owssvr__1[[#This Row],[Modified By]],4)</f>
        <v>1</v>
      </c>
      <c r="M757" t="b">
        <f>Table_owssvr__1[[#This Row],[Modified]]&gt;Table_owssvr__1[[#This Row],[Start Date and Time]]</f>
        <v>1</v>
      </c>
      <c r="N757">
        <f>(Table_owssvr__1[[#This Row],[End Date and Time]]-Table_owssvr__1[[#This Row],[Start Date and Time]])*24</f>
        <v>2.1666666667442769</v>
      </c>
      <c r="O757" s="5">
        <f>INT(Table_owssvr__1[[#This Row],[Start Date and Time]])</f>
        <v>42397</v>
      </c>
      <c r="P757" s="6">
        <f>DATE(YEAR(Table_owssvr__1[[#This Row],[Date]]),MONTH(Table_owssvr__1[[#This Row],[Date]]),1)</f>
        <v>42370</v>
      </c>
      <c r="Q757" s="9">
        <f>ROUND(24*(Table_owssvr__1[[#This Row],[Start Date and Time]]-INT(Table_owssvr__1[[#This Row],[Start Date and Time]])),2)</f>
        <v>16.5</v>
      </c>
      <c r="R757" s="9">
        <f>ROUND(24*(Table_owssvr__1[[#This Row],[End Date and Time]]-INT(Table_owssvr__1[[#This Row],[End Date and Time]])),2)</f>
        <v>18.670000000000002</v>
      </c>
      <c r="S757" s="7">
        <f>1*OR(
AND(Table_owssvr__1[[#This Row],[Start time]]&gt;=S$1, Table_owssvr__1[[#This Row],[Start time]]&lt;T$1),
AND(Table_owssvr__1[[#This Row],[End Time]]&gt;S$1, Table_owssvr__1[[#This Row],[End Time]]&lt;=T$1 ),
AND(Table_owssvr__1[[#This Row],[Start time]]&lt;S$1, Table_owssvr__1[[#This Row],[End Time]]&gt;T$1)
)</f>
        <v>0</v>
      </c>
      <c r="T757" s="7">
        <f>1*OR(
AND(Table_owssvr__1[[#This Row],[Start time]]&gt;=T$1, Table_owssvr__1[[#This Row],[Start time]]&lt;U$1),
AND(Table_owssvr__1[[#This Row],[End Time]]&gt;T$1, Table_owssvr__1[[#This Row],[End Time]]&lt;=U$1 ),
AND(Table_owssvr__1[[#This Row],[Start time]]&lt;T$1, Table_owssvr__1[[#This Row],[End Time]]&gt;U$1)
)</f>
        <v>0</v>
      </c>
      <c r="U757" s="7">
        <f>1*OR(
AND(Table_owssvr__1[[#This Row],[Start time]]&gt;=U$1, Table_owssvr__1[[#This Row],[Start time]]&lt;V$1),
AND(Table_owssvr__1[[#This Row],[End Time]]&gt;U$1, Table_owssvr__1[[#This Row],[End Time]]&lt;=V$1 ),
AND(Table_owssvr__1[[#This Row],[Start time]]&lt;U$1, Table_owssvr__1[[#This Row],[End Time]]&gt;V$1)
)</f>
        <v>0</v>
      </c>
      <c r="V757" s="7">
        <f>1*OR(
AND(Table_owssvr__1[[#This Row],[Start time]]&gt;=V$1, Table_owssvr__1[[#This Row],[Start time]]&lt;W$1),
AND(Table_owssvr__1[[#This Row],[End Time]]&gt;V$1, Table_owssvr__1[[#This Row],[End Time]]&lt;=W$1 ),
AND(Table_owssvr__1[[#This Row],[Start time]]&lt;V$1, Table_owssvr__1[[#This Row],[End Time]]&gt;W$1)
)</f>
        <v>0</v>
      </c>
      <c r="W757" s="7">
        <f>1*OR(
AND(Table_owssvr__1[[#This Row],[Start time]]&gt;=W$1, Table_owssvr__1[[#This Row],[Start time]]&lt;X$1),
AND(Table_owssvr__1[[#This Row],[End Time]]&gt;W$1, Table_owssvr__1[[#This Row],[End Time]]&lt;=X$1 ),
AND(Table_owssvr__1[[#This Row],[Start time]]&lt;W$1, Table_owssvr__1[[#This Row],[End Time]]&gt;X$1)
)</f>
        <v>0</v>
      </c>
      <c r="X757" s="7">
        <f>1*OR(
AND(Table_owssvr__1[[#This Row],[Start time]]&gt;=X$1, Table_owssvr__1[[#This Row],[Start time]]&lt;Y$1),
AND(Table_owssvr__1[[#This Row],[End Time]]&gt;X$1, Table_owssvr__1[[#This Row],[End Time]]&lt;=Y$1 ),
AND(Table_owssvr__1[[#This Row],[Start time]]&lt;X$1, Table_owssvr__1[[#This Row],[End Time]]&gt;Y$1)
)</f>
        <v>0</v>
      </c>
      <c r="Y757" s="7">
        <f>1*OR(
AND(Table_owssvr__1[[#This Row],[Start time]]&gt;=Y$1, Table_owssvr__1[[#This Row],[Start time]]&lt;Z$1),
AND(Table_owssvr__1[[#This Row],[End Time]]&gt;Y$1, Table_owssvr__1[[#This Row],[End Time]]&lt;=Z$1 ),
AND(Table_owssvr__1[[#This Row],[Start time]]&lt;Y$1, Table_owssvr__1[[#This Row],[End Time]]&gt;Z$1)
)</f>
        <v>0</v>
      </c>
      <c r="Z757" s="7">
        <f>1*OR(
AND(Table_owssvr__1[[#This Row],[Start time]]&gt;=Z$1, Table_owssvr__1[[#This Row],[Start time]]&lt;AA$1),
AND(Table_owssvr__1[[#This Row],[End Time]]&gt;Z$1, Table_owssvr__1[[#This Row],[End Time]]&lt;=AA$1 ),
AND(Table_owssvr__1[[#This Row],[Start time]]&lt;Z$1, Table_owssvr__1[[#This Row],[End Time]]&gt;AA$1)
)</f>
        <v>0</v>
      </c>
      <c r="AA757" s="7">
        <f>1*OR(
AND(Table_owssvr__1[[#This Row],[Start time]]&gt;=AA$1, Table_owssvr__1[[#This Row],[Start time]]&lt;AB$1),
AND(Table_owssvr__1[[#This Row],[End Time]]&gt;AA$1, Table_owssvr__1[[#This Row],[End Time]]&lt;=AB$1 ),
AND(Table_owssvr__1[[#This Row],[Start time]]&lt;AA$1, Table_owssvr__1[[#This Row],[End Time]]&gt;AB$1)
)</f>
        <v>1</v>
      </c>
      <c r="AB757" s="7">
        <f>1*OR(
AND(Table_owssvr__1[[#This Row],[Start time]]&gt;=AB$1, Table_owssvr__1[[#This Row],[Start time]]&lt;AC$1),
AND(Table_owssvr__1[[#This Row],[End Time]]&gt;AB$1, Table_owssvr__1[[#This Row],[End Time]]&lt;=AC$1 ),
AND(Table_owssvr__1[[#This Row],[Start time]]&lt;AB$1, Table_owssvr__1[[#This Row],[End Time]]&gt;AC$1)
)</f>
        <v>1</v>
      </c>
      <c r="AC757" s="7">
        <f>1*OR(
AND(Table_owssvr__1[[#This Row],[Start time]]&gt;=AC$1, Table_owssvr__1[[#This Row],[Start time]]&lt;AD$1),
AND(Table_owssvr__1[[#This Row],[End Time]]&gt;AC$1, Table_owssvr__1[[#This Row],[End Time]]&lt;=AD$1 ),
AND(Table_owssvr__1[[#This Row],[Start time]]&lt;AC$1, Table_owssvr__1[[#This Row],[End Time]]&gt;AD$1)
)</f>
        <v>1</v>
      </c>
      <c r="AD757" s="7">
        <f>1*OR(
AND(Table_owssvr__1[[#This Row],[Start time]]&gt;=AD$1, Table_owssvr__1[[#This Row],[Start time]]&lt;AE$1),
AND(Table_owssvr__1[[#This Row],[End Time]]&gt;AD$1, Table_owssvr__1[[#This Row],[End Time]]&lt;=AE$1 ),
AND(Table_owssvr__1[[#This Row],[Start time]]&lt;AD$1, Table_owssvr__1[[#This Row],[End Time]]&gt;AE$1)
)</f>
        <v>0</v>
      </c>
      <c r="AE757" s="7">
        <f>1*OR(
AND(Table_owssvr__1[[#This Row],[Start time]]&gt;=AE$1, Table_owssvr__1[[#This Row],[Start time]]&lt;AF$1),
AND(Table_owssvr__1[[#This Row],[End Time]]&gt;AE$1, Table_owssvr__1[[#This Row],[End Time]]&lt;=AF$1 ),
AND(Table_owssvr__1[[#This Row],[Start time]]&lt;AE$1, Table_owssvr__1[[#This Row],[End Time]]&gt;AF$1)
)</f>
        <v>0</v>
      </c>
    </row>
    <row r="758" spans="1:31" x14ac:dyDescent="0.25">
      <c r="A758" s="2"/>
      <c r="B758" s="3" t="s">
        <v>298</v>
      </c>
      <c r="C758" s="3" t="s">
        <v>36</v>
      </c>
      <c r="D758" s="3" t="s">
        <v>22</v>
      </c>
      <c r="E758" s="1" t="s">
        <v>1290</v>
      </c>
      <c r="F758" s="4">
        <v>42398.6875</v>
      </c>
      <c r="G758" s="4">
        <v>42398.75</v>
      </c>
      <c r="H758" s="4">
        <v>42405.441284722219</v>
      </c>
      <c r="I758" s="3" t="s">
        <v>36</v>
      </c>
      <c r="J758" s="2" t="s">
        <v>17</v>
      </c>
      <c r="K758" s="2" t="s">
        <v>16</v>
      </c>
      <c r="L758" t="b">
        <f>LEFT(Table_owssvr__1[[#This Row],[Person''s Name]],4)=LEFT(Table_owssvr__1[[#This Row],[Modified By]],4)</f>
        <v>1</v>
      </c>
      <c r="M758" t="b">
        <f>Table_owssvr__1[[#This Row],[Modified]]&gt;Table_owssvr__1[[#This Row],[Start Date and Time]]</f>
        <v>1</v>
      </c>
      <c r="N758">
        <f>(Table_owssvr__1[[#This Row],[End Date and Time]]-Table_owssvr__1[[#This Row],[Start Date and Time]])*24</f>
        <v>1.5</v>
      </c>
      <c r="O758" s="5">
        <f>INT(Table_owssvr__1[[#This Row],[Start Date and Time]])</f>
        <v>42398</v>
      </c>
      <c r="P758" s="6">
        <f>DATE(YEAR(Table_owssvr__1[[#This Row],[Date]]),MONTH(Table_owssvr__1[[#This Row],[Date]]),1)</f>
        <v>42370</v>
      </c>
      <c r="Q758" s="9">
        <f>ROUND(24*(Table_owssvr__1[[#This Row],[Start Date and Time]]-INT(Table_owssvr__1[[#This Row],[Start Date and Time]])),2)</f>
        <v>16.5</v>
      </c>
      <c r="R758" s="9">
        <f>ROUND(24*(Table_owssvr__1[[#This Row],[End Date and Time]]-INT(Table_owssvr__1[[#This Row],[End Date and Time]])),2)</f>
        <v>18</v>
      </c>
      <c r="S758" s="7">
        <f>1*OR(
AND(Table_owssvr__1[[#This Row],[Start time]]&gt;=S$1, Table_owssvr__1[[#This Row],[Start time]]&lt;T$1),
AND(Table_owssvr__1[[#This Row],[End Time]]&gt;S$1, Table_owssvr__1[[#This Row],[End Time]]&lt;=T$1 ),
AND(Table_owssvr__1[[#This Row],[Start time]]&lt;S$1, Table_owssvr__1[[#This Row],[End Time]]&gt;T$1)
)</f>
        <v>0</v>
      </c>
      <c r="T758" s="7">
        <f>1*OR(
AND(Table_owssvr__1[[#This Row],[Start time]]&gt;=T$1, Table_owssvr__1[[#This Row],[Start time]]&lt;U$1),
AND(Table_owssvr__1[[#This Row],[End Time]]&gt;T$1, Table_owssvr__1[[#This Row],[End Time]]&lt;=U$1 ),
AND(Table_owssvr__1[[#This Row],[Start time]]&lt;T$1, Table_owssvr__1[[#This Row],[End Time]]&gt;U$1)
)</f>
        <v>0</v>
      </c>
      <c r="U758" s="7">
        <f>1*OR(
AND(Table_owssvr__1[[#This Row],[Start time]]&gt;=U$1, Table_owssvr__1[[#This Row],[Start time]]&lt;V$1),
AND(Table_owssvr__1[[#This Row],[End Time]]&gt;U$1, Table_owssvr__1[[#This Row],[End Time]]&lt;=V$1 ),
AND(Table_owssvr__1[[#This Row],[Start time]]&lt;U$1, Table_owssvr__1[[#This Row],[End Time]]&gt;V$1)
)</f>
        <v>0</v>
      </c>
      <c r="V758" s="7">
        <f>1*OR(
AND(Table_owssvr__1[[#This Row],[Start time]]&gt;=V$1, Table_owssvr__1[[#This Row],[Start time]]&lt;W$1),
AND(Table_owssvr__1[[#This Row],[End Time]]&gt;V$1, Table_owssvr__1[[#This Row],[End Time]]&lt;=W$1 ),
AND(Table_owssvr__1[[#This Row],[Start time]]&lt;V$1, Table_owssvr__1[[#This Row],[End Time]]&gt;W$1)
)</f>
        <v>0</v>
      </c>
      <c r="W758" s="7">
        <f>1*OR(
AND(Table_owssvr__1[[#This Row],[Start time]]&gt;=W$1, Table_owssvr__1[[#This Row],[Start time]]&lt;X$1),
AND(Table_owssvr__1[[#This Row],[End Time]]&gt;W$1, Table_owssvr__1[[#This Row],[End Time]]&lt;=X$1 ),
AND(Table_owssvr__1[[#This Row],[Start time]]&lt;W$1, Table_owssvr__1[[#This Row],[End Time]]&gt;X$1)
)</f>
        <v>0</v>
      </c>
      <c r="X758" s="7">
        <f>1*OR(
AND(Table_owssvr__1[[#This Row],[Start time]]&gt;=X$1, Table_owssvr__1[[#This Row],[Start time]]&lt;Y$1),
AND(Table_owssvr__1[[#This Row],[End Time]]&gt;X$1, Table_owssvr__1[[#This Row],[End Time]]&lt;=Y$1 ),
AND(Table_owssvr__1[[#This Row],[Start time]]&lt;X$1, Table_owssvr__1[[#This Row],[End Time]]&gt;Y$1)
)</f>
        <v>0</v>
      </c>
      <c r="Y758" s="7">
        <f>1*OR(
AND(Table_owssvr__1[[#This Row],[Start time]]&gt;=Y$1, Table_owssvr__1[[#This Row],[Start time]]&lt;Z$1),
AND(Table_owssvr__1[[#This Row],[End Time]]&gt;Y$1, Table_owssvr__1[[#This Row],[End Time]]&lt;=Z$1 ),
AND(Table_owssvr__1[[#This Row],[Start time]]&lt;Y$1, Table_owssvr__1[[#This Row],[End Time]]&gt;Z$1)
)</f>
        <v>0</v>
      </c>
      <c r="Z758" s="7">
        <f>1*OR(
AND(Table_owssvr__1[[#This Row],[Start time]]&gt;=Z$1, Table_owssvr__1[[#This Row],[Start time]]&lt;AA$1),
AND(Table_owssvr__1[[#This Row],[End Time]]&gt;Z$1, Table_owssvr__1[[#This Row],[End Time]]&lt;=AA$1 ),
AND(Table_owssvr__1[[#This Row],[Start time]]&lt;Z$1, Table_owssvr__1[[#This Row],[End Time]]&gt;AA$1)
)</f>
        <v>0</v>
      </c>
      <c r="AA758" s="7">
        <f>1*OR(
AND(Table_owssvr__1[[#This Row],[Start time]]&gt;=AA$1, Table_owssvr__1[[#This Row],[Start time]]&lt;AB$1),
AND(Table_owssvr__1[[#This Row],[End Time]]&gt;AA$1, Table_owssvr__1[[#This Row],[End Time]]&lt;=AB$1 ),
AND(Table_owssvr__1[[#This Row],[Start time]]&lt;AA$1, Table_owssvr__1[[#This Row],[End Time]]&gt;AB$1)
)</f>
        <v>1</v>
      </c>
      <c r="AB758" s="7">
        <f>1*OR(
AND(Table_owssvr__1[[#This Row],[Start time]]&gt;=AB$1, Table_owssvr__1[[#This Row],[Start time]]&lt;AC$1),
AND(Table_owssvr__1[[#This Row],[End Time]]&gt;AB$1, Table_owssvr__1[[#This Row],[End Time]]&lt;=AC$1 ),
AND(Table_owssvr__1[[#This Row],[Start time]]&lt;AB$1, Table_owssvr__1[[#This Row],[End Time]]&gt;AC$1)
)</f>
        <v>1</v>
      </c>
      <c r="AC758" s="7">
        <f>1*OR(
AND(Table_owssvr__1[[#This Row],[Start time]]&gt;=AC$1, Table_owssvr__1[[#This Row],[Start time]]&lt;AD$1),
AND(Table_owssvr__1[[#This Row],[End Time]]&gt;AC$1, Table_owssvr__1[[#This Row],[End Time]]&lt;=AD$1 ),
AND(Table_owssvr__1[[#This Row],[Start time]]&lt;AC$1, Table_owssvr__1[[#This Row],[End Time]]&gt;AD$1)
)</f>
        <v>0</v>
      </c>
      <c r="AD758" s="7">
        <f>1*OR(
AND(Table_owssvr__1[[#This Row],[Start time]]&gt;=AD$1, Table_owssvr__1[[#This Row],[Start time]]&lt;AE$1),
AND(Table_owssvr__1[[#This Row],[End Time]]&gt;AD$1, Table_owssvr__1[[#This Row],[End Time]]&lt;=AE$1 ),
AND(Table_owssvr__1[[#This Row],[Start time]]&lt;AD$1, Table_owssvr__1[[#This Row],[End Time]]&gt;AE$1)
)</f>
        <v>0</v>
      </c>
      <c r="AE758" s="7">
        <f>1*OR(
AND(Table_owssvr__1[[#This Row],[Start time]]&gt;=AE$1, Table_owssvr__1[[#This Row],[Start time]]&lt;AF$1),
AND(Table_owssvr__1[[#This Row],[End Time]]&gt;AE$1, Table_owssvr__1[[#This Row],[End Time]]&lt;=AF$1 ),
AND(Table_owssvr__1[[#This Row],[Start time]]&lt;AE$1, Table_owssvr__1[[#This Row],[End Time]]&gt;AF$1)
)</f>
        <v>0</v>
      </c>
    </row>
    <row r="759" spans="1:31" x14ac:dyDescent="0.25">
      <c r="A759" s="2"/>
      <c r="B759" s="3" t="s">
        <v>298</v>
      </c>
      <c r="C759" s="3" t="s">
        <v>36</v>
      </c>
      <c r="D759" s="3" t="s">
        <v>22</v>
      </c>
      <c r="E759" s="1" t="s">
        <v>537</v>
      </c>
      <c r="F759" s="4">
        <v>42398.756944444445</v>
      </c>
      <c r="G759" s="4">
        <v>42398.770833333336</v>
      </c>
      <c r="H759" s="4">
        <v>42405.441192129627</v>
      </c>
      <c r="I759" s="3" t="s">
        <v>36</v>
      </c>
      <c r="J759" s="2" t="s">
        <v>17</v>
      </c>
      <c r="K759" s="2" t="s">
        <v>16</v>
      </c>
      <c r="L759" t="b">
        <f>LEFT(Table_owssvr__1[[#This Row],[Person''s Name]],4)=LEFT(Table_owssvr__1[[#This Row],[Modified By]],4)</f>
        <v>1</v>
      </c>
      <c r="M759" t="b">
        <f>Table_owssvr__1[[#This Row],[Modified]]&gt;Table_owssvr__1[[#This Row],[Start Date and Time]]</f>
        <v>1</v>
      </c>
      <c r="N759">
        <f>(Table_owssvr__1[[#This Row],[End Date and Time]]-Table_owssvr__1[[#This Row],[Start Date and Time]])*24</f>
        <v>0.33333333337213844</v>
      </c>
      <c r="O759" s="5">
        <f>INT(Table_owssvr__1[[#This Row],[Start Date and Time]])</f>
        <v>42398</v>
      </c>
      <c r="P759" s="6">
        <f>DATE(YEAR(Table_owssvr__1[[#This Row],[Date]]),MONTH(Table_owssvr__1[[#This Row],[Date]]),1)</f>
        <v>42370</v>
      </c>
      <c r="Q759" s="9">
        <f>ROUND(24*(Table_owssvr__1[[#This Row],[Start Date and Time]]-INT(Table_owssvr__1[[#This Row],[Start Date and Time]])),2)</f>
        <v>18.170000000000002</v>
      </c>
      <c r="R759" s="9">
        <f>ROUND(24*(Table_owssvr__1[[#This Row],[End Date and Time]]-INT(Table_owssvr__1[[#This Row],[End Date and Time]])),2)</f>
        <v>18.5</v>
      </c>
      <c r="S759" s="7">
        <f>1*OR(
AND(Table_owssvr__1[[#This Row],[Start time]]&gt;=S$1, Table_owssvr__1[[#This Row],[Start time]]&lt;T$1),
AND(Table_owssvr__1[[#This Row],[End Time]]&gt;S$1, Table_owssvr__1[[#This Row],[End Time]]&lt;=T$1 ),
AND(Table_owssvr__1[[#This Row],[Start time]]&lt;S$1, Table_owssvr__1[[#This Row],[End Time]]&gt;T$1)
)</f>
        <v>0</v>
      </c>
      <c r="T759" s="7">
        <f>1*OR(
AND(Table_owssvr__1[[#This Row],[Start time]]&gt;=T$1, Table_owssvr__1[[#This Row],[Start time]]&lt;U$1),
AND(Table_owssvr__1[[#This Row],[End Time]]&gt;T$1, Table_owssvr__1[[#This Row],[End Time]]&lt;=U$1 ),
AND(Table_owssvr__1[[#This Row],[Start time]]&lt;T$1, Table_owssvr__1[[#This Row],[End Time]]&gt;U$1)
)</f>
        <v>0</v>
      </c>
      <c r="U759" s="7">
        <f>1*OR(
AND(Table_owssvr__1[[#This Row],[Start time]]&gt;=U$1, Table_owssvr__1[[#This Row],[Start time]]&lt;V$1),
AND(Table_owssvr__1[[#This Row],[End Time]]&gt;U$1, Table_owssvr__1[[#This Row],[End Time]]&lt;=V$1 ),
AND(Table_owssvr__1[[#This Row],[Start time]]&lt;U$1, Table_owssvr__1[[#This Row],[End Time]]&gt;V$1)
)</f>
        <v>0</v>
      </c>
      <c r="V759" s="7">
        <f>1*OR(
AND(Table_owssvr__1[[#This Row],[Start time]]&gt;=V$1, Table_owssvr__1[[#This Row],[Start time]]&lt;W$1),
AND(Table_owssvr__1[[#This Row],[End Time]]&gt;V$1, Table_owssvr__1[[#This Row],[End Time]]&lt;=W$1 ),
AND(Table_owssvr__1[[#This Row],[Start time]]&lt;V$1, Table_owssvr__1[[#This Row],[End Time]]&gt;W$1)
)</f>
        <v>0</v>
      </c>
      <c r="W759" s="7">
        <f>1*OR(
AND(Table_owssvr__1[[#This Row],[Start time]]&gt;=W$1, Table_owssvr__1[[#This Row],[Start time]]&lt;X$1),
AND(Table_owssvr__1[[#This Row],[End Time]]&gt;W$1, Table_owssvr__1[[#This Row],[End Time]]&lt;=X$1 ),
AND(Table_owssvr__1[[#This Row],[Start time]]&lt;W$1, Table_owssvr__1[[#This Row],[End Time]]&gt;X$1)
)</f>
        <v>0</v>
      </c>
      <c r="X759" s="7">
        <f>1*OR(
AND(Table_owssvr__1[[#This Row],[Start time]]&gt;=X$1, Table_owssvr__1[[#This Row],[Start time]]&lt;Y$1),
AND(Table_owssvr__1[[#This Row],[End Time]]&gt;X$1, Table_owssvr__1[[#This Row],[End Time]]&lt;=Y$1 ),
AND(Table_owssvr__1[[#This Row],[Start time]]&lt;X$1, Table_owssvr__1[[#This Row],[End Time]]&gt;Y$1)
)</f>
        <v>0</v>
      </c>
      <c r="Y759" s="7">
        <f>1*OR(
AND(Table_owssvr__1[[#This Row],[Start time]]&gt;=Y$1, Table_owssvr__1[[#This Row],[Start time]]&lt;Z$1),
AND(Table_owssvr__1[[#This Row],[End Time]]&gt;Y$1, Table_owssvr__1[[#This Row],[End Time]]&lt;=Z$1 ),
AND(Table_owssvr__1[[#This Row],[Start time]]&lt;Y$1, Table_owssvr__1[[#This Row],[End Time]]&gt;Z$1)
)</f>
        <v>0</v>
      </c>
      <c r="Z759" s="7">
        <f>1*OR(
AND(Table_owssvr__1[[#This Row],[Start time]]&gt;=Z$1, Table_owssvr__1[[#This Row],[Start time]]&lt;AA$1),
AND(Table_owssvr__1[[#This Row],[End Time]]&gt;Z$1, Table_owssvr__1[[#This Row],[End Time]]&lt;=AA$1 ),
AND(Table_owssvr__1[[#This Row],[Start time]]&lt;Z$1, Table_owssvr__1[[#This Row],[End Time]]&gt;AA$1)
)</f>
        <v>0</v>
      </c>
      <c r="AA759" s="7">
        <f>1*OR(
AND(Table_owssvr__1[[#This Row],[Start time]]&gt;=AA$1, Table_owssvr__1[[#This Row],[Start time]]&lt;AB$1),
AND(Table_owssvr__1[[#This Row],[End Time]]&gt;AA$1, Table_owssvr__1[[#This Row],[End Time]]&lt;=AB$1 ),
AND(Table_owssvr__1[[#This Row],[Start time]]&lt;AA$1, Table_owssvr__1[[#This Row],[End Time]]&gt;AB$1)
)</f>
        <v>0</v>
      </c>
      <c r="AB759" s="7">
        <f>1*OR(
AND(Table_owssvr__1[[#This Row],[Start time]]&gt;=AB$1, Table_owssvr__1[[#This Row],[Start time]]&lt;AC$1),
AND(Table_owssvr__1[[#This Row],[End Time]]&gt;AB$1, Table_owssvr__1[[#This Row],[End Time]]&lt;=AC$1 ),
AND(Table_owssvr__1[[#This Row],[Start time]]&lt;AB$1, Table_owssvr__1[[#This Row],[End Time]]&gt;AC$1)
)</f>
        <v>0</v>
      </c>
      <c r="AC759" s="7">
        <f>1*OR(
AND(Table_owssvr__1[[#This Row],[Start time]]&gt;=AC$1, Table_owssvr__1[[#This Row],[Start time]]&lt;AD$1),
AND(Table_owssvr__1[[#This Row],[End Time]]&gt;AC$1, Table_owssvr__1[[#This Row],[End Time]]&lt;=AD$1 ),
AND(Table_owssvr__1[[#This Row],[Start time]]&lt;AC$1, Table_owssvr__1[[#This Row],[End Time]]&gt;AD$1)
)</f>
        <v>1</v>
      </c>
      <c r="AD759" s="7">
        <f>1*OR(
AND(Table_owssvr__1[[#This Row],[Start time]]&gt;=AD$1, Table_owssvr__1[[#This Row],[Start time]]&lt;AE$1),
AND(Table_owssvr__1[[#This Row],[End Time]]&gt;AD$1, Table_owssvr__1[[#This Row],[End Time]]&lt;=AE$1 ),
AND(Table_owssvr__1[[#This Row],[Start time]]&lt;AD$1, Table_owssvr__1[[#This Row],[End Time]]&gt;AE$1)
)</f>
        <v>0</v>
      </c>
      <c r="AE759" s="7">
        <f>1*OR(
AND(Table_owssvr__1[[#This Row],[Start time]]&gt;=AE$1, Table_owssvr__1[[#This Row],[Start time]]&lt;AF$1),
AND(Table_owssvr__1[[#This Row],[End Time]]&gt;AE$1, Table_owssvr__1[[#This Row],[End Time]]&lt;=AF$1 ),
AND(Table_owssvr__1[[#This Row],[Start time]]&lt;AE$1, Table_owssvr__1[[#This Row],[End Time]]&gt;AF$1)
)</f>
        <v>0</v>
      </c>
    </row>
    <row r="760" spans="1:31" ht="30" x14ac:dyDescent="0.25">
      <c r="A760" s="2"/>
      <c r="B760" s="3" t="s">
        <v>480</v>
      </c>
      <c r="C760" s="3" t="s">
        <v>346</v>
      </c>
      <c r="D760" s="3" t="s">
        <v>22</v>
      </c>
      <c r="E760" s="1" t="s">
        <v>538</v>
      </c>
      <c r="F760" s="4">
        <v>42398.666666666664</v>
      </c>
      <c r="G760" s="4">
        <v>42398.729166666664</v>
      </c>
      <c r="H760" s="4">
        <v>42446.685069444444</v>
      </c>
      <c r="I760" s="3" t="s">
        <v>346</v>
      </c>
      <c r="J760" s="2" t="s">
        <v>17</v>
      </c>
      <c r="K760" s="2" t="s">
        <v>16</v>
      </c>
      <c r="L760" t="b">
        <f>LEFT(Table_owssvr__1[[#This Row],[Person''s Name]],4)=LEFT(Table_owssvr__1[[#This Row],[Modified By]],4)</f>
        <v>1</v>
      </c>
      <c r="M760" t="b">
        <f>Table_owssvr__1[[#This Row],[Modified]]&gt;Table_owssvr__1[[#This Row],[Start Date and Time]]</f>
        <v>1</v>
      </c>
      <c r="N760">
        <f>(Table_owssvr__1[[#This Row],[End Date and Time]]-Table_owssvr__1[[#This Row],[Start Date and Time]])*24</f>
        <v>1.5</v>
      </c>
      <c r="O760" s="5">
        <f>INT(Table_owssvr__1[[#This Row],[Start Date and Time]])</f>
        <v>42398</v>
      </c>
      <c r="P760" s="6">
        <f>DATE(YEAR(Table_owssvr__1[[#This Row],[Date]]),MONTH(Table_owssvr__1[[#This Row],[Date]]),1)</f>
        <v>42370</v>
      </c>
      <c r="Q760" s="9">
        <f>ROUND(24*(Table_owssvr__1[[#This Row],[Start Date and Time]]-INT(Table_owssvr__1[[#This Row],[Start Date and Time]])),2)</f>
        <v>16</v>
      </c>
      <c r="R760" s="9">
        <f>ROUND(24*(Table_owssvr__1[[#This Row],[End Date and Time]]-INT(Table_owssvr__1[[#This Row],[End Date and Time]])),2)</f>
        <v>17.5</v>
      </c>
      <c r="S760" s="7">
        <f>1*OR(
AND(Table_owssvr__1[[#This Row],[Start time]]&gt;=S$1, Table_owssvr__1[[#This Row],[Start time]]&lt;T$1),
AND(Table_owssvr__1[[#This Row],[End Time]]&gt;S$1, Table_owssvr__1[[#This Row],[End Time]]&lt;=T$1 ),
AND(Table_owssvr__1[[#This Row],[Start time]]&lt;S$1, Table_owssvr__1[[#This Row],[End Time]]&gt;T$1)
)</f>
        <v>0</v>
      </c>
      <c r="T760" s="7">
        <f>1*OR(
AND(Table_owssvr__1[[#This Row],[Start time]]&gt;=T$1, Table_owssvr__1[[#This Row],[Start time]]&lt;U$1),
AND(Table_owssvr__1[[#This Row],[End Time]]&gt;T$1, Table_owssvr__1[[#This Row],[End Time]]&lt;=U$1 ),
AND(Table_owssvr__1[[#This Row],[Start time]]&lt;T$1, Table_owssvr__1[[#This Row],[End Time]]&gt;U$1)
)</f>
        <v>0</v>
      </c>
      <c r="U760" s="7">
        <f>1*OR(
AND(Table_owssvr__1[[#This Row],[Start time]]&gt;=U$1, Table_owssvr__1[[#This Row],[Start time]]&lt;V$1),
AND(Table_owssvr__1[[#This Row],[End Time]]&gt;U$1, Table_owssvr__1[[#This Row],[End Time]]&lt;=V$1 ),
AND(Table_owssvr__1[[#This Row],[Start time]]&lt;U$1, Table_owssvr__1[[#This Row],[End Time]]&gt;V$1)
)</f>
        <v>0</v>
      </c>
      <c r="V760" s="7">
        <f>1*OR(
AND(Table_owssvr__1[[#This Row],[Start time]]&gt;=V$1, Table_owssvr__1[[#This Row],[Start time]]&lt;W$1),
AND(Table_owssvr__1[[#This Row],[End Time]]&gt;V$1, Table_owssvr__1[[#This Row],[End Time]]&lt;=W$1 ),
AND(Table_owssvr__1[[#This Row],[Start time]]&lt;V$1, Table_owssvr__1[[#This Row],[End Time]]&gt;W$1)
)</f>
        <v>0</v>
      </c>
      <c r="W760" s="7">
        <f>1*OR(
AND(Table_owssvr__1[[#This Row],[Start time]]&gt;=W$1, Table_owssvr__1[[#This Row],[Start time]]&lt;X$1),
AND(Table_owssvr__1[[#This Row],[End Time]]&gt;W$1, Table_owssvr__1[[#This Row],[End Time]]&lt;=X$1 ),
AND(Table_owssvr__1[[#This Row],[Start time]]&lt;W$1, Table_owssvr__1[[#This Row],[End Time]]&gt;X$1)
)</f>
        <v>0</v>
      </c>
      <c r="X760" s="7">
        <f>1*OR(
AND(Table_owssvr__1[[#This Row],[Start time]]&gt;=X$1, Table_owssvr__1[[#This Row],[Start time]]&lt;Y$1),
AND(Table_owssvr__1[[#This Row],[End Time]]&gt;X$1, Table_owssvr__1[[#This Row],[End Time]]&lt;=Y$1 ),
AND(Table_owssvr__1[[#This Row],[Start time]]&lt;X$1, Table_owssvr__1[[#This Row],[End Time]]&gt;Y$1)
)</f>
        <v>0</v>
      </c>
      <c r="Y760" s="7">
        <f>1*OR(
AND(Table_owssvr__1[[#This Row],[Start time]]&gt;=Y$1, Table_owssvr__1[[#This Row],[Start time]]&lt;Z$1),
AND(Table_owssvr__1[[#This Row],[End Time]]&gt;Y$1, Table_owssvr__1[[#This Row],[End Time]]&lt;=Z$1 ),
AND(Table_owssvr__1[[#This Row],[Start time]]&lt;Y$1, Table_owssvr__1[[#This Row],[End Time]]&gt;Z$1)
)</f>
        <v>0</v>
      </c>
      <c r="Z760" s="7">
        <f>1*OR(
AND(Table_owssvr__1[[#This Row],[Start time]]&gt;=Z$1, Table_owssvr__1[[#This Row],[Start time]]&lt;AA$1),
AND(Table_owssvr__1[[#This Row],[End Time]]&gt;Z$1, Table_owssvr__1[[#This Row],[End Time]]&lt;=AA$1 ),
AND(Table_owssvr__1[[#This Row],[Start time]]&lt;Z$1, Table_owssvr__1[[#This Row],[End Time]]&gt;AA$1)
)</f>
        <v>0</v>
      </c>
      <c r="AA760" s="7">
        <f>1*OR(
AND(Table_owssvr__1[[#This Row],[Start time]]&gt;=AA$1, Table_owssvr__1[[#This Row],[Start time]]&lt;AB$1),
AND(Table_owssvr__1[[#This Row],[End Time]]&gt;AA$1, Table_owssvr__1[[#This Row],[End Time]]&lt;=AB$1 ),
AND(Table_owssvr__1[[#This Row],[Start time]]&lt;AA$1, Table_owssvr__1[[#This Row],[End Time]]&gt;AB$1)
)</f>
        <v>1</v>
      </c>
      <c r="AB760" s="7">
        <f>1*OR(
AND(Table_owssvr__1[[#This Row],[Start time]]&gt;=AB$1, Table_owssvr__1[[#This Row],[Start time]]&lt;AC$1),
AND(Table_owssvr__1[[#This Row],[End Time]]&gt;AB$1, Table_owssvr__1[[#This Row],[End Time]]&lt;=AC$1 ),
AND(Table_owssvr__1[[#This Row],[Start time]]&lt;AB$1, Table_owssvr__1[[#This Row],[End Time]]&gt;AC$1)
)</f>
        <v>1</v>
      </c>
      <c r="AC760" s="7">
        <f>1*OR(
AND(Table_owssvr__1[[#This Row],[Start time]]&gt;=AC$1, Table_owssvr__1[[#This Row],[Start time]]&lt;AD$1),
AND(Table_owssvr__1[[#This Row],[End Time]]&gt;AC$1, Table_owssvr__1[[#This Row],[End Time]]&lt;=AD$1 ),
AND(Table_owssvr__1[[#This Row],[Start time]]&lt;AC$1, Table_owssvr__1[[#This Row],[End Time]]&gt;AD$1)
)</f>
        <v>0</v>
      </c>
      <c r="AD760" s="7">
        <f>1*OR(
AND(Table_owssvr__1[[#This Row],[Start time]]&gt;=AD$1, Table_owssvr__1[[#This Row],[Start time]]&lt;AE$1),
AND(Table_owssvr__1[[#This Row],[End Time]]&gt;AD$1, Table_owssvr__1[[#This Row],[End Time]]&lt;=AE$1 ),
AND(Table_owssvr__1[[#This Row],[Start time]]&lt;AD$1, Table_owssvr__1[[#This Row],[End Time]]&gt;AE$1)
)</f>
        <v>0</v>
      </c>
      <c r="AE760" s="7">
        <f>1*OR(
AND(Table_owssvr__1[[#This Row],[Start time]]&gt;=AE$1, Table_owssvr__1[[#This Row],[Start time]]&lt;AF$1),
AND(Table_owssvr__1[[#This Row],[End Time]]&gt;AE$1, Table_owssvr__1[[#This Row],[End Time]]&lt;=AF$1 ),
AND(Table_owssvr__1[[#This Row],[Start time]]&lt;AE$1, Table_owssvr__1[[#This Row],[End Time]]&gt;AF$1)
)</f>
        <v>0</v>
      </c>
    </row>
    <row r="761" spans="1:31" x14ac:dyDescent="0.25">
      <c r="A761" s="2"/>
      <c r="B761" s="3" t="s">
        <v>480</v>
      </c>
      <c r="C761" s="3" t="s">
        <v>346</v>
      </c>
      <c r="D761" s="3" t="s">
        <v>22</v>
      </c>
      <c r="E761" s="1" t="s">
        <v>539</v>
      </c>
      <c r="F761" s="4">
        <v>42399.475694444445</v>
      </c>
      <c r="G761" s="4">
        <v>42399.5</v>
      </c>
      <c r="H761" s="4">
        <v>42446.685902777775</v>
      </c>
      <c r="I761" s="3" t="s">
        <v>346</v>
      </c>
      <c r="J761" s="2" t="s">
        <v>17</v>
      </c>
      <c r="K761" s="2" t="s">
        <v>16</v>
      </c>
      <c r="L761" t="b">
        <f>LEFT(Table_owssvr__1[[#This Row],[Person''s Name]],4)=LEFT(Table_owssvr__1[[#This Row],[Modified By]],4)</f>
        <v>1</v>
      </c>
      <c r="M761" t="b">
        <f>Table_owssvr__1[[#This Row],[Modified]]&gt;Table_owssvr__1[[#This Row],[Start Date and Time]]</f>
        <v>1</v>
      </c>
      <c r="N761">
        <f>(Table_owssvr__1[[#This Row],[End Date and Time]]-Table_owssvr__1[[#This Row],[Start Date and Time]])*24</f>
        <v>0.58333333331393078</v>
      </c>
      <c r="O761" s="5">
        <f>INT(Table_owssvr__1[[#This Row],[Start Date and Time]])</f>
        <v>42399</v>
      </c>
      <c r="P761" s="6">
        <f>DATE(YEAR(Table_owssvr__1[[#This Row],[Date]]),MONTH(Table_owssvr__1[[#This Row],[Date]]),1)</f>
        <v>42370</v>
      </c>
      <c r="Q761" s="9">
        <f>ROUND(24*(Table_owssvr__1[[#This Row],[Start Date and Time]]-INT(Table_owssvr__1[[#This Row],[Start Date and Time]])),2)</f>
        <v>11.42</v>
      </c>
      <c r="R761" s="9">
        <f>ROUND(24*(Table_owssvr__1[[#This Row],[End Date and Time]]-INT(Table_owssvr__1[[#This Row],[End Date and Time]])),2)</f>
        <v>12</v>
      </c>
      <c r="S761" s="7">
        <f>1*OR(
AND(Table_owssvr__1[[#This Row],[Start time]]&gt;=S$1, Table_owssvr__1[[#This Row],[Start time]]&lt;T$1),
AND(Table_owssvr__1[[#This Row],[End Time]]&gt;S$1, Table_owssvr__1[[#This Row],[End Time]]&lt;=T$1 ),
AND(Table_owssvr__1[[#This Row],[Start time]]&lt;S$1, Table_owssvr__1[[#This Row],[End Time]]&gt;T$1)
)</f>
        <v>0</v>
      </c>
      <c r="T761" s="7">
        <f>1*OR(
AND(Table_owssvr__1[[#This Row],[Start time]]&gt;=T$1, Table_owssvr__1[[#This Row],[Start time]]&lt;U$1),
AND(Table_owssvr__1[[#This Row],[End Time]]&gt;T$1, Table_owssvr__1[[#This Row],[End Time]]&lt;=U$1 ),
AND(Table_owssvr__1[[#This Row],[Start time]]&lt;T$1, Table_owssvr__1[[#This Row],[End Time]]&gt;U$1)
)</f>
        <v>0</v>
      </c>
      <c r="U761" s="7">
        <f>1*OR(
AND(Table_owssvr__1[[#This Row],[Start time]]&gt;=U$1, Table_owssvr__1[[#This Row],[Start time]]&lt;V$1),
AND(Table_owssvr__1[[#This Row],[End Time]]&gt;U$1, Table_owssvr__1[[#This Row],[End Time]]&lt;=V$1 ),
AND(Table_owssvr__1[[#This Row],[Start time]]&lt;U$1, Table_owssvr__1[[#This Row],[End Time]]&gt;V$1)
)</f>
        <v>0</v>
      </c>
      <c r="V761" s="7">
        <f>1*OR(
AND(Table_owssvr__1[[#This Row],[Start time]]&gt;=V$1, Table_owssvr__1[[#This Row],[Start time]]&lt;W$1),
AND(Table_owssvr__1[[#This Row],[End Time]]&gt;V$1, Table_owssvr__1[[#This Row],[End Time]]&lt;=W$1 ),
AND(Table_owssvr__1[[#This Row],[Start time]]&lt;V$1, Table_owssvr__1[[#This Row],[End Time]]&gt;W$1)
)</f>
        <v>1</v>
      </c>
      <c r="W761" s="7">
        <f>1*OR(
AND(Table_owssvr__1[[#This Row],[Start time]]&gt;=W$1, Table_owssvr__1[[#This Row],[Start time]]&lt;X$1),
AND(Table_owssvr__1[[#This Row],[End Time]]&gt;W$1, Table_owssvr__1[[#This Row],[End Time]]&lt;=X$1 ),
AND(Table_owssvr__1[[#This Row],[Start time]]&lt;W$1, Table_owssvr__1[[#This Row],[End Time]]&gt;X$1)
)</f>
        <v>0</v>
      </c>
      <c r="X761" s="7">
        <f>1*OR(
AND(Table_owssvr__1[[#This Row],[Start time]]&gt;=X$1, Table_owssvr__1[[#This Row],[Start time]]&lt;Y$1),
AND(Table_owssvr__1[[#This Row],[End Time]]&gt;X$1, Table_owssvr__1[[#This Row],[End Time]]&lt;=Y$1 ),
AND(Table_owssvr__1[[#This Row],[Start time]]&lt;X$1, Table_owssvr__1[[#This Row],[End Time]]&gt;Y$1)
)</f>
        <v>0</v>
      </c>
      <c r="Y761" s="7">
        <f>1*OR(
AND(Table_owssvr__1[[#This Row],[Start time]]&gt;=Y$1, Table_owssvr__1[[#This Row],[Start time]]&lt;Z$1),
AND(Table_owssvr__1[[#This Row],[End Time]]&gt;Y$1, Table_owssvr__1[[#This Row],[End Time]]&lt;=Z$1 ),
AND(Table_owssvr__1[[#This Row],[Start time]]&lt;Y$1, Table_owssvr__1[[#This Row],[End Time]]&gt;Z$1)
)</f>
        <v>0</v>
      </c>
      <c r="Z761" s="7">
        <f>1*OR(
AND(Table_owssvr__1[[#This Row],[Start time]]&gt;=Z$1, Table_owssvr__1[[#This Row],[Start time]]&lt;AA$1),
AND(Table_owssvr__1[[#This Row],[End Time]]&gt;Z$1, Table_owssvr__1[[#This Row],[End Time]]&lt;=AA$1 ),
AND(Table_owssvr__1[[#This Row],[Start time]]&lt;Z$1, Table_owssvr__1[[#This Row],[End Time]]&gt;AA$1)
)</f>
        <v>0</v>
      </c>
      <c r="AA761" s="7">
        <f>1*OR(
AND(Table_owssvr__1[[#This Row],[Start time]]&gt;=AA$1, Table_owssvr__1[[#This Row],[Start time]]&lt;AB$1),
AND(Table_owssvr__1[[#This Row],[End Time]]&gt;AA$1, Table_owssvr__1[[#This Row],[End Time]]&lt;=AB$1 ),
AND(Table_owssvr__1[[#This Row],[Start time]]&lt;AA$1, Table_owssvr__1[[#This Row],[End Time]]&gt;AB$1)
)</f>
        <v>0</v>
      </c>
      <c r="AB761" s="7">
        <f>1*OR(
AND(Table_owssvr__1[[#This Row],[Start time]]&gt;=AB$1, Table_owssvr__1[[#This Row],[Start time]]&lt;AC$1),
AND(Table_owssvr__1[[#This Row],[End Time]]&gt;AB$1, Table_owssvr__1[[#This Row],[End Time]]&lt;=AC$1 ),
AND(Table_owssvr__1[[#This Row],[Start time]]&lt;AB$1, Table_owssvr__1[[#This Row],[End Time]]&gt;AC$1)
)</f>
        <v>0</v>
      </c>
      <c r="AC761" s="7">
        <f>1*OR(
AND(Table_owssvr__1[[#This Row],[Start time]]&gt;=AC$1, Table_owssvr__1[[#This Row],[Start time]]&lt;AD$1),
AND(Table_owssvr__1[[#This Row],[End Time]]&gt;AC$1, Table_owssvr__1[[#This Row],[End Time]]&lt;=AD$1 ),
AND(Table_owssvr__1[[#This Row],[Start time]]&lt;AC$1, Table_owssvr__1[[#This Row],[End Time]]&gt;AD$1)
)</f>
        <v>0</v>
      </c>
      <c r="AD761" s="7">
        <f>1*OR(
AND(Table_owssvr__1[[#This Row],[Start time]]&gt;=AD$1, Table_owssvr__1[[#This Row],[Start time]]&lt;AE$1),
AND(Table_owssvr__1[[#This Row],[End Time]]&gt;AD$1, Table_owssvr__1[[#This Row],[End Time]]&lt;=AE$1 ),
AND(Table_owssvr__1[[#This Row],[Start time]]&lt;AD$1, Table_owssvr__1[[#This Row],[End Time]]&gt;AE$1)
)</f>
        <v>0</v>
      </c>
      <c r="AE761" s="7">
        <f>1*OR(
AND(Table_owssvr__1[[#This Row],[Start time]]&gt;=AE$1, Table_owssvr__1[[#This Row],[Start time]]&lt;AF$1),
AND(Table_owssvr__1[[#This Row],[End Time]]&gt;AE$1, Table_owssvr__1[[#This Row],[End Time]]&lt;=AF$1 ),
AND(Table_owssvr__1[[#This Row],[Start time]]&lt;AE$1, Table_owssvr__1[[#This Row],[End Time]]&gt;AF$1)
)</f>
        <v>0</v>
      </c>
    </row>
    <row r="762" spans="1:31" x14ac:dyDescent="0.25">
      <c r="A762" s="2"/>
      <c r="B762" s="3" t="s">
        <v>298</v>
      </c>
      <c r="C762" s="3" t="s">
        <v>15</v>
      </c>
      <c r="D762" s="3" t="s">
        <v>22</v>
      </c>
      <c r="E762" s="1" t="s">
        <v>540</v>
      </c>
      <c r="F762" s="4">
        <v>42398.756944444445</v>
      </c>
      <c r="G762" s="4">
        <v>42398.770833333336</v>
      </c>
      <c r="H762" s="4">
        <v>42401.626354166663</v>
      </c>
      <c r="I762" s="3" t="s">
        <v>15</v>
      </c>
      <c r="J762" s="2" t="s">
        <v>17</v>
      </c>
      <c r="K762" s="2" t="s">
        <v>16</v>
      </c>
      <c r="L762" t="b">
        <f>LEFT(Table_owssvr__1[[#This Row],[Person''s Name]],4)=LEFT(Table_owssvr__1[[#This Row],[Modified By]],4)</f>
        <v>1</v>
      </c>
      <c r="M762" t="b">
        <f>Table_owssvr__1[[#This Row],[Modified]]&gt;Table_owssvr__1[[#This Row],[Start Date and Time]]</f>
        <v>1</v>
      </c>
      <c r="N762">
        <f>(Table_owssvr__1[[#This Row],[End Date and Time]]-Table_owssvr__1[[#This Row],[Start Date and Time]])*24</f>
        <v>0.33333333337213844</v>
      </c>
      <c r="O762" s="5">
        <f>INT(Table_owssvr__1[[#This Row],[Start Date and Time]])</f>
        <v>42398</v>
      </c>
      <c r="P762" s="6">
        <f>DATE(YEAR(Table_owssvr__1[[#This Row],[Date]]),MONTH(Table_owssvr__1[[#This Row],[Date]]),1)</f>
        <v>42370</v>
      </c>
      <c r="Q762" s="9">
        <f>ROUND(24*(Table_owssvr__1[[#This Row],[Start Date and Time]]-INT(Table_owssvr__1[[#This Row],[Start Date and Time]])),2)</f>
        <v>18.170000000000002</v>
      </c>
      <c r="R762" s="9">
        <f>ROUND(24*(Table_owssvr__1[[#This Row],[End Date and Time]]-INT(Table_owssvr__1[[#This Row],[End Date and Time]])),2)</f>
        <v>18.5</v>
      </c>
      <c r="S762" s="7">
        <f>1*OR(
AND(Table_owssvr__1[[#This Row],[Start time]]&gt;=S$1, Table_owssvr__1[[#This Row],[Start time]]&lt;T$1),
AND(Table_owssvr__1[[#This Row],[End Time]]&gt;S$1, Table_owssvr__1[[#This Row],[End Time]]&lt;=T$1 ),
AND(Table_owssvr__1[[#This Row],[Start time]]&lt;S$1, Table_owssvr__1[[#This Row],[End Time]]&gt;T$1)
)</f>
        <v>0</v>
      </c>
      <c r="T762" s="7">
        <f>1*OR(
AND(Table_owssvr__1[[#This Row],[Start time]]&gt;=T$1, Table_owssvr__1[[#This Row],[Start time]]&lt;U$1),
AND(Table_owssvr__1[[#This Row],[End Time]]&gt;T$1, Table_owssvr__1[[#This Row],[End Time]]&lt;=U$1 ),
AND(Table_owssvr__1[[#This Row],[Start time]]&lt;T$1, Table_owssvr__1[[#This Row],[End Time]]&gt;U$1)
)</f>
        <v>0</v>
      </c>
      <c r="U762" s="7">
        <f>1*OR(
AND(Table_owssvr__1[[#This Row],[Start time]]&gt;=U$1, Table_owssvr__1[[#This Row],[Start time]]&lt;V$1),
AND(Table_owssvr__1[[#This Row],[End Time]]&gt;U$1, Table_owssvr__1[[#This Row],[End Time]]&lt;=V$1 ),
AND(Table_owssvr__1[[#This Row],[Start time]]&lt;U$1, Table_owssvr__1[[#This Row],[End Time]]&gt;V$1)
)</f>
        <v>0</v>
      </c>
      <c r="V762" s="7">
        <f>1*OR(
AND(Table_owssvr__1[[#This Row],[Start time]]&gt;=V$1, Table_owssvr__1[[#This Row],[Start time]]&lt;W$1),
AND(Table_owssvr__1[[#This Row],[End Time]]&gt;V$1, Table_owssvr__1[[#This Row],[End Time]]&lt;=W$1 ),
AND(Table_owssvr__1[[#This Row],[Start time]]&lt;V$1, Table_owssvr__1[[#This Row],[End Time]]&gt;W$1)
)</f>
        <v>0</v>
      </c>
      <c r="W762" s="7">
        <f>1*OR(
AND(Table_owssvr__1[[#This Row],[Start time]]&gt;=W$1, Table_owssvr__1[[#This Row],[Start time]]&lt;X$1),
AND(Table_owssvr__1[[#This Row],[End Time]]&gt;W$1, Table_owssvr__1[[#This Row],[End Time]]&lt;=X$1 ),
AND(Table_owssvr__1[[#This Row],[Start time]]&lt;W$1, Table_owssvr__1[[#This Row],[End Time]]&gt;X$1)
)</f>
        <v>0</v>
      </c>
      <c r="X762" s="7">
        <f>1*OR(
AND(Table_owssvr__1[[#This Row],[Start time]]&gt;=X$1, Table_owssvr__1[[#This Row],[Start time]]&lt;Y$1),
AND(Table_owssvr__1[[#This Row],[End Time]]&gt;X$1, Table_owssvr__1[[#This Row],[End Time]]&lt;=Y$1 ),
AND(Table_owssvr__1[[#This Row],[Start time]]&lt;X$1, Table_owssvr__1[[#This Row],[End Time]]&gt;Y$1)
)</f>
        <v>0</v>
      </c>
      <c r="Y762" s="7">
        <f>1*OR(
AND(Table_owssvr__1[[#This Row],[Start time]]&gt;=Y$1, Table_owssvr__1[[#This Row],[Start time]]&lt;Z$1),
AND(Table_owssvr__1[[#This Row],[End Time]]&gt;Y$1, Table_owssvr__1[[#This Row],[End Time]]&lt;=Z$1 ),
AND(Table_owssvr__1[[#This Row],[Start time]]&lt;Y$1, Table_owssvr__1[[#This Row],[End Time]]&gt;Z$1)
)</f>
        <v>0</v>
      </c>
      <c r="Z762" s="7">
        <f>1*OR(
AND(Table_owssvr__1[[#This Row],[Start time]]&gt;=Z$1, Table_owssvr__1[[#This Row],[Start time]]&lt;AA$1),
AND(Table_owssvr__1[[#This Row],[End Time]]&gt;Z$1, Table_owssvr__1[[#This Row],[End Time]]&lt;=AA$1 ),
AND(Table_owssvr__1[[#This Row],[Start time]]&lt;Z$1, Table_owssvr__1[[#This Row],[End Time]]&gt;AA$1)
)</f>
        <v>0</v>
      </c>
      <c r="AA762" s="7">
        <f>1*OR(
AND(Table_owssvr__1[[#This Row],[Start time]]&gt;=AA$1, Table_owssvr__1[[#This Row],[Start time]]&lt;AB$1),
AND(Table_owssvr__1[[#This Row],[End Time]]&gt;AA$1, Table_owssvr__1[[#This Row],[End Time]]&lt;=AB$1 ),
AND(Table_owssvr__1[[#This Row],[Start time]]&lt;AA$1, Table_owssvr__1[[#This Row],[End Time]]&gt;AB$1)
)</f>
        <v>0</v>
      </c>
      <c r="AB762" s="7">
        <f>1*OR(
AND(Table_owssvr__1[[#This Row],[Start time]]&gt;=AB$1, Table_owssvr__1[[#This Row],[Start time]]&lt;AC$1),
AND(Table_owssvr__1[[#This Row],[End Time]]&gt;AB$1, Table_owssvr__1[[#This Row],[End Time]]&lt;=AC$1 ),
AND(Table_owssvr__1[[#This Row],[Start time]]&lt;AB$1, Table_owssvr__1[[#This Row],[End Time]]&gt;AC$1)
)</f>
        <v>0</v>
      </c>
      <c r="AC762" s="7">
        <f>1*OR(
AND(Table_owssvr__1[[#This Row],[Start time]]&gt;=AC$1, Table_owssvr__1[[#This Row],[Start time]]&lt;AD$1),
AND(Table_owssvr__1[[#This Row],[End Time]]&gt;AC$1, Table_owssvr__1[[#This Row],[End Time]]&lt;=AD$1 ),
AND(Table_owssvr__1[[#This Row],[Start time]]&lt;AC$1, Table_owssvr__1[[#This Row],[End Time]]&gt;AD$1)
)</f>
        <v>1</v>
      </c>
      <c r="AD762" s="7">
        <f>1*OR(
AND(Table_owssvr__1[[#This Row],[Start time]]&gt;=AD$1, Table_owssvr__1[[#This Row],[Start time]]&lt;AE$1),
AND(Table_owssvr__1[[#This Row],[End Time]]&gt;AD$1, Table_owssvr__1[[#This Row],[End Time]]&lt;=AE$1 ),
AND(Table_owssvr__1[[#This Row],[Start time]]&lt;AD$1, Table_owssvr__1[[#This Row],[End Time]]&gt;AE$1)
)</f>
        <v>0</v>
      </c>
      <c r="AE762" s="7">
        <f>1*OR(
AND(Table_owssvr__1[[#This Row],[Start time]]&gt;=AE$1, Table_owssvr__1[[#This Row],[Start time]]&lt;AF$1),
AND(Table_owssvr__1[[#This Row],[End Time]]&gt;AE$1, Table_owssvr__1[[#This Row],[End Time]]&lt;=AF$1 ),
AND(Table_owssvr__1[[#This Row],[Start time]]&lt;AE$1, Table_owssvr__1[[#This Row],[End Time]]&gt;AF$1)
)</f>
        <v>0</v>
      </c>
    </row>
    <row r="763" spans="1:31" x14ac:dyDescent="0.25">
      <c r="A763" s="2"/>
      <c r="B763" s="3" t="s">
        <v>480</v>
      </c>
      <c r="C763" s="3" t="s">
        <v>448</v>
      </c>
      <c r="D763" s="3" t="s">
        <v>19</v>
      </c>
      <c r="E763" s="1" t="s">
        <v>1291</v>
      </c>
      <c r="F763" s="4">
        <v>42401.614583333336</v>
      </c>
      <c r="G763" s="4">
        <v>42401.645833333336</v>
      </c>
      <c r="H763" s="4">
        <v>42401.650960648149</v>
      </c>
      <c r="I763" s="3" t="s">
        <v>448</v>
      </c>
      <c r="J763" s="2" t="s">
        <v>17</v>
      </c>
      <c r="K763" s="2" t="s">
        <v>16</v>
      </c>
      <c r="L763" t="b">
        <f>LEFT(Table_owssvr__1[[#This Row],[Person''s Name]],4)=LEFT(Table_owssvr__1[[#This Row],[Modified By]],4)</f>
        <v>1</v>
      </c>
      <c r="M763" t="b">
        <f>Table_owssvr__1[[#This Row],[Modified]]&gt;Table_owssvr__1[[#This Row],[Start Date and Time]]</f>
        <v>1</v>
      </c>
      <c r="N763">
        <f>(Table_owssvr__1[[#This Row],[End Date and Time]]-Table_owssvr__1[[#This Row],[Start Date and Time]])*24</f>
        <v>0.75</v>
      </c>
      <c r="O763" s="5">
        <f>INT(Table_owssvr__1[[#This Row],[Start Date and Time]])</f>
        <v>42401</v>
      </c>
      <c r="P763" s="6">
        <f>DATE(YEAR(Table_owssvr__1[[#This Row],[Date]]),MONTH(Table_owssvr__1[[#This Row],[Date]]),1)</f>
        <v>42401</v>
      </c>
      <c r="Q763" s="9">
        <f>ROUND(24*(Table_owssvr__1[[#This Row],[Start Date and Time]]-INT(Table_owssvr__1[[#This Row],[Start Date and Time]])),2)</f>
        <v>14.75</v>
      </c>
      <c r="R763" s="9">
        <f>ROUND(24*(Table_owssvr__1[[#This Row],[End Date and Time]]-INT(Table_owssvr__1[[#This Row],[End Date and Time]])),2)</f>
        <v>15.5</v>
      </c>
      <c r="S763" s="7">
        <f>1*OR(
AND(Table_owssvr__1[[#This Row],[Start time]]&gt;=S$1, Table_owssvr__1[[#This Row],[Start time]]&lt;T$1),
AND(Table_owssvr__1[[#This Row],[End Time]]&gt;S$1, Table_owssvr__1[[#This Row],[End Time]]&lt;=T$1 ),
AND(Table_owssvr__1[[#This Row],[Start time]]&lt;S$1, Table_owssvr__1[[#This Row],[End Time]]&gt;T$1)
)</f>
        <v>0</v>
      </c>
      <c r="T763" s="7">
        <f>1*OR(
AND(Table_owssvr__1[[#This Row],[Start time]]&gt;=T$1, Table_owssvr__1[[#This Row],[Start time]]&lt;U$1),
AND(Table_owssvr__1[[#This Row],[End Time]]&gt;T$1, Table_owssvr__1[[#This Row],[End Time]]&lt;=U$1 ),
AND(Table_owssvr__1[[#This Row],[Start time]]&lt;T$1, Table_owssvr__1[[#This Row],[End Time]]&gt;U$1)
)</f>
        <v>0</v>
      </c>
      <c r="U763" s="7">
        <f>1*OR(
AND(Table_owssvr__1[[#This Row],[Start time]]&gt;=U$1, Table_owssvr__1[[#This Row],[Start time]]&lt;V$1),
AND(Table_owssvr__1[[#This Row],[End Time]]&gt;U$1, Table_owssvr__1[[#This Row],[End Time]]&lt;=V$1 ),
AND(Table_owssvr__1[[#This Row],[Start time]]&lt;U$1, Table_owssvr__1[[#This Row],[End Time]]&gt;V$1)
)</f>
        <v>0</v>
      </c>
      <c r="V763" s="7">
        <f>1*OR(
AND(Table_owssvr__1[[#This Row],[Start time]]&gt;=V$1, Table_owssvr__1[[#This Row],[Start time]]&lt;W$1),
AND(Table_owssvr__1[[#This Row],[End Time]]&gt;V$1, Table_owssvr__1[[#This Row],[End Time]]&lt;=W$1 ),
AND(Table_owssvr__1[[#This Row],[Start time]]&lt;V$1, Table_owssvr__1[[#This Row],[End Time]]&gt;W$1)
)</f>
        <v>0</v>
      </c>
      <c r="W763" s="7">
        <f>1*OR(
AND(Table_owssvr__1[[#This Row],[Start time]]&gt;=W$1, Table_owssvr__1[[#This Row],[Start time]]&lt;X$1),
AND(Table_owssvr__1[[#This Row],[End Time]]&gt;W$1, Table_owssvr__1[[#This Row],[End Time]]&lt;=X$1 ),
AND(Table_owssvr__1[[#This Row],[Start time]]&lt;W$1, Table_owssvr__1[[#This Row],[End Time]]&gt;X$1)
)</f>
        <v>0</v>
      </c>
      <c r="X763" s="7">
        <f>1*OR(
AND(Table_owssvr__1[[#This Row],[Start time]]&gt;=X$1, Table_owssvr__1[[#This Row],[Start time]]&lt;Y$1),
AND(Table_owssvr__1[[#This Row],[End Time]]&gt;X$1, Table_owssvr__1[[#This Row],[End Time]]&lt;=Y$1 ),
AND(Table_owssvr__1[[#This Row],[Start time]]&lt;X$1, Table_owssvr__1[[#This Row],[End Time]]&gt;Y$1)
)</f>
        <v>0</v>
      </c>
      <c r="Y763" s="7">
        <f>1*OR(
AND(Table_owssvr__1[[#This Row],[Start time]]&gt;=Y$1, Table_owssvr__1[[#This Row],[Start time]]&lt;Z$1),
AND(Table_owssvr__1[[#This Row],[End Time]]&gt;Y$1, Table_owssvr__1[[#This Row],[End Time]]&lt;=Z$1 ),
AND(Table_owssvr__1[[#This Row],[Start time]]&lt;Y$1, Table_owssvr__1[[#This Row],[End Time]]&gt;Z$1)
)</f>
        <v>1</v>
      </c>
      <c r="Z763" s="7">
        <f>1*OR(
AND(Table_owssvr__1[[#This Row],[Start time]]&gt;=Z$1, Table_owssvr__1[[#This Row],[Start time]]&lt;AA$1),
AND(Table_owssvr__1[[#This Row],[End Time]]&gt;Z$1, Table_owssvr__1[[#This Row],[End Time]]&lt;=AA$1 ),
AND(Table_owssvr__1[[#This Row],[Start time]]&lt;Z$1, Table_owssvr__1[[#This Row],[End Time]]&gt;AA$1)
)</f>
        <v>1</v>
      </c>
      <c r="AA763" s="7">
        <f>1*OR(
AND(Table_owssvr__1[[#This Row],[Start time]]&gt;=AA$1, Table_owssvr__1[[#This Row],[Start time]]&lt;AB$1),
AND(Table_owssvr__1[[#This Row],[End Time]]&gt;AA$1, Table_owssvr__1[[#This Row],[End Time]]&lt;=AB$1 ),
AND(Table_owssvr__1[[#This Row],[Start time]]&lt;AA$1, Table_owssvr__1[[#This Row],[End Time]]&gt;AB$1)
)</f>
        <v>0</v>
      </c>
      <c r="AB763" s="7">
        <f>1*OR(
AND(Table_owssvr__1[[#This Row],[Start time]]&gt;=AB$1, Table_owssvr__1[[#This Row],[Start time]]&lt;AC$1),
AND(Table_owssvr__1[[#This Row],[End Time]]&gt;AB$1, Table_owssvr__1[[#This Row],[End Time]]&lt;=AC$1 ),
AND(Table_owssvr__1[[#This Row],[Start time]]&lt;AB$1, Table_owssvr__1[[#This Row],[End Time]]&gt;AC$1)
)</f>
        <v>0</v>
      </c>
      <c r="AC763" s="7">
        <f>1*OR(
AND(Table_owssvr__1[[#This Row],[Start time]]&gt;=AC$1, Table_owssvr__1[[#This Row],[Start time]]&lt;AD$1),
AND(Table_owssvr__1[[#This Row],[End Time]]&gt;AC$1, Table_owssvr__1[[#This Row],[End Time]]&lt;=AD$1 ),
AND(Table_owssvr__1[[#This Row],[Start time]]&lt;AC$1, Table_owssvr__1[[#This Row],[End Time]]&gt;AD$1)
)</f>
        <v>0</v>
      </c>
      <c r="AD763" s="7">
        <f>1*OR(
AND(Table_owssvr__1[[#This Row],[Start time]]&gt;=AD$1, Table_owssvr__1[[#This Row],[Start time]]&lt;AE$1),
AND(Table_owssvr__1[[#This Row],[End Time]]&gt;AD$1, Table_owssvr__1[[#This Row],[End Time]]&lt;=AE$1 ),
AND(Table_owssvr__1[[#This Row],[Start time]]&lt;AD$1, Table_owssvr__1[[#This Row],[End Time]]&gt;AE$1)
)</f>
        <v>0</v>
      </c>
      <c r="AE763" s="7">
        <f>1*OR(
AND(Table_owssvr__1[[#This Row],[Start time]]&gt;=AE$1, Table_owssvr__1[[#This Row],[Start time]]&lt;AF$1),
AND(Table_owssvr__1[[#This Row],[End Time]]&gt;AE$1, Table_owssvr__1[[#This Row],[End Time]]&lt;=AF$1 ),
AND(Table_owssvr__1[[#This Row],[Start time]]&lt;AE$1, Table_owssvr__1[[#This Row],[End Time]]&gt;AF$1)
)</f>
        <v>0</v>
      </c>
    </row>
    <row r="764" spans="1:31" x14ac:dyDescent="0.25">
      <c r="A764" s="2"/>
      <c r="B764" s="3" t="s">
        <v>480</v>
      </c>
      <c r="C764" s="3" t="s">
        <v>36</v>
      </c>
      <c r="D764" s="3" t="s">
        <v>19</v>
      </c>
      <c r="E764" s="1" t="s">
        <v>141</v>
      </c>
      <c r="F764" s="4">
        <v>42401.614583333336</v>
      </c>
      <c r="G764" s="4">
        <v>42401.645833333336</v>
      </c>
      <c r="H764" s="4">
        <v>42401.674108796295</v>
      </c>
      <c r="I764" s="3" t="s">
        <v>36</v>
      </c>
      <c r="J764" s="2" t="s">
        <v>17</v>
      </c>
      <c r="K764" s="2" t="s">
        <v>16</v>
      </c>
      <c r="L764" t="b">
        <f>LEFT(Table_owssvr__1[[#This Row],[Person''s Name]],4)=LEFT(Table_owssvr__1[[#This Row],[Modified By]],4)</f>
        <v>1</v>
      </c>
      <c r="M764" t="b">
        <f>Table_owssvr__1[[#This Row],[Modified]]&gt;Table_owssvr__1[[#This Row],[Start Date and Time]]</f>
        <v>1</v>
      </c>
      <c r="N764">
        <f>(Table_owssvr__1[[#This Row],[End Date and Time]]-Table_owssvr__1[[#This Row],[Start Date and Time]])*24</f>
        <v>0.75</v>
      </c>
      <c r="O764" s="5">
        <f>INT(Table_owssvr__1[[#This Row],[Start Date and Time]])</f>
        <v>42401</v>
      </c>
      <c r="P764" s="6">
        <f>DATE(YEAR(Table_owssvr__1[[#This Row],[Date]]),MONTH(Table_owssvr__1[[#This Row],[Date]]),1)</f>
        <v>42401</v>
      </c>
      <c r="Q764" s="9">
        <f>ROUND(24*(Table_owssvr__1[[#This Row],[Start Date and Time]]-INT(Table_owssvr__1[[#This Row],[Start Date and Time]])),2)</f>
        <v>14.75</v>
      </c>
      <c r="R764" s="9">
        <f>ROUND(24*(Table_owssvr__1[[#This Row],[End Date and Time]]-INT(Table_owssvr__1[[#This Row],[End Date and Time]])),2)</f>
        <v>15.5</v>
      </c>
      <c r="S764" s="7">
        <f>1*OR(
AND(Table_owssvr__1[[#This Row],[Start time]]&gt;=S$1, Table_owssvr__1[[#This Row],[Start time]]&lt;T$1),
AND(Table_owssvr__1[[#This Row],[End Time]]&gt;S$1, Table_owssvr__1[[#This Row],[End Time]]&lt;=T$1 ),
AND(Table_owssvr__1[[#This Row],[Start time]]&lt;S$1, Table_owssvr__1[[#This Row],[End Time]]&gt;T$1)
)</f>
        <v>0</v>
      </c>
      <c r="T764" s="7">
        <f>1*OR(
AND(Table_owssvr__1[[#This Row],[Start time]]&gt;=T$1, Table_owssvr__1[[#This Row],[Start time]]&lt;U$1),
AND(Table_owssvr__1[[#This Row],[End Time]]&gt;T$1, Table_owssvr__1[[#This Row],[End Time]]&lt;=U$1 ),
AND(Table_owssvr__1[[#This Row],[Start time]]&lt;T$1, Table_owssvr__1[[#This Row],[End Time]]&gt;U$1)
)</f>
        <v>0</v>
      </c>
      <c r="U764" s="7">
        <f>1*OR(
AND(Table_owssvr__1[[#This Row],[Start time]]&gt;=U$1, Table_owssvr__1[[#This Row],[Start time]]&lt;V$1),
AND(Table_owssvr__1[[#This Row],[End Time]]&gt;U$1, Table_owssvr__1[[#This Row],[End Time]]&lt;=V$1 ),
AND(Table_owssvr__1[[#This Row],[Start time]]&lt;U$1, Table_owssvr__1[[#This Row],[End Time]]&gt;V$1)
)</f>
        <v>0</v>
      </c>
      <c r="V764" s="7">
        <f>1*OR(
AND(Table_owssvr__1[[#This Row],[Start time]]&gt;=V$1, Table_owssvr__1[[#This Row],[Start time]]&lt;W$1),
AND(Table_owssvr__1[[#This Row],[End Time]]&gt;V$1, Table_owssvr__1[[#This Row],[End Time]]&lt;=W$1 ),
AND(Table_owssvr__1[[#This Row],[Start time]]&lt;V$1, Table_owssvr__1[[#This Row],[End Time]]&gt;W$1)
)</f>
        <v>0</v>
      </c>
      <c r="W764" s="7">
        <f>1*OR(
AND(Table_owssvr__1[[#This Row],[Start time]]&gt;=W$1, Table_owssvr__1[[#This Row],[Start time]]&lt;X$1),
AND(Table_owssvr__1[[#This Row],[End Time]]&gt;W$1, Table_owssvr__1[[#This Row],[End Time]]&lt;=X$1 ),
AND(Table_owssvr__1[[#This Row],[Start time]]&lt;W$1, Table_owssvr__1[[#This Row],[End Time]]&gt;X$1)
)</f>
        <v>0</v>
      </c>
      <c r="X764" s="7">
        <f>1*OR(
AND(Table_owssvr__1[[#This Row],[Start time]]&gt;=X$1, Table_owssvr__1[[#This Row],[Start time]]&lt;Y$1),
AND(Table_owssvr__1[[#This Row],[End Time]]&gt;X$1, Table_owssvr__1[[#This Row],[End Time]]&lt;=Y$1 ),
AND(Table_owssvr__1[[#This Row],[Start time]]&lt;X$1, Table_owssvr__1[[#This Row],[End Time]]&gt;Y$1)
)</f>
        <v>0</v>
      </c>
      <c r="Y764" s="7">
        <f>1*OR(
AND(Table_owssvr__1[[#This Row],[Start time]]&gt;=Y$1, Table_owssvr__1[[#This Row],[Start time]]&lt;Z$1),
AND(Table_owssvr__1[[#This Row],[End Time]]&gt;Y$1, Table_owssvr__1[[#This Row],[End Time]]&lt;=Z$1 ),
AND(Table_owssvr__1[[#This Row],[Start time]]&lt;Y$1, Table_owssvr__1[[#This Row],[End Time]]&gt;Z$1)
)</f>
        <v>1</v>
      </c>
      <c r="Z764" s="7">
        <f>1*OR(
AND(Table_owssvr__1[[#This Row],[Start time]]&gt;=Z$1, Table_owssvr__1[[#This Row],[Start time]]&lt;AA$1),
AND(Table_owssvr__1[[#This Row],[End Time]]&gt;Z$1, Table_owssvr__1[[#This Row],[End Time]]&lt;=AA$1 ),
AND(Table_owssvr__1[[#This Row],[Start time]]&lt;Z$1, Table_owssvr__1[[#This Row],[End Time]]&gt;AA$1)
)</f>
        <v>1</v>
      </c>
      <c r="AA764" s="7">
        <f>1*OR(
AND(Table_owssvr__1[[#This Row],[Start time]]&gt;=AA$1, Table_owssvr__1[[#This Row],[Start time]]&lt;AB$1),
AND(Table_owssvr__1[[#This Row],[End Time]]&gt;AA$1, Table_owssvr__1[[#This Row],[End Time]]&lt;=AB$1 ),
AND(Table_owssvr__1[[#This Row],[Start time]]&lt;AA$1, Table_owssvr__1[[#This Row],[End Time]]&gt;AB$1)
)</f>
        <v>0</v>
      </c>
      <c r="AB764" s="7">
        <f>1*OR(
AND(Table_owssvr__1[[#This Row],[Start time]]&gt;=AB$1, Table_owssvr__1[[#This Row],[Start time]]&lt;AC$1),
AND(Table_owssvr__1[[#This Row],[End Time]]&gt;AB$1, Table_owssvr__1[[#This Row],[End Time]]&lt;=AC$1 ),
AND(Table_owssvr__1[[#This Row],[Start time]]&lt;AB$1, Table_owssvr__1[[#This Row],[End Time]]&gt;AC$1)
)</f>
        <v>0</v>
      </c>
      <c r="AC764" s="7">
        <f>1*OR(
AND(Table_owssvr__1[[#This Row],[Start time]]&gt;=AC$1, Table_owssvr__1[[#This Row],[Start time]]&lt;AD$1),
AND(Table_owssvr__1[[#This Row],[End Time]]&gt;AC$1, Table_owssvr__1[[#This Row],[End Time]]&lt;=AD$1 ),
AND(Table_owssvr__1[[#This Row],[Start time]]&lt;AC$1, Table_owssvr__1[[#This Row],[End Time]]&gt;AD$1)
)</f>
        <v>0</v>
      </c>
      <c r="AD764" s="7">
        <f>1*OR(
AND(Table_owssvr__1[[#This Row],[Start time]]&gt;=AD$1, Table_owssvr__1[[#This Row],[Start time]]&lt;AE$1),
AND(Table_owssvr__1[[#This Row],[End Time]]&gt;AD$1, Table_owssvr__1[[#This Row],[End Time]]&lt;=AE$1 ),
AND(Table_owssvr__1[[#This Row],[Start time]]&lt;AD$1, Table_owssvr__1[[#This Row],[End Time]]&gt;AE$1)
)</f>
        <v>0</v>
      </c>
      <c r="AE764" s="7">
        <f>1*OR(
AND(Table_owssvr__1[[#This Row],[Start time]]&gt;=AE$1, Table_owssvr__1[[#This Row],[Start time]]&lt;AF$1),
AND(Table_owssvr__1[[#This Row],[End Time]]&gt;AE$1, Table_owssvr__1[[#This Row],[End Time]]&lt;=AF$1 ),
AND(Table_owssvr__1[[#This Row],[Start time]]&lt;AE$1, Table_owssvr__1[[#This Row],[End Time]]&gt;AF$1)
)</f>
        <v>0</v>
      </c>
    </row>
    <row r="765" spans="1:31" x14ac:dyDescent="0.25">
      <c r="A765" s="2"/>
      <c r="B765" s="3" t="s">
        <v>480</v>
      </c>
      <c r="C765" s="3" t="s">
        <v>15</v>
      </c>
      <c r="D765" s="3" t="s">
        <v>19</v>
      </c>
      <c r="E765" s="1" t="s">
        <v>370</v>
      </c>
      <c r="F765" s="4">
        <v>42401.614583333336</v>
      </c>
      <c r="G765" s="4">
        <v>42401.645833333336</v>
      </c>
      <c r="H765" s="4">
        <v>42401.719513888886</v>
      </c>
      <c r="I765" s="3" t="s">
        <v>15</v>
      </c>
      <c r="J765" s="2" t="s">
        <v>17</v>
      </c>
      <c r="K765" s="2" t="s">
        <v>16</v>
      </c>
      <c r="L765" t="b">
        <f>LEFT(Table_owssvr__1[[#This Row],[Person''s Name]],4)=LEFT(Table_owssvr__1[[#This Row],[Modified By]],4)</f>
        <v>1</v>
      </c>
      <c r="M765" t="b">
        <f>Table_owssvr__1[[#This Row],[Modified]]&gt;Table_owssvr__1[[#This Row],[Start Date and Time]]</f>
        <v>1</v>
      </c>
      <c r="N765">
        <f>(Table_owssvr__1[[#This Row],[End Date and Time]]-Table_owssvr__1[[#This Row],[Start Date and Time]])*24</f>
        <v>0.75</v>
      </c>
      <c r="O765" s="5">
        <f>INT(Table_owssvr__1[[#This Row],[Start Date and Time]])</f>
        <v>42401</v>
      </c>
      <c r="P765" s="6">
        <f>DATE(YEAR(Table_owssvr__1[[#This Row],[Date]]),MONTH(Table_owssvr__1[[#This Row],[Date]]),1)</f>
        <v>42401</v>
      </c>
      <c r="Q765" s="9">
        <f>ROUND(24*(Table_owssvr__1[[#This Row],[Start Date and Time]]-INT(Table_owssvr__1[[#This Row],[Start Date and Time]])),2)</f>
        <v>14.75</v>
      </c>
      <c r="R765" s="9">
        <f>ROUND(24*(Table_owssvr__1[[#This Row],[End Date and Time]]-INT(Table_owssvr__1[[#This Row],[End Date and Time]])),2)</f>
        <v>15.5</v>
      </c>
      <c r="S765" s="7">
        <f>1*OR(
AND(Table_owssvr__1[[#This Row],[Start time]]&gt;=S$1, Table_owssvr__1[[#This Row],[Start time]]&lt;T$1),
AND(Table_owssvr__1[[#This Row],[End Time]]&gt;S$1, Table_owssvr__1[[#This Row],[End Time]]&lt;=T$1 ),
AND(Table_owssvr__1[[#This Row],[Start time]]&lt;S$1, Table_owssvr__1[[#This Row],[End Time]]&gt;T$1)
)</f>
        <v>0</v>
      </c>
      <c r="T765" s="7">
        <f>1*OR(
AND(Table_owssvr__1[[#This Row],[Start time]]&gt;=T$1, Table_owssvr__1[[#This Row],[Start time]]&lt;U$1),
AND(Table_owssvr__1[[#This Row],[End Time]]&gt;T$1, Table_owssvr__1[[#This Row],[End Time]]&lt;=U$1 ),
AND(Table_owssvr__1[[#This Row],[Start time]]&lt;T$1, Table_owssvr__1[[#This Row],[End Time]]&gt;U$1)
)</f>
        <v>0</v>
      </c>
      <c r="U765" s="7">
        <f>1*OR(
AND(Table_owssvr__1[[#This Row],[Start time]]&gt;=U$1, Table_owssvr__1[[#This Row],[Start time]]&lt;V$1),
AND(Table_owssvr__1[[#This Row],[End Time]]&gt;U$1, Table_owssvr__1[[#This Row],[End Time]]&lt;=V$1 ),
AND(Table_owssvr__1[[#This Row],[Start time]]&lt;U$1, Table_owssvr__1[[#This Row],[End Time]]&gt;V$1)
)</f>
        <v>0</v>
      </c>
      <c r="V765" s="7">
        <f>1*OR(
AND(Table_owssvr__1[[#This Row],[Start time]]&gt;=V$1, Table_owssvr__1[[#This Row],[Start time]]&lt;W$1),
AND(Table_owssvr__1[[#This Row],[End Time]]&gt;V$1, Table_owssvr__1[[#This Row],[End Time]]&lt;=W$1 ),
AND(Table_owssvr__1[[#This Row],[Start time]]&lt;V$1, Table_owssvr__1[[#This Row],[End Time]]&gt;W$1)
)</f>
        <v>0</v>
      </c>
      <c r="W765" s="7">
        <f>1*OR(
AND(Table_owssvr__1[[#This Row],[Start time]]&gt;=W$1, Table_owssvr__1[[#This Row],[Start time]]&lt;X$1),
AND(Table_owssvr__1[[#This Row],[End Time]]&gt;W$1, Table_owssvr__1[[#This Row],[End Time]]&lt;=X$1 ),
AND(Table_owssvr__1[[#This Row],[Start time]]&lt;W$1, Table_owssvr__1[[#This Row],[End Time]]&gt;X$1)
)</f>
        <v>0</v>
      </c>
      <c r="X765" s="7">
        <f>1*OR(
AND(Table_owssvr__1[[#This Row],[Start time]]&gt;=X$1, Table_owssvr__1[[#This Row],[Start time]]&lt;Y$1),
AND(Table_owssvr__1[[#This Row],[End Time]]&gt;X$1, Table_owssvr__1[[#This Row],[End Time]]&lt;=Y$1 ),
AND(Table_owssvr__1[[#This Row],[Start time]]&lt;X$1, Table_owssvr__1[[#This Row],[End Time]]&gt;Y$1)
)</f>
        <v>0</v>
      </c>
      <c r="Y765" s="7">
        <f>1*OR(
AND(Table_owssvr__1[[#This Row],[Start time]]&gt;=Y$1, Table_owssvr__1[[#This Row],[Start time]]&lt;Z$1),
AND(Table_owssvr__1[[#This Row],[End Time]]&gt;Y$1, Table_owssvr__1[[#This Row],[End Time]]&lt;=Z$1 ),
AND(Table_owssvr__1[[#This Row],[Start time]]&lt;Y$1, Table_owssvr__1[[#This Row],[End Time]]&gt;Z$1)
)</f>
        <v>1</v>
      </c>
      <c r="Z765" s="7">
        <f>1*OR(
AND(Table_owssvr__1[[#This Row],[Start time]]&gt;=Z$1, Table_owssvr__1[[#This Row],[Start time]]&lt;AA$1),
AND(Table_owssvr__1[[#This Row],[End Time]]&gt;Z$1, Table_owssvr__1[[#This Row],[End Time]]&lt;=AA$1 ),
AND(Table_owssvr__1[[#This Row],[Start time]]&lt;Z$1, Table_owssvr__1[[#This Row],[End Time]]&gt;AA$1)
)</f>
        <v>1</v>
      </c>
      <c r="AA765" s="7">
        <f>1*OR(
AND(Table_owssvr__1[[#This Row],[Start time]]&gt;=AA$1, Table_owssvr__1[[#This Row],[Start time]]&lt;AB$1),
AND(Table_owssvr__1[[#This Row],[End Time]]&gt;AA$1, Table_owssvr__1[[#This Row],[End Time]]&lt;=AB$1 ),
AND(Table_owssvr__1[[#This Row],[Start time]]&lt;AA$1, Table_owssvr__1[[#This Row],[End Time]]&gt;AB$1)
)</f>
        <v>0</v>
      </c>
      <c r="AB765" s="7">
        <f>1*OR(
AND(Table_owssvr__1[[#This Row],[Start time]]&gt;=AB$1, Table_owssvr__1[[#This Row],[Start time]]&lt;AC$1),
AND(Table_owssvr__1[[#This Row],[End Time]]&gt;AB$1, Table_owssvr__1[[#This Row],[End Time]]&lt;=AC$1 ),
AND(Table_owssvr__1[[#This Row],[Start time]]&lt;AB$1, Table_owssvr__1[[#This Row],[End Time]]&gt;AC$1)
)</f>
        <v>0</v>
      </c>
      <c r="AC765" s="7">
        <f>1*OR(
AND(Table_owssvr__1[[#This Row],[Start time]]&gt;=AC$1, Table_owssvr__1[[#This Row],[Start time]]&lt;AD$1),
AND(Table_owssvr__1[[#This Row],[End Time]]&gt;AC$1, Table_owssvr__1[[#This Row],[End Time]]&lt;=AD$1 ),
AND(Table_owssvr__1[[#This Row],[Start time]]&lt;AC$1, Table_owssvr__1[[#This Row],[End Time]]&gt;AD$1)
)</f>
        <v>0</v>
      </c>
      <c r="AD765" s="7">
        <f>1*OR(
AND(Table_owssvr__1[[#This Row],[Start time]]&gt;=AD$1, Table_owssvr__1[[#This Row],[Start time]]&lt;AE$1),
AND(Table_owssvr__1[[#This Row],[End Time]]&gt;AD$1, Table_owssvr__1[[#This Row],[End Time]]&lt;=AE$1 ),
AND(Table_owssvr__1[[#This Row],[Start time]]&lt;AD$1, Table_owssvr__1[[#This Row],[End Time]]&gt;AE$1)
)</f>
        <v>0</v>
      </c>
      <c r="AE765" s="7">
        <f>1*OR(
AND(Table_owssvr__1[[#This Row],[Start time]]&gt;=AE$1, Table_owssvr__1[[#This Row],[Start time]]&lt;AF$1),
AND(Table_owssvr__1[[#This Row],[End Time]]&gt;AE$1, Table_owssvr__1[[#This Row],[End Time]]&lt;=AF$1 ),
AND(Table_owssvr__1[[#This Row],[Start time]]&lt;AE$1, Table_owssvr__1[[#This Row],[End Time]]&gt;AF$1)
)</f>
        <v>0</v>
      </c>
    </row>
    <row r="766" spans="1:31" ht="60" x14ac:dyDescent="0.25">
      <c r="A766" s="2"/>
      <c r="B766" s="3" t="s">
        <v>480</v>
      </c>
      <c r="C766" s="3" t="s">
        <v>493</v>
      </c>
      <c r="D766" s="3" t="s">
        <v>19</v>
      </c>
      <c r="E766" s="1" t="s">
        <v>1292</v>
      </c>
      <c r="F766" s="4">
        <v>42401.614583333336</v>
      </c>
      <c r="G766" s="4">
        <v>42401.645833333336</v>
      </c>
      <c r="H766" s="4">
        <v>42401.723043981481</v>
      </c>
      <c r="I766" s="3" t="s">
        <v>495</v>
      </c>
      <c r="J766" s="2" t="s">
        <v>17</v>
      </c>
      <c r="K766" s="2" t="s">
        <v>16</v>
      </c>
      <c r="L766" t="b">
        <f>LEFT(Table_owssvr__1[[#This Row],[Person''s Name]],4)=LEFT(Table_owssvr__1[[#This Row],[Modified By]],4)</f>
        <v>1</v>
      </c>
      <c r="M766" t="b">
        <f>Table_owssvr__1[[#This Row],[Modified]]&gt;Table_owssvr__1[[#This Row],[Start Date and Time]]</f>
        <v>1</v>
      </c>
      <c r="N766">
        <f>(Table_owssvr__1[[#This Row],[End Date and Time]]-Table_owssvr__1[[#This Row],[Start Date and Time]])*24</f>
        <v>0.75</v>
      </c>
      <c r="O766" s="5">
        <f>INT(Table_owssvr__1[[#This Row],[Start Date and Time]])</f>
        <v>42401</v>
      </c>
      <c r="P766" s="6">
        <f>DATE(YEAR(Table_owssvr__1[[#This Row],[Date]]),MONTH(Table_owssvr__1[[#This Row],[Date]]),1)</f>
        <v>42401</v>
      </c>
      <c r="Q766" s="9">
        <f>ROUND(24*(Table_owssvr__1[[#This Row],[Start Date and Time]]-INT(Table_owssvr__1[[#This Row],[Start Date and Time]])),2)</f>
        <v>14.75</v>
      </c>
      <c r="R766" s="9">
        <f>ROUND(24*(Table_owssvr__1[[#This Row],[End Date and Time]]-INT(Table_owssvr__1[[#This Row],[End Date and Time]])),2)</f>
        <v>15.5</v>
      </c>
      <c r="S766" s="7">
        <f>1*OR(
AND(Table_owssvr__1[[#This Row],[Start time]]&gt;=S$1, Table_owssvr__1[[#This Row],[Start time]]&lt;T$1),
AND(Table_owssvr__1[[#This Row],[End Time]]&gt;S$1, Table_owssvr__1[[#This Row],[End Time]]&lt;=T$1 ),
AND(Table_owssvr__1[[#This Row],[Start time]]&lt;S$1, Table_owssvr__1[[#This Row],[End Time]]&gt;T$1)
)</f>
        <v>0</v>
      </c>
      <c r="T766" s="7">
        <f>1*OR(
AND(Table_owssvr__1[[#This Row],[Start time]]&gt;=T$1, Table_owssvr__1[[#This Row],[Start time]]&lt;U$1),
AND(Table_owssvr__1[[#This Row],[End Time]]&gt;T$1, Table_owssvr__1[[#This Row],[End Time]]&lt;=U$1 ),
AND(Table_owssvr__1[[#This Row],[Start time]]&lt;T$1, Table_owssvr__1[[#This Row],[End Time]]&gt;U$1)
)</f>
        <v>0</v>
      </c>
      <c r="U766" s="7">
        <f>1*OR(
AND(Table_owssvr__1[[#This Row],[Start time]]&gt;=U$1, Table_owssvr__1[[#This Row],[Start time]]&lt;V$1),
AND(Table_owssvr__1[[#This Row],[End Time]]&gt;U$1, Table_owssvr__1[[#This Row],[End Time]]&lt;=V$1 ),
AND(Table_owssvr__1[[#This Row],[Start time]]&lt;U$1, Table_owssvr__1[[#This Row],[End Time]]&gt;V$1)
)</f>
        <v>0</v>
      </c>
      <c r="V766" s="7">
        <f>1*OR(
AND(Table_owssvr__1[[#This Row],[Start time]]&gt;=V$1, Table_owssvr__1[[#This Row],[Start time]]&lt;W$1),
AND(Table_owssvr__1[[#This Row],[End Time]]&gt;V$1, Table_owssvr__1[[#This Row],[End Time]]&lt;=W$1 ),
AND(Table_owssvr__1[[#This Row],[Start time]]&lt;V$1, Table_owssvr__1[[#This Row],[End Time]]&gt;W$1)
)</f>
        <v>0</v>
      </c>
      <c r="W766" s="7">
        <f>1*OR(
AND(Table_owssvr__1[[#This Row],[Start time]]&gt;=W$1, Table_owssvr__1[[#This Row],[Start time]]&lt;X$1),
AND(Table_owssvr__1[[#This Row],[End Time]]&gt;W$1, Table_owssvr__1[[#This Row],[End Time]]&lt;=X$1 ),
AND(Table_owssvr__1[[#This Row],[Start time]]&lt;W$1, Table_owssvr__1[[#This Row],[End Time]]&gt;X$1)
)</f>
        <v>0</v>
      </c>
      <c r="X766" s="7">
        <f>1*OR(
AND(Table_owssvr__1[[#This Row],[Start time]]&gt;=X$1, Table_owssvr__1[[#This Row],[Start time]]&lt;Y$1),
AND(Table_owssvr__1[[#This Row],[End Time]]&gt;X$1, Table_owssvr__1[[#This Row],[End Time]]&lt;=Y$1 ),
AND(Table_owssvr__1[[#This Row],[Start time]]&lt;X$1, Table_owssvr__1[[#This Row],[End Time]]&gt;Y$1)
)</f>
        <v>0</v>
      </c>
      <c r="Y766" s="7">
        <f>1*OR(
AND(Table_owssvr__1[[#This Row],[Start time]]&gt;=Y$1, Table_owssvr__1[[#This Row],[Start time]]&lt;Z$1),
AND(Table_owssvr__1[[#This Row],[End Time]]&gt;Y$1, Table_owssvr__1[[#This Row],[End Time]]&lt;=Z$1 ),
AND(Table_owssvr__1[[#This Row],[Start time]]&lt;Y$1, Table_owssvr__1[[#This Row],[End Time]]&gt;Z$1)
)</f>
        <v>1</v>
      </c>
      <c r="Z766" s="7">
        <f>1*OR(
AND(Table_owssvr__1[[#This Row],[Start time]]&gt;=Z$1, Table_owssvr__1[[#This Row],[Start time]]&lt;AA$1),
AND(Table_owssvr__1[[#This Row],[End Time]]&gt;Z$1, Table_owssvr__1[[#This Row],[End Time]]&lt;=AA$1 ),
AND(Table_owssvr__1[[#This Row],[Start time]]&lt;Z$1, Table_owssvr__1[[#This Row],[End Time]]&gt;AA$1)
)</f>
        <v>1</v>
      </c>
      <c r="AA766" s="7">
        <f>1*OR(
AND(Table_owssvr__1[[#This Row],[Start time]]&gt;=AA$1, Table_owssvr__1[[#This Row],[Start time]]&lt;AB$1),
AND(Table_owssvr__1[[#This Row],[End Time]]&gt;AA$1, Table_owssvr__1[[#This Row],[End Time]]&lt;=AB$1 ),
AND(Table_owssvr__1[[#This Row],[Start time]]&lt;AA$1, Table_owssvr__1[[#This Row],[End Time]]&gt;AB$1)
)</f>
        <v>0</v>
      </c>
      <c r="AB766" s="7">
        <f>1*OR(
AND(Table_owssvr__1[[#This Row],[Start time]]&gt;=AB$1, Table_owssvr__1[[#This Row],[Start time]]&lt;AC$1),
AND(Table_owssvr__1[[#This Row],[End Time]]&gt;AB$1, Table_owssvr__1[[#This Row],[End Time]]&lt;=AC$1 ),
AND(Table_owssvr__1[[#This Row],[Start time]]&lt;AB$1, Table_owssvr__1[[#This Row],[End Time]]&gt;AC$1)
)</f>
        <v>0</v>
      </c>
      <c r="AC766" s="7">
        <f>1*OR(
AND(Table_owssvr__1[[#This Row],[Start time]]&gt;=AC$1, Table_owssvr__1[[#This Row],[Start time]]&lt;AD$1),
AND(Table_owssvr__1[[#This Row],[End Time]]&gt;AC$1, Table_owssvr__1[[#This Row],[End Time]]&lt;=AD$1 ),
AND(Table_owssvr__1[[#This Row],[Start time]]&lt;AC$1, Table_owssvr__1[[#This Row],[End Time]]&gt;AD$1)
)</f>
        <v>0</v>
      </c>
      <c r="AD766" s="7">
        <f>1*OR(
AND(Table_owssvr__1[[#This Row],[Start time]]&gt;=AD$1, Table_owssvr__1[[#This Row],[Start time]]&lt;AE$1),
AND(Table_owssvr__1[[#This Row],[End Time]]&gt;AD$1, Table_owssvr__1[[#This Row],[End Time]]&lt;=AE$1 ),
AND(Table_owssvr__1[[#This Row],[Start time]]&lt;AD$1, Table_owssvr__1[[#This Row],[End Time]]&gt;AE$1)
)</f>
        <v>0</v>
      </c>
      <c r="AE766" s="7">
        <f>1*OR(
AND(Table_owssvr__1[[#This Row],[Start time]]&gt;=AE$1, Table_owssvr__1[[#This Row],[Start time]]&lt;AF$1),
AND(Table_owssvr__1[[#This Row],[End Time]]&gt;AE$1, Table_owssvr__1[[#This Row],[End Time]]&lt;=AF$1 ),
AND(Table_owssvr__1[[#This Row],[Start time]]&lt;AE$1, Table_owssvr__1[[#This Row],[End Time]]&gt;AF$1)
)</f>
        <v>0</v>
      </c>
    </row>
    <row r="767" spans="1:31" x14ac:dyDescent="0.25">
      <c r="A767" s="2"/>
      <c r="B767" s="3" t="s">
        <v>480</v>
      </c>
      <c r="C767" s="3" t="s">
        <v>346</v>
      </c>
      <c r="D767" s="3" t="s">
        <v>19</v>
      </c>
      <c r="E767" s="1" t="s">
        <v>1293</v>
      </c>
      <c r="F767" s="4">
        <v>42401.614583333336</v>
      </c>
      <c r="G767" s="4">
        <v>42401.645833333336</v>
      </c>
      <c r="H767" s="4">
        <v>42403.600960648146</v>
      </c>
      <c r="I767" s="3" t="s">
        <v>346</v>
      </c>
      <c r="J767" s="2" t="s">
        <v>17</v>
      </c>
      <c r="K767" s="2" t="s">
        <v>16</v>
      </c>
      <c r="L767" t="b">
        <f>LEFT(Table_owssvr__1[[#This Row],[Person''s Name]],4)=LEFT(Table_owssvr__1[[#This Row],[Modified By]],4)</f>
        <v>1</v>
      </c>
      <c r="M767" t="b">
        <f>Table_owssvr__1[[#This Row],[Modified]]&gt;Table_owssvr__1[[#This Row],[Start Date and Time]]</f>
        <v>1</v>
      </c>
      <c r="N767">
        <f>(Table_owssvr__1[[#This Row],[End Date and Time]]-Table_owssvr__1[[#This Row],[Start Date and Time]])*24</f>
        <v>0.75</v>
      </c>
      <c r="O767" s="5">
        <f>INT(Table_owssvr__1[[#This Row],[Start Date and Time]])</f>
        <v>42401</v>
      </c>
      <c r="P767" s="6">
        <f>DATE(YEAR(Table_owssvr__1[[#This Row],[Date]]),MONTH(Table_owssvr__1[[#This Row],[Date]]),1)</f>
        <v>42401</v>
      </c>
      <c r="Q767" s="9">
        <f>ROUND(24*(Table_owssvr__1[[#This Row],[Start Date and Time]]-INT(Table_owssvr__1[[#This Row],[Start Date and Time]])),2)</f>
        <v>14.75</v>
      </c>
      <c r="R767" s="9">
        <f>ROUND(24*(Table_owssvr__1[[#This Row],[End Date and Time]]-INT(Table_owssvr__1[[#This Row],[End Date and Time]])),2)</f>
        <v>15.5</v>
      </c>
      <c r="S767" s="7">
        <f>1*OR(
AND(Table_owssvr__1[[#This Row],[Start time]]&gt;=S$1, Table_owssvr__1[[#This Row],[Start time]]&lt;T$1),
AND(Table_owssvr__1[[#This Row],[End Time]]&gt;S$1, Table_owssvr__1[[#This Row],[End Time]]&lt;=T$1 ),
AND(Table_owssvr__1[[#This Row],[Start time]]&lt;S$1, Table_owssvr__1[[#This Row],[End Time]]&gt;T$1)
)</f>
        <v>0</v>
      </c>
      <c r="T767" s="7">
        <f>1*OR(
AND(Table_owssvr__1[[#This Row],[Start time]]&gt;=T$1, Table_owssvr__1[[#This Row],[Start time]]&lt;U$1),
AND(Table_owssvr__1[[#This Row],[End Time]]&gt;T$1, Table_owssvr__1[[#This Row],[End Time]]&lt;=U$1 ),
AND(Table_owssvr__1[[#This Row],[Start time]]&lt;T$1, Table_owssvr__1[[#This Row],[End Time]]&gt;U$1)
)</f>
        <v>0</v>
      </c>
      <c r="U767" s="7">
        <f>1*OR(
AND(Table_owssvr__1[[#This Row],[Start time]]&gt;=U$1, Table_owssvr__1[[#This Row],[Start time]]&lt;V$1),
AND(Table_owssvr__1[[#This Row],[End Time]]&gt;U$1, Table_owssvr__1[[#This Row],[End Time]]&lt;=V$1 ),
AND(Table_owssvr__1[[#This Row],[Start time]]&lt;U$1, Table_owssvr__1[[#This Row],[End Time]]&gt;V$1)
)</f>
        <v>0</v>
      </c>
      <c r="V767" s="7">
        <f>1*OR(
AND(Table_owssvr__1[[#This Row],[Start time]]&gt;=V$1, Table_owssvr__1[[#This Row],[Start time]]&lt;W$1),
AND(Table_owssvr__1[[#This Row],[End Time]]&gt;V$1, Table_owssvr__1[[#This Row],[End Time]]&lt;=W$1 ),
AND(Table_owssvr__1[[#This Row],[Start time]]&lt;V$1, Table_owssvr__1[[#This Row],[End Time]]&gt;W$1)
)</f>
        <v>0</v>
      </c>
      <c r="W767" s="7">
        <f>1*OR(
AND(Table_owssvr__1[[#This Row],[Start time]]&gt;=W$1, Table_owssvr__1[[#This Row],[Start time]]&lt;X$1),
AND(Table_owssvr__1[[#This Row],[End Time]]&gt;W$1, Table_owssvr__1[[#This Row],[End Time]]&lt;=X$1 ),
AND(Table_owssvr__1[[#This Row],[Start time]]&lt;W$1, Table_owssvr__1[[#This Row],[End Time]]&gt;X$1)
)</f>
        <v>0</v>
      </c>
      <c r="X767" s="7">
        <f>1*OR(
AND(Table_owssvr__1[[#This Row],[Start time]]&gt;=X$1, Table_owssvr__1[[#This Row],[Start time]]&lt;Y$1),
AND(Table_owssvr__1[[#This Row],[End Time]]&gt;X$1, Table_owssvr__1[[#This Row],[End Time]]&lt;=Y$1 ),
AND(Table_owssvr__1[[#This Row],[Start time]]&lt;X$1, Table_owssvr__1[[#This Row],[End Time]]&gt;Y$1)
)</f>
        <v>0</v>
      </c>
      <c r="Y767" s="7">
        <f>1*OR(
AND(Table_owssvr__1[[#This Row],[Start time]]&gt;=Y$1, Table_owssvr__1[[#This Row],[Start time]]&lt;Z$1),
AND(Table_owssvr__1[[#This Row],[End Time]]&gt;Y$1, Table_owssvr__1[[#This Row],[End Time]]&lt;=Z$1 ),
AND(Table_owssvr__1[[#This Row],[Start time]]&lt;Y$1, Table_owssvr__1[[#This Row],[End Time]]&gt;Z$1)
)</f>
        <v>1</v>
      </c>
      <c r="Z767" s="7">
        <f>1*OR(
AND(Table_owssvr__1[[#This Row],[Start time]]&gt;=Z$1, Table_owssvr__1[[#This Row],[Start time]]&lt;AA$1),
AND(Table_owssvr__1[[#This Row],[End Time]]&gt;Z$1, Table_owssvr__1[[#This Row],[End Time]]&lt;=AA$1 ),
AND(Table_owssvr__1[[#This Row],[Start time]]&lt;Z$1, Table_owssvr__1[[#This Row],[End Time]]&gt;AA$1)
)</f>
        <v>1</v>
      </c>
      <c r="AA767" s="7">
        <f>1*OR(
AND(Table_owssvr__1[[#This Row],[Start time]]&gt;=AA$1, Table_owssvr__1[[#This Row],[Start time]]&lt;AB$1),
AND(Table_owssvr__1[[#This Row],[End Time]]&gt;AA$1, Table_owssvr__1[[#This Row],[End Time]]&lt;=AB$1 ),
AND(Table_owssvr__1[[#This Row],[Start time]]&lt;AA$1, Table_owssvr__1[[#This Row],[End Time]]&gt;AB$1)
)</f>
        <v>0</v>
      </c>
      <c r="AB767" s="7">
        <f>1*OR(
AND(Table_owssvr__1[[#This Row],[Start time]]&gt;=AB$1, Table_owssvr__1[[#This Row],[Start time]]&lt;AC$1),
AND(Table_owssvr__1[[#This Row],[End Time]]&gt;AB$1, Table_owssvr__1[[#This Row],[End Time]]&lt;=AC$1 ),
AND(Table_owssvr__1[[#This Row],[Start time]]&lt;AB$1, Table_owssvr__1[[#This Row],[End Time]]&gt;AC$1)
)</f>
        <v>0</v>
      </c>
      <c r="AC767" s="7">
        <f>1*OR(
AND(Table_owssvr__1[[#This Row],[Start time]]&gt;=AC$1, Table_owssvr__1[[#This Row],[Start time]]&lt;AD$1),
AND(Table_owssvr__1[[#This Row],[End Time]]&gt;AC$1, Table_owssvr__1[[#This Row],[End Time]]&lt;=AD$1 ),
AND(Table_owssvr__1[[#This Row],[Start time]]&lt;AC$1, Table_owssvr__1[[#This Row],[End Time]]&gt;AD$1)
)</f>
        <v>0</v>
      </c>
      <c r="AD767" s="7">
        <f>1*OR(
AND(Table_owssvr__1[[#This Row],[Start time]]&gt;=AD$1, Table_owssvr__1[[#This Row],[Start time]]&lt;AE$1),
AND(Table_owssvr__1[[#This Row],[End Time]]&gt;AD$1, Table_owssvr__1[[#This Row],[End Time]]&lt;=AE$1 ),
AND(Table_owssvr__1[[#This Row],[Start time]]&lt;AD$1, Table_owssvr__1[[#This Row],[End Time]]&gt;AE$1)
)</f>
        <v>0</v>
      </c>
      <c r="AE767" s="7">
        <f>1*OR(
AND(Table_owssvr__1[[#This Row],[Start time]]&gt;=AE$1, Table_owssvr__1[[#This Row],[Start time]]&lt;AF$1),
AND(Table_owssvr__1[[#This Row],[End Time]]&gt;AE$1, Table_owssvr__1[[#This Row],[End Time]]&lt;=AF$1 ),
AND(Table_owssvr__1[[#This Row],[Start time]]&lt;AE$1, Table_owssvr__1[[#This Row],[End Time]]&gt;AF$1)
)</f>
        <v>0</v>
      </c>
    </row>
    <row r="768" spans="1:31" x14ac:dyDescent="0.25">
      <c r="A768" s="2"/>
      <c r="B768" s="3" t="s">
        <v>480</v>
      </c>
      <c r="C768" s="3" t="s">
        <v>36</v>
      </c>
      <c r="D768" s="3" t="s">
        <v>22</v>
      </c>
      <c r="E768" s="1" t="s">
        <v>541</v>
      </c>
      <c r="F768" s="4">
        <v>42402.395833333336</v>
      </c>
      <c r="G768" s="4">
        <v>42402.5625</v>
      </c>
      <c r="H768" s="4">
        <v>42403.608067129629</v>
      </c>
      <c r="I768" s="3" t="s">
        <v>36</v>
      </c>
      <c r="J768" s="2" t="s">
        <v>17</v>
      </c>
      <c r="K768" s="2" t="s">
        <v>16</v>
      </c>
      <c r="L768" t="b">
        <f>LEFT(Table_owssvr__1[[#This Row],[Person''s Name]],4)=LEFT(Table_owssvr__1[[#This Row],[Modified By]],4)</f>
        <v>1</v>
      </c>
      <c r="M768" t="b">
        <f>Table_owssvr__1[[#This Row],[Modified]]&gt;Table_owssvr__1[[#This Row],[Start Date and Time]]</f>
        <v>1</v>
      </c>
      <c r="N768">
        <f>(Table_owssvr__1[[#This Row],[End Date and Time]]-Table_owssvr__1[[#This Row],[Start Date and Time]])*24</f>
        <v>3.9999999999417923</v>
      </c>
      <c r="O768" s="5">
        <f>INT(Table_owssvr__1[[#This Row],[Start Date and Time]])</f>
        <v>42402</v>
      </c>
      <c r="P768" s="6">
        <f>DATE(YEAR(Table_owssvr__1[[#This Row],[Date]]),MONTH(Table_owssvr__1[[#This Row],[Date]]),1)</f>
        <v>42401</v>
      </c>
      <c r="Q768" s="9">
        <f>ROUND(24*(Table_owssvr__1[[#This Row],[Start Date and Time]]-INT(Table_owssvr__1[[#This Row],[Start Date and Time]])),2)</f>
        <v>9.5</v>
      </c>
      <c r="R768" s="9">
        <f>ROUND(24*(Table_owssvr__1[[#This Row],[End Date and Time]]-INT(Table_owssvr__1[[#This Row],[End Date and Time]])),2)</f>
        <v>13.5</v>
      </c>
      <c r="S768" s="7">
        <f>1*OR(
AND(Table_owssvr__1[[#This Row],[Start time]]&gt;=S$1, Table_owssvr__1[[#This Row],[Start time]]&lt;T$1),
AND(Table_owssvr__1[[#This Row],[End Time]]&gt;S$1, Table_owssvr__1[[#This Row],[End Time]]&lt;=T$1 ),
AND(Table_owssvr__1[[#This Row],[Start time]]&lt;S$1, Table_owssvr__1[[#This Row],[End Time]]&gt;T$1)
)</f>
        <v>0</v>
      </c>
      <c r="T768" s="7">
        <f>1*OR(
AND(Table_owssvr__1[[#This Row],[Start time]]&gt;=T$1, Table_owssvr__1[[#This Row],[Start time]]&lt;U$1),
AND(Table_owssvr__1[[#This Row],[End Time]]&gt;T$1, Table_owssvr__1[[#This Row],[End Time]]&lt;=U$1 ),
AND(Table_owssvr__1[[#This Row],[Start time]]&lt;T$1, Table_owssvr__1[[#This Row],[End Time]]&gt;U$1)
)</f>
        <v>1</v>
      </c>
      <c r="U768" s="7">
        <f>1*OR(
AND(Table_owssvr__1[[#This Row],[Start time]]&gt;=U$1, Table_owssvr__1[[#This Row],[Start time]]&lt;V$1),
AND(Table_owssvr__1[[#This Row],[End Time]]&gt;U$1, Table_owssvr__1[[#This Row],[End Time]]&lt;=V$1 ),
AND(Table_owssvr__1[[#This Row],[Start time]]&lt;U$1, Table_owssvr__1[[#This Row],[End Time]]&gt;V$1)
)</f>
        <v>1</v>
      </c>
      <c r="V768" s="7">
        <f>1*OR(
AND(Table_owssvr__1[[#This Row],[Start time]]&gt;=V$1, Table_owssvr__1[[#This Row],[Start time]]&lt;W$1),
AND(Table_owssvr__1[[#This Row],[End Time]]&gt;V$1, Table_owssvr__1[[#This Row],[End Time]]&lt;=W$1 ),
AND(Table_owssvr__1[[#This Row],[Start time]]&lt;V$1, Table_owssvr__1[[#This Row],[End Time]]&gt;W$1)
)</f>
        <v>1</v>
      </c>
      <c r="W768" s="7">
        <f>1*OR(
AND(Table_owssvr__1[[#This Row],[Start time]]&gt;=W$1, Table_owssvr__1[[#This Row],[Start time]]&lt;X$1),
AND(Table_owssvr__1[[#This Row],[End Time]]&gt;W$1, Table_owssvr__1[[#This Row],[End Time]]&lt;=X$1 ),
AND(Table_owssvr__1[[#This Row],[Start time]]&lt;W$1, Table_owssvr__1[[#This Row],[End Time]]&gt;X$1)
)</f>
        <v>1</v>
      </c>
      <c r="X768" s="7">
        <f>1*OR(
AND(Table_owssvr__1[[#This Row],[Start time]]&gt;=X$1, Table_owssvr__1[[#This Row],[Start time]]&lt;Y$1),
AND(Table_owssvr__1[[#This Row],[End Time]]&gt;X$1, Table_owssvr__1[[#This Row],[End Time]]&lt;=Y$1 ),
AND(Table_owssvr__1[[#This Row],[Start time]]&lt;X$1, Table_owssvr__1[[#This Row],[End Time]]&gt;Y$1)
)</f>
        <v>1</v>
      </c>
      <c r="Y768" s="7">
        <f>1*OR(
AND(Table_owssvr__1[[#This Row],[Start time]]&gt;=Y$1, Table_owssvr__1[[#This Row],[Start time]]&lt;Z$1),
AND(Table_owssvr__1[[#This Row],[End Time]]&gt;Y$1, Table_owssvr__1[[#This Row],[End Time]]&lt;=Z$1 ),
AND(Table_owssvr__1[[#This Row],[Start time]]&lt;Y$1, Table_owssvr__1[[#This Row],[End Time]]&gt;Z$1)
)</f>
        <v>0</v>
      </c>
      <c r="Z768" s="7">
        <f>1*OR(
AND(Table_owssvr__1[[#This Row],[Start time]]&gt;=Z$1, Table_owssvr__1[[#This Row],[Start time]]&lt;AA$1),
AND(Table_owssvr__1[[#This Row],[End Time]]&gt;Z$1, Table_owssvr__1[[#This Row],[End Time]]&lt;=AA$1 ),
AND(Table_owssvr__1[[#This Row],[Start time]]&lt;Z$1, Table_owssvr__1[[#This Row],[End Time]]&gt;AA$1)
)</f>
        <v>0</v>
      </c>
      <c r="AA768" s="7">
        <f>1*OR(
AND(Table_owssvr__1[[#This Row],[Start time]]&gt;=AA$1, Table_owssvr__1[[#This Row],[Start time]]&lt;AB$1),
AND(Table_owssvr__1[[#This Row],[End Time]]&gt;AA$1, Table_owssvr__1[[#This Row],[End Time]]&lt;=AB$1 ),
AND(Table_owssvr__1[[#This Row],[Start time]]&lt;AA$1, Table_owssvr__1[[#This Row],[End Time]]&gt;AB$1)
)</f>
        <v>0</v>
      </c>
      <c r="AB768" s="7">
        <f>1*OR(
AND(Table_owssvr__1[[#This Row],[Start time]]&gt;=AB$1, Table_owssvr__1[[#This Row],[Start time]]&lt;AC$1),
AND(Table_owssvr__1[[#This Row],[End Time]]&gt;AB$1, Table_owssvr__1[[#This Row],[End Time]]&lt;=AC$1 ),
AND(Table_owssvr__1[[#This Row],[Start time]]&lt;AB$1, Table_owssvr__1[[#This Row],[End Time]]&gt;AC$1)
)</f>
        <v>0</v>
      </c>
      <c r="AC768" s="7">
        <f>1*OR(
AND(Table_owssvr__1[[#This Row],[Start time]]&gt;=AC$1, Table_owssvr__1[[#This Row],[Start time]]&lt;AD$1),
AND(Table_owssvr__1[[#This Row],[End Time]]&gt;AC$1, Table_owssvr__1[[#This Row],[End Time]]&lt;=AD$1 ),
AND(Table_owssvr__1[[#This Row],[Start time]]&lt;AC$1, Table_owssvr__1[[#This Row],[End Time]]&gt;AD$1)
)</f>
        <v>0</v>
      </c>
      <c r="AD768" s="7">
        <f>1*OR(
AND(Table_owssvr__1[[#This Row],[Start time]]&gt;=AD$1, Table_owssvr__1[[#This Row],[Start time]]&lt;AE$1),
AND(Table_owssvr__1[[#This Row],[End Time]]&gt;AD$1, Table_owssvr__1[[#This Row],[End Time]]&lt;=AE$1 ),
AND(Table_owssvr__1[[#This Row],[Start time]]&lt;AD$1, Table_owssvr__1[[#This Row],[End Time]]&gt;AE$1)
)</f>
        <v>0</v>
      </c>
      <c r="AE768" s="7">
        <f>1*OR(
AND(Table_owssvr__1[[#This Row],[Start time]]&gt;=AE$1, Table_owssvr__1[[#This Row],[Start time]]&lt;AF$1),
AND(Table_owssvr__1[[#This Row],[End Time]]&gt;AE$1, Table_owssvr__1[[#This Row],[End Time]]&lt;=AF$1 ),
AND(Table_owssvr__1[[#This Row],[Start time]]&lt;AE$1, Table_owssvr__1[[#This Row],[End Time]]&gt;AF$1)
)</f>
        <v>0</v>
      </c>
    </row>
    <row r="769" spans="1:31" x14ac:dyDescent="0.25">
      <c r="A769" s="2"/>
      <c r="B769" s="3" t="s">
        <v>480</v>
      </c>
      <c r="C769" s="3" t="s">
        <v>36</v>
      </c>
      <c r="D769" s="3" t="s">
        <v>22</v>
      </c>
      <c r="E769" s="1" t="s">
        <v>542</v>
      </c>
      <c r="F769" s="4">
        <v>42402.583333333336</v>
      </c>
      <c r="G769" s="4">
        <v>42402.770833333336</v>
      </c>
      <c r="H769" s="4">
        <v>42403.608530092592</v>
      </c>
      <c r="I769" s="3" t="s">
        <v>36</v>
      </c>
      <c r="J769" s="2" t="s">
        <v>17</v>
      </c>
      <c r="K769" s="2" t="s">
        <v>16</v>
      </c>
      <c r="L769" t="b">
        <f>LEFT(Table_owssvr__1[[#This Row],[Person''s Name]],4)=LEFT(Table_owssvr__1[[#This Row],[Modified By]],4)</f>
        <v>1</v>
      </c>
      <c r="M769" t="b">
        <f>Table_owssvr__1[[#This Row],[Modified]]&gt;Table_owssvr__1[[#This Row],[Start Date and Time]]</f>
        <v>1</v>
      </c>
      <c r="N769">
        <f>(Table_owssvr__1[[#This Row],[End Date and Time]]-Table_owssvr__1[[#This Row],[Start Date and Time]])*24</f>
        <v>4.5</v>
      </c>
      <c r="O769" s="5">
        <f>INT(Table_owssvr__1[[#This Row],[Start Date and Time]])</f>
        <v>42402</v>
      </c>
      <c r="P769" s="6">
        <f>DATE(YEAR(Table_owssvr__1[[#This Row],[Date]]),MONTH(Table_owssvr__1[[#This Row],[Date]]),1)</f>
        <v>42401</v>
      </c>
      <c r="Q769" s="9">
        <f>ROUND(24*(Table_owssvr__1[[#This Row],[Start Date and Time]]-INT(Table_owssvr__1[[#This Row],[Start Date and Time]])),2)</f>
        <v>14</v>
      </c>
      <c r="R769" s="9">
        <f>ROUND(24*(Table_owssvr__1[[#This Row],[End Date and Time]]-INT(Table_owssvr__1[[#This Row],[End Date and Time]])),2)</f>
        <v>18.5</v>
      </c>
      <c r="S769" s="7">
        <f>1*OR(
AND(Table_owssvr__1[[#This Row],[Start time]]&gt;=S$1, Table_owssvr__1[[#This Row],[Start time]]&lt;T$1),
AND(Table_owssvr__1[[#This Row],[End Time]]&gt;S$1, Table_owssvr__1[[#This Row],[End Time]]&lt;=T$1 ),
AND(Table_owssvr__1[[#This Row],[Start time]]&lt;S$1, Table_owssvr__1[[#This Row],[End Time]]&gt;T$1)
)</f>
        <v>0</v>
      </c>
      <c r="T769" s="7">
        <f>1*OR(
AND(Table_owssvr__1[[#This Row],[Start time]]&gt;=T$1, Table_owssvr__1[[#This Row],[Start time]]&lt;U$1),
AND(Table_owssvr__1[[#This Row],[End Time]]&gt;T$1, Table_owssvr__1[[#This Row],[End Time]]&lt;=U$1 ),
AND(Table_owssvr__1[[#This Row],[Start time]]&lt;T$1, Table_owssvr__1[[#This Row],[End Time]]&gt;U$1)
)</f>
        <v>0</v>
      </c>
      <c r="U769" s="7">
        <f>1*OR(
AND(Table_owssvr__1[[#This Row],[Start time]]&gt;=U$1, Table_owssvr__1[[#This Row],[Start time]]&lt;V$1),
AND(Table_owssvr__1[[#This Row],[End Time]]&gt;U$1, Table_owssvr__1[[#This Row],[End Time]]&lt;=V$1 ),
AND(Table_owssvr__1[[#This Row],[Start time]]&lt;U$1, Table_owssvr__1[[#This Row],[End Time]]&gt;V$1)
)</f>
        <v>0</v>
      </c>
      <c r="V769" s="7">
        <f>1*OR(
AND(Table_owssvr__1[[#This Row],[Start time]]&gt;=V$1, Table_owssvr__1[[#This Row],[Start time]]&lt;W$1),
AND(Table_owssvr__1[[#This Row],[End Time]]&gt;V$1, Table_owssvr__1[[#This Row],[End Time]]&lt;=W$1 ),
AND(Table_owssvr__1[[#This Row],[Start time]]&lt;V$1, Table_owssvr__1[[#This Row],[End Time]]&gt;W$1)
)</f>
        <v>0</v>
      </c>
      <c r="W769" s="7">
        <f>1*OR(
AND(Table_owssvr__1[[#This Row],[Start time]]&gt;=W$1, Table_owssvr__1[[#This Row],[Start time]]&lt;X$1),
AND(Table_owssvr__1[[#This Row],[End Time]]&gt;W$1, Table_owssvr__1[[#This Row],[End Time]]&lt;=X$1 ),
AND(Table_owssvr__1[[#This Row],[Start time]]&lt;W$1, Table_owssvr__1[[#This Row],[End Time]]&gt;X$1)
)</f>
        <v>0</v>
      </c>
      <c r="X769" s="7">
        <f>1*OR(
AND(Table_owssvr__1[[#This Row],[Start time]]&gt;=X$1, Table_owssvr__1[[#This Row],[Start time]]&lt;Y$1),
AND(Table_owssvr__1[[#This Row],[End Time]]&gt;X$1, Table_owssvr__1[[#This Row],[End Time]]&lt;=Y$1 ),
AND(Table_owssvr__1[[#This Row],[Start time]]&lt;X$1, Table_owssvr__1[[#This Row],[End Time]]&gt;Y$1)
)</f>
        <v>0</v>
      </c>
      <c r="Y769" s="7">
        <f>1*OR(
AND(Table_owssvr__1[[#This Row],[Start time]]&gt;=Y$1, Table_owssvr__1[[#This Row],[Start time]]&lt;Z$1),
AND(Table_owssvr__1[[#This Row],[End Time]]&gt;Y$1, Table_owssvr__1[[#This Row],[End Time]]&lt;=Z$1 ),
AND(Table_owssvr__1[[#This Row],[Start time]]&lt;Y$1, Table_owssvr__1[[#This Row],[End Time]]&gt;Z$1)
)</f>
        <v>1</v>
      </c>
      <c r="Z769" s="7">
        <f>1*OR(
AND(Table_owssvr__1[[#This Row],[Start time]]&gt;=Z$1, Table_owssvr__1[[#This Row],[Start time]]&lt;AA$1),
AND(Table_owssvr__1[[#This Row],[End Time]]&gt;Z$1, Table_owssvr__1[[#This Row],[End Time]]&lt;=AA$1 ),
AND(Table_owssvr__1[[#This Row],[Start time]]&lt;Z$1, Table_owssvr__1[[#This Row],[End Time]]&gt;AA$1)
)</f>
        <v>1</v>
      </c>
      <c r="AA769" s="7">
        <f>1*OR(
AND(Table_owssvr__1[[#This Row],[Start time]]&gt;=AA$1, Table_owssvr__1[[#This Row],[Start time]]&lt;AB$1),
AND(Table_owssvr__1[[#This Row],[End Time]]&gt;AA$1, Table_owssvr__1[[#This Row],[End Time]]&lt;=AB$1 ),
AND(Table_owssvr__1[[#This Row],[Start time]]&lt;AA$1, Table_owssvr__1[[#This Row],[End Time]]&gt;AB$1)
)</f>
        <v>1</v>
      </c>
      <c r="AB769" s="7">
        <f>1*OR(
AND(Table_owssvr__1[[#This Row],[Start time]]&gt;=AB$1, Table_owssvr__1[[#This Row],[Start time]]&lt;AC$1),
AND(Table_owssvr__1[[#This Row],[End Time]]&gt;AB$1, Table_owssvr__1[[#This Row],[End Time]]&lt;=AC$1 ),
AND(Table_owssvr__1[[#This Row],[Start time]]&lt;AB$1, Table_owssvr__1[[#This Row],[End Time]]&gt;AC$1)
)</f>
        <v>1</v>
      </c>
      <c r="AC769" s="7">
        <f>1*OR(
AND(Table_owssvr__1[[#This Row],[Start time]]&gt;=AC$1, Table_owssvr__1[[#This Row],[Start time]]&lt;AD$1),
AND(Table_owssvr__1[[#This Row],[End Time]]&gt;AC$1, Table_owssvr__1[[#This Row],[End Time]]&lt;=AD$1 ),
AND(Table_owssvr__1[[#This Row],[Start time]]&lt;AC$1, Table_owssvr__1[[#This Row],[End Time]]&gt;AD$1)
)</f>
        <v>1</v>
      </c>
      <c r="AD769" s="7">
        <f>1*OR(
AND(Table_owssvr__1[[#This Row],[Start time]]&gt;=AD$1, Table_owssvr__1[[#This Row],[Start time]]&lt;AE$1),
AND(Table_owssvr__1[[#This Row],[End Time]]&gt;AD$1, Table_owssvr__1[[#This Row],[End Time]]&lt;=AE$1 ),
AND(Table_owssvr__1[[#This Row],[Start time]]&lt;AD$1, Table_owssvr__1[[#This Row],[End Time]]&gt;AE$1)
)</f>
        <v>0</v>
      </c>
      <c r="AE769" s="7">
        <f>1*OR(
AND(Table_owssvr__1[[#This Row],[Start time]]&gt;=AE$1, Table_owssvr__1[[#This Row],[Start time]]&lt;AF$1),
AND(Table_owssvr__1[[#This Row],[End Time]]&gt;AE$1, Table_owssvr__1[[#This Row],[End Time]]&lt;=AF$1 ),
AND(Table_owssvr__1[[#This Row],[Start time]]&lt;AE$1, Table_owssvr__1[[#This Row],[End Time]]&gt;AF$1)
)</f>
        <v>0</v>
      </c>
    </row>
    <row r="770" spans="1:31" x14ac:dyDescent="0.25">
      <c r="A770" s="2"/>
      <c r="B770" s="3" t="s">
        <v>298</v>
      </c>
      <c r="C770" s="3" t="s">
        <v>36</v>
      </c>
      <c r="D770" s="3" t="s">
        <v>22</v>
      </c>
      <c r="E770" s="1" t="s">
        <v>543</v>
      </c>
      <c r="F770" s="4">
        <v>42403.395833333336</v>
      </c>
      <c r="G770" s="4">
        <v>42403.5625</v>
      </c>
      <c r="H770" s="4">
        <v>42403.614930555559</v>
      </c>
      <c r="I770" s="3" t="s">
        <v>36</v>
      </c>
      <c r="J770" s="2" t="s">
        <v>17</v>
      </c>
      <c r="K770" s="2" t="s">
        <v>16</v>
      </c>
      <c r="L770" t="b">
        <f>LEFT(Table_owssvr__1[[#This Row],[Person''s Name]],4)=LEFT(Table_owssvr__1[[#This Row],[Modified By]],4)</f>
        <v>1</v>
      </c>
      <c r="M770" t="b">
        <f>Table_owssvr__1[[#This Row],[Modified]]&gt;Table_owssvr__1[[#This Row],[Start Date and Time]]</f>
        <v>1</v>
      </c>
      <c r="N770">
        <f>(Table_owssvr__1[[#This Row],[End Date and Time]]-Table_owssvr__1[[#This Row],[Start Date and Time]])*24</f>
        <v>3.9999999999417923</v>
      </c>
      <c r="O770" s="5">
        <f>INT(Table_owssvr__1[[#This Row],[Start Date and Time]])</f>
        <v>42403</v>
      </c>
      <c r="P770" s="6">
        <f>DATE(YEAR(Table_owssvr__1[[#This Row],[Date]]),MONTH(Table_owssvr__1[[#This Row],[Date]]),1)</f>
        <v>42401</v>
      </c>
      <c r="Q770" s="9">
        <f>ROUND(24*(Table_owssvr__1[[#This Row],[Start Date and Time]]-INT(Table_owssvr__1[[#This Row],[Start Date and Time]])),2)</f>
        <v>9.5</v>
      </c>
      <c r="R770" s="9">
        <f>ROUND(24*(Table_owssvr__1[[#This Row],[End Date and Time]]-INT(Table_owssvr__1[[#This Row],[End Date and Time]])),2)</f>
        <v>13.5</v>
      </c>
      <c r="S770" s="7">
        <f>1*OR(
AND(Table_owssvr__1[[#This Row],[Start time]]&gt;=S$1, Table_owssvr__1[[#This Row],[Start time]]&lt;T$1),
AND(Table_owssvr__1[[#This Row],[End Time]]&gt;S$1, Table_owssvr__1[[#This Row],[End Time]]&lt;=T$1 ),
AND(Table_owssvr__1[[#This Row],[Start time]]&lt;S$1, Table_owssvr__1[[#This Row],[End Time]]&gt;T$1)
)</f>
        <v>0</v>
      </c>
      <c r="T770" s="7">
        <f>1*OR(
AND(Table_owssvr__1[[#This Row],[Start time]]&gt;=T$1, Table_owssvr__1[[#This Row],[Start time]]&lt;U$1),
AND(Table_owssvr__1[[#This Row],[End Time]]&gt;T$1, Table_owssvr__1[[#This Row],[End Time]]&lt;=U$1 ),
AND(Table_owssvr__1[[#This Row],[Start time]]&lt;T$1, Table_owssvr__1[[#This Row],[End Time]]&gt;U$1)
)</f>
        <v>1</v>
      </c>
      <c r="U770" s="7">
        <f>1*OR(
AND(Table_owssvr__1[[#This Row],[Start time]]&gt;=U$1, Table_owssvr__1[[#This Row],[Start time]]&lt;V$1),
AND(Table_owssvr__1[[#This Row],[End Time]]&gt;U$1, Table_owssvr__1[[#This Row],[End Time]]&lt;=V$1 ),
AND(Table_owssvr__1[[#This Row],[Start time]]&lt;U$1, Table_owssvr__1[[#This Row],[End Time]]&gt;V$1)
)</f>
        <v>1</v>
      </c>
      <c r="V770" s="7">
        <f>1*OR(
AND(Table_owssvr__1[[#This Row],[Start time]]&gt;=V$1, Table_owssvr__1[[#This Row],[Start time]]&lt;W$1),
AND(Table_owssvr__1[[#This Row],[End Time]]&gt;V$1, Table_owssvr__1[[#This Row],[End Time]]&lt;=W$1 ),
AND(Table_owssvr__1[[#This Row],[Start time]]&lt;V$1, Table_owssvr__1[[#This Row],[End Time]]&gt;W$1)
)</f>
        <v>1</v>
      </c>
      <c r="W770" s="7">
        <f>1*OR(
AND(Table_owssvr__1[[#This Row],[Start time]]&gt;=W$1, Table_owssvr__1[[#This Row],[Start time]]&lt;X$1),
AND(Table_owssvr__1[[#This Row],[End Time]]&gt;W$1, Table_owssvr__1[[#This Row],[End Time]]&lt;=X$1 ),
AND(Table_owssvr__1[[#This Row],[Start time]]&lt;W$1, Table_owssvr__1[[#This Row],[End Time]]&gt;X$1)
)</f>
        <v>1</v>
      </c>
      <c r="X770" s="7">
        <f>1*OR(
AND(Table_owssvr__1[[#This Row],[Start time]]&gt;=X$1, Table_owssvr__1[[#This Row],[Start time]]&lt;Y$1),
AND(Table_owssvr__1[[#This Row],[End Time]]&gt;X$1, Table_owssvr__1[[#This Row],[End Time]]&lt;=Y$1 ),
AND(Table_owssvr__1[[#This Row],[Start time]]&lt;X$1, Table_owssvr__1[[#This Row],[End Time]]&gt;Y$1)
)</f>
        <v>1</v>
      </c>
      <c r="Y770" s="7">
        <f>1*OR(
AND(Table_owssvr__1[[#This Row],[Start time]]&gt;=Y$1, Table_owssvr__1[[#This Row],[Start time]]&lt;Z$1),
AND(Table_owssvr__1[[#This Row],[End Time]]&gt;Y$1, Table_owssvr__1[[#This Row],[End Time]]&lt;=Z$1 ),
AND(Table_owssvr__1[[#This Row],[Start time]]&lt;Y$1, Table_owssvr__1[[#This Row],[End Time]]&gt;Z$1)
)</f>
        <v>0</v>
      </c>
      <c r="Z770" s="7">
        <f>1*OR(
AND(Table_owssvr__1[[#This Row],[Start time]]&gt;=Z$1, Table_owssvr__1[[#This Row],[Start time]]&lt;AA$1),
AND(Table_owssvr__1[[#This Row],[End Time]]&gt;Z$1, Table_owssvr__1[[#This Row],[End Time]]&lt;=AA$1 ),
AND(Table_owssvr__1[[#This Row],[Start time]]&lt;Z$1, Table_owssvr__1[[#This Row],[End Time]]&gt;AA$1)
)</f>
        <v>0</v>
      </c>
      <c r="AA770" s="7">
        <f>1*OR(
AND(Table_owssvr__1[[#This Row],[Start time]]&gt;=AA$1, Table_owssvr__1[[#This Row],[Start time]]&lt;AB$1),
AND(Table_owssvr__1[[#This Row],[End Time]]&gt;AA$1, Table_owssvr__1[[#This Row],[End Time]]&lt;=AB$1 ),
AND(Table_owssvr__1[[#This Row],[Start time]]&lt;AA$1, Table_owssvr__1[[#This Row],[End Time]]&gt;AB$1)
)</f>
        <v>0</v>
      </c>
      <c r="AB770" s="7">
        <f>1*OR(
AND(Table_owssvr__1[[#This Row],[Start time]]&gt;=AB$1, Table_owssvr__1[[#This Row],[Start time]]&lt;AC$1),
AND(Table_owssvr__1[[#This Row],[End Time]]&gt;AB$1, Table_owssvr__1[[#This Row],[End Time]]&lt;=AC$1 ),
AND(Table_owssvr__1[[#This Row],[Start time]]&lt;AB$1, Table_owssvr__1[[#This Row],[End Time]]&gt;AC$1)
)</f>
        <v>0</v>
      </c>
      <c r="AC770" s="7">
        <f>1*OR(
AND(Table_owssvr__1[[#This Row],[Start time]]&gt;=AC$1, Table_owssvr__1[[#This Row],[Start time]]&lt;AD$1),
AND(Table_owssvr__1[[#This Row],[End Time]]&gt;AC$1, Table_owssvr__1[[#This Row],[End Time]]&lt;=AD$1 ),
AND(Table_owssvr__1[[#This Row],[Start time]]&lt;AC$1, Table_owssvr__1[[#This Row],[End Time]]&gt;AD$1)
)</f>
        <v>0</v>
      </c>
      <c r="AD770" s="7">
        <f>1*OR(
AND(Table_owssvr__1[[#This Row],[Start time]]&gt;=AD$1, Table_owssvr__1[[#This Row],[Start time]]&lt;AE$1),
AND(Table_owssvr__1[[#This Row],[End Time]]&gt;AD$1, Table_owssvr__1[[#This Row],[End Time]]&lt;=AE$1 ),
AND(Table_owssvr__1[[#This Row],[Start time]]&lt;AD$1, Table_owssvr__1[[#This Row],[End Time]]&gt;AE$1)
)</f>
        <v>0</v>
      </c>
      <c r="AE770" s="7">
        <f>1*OR(
AND(Table_owssvr__1[[#This Row],[Start time]]&gt;=AE$1, Table_owssvr__1[[#This Row],[Start time]]&lt;AF$1),
AND(Table_owssvr__1[[#This Row],[End Time]]&gt;AE$1, Table_owssvr__1[[#This Row],[End Time]]&lt;=AF$1 ),
AND(Table_owssvr__1[[#This Row],[Start time]]&lt;AE$1, Table_owssvr__1[[#This Row],[End Time]]&gt;AF$1)
)</f>
        <v>0</v>
      </c>
    </row>
    <row r="771" spans="1:31" x14ac:dyDescent="0.25">
      <c r="A771" s="2"/>
      <c r="B771" s="3" t="s">
        <v>480</v>
      </c>
      <c r="C771" s="3" t="s">
        <v>18</v>
      </c>
      <c r="D771" s="3" t="s">
        <v>19</v>
      </c>
      <c r="E771" s="1" t="s">
        <v>544</v>
      </c>
      <c r="F771" s="4">
        <v>42401.614583333336</v>
      </c>
      <c r="G771" s="4">
        <v>42401.645833333336</v>
      </c>
      <c r="H771" s="4">
        <v>42412.736886574072</v>
      </c>
      <c r="I771" s="3" t="s">
        <v>18</v>
      </c>
      <c r="J771" s="2" t="s">
        <v>17</v>
      </c>
      <c r="K771" s="2" t="s">
        <v>16</v>
      </c>
      <c r="L771" t="b">
        <f>LEFT(Table_owssvr__1[[#This Row],[Person''s Name]],4)=LEFT(Table_owssvr__1[[#This Row],[Modified By]],4)</f>
        <v>1</v>
      </c>
      <c r="M771" t="b">
        <f>Table_owssvr__1[[#This Row],[Modified]]&gt;Table_owssvr__1[[#This Row],[Start Date and Time]]</f>
        <v>1</v>
      </c>
      <c r="N771">
        <f>(Table_owssvr__1[[#This Row],[End Date and Time]]-Table_owssvr__1[[#This Row],[Start Date and Time]])*24</f>
        <v>0.75</v>
      </c>
      <c r="O771" s="5">
        <f>INT(Table_owssvr__1[[#This Row],[Start Date and Time]])</f>
        <v>42401</v>
      </c>
      <c r="P771" s="6">
        <f>DATE(YEAR(Table_owssvr__1[[#This Row],[Date]]),MONTH(Table_owssvr__1[[#This Row],[Date]]),1)</f>
        <v>42401</v>
      </c>
      <c r="Q771" s="9">
        <f>ROUND(24*(Table_owssvr__1[[#This Row],[Start Date and Time]]-INT(Table_owssvr__1[[#This Row],[Start Date and Time]])),2)</f>
        <v>14.75</v>
      </c>
      <c r="R771" s="9">
        <f>ROUND(24*(Table_owssvr__1[[#This Row],[End Date and Time]]-INT(Table_owssvr__1[[#This Row],[End Date and Time]])),2)</f>
        <v>15.5</v>
      </c>
      <c r="S771" s="7">
        <f>1*OR(
AND(Table_owssvr__1[[#This Row],[Start time]]&gt;=S$1, Table_owssvr__1[[#This Row],[Start time]]&lt;T$1),
AND(Table_owssvr__1[[#This Row],[End Time]]&gt;S$1, Table_owssvr__1[[#This Row],[End Time]]&lt;=T$1 ),
AND(Table_owssvr__1[[#This Row],[Start time]]&lt;S$1, Table_owssvr__1[[#This Row],[End Time]]&gt;T$1)
)</f>
        <v>0</v>
      </c>
      <c r="T771" s="7">
        <f>1*OR(
AND(Table_owssvr__1[[#This Row],[Start time]]&gt;=T$1, Table_owssvr__1[[#This Row],[Start time]]&lt;U$1),
AND(Table_owssvr__1[[#This Row],[End Time]]&gt;T$1, Table_owssvr__1[[#This Row],[End Time]]&lt;=U$1 ),
AND(Table_owssvr__1[[#This Row],[Start time]]&lt;T$1, Table_owssvr__1[[#This Row],[End Time]]&gt;U$1)
)</f>
        <v>0</v>
      </c>
      <c r="U771" s="7">
        <f>1*OR(
AND(Table_owssvr__1[[#This Row],[Start time]]&gt;=U$1, Table_owssvr__1[[#This Row],[Start time]]&lt;V$1),
AND(Table_owssvr__1[[#This Row],[End Time]]&gt;U$1, Table_owssvr__1[[#This Row],[End Time]]&lt;=V$1 ),
AND(Table_owssvr__1[[#This Row],[Start time]]&lt;U$1, Table_owssvr__1[[#This Row],[End Time]]&gt;V$1)
)</f>
        <v>0</v>
      </c>
      <c r="V771" s="7">
        <f>1*OR(
AND(Table_owssvr__1[[#This Row],[Start time]]&gt;=V$1, Table_owssvr__1[[#This Row],[Start time]]&lt;W$1),
AND(Table_owssvr__1[[#This Row],[End Time]]&gt;V$1, Table_owssvr__1[[#This Row],[End Time]]&lt;=W$1 ),
AND(Table_owssvr__1[[#This Row],[Start time]]&lt;V$1, Table_owssvr__1[[#This Row],[End Time]]&gt;W$1)
)</f>
        <v>0</v>
      </c>
      <c r="W771" s="7">
        <f>1*OR(
AND(Table_owssvr__1[[#This Row],[Start time]]&gt;=W$1, Table_owssvr__1[[#This Row],[Start time]]&lt;X$1),
AND(Table_owssvr__1[[#This Row],[End Time]]&gt;W$1, Table_owssvr__1[[#This Row],[End Time]]&lt;=X$1 ),
AND(Table_owssvr__1[[#This Row],[Start time]]&lt;W$1, Table_owssvr__1[[#This Row],[End Time]]&gt;X$1)
)</f>
        <v>0</v>
      </c>
      <c r="X771" s="7">
        <f>1*OR(
AND(Table_owssvr__1[[#This Row],[Start time]]&gt;=X$1, Table_owssvr__1[[#This Row],[Start time]]&lt;Y$1),
AND(Table_owssvr__1[[#This Row],[End Time]]&gt;X$1, Table_owssvr__1[[#This Row],[End Time]]&lt;=Y$1 ),
AND(Table_owssvr__1[[#This Row],[Start time]]&lt;X$1, Table_owssvr__1[[#This Row],[End Time]]&gt;Y$1)
)</f>
        <v>0</v>
      </c>
      <c r="Y771" s="7">
        <f>1*OR(
AND(Table_owssvr__1[[#This Row],[Start time]]&gt;=Y$1, Table_owssvr__1[[#This Row],[Start time]]&lt;Z$1),
AND(Table_owssvr__1[[#This Row],[End Time]]&gt;Y$1, Table_owssvr__1[[#This Row],[End Time]]&lt;=Z$1 ),
AND(Table_owssvr__1[[#This Row],[Start time]]&lt;Y$1, Table_owssvr__1[[#This Row],[End Time]]&gt;Z$1)
)</f>
        <v>1</v>
      </c>
      <c r="Z771" s="7">
        <f>1*OR(
AND(Table_owssvr__1[[#This Row],[Start time]]&gt;=Z$1, Table_owssvr__1[[#This Row],[Start time]]&lt;AA$1),
AND(Table_owssvr__1[[#This Row],[End Time]]&gt;Z$1, Table_owssvr__1[[#This Row],[End Time]]&lt;=AA$1 ),
AND(Table_owssvr__1[[#This Row],[Start time]]&lt;Z$1, Table_owssvr__1[[#This Row],[End Time]]&gt;AA$1)
)</f>
        <v>1</v>
      </c>
      <c r="AA771" s="7">
        <f>1*OR(
AND(Table_owssvr__1[[#This Row],[Start time]]&gt;=AA$1, Table_owssvr__1[[#This Row],[Start time]]&lt;AB$1),
AND(Table_owssvr__1[[#This Row],[End Time]]&gt;AA$1, Table_owssvr__1[[#This Row],[End Time]]&lt;=AB$1 ),
AND(Table_owssvr__1[[#This Row],[Start time]]&lt;AA$1, Table_owssvr__1[[#This Row],[End Time]]&gt;AB$1)
)</f>
        <v>0</v>
      </c>
      <c r="AB771" s="7">
        <f>1*OR(
AND(Table_owssvr__1[[#This Row],[Start time]]&gt;=AB$1, Table_owssvr__1[[#This Row],[Start time]]&lt;AC$1),
AND(Table_owssvr__1[[#This Row],[End Time]]&gt;AB$1, Table_owssvr__1[[#This Row],[End Time]]&lt;=AC$1 ),
AND(Table_owssvr__1[[#This Row],[Start time]]&lt;AB$1, Table_owssvr__1[[#This Row],[End Time]]&gt;AC$1)
)</f>
        <v>0</v>
      </c>
      <c r="AC771" s="7">
        <f>1*OR(
AND(Table_owssvr__1[[#This Row],[Start time]]&gt;=AC$1, Table_owssvr__1[[#This Row],[Start time]]&lt;AD$1),
AND(Table_owssvr__1[[#This Row],[End Time]]&gt;AC$1, Table_owssvr__1[[#This Row],[End Time]]&lt;=AD$1 ),
AND(Table_owssvr__1[[#This Row],[Start time]]&lt;AC$1, Table_owssvr__1[[#This Row],[End Time]]&gt;AD$1)
)</f>
        <v>0</v>
      </c>
      <c r="AD771" s="7">
        <f>1*OR(
AND(Table_owssvr__1[[#This Row],[Start time]]&gt;=AD$1, Table_owssvr__1[[#This Row],[Start time]]&lt;AE$1),
AND(Table_owssvr__1[[#This Row],[End Time]]&gt;AD$1, Table_owssvr__1[[#This Row],[End Time]]&lt;=AE$1 ),
AND(Table_owssvr__1[[#This Row],[Start time]]&lt;AD$1, Table_owssvr__1[[#This Row],[End Time]]&gt;AE$1)
)</f>
        <v>0</v>
      </c>
      <c r="AE771" s="7">
        <f>1*OR(
AND(Table_owssvr__1[[#This Row],[Start time]]&gt;=AE$1, Table_owssvr__1[[#This Row],[Start time]]&lt;AF$1),
AND(Table_owssvr__1[[#This Row],[End Time]]&gt;AE$1, Table_owssvr__1[[#This Row],[End Time]]&lt;=AF$1 ),
AND(Table_owssvr__1[[#This Row],[Start time]]&lt;AE$1, Table_owssvr__1[[#This Row],[End Time]]&gt;AF$1)
)</f>
        <v>0</v>
      </c>
    </row>
    <row r="772" spans="1:31" x14ac:dyDescent="0.25">
      <c r="A772" s="2"/>
      <c r="B772" s="3" t="s">
        <v>480</v>
      </c>
      <c r="C772" s="3" t="s">
        <v>18</v>
      </c>
      <c r="D772" s="3" t="s">
        <v>19</v>
      </c>
      <c r="E772" s="1" t="s">
        <v>545</v>
      </c>
      <c r="F772" s="4">
        <v>42401.375</v>
      </c>
      <c r="G772" s="4">
        <v>42401.395833333336</v>
      </c>
      <c r="H772" s="4">
        <v>42412.73709490741</v>
      </c>
      <c r="I772" s="3" t="s">
        <v>18</v>
      </c>
      <c r="J772" s="2" t="s">
        <v>17</v>
      </c>
      <c r="K772" s="2" t="s">
        <v>16</v>
      </c>
      <c r="L772" t="b">
        <f>LEFT(Table_owssvr__1[[#This Row],[Person''s Name]],4)=LEFT(Table_owssvr__1[[#This Row],[Modified By]],4)</f>
        <v>1</v>
      </c>
      <c r="M772" t="b">
        <f>Table_owssvr__1[[#This Row],[Modified]]&gt;Table_owssvr__1[[#This Row],[Start Date and Time]]</f>
        <v>1</v>
      </c>
      <c r="N772">
        <f>(Table_owssvr__1[[#This Row],[End Date and Time]]-Table_owssvr__1[[#This Row],[Start Date and Time]])*24</f>
        <v>0.50000000005820766</v>
      </c>
      <c r="O772" s="5">
        <f>INT(Table_owssvr__1[[#This Row],[Start Date and Time]])</f>
        <v>42401</v>
      </c>
      <c r="P772" s="6">
        <f>DATE(YEAR(Table_owssvr__1[[#This Row],[Date]]),MONTH(Table_owssvr__1[[#This Row],[Date]]),1)</f>
        <v>42401</v>
      </c>
      <c r="Q772" s="9">
        <f>ROUND(24*(Table_owssvr__1[[#This Row],[Start Date and Time]]-INT(Table_owssvr__1[[#This Row],[Start Date and Time]])),2)</f>
        <v>9</v>
      </c>
      <c r="R772" s="9">
        <f>ROUND(24*(Table_owssvr__1[[#This Row],[End Date and Time]]-INT(Table_owssvr__1[[#This Row],[End Date and Time]])),2)</f>
        <v>9.5</v>
      </c>
      <c r="S772" s="7">
        <f>1*OR(
AND(Table_owssvr__1[[#This Row],[Start time]]&gt;=S$1, Table_owssvr__1[[#This Row],[Start time]]&lt;T$1),
AND(Table_owssvr__1[[#This Row],[End Time]]&gt;S$1, Table_owssvr__1[[#This Row],[End Time]]&lt;=T$1 ),
AND(Table_owssvr__1[[#This Row],[Start time]]&lt;S$1, Table_owssvr__1[[#This Row],[End Time]]&gt;T$1)
)</f>
        <v>0</v>
      </c>
      <c r="T772" s="7">
        <f>1*OR(
AND(Table_owssvr__1[[#This Row],[Start time]]&gt;=T$1, Table_owssvr__1[[#This Row],[Start time]]&lt;U$1),
AND(Table_owssvr__1[[#This Row],[End Time]]&gt;T$1, Table_owssvr__1[[#This Row],[End Time]]&lt;=U$1 ),
AND(Table_owssvr__1[[#This Row],[Start time]]&lt;T$1, Table_owssvr__1[[#This Row],[End Time]]&gt;U$1)
)</f>
        <v>1</v>
      </c>
      <c r="U772" s="7">
        <f>1*OR(
AND(Table_owssvr__1[[#This Row],[Start time]]&gt;=U$1, Table_owssvr__1[[#This Row],[Start time]]&lt;V$1),
AND(Table_owssvr__1[[#This Row],[End Time]]&gt;U$1, Table_owssvr__1[[#This Row],[End Time]]&lt;=V$1 ),
AND(Table_owssvr__1[[#This Row],[Start time]]&lt;U$1, Table_owssvr__1[[#This Row],[End Time]]&gt;V$1)
)</f>
        <v>0</v>
      </c>
      <c r="V772" s="7">
        <f>1*OR(
AND(Table_owssvr__1[[#This Row],[Start time]]&gt;=V$1, Table_owssvr__1[[#This Row],[Start time]]&lt;W$1),
AND(Table_owssvr__1[[#This Row],[End Time]]&gt;V$1, Table_owssvr__1[[#This Row],[End Time]]&lt;=W$1 ),
AND(Table_owssvr__1[[#This Row],[Start time]]&lt;V$1, Table_owssvr__1[[#This Row],[End Time]]&gt;W$1)
)</f>
        <v>0</v>
      </c>
      <c r="W772" s="7">
        <f>1*OR(
AND(Table_owssvr__1[[#This Row],[Start time]]&gt;=W$1, Table_owssvr__1[[#This Row],[Start time]]&lt;X$1),
AND(Table_owssvr__1[[#This Row],[End Time]]&gt;W$1, Table_owssvr__1[[#This Row],[End Time]]&lt;=X$1 ),
AND(Table_owssvr__1[[#This Row],[Start time]]&lt;W$1, Table_owssvr__1[[#This Row],[End Time]]&gt;X$1)
)</f>
        <v>0</v>
      </c>
      <c r="X772" s="7">
        <f>1*OR(
AND(Table_owssvr__1[[#This Row],[Start time]]&gt;=X$1, Table_owssvr__1[[#This Row],[Start time]]&lt;Y$1),
AND(Table_owssvr__1[[#This Row],[End Time]]&gt;X$1, Table_owssvr__1[[#This Row],[End Time]]&lt;=Y$1 ),
AND(Table_owssvr__1[[#This Row],[Start time]]&lt;X$1, Table_owssvr__1[[#This Row],[End Time]]&gt;Y$1)
)</f>
        <v>0</v>
      </c>
      <c r="Y772" s="7">
        <f>1*OR(
AND(Table_owssvr__1[[#This Row],[Start time]]&gt;=Y$1, Table_owssvr__1[[#This Row],[Start time]]&lt;Z$1),
AND(Table_owssvr__1[[#This Row],[End Time]]&gt;Y$1, Table_owssvr__1[[#This Row],[End Time]]&lt;=Z$1 ),
AND(Table_owssvr__1[[#This Row],[Start time]]&lt;Y$1, Table_owssvr__1[[#This Row],[End Time]]&gt;Z$1)
)</f>
        <v>0</v>
      </c>
      <c r="Z772" s="7">
        <f>1*OR(
AND(Table_owssvr__1[[#This Row],[Start time]]&gt;=Z$1, Table_owssvr__1[[#This Row],[Start time]]&lt;AA$1),
AND(Table_owssvr__1[[#This Row],[End Time]]&gt;Z$1, Table_owssvr__1[[#This Row],[End Time]]&lt;=AA$1 ),
AND(Table_owssvr__1[[#This Row],[Start time]]&lt;Z$1, Table_owssvr__1[[#This Row],[End Time]]&gt;AA$1)
)</f>
        <v>0</v>
      </c>
      <c r="AA772" s="7">
        <f>1*OR(
AND(Table_owssvr__1[[#This Row],[Start time]]&gt;=AA$1, Table_owssvr__1[[#This Row],[Start time]]&lt;AB$1),
AND(Table_owssvr__1[[#This Row],[End Time]]&gt;AA$1, Table_owssvr__1[[#This Row],[End Time]]&lt;=AB$1 ),
AND(Table_owssvr__1[[#This Row],[Start time]]&lt;AA$1, Table_owssvr__1[[#This Row],[End Time]]&gt;AB$1)
)</f>
        <v>0</v>
      </c>
      <c r="AB772" s="7">
        <f>1*OR(
AND(Table_owssvr__1[[#This Row],[Start time]]&gt;=AB$1, Table_owssvr__1[[#This Row],[Start time]]&lt;AC$1),
AND(Table_owssvr__1[[#This Row],[End Time]]&gt;AB$1, Table_owssvr__1[[#This Row],[End Time]]&lt;=AC$1 ),
AND(Table_owssvr__1[[#This Row],[Start time]]&lt;AB$1, Table_owssvr__1[[#This Row],[End Time]]&gt;AC$1)
)</f>
        <v>0</v>
      </c>
      <c r="AC772" s="7">
        <f>1*OR(
AND(Table_owssvr__1[[#This Row],[Start time]]&gt;=AC$1, Table_owssvr__1[[#This Row],[Start time]]&lt;AD$1),
AND(Table_owssvr__1[[#This Row],[End Time]]&gt;AC$1, Table_owssvr__1[[#This Row],[End Time]]&lt;=AD$1 ),
AND(Table_owssvr__1[[#This Row],[Start time]]&lt;AC$1, Table_owssvr__1[[#This Row],[End Time]]&gt;AD$1)
)</f>
        <v>0</v>
      </c>
      <c r="AD772" s="7">
        <f>1*OR(
AND(Table_owssvr__1[[#This Row],[Start time]]&gt;=AD$1, Table_owssvr__1[[#This Row],[Start time]]&lt;AE$1),
AND(Table_owssvr__1[[#This Row],[End Time]]&gt;AD$1, Table_owssvr__1[[#This Row],[End Time]]&lt;=AE$1 ),
AND(Table_owssvr__1[[#This Row],[Start time]]&lt;AD$1, Table_owssvr__1[[#This Row],[End Time]]&gt;AE$1)
)</f>
        <v>0</v>
      </c>
      <c r="AE772" s="7">
        <f>1*OR(
AND(Table_owssvr__1[[#This Row],[Start time]]&gt;=AE$1, Table_owssvr__1[[#This Row],[Start time]]&lt;AF$1),
AND(Table_owssvr__1[[#This Row],[End Time]]&gt;AE$1, Table_owssvr__1[[#This Row],[End Time]]&lt;=AF$1 ),
AND(Table_owssvr__1[[#This Row],[Start time]]&lt;AE$1, Table_owssvr__1[[#This Row],[End Time]]&gt;AF$1)
)</f>
        <v>0</v>
      </c>
    </row>
    <row r="773" spans="1:31" x14ac:dyDescent="0.25">
      <c r="A773" s="2"/>
      <c r="B773" s="3" t="s">
        <v>480</v>
      </c>
      <c r="C773" s="3" t="s">
        <v>18</v>
      </c>
      <c r="D773" s="3" t="s">
        <v>19</v>
      </c>
      <c r="E773" s="1" t="s">
        <v>546</v>
      </c>
      <c r="F773" s="4">
        <v>42402.458333333336</v>
      </c>
      <c r="G773" s="4">
        <v>42402.5</v>
      </c>
      <c r="H773" s="4">
        <v>42404.602951388886</v>
      </c>
      <c r="I773" s="3" t="s">
        <v>18</v>
      </c>
      <c r="J773" s="2" t="s">
        <v>17</v>
      </c>
      <c r="K773" s="2" t="s">
        <v>16</v>
      </c>
      <c r="L773" t="b">
        <f>LEFT(Table_owssvr__1[[#This Row],[Person''s Name]],4)=LEFT(Table_owssvr__1[[#This Row],[Modified By]],4)</f>
        <v>1</v>
      </c>
      <c r="M773" t="b">
        <f>Table_owssvr__1[[#This Row],[Modified]]&gt;Table_owssvr__1[[#This Row],[Start Date and Time]]</f>
        <v>1</v>
      </c>
      <c r="N773">
        <f>(Table_owssvr__1[[#This Row],[End Date and Time]]-Table_owssvr__1[[#This Row],[Start Date and Time]])*24</f>
        <v>0.99999999994179234</v>
      </c>
      <c r="O773" s="5">
        <f>INT(Table_owssvr__1[[#This Row],[Start Date and Time]])</f>
        <v>42402</v>
      </c>
      <c r="P773" s="6">
        <f>DATE(YEAR(Table_owssvr__1[[#This Row],[Date]]),MONTH(Table_owssvr__1[[#This Row],[Date]]),1)</f>
        <v>42401</v>
      </c>
      <c r="Q773" s="9">
        <f>ROUND(24*(Table_owssvr__1[[#This Row],[Start Date and Time]]-INT(Table_owssvr__1[[#This Row],[Start Date and Time]])),2)</f>
        <v>11</v>
      </c>
      <c r="R773" s="9">
        <f>ROUND(24*(Table_owssvr__1[[#This Row],[End Date and Time]]-INT(Table_owssvr__1[[#This Row],[End Date and Time]])),2)</f>
        <v>12</v>
      </c>
      <c r="S773" s="7">
        <f>1*OR(
AND(Table_owssvr__1[[#This Row],[Start time]]&gt;=S$1, Table_owssvr__1[[#This Row],[Start time]]&lt;T$1),
AND(Table_owssvr__1[[#This Row],[End Time]]&gt;S$1, Table_owssvr__1[[#This Row],[End Time]]&lt;=T$1 ),
AND(Table_owssvr__1[[#This Row],[Start time]]&lt;S$1, Table_owssvr__1[[#This Row],[End Time]]&gt;T$1)
)</f>
        <v>0</v>
      </c>
      <c r="T773" s="7">
        <f>1*OR(
AND(Table_owssvr__1[[#This Row],[Start time]]&gt;=T$1, Table_owssvr__1[[#This Row],[Start time]]&lt;U$1),
AND(Table_owssvr__1[[#This Row],[End Time]]&gt;T$1, Table_owssvr__1[[#This Row],[End Time]]&lt;=U$1 ),
AND(Table_owssvr__1[[#This Row],[Start time]]&lt;T$1, Table_owssvr__1[[#This Row],[End Time]]&gt;U$1)
)</f>
        <v>0</v>
      </c>
      <c r="U773" s="7">
        <f>1*OR(
AND(Table_owssvr__1[[#This Row],[Start time]]&gt;=U$1, Table_owssvr__1[[#This Row],[Start time]]&lt;V$1),
AND(Table_owssvr__1[[#This Row],[End Time]]&gt;U$1, Table_owssvr__1[[#This Row],[End Time]]&lt;=V$1 ),
AND(Table_owssvr__1[[#This Row],[Start time]]&lt;U$1, Table_owssvr__1[[#This Row],[End Time]]&gt;V$1)
)</f>
        <v>0</v>
      </c>
      <c r="V773" s="7">
        <f>1*OR(
AND(Table_owssvr__1[[#This Row],[Start time]]&gt;=V$1, Table_owssvr__1[[#This Row],[Start time]]&lt;W$1),
AND(Table_owssvr__1[[#This Row],[End Time]]&gt;V$1, Table_owssvr__1[[#This Row],[End Time]]&lt;=W$1 ),
AND(Table_owssvr__1[[#This Row],[Start time]]&lt;V$1, Table_owssvr__1[[#This Row],[End Time]]&gt;W$1)
)</f>
        <v>1</v>
      </c>
      <c r="W773" s="7">
        <f>1*OR(
AND(Table_owssvr__1[[#This Row],[Start time]]&gt;=W$1, Table_owssvr__1[[#This Row],[Start time]]&lt;X$1),
AND(Table_owssvr__1[[#This Row],[End Time]]&gt;W$1, Table_owssvr__1[[#This Row],[End Time]]&lt;=X$1 ),
AND(Table_owssvr__1[[#This Row],[Start time]]&lt;W$1, Table_owssvr__1[[#This Row],[End Time]]&gt;X$1)
)</f>
        <v>0</v>
      </c>
      <c r="X773" s="7">
        <f>1*OR(
AND(Table_owssvr__1[[#This Row],[Start time]]&gt;=X$1, Table_owssvr__1[[#This Row],[Start time]]&lt;Y$1),
AND(Table_owssvr__1[[#This Row],[End Time]]&gt;X$1, Table_owssvr__1[[#This Row],[End Time]]&lt;=Y$1 ),
AND(Table_owssvr__1[[#This Row],[Start time]]&lt;X$1, Table_owssvr__1[[#This Row],[End Time]]&gt;Y$1)
)</f>
        <v>0</v>
      </c>
      <c r="Y773" s="7">
        <f>1*OR(
AND(Table_owssvr__1[[#This Row],[Start time]]&gt;=Y$1, Table_owssvr__1[[#This Row],[Start time]]&lt;Z$1),
AND(Table_owssvr__1[[#This Row],[End Time]]&gt;Y$1, Table_owssvr__1[[#This Row],[End Time]]&lt;=Z$1 ),
AND(Table_owssvr__1[[#This Row],[Start time]]&lt;Y$1, Table_owssvr__1[[#This Row],[End Time]]&gt;Z$1)
)</f>
        <v>0</v>
      </c>
      <c r="Z773" s="7">
        <f>1*OR(
AND(Table_owssvr__1[[#This Row],[Start time]]&gt;=Z$1, Table_owssvr__1[[#This Row],[Start time]]&lt;AA$1),
AND(Table_owssvr__1[[#This Row],[End Time]]&gt;Z$1, Table_owssvr__1[[#This Row],[End Time]]&lt;=AA$1 ),
AND(Table_owssvr__1[[#This Row],[Start time]]&lt;Z$1, Table_owssvr__1[[#This Row],[End Time]]&gt;AA$1)
)</f>
        <v>0</v>
      </c>
      <c r="AA773" s="7">
        <f>1*OR(
AND(Table_owssvr__1[[#This Row],[Start time]]&gt;=AA$1, Table_owssvr__1[[#This Row],[Start time]]&lt;AB$1),
AND(Table_owssvr__1[[#This Row],[End Time]]&gt;AA$1, Table_owssvr__1[[#This Row],[End Time]]&lt;=AB$1 ),
AND(Table_owssvr__1[[#This Row],[Start time]]&lt;AA$1, Table_owssvr__1[[#This Row],[End Time]]&gt;AB$1)
)</f>
        <v>0</v>
      </c>
      <c r="AB773" s="7">
        <f>1*OR(
AND(Table_owssvr__1[[#This Row],[Start time]]&gt;=AB$1, Table_owssvr__1[[#This Row],[Start time]]&lt;AC$1),
AND(Table_owssvr__1[[#This Row],[End Time]]&gt;AB$1, Table_owssvr__1[[#This Row],[End Time]]&lt;=AC$1 ),
AND(Table_owssvr__1[[#This Row],[Start time]]&lt;AB$1, Table_owssvr__1[[#This Row],[End Time]]&gt;AC$1)
)</f>
        <v>0</v>
      </c>
      <c r="AC773" s="7">
        <f>1*OR(
AND(Table_owssvr__1[[#This Row],[Start time]]&gt;=AC$1, Table_owssvr__1[[#This Row],[Start time]]&lt;AD$1),
AND(Table_owssvr__1[[#This Row],[End Time]]&gt;AC$1, Table_owssvr__1[[#This Row],[End Time]]&lt;=AD$1 ),
AND(Table_owssvr__1[[#This Row],[Start time]]&lt;AC$1, Table_owssvr__1[[#This Row],[End Time]]&gt;AD$1)
)</f>
        <v>0</v>
      </c>
      <c r="AD773" s="7">
        <f>1*OR(
AND(Table_owssvr__1[[#This Row],[Start time]]&gt;=AD$1, Table_owssvr__1[[#This Row],[Start time]]&lt;AE$1),
AND(Table_owssvr__1[[#This Row],[End Time]]&gt;AD$1, Table_owssvr__1[[#This Row],[End Time]]&lt;=AE$1 ),
AND(Table_owssvr__1[[#This Row],[Start time]]&lt;AD$1, Table_owssvr__1[[#This Row],[End Time]]&gt;AE$1)
)</f>
        <v>0</v>
      </c>
      <c r="AE773" s="7">
        <f>1*OR(
AND(Table_owssvr__1[[#This Row],[Start time]]&gt;=AE$1, Table_owssvr__1[[#This Row],[Start time]]&lt;AF$1),
AND(Table_owssvr__1[[#This Row],[End Time]]&gt;AE$1, Table_owssvr__1[[#This Row],[End Time]]&lt;=AF$1 ),
AND(Table_owssvr__1[[#This Row],[Start time]]&lt;AE$1, Table_owssvr__1[[#This Row],[End Time]]&gt;AF$1)
)</f>
        <v>0</v>
      </c>
    </row>
    <row r="774" spans="1:31" x14ac:dyDescent="0.25">
      <c r="A774" s="2"/>
      <c r="B774" s="3" t="s">
        <v>480</v>
      </c>
      <c r="C774" s="3" t="s">
        <v>18</v>
      </c>
      <c r="D774" s="3" t="s">
        <v>19</v>
      </c>
      <c r="E774" s="1" t="s">
        <v>547</v>
      </c>
      <c r="F774" s="4">
        <v>42403.375</v>
      </c>
      <c r="G774" s="4">
        <v>42403.395833333336</v>
      </c>
      <c r="H774" s="4">
        <v>42404.603368055556</v>
      </c>
      <c r="I774" s="3" t="s">
        <v>18</v>
      </c>
      <c r="J774" s="2" t="s">
        <v>17</v>
      </c>
      <c r="K774" s="2" t="s">
        <v>16</v>
      </c>
      <c r="L774" t="b">
        <f>LEFT(Table_owssvr__1[[#This Row],[Person''s Name]],4)=LEFT(Table_owssvr__1[[#This Row],[Modified By]],4)</f>
        <v>1</v>
      </c>
      <c r="M774" t="b">
        <f>Table_owssvr__1[[#This Row],[Modified]]&gt;Table_owssvr__1[[#This Row],[Start Date and Time]]</f>
        <v>1</v>
      </c>
      <c r="N774">
        <f>(Table_owssvr__1[[#This Row],[End Date and Time]]-Table_owssvr__1[[#This Row],[Start Date and Time]])*24</f>
        <v>0.50000000005820766</v>
      </c>
      <c r="O774" s="5">
        <f>INT(Table_owssvr__1[[#This Row],[Start Date and Time]])</f>
        <v>42403</v>
      </c>
      <c r="P774" s="6">
        <f>DATE(YEAR(Table_owssvr__1[[#This Row],[Date]]),MONTH(Table_owssvr__1[[#This Row],[Date]]),1)</f>
        <v>42401</v>
      </c>
      <c r="Q774" s="9">
        <f>ROUND(24*(Table_owssvr__1[[#This Row],[Start Date and Time]]-INT(Table_owssvr__1[[#This Row],[Start Date and Time]])),2)</f>
        <v>9</v>
      </c>
      <c r="R774" s="9">
        <f>ROUND(24*(Table_owssvr__1[[#This Row],[End Date and Time]]-INT(Table_owssvr__1[[#This Row],[End Date and Time]])),2)</f>
        <v>9.5</v>
      </c>
      <c r="S774" s="7">
        <f>1*OR(
AND(Table_owssvr__1[[#This Row],[Start time]]&gt;=S$1, Table_owssvr__1[[#This Row],[Start time]]&lt;T$1),
AND(Table_owssvr__1[[#This Row],[End Time]]&gt;S$1, Table_owssvr__1[[#This Row],[End Time]]&lt;=T$1 ),
AND(Table_owssvr__1[[#This Row],[Start time]]&lt;S$1, Table_owssvr__1[[#This Row],[End Time]]&gt;T$1)
)</f>
        <v>0</v>
      </c>
      <c r="T774" s="7">
        <f>1*OR(
AND(Table_owssvr__1[[#This Row],[Start time]]&gt;=T$1, Table_owssvr__1[[#This Row],[Start time]]&lt;U$1),
AND(Table_owssvr__1[[#This Row],[End Time]]&gt;T$1, Table_owssvr__1[[#This Row],[End Time]]&lt;=U$1 ),
AND(Table_owssvr__1[[#This Row],[Start time]]&lt;T$1, Table_owssvr__1[[#This Row],[End Time]]&gt;U$1)
)</f>
        <v>1</v>
      </c>
      <c r="U774" s="7">
        <f>1*OR(
AND(Table_owssvr__1[[#This Row],[Start time]]&gt;=U$1, Table_owssvr__1[[#This Row],[Start time]]&lt;V$1),
AND(Table_owssvr__1[[#This Row],[End Time]]&gt;U$1, Table_owssvr__1[[#This Row],[End Time]]&lt;=V$1 ),
AND(Table_owssvr__1[[#This Row],[Start time]]&lt;U$1, Table_owssvr__1[[#This Row],[End Time]]&gt;V$1)
)</f>
        <v>0</v>
      </c>
      <c r="V774" s="7">
        <f>1*OR(
AND(Table_owssvr__1[[#This Row],[Start time]]&gt;=V$1, Table_owssvr__1[[#This Row],[Start time]]&lt;W$1),
AND(Table_owssvr__1[[#This Row],[End Time]]&gt;V$1, Table_owssvr__1[[#This Row],[End Time]]&lt;=W$1 ),
AND(Table_owssvr__1[[#This Row],[Start time]]&lt;V$1, Table_owssvr__1[[#This Row],[End Time]]&gt;W$1)
)</f>
        <v>0</v>
      </c>
      <c r="W774" s="7">
        <f>1*OR(
AND(Table_owssvr__1[[#This Row],[Start time]]&gt;=W$1, Table_owssvr__1[[#This Row],[Start time]]&lt;X$1),
AND(Table_owssvr__1[[#This Row],[End Time]]&gt;W$1, Table_owssvr__1[[#This Row],[End Time]]&lt;=X$1 ),
AND(Table_owssvr__1[[#This Row],[Start time]]&lt;W$1, Table_owssvr__1[[#This Row],[End Time]]&gt;X$1)
)</f>
        <v>0</v>
      </c>
      <c r="X774" s="7">
        <f>1*OR(
AND(Table_owssvr__1[[#This Row],[Start time]]&gt;=X$1, Table_owssvr__1[[#This Row],[Start time]]&lt;Y$1),
AND(Table_owssvr__1[[#This Row],[End Time]]&gt;X$1, Table_owssvr__1[[#This Row],[End Time]]&lt;=Y$1 ),
AND(Table_owssvr__1[[#This Row],[Start time]]&lt;X$1, Table_owssvr__1[[#This Row],[End Time]]&gt;Y$1)
)</f>
        <v>0</v>
      </c>
      <c r="Y774" s="7">
        <f>1*OR(
AND(Table_owssvr__1[[#This Row],[Start time]]&gt;=Y$1, Table_owssvr__1[[#This Row],[Start time]]&lt;Z$1),
AND(Table_owssvr__1[[#This Row],[End Time]]&gt;Y$1, Table_owssvr__1[[#This Row],[End Time]]&lt;=Z$1 ),
AND(Table_owssvr__1[[#This Row],[Start time]]&lt;Y$1, Table_owssvr__1[[#This Row],[End Time]]&gt;Z$1)
)</f>
        <v>0</v>
      </c>
      <c r="Z774" s="7">
        <f>1*OR(
AND(Table_owssvr__1[[#This Row],[Start time]]&gt;=Z$1, Table_owssvr__1[[#This Row],[Start time]]&lt;AA$1),
AND(Table_owssvr__1[[#This Row],[End Time]]&gt;Z$1, Table_owssvr__1[[#This Row],[End Time]]&lt;=AA$1 ),
AND(Table_owssvr__1[[#This Row],[Start time]]&lt;Z$1, Table_owssvr__1[[#This Row],[End Time]]&gt;AA$1)
)</f>
        <v>0</v>
      </c>
      <c r="AA774" s="7">
        <f>1*OR(
AND(Table_owssvr__1[[#This Row],[Start time]]&gt;=AA$1, Table_owssvr__1[[#This Row],[Start time]]&lt;AB$1),
AND(Table_owssvr__1[[#This Row],[End Time]]&gt;AA$1, Table_owssvr__1[[#This Row],[End Time]]&lt;=AB$1 ),
AND(Table_owssvr__1[[#This Row],[Start time]]&lt;AA$1, Table_owssvr__1[[#This Row],[End Time]]&gt;AB$1)
)</f>
        <v>0</v>
      </c>
      <c r="AB774" s="7">
        <f>1*OR(
AND(Table_owssvr__1[[#This Row],[Start time]]&gt;=AB$1, Table_owssvr__1[[#This Row],[Start time]]&lt;AC$1),
AND(Table_owssvr__1[[#This Row],[End Time]]&gt;AB$1, Table_owssvr__1[[#This Row],[End Time]]&lt;=AC$1 ),
AND(Table_owssvr__1[[#This Row],[Start time]]&lt;AB$1, Table_owssvr__1[[#This Row],[End Time]]&gt;AC$1)
)</f>
        <v>0</v>
      </c>
      <c r="AC774" s="7">
        <f>1*OR(
AND(Table_owssvr__1[[#This Row],[Start time]]&gt;=AC$1, Table_owssvr__1[[#This Row],[Start time]]&lt;AD$1),
AND(Table_owssvr__1[[#This Row],[End Time]]&gt;AC$1, Table_owssvr__1[[#This Row],[End Time]]&lt;=AD$1 ),
AND(Table_owssvr__1[[#This Row],[Start time]]&lt;AC$1, Table_owssvr__1[[#This Row],[End Time]]&gt;AD$1)
)</f>
        <v>0</v>
      </c>
      <c r="AD774" s="7">
        <f>1*OR(
AND(Table_owssvr__1[[#This Row],[Start time]]&gt;=AD$1, Table_owssvr__1[[#This Row],[Start time]]&lt;AE$1),
AND(Table_owssvr__1[[#This Row],[End Time]]&gt;AD$1, Table_owssvr__1[[#This Row],[End Time]]&lt;=AE$1 ),
AND(Table_owssvr__1[[#This Row],[Start time]]&lt;AD$1, Table_owssvr__1[[#This Row],[End Time]]&gt;AE$1)
)</f>
        <v>0</v>
      </c>
      <c r="AE774" s="7">
        <f>1*OR(
AND(Table_owssvr__1[[#This Row],[Start time]]&gt;=AE$1, Table_owssvr__1[[#This Row],[Start time]]&lt;AF$1),
AND(Table_owssvr__1[[#This Row],[End Time]]&gt;AE$1, Table_owssvr__1[[#This Row],[End Time]]&lt;=AF$1 ),
AND(Table_owssvr__1[[#This Row],[Start time]]&lt;AE$1, Table_owssvr__1[[#This Row],[End Time]]&gt;AF$1)
)</f>
        <v>0</v>
      </c>
    </row>
    <row r="775" spans="1:31" x14ac:dyDescent="0.25">
      <c r="A775" s="2"/>
      <c r="B775" s="3" t="s">
        <v>480</v>
      </c>
      <c r="C775" s="3" t="s">
        <v>18</v>
      </c>
      <c r="D775" s="3" t="s">
        <v>19</v>
      </c>
      <c r="E775" s="1" t="s">
        <v>548</v>
      </c>
      <c r="F775" s="4">
        <v>42404.458333333336</v>
      </c>
      <c r="G775" s="4">
        <v>42404.479166666664</v>
      </c>
      <c r="H775" s="4">
        <v>42404.603703703702</v>
      </c>
      <c r="I775" s="3" t="s">
        <v>18</v>
      </c>
      <c r="J775" s="2" t="s">
        <v>17</v>
      </c>
      <c r="K775" s="2" t="s">
        <v>16</v>
      </c>
      <c r="L775" t="b">
        <f>LEFT(Table_owssvr__1[[#This Row],[Person''s Name]],4)=LEFT(Table_owssvr__1[[#This Row],[Modified By]],4)</f>
        <v>1</v>
      </c>
      <c r="M775" t="b">
        <f>Table_owssvr__1[[#This Row],[Modified]]&gt;Table_owssvr__1[[#This Row],[Start Date and Time]]</f>
        <v>1</v>
      </c>
      <c r="N775">
        <f>(Table_owssvr__1[[#This Row],[End Date and Time]]-Table_owssvr__1[[#This Row],[Start Date and Time]])*24</f>
        <v>0.49999999988358468</v>
      </c>
      <c r="O775" s="5">
        <f>INT(Table_owssvr__1[[#This Row],[Start Date and Time]])</f>
        <v>42404</v>
      </c>
      <c r="P775" s="6">
        <f>DATE(YEAR(Table_owssvr__1[[#This Row],[Date]]),MONTH(Table_owssvr__1[[#This Row],[Date]]),1)</f>
        <v>42401</v>
      </c>
      <c r="Q775" s="9">
        <f>ROUND(24*(Table_owssvr__1[[#This Row],[Start Date and Time]]-INT(Table_owssvr__1[[#This Row],[Start Date and Time]])),2)</f>
        <v>11</v>
      </c>
      <c r="R775" s="9">
        <f>ROUND(24*(Table_owssvr__1[[#This Row],[End Date and Time]]-INT(Table_owssvr__1[[#This Row],[End Date and Time]])),2)</f>
        <v>11.5</v>
      </c>
      <c r="S775" s="7">
        <f>1*OR(
AND(Table_owssvr__1[[#This Row],[Start time]]&gt;=S$1, Table_owssvr__1[[#This Row],[Start time]]&lt;T$1),
AND(Table_owssvr__1[[#This Row],[End Time]]&gt;S$1, Table_owssvr__1[[#This Row],[End Time]]&lt;=T$1 ),
AND(Table_owssvr__1[[#This Row],[Start time]]&lt;S$1, Table_owssvr__1[[#This Row],[End Time]]&gt;T$1)
)</f>
        <v>0</v>
      </c>
      <c r="T775" s="7">
        <f>1*OR(
AND(Table_owssvr__1[[#This Row],[Start time]]&gt;=T$1, Table_owssvr__1[[#This Row],[Start time]]&lt;U$1),
AND(Table_owssvr__1[[#This Row],[End Time]]&gt;T$1, Table_owssvr__1[[#This Row],[End Time]]&lt;=U$1 ),
AND(Table_owssvr__1[[#This Row],[Start time]]&lt;T$1, Table_owssvr__1[[#This Row],[End Time]]&gt;U$1)
)</f>
        <v>0</v>
      </c>
      <c r="U775" s="7">
        <f>1*OR(
AND(Table_owssvr__1[[#This Row],[Start time]]&gt;=U$1, Table_owssvr__1[[#This Row],[Start time]]&lt;V$1),
AND(Table_owssvr__1[[#This Row],[End Time]]&gt;U$1, Table_owssvr__1[[#This Row],[End Time]]&lt;=V$1 ),
AND(Table_owssvr__1[[#This Row],[Start time]]&lt;U$1, Table_owssvr__1[[#This Row],[End Time]]&gt;V$1)
)</f>
        <v>0</v>
      </c>
      <c r="V775" s="7">
        <f>1*OR(
AND(Table_owssvr__1[[#This Row],[Start time]]&gt;=V$1, Table_owssvr__1[[#This Row],[Start time]]&lt;W$1),
AND(Table_owssvr__1[[#This Row],[End Time]]&gt;V$1, Table_owssvr__1[[#This Row],[End Time]]&lt;=W$1 ),
AND(Table_owssvr__1[[#This Row],[Start time]]&lt;V$1, Table_owssvr__1[[#This Row],[End Time]]&gt;W$1)
)</f>
        <v>1</v>
      </c>
      <c r="W775" s="7">
        <f>1*OR(
AND(Table_owssvr__1[[#This Row],[Start time]]&gt;=W$1, Table_owssvr__1[[#This Row],[Start time]]&lt;X$1),
AND(Table_owssvr__1[[#This Row],[End Time]]&gt;W$1, Table_owssvr__1[[#This Row],[End Time]]&lt;=X$1 ),
AND(Table_owssvr__1[[#This Row],[Start time]]&lt;W$1, Table_owssvr__1[[#This Row],[End Time]]&gt;X$1)
)</f>
        <v>0</v>
      </c>
      <c r="X775" s="7">
        <f>1*OR(
AND(Table_owssvr__1[[#This Row],[Start time]]&gt;=X$1, Table_owssvr__1[[#This Row],[Start time]]&lt;Y$1),
AND(Table_owssvr__1[[#This Row],[End Time]]&gt;X$1, Table_owssvr__1[[#This Row],[End Time]]&lt;=Y$1 ),
AND(Table_owssvr__1[[#This Row],[Start time]]&lt;X$1, Table_owssvr__1[[#This Row],[End Time]]&gt;Y$1)
)</f>
        <v>0</v>
      </c>
      <c r="Y775" s="7">
        <f>1*OR(
AND(Table_owssvr__1[[#This Row],[Start time]]&gt;=Y$1, Table_owssvr__1[[#This Row],[Start time]]&lt;Z$1),
AND(Table_owssvr__1[[#This Row],[End Time]]&gt;Y$1, Table_owssvr__1[[#This Row],[End Time]]&lt;=Z$1 ),
AND(Table_owssvr__1[[#This Row],[Start time]]&lt;Y$1, Table_owssvr__1[[#This Row],[End Time]]&gt;Z$1)
)</f>
        <v>0</v>
      </c>
      <c r="Z775" s="7">
        <f>1*OR(
AND(Table_owssvr__1[[#This Row],[Start time]]&gt;=Z$1, Table_owssvr__1[[#This Row],[Start time]]&lt;AA$1),
AND(Table_owssvr__1[[#This Row],[End Time]]&gt;Z$1, Table_owssvr__1[[#This Row],[End Time]]&lt;=AA$1 ),
AND(Table_owssvr__1[[#This Row],[Start time]]&lt;Z$1, Table_owssvr__1[[#This Row],[End Time]]&gt;AA$1)
)</f>
        <v>0</v>
      </c>
      <c r="AA775" s="7">
        <f>1*OR(
AND(Table_owssvr__1[[#This Row],[Start time]]&gt;=AA$1, Table_owssvr__1[[#This Row],[Start time]]&lt;AB$1),
AND(Table_owssvr__1[[#This Row],[End Time]]&gt;AA$1, Table_owssvr__1[[#This Row],[End Time]]&lt;=AB$1 ),
AND(Table_owssvr__1[[#This Row],[Start time]]&lt;AA$1, Table_owssvr__1[[#This Row],[End Time]]&gt;AB$1)
)</f>
        <v>0</v>
      </c>
      <c r="AB775" s="7">
        <f>1*OR(
AND(Table_owssvr__1[[#This Row],[Start time]]&gt;=AB$1, Table_owssvr__1[[#This Row],[Start time]]&lt;AC$1),
AND(Table_owssvr__1[[#This Row],[End Time]]&gt;AB$1, Table_owssvr__1[[#This Row],[End Time]]&lt;=AC$1 ),
AND(Table_owssvr__1[[#This Row],[Start time]]&lt;AB$1, Table_owssvr__1[[#This Row],[End Time]]&gt;AC$1)
)</f>
        <v>0</v>
      </c>
      <c r="AC775" s="7">
        <f>1*OR(
AND(Table_owssvr__1[[#This Row],[Start time]]&gt;=AC$1, Table_owssvr__1[[#This Row],[Start time]]&lt;AD$1),
AND(Table_owssvr__1[[#This Row],[End Time]]&gt;AC$1, Table_owssvr__1[[#This Row],[End Time]]&lt;=AD$1 ),
AND(Table_owssvr__1[[#This Row],[Start time]]&lt;AC$1, Table_owssvr__1[[#This Row],[End Time]]&gt;AD$1)
)</f>
        <v>0</v>
      </c>
      <c r="AD775" s="7">
        <f>1*OR(
AND(Table_owssvr__1[[#This Row],[Start time]]&gt;=AD$1, Table_owssvr__1[[#This Row],[Start time]]&lt;AE$1),
AND(Table_owssvr__1[[#This Row],[End Time]]&gt;AD$1, Table_owssvr__1[[#This Row],[End Time]]&lt;=AE$1 ),
AND(Table_owssvr__1[[#This Row],[Start time]]&lt;AD$1, Table_owssvr__1[[#This Row],[End Time]]&gt;AE$1)
)</f>
        <v>0</v>
      </c>
      <c r="AE775" s="7">
        <f>1*OR(
AND(Table_owssvr__1[[#This Row],[Start time]]&gt;=AE$1, Table_owssvr__1[[#This Row],[Start time]]&lt;AF$1),
AND(Table_owssvr__1[[#This Row],[End Time]]&gt;AE$1, Table_owssvr__1[[#This Row],[End Time]]&lt;=AF$1 ),
AND(Table_owssvr__1[[#This Row],[Start time]]&lt;AE$1, Table_owssvr__1[[#This Row],[End Time]]&gt;AF$1)
)</f>
        <v>0</v>
      </c>
    </row>
    <row r="776" spans="1:31" x14ac:dyDescent="0.25">
      <c r="A776" s="2"/>
      <c r="B776" s="3" t="s">
        <v>298</v>
      </c>
      <c r="C776" s="3" t="s">
        <v>41</v>
      </c>
      <c r="D776" s="3" t="s">
        <v>22</v>
      </c>
      <c r="E776" s="1" t="s">
        <v>549</v>
      </c>
      <c r="F776" s="4">
        <v>42396.375</v>
      </c>
      <c r="G776" s="4">
        <v>42396.541666666664</v>
      </c>
      <c r="H776" s="4">
        <v>42404.673842592594</v>
      </c>
      <c r="I776" s="3" t="s">
        <v>43</v>
      </c>
      <c r="J776" s="2" t="s">
        <v>17</v>
      </c>
      <c r="K776" s="2" t="s">
        <v>16</v>
      </c>
      <c r="L776" t="b">
        <f>LEFT(Table_owssvr__1[[#This Row],[Person''s Name]],4)=LEFT(Table_owssvr__1[[#This Row],[Modified By]],4)</f>
        <v>1</v>
      </c>
      <c r="M776" t="b">
        <f>Table_owssvr__1[[#This Row],[Modified]]&gt;Table_owssvr__1[[#This Row],[Start Date and Time]]</f>
        <v>1</v>
      </c>
      <c r="N776">
        <f>(Table_owssvr__1[[#This Row],[End Date and Time]]-Table_owssvr__1[[#This Row],[Start Date and Time]])*24</f>
        <v>3.9999999999417923</v>
      </c>
      <c r="O776" s="5">
        <f>INT(Table_owssvr__1[[#This Row],[Start Date and Time]])</f>
        <v>42396</v>
      </c>
      <c r="P776" s="6">
        <f>DATE(YEAR(Table_owssvr__1[[#This Row],[Date]]),MONTH(Table_owssvr__1[[#This Row],[Date]]),1)</f>
        <v>42370</v>
      </c>
      <c r="Q776" s="9">
        <f>ROUND(24*(Table_owssvr__1[[#This Row],[Start Date and Time]]-INT(Table_owssvr__1[[#This Row],[Start Date and Time]])),2)</f>
        <v>9</v>
      </c>
      <c r="R776" s="9">
        <f>ROUND(24*(Table_owssvr__1[[#This Row],[End Date and Time]]-INT(Table_owssvr__1[[#This Row],[End Date and Time]])),2)</f>
        <v>13</v>
      </c>
      <c r="S776" s="7">
        <f>1*OR(
AND(Table_owssvr__1[[#This Row],[Start time]]&gt;=S$1, Table_owssvr__1[[#This Row],[Start time]]&lt;T$1),
AND(Table_owssvr__1[[#This Row],[End Time]]&gt;S$1, Table_owssvr__1[[#This Row],[End Time]]&lt;=T$1 ),
AND(Table_owssvr__1[[#This Row],[Start time]]&lt;S$1, Table_owssvr__1[[#This Row],[End Time]]&gt;T$1)
)</f>
        <v>0</v>
      </c>
      <c r="T776" s="7">
        <f>1*OR(
AND(Table_owssvr__1[[#This Row],[Start time]]&gt;=T$1, Table_owssvr__1[[#This Row],[Start time]]&lt;U$1),
AND(Table_owssvr__1[[#This Row],[End Time]]&gt;T$1, Table_owssvr__1[[#This Row],[End Time]]&lt;=U$1 ),
AND(Table_owssvr__1[[#This Row],[Start time]]&lt;T$1, Table_owssvr__1[[#This Row],[End Time]]&gt;U$1)
)</f>
        <v>1</v>
      </c>
      <c r="U776" s="7">
        <f>1*OR(
AND(Table_owssvr__1[[#This Row],[Start time]]&gt;=U$1, Table_owssvr__1[[#This Row],[Start time]]&lt;V$1),
AND(Table_owssvr__1[[#This Row],[End Time]]&gt;U$1, Table_owssvr__1[[#This Row],[End Time]]&lt;=V$1 ),
AND(Table_owssvr__1[[#This Row],[Start time]]&lt;U$1, Table_owssvr__1[[#This Row],[End Time]]&gt;V$1)
)</f>
        <v>1</v>
      </c>
      <c r="V776" s="7">
        <f>1*OR(
AND(Table_owssvr__1[[#This Row],[Start time]]&gt;=V$1, Table_owssvr__1[[#This Row],[Start time]]&lt;W$1),
AND(Table_owssvr__1[[#This Row],[End Time]]&gt;V$1, Table_owssvr__1[[#This Row],[End Time]]&lt;=W$1 ),
AND(Table_owssvr__1[[#This Row],[Start time]]&lt;V$1, Table_owssvr__1[[#This Row],[End Time]]&gt;W$1)
)</f>
        <v>1</v>
      </c>
      <c r="W776" s="7">
        <f>1*OR(
AND(Table_owssvr__1[[#This Row],[Start time]]&gt;=W$1, Table_owssvr__1[[#This Row],[Start time]]&lt;X$1),
AND(Table_owssvr__1[[#This Row],[End Time]]&gt;W$1, Table_owssvr__1[[#This Row],[End Time]]&lt;=X$1 ),
AND(Table_owssvr__1[[#This Row],[Start time]]&lt;W$1, Table_owssvr__1[[#This Row],[End Time]]&gt;X$1)
)</f>
        <v>1</v>
      </c>
      <c r="X776" s="7">
        <f>1*OR(
AND(Table_owssvr__1[[#This Row],[Start time]]&gt;=X$1, Table_owssvr__1[[#This Row],[Start time]]&lt;Y$1),
AND(Table_owssvr__1[[#This Row],[End Time]]&gt;X$1, Table_owssvr__1[[#This Row],[End Time]]&lt;=Y$1 ),
AND(Table_owssvr__1[[#This Row],[Start time]]&lt;X$1, Table_owssvr__1[[#This Row],[End Time]]&gt;Y$1)
)</f>
        <v>0</v>
      </c>
      <c r="Y776" s="7">
        <f>1*OR(
AND(Table_owssvr__1[[#This Row],[Start time]]&gt;=Y$1, Table_owssvr__1[[#This Row],[Start time]]&lt;Z$1),
AND(Table_owssvr__1[[#This Row],[End Time]]&gt;Y$1, Table_owssvr__1[[#This Row],[End Time]]&lt;=Z$1 ),
AND(Table_owssvr__1[[#This Row],[Start time]]&lt;Y$1, Table_owssvr__1[[#This Row],[End Time]]&gt;Z$1)
)</f>
        <v>0</v>
      </c>
      <c r="Z776" s="7">
        <f>1*OR(
AND(Table_owssvr__1[[#This Row],[Start time]]&gt;=Z$1, Table_owssvr__1[[#This Row],[Start time]]&lt;AA$1),
AND(Table_owssvr__1[[#This Row],[End Time]]&gt;Z$1, Table_owssvr__1[[#This Row],[End Time]]&lt;=AA$1 ),
AND(Table_owssvr__1[[#This Row],[Start time]]&lt;Z$1, Table_owssvr__1[[#This Row],[End Time]]&gt;AA$1)
)</f>
        <v>0</v>
      </c>
      <c r="AA776" s="7">
        <f>1*OR(
AND(Table_owssvr__1[[#This Row],[Start time]]&gt;=AA$1, Table_owssvr__1[[#This Row],[Start time]]&lt;AB$1),
AND(Table_owssvr__1[[#This Row],[End Time]]&gt;AA$1, Table_owssvr__1[[#This Row],[End Time]]&lt;=AB$1 ),
AND(Table_owssvr__1[[#This Row],[Start time]]&lt;AA$1, Table_owssvr__1[[#This Row],[End Time]]&gt;AB$1)
)</f>
        <v>0</v>
      </c>
      <c r="AB776" s="7">
        <f>1*OR(
AND(Table_owssvr__1[[#This Row],[Start time]]&gt;=AB$1, Table_owssvr__1[[#This Row],[Start time]]&lt;AC$1),
AND(Table_owssvr__1[[#This Row],[End Time]]&gt;AB$1, Table_owssvr__1[[#This Row],[End Time]]&lt;=AC$1 ),
AND(Table_owssvr__1[[#This Row],[Start time]]&lt;AB$1, Table_owssvr__1[[#This Row],[End Time]]&gt;AC$1)
)</f>
        <v>0</v>
      </c>
      <c r="AC776" s="7">
        <f>1*OR(
AND(Table_owssvr__1[[#This Row],[Start time]]&gt;=AC$1, Table_owssvr__1[[#This Row],[Start time]]&lt;AD$1),
AND(Table_owssvr__1[[#This Row],[End Time]]&gt;AC$1, Table_owssvr__1[[#This Row],[End Time]]&lt;=AD$1 ),
AND(Table_owssvr__1[[#This Row],[Start time]]&lt;AC$1, Table_owssvr__1[[#This Row],[End Time]]&gt;AD$1)
)</f>
        <v>0</v>
      </c>
      <c r="AD776" s="7">
        <f>1*OR(
AND(Table_owssvr__1[[#This Row],[Start time]]&gt;=AD$1, Table_owssvr__1[[#This Row],[Start time]]&lt;AE$1),
AND(Table_owssvr__1[[#This Row],[End Time]]&gt;AD$1, Table_owssvr__1[[#This Row],[End Time]]&lt;=AE$1 ),
AND(Table_owssvr__1[[#This Row],[Start time]]&lt;AD$1, Table_owssvr__1[[#This Row],[End Time]]&gt;AE$1)
)</f>
        <v>0</v>
      </c>
      <c r="AE776" s="7">
        <f>1*OR(
AND(Table_owssvr__1[[#This Row],[Start time]]&gt;=AE$1, Table_owssvr__1[[#This Row],[Start time]]&lt;AF$1),
AND(Table_owssvr__1[[#This Row],[End Time]]&gt;AE$1, Table_owssvr__1[[#This Row],[End Time]]&lt;=AF$1 ),
AND(Table_owssvr__1[[#This Row],[Start time]]&lt;AE$1, Table_owssvr__1[[#This Row],[End Time]]&gt;AF$1)
)</f>
        <v>0</v>
      </c>
    </row>
    <row r="777" spans="1:31" x14ac:dyDescent="0.25">
      <c r="A777" s="2"/>
      <c r="B777" s="3" t="s">
        <v>480</v>
      </c>
      <c r="C777" s="3" t="s">
        <v>36</v>
      </c>
      <c r="D777" s="3" t="s">
        <v>19</v>
      </c>
      <c r="E777" s="1" t="s">
        <v>550</v>
      </c>
      <c r="F777" s="4">
        <v>42404.677083333336</v>
      </c>
      <c r="G777" s="4">
        <v>42404.739583333336</v>
      </c>
      <c r="H777" s="4">
        <v>42404.740833333337</v>
      </c>
      <c r="I777" s="3" t="s">
        <v>36</v>
      </c>
      <c r="J777" s="2" t="s">
        <v>17</v>
      </c>
      <c r="K777" s="2" t="s">
        <v>16</v>
      </c>
      <c r="L777" t="b">
        <f>LEFT(Table_owssvr__1[[#This Row],[Person''s Name]],4)=LEFT(Table_owssvr__1[[#This Row],[Modified By]],4)</f>
        <v>1</v>
      </c>
      <c r="M777" t="b">
        <f>Table_owssvr__1[[#This Row],[Modified]]&gt;Table_owssvr__1[[#This Row],[Start Date and Time]]</f>
        <v>1</v>
      </c>
      <c r="N777">
        <f>(Table_owssvr__1[[#This Row],[End Date and Time]]-Table_owssvr__1[[#This Row],[Start Date and Time]])*24</f>
        <v>1.5</v>
      </c>
      <c r="O777" s="5">
        <f>INT(Table_owssvr__1[[#This Row],[Start Date and Time]])</f>
        <v>42404</v>
      </c>
      <c r="P777" s="6">
        <f>DATE(YEAR(Table_owssvr__1[[#This Row],[Date]]),MONTH(Table_owssvr__1[[#This Row],[Date]]),1)</f>
        <v>42401</v>
      </c>
      <c r="Q777" s="9">
        <f>ROUND(24*(Table_owssvr__1[[#This Row],[Start Date and Time]]-INT(Table_owssvr__1[[#This Row],[Start Date and Time]])),2)</f>
        <v>16.25</v>
      </c>
      <c r="R777" s="9">
        <f>ROUND(24*(Table_owssvr__1[[#This Row],[End Date and Time]]-INT(Table_owssvr__1[[#This Row],[End Date and Time]])),2)</f>
        <v>17.75</v>
      </c>
      <c r="S777" s="7">
        <f>1*OR(
AND(Table_owssvr__1[[#This Row],[Start time]]&gt;=S$1, Table_owssvr__1[[#This Row],[Start time]]&lt;T$1),
AND(Table_owssvr__1[[#This Row],[End Time]]&gt;S$1, Table_owssvr__1[[#This Row],[End Time]]&lt;=T$1 ),
AND(Table_owssvr__1[[#This Row],[Start time]]&lt;S$1, Table_owssvr__1[[#This Row],[End Time]]&gt;T$1)
)</f>
        <v>0</v>
      </c>
      <c r="T777" s="7">
        <f>1*OR(
AND(Table_owssvr__1[[#This Row],[Start time]]&gt;=T$1, Table_owssvr__1[[#This Row],[Start time]]&lt;U$1),
AND(Table_owssvr__1[[#This Row],[End Time]]&gt;T$1, Table_owssvr__1[[#This Row],[End Time]]&lt;=U$1 ),
AND(Table_owssvr__1[[#This Row],[Start time]]&lt;T$1, Table_owssvr__1[[#This Row],[End Time]]&gt;U$1)
)</f>
        <v>0</v>
      </c>
      <c r="U777" s="7">
        <f>1*OR(
AND(Table_owssvr__1[[#This Row],[Start time]]&gt;=U$1, Table_owssvr__1[[#This Row],[Start time]]&lt;V$1),
AND(Table_owssvr__1[[#This Row],[End Time]]&gt;U$1, Table_owssvr__1[[#This Row],[End Time]]&lt;=V$1 ),
AND(Table_owssvr__1[[#This Row],[Start time]]&lt;U$1, Table_owssvr__1[[#This Row],[End Time]]&gt;V$1)
)</f>
        <v>0</v>
      </c>
      <c r="V777" s="7">
        <f>1*OR(
AND(Table_owssvr__1[[#This Row],[Start time]]&gt;=V$1, Table_owssvr__1[[#This Row],[Start time]]&lt;W$1),
AND(Table_owssvr__1[[#This Row],[End Time]]&gt;V$1, Table_owssvr__1[[#This Row],[End Time]]&lt;=W$1 ),
AND(Table_owssvr__1[[#This Row],[Start time]]&lt;V$1, Table_owssvr__1[[#This Row],[End Time]]&gt;W$1)
)</f>
        <v>0</v>
      </c>
      <c r="W777" s="7">
        <f>1*OR(
AND(Table_owssvr__1[[#This Row],[Start time]]&gt;=W$1, Table_owssvr__1[[#This Row],[Start time]]&lt;X$1),
AND(Table_owssvr__1[[#This Row],[End Time]]&gt;W$1, Table_owssvr__1[[#This Row],[End Time]]&lt;=X$1 ),
AND(Table_owssvr__1[[#This Row],[Start time]]&lt;W$1, Table_owssvr__1[[#This Row],[End Time]]&gt;X$1)
)</f>
        <v>0</v>
      </c>
      <c r="X777" s="7">
        <f>1*OR(
AND(Table_owssvr__1[[#This Row],[Start time]]&gt;=X$1, Table_owssvr__1[[#This Row],[Start time]]&lt;Y$1),
AND(Table_owssvr__1[[#This Row],[End Time]]&gt;X$1, Table_owssvr__1[[#This Row],[End Time]]&lt;=Y$1 ),
AND(Table_owssvr__1[[#This Row],[Start time]]&lt;X$1, Table_owssvr__1[[#This Row],[End Time]]&gt;Y$1)
)</f>
        <v>0</v>
      </c>
      <c r="Y777" s="7">
        <f>1*OR(
AND(Table_owssvr__1[[#This Row],[Start time]]&gt;=Y$1, Table_owssvr__1[[#This Row],[Start time]]&lt;Z$1),
AND(Table_owssvr__1[[#This Row],[End Time]]&gt;Y$1, Table_owssvr__1[[#This Row],[End Time]]&lt;=Z$1 ),
AND(Table_owssvr__1[[#This Row],[Start time]]&lt;Y$1, Table_owssvr__1[[#This Row],[End Time]]&gt;Z$1)
)</f>
        <v>0</v>
      </c>
      <c r="Z777" s="7">
        <f>1*OR(
AND(Table_owssvr__1[[#This Row],[Start time]]&gt;=Z$1, Table_owssvr__1[[#This Row],[Start time]]&lt;AA$1),
AND(Table_owssvr__1[[#This Row],[End Time]]&gt;Z$1, Table_owssvr__1[[#This Row],[End Time]]&lt;=AA$1 ),
AND(Table_owssvr__1[[#This Row],[Start time]]&lt;Z$1, Table_owssvr__1[[#This Row],[End Time]]&gt;AA$1)
)</f>
        <v>0</v>
      </c>
      <c r="AA777" s="7">
        <f>1*OR(
AND(Table_owssvr__1[[#This Row],[Start time]]&gt;=AA$1, Table_owssvr__1[[#This Row],[Start time]]&lt;AB$1),
AND(Table_owssvr__1[[#This Row],[End Time]]&gt;AA$1, Table_owssvr__1[[#This Row],[End Time]]&lt;=AB$1 ),
AND(Table_owssvr__1[[#This Row],[Start time]]&lt;AA$1, Table_owssvr__1[[#This Row],[End Time]]&gt;AB$1)
)</f>
        <v>1</v>
      </c>
      <c r="AB777" s="7">
        <f>1*OR(
AND(Table_owssvr__1[[#This Row],[Start time]]&gt;=AB$1, Table_owssvr__1[[#This Row],[Start time]]&lt;AC$1),
AND(Table_owssvr__1[[#This Row],[End Time]]&gt;AB$1, Table_owssvr__1[[#This Row],[End Time]]&lt;=AC$1 ),
AND(Table_owssvr__1[[#This Row],[Start time]]&lt;AB$1, Table_owssvr__1[[#This Row],[End Time]]&gt;AC$1)
)</f>
        <v>1</v>
      </c>
      <c r="AC777" s="7">
        <f>1*OR(
AND(Table_owssvr__1[[#This Row],[Start time]]&gt;=AC$1, Table_owssvr__1[[#This Row],[Start time]]&lt;AD$1),
AND(Table_owssvr__1[[#This Row],[End Time]]&gt;AC$1, Table_owssvr__1[[#This Row],[End Time]]&lt;=AD$1 ),
AND(Table_owssvr__1[[#This Row],[Start time]]&lt;AC$1, Table_owssvr__1[[#This Row],[End Time]]&gt;AD$1)
)</f>
        <v>0</v>
      </c>
      <c r="AD777" s="7">
        <f>1*OR(
AND(Table_owssvr__1[[#This Row],[Start time]]&gt;=AD$1, Table_owssvr__1[[#This Row],[Start time]]&lt;AE$1),
AND(Table_owssvr__1[[#This Row],[End Time]]&gt;AD$1, Table_owssvr__1[[#This Row],[End Time]]&lt;=AE$1 ),
AND(Table_owssvr__1[[#This Row],[Start time]]&lt;AD$1, Table_owssvr__1[[#This Row],[End Time]]&gt;AE$1)
)</f>
        <v>0</v>
      </c>
      <c r="AE777" s="7">
        <f>1*OR(
AND(Table_owssvr__1[[#This Row],[Start time]]&gt;=AE$1, Table_owssvr__1[[#This Row],[Start time]]&lt;AF$1),
AND(Table_owssvr__1[[#This Row],[End Time]]&gt;AE$1, Table_owssvr__1[[#This Row],[End Time]]&lt;=AF$1 ),
AND(Table_owssvr__1[[#This Row],[Start time]]&lt;AE$1, Table_owssvr__1[[#This Row],[End Time]]&gt;AF$1)
)</f>
        <v>0</v>
      </c>
    </row>
    <row r="778" spans="1:31" x14ac:dyDescent="0.25">
      <c r="A778" s="2"/>
      <c r="B778" s="3" t="s">
        <v>480</v>
      </c>
      <c r="C778" s="3" t="s">
        <v>18</v>
      </c>
      <c r="D778" s="3" t="s">
        <v>19</v>
      </c>
      <c r="E778" s="1" t="s">
        <v>551</v>
      </c>
      <c r="F778" s="4">
        <v>42404.677083333336</v>
      </c>
      <c r="G778" s="4">
        <v>42404.739583333336</v>
      </c>
      <c r="H778" s="4">
        <v>42404.742060185185</v>
      </c>
      <c r="I778" s="3" t="s">
        <v>18</v>
      </c>
      <c r="J778" s="2" t="s">
        <v>17</v>
      </c>
      <c r="K778" s="2" t="s">
        <v>16</v>
      </c>
      <c r="L778" t="b">
        <f>LEFT(Table_owssvr__1[[#This Row],[Person''s Name]],4)=LEFT(Table_owssvr__1[[#This Row],[Modified By]],4)</f>
        <v>1</v>
      </c>
      <c r="M778" t="b">
        <f>Table_owssvr__1[[#This Row],[Modified]]&gt;Table_owssvr__1[[#This Row],[Start Date and Time]]</f>
        <v>1</v>
      </c>
      <c r="N778">
        <f>(Table_owssvr__1[[#This Row],[End Date and Time]]-Table_owssvr__1[[#This Row],[Start Date and Time]])*24</f>
        <v>1.5</v>
      </c>
      <c r="O778" s="5">
        <f>INT(Table_owssvr__1[[#This Row],[Start Date and Time]])</f>
        <v>42404</v>
      </c>
      <c r="P778" s="6">
        <f>DATE(YEAR(Table_owssvr__1[[#This Row],[Date]]),MONTH(Table_owssvr__1[[#This Row],[Date]]),1)</f>
        <v>42401</v>
      </c>
      <c r="Q778" s="9">
        <f>ROUND(24*(Table_owssvr__1[[#This Row],[Start Date and Time]]-INT(Table_owssvr__1[[#This Row],[Start Date and Time]])),2)</f>
        <v>16.25</v>
      </c>
      <c r="R778" s="9">
        <f>ROUND(24*(Table_owssvr__1[[#This Row],[End Date and Time]]-INT(Table_owssvr__1[[#This Row],[End Date and Time]])),2)</f>
        <v>17.75</v>
      </c>
      <c r="S778" s="7">
        <f>1*OR(
AND(Table_owssvr__1[[#This Row],[Start time]]&gt;=S$1, Table_owssvr__1[[#This Row],[Start time]]&lt;T$1),
AND(Table_owssvr__1[[#This Row],[End Time]]&gt;S$1, Table_owssvr__1[[#This Row],[End Time]]&lt;=T$1 ),
AND(Table_owssvr__1[[#This Row],[Start time]]&lt;S$1, Table_owssvr__1[[#This Row],[End Time]]&gt;T$1)
)</f>
        <v>0</v>
      </c>
      <c r="T778" s="7">
        <f>1*OR(
AND(Table_owssvr__1[[#This Row],[Start time]]&gt;=T$1, Table_owssvr__1[[#This Row],[Start time]]&lt;U$1),
AND(Table_owssvr__1[[#This Row],[End Time]]&gt;T$1, Table_owssvr__1[[#This Row],[End Time]]&lt;=U$1 ),
AND(Table_owssvr__1[[#This Row],[Start time]]&lt;T$1, Table_owssvr__1[[#This Row],[End Time]]&gt;U$1)
)</f>
        <v>0</v>
      </c>
      <c r="U778" s="7">
        <f>1*OR(
AND(Table_owssvr__1[[#This Row],[Start time]]&gt;=U$1, Table_owssvr__1[[#This Row],[Start time]]&lt;V$1),
AND(Table_owssvr__1[[#This Row],[End Time]]&gt;U$1, Table_owssvr__1[[#This Row],[End Time]]&lt;=V$1 ),
AND(Table_owssvr__1[[#This Row],[Start time]]&lt;U$1, Table_owssvr__1[[#This Row],[End Time]]&gt;V$1)
)</f>
        <v>0</v>
      </c>
      <c r="V778" s="7">
        <f>1*OR(
AND(Table_owssvr__1[[#This Row],[Start time]]&gt;=V$1, Table_owssvr__1[[#This Row],[Start time]]&lt;W$1),
AND(Table_owssvr__1[[#This Row],[End Time]]&gt;V$1, Table_owssvr__1[[#This Row],[End Time]]&lt;=W$1 ),
AND(Table_owssvr__1[[#This Row],[Start time]]&lt;V$1, Table_owssvr__1[[#This Row],[End Time]]&gt;W$1)
)</f>
        <v>0</v>
      </c>
      <c r="W778" s="7">
        <f>1*OR(
AND(Table_owssvr__1[[#This Row],[Start time]]&gt;=W$1, Table_owssvr__1[[#This Row],[Start time]]&lt;X$1),
AND(Table_owssvr__1[[#This Row],[End Time]]&gt;W$1, Table_owssvr__1[[#This Row],[End Time]]&lt;=X$1 ),
AND(Table_owssvr__1[[#This Row],[Start time]]&lt;W$1, Table_owssvr__1[[#This Row],[End Time]]&gt;X$1)
)</f>
        <v>0</v>
      </c>
      <c r="X778" s="7">
        <f>1*OR(
AND(Table_owssvr__1[[#This Row],[Start time]]&gt;=X$1, Table_owssvr__1[[#This Row],[Start time]]&lt;Y$1),
AND(Table_owssvr__1[[#This Row],[End Time]]&gt;X$1, Table_owssvr__1[[#This Row],[End Time]]&lt;=Y$1 ),
AND(Table_owssvr__1[[#This Row],[Start time]]&lt;X$1, Table_owssvr__1[[#This Row],[End Time]]&gt;Y$1)
)</f>
        <v>0</v>
      </c>
      <c r="Y778" s="7">
        <f>1*OR(
AND(Table_owssvr__1[[#This Row],[Start time]]&gt;=Y$1, Table_owssvr__1[[#This Row],[Start time]]&lt;Z$1),
AND(Table_owssvr__1[[#This Row],[End Time]]&gt;Y$1, Table_owssvr__1[[#This Row],[End Time]]&lt;=Z$1 ),
AND(Table_owssvr__1[[#This Row],[Start time]]&lt;Y$1, Table_owssvr__1[[#This Row],[End Time]]&gt;Z$1)
)</f>
        <v>0</v>
      </c>
      <c r="Z778" s="7">
        <f>1*OR(
AND(Table_owssvr__1[[#This Row],[Start time]]&gt;=Z$1, Table_owssvr__1[[#This Row],[Start time]]&lt;AA$1),
AND(Table_owssvr__1[[#This Row],[End Time]]&gt;Z$1, Table_owssvr__1[[#This Row],[End Time]]&lt;=AA$1 ),
AND(Table_owssvr__1[[#This Row],[Start time]]&lt;Z$1, Table_owssvr__1[[#This Row],[End Time]]&gt;AA$1)
)</f>
        <v>0</v>
      </c>
      <c r="AA778" s="7">
        <f>1*OR(
AND(Table_owssvr__1[[#This Row],[Start time]]&gt;=AA$1, Table_owssvr__1[[#This Row],[Start time]]&lt;AB$1),
AND(Table_owssvr__1[[#This Row],[End Time]]&gt;AA$1, Table_owssvr__1[[#This Row],[End Time]]&lt;=AB$1 ),
AND(Table_owssvr__1[[#This Row],[Start time]]&lt;AA$1, Table_owssvr__1[[#This Row],[End Time]]&gt;AB$1)
)</f>
        <v>1</v>
      </c>
      <c r="AB778" s="7">
        <f>1*OR(
AND(Table_owssvr__1[[#This Row],[Start time]]&gt;=AB$1, Table_owssvr__1[[#This Row],[Start time]]&lt;AC$1),
AND(Table_owssvr__1[[#This Row],[End Time]]&gt;AB$1, Table_owssvr__1[[#This Row],[End Time]]&lt;=AC$1 ),
AND(Table_owssvr__1[[#This Row],[Start time]]&lt;AB$1, Table_owssvr__1[[#This Row],[End Time]]&gt;AC$1)
)</f>
        <v>1</v>
      </c>
      <c r="AC778" s="7">
        <f>1*OR(
AND(Table_owssvr__1[[#This Row],[Start time]]&gt;=AC$1, Table_owssvr__1[[#This Row],[Start time]]&lt;AD$1),
AND(Table_owssvr__1[[#This Row],[End Time]]&gt;AC$1, Table_owssvr__1[[#This Row],[End Time]]&lt;=AD$1 ),
AND(Table_owssvr__1[[#This Row],[Start time]]&lt;AC$1, Table_owssvr__1[[#This Row],[End Time]]&gt;AD$1)
)</f>
        <v>0</v>
      </c>
      <c r="AD778" s="7">
        <f>1*OR(
AND(Table_owssvr__1[[#This Row],[Start time]]&gt;=AD$1, Table_owssvr__1[[#This Row],[Start time]]&lt;AE$1),
AND(Table_owssvr__1[[#This Row],[End Time]]&gt;AD$1, Table_owssvr__1[[#This Row],[End Time]]&lt;=AE$1 ),
AND(Table_owssvr__1[[#This Row],[Start time]]&lt;AD$1, Table_owssvr__1[[#This Row],[End Time]]&gt;AE$1)
)</f>
        <v>0</v>
      </c>
      <c r="AE778" s="7">
        <f>1*OR(
AND(Table_owssvr__1[[#This Row],[Start time]]&gt;=AE$1, Table_owssvr__1[[#This Row],[Start time]]&lt;AF$1),
AND(Table_owssvr__1[[#This Row],[End Time]]&gt;AE$1, Table_owssvr__1[[#This Row],[End Time]]&lt;=AF$1 ),
AND(Table_owssvr__1[[#This Row],[Start time]]&lt;AE$1, Table_owssvr__1[[#This Row],[End Time]]&gt;AF$1)
)</f>
        <v>0</v>
      </c>
    </row>
    <row r="779" spans="1:31" x14ac:dyDescent="0.25">
      <c r="A779" s="2"/>
      <c r="B779" s="3" t="s">
        <v>298</v>
      </c>
      <c r="C779" s="3" t="s">
        <v>36</v>
      </c>
      <c r="D779" s="3" t="s">
        <v>22</v>
      </c>
      <c r="E779" s="1" t="s">
        <v>552</v>
      </c>
      <c r="F779" s="4">
        <v>42403.583333333336</v>
      </c>
      <c r="G779" s="4">
        <v>42403.770833333336</v>
      </c>
      <c r="H779" s="4">
        <v>42405.442395833335</v>
      </c>
      <c r="I779" s="3" t="s">
        <v>36</v>
      </c>
      <c r="J779" s="2" t="s">
        <v>17</v>
      </c>
      <c r="K779" s="2" t="s">
        <v>16</v>
      </c>
      <c r="L779" t="b">
        <f>LEFT(Table_owssvr__1[[#This Row],[Person''s Name]],4)=LEFT(Table_owssvr__1[[#This Row],[Modified By]],4)</f>
        <v>1</v>
      </c>
      <c r="M779" t="b">
        <f>Table_owssvr__1[[#This Row],[Modified]]&gt;Table_owssvr__1[[#This Row],[Start Date and Time]]</f>
        <v>1</v>
      </c>
      <c r="N779">
        <f>(Table_owssvr__1[[#This Row],[End Date and Time]]-Table_owssvr__1[[#This Row],[Start Date and Time]])*24</f>
        <v>4.5</v>
      </c>
      <c r="O779" s="5">
        <f>INT(Table_owssvr__1[[#This Row],[Start Date and Time]])</f>
        <v>42403</v>
      </c>
      <c r="P779" s="6">
        <f>DATE(YEAR(Table_owssvr__1[[#This Row],[Date]]),MONTH(Table_owssvr__1[[#This Row],[Date]]),1)</f>
        <v>42401</v>
      </c>
      <c r="Q779" s="9">
        <f>ROUND(24*(Table_owssvr__1[[#This Row],[Start Date and Time]]-INT(Table_owssvr__1[[#This Row],[Start Date and Time]])),2)</f>
        <v>14</v>
      </c>
      <c r="R779" s="9">
        <f>ROUND(24*(Table_owssvr__1[[#This Row],[End Date and Time]]-INT(Table_owssvr__1[[#This Row],[End Date and Time]])),2)</f>
        <v>18.5</v>
      </c>
      <c r="S779" s="7">
        <f>1*OR(
AND(Table_owssvr__1[[#This Row],[Start time]]&gt;=S$1, Table_owssvr__1[[#This Row],[Start time]]&lt;T$1),
AND(Table_owssvr__1[[#This Row],[End Time]]&gt;S$1, Table_owssvr__1[[#This Row],[End Time]]&lt;=T$1 ),
AND(Table_owssvr__1[[#This Row],[Start time]]&lt;S$1, Table_owssvr__1[[#This Row],[End Time]]&gt;T$1)
)</f>
        <v>0</v>
      </c>
      <c r="T779" s="7">
        <f>1*OR(
AND(Table_owssvr__1[[#This Row],[Start time]]&gt;=T$1, Table_owssvr__1[[#This Row],[Start time]]&lt;U$1),
AND(Table_owssvr__1[[#This Row],[End Time]]&gt;T$1, Table_owssvr__1[[#This Row],[End Time]]&lt;=U$1 ),
AND(Table_owssvr__1[[#This Row],[Start time]]&lt;T$1, Table_owssvr__1[[#This Row],[End Time]]&gt;U$1)
)</f>
        <v>0</v>
      </c>
      <c r="U779" s="7">
        <f>1*OR(
AND(Table_owssvr__1[[#This Row],[Start time]]&gt;=U$1, Table_owssvr__1[[#This Row],[Start time]]&lt;V$1),
AND(Table_owssvr__1[[#This Row],[End Time]]&gt;U$1, Table_owssvr__1[[#This Row],[End Time]]&lt;=V$1 ),
AND(Table_owssvr__1[[#This Row],[Start time]]&lt;U$1, Table_owssvr__1[[#This Row],[End Time]]&gt;V$1)
)</f>
        <v>0</v>
      </c>
      <c r="V779" s="7">
        <f>1*OR(
AND(Table_owssvr__1[[#This Row],[Start time]]&gt;=V$1, Table_owssvr__1[[#This Row],[Start time]]&lt;W$1),
AND(Table_owssvr__1[[#This Row],[End Time]]&gt;V$1, Table_owssvr__1[[#This Row],[End Time]]&lt;=W$1 ),
AND(Table_owssvr__1[[#This Row],[Start time]]&lt;V$1, Table_owssvr__1[[#This Row],[End Time]]&gt;W$1)
)</f>
        <v>0</v>
      </c>
      <c r="W779" s="7">
        <f>1*OR(
AND(Table_owssvr__1[[#This Row],[Start time]]&gt;=W$1, Table_owssvr__1[[#This Row],[Start time]]&lt;X$1),
AND(Table_owssvr__1[[#This Row],[End Time]]&gt;W$1, Table_owssvr__1[[#This Row],[End Time]]&lt;=X$1 ),
AND(Table_owssvr__1[[#This Row],[Start time]]&lt;W$1, Table_owssvr__1[[#This Row],[End Time]]&gt;X$1)
)</f>
        <v>0</v>
      </c>
      <c r="X779" s="7">
        <f>1*OR(
AND(Table_owssvr__1[[#This Row],[Start time]]&gt;=X$1, Table_owssvr__1[[#This Row],[Start time]]&lt;Y$1),
AND(Table_owssvr__1[[#This Row],[End Time]]&gt;X$1, Table_owssvr__1[[#This Row],[End Time]]&lt;=Y$1 ),
AND(Table_owssvr__1[[#This Row],[Start time]]&lt;X$1, Table_owssvr__1[[#This Row],[End Time]]&gt;Y$1)
)</f>
        <v>0</v>
      </c>
      <c r="Y779" s="7">
        <f>1*OR(
AND(Table_owssvr__1[[#This Row],[Start time]]&gt;=Y$1, Table_owssvr__1[[#This Row],[Start time]]&lt;Z$1),
AND(Table_owssvr__1[[#This Row],[End Time]]&gt;Y$1, Table_owssvr__1[[#This Row],[End Time]]&lt;=Z$1 ),
AND(Table_owssvr__1[[#This Row],[Start time]]&lt;Y$1, Table_owssvr__1[[#This Row],[End Time]]&gt;Z$1)
)</f>
        <v>1</v>
      </c>
      <c r="Z779" s="7">
        <f>1*OR(
AND(Table_owssvr__1[[#This Row],[Start time]]&gt;=Z$1, Table_owssvr__1[[#This Row],[Start time]]&lt;AA$1),
AND(Table_owssvr__1[[#This Row],[End Time]]&gt;Z$1, Table_owssvr__1[[#This Row],[End Time]]&lt;=AA$1 ),
AND(Table_owssvr__1[[#This Row],[Start time]]&lt;Z$1, Table_owssvr__1[[#This Row],[End Time]]&gt;AA$1)
)</f>
        <v>1</v>
      </c>
      <c r="AA779" s="7">
        <f>1*OR(
AND(Table_owssvr__1[[#This Row],[Start time]]&gt;=AA$1, Table_owssvr__1[[#This Row],[Start time]]&lt;AB$1),
AND(Table_owssvr__1[[#This Row],[End Time]]&gt;AA$1, Table_owssvr__1[[#This Row],[End Time]]&lt;=AB$1 ),
AND(Table_owssvr__1[[#This Row],[Start time]]&lt;AA$1, Table_owssvr__1[[#This Row],[End Time]]&gt;AB$1)
)</f>
        <v>1</v>
      </c>
      <c r="AB779" s="7">
        <f>1*OR(
AND(Table_owssvr__1[[#This Row],[Start time]]&gt;=AB$1, Table_owssvr__1[[#This Row],[Start time]]&lt;AC$1),
AND(Table_owssvr__1[[#This Row],[End Time]]&gt;AB$1, Table_owssvr__1[[#This Row],[End Time]]&lt;=AC$1 ),
AND(Table_owssvr__1[[#This Row],[Start time]]&lt;AB$1, Table_owssvr__1[[#This Row],[End Time]]&gt;AC$1)
)</f>
        <v>1</v>
      </c>
      <c r="AC779" s="7">
        <f>1*OR(
AND(Table_owssvr__1[[#This Row],[Start time]]&gt;=AC$1, Table_owssvr__1[[#This Row],[Start time]]&lt;AD$1),
AND(Table_owssvr__1[[#This Row],[End Time]]&gt;AC$1, Table_owssvr__1[[#This Row],[End Time]]&lt;=AD$1 ),
AND(Table_owssvr__1[[#This Row],[Start time]]&lt;AC$1, Table_owssvr__1[[#This Row],[End Time]]&gt;AD$1)
)</f>
        <v>1</v>
      </c>
      <c r="AD779" s="7">
        <f>1*OR(
AND(Table_owssvr__1[[#This Row],[Start time]]&gt;=AD$1, Table_owssvr__1[[#This Row],[Start time]]&lt;AE$1),
AND(Table_owssvr__1[[#This Row],[End Time]]&gt;AD$1, Table_owssvr__1[[#This Row],[End Time]]&lt;=AE$1 ),
AND(Table_owssvr__1[[#This Row],[Start time]]&lt;AD$1, Table_owssvr__1[[#This Row],[End Time]]&gt;AE$1)
)</f>
        <v>0</v>
      </c>
      <c r="AE779" s="7">
        <f>1*OR(
AND(Table_owssvr__1[[#This Row],[Start time]]&gt;=AE$1, Table_owssvr__1[[#This Row],[Start time]]&lt;AF$1),
AND(Table_owssvr__1[[#This Row],[End Time]]&gt;AE$1, Table_owssvr__1[[#This Row],[End Time]]&lt;=AF$1 ),
AND(Table_owssvr__1[[#This Row],[Start time]]&lt;AE$1, Table_owssvr__1[[#This Row],[End Time]]&gt;AF$1)
)</f>
        <v>0</v>
      </c>
    </row>
    <row r="780" spans="1:31" x14ac:dyDescent="0.25">
      <c r="A780" s="2"/>
      <c r="B780" s="3" t="s">
        <v>480</v>
      </c>
      <c r="C780" s="3" t="s">
        <v>36</v>
      </c>
      <c r="D780" s="3" t="s">
        <v>22</v>
      </c>
      <c r="E780" s="1" t="s">
        <v>474</v>
      </c>
      <c r="F780" s="4">
        <v>42404.416666666664</v>
      </c>
      <c r="G780" s="4">
        <v>42404.5</v>
      </c>
      <c r="H780" s="4">
        <v>42405.447696759256</v>
      </c>
      <c r="I780" s="3" t="s">
        <v>36</v>
      </c>
      <c r="J780" s="2" t="s">
        <v>17</v>
      </c>
      <c r="K780" s="2" t="s">
        <v>16</v>
      </c>
      <c r="L780" t="b">
        <f>LEFT(Table_owssvr__1[[#This Row],[Person''s Name]],4)=LEFT(Table_owssvr__1[[#This Row],[Modified By]],4)</f>
        <v>1</v>
      </c>
      <c r="M780" t="b">
        <f>Table_owssvr__1[[#This Row],[Modified]]&gt;Table_owssvr__1[[#This Row],[Start Date and Time]]</f>
        <v>1</v>
      </c>
      <c r="N780">
        <f>(Table_owssvr__1[[#This Row],[End Date and Time]]-Table_owssvr__1[[#This Row],[Start Date and Time]])*24</f>
        <v>2.0000000000582077</v>
      </c>
      <c r="O780" s="5">
        <f>INT(Table_owssvr__1[[#This Row],[Start Date and Time]])</f>
        <v>42404</v>
      </c>
      <c r="P780" s="6">
        <f>DATE(YEAR(Table_owssvr__1[[#This Row],[Date]]),MONTH(Table_owssvr__1[[#This Row],[Date]]),1)</f>
        <v>42401</v>
      </c>
      <c r="Q780" s="9">
        <f>ROUND(24*(Table_owssvr__1[[#This Row],[Start Date and Time]]-INT(Table_owssvr__1[[#This Row],[Start Date and Time]])),2)</f>
        <v>10</v>
      </c>
      <c r="R780" s="9">
        <f>ROUND(24*(Table_owssvr__1[[#This Row],[End Date and Time]]-INT(Table_owssvr__1[[#This Row],[End Date and Time]])),2)</f>
        <v>12</v>
      </c>
      <c r="S780" s="7">
        <f>1*OR(
AND(Table_owssvr__1[[#This Row],[Start time]]&gt;=S$1, Table_owssvr__1[[#This Row],[Start time]]&lt;T$1),
AND(Table_owssvr__1[[#This Row],[End Time]]&gt;S$1, Table_owssvr__1[[#This Row],[End Time]]&lt;=T$1 ),
AND(Table_owssvr__1[[#This Row],[Start time]]&lt;S$1, Table_owssvr__1[[#This Row],[End Time]]&gt;T$1)
)</f>
        <v>0</v>
      </c>
      <c r="T780" s="7">
        <f>1*OR(
AND(Table_owssvr__1[[#This Row],[Start time]]&gt;=T$1, Table_owssvr__1[[#This Row],[Start time]]&lt;U$1),
AND(Table_owssvr__1[[#This Row],[End Time]]&gt;T$1, Table_owssvr__1[[#This Row],[End Time]]&lt;=U$1 ),
AND(Table_owssvr__1[[#This Row],[Start time]]&lt;T$1, Table_owssvr__1[[#This Row],[End Time]]&gt;U$1)
)</f>
        <v>0</v>
      </c>
      <c r="U780" s="7">
        <f>1*OR(
AND(Table_owssvr__1[[#This Row],[Start time]]&gt;=U$1, Table_owssvr__1[[#This Row],[Start time]]&lt;V$1),
AND(Table_owssvr__1[[#This Row],[End Time]]&gt;U$1, Table_owssvr__1[[#This Row],[End Time]]&lt;=V$1 ),
AND(Table_owssvr__1[[#This Row],[Start time]]&lt;U$1, Table_owssvr__1[[#This Row],[End Time]]&gt;V$1)
)</f>
        <v>1</v>
      </c>
      <c r="V780" s="7">
        <f>1*OR(
AND(Table_owssvr__1[[#This Row],[Start time]]&gt;=V$1, Table_owssvr__1[[#This Row],[Start time]]&lt;W$1),
AND(Table_owssvr__1[[#This Row],[End Time]]&gt;V$1, Table_owssvr__1[[#This Row],[End Time]]&lt;=W$1 ),
AND(Table_owssvr__1[[#This Row],[Start time]]&lt;V$1, Table_owssvr__1[[#This Row],[End Time]]&gt;W$1)
)</f>
        <v>1</v>
      </c>
      <c r="W780" s="7">
        <f>1*OR(
AND(Table_owssvr__1[[#This Row],[Start time]]&gt;=W$1, Table_owssvr__1[[#This Row],[Start time]]&lt;X$1),
AND(Table_owssvr__1[[#This Row],[End Time]]&gt;W$1, Table_owssvr__1[[#This Row],[End Time]]&lt;=X$1 ),
AND(Table_owssvr__1[[#This Row],[Start time]]&lt;W$1, Table_owssvr__1[[#This Row],[End Time]]&gt;X$1)
)</f>
        <v>0</v>
      </c>
      <c r="X780" s="7">
        <f>1*OR(
AND(Table_owssvr__1[[#This Row],[Start time]]&gt;=X$1, Table_owssvr__1[[#This Row],[Start time]]&lt;Y$1),
AND(Table_owssvr__1[[#This Row],[End Time]]&gt;X$1, Table_owssvr__1[[#This Row],[End Time]]&lt;=Y$1 ),
AND(Table_owssvr__1[[#This Row],[Start time]]&lt;X$1, Table_owssvr__1[[#This Row],[End Time]]&gt;Y$1)
)</f>
        <v>0</v>
      </c>
      <c r="Y780" s="7">
        <f>1*OR(
AND(Table_owssvr__1[[#This Row],[Start time]]&gt;=Y$1, Table_owssvr__1[[#This Row],[Start time]]&lt;Z$1),
AND(Table_owssvr__1[[#This Row],[End Time]]&gt;Y$1, Table_owssvr__1[[#This Row],[End Time]]&lt;=Z$1 ),
AND(Table_owssvr__1[[#This Row],[Start time]]&lt;Y$1, Table_owssvr__1[[#This Row],[End Time]]&gt;Z$1)
)</f>
        <v>0</v>
      </c>
      <c r="Z780" s="7">
        <f>1*OR(
AND(Table_owssvr__1[[#This Row],[Start time]]&gt;=Z$1, Table_owssvr__1[[#This Row],[Start time]]&lt;AA$1),
AND(Table_owssvr__1[[#This Row],[End Time]]&gt;Z$1, Table_owssvr__1[[#This Row],[End Time]]&lt;=AA$1 ),
AND(Table_owssvr__1[[#This Row],[Start time]]&lt;Z$1, Table_owssvr__1[[#This Row],[End Time]]&gt;AA$1)
)</f>
        <v>0</v>
      </c>
      <c r="AA780" s="7">
        <f>1*OR(
AND(Table_owssvr__1[[#This Row],[Start time]]&gt;=AA$1, Table_owssvr__1[[#This Row],[Start time]]&lt;AB$1),
AND(Table_owssvr__1[[#This Row],[End Time]]&gt;AA$1, Table_owssvr__1[[#This Row],[End Time]]&lt;=AB$1 ),
AND(Table_owssvr__1[[#This Row],[Start time]]&lt;AA$1, Table_owssvr__1[[#This Row],[End Time]]&gt;AB$1)
)</f>
        <v>0</v>
      </c>
      <c r="AB780" s="7">
        <f>1*OR(
AND(Table_owssvr__1[[#This Row],[Start time]]&gt;=AB$1, Table_owssvr__1[[#This Row],[Start time]]&lt;AC$1),
AND(Table_owssvr__1[[#This Row],[End Time]]&gt;AB$1, Table_owssvr__1[[#This Row],[End Time]]&lt;=AC$1 ),
AND(Table_owssvr__1[[#This Row],[Start time]]&lt;AB$1, Table_owssvr__1[[#This Row],[End Time]]&gt;AC$1)
)</f>
        <v>0</v>
      </c>
      <c r="AC780" s="7">
        <f>1*OR(
AND(Table_owssvr__1[[#This Row],[Start time]]&gt;=AC$1, Table_owssvr__1[[#This Row],[Start time]]&lt;AD$1),
AND(Table_owssvr__1[[#This Row],[End Time]]&gt;AC$1, Table_owssvr__1[[#This Row],[End Time]]&lt;=AD$1 ),
AND(Table_owssvr__1[[#This Row],[Start time]]&lt;AC$1, Table_owssvr__1[[#This Row],[End Time]]&gt;AD$1)
)</f>
        <v>0</v>
      </c>
      <c r="AD780" s="7">
        <f>1*OR(
AND(Table_owssvr__1[[#This Row],[Start time]]&gt;=AD$1, Table_owssvr__1[[#This Row],[Start time]]&lt;AE$1),
AND(Table_owssvr__1[[#This Row],[End Time]]&gt;AD$1, Table_owssvr__1[[#This Row],[End Time]]&lt;=AE$1 ),
AND(Table_owssvr__1[[#This Row],[Start time]]&lt;AD$1, Table_owssvr__1[[#This Row],[End Time]]&gt;AE$1)
)</f>
        <v>0</v>
      </c>
      <c r="AE780" s="7">
        <f>1*OR(
AND(Table_owssvr__1[[#This Row],[Start time]]&gt;=AE$1, Table_owssvr__1[[#This Row],[Start time]]&lt;AF$1),
AND(Table_owssvr__1[[#This Row],[End Time]]&gt;AE$1, Table_owssvr__1[[#This Row],[End Time]]&lt;=AF$1 ),
AND(Table_owssvr__1[[#This Row],[Start time]]&lt;AE$1, Table_owssvr__1[[#This Row],[End Time]]&gt;AF$1)
)</f>
        <v>0</v>
      </c>
    </row>
    <row r="781" spans="1:31" x14ac:dyDescent="0.25">
      <c r="A781" s="2"/>
      <c r="B781" s="3" t="s">
        <v>298</v>
      </c>
      <c r="C781" s="3" t="s">
        <v>33</v>
      </c>
      <c r="D781" s="3" t="s">
        <v>22</v>
      </c>
      <c r="E781" s="1" t="s">
        <v>553</v>
      </c>
      <c r="F781" s="4">
        <v>42405.5</v>
      </c>
      <c r="G781" s="4">
        <v>42405.541666666664</v>
      </c>
      <c r="H781" s="4">
        <v>42405.591840277775</v>
      </c>
      <c r="I781" s="3" t="s">
        <v>33</v>
      </c>
      <c r="J781" s="2" t="s">
        <v>17</v>
      </c>
      <c r="K781" s="2" t="s">
        <v>16</v>
      </c>
      <c r="L781" t="b">
        <f>LEFT(Table_owssvr__1[[#This Row],[Person''s Name]],4)=LEFT(Table_owssvr__1[[#This Row],[Modified By]],4)</f>
        <v>1</v>
      </c>
      <c r="M781" t="b">
        <f>Table_owssvr__1[[#This Row],[Modified]]&gt;Table_owssvr__1[[#This Row],[Start Date and Time]]</f>
        <v>1</v>
      </c>
      <c r="N781">
        <f>(Table_owssvr__1[[#This Row],[End Date and Time]]-Table_owssvr__1[[#This Row],[Start Date and Time]])*24</f>
        <v>0.99999999994179234</v>
      </c>
      <c r="O781" s="5">
        <f>INT(Table_owssvr__1[[#This Row],[Start Date and Time]])</f>
        <v>42405</v>
      </c>
      <c r="P781" s="6">
        <f>DATE(YEAR(Table_owssvr__1[[#This Row],[Date]]),MONTH(Table_owssvr__1[[#This Row],[Date]]),1)</f>
        <v>42401</v>
      </c>
      <c r="Q781" s="9">
        <f>ROUND(24*(Table_owssvr__1[[#This Row],[Start Date and Time]]-INT(Table_owssvr__1[[#This Row],[Start Date and Time]])),2)</f>
        <v>12</v>
      </c>
      <c r="R781" s="9">
        <f>ROUND(24*(Table_owssvr__1[[#This Row],[End Date and Time]]-INT(Table_owssvr__1[[#This Row],[End Date and Time]])),2)</f>
        <v>13</v>
      </c>
      <c r="S781" s="7">
        <f>1*OR(
AND(Table_owssvr__1[[#This Row],[Start time]]&gt;=S$1, Table_owssvr__1[[#This Row],[Start time]]&lt;T$1),
AND(Table_owssvr__1[[#This Row],[End Time]]&gt;S$1, Table_owssvr__1[[#This Row],[End Time]]&lt;=T$1 ),
AND(Table_owssvr__1[[#This Row],[Start time]]&lt;S$1, Table_owssvr__1[[#This Row],[End Time]]&gt;T$1)
)</f>
        <v>0</v>
      </c>
      <c r="T781" s="7">
        <f>1*OR(
AND(Table_owssvr__1[[#This Row],[Start time]]&gt;=T$1, Table_owssvr__1[[#This Row],[Start time]]&lt;U$1),
AND(Table_owssvr__1[[#This Row],[End Time]]&gt;T$1, Table_owssvr__1[[#This Row],[End Time]]&lt;=U$1 ),
AND(Table_owssvr__1[[#This Row],[Start time]]&lt;T$1, Table_owssvr__1[[#This Row],[End Time]]&gt;U$1)
)</f>
        <v>0</v>
      </c>
      <c r="U781" s="7">
        <f>1*OR(
AND(Table_owssvr__1[[#This Row],[Start time]]&gt;=U$1, Table_owssvr__1[[#This Row],[Start time]]&lt;V$1),
AND(Table_owssvr__1[[#This Row],[End Time]]&gt;U$1, Table_owssvr__1[[#This Row],[End Time]]&lt;=V$1 ),
AND(Table_owssvr__1[[#This Row],[Start time]]&lt;U$1, Table_owssvr__1[[#This Row],[End Time]]&gt;V$1)
)</f>
        <v>0</v>
      </c>
      <c r="V781" s="7">
        <f>1*OR(
AND(Table_owssvr__1[[#This Row],[Start time]]&gt;=V$1, Table_owssvr__1[[#This Row],[Start time]]&lt;W$1),
AND(Table_owssvr__1[[#This Row],[End Time]]&gt;V$1, Table_owssvr__1[[#This Row],[End Time]]&lt;=W$1 ),
AND(Table_owssvr__1[[#This Row],[Start time]]&lt;V$1, Table_owssvr__1[[#This Row],[End Time]]&gt;W$1)
)</f>
        <v>0</v>
      </c>
      <c r="W781" s="7">
        <f>1*OR(
AND(Table_owssvr__1[[#This Row],[Start time]]&gt;=W$1, Table_owssvr__1[[#This Row],[Start time]]&lt;X$1),
AND(Table_owssvr__1[[#This Row],[End Time]]&gt;W$1, Table_owssvr__1[[#This Row],[End Time]]&lt;=X$1 ),
AND(Table_owssvr__1[[#This Row],[Start time]]&lt;W$1, Table_owssvr__1[[#This Row],[End Time]]&gt;X$1)
)</f>
        <v>1</v>
      </c>
      <c r="X781" s="7">
        <f>1*OR(
AND(Table_owssvr__1[[#This Row],[Start time]]&gt;=X$1, Table_owssvr__1[[#This Row],[Start time]]&lt;Y$1),
AND(Table_owssvr__1[[#This Row],[End Time]]&gt;X$1, Table_owssvr__1[[#This Row],[End Time]]&lt;=Y$1 ),
AND(Table_owssvr__1[[#This Row],[Start time]]&lt;X$1, Table_owssvr__1[[#This Row],[End Time]]&gt;Y$1)
)</f>
        <v>0</v>
      </c>
      <c r="Y781" s="7">
        <f>1*OR(
AND(Table_owssvr__1[[#This Row],[Start time]]&gt;=Y$1, Table_owssvr__1[[#This Row],[Start time]]&lt;Z$1),
AND(Table_owssvr__1[[#This Row],[End Time]]&gt;Y$1, Table_owssvr__1[[#This Row],[End Time]]&lt;=Z$1 ),
AND(Table_owssvr__1[[#This Row],[Start time]]&lt;Y$1, Table_owssvr__1[[#This Row],[End Time]]&gt;Z$1)
)</f>
        <v>0</v>
      </c>
      <c r="Z781" s="7">
        <f>1*OR(
AND(Table_owssvr__1[[#This Row],[Start time]]&gt;=Z$1, Table_owssvr__1[[#This Row],[Start time]]&lt;AA$1),
AND(Table_owssvr__1[[#This Row],[End Time]]&gt;Z$1, Table_owssvr__1[[#This Row],[End Time]]&lt;=AA$1 ),
AND(Table_owssvr__1[[#This Row],[Start time]]&lt;Z$1, Table_owssvr__1[[#This Row],[End Time]]&gt;AA$1)
)</f>
        <v>0</v>
      </c>
      <c r="AA781" s="7">
        <f>1*OR(
AND(Table_owssvr__1[[#This Row],[Start time]]&gt;=AA$1, Table_owssvr__1[[#This Row],[Start time]]&lt;AB$1),
AND(Table_owssvr__1[[#This Row],[End Time]]&gt;AA$1, Table_owssvr__1[[#This Row],[End Time]]&lt;=AB$1 ),
AND(Table_owssvr__1[[#This Row],[Start time]]&lt;AA$1, Table_owssvr__1[[#This Row],[End Time]]&gt;AB$1)
)</f>
        <v>0</v>
      </c>
      <c r="AB781" s="7">
        <f>1*OR(
AND(Table_owssvr__1[[#This Row],[Start time]]&gt;=AB$1, Table_owssvr__1[[#This Row],[Start time]]&lt;AC$1),
AND(Table_owssvr__1[[#This Row],[End Time]]&gt;AB$1, Table_owssvr__1[[#This Row],[End Time]]&lt;=AC$1 ),
AND(Table_owssvr__1[[#This Row],[Start time]]&lt;AB$1, Table_owssvr__1[[#This Row],[End Time]]&gt;AC$1)
)</f>
        <v>0</v>
      </c>
      <c r="AC781" s="7">
        <f>1*OR(
AND(Table_owssvr__1[[#This Row],[Start time]]&gt;=AC$1, Table_owssvr__1[[#This Row],[Start time]]&lt;AD$1),
AND(Table_owssvr__1[[#This Row],[End Time]]&gt;AC$1, Table_owssvr__1[[#This Row],[End Time]]&lt;=AD$1 ),
AND(Table_owssvr__1[[#This Row],[Start time]]&lt;AC$1, Table_owssvr__1[[#This Row],[End Time]]&gt;AD$1)
)</f>
        <v>0</v>
      </c>
      <c r="AD781" s="7">
        <f>1*OR(
AND(Table_owssvr__1[[#This Row],[Start time]]&gt;=AD$1, Table_owssvr__1[[#This Row],[Start time]]&lt;AE$1),
AND(Table_owssvr__1[[#This Row],[End Time]]&gt;AD$1, Table_owssvr__1[[#This Row],[End Time]]&lt;=AE$1 ),
AND(Table_owssvr__1[[#This Row],[Start time]]&lt;AD$1, Table_owssvr__1[[#This Row],[End Time]]&gt;AE$1)
)</f>
        <v>0</v>
      </c>
      <c r="AE781" s="7">
        <f>1*OR(
AND(Table_owssvr__1[[#This Row],[Start time]]&gt;=AE$1, Table_owssvr__1[[#This Row],[Start time]]&lt;AF$1),
AND(Table_owssvr__1[[#This Row],[End Time]]&gt;AE$1, Table_owssvr__1[[#This Row],[End Time]]&lt;=AF$1 ),
AND(Table_owssvr__1[[#This Row],[Start time]]&lt;AE$1, Table_owssvr__1[[#This Row],[End Time]]&gt;AF$1)
)</f>
        <v>0</v>
      </c>
    </row>
    <row r="782" spans="1:31" x14ac:dyDescent="0.25">
      <c r="A782" s="2"/>
      <c r="B782" s="3" t="s">
        <v>298</v>
      </c>
      <c r="C782" s="3" t="s">
        <v>41</v>
      </c>
      <c r="D782" s="3" t="s">
        <v>22</v>
      </c>
      <c r="E782" s="1" t="s">
        <v>554</v>
      </c>
      <c r="F782" s="4">
        <v>42405.5</v>
      </c>
      <c r="G782" s="4">
        <v>42405.541666666664</v>
      </c>
      <c r="H782" s="4">
        <v>42405.661562499998</v>
      </c>
      <c r="I782" s="3" t="s">
        <v>43</v>
      </c>
      <c r="J782" s="2" t="s">
        <v>17</v>
      </c>
      <c r="K782" s="2" t="s">
        <v>16</v>
      </c>
      <c r="L782" t="b">
        <f>LEFT(Table_owssvr__1[[#This Row],[Person''s Name]],4)=LEFT(Table_owssvr__1[[#This Row],[Modified By]],4)</f>
        <v>1</v>
      </c>
      <c r="M782" t="b">
        <f>Table_owssvr__1[[#This Row],[Modified]]&gt;Table_owssvr__1[[#This Row],[Start Date and Time]]</f>
        <v>1</v>
      </c>
      <c r="N782">
        <f>(Table_owssvr__1[[#This Row],[End Date and Time]]-Table_owssvr__1[[#This Row],[Start Date and Time]])*24</f>
        <v>0.99999999994179234</v>
      </c>
      <c r="O782" s="5">
        <f>INT(Table_owssvr__1[[#This Row],[Start Date and Time]])</f>
        <v>42405</v>
      </c>
      <c r="P782" s="6">
        <f>DATE(YEAR(Table_owssvr__1[[#This Row],[Date]]),MONTH(Table_owssvr__1[[#This Row],[Date]]),1)</f>
        <v>42401</v>
      </c>
      <c r="Q782" s="9">
        <f>ROUND(24*(Table_owssvr__1[[#This Row],[Start Date and Time]]-INT(Table_owssvr__1[[#This Row],[Start Date and Time]])),2)</f>
        <v>12</v>
      </c>
      <c r="R782" s="9">
        <f>ROUND(24*(Table_owssvr__1[[#This Row],[End Date and Time]]-INT(Table_owssvr__1[[#This Row],[End Date and Time]])),2)</f>
        <v>13</v>
      </c>
      <c r="S782" s="7">
        <f>1*OR(
AND(Table_owssvr__1[[#This Row],[Start time]]&gt;=S$1, Table_owssvr__1[[#This Row],[Start time]]&lt;T$1),
AND(Table_owssvr__1[[#This Row],[End Time]]&gt;S$1, Table_owssvr__1[[#This Row],[End Time]]&lt;=T$1 ),
AND(Table_owssvr__1[[#This Row],[Start time]]&lt;S$1, Table_owssvr__1[[#This Row],[End Time]]&gt;T$1)
)</f>
        <v>0</v>
      </c>
      <c r="T782" s="7">
        <f>1*OR(
AND(Table_owssvr__1[[#This Row],[Start time]]&gt;=T$1, Table_owssvr__1[[#This Row],[Start time]]&lt;U$1),
AND(Table_owssvr__1[[#This Row],[End Time]]&gt;T$1, Table_owssvr__1[[#This Row],[End Time]]&lt;=U$1 ),
AND(Table_owssvr__1[[#This Row],[Start time]]&lt;T$1, Table_owssvr__1[[#This Row],[End Time]]&gt;U$1)
)</f>
        <v>0</v>
      </c>
      <c r="U782" s="7">
        <f>1*OR(
AND(Table_owssvr__1[[#This Row],[Start time]]&gt;=U$1, Table_owssvr__1[[#This Row],[Start time]]&lt;V$1),
AND(Table_owssvr__1[[#This Row],[End Time]]&gt;U$1, Table_owssvr__1[[#This Row],[End Time]]&lt;=V$1 ),
AND(Table_owssvr__1[[#This Row],[Start time]]&lt;U$1, Table_owssvr__1[[#This Row],[End Time]]&gt;V$1)
)</f>
        <v>0</v>
      </c>
      <c r="V782" s="7">
        <f>1*OR(
AND(Table_owssvr__1[[#This Row],[Start time]]&gt;=V$1, Table_owssvr__1[[#This Row],[Start time]]&lt;W$1),
AND(Table_owssvr__1[[#This Row],[End Time]]&gt;V$1, Table_owssvr__1[[#This Row],[End Time]]&lt;=W$1 ),
AND(Table_owssvr__1[[#This Row],[Start time]]&lt;V$1, Table_owssvr__1[[#This Row],[End Time]]&gt;W$1)
)</f>
        <v>0</v>
      </c>
      <c r="W782" s="7">
        <f>1*OR(
AND(Table_owssvr__1[[#This Row],[Start time]]&gt;=W$1, Table_owssvr__1[[#This Row],[Start time]]&lt;X$1),
AND(Table_owssvr__1[[#This Row],[End Time]]&gt;W$1, Table_owssvr__1[[#This Row],[End Time]]&lt;=X$1 ),
AND(Table_owssvr__1[[#This Row],[Start time]]&lt;W$1, Table_owssvr__1[[#This Row],[End Time]]&gt;X$1)
)</f>
        <v>1</v>
      </c>
      <c r="X782" s="7">
        <f>1*OR(
AND(Table_owssvr__1[[#This Row],[Start time]]&gt;=X$1, Table_owssvr__1[[#This Row],[Start time]]&lt;Y$1),
AND(Table_owssvr__1[[#This Row],[End Time]]&gt;X$1, Table_owssvr__1[[#This Row],[End Time]]&lt;=Y$1 ),
AND(Table_owssvr__1[[#This Row],[Start time]]&lt;X$1, Table_owssvr__1[[#This Row],[End Time]]&gt;Y$1)
)</f>
        <v>0</v>
      </c>
      <c r="Y782" s="7">
        <f>1*OR(
AND(Table_owssvr__1[[#This Row],[Start time]]&gt;=Y$1, Table_owssvr__1[[#This Row],[Start time]]&lt;Z$1),
AND(Table_owssvr__1[[#This Row],[End Time]]&gt;Y$1, Table_owssvr__1[[#This Row],[End Time]]&lt;=Z$1 ),
AND(Table_owssvr__1[[#This Row],[Start time]]&lt;Y$1, Table_owssvr__1[[#This Row],[End Time]]&gt;Z$1)
)</f>
        <v>0</v>
      </c>
      <c r="Z782" s="7">
        <f>1*OR(
AND(Table_owssvr__1[[#This Row],[Start time]]&gt;=Z$1, Table_owssvr__1[[#This Row],[Start time]]&lt;AA$1),
AND(Table_owssvr__1[[#This Row],[End Time]]&gt;Z$1, Table_owssvr__1[[#This Row],[End Time]]&lt;=AA$1 ),
AND(Table_owssvr__1[[#This Row],[Start time]]&lt;Z$1, Table_owssvr__1[[#This Row],[End Time]]&gt;AA$1)
)</f>
        <v>0</v>
      </c>
      <c r="AA782" s="7">
        <f>1*OR(
AND(Table_owssvr__1[[#This Row],[Start time]]&gt;=AA$1, Table_owssvr__1[[#This Row],[Start time]]&lt;AB$1),
AND(Table_owssvr__1[[#This Row],[End Time]]&gt;AA$1, Table_owssvr__1[[#This Row],[End Time]]&lt;=AB$1 ),
AND(Table_owssvr__1[[#This Row],[Start time]]&lt;AA$1, Table_owssvr__1[[#This Row],[End Time]]&gt;AB$1)
)</f>
        <v>0</v>
      </c>
      <c r="AB782" s="7">
        <f>1*OR(
AND(Table_owssvr__1[[#This Row],[Start time]]&gt;=AB$1, Table_owssvr__1[[#This Row],[Start time]]&lt;AC$1),
AND(Table_owssvr__1[[#This Row],[End Time]]&gt;AB$1, Table_owssvr__1[[#This Row],[End Time]]&lt;=AC$1 ),
AND(Table_owssvr__1[[#This Row],[Start time]]&lt;AB$1, Table_owssvr__1[[#This Row],[End Time]]&gt;AC$1)
)</f>
        <v>0</v>
      </c>
      <c r="AC782" s="7">
        <f>1*OR(
AND(Table_owssvr__1[[#This Row],[Start time]]&gt;=AC$1, Table_owssvr__1[[#This Row],[Start time]]&lt;AD$1),
AND(Table_owssvr__1[[#This Row],[End Time]]&gt;AC$1, Table_owssvr__1[[#This Row],[End Time]]&lt;=AD$1 ),
AND(Table_owssvr__1[[#This Row],[Start time]]&lt;AC$1, Table_owssvr__1[[#This Row],[End Time]]&gt;AD$1)
)</f>
        <v>0</v>
      </c>
      <c r="AD782" s="7">
        <f>1*OR(
AND(Table_owssvr__1[[#This Row],[Start time]]&gt;=AD$1, Table_owssvr__1[[#This Row],[Start time]]&lt;AE$1),
AND(Table_owssvr__1[[#This Row],[End Time]]&gt;AD$1, Table_owssvr__1[[#This Row],[End Time]]&lt;=AE$1 ),
AND(Table_owssvr__1[[#This Row],[Start time]]&lt;AD$1, Table_owssvr__1[[#This Row],[End Time]]&gt;AE$1)
)</f>
        <v>0</v>
      </c>
      <c r="AE782" s="7">
        <f>1*OR(
AND(Table_owssvr__1[[#This Row],[Start time]]&gt;=AE$1, Table_owssvr__1[[#This Row],[Start time]]&lt;AF$1),
AND(Table_owssvr__1[[#This Row],[End Time]]&gt;AE$1, Table_owssvr__1[[#This Row],[End Time]]&lt;=AF$1 ),
AND(Table_owssvr__1[[#This Row],[Start time]]&lt;AE$1, Table_owssvr__1[[#This Row],[End Time]]&gt;AF$1)
)</f>
        <v>0</v>
      </c>
    </row>
    <row r="783" spans="1:31" x14ac:dyDescent="0.25">
      <c r="A783" s="2"/>
      <c r="B783" s="3" t="s">
        <v>298</v>
      </c>
      <c r="C783" s="3" t="s">
        <v>413</v>
      </c>
      <c r="D783" s="3" t="s">
        <v>22</v>
      </c>
      <c r="E783" s="1" t="s">
        <v>554</v>
      </c>
      <c r="F783" s="4">
        <v>42405.5</v>
      </c>
      <c r="G783" s="4">
        <v>42405.541666666664</v>
      </c>
      <c r="H783" s="4">
        <v>42425.698148148149</v>
      </c>
      <c r="I783" s="3" t="s">
        <v>43</v>
      </c>
      <c r="J783" s="2" t="s">
        <v>17</v>
      </c>
      <c r="K783" s="2" t="s">
        <v>16</v>
      </c>
      <c r="L783" t="b">
        <f>LEFT(Table_owssvr__1[[#This Row],[Person''s Name]],4)=LEFT(Table_owssvr__1[[#This Row],[Modified By]],4)</f>
        <v>0</v>
      </c>
      <c r="M783" t="b">
        <f>Table_owssvr__1[[#This Row],[Modified]]&gt;Table_owssvr__1[[#This Row],[Start Date and Time]]</f>
        <v>1</v>
      </c>
      <c r="N783">
        <f>(Table_owssvr__1[[#This Row],[End Date and Time]]-Table_owssvr__1[[#This Row],[Start Date and Time]])*24</f>
        <v>0.99999999994179234</v>
      </c>
      <c r="O783" s="5">
        <f>INT(Table_owssvr__1[[#This Row],[Start Date and Time]])</f>
        <v>42405</v>
      </c>
      <c r="P783" s="6">
        <f>DATE(YEAR(Table_owssvr__1[[#This Row],[Date]]),MONTH(Table_owssvr__1[[#This Row],[Date]]),1)</f>
        <v>42401</v>
      </c>
      <c r="Q783" s="9">
        <f>ROUND(24*(Table_owssvr__1[[#This Row],[Start Date and Time]]-INT(Table_owssvr__1[[#This Row],[Start Date and Time]])),2)</f>
        <v>12</v>
      </c>
      <c r="R783" s="9">
        <f>ROUND(24*(Table_owssvr__1[[#This Row],[End Date and Time]]-INT(Table_owssvr__1[[#This Row],[End Date and Time]])),2)</f>
        <v>13</v>
      </c>
      <c r="S783" s="7">
        <f>1*OR(
AND(Table_owssvr__1[[#This Row],[Start time]]&gt;=S$1, Table_owssvr__1[[#This Row],[Start time]]&lt;T$1),
AND(Table_owssvr__1[[#This Row],[End Time]]&gt;S$1, Table_owssvr__1[[#This Row],[End Time]]&lt;=T$1 ),
AND(Table_owssvr__1[[#This Row],[Start time]]&lt;S$1, Table_owssvr__1[[#This Row],[End Time]]&gt;T$1)
)</f>
        <v>0</v>
      </c>
      <c r="T783" s="7">
        <f>1*OR(
AND(Table_owssvr__1[[#This Row],[Start time]]&gt;=T$1, Table_owssvr__1[[#This Row],[Start time]]&lt;U$1),
AND(Table_owssvr__1[[#This Row],[End Time]]&gt;T$1, Table_owssvr__1[[#This Row],[End Time]]&lt;=U$1 ),
AND(Table_owssvr__1[[#This Row],[Start time]]&lt;T$1, Table_owssvr__1[[#This Row],[End Time]]&gt;U$1)
)</f>
        <v>0</v>
      </c>
      <c r="U783" s="7">
        <f>1*OR(
AND(Table_owssvr__1[[#This Row],[Start time]]&gt;=U$1, Table_owssvr__1[[#This Row],[Start time]]&lt;V$1),
AND(Table_owssvr__1[[#This Row],[End Time]]&gt;U$1, Table_owssvr__1[[#This Row],[End Time]]&lt;=V$1 ),
AND(Table_owssvr__1[[#This Row],[Start time]]&lt;U$1, Table_owssvr__1[[#This Row],[End Time]]&gt;V$1)
)</f>
        <v>0</v>
      </c>
      <c r="V783" s="7">
        <f>1*OR(
AND(Table_owssvr__1[[#This Row],[Start time]]&gt;=V$1, Table_owssvr__1[[#This Row],[Start time]]&lt;W$1),
AND(Table_owssvr__1[[#This Row],[End Time]]&gt;V$1, Table_owssvr__1[[#This Row],[End Time]]&lt;=W$1 ),
AND(Table_owssvr__1[[#This Row],[Start time]]&lt;V$1, Table_owssvr__1[[#This Row],[End Time]]&gt;W$1)
)</f>
        <v>0</v>
      </c>
      <c r="W783" s="7">
        <f>1*OR(
AND(Table_owssvr__1[[#This Row],[Start time]]&gt;=W$1, Table_owssvr__1[[#This Row],[Start time]]&lt;X$1),
AND(Table_owssvr__1[[#This Row],[End Time]]&gt;W$1, Table_owssvr__1[[#This Row],[End Time]]&lt;=X$1 ),
AND(Table_owssvr__1[[#This Row],[Start time]]&lt;W$1, Table_owssvr__1[[#This Row],[End Time]]&gt;X$1)
)</f>
        <v>1</v>
      </c>
      <c r="X783" s="7">
        <f>1*OR(
AND(Table_owssvr__1[[#This Row],[Start time]]&gt;=X$1, Table_owssvr__1[[#This Row],[Start time]]&lt;Y$1),
AND(Table_owssvr__1[[#This Row],[End Time]]&gt;X$1, Table_owssvr__1[[#This Row],[End Time]]&lt;=Y$1 ),
AND(Table_owssvr__1[[#This Row],[Start time]]&lt;X$1, Table_owssvr__1[[#This Row],[End Time]]&gt;Y$1)
)</f>
        <v>0</v>
      </c>
      <c r="Y783" s="7">
        <f>1*OR(
AND(Table_owssvr__1[[#This Row],[Start time]]&gt;=Y$1, Table_owssvr__1[[#This Row],[Start time]]&lt;Z$1),
AND(Table_owssvr__1[[#This Row],[End Time]]&gt;Y$1, Table_owssvr__1[[#This Row],[End Time]]&lt;=Z$1 ),
AND(Table_owssvr__1[[#This Row],[Start time]]&lt;Y$1, Table_owssvr__1[[#This Row],[End Time]]&gt;Z$1)
)</f>
        <v>0</v>
      </c>
      <c r="Z783" s="7">
        <f>1*OR(
AND(Table_owssvr__1[[#This Row],[Start time]]&gt;=Z$1, Table_owssvr__1[[#This Row],[Start time]]&lt;AA$1),
AND(Table_owssvr__1[[#This Row],[End Time]]&gt;Z$1, Table_owssvr__1[[#This Row],[End Time]]&lt;=AA$1 ),
AND(Table_owssvr__1[[#This Row],[Start time]]&lt;Z$1, Table_owssvr__1[[#This Row],[End Time]]&gt;AA$1)
)</f>
        <v>0</v>
      </c>
      <c r="AA783" s="7">
        <f>1*OR(
AND(Table_owssvr__1[[#This Row],[Start time]]&gt;=AA$1, Table_owssvr__1[[#This Row],[Start time]]&lt;AB$1),
AND(Table_owssvr__1[[#This Row],[End Time]]&gt;AA$1, Table_owssvr__1[[#This Row],[End Time]]&lt;=AB$1 ),
AND(Table_owssvr__1[[#This Row],[Start time]]&lt;AA$1, Table_owssvr__1[[#This Row],[End Time]]&gt;AB$1)
)</f>
        <v>0</v>
      </c>
      <c r="AB783" s="7">
        <f>1*OR(
AND(Table_owssvr__1[[#This Row],[Start time]]&gt;=AB$1, Table_owssvr__1[[#This Row],[Start time]]&lt;AC$1),
AND(Table_owssvr__1[[#This Row],[End Time]]&gt;AB$1, Table_owssvr__1[[#This Row],[End Time]]&lt;=AC$1 ),
AND(Table_owssvr__1[[#This Row],[Start time]]&lt;AB$1, Table_owssvr__1[[#This Row],[End Time]]&gt;AC$1)
)</f>
        <v>0</v>
      </c>
      <c r="AC783" s="7">
        <f>1*OR(
AND(Table_owssvr__1[[#This Row],[Start time]]&gt;=AC$1, Table_owssvr__1[[#This Row],[Start time]]&lt;AD$1),
AND(Table_owssvr__1[[#This Row],[End Time]]&gt;AC$1, Table_owssvr__1[[#This Row],[End Time]]&lt;=AD$1 ),
AND(Table_owssvr__1[[#This Row],[Start time]]&lt;AC$1, Table_owssvr__1[[#This Row],[End Time]]&gt;AD$1)
)</f>
        <v>0</v>
      </c>
      <c r="AD783" s="7">
        <f>1*OR(
AND(Table_owssvr__1[[#This Row],[Start time]]&gt;=AD$1, Table_owssvr__1[[#This Row],[Start time]]&lt;AE$1),
AND(Table_owssvr__1[[#This Row],[End Time]]&gt;AD$1, Table_owssvr__1[[#This Row],[End Time]]&lt;=AE$1 ),
AND(Table_owssvr__1[[#This Row],[Start time]]&lt;AD$1, Table_owssvr__1[[#This Row],[End Time]]&gt;AE$1)
)</f>
        <v>0</v>
      </c>
      <c r="AE783" s="7">
        <f>1*OR(
AND(Table_owssvr__1[[#This Row],[Start time]]&gt;=AE$1, Table_owssvr__1[[#This Row],[Start time]]&lt;AF$1),
AND(Table_owssvr__1[[#This Row],[End Time]]&gt;AE$1, Table_owssvr__1[[#This Row],[End Time]]&lt;=AF$1 ),
AND(Table_owssvr__1[[#This Row],[Start time]]&lt;AE$1, Table_owssvr__1[[#This Row],[End Time]]&gt;AF$1)
)</f>
        <v>0</v>
      </c>
    </row>
    <row r="784" spans="1:31" x14ac:dyDescent="0.25">
      <c r="A784" s="2"/>
      <c r="B784" s="3" t="s">
        <v>298</v>
      </c>
      <c r="C784" s="3" t="s">
        <v>41</v>
      </c>
      <c r="D784" s="3" t="s">
        <v>22</v>
      </c>
      <c r="E784" s="1" t="s">
        <v>555</v>
      </c>
      <c r="F784" s="4">
        <v>42397.416666666664</v>
      </c>
      <c r="G784" s="4">
        <v>42397.541666666664</v>
      </c>
      <c r="H784" s="4">
        <v>42405.672037037039</v>
      </c>
      <c r="I784" s="3" t="s">
        <v>43</v>
      </c>
      <c r="J784" s="2" t="s">
        <v>17</v>
      </c>
      <c r="K784" s="2" t="s">
        <v>16</v>
      </c>
      <c r="L784" t="b">
        <f>LEFT(Table_owssvr__1[[#This Row],[Person''s Name]],4)=LEFT(Table_owssvr__1[[#This Row],[Modified By]],4)</f>
        <v>1</v>
      </c>
      <c r="M784" t="b">
        <f>Table_owssvr__1[[#This Row],[Modified]]&gt;Table_owssvr__1[[#This Row],[Start Date and Time]]</f>
        <v>1</v>
      </c>
      <c r="N784">
        <f>(Table_owssvr__1[[#This Row],[End Date and Time]]-Table_owssvr__1[[#This Row],[Start Date and Time]])*24</f>
        <v>3</v>
      </c>
      <c r="O784" s="5">
        <f>INT(Table_owssvr__1[[#This Row],[Start Date and Time]])</f>
        <v>42397</v>
      </c>
      <c r="P784" s="6">
        <f>DATE(YEAR(Table_owssvr__1[[#This Row],[Date]]),MONTH(Table_owssvr__1[[#This Row],[Date]]),1)</f>
        <v>42370</v>
      </c>
      <c r="Q784" s="9">
        <f>ROUND(24*(Table_owssvr__1[[#This Row],[Start Date and Time]]-INT(Table_owssvr__1[[#This Row],[Start Date and Time]])),2)</f>
        <v>10</v>
      </c>
      <c r="R784" s="9">
        <f>ROUND(24*(Table_owssvr__1[[#This Row],[End Date and Time]]-INT(Table_owssvr__1[[#This Row],[End Date and Time]])),2)</f>
        <v>13</v>
      </c>
      <c r="S784" s="7">
        <f>1*OR(
AND(Table_owssvr__1[[#This Row],[Start time]]&gt;=S$1, Table_owssvr__1[[#This Row],[Start time]]&lt;T$1),
AND(Table_owssvr__1[[#This Row],[End Time]]&gt;S$1, Table_owssvr__1[[#This Row],[End Time]]&lt;=T$1 ),
AND(Table_owssvr__1[[#This Row],[Start time]]&lt;S$1, Table_owssvr__1[[#This Row],[End Time]]&gt;T$1)
)</f>
        <v>0</v>
      </c>
      <c r="T784" s="7">
        <f>1*OR(
AND(Table_owssvr__1[[#This Row],[Start time]]&gt;=T$1, Table_owssvr__1[[#This Row],[Start time]]&lt;U$1),
AND(Table_owssvr__1[[#This Row],[End Time]]&gt;T$1, Table_owssvr__1[[#This Row],[End Time]]&lt;=U$1 ),
AND(Table_owssvr__1[[#This Row],[Start time]]&lt;T$1, Table_owssvr__1[[#This Row],[End Time]]&gt;U$1)
)</f>
        <v>0</v>
      </c>
      <c r="U784" s="7">
        <f>1*OR(
AND(Table_owssvr__1[[#This Row],[Start time]]&gt;=U$1, Table_owssvr__1[[#This Row],[Start time]]&lt;V$1),
AND(Table_owssvr__1[[#This Row],[End Time]]&gt;U$1, Table_owssvr__1[[#This Row],[End Time]]&lt;=V$1 ),
AND(Table_owssvr__1[[#This Row],[Start time]]&lt;U$1, Table_owssvr__1[[#This Row],[End Time]]&gt;V$1)
)</f>
        <v>1</v>
      </c>
      <c r="V784" s="7">
        <f>1*OR(
AND(Table_owssvr__1[[#This Row],[Start time]]&gt;=V$1, Table_owssvr__1[[#This Row],[Start time]]&lt;W$1),
AND(Table_owssvr__1[[#This Row],[End Time]]&gt;V$1, Table_owssvr__1[[#This Row],[End Time]]&lt;=W$1 ),
AND(Table_owssvr__1[[#This Row],[Start time]]&lt;V$1, Table_owssvr__1[[#This Row],[End Time]]&gt;W$1)
)</f>
        <v>1</v>
      </c>
      <c r="W784" s="7">
        <f>1*OR(
AND(Table_owssvr__1[[#This Row],[Start time]]&gt;=W$1, Table_owssvr__1[[#This Row],[Start time]]&lt;X$1),
AND(Table_owssvr__1[[#This Row],[End Time]]&gt;W$1, Table_owssvr__1[[#This Row],[End Time]]&lt;=X$1 ),
AND(Table_owssvr__1[[#This Row],[Start time]]&lt;W$1, Table_owssvr__1[[#This Row],[End Time]]&gt;X$1)
)</f>
        <v>1</v>
      </c>
      <c r="X784" s="7">
        <f>1*OR(
AND(Table_owssvr__1[[#This Row],[Start time]]&gt;=X$1, Table_owssvr__1[[#This Row],[Start time]]&lt;Y$1),
AND(Table_owssvr__1[[#This Row],[End Time]]&gt;X$1, Table_owssvr__1[[#This Row],[End Time]]&lt;=Y$1 ),
AND(Table_owssvr__1[[#This Row],[Start time]]&lt;X$1, Table_owssvr__1[[#This Row],[End Time]]&gt;Y$1)
)</f>
        <v>0</v>
      </c>
      <c r="Y784" s="7">
        <f>1*OR(
AND(Table_owssvr__1[[#This Row],[Start time]]&gt;=Y$1, Table_owssvr__1[[#This Row],[Start time]]&lt;Z$1),
AND(Table_owssvr__1[[#This Row],[End Time]]&gt;Y$1, Table_owssvr__1[[#This Row],[End Time]]&lt;=Z$1 ),
AND(Table_owssvr__1[[#This Row],[Start time]]&lt;Y$1, Table_owssvr__1[[#This Row],[End Time]]&gt;Z$1)
)</f>
        <v>0</v>
      </c>
      <c r="Z784" s="7">
        <f>1*OR(
AND(Table_owssvr__1[[#This Row],[Start time]]&gt;=Z$1, Table_owssvr__1[[#This Row],[Start time]]&lt;AA$1),
AND(Table_owssvr__1[[#This Row],[End Time]]&gt;Z$1, Table_owssvr__1[[#This Row],[End Time]]&lt;=AA$1 ),
AND(Table_owssvr__1[[#This Row],[Start time]]&lt;Z$1, Table_owssvr__1[[#This Row],[End Time]]&gt;AA$1)
)</f>
        <v>0</v>
      </c>
      <c r="AA784" s="7">
        <f>1*OR(
AND(Table_owssvr__1[[#This Row],[Start time]]&gt;=AA$1, Table_owssvr__1[[#This Row],[Start time]]&lt;AB$1),
AND(Table_owssvr__1[[#This Row],[End Time]]&gt;AA$1, Table_owssvr__1[[#This Row],[End Time]]&lt;=AB$1 ),
AND(Table_owssvr__1[[#This Row],[Start time]]&lt;AA$1, Table_owssvr__1[[#This Row],[End Time]]&gt;AB$1)
)</f>
        <v>0</v>
      </c>
      <c r="AB784" s="7">
        <f>1*OR(
AND(Table_owssvr__1[[#This Row],[Start time]]&gt;=AB$1, Table_owssvr__1[[#This Row],[Start time]]&lt;AC$1),
AND(Table_owssvr__1[[#This Row],[End Time]]&gt;AB$1, Table_owssvr__1[[#This Row],[End Time]]&lt;=AC$1 ),
AND(Table_owssvr__1[[#This Row],[Start time]]&lt;AB$1, Table_owssvr__1[[#This Row],[End Time]]&gt;AC$1)
)</f>
        <v>0</v>
      </c>
      <c r="AC784" s="7">
        <f>1*OR(
AND(Table_owssvr__1[[#This Row],[Start time]]&gt;=AC$1, Table_owssvr__1[[#This Row],[Start time]]&lt;AD$1),
AND(Table_owssvr__1[[#This Row],[End Time]]&gt;AC$1, Table_owssvr__1[[#This Row],[End Time]]&lt;=AD$1 ),
AND(Table_owssvr__1[[#This Row],[Start time]]&lt;AC$1, Table_owssvr__1[[#This Row],[End Time]]&gt;AD$1)
)</f>
        <v>0</v>
      </c>
      <c r="AD784" s="7">
        <f>1*OR(
AND(Table_owssvr__1[[#This Row],[Start time]]&gt;=AD$1, Table_owssvr__1[[#This Row],[Start time]]&lt;AE$1),
AND(Table_owssvr__1[[#This Row],[End Time]]&gt;AD$1, Table_owssvr__1[[#This Row],[End Time]]&lt;=AE$1 ),
AND(Table_owssvr__1[[#This Row],[Start time]]&lt;AD$1, Table_owssvr__1[[#This Row],[End Time]]&gt;AE$1)
)</f>
        <v>0</v>
      </c>
      <c r="AE784" s="7">
        <f>1*OR(
AND(Table_owssvr__1[[#This Row],[Start time]]&gt;=AE$1, Table_owssvr__1[[#This Row],[Start time]]&lt;AF$1),
AND(Table_owssvr__1[[#This Row],[End Time]]&gt;AE$1, Table_owssvr__1[[#This Row],[End Time]]&lt;=AF$1 ),
AND(Table_owssvr__1[[#This Row],[Start time]]&lt;AE$1, Table_owssvr__1[[#This Row],[End Time]]&gt;AF$1)
)</f>
        <v>0</v>
      </c>
    </row>
    <row r="785" spans="1:31" x14ac:dyDescent="0.25">
      <c r="A785" s="2"/>
      <c r="B785" s="3" t="s">
        <v>298</v>
      </c>
      <c r="C785" s="3" t="s">
        <v>41</v>
      </c>
      <c r="D785" s="3" t="s">
        <v>22</v>
      </c>
      <c r="E785" s="1" t="s">
        <v>556</v>
      </c>
      <c r="F785" s="4">
        <v>42398.395833333336</v>
      </c>
      <c r="G785" s="4">
        <v>42398.541666666664</v>
      </c>
      <c r="H785" s="4">
        <v>42405.67291666667</v>
      </c>
      <c r="I785" s="3" t="s">
        <v>43</v>
      </c>
      <c r="J785" s="2" t="s">
        <v>17</v>
      </c>
      <c r="K785" s="2" t="s">
        <v>16</v>
      </c>
      <c r="L785" t="b">
        <f>LEFT(Table_owssvr__1[[#This Row],[Person''s Name]],4)=LEFT(Table_owssvr__1[[#This Row],[Modified By]],4)</f>
        <v>1</v>
      </c>
      <c r="M785" t="b">
        <f>Table_owssvr__1[[#This Row],[Modified]]&gt;Table_owssvr__1[[#This Row],[Start Date and Time]]</f>
        <v>1</v>
      </c>
      <c r="N785">
        <f>(Table_owssvr__1[[#This Row],[End Date and Time]]-Table_owssvr__1[[#This Row],[Start Date and Time]])*24</f>
        <v>3.4999999998835847</v>
      </c>
      <c r="O785" s="5">
        <f>INT(Table_owssvr__1[[#This Row],[Start Date and Time]])</f>
        <v>42398</v>
      </c>
      <c r="P785" s="6">
        <f>DATE(YEAR(Table_owssvr__1[[#This Row],[Date]]),MONTH(Table_owssvr__1[[#This Row],[Date]]),1)</f>
        <v>42370</v>
      </c>
      <c r="Q785" s="9">
        <f>ROUND(24*(Table_owssvr__1[[#This Row],[Start Date and Time]]-INT(Table_owssvr__1[[#This Row],[Start Date and Time]])),2)</f>
        <v>9.5</v>
      </c>
      <c r="R785" s="9">
        <f>ROUND(24*(Table_owssvr__1[[#This Row],[End Date and Time]]-INT(Table_owssvr__1[[#This Row],[End Date and Time]])),2)</f>
        <v>13</v>
      </c>
      <c r="S785" s="7">
        <f>1*OR(
AND(Table_owssvr__1[[#This Row],[Start time]]&gt;=S$1, Table_owssvr__1[[#This Row],[Start time]]&lt;T$1),
AND(Table_owssvr__1[[#This Row],[End Time]]&gt;S$1, Table_owssvr__1[[#This Row],[End Time]]&lt;=T$1 ),
AND(Table_owssvr__1[[#This Row],[Start time]]&lt;S$1, Table_owssvr__1[[#This Row],[End Time]]&gt;T$1)
)</f>
        <v>0</v>
      </c>
      <c r="T785" s="7">
        <f>1*OR(
AND(Table_owssvr__1[[#This Row],[Start time]]&gt;=T$1, Table_owssvr__1[[#This Row],[Start time]]&lt;U$1),
AND(Table_owssvr__1[[#This Row],[End Time]]&gt;T$1, Table_owssvr__1[[#This Row],[End Time]]&lt;=U$1 ),
AND(Table_owssvr__1[[#This Row],[Start time]]&lt;T$1, Table_owssvr__1[[#This Row],[End Time]]&gt;U$1)
)</f>
        <v>1</v>
      </c>
      <c r="U785" s="7">
        <f>1*OR(
AND(Table_owssvr__1[[#This Row],[Start time]]&gt;=U$1, Table_owssvr__1[[#This Row],[Start time]]&lt;V$1),
AND(Table_owssvr__1[[#This Row],[End Time]]&gt;U$1, Table_owssvr__1[[#This Row],[End Time]]&lt;=V$1 ),
AND(Table_owssvr__1[[#This Row],[Start time]]&lt;U$1, Table_owssvr__1[[#This Row],[End Time]]&gt;V$1)
)</f>
        <v>1</v>
      </c>
      <c r="V785" s="7">
        <f>1*OR(
AND(Table_owssvr__1[[#This Row],[Start time]]&gt;=V$1, Table_owssvr__1[[#This Row],[Start time]]&lt;W$1),
AND(Table_owssvr__1[[#This Row],[End Time]]&gt;V$1, Table_owssvr__1[[#This Row],[End Time]]&lt;=W$1 ),
AND(Table_owssvr__1[[#This Row],[Start time]]&lt;V$1, Table_owssvr__1[[#This Row],[End Time]]&gt;W$1)
)</f>
        <v>1</v>
      </c>
      <c r="W785" s="7">
        <f>1*OR(
AND(Table_owssvr__1[[#This Row],[Start time]]&gt;=W$1, Table_owssvr__1[[#This Row],[Start time]]&lt;X$1),
AND(Table_owssvr__1[[#This Row],[End Time]]&gt;W$1, Table_owssvr__1[[#This Row],[End Time]]&lt;=X$1 ),
AND(Table_owssvr__1[[#This Row],[Start time]]&lt;W$1, Table_owssvr__1[[#This Row],[End Time]]&gt;X$1)
)</f>
        <v>1</v>
      </c>
      <c r="X785" s="7">
        <f>1*OR(
AND(Table_owssvr__1[[#This Row],[Start time]]&gt;=X$1, Table_owssvr__1[[#This Row],[Start time]]&lt;Y$1),
AND(Table_owssvr__1[[#This Row],[End Time]]&gt;X$1, Table_owssvr__1[[#This Row],[End Time]]&lt;=Y$1 ),
AND(Table_owssvr__1[[#This Row],[Start time]]&lt;X$1, Table_owssvr__1[[#This Row],[End Time]]&gt;Y$1)
)</f>
        <v>0</v>
      </c>
      <c r="Y785" s="7">
        <f>1*OR(
AND(Table_owssvr__1[[#This Row],[Start time]]&gt;=Y$1, Table_owssvr__1[[#This Row],[Start time]]&lt;Z$1),
AND(Table_owssvr__1[[#This Row],[End Time]]&gt;Y$1, Table_owssvr__1[[#This Row],[End Time]]&lt;=Z$1 ),
AND(Table_owssvr__1[[#This Row],[Start time]]&lt;Y$1, Table_owssvr__1[[#This Row],[End Time]]&gt;Z$1)
)</f>
        <v>0</v>
      </c>
      <c r="Z785" s="7">
        <f>1*OR(
AND(Table_owssvr__1[[#This Row],[Start time]]&gt;=Z$1, Table_owssvr__1[[#This Row],[Start time]]&lt;AA$1),
AND(Table_owssvr__1[[#This Row],[End Time]]&gt;Z$1, Table_owssvr__1[[#This Row],[End Time]]&lt;=AA$1 ),
AND(Table_owssvr__1[[#This Row],[Start time]]&lt;Z$1, Table_owssvr__1[[#This Row],[End Time]]&gt;AA$1)
)</f>
        <v>0</v>
      </c>
      <c r="AA785" s="7">
        <f>1*OR(
AND(Table_owssvr__1[[#This Row],[Start time]]&gt;=AA$1, Table_owssvr__1[[#This Row],[Start time]]&lt;AB$1),
AND(Table_owssvr__1[[#This Row],[End Time]]&gt;AA$1, Table_owssvr__1[[#This Row],[End Time]]&lt;=AB$1 ),
AND(Table_owssvr__1[[#This Row],[Start time]]&lt;AA$1, Table_owssvr__1[[#This Row],[End Time]]&gt;AB$1)
)</f>
        <v>0</v>
      </c>
      <c r="AB785" s="7">
        <f>1*OR(
AND(Table_owssvr__1[[#This Row],[Start time]]&gt;=AB$1, Table_owssvr__1[[#This Row],[Start time]]&lt;AC$1),
AND(Table_owssvr__1[[#This Row],[End Time]]&gt;AB$1, Table_owssvr__1[[#This Row],[End Time]]&lt;=AC$1 ),
AND(Table_owssvr__1[[#This Row],[Start time]]&lt;AB$1, Table_owssvr__1[[#This Row],[End Time]]&gt;AC$1)
)</f>
        <v>0</v>
      </c>
      <c r="AC785" s="7">
        <f>1*OR(
AND(Table_owssvr__1[[#This Row],[Start time]]&gt;=AC$1, Table_owssvr__1[[#This Row],[Start time]]&lt;AD$1),
AND(Table_owssvr__1[[#This Row],[End Time]]&gt;AC$1, Table_owssvr__1[[#This Row],[End Time]]&lt;=AD$1 ),
AND(Table_owssvr__1[[#This Row],[Start time]]&lt;AC$1, Table_owssvr__1[[#This Row],[End Time]]&gt;AD$1)
)</f>
        <v>0</v>
      </c>
      <c r="AD785" s="7">
        <f>1*OR(
AND(Table_owssvr__1[[#This Row],[Start time]]&gt;=AD$1, Table_owssvr__1[[#This Row],[Start time]]&lt;AE$1),
AND(Table_owssvr__1[[#This Row],[End Time]]&gt;AD$1, Table_owssvr__1[[#This Row],[End Time]]&lt;=AE$1 ),
AND(Table_owssvr__1[[#This Row],[Start time]]&lt;AD$1, Table_owssvr__1[[#This Row],[End Time]]&gt;AE$1)
)</f>
        <v>0</v>
      </c>
      <c r="AE785" s="7">
        <f>1*OR(
AND(Table_owssvr__1[[#This Row],[Start time]]&gt;=AE$1, Table_owssvr__1[[#This Row],[Start time]]&lt;AF$1),
AND(Table_owssvr__1[[#This Row],[End Time]]&gt;AE$1, Table_owssvr__1[[#This Row],[End Time]]&lt;=AF$1 ),
AND(Table_owssvr__1[[#This Row],[Start time]]&lt;AE$1, Table_owssvr__1[[#This Row],[End Time]]&gt;AF$1)
)</f>
        <v>0</v>
      </c>
    </row>
    <row r="786" spans="1:31" x14ac:dyDescent="0.25">
      <c r="A786" s="2"/>
      <c r="B786" s="3" t="s">
        <v>298</v>
      </c>
      <c r="C786" s="3" t="s">
        <v>41</v>
      </c>
      <c r="D786" s="3" t="s">
        <v>22</v>
      </c>
      <c r="E786" s="1" t="s">
        <v>557</v>
      </c>
      <c r="F786" s="4">
        <v>42402.375</v>
      </c>
      <c r="G786" s="4">
        <v>42402.541666666664</v>
      </c>
      <c r="H786" s="4">
        <v>42405.674016203702</v>
      </c>
      <c r="I786" s="3" t="s">
        <v>43</v>
      </c>
      <c r="J786" s="2" t="s">
        <v>17</v>
      </c>
      <c r="K786" s="2" t="s">
        <v>16</v>
      </c>
      <c r="L786" t="b">
        <f>LEFT(Table_owssvr__1[[#This Row],[Person''s Name]],4)=LEFT(Table_owssvr__1[[#This Row],[Modified By]],4)</f>
        <v>1</v>
      </c>
      <c r="M786" t="b">
        <f>Table_owssvr__1[[#This Row],[Modified]]&gt;Table_owssvr__1[[#This Row],[Start Date and Time]]</f>
        <v>1</v>
      </c>
      <c r="N786">
        <f>(Table_owssvr__1[[#This Row],[End Date and Time]]-Table_owssvr__1[[#This Row],[Start Date and Time]])*24</f>
        <v>3.9999999999417923</v>
      </c>
      <c r="O786" s="5">
        <f>INT(Table_owssvr__1[[#This Row],[Start Date and Time]])</f>
        <v>42402</v>
      </c>
      <c r="P786" s="6">
        <f>DATE(YEAR(Table_owssvr__1[[#This Row],[Date]]),MONTH(Table_owssvr__1[[#This Row],[Date]]),1)</f>
        <v>42401</v>
      </c>
      <c r="Q786" s="9">
        <f>ROUND(24*(Table_owssvr__1[[#This Row],[Start Date and Time]]-INT(Table_owssvr__1[[#This Row],[Start Date and Time]])),2)</f>
        <v>9</v>
      </c>
      <c r="R786" s="9">
        <f>ROUND(24*(Table_owssvr__1[[#This Row],[End Date and Time]]-INT(Table_owssvr__1[[#This Row],[End Date and Time]])),2)</f>
        <v>13</v>
      </c>
      <c r="S786" s="7">
        <f>1*OR(
AND(Table_owssvr__1[[#This Row],[Start time]]&gt;=S$1, Table_owssvr__1[[#This Row],[Start time]]&lt;T$1),
AND(Table_owssvr__1[[#This Row],[End Time]]&gt;S$1, Table_owssvr__1[[#This Row],[End Time]]&lt;=T$1 ),
AND(Table_owssvr__1[[#This Row],[Start time]]&lt;S$1, Table_owssvr__1[[#This Row],[End Time]]&gt;T$1)
)</f>
        <v>0</v>
      </c>
      <c r="T786" s="7">
        <f>1*OR(
AND(Table_owssvr__1[[#This Row],[Start time]]&gt;=T$1, Table_owssvr__1[[#This Row],[Start time]]&lt;U$1),
AND(Table_owssvr__1[[#This Row],[End Time]]&gt;T$1, Table_owssvr__1[[#This Row],[End Time]]&lt;=U$1 ),
AND(Table_owssvr__1[[#This Row],[Start time]]&lt;T$1, Table_owssvr__1[[#This Row],[End Time]]&gt;U$1)
)</f>
        <v>1</v>
      </c>
      <c r="U786" s="7">
        <f>1*OR(
AND(Table_owssvr__1[[#This Row],[Start time]]&gt;=U$1, Table_owssvr__1[[#This Row],[Start time]]&lt;V$1),
AND(Table_owssvr__1[[#This Row],[End Time]]&gt;U$1, Table_owssvr__1[[#This Row],[End Time]]&lt;=V$1 ),
AND(Table_owssvr__1[[#This Row],[Start time]]&lt;U$1, Table_owssvr__1[[#This Row],[End Time]]&gt;V$1)
)</f>
        <v>1</v>
      </c>
      <c r="V786" s="7">
        <f>1*OR(
AND(Table_owssvr__1[[#This Row],[Start time]]&gt;=V$1, Table_owssvr__1[[#This Row],[Start time]]&lt;W$1),
AND(Table_owssvr__1[[#This Row],[End Time]]&gt;V$1, Table_owssvr__1[[#This Row],[End Time]]&lt;=W$1 ),
AND(Table_owssvr__1[[#This Row],[Start time]]&lt;V$1, Table_owssvr__1[[#This Row],[End Time]]&gt;W$1)
)</f>
        <v>1</v>
      </c>
      <c r="W786" s="7">
        <f>1*OR(
AND(Table_owssvr__1[[#This Row],[Start time]]&gt;=W$1, Table_owssvr__1[[#This Row],[Start time]]&lt;X$1),
AND(Table_owssvr__1[[#This Row],[End Time]]&gt;W$1, Table_owssvr__1[[#This Row],[End Time]]&lt;=X$1 ),
AND(Table_owssvr__1[[#This Row],[Start time]]&lt;W$1, Table_owssvr__1[[#This Row],[End Time]]&gt;X$1)
)</f>
        <v>1</v>
      </c>
      <c r="X786" s="7">
        <f>1*OR(
AND(Table_owssvr__1[[#This Row],[Start time]]&gt;=X$1, Table_owssvr__1[[#This Row],[Start time]]&lt;Y$1),
AND(Table_owssvr__1[[#This Row],[End Time]]&gt;X$1, Table_owssvr__1[[#This Row],[End Time]]&lt;=Y$1 ),
AND(Table_owssvr__1[[#This Row],[Start time]]&lt;X$1, Table_owssvr__1[[#This Row],[End Time]]&gt;Y$1)
)</f>
        <v>0</v>
      </c>
      <c r="Y786" s="7">
        <f>1*OR(
AND(Table_owssvr__1[[#This Row],[Start time]]&gt;=Y$1, Table_owssvr__1[[#This Row],[Start time]]&lt;Z$1),
AND(Table_owssvr__1[[#This Row],[End Time]]&gt;Y$1, Table_owssvr__1[[#This Row],[End Time]]&lt;=Z$1 ),
AND(Table_owssvr__1[[#This Row],[Start time]]&lt;Y$1, Table_owssvr__1[[#This Row],[End Time]]&gt;Z$1)
)</f>
        <v>0</v>
      </c>
      <c r="Z786" s="7">
        <f>1*OR(
AND(Table_owssvr__1[[#This Row],[Start time]]&gt;=Z$1, Table_owssvr__1[[#This Row],[Start time]]&lt;AA$1),
AND(Table_owssvr__1[[#This Row],[End Time]]&gt;Z$1, Table_owssvr__1[[#This Row],[End Time]]&lt;=AA$1 ),
AND(Table_owssvr__1[[#This Row],[Start time]]&lt;Z$1, Table_owssvr__1[[#This Row],[End Time]]&gt;AA$1)
)</f>
        <v>0</v>
      </c>
      <c r="AA786" s="7">
        <f>1*OR(
AND(Table_owssvr__1[[#This Row],[Start time]]&gt;=AA$1, Table_owssvr__1[[#This Row],[Start time]]&lt;AB$1),
AND(Table_owssvr__1[[#This Row],[End Time]]&gt;AA$1, Table_owssvr__1[[#This Row],[End Time]]&lt;=AB$1 ),
AND(Table_owssvr__1[[#This Row],[Start time]]&lt;AA$1, Table_owssvr__1[[#This Row],[End Time]]&gt;AB$1)
)</f>
        <v>0</v>
      </c>
      <c r="AB786" s="7">
        <f>1*OR(
AND(Table_owssvr__1[[#This Row],[Start time]]&gt;=AB$1, Table_owssvr__1[[#This Row],[Start time]]&lt;AC$1),
AND(Table_owssvr__1[[#This Row],[End Time]]&gt;AB$1, Table_owssvr__1[[#This Row],[End Time]]&lt;=AC$1 ),
AND(Table_owssvr__1[[#This Row],[Start time]]&lt;AB$1, Table_owssvr__1[[#This Row],[End Time]]&gt;AC$1)
)</f>
        <v>0</v>
      </c>
      <c r="AC786" s="7">
        <f>1*OR(
AND(Table_owssvr__1[[#This Row],[Start time]]&gt;=AC$1, Table_owssvr__1[[#This Row],[Start time]]&lt;AD$1),
AND(Table_owssvr__1[[#This Row],[End Time]]&gt;AC$1, Table_owssvr__1[[#This Row],[End Time]]&lt;=AD$1 ),
AND(Table_owssvr__1[[#This Row],[Start time]]&lt;AC$1, Table_owssvr__1[[#This Row],[End Time]]&gt;AD$1)
)</f>
        <v>0</v>
      </c>
      <c r="AD786" s="7">
        <f>1*OR(
AND(Table_owssvr__1[[#This Row],[Start time]]&gt;=AD$1, Table_owssvr__1[[#This Row],[Start time]]&lt;AE$1),
AND(Table_owssvr__1[[#This Row],[End Time]]&gt;AD$1, Table_owssvr__1[[#This Row],[End Time]]&lt;=AE$1 ),
AND(Table_owssvr__1[[#This Row],[Start time]]&lt;AD$1, Table_owssvr__1[[#This Row],[End Time]]&gt;AE$1)
)</f>
        <v>0</v>
      </c>
      <c r="AE786" s="7">
        <f>1*OR(
AND(Table_owssvr__1[[#This Row],[Start time]]&gt;=AE$1, Table_owssvr__1[[#This Row],[Start time]]&lt;AF$1),
AND(Table_owssvr__1[[#This Row],[End Time]]&gt;AE$1, Table_owssvr__1[[#This Row],[End Time]]&lt;=AF$1 ),
AND(Table_owssvr__1[[#This Row],[Start time]]&lt;AE$1, Table_owssvr__1[[#This Row],[End Time]]&gt;AF$1)
)</f>
        <v>0</v>
      </c>
    </row>
    <row r="787" spans="1:31" x14ac:dyDescent="0.25">
      <c r="A787" s="2"/>
      <c r="B787" s="3" t="s">
        <v>298</v>
      </c>
      <c r="C787" s="3" t="s">
        <v>41</v>
      </c>
      <c r="D787" s="3" t="s">
        <v>22</v>
      </c>
      <c r="E787" s="1" t="s">
        <v>558</v>
      </c>
      <c r="F787" s="4">
        <v>42403.375</v>
      </c>
      <c r="G787" s="4">
        <v>42403.541666666664</v>
      </c>
      <c r="H787" s="4">
        <v>42405.675868055558</v>
      </c>
      <c r="I787" s="3" t="s">
        <v>43</v>
      </c>
      <c r="J787" s="2" t="s">
        <v>17</v>
      </c>
      <c r="K787" s="2" t="s">
        <v>16</v>
      </c>
      <c r="L787" t="b">
        <f>LEFT(Table_owssvr__1[[#This Row],[Person''s Name]],4)=LEFT(Table_owssvr__1[[#This Row],[Modified By]],4)</f>
        <v>1</v>
      </c>
      <c r="M787" t="b">
        <f>Table_owssvr__1[[#This Row],[Modified]]&gt;Table_owssvr__1[[#This Row],[Start Date and Time]]</f>
        <v>1</v>
      </c>
      <c r="N787">
        <f>(Table_owssvr__1[[#This Row],[End Date and Time]]-Table_owssvr__1[[#This Row],[Start Date and Time]])*24</f>
        <v>3.9999999999417923</v>
      </c>
      <c r="O787" s="5">
        <f>INT(Table_owssvr__1[[#This Row],[Start Date and Time]])</f>
        <v>42403</v>
      </c>
      <c r="P787" s="6">
        <f>DATE(YEAR(Table_owssvr__1[[#This Row],[Date]]),MONTH(Table_owssvr__1[[#This Row],[Date]]),1)</f>
        <v>42401</v>
      </c>
      <c r="Q787" s="9">
        <f>ROUND(24*(Table_owssvr__1[[#This Row],[Start Date and Time]]-INT(Table_owssvr__1[[#This Row],[Start Date and Time]])),2)</f>
        <v>9</v>
      </c>
      <c r="R787" s="9">
        <f>ROUND(24*(Table_owssvr__1[[#This Row],[End Date and Time]]-INT(Table_owssvr__1[[#This Row],[End Date and Time]])),2)</f>
        <v>13</v>
      </c>
      <c r="S787" s="7">
        <f>1*OR(
AND(Table_owssvr__1[[#This Row],[Start time]]&gt;=S$1, Table_owssvr__1[[#This Row],[Start time]]&lt;T$1),
AND(Table_owssvr__1[[#This Row],[End Time]]&gt;S$1, Table_owssvr__1[[#This Row],[End Time]]&lt;=T$1 ),
AND(Table_owssvr__1[[#This Row],[Start time]]&lt;S$1, Table_owssvr__1[[#This Row],[End Time]]&gt;T$1)
)</f>
        <v>0</v>
      </c>
      <c r="T787" s="7">
        <f>1*OR(
AND(Table_owssvr__1[[#This Row],[Start time]]&gt;=T$1, Table_owssvr__1[[#This Row],[Start time]]&lt;U$1),
AND(Table_owssvr__1[[#This Row],[End Time]]&gt;T$1, Table_owssvr__1[[#This Row],[End Time]]&lt;=U$1 ),
AND(Table_owssvr__1[[#This Row],[Start time]]&lt;T$1, Table_owssvr__1[[#This Row],[End Time]]&gt;U$1)
)</f>
        <v>1</v>
      </c>
      <c r="U787" s="7">
        <f>1*OR(
AND(Table_owssvr__1[[#This Row],[Start time]]&gt;=U$1, Table_owssvr__1[[#This Row],[Start time]]&lt;V$1),
AND(Table_owssvr__1[[#This Row],[End Time]]&gt;U$1, Table_owssvr__1[[#This Row],[End Time]]&lt;=V$1 ),
AND(Table_owssvr__1[[#This Row],[Start time]]&lt;U$1, Table_owssvr__1[[#This Row],[End Time]]&gt;V$1)
)</f>
        <v>1</v>
      </c>
      <c r="V787" s="7">
        <f>1*OR(
AND(Table_owssvr__1[[#This Row],[Start time]]&gt;=V$1, Table_owssvr__1[[#This Row],[Start time]]&lt;W$1),
AND(Table_owssvr__1[[#This Row],[End Time]]&gt;V$1, Table_owssvr__1[[#This Row],[End Time]]&lt;=W$1 ),
AND(Table_owssvr__1[[#This Row],[Start time]]&lt;V$1, Table_owssvr__1[[#This Row],[End Time]]&gt;W$1)
)</f>
        <v>1</v>
      </c>
      <c r="W787" s="7">
        <f>1*OR(
AND(Table_owssvr__1[[#This Row],[Start time]]&gt;=W$1, Table_owssvr__1[[#This Row],[Start time]]&lt;X$1),
AND(Table_owssvr__1[[#This Row],[End Time]]&gt;W$1, Table_owssvr__1[[#This Row],[End Time]]&lt;=X$1 ),
AND(Table_owssvr__1[[#This Row],[Start time]]&lt;W$1, Table_owssvr__1[[#This Row],[End Time]]&gt;X$1)
)</f>
        <v>1</v>
      </c>
      <c r="X787" s="7">
        <f>1*OR(
AND(Table_owssvr__1[[#This Row],[Start time]]&gt;=X$1, Table_owssvr__1[[#This Row],[Start time]]&lt;Y$1),
AND(Table_owssvr__1[[#This Row],[End Time]]&gt;X$1, Table_owssvr__1[[#This Row],[End Time]]&lt;=Y$1 ),
AND(Table_owssvr__1[[#This Row],[Start time]]&lt;X$1, Table_owssvr__1[[#This Row],[End Time]]&gt;Y$1)
)</f>
        <v>0</v>
      </c>
      <c r="Y787" s="7">
        <f>1*OR(
AND(Table_owssvr__1[[#This Row],[Start time]]&gt;=Y$1, Table_owssvr__1[[#This Row],[Start time]]&lt;Z$1),
AND(Table_owssvr__1[[#This Row],[End Time]]&gt;Y$1, Table_owssvr__1[[#This Row],[End Time]]&lt;=Z$1 ),
AND(Table_owssvr__1[[#This Row],[Start time]]&lt;Y$1, Table_owssvr__1[[#This Row],[End Time]]&gt;Z$1)
)</f>
        <v>0</v>
      </c>
      <c r="Z787" s="7">
        <f>1*OR(
AND(Table_owssvr__1[[#This Row],[Start time]]&gt;=Z$1, Table_owssvr__1[[#This Row],[Start time]]&lt;AA$1),
AND(Table_owssvr__1[[#This Row],[End Time]]&gt;Z$1, Table_owssvr__1[[#This Row],[End Time]]&lt;=AA$1 ),
AND(Table_owssvr__1[[#This Row],[Start time]]&lt;Z$1, Table_owssvr__1[[#This Row],[End Time]]&gt;AA$1)
)</f>
        <v>0</v>
      </c>
      <c r="AA787" s="7">
        <f>1*OR(
AND(Table_owssvr__1[[#This Row],[Start time]]&gt;=AA$1, Table_owssvr__1[[#This Row],[Start time]]&lt;AB$1),
AND(Table_owssvr__1[[#This Row],[End Time]]&gt;AA$1, Table_owssvr__1[[#This Row],[End Time]]&lt;=AB$1 ),
AND(Table_owssvr__1[[#This Row],[Start time]]&lt;AA$1, Table_owssvr__1[[#This Row],[End Time]]&gt;AB$1)
)</f>
        <v>0</v>
      </c>
      <c r="AB787" s="7">
        <f>1*OR(
AND(Table_owssvr__1[[#This Row],[Start time]]&gt;=AB$1, Table_owssvr__1[[#This Row],[Start time]]&lt;AC$1),
AND(Table_owssvr__1[[#This Row],[End Time]]&gt;AB$1, Table_owssvr__1[[#This Row],[End Time]]&lt;=AC$1 ),
AND(Table_owssvr__1[[#This Row],[Start time]]&lt;AB$1, Table_owssvr__1[[#This Row],[End Time]]&gt;AC$1)
)</f>
        <v>0</v>
      </c>
      <c r="AC787" s="7">
        <f>1*OR(
AND(Table_owssvr__1[[#This Row],[Start time]]&gt;=AC$1, Table_owssvr__1[[#This Row],[Start time]]&lt;AD$1),
AND(Table_owssvr__1[[#This Row],[End Time]]&gt;AC$1, Table_owssvr__1[[#This Row],[End Time]]&lt;=AD$1 ),
AND(Table_owssvr__1[[#This Row],[Start time]]&lt;AC$1, Table_owssvr__1[[#This Row],[End Time]]&gt;AD$1)
)</f>
        <v>0</v>
      </c>
      <c r="AD787" s="7">
        <f>1*OR(
AND(Table_owssvr__1[[#This Row],[Start time]]&gt;=AD$1, Table_owssvr__1[[#This Row],[Start time]]&lt;AE$1),
AND(Table_owssvr__1[[#This Row],[End Time]]&gt;AD$1, Table_owssvr__1[[#This Row],[End Time]]&lt;=AE$1 ),
AND(Table_owssvr__1[[#This Row],[Start time]]&lt;AD$1, Table_owssvr__1[[#This Row],[End Time]]&gt;AE$1)
)</f>
        <v>0</v>
      </c>
      <c r="AE787" s="7">
        <f>1*OR(
AND(Table_owssvr__1[[#This Row],[Start time]]&gt;=AE$1, Table_owssvr__1[[#This Row],[Start time]]&lt;AF$1),
AND(Table_owssvr__1[[#This Row],[End Time]]&gt;AE$1, Table_owssvr__1[[#This Row],[End Time]]&lt;=AF$1 ),
AND(Table_owssvr__1[[#This Row],[Start time]]&lt;AE$1, Table_owssvr__1[[#This Row],[End Time]]&gt;AF$1)
)</f>
        <v>0</v>
      </c>
    </row>
    <row r="788" spans="1:31" x14ac:dyDescent="0.25">
      <c r="A788" s="2"/>
      <c r="B788" s="3" t="s">
        <v>298</v>
      </c>
      <c r="C788" s="3" t="s">
        <v>41</v>
      </c>
      <c r="D788" s="3" t="s">
        <v>22</v>
      </c>
      <c r="E788" s="1" t="s">
        <v>559</v>
      </c>
      <c r="F788" s="4">
        <v>42404.375</v>
      </c>
      <c r="G788" s="4">
        <v>42404.541666666664</v>
      </c>
      <c r="H788" s="4">
        <v>42405.677557870367</v>
      </c>
      <c r="I788" s="3" t="s">
        <v>43</v>
      </c>
      <c r="J788" s="2" t="s">
        <v>17</v>
      </c>
      <c r="K788" s="2" t="s">
        <v>16</v>
      </c>
      <c r="L788" t="b">
        <f>LEFT(Table_owssvr__1[[#This Row],[Person''s Name]],4)=LEFT(Table_owssvr__1[[#This Row],[Modified By]],4)</f>
        <v>1</v>
      </c>
      <c r="M788" t="b">
        <f>Table_owssvr__1[[#This Row],[Modified]]&gt;Table_owssvr__1[[#This Row],[Start Date and Time]]</f>
        <v>1</v>
      </c>
      <c r="N788">
        <f>(Table_owssvr__1[[#This Row],[End Date and Time]]-Table_owssvr__1[[#This Row],[Start Date and Time]])*24</f>
        <v>3.9999999999417923</v>
      </c>
      <c r="O788" s="5">
        <f>INT(Table_owssvr__1[[#This Row],[Start Date and Time]])</f>
        <v>42404</v>
      </c>
      <c r="P788" s="6">
        <f>DATE(YEAR(Table_owssvr__1[[#This Row],[Date]]),MONTH(Table_owssvr__1[[#This Row],[Date]]),1)</f>
        <v>42401</v>
      </c>
      <c r="Q788" s="9">
        <f>ROUND(24*(Table_owssvr__1[[#This Row],[Start Date and Time]]-INT(Table_owssvr__1[[#This Row],[Start Date and Time]])),2)</f>
        <v>9</v>
      </c>
      <c r="R788" s="9">
        <f>ROUND(24*(Table_owssvr__1[[#This Row],[End Date and Time]]-INT(Table_owssvr__1[[#This Row],[End Date and Time]])),2)</f>
        <v>13</v>
      </c>
      <c r="S788" s="7">
        <f>1*OR(
AND(Table_owssvr__1[[#This Row],[Start time]]&gt;=S$1, Table_owssvr__1[[#This Row],[Start time]]&lt;T$1),
AND(Table_owssvr__1[[#This Row],[End Time]]&gt;S$1, Table_owssvr__1[[#This Row],[End Time]]&lt;=T$1 ),
AND(Table_owssvr__1[[#This Row],[Start time]]&lt;S$1, Table_owssvr__1[[#This Row],[End Time]]&gt;T$1)
)</f>
        <v>0</v>
      </c>
      <c r="T788" s="7">
        <f>1*OR(
AND(Table_owssvr__1[[#This Row],[Start time]]&gt;=T$1, Table_owssvr__1[[#This Row],[Start time]]&lt;U$1),
AND(Table_owssvr__1[[#This Row],[End Time]]&gt;T$1, Table_owssvr__1[[#This Row],[End Time]]&lt;=U$1 ),
AND(Table_owssvr__1[[#This Row],[Start time]]&lt;T$1, Table_owssvr__1[[#This Row],[End Time]]&gt;U$1)
)</f>
        <v>1</v>
      </c>
      <c r="U788" s="7">
        <f>1*OR(
AND(Table_owssvr__1[[#This Row],[Start time]]&gt;=U$1, Table_owssvr__1[[#This Row],[Start time]]&lt;V$1),
AND(Table_owssvr__1[[#This Row],[End Time]]&gt;U$1, Table_owssvr__1[[#This Row],[End Time]]&lt;=V$1 ),
AND(Table_owssvr__1[[#This Row],[Start time]]&lt;U$1, Table_owssvr__1[[#This Row],[End Time]]&gt;V$1)
)</f>
        <v>1</v>
      </c>
      <c r="V788" s="7">
        <f>1*OR(
AND(Table_owssvr__1[[#This Row],[Start time]]&gt;=V$1, Table_owssvr__1[[#This Row],[Start time]]&lt;W$1),
AND(Table_owssvr__1[[#This Row],[End Time]]&gt;V$1, Table_owssvr__1[[#This Row],[End Time]]&lt;=W$1 ),
AND(Table_owssvr__1[[#This Row],[Start time]]&lt;V$1, Table_owssvr__1[[#This Row],[End Time]]&gt;W$1)
)</f>
        <v>1</v>
      </c>
      <c r="W788" s="7">
        <f>1*OR(
AND(Table_owssvr__1[[#This Row],[Start time]]&gt;=W$1, Table_owssvr__1[[#This Row],[Start time]]&lt;X$1),
AND(Table_owssvr__1[[#This Row],[End Time]]&gt;W$1, Table_owssvr__1[[#This Row],[End Time]]&lt;=X$1 ),
AND(Table_owssvr__1[[#This Row],[Start time]]&lt;W$1, Table_owssvr__1[[#This Row],[End Time]]&gt;X$1)
)</f>
        <v>1</v>
      </c>
      <c r="X788" s="7">
        <f>1*OR(
AND(Table_owssvr__1[[#This Row],[Start time]]&gt;=X$1, Table_owssvr__1[[#This Row],[Start time]]&lt;Y$1),
AND(Table_owssvr__1[[#This Row],[End Time]]&gt;X$1, Table_owssvr__1[[#This Row],[End Time]]&lt;=Y$1 ),
AND(Table_owssvr__1[[#This Row],[Start time]]&lt;X$1, Table_owssvr__1[[#This Row],[End Time]]&gt;Y$1)
)</f>
        <v>0</v>
      </c>
      <c r="Y788" s="7">
        <f>1*OR(
AND(Table_owssvr__1[[#This Row],[Start time]]&gt;=Y$1, Table_owssvr__1[[#This Row],[Start time]]&lt;Z$1),
AND(Table_owssvr__1[[#This Row],[End Time]]&gt;Y$1, Table_owssvr__1[[#This Row],[End Time]]&lt;=Z$1 ),
AND(Table_owssvr__1[[#This Row],[Start time]]&lt;Y$1, Table_owssvr__1[[#This Row],[End Time]]&gt;Z$1)
)</f>
        <v>0</v>
      </c>
      <c r="Z788" s="7">
        <f>1*OR(
AND(Table_owssvr__1[[#This Row],[Start time]]&gt;=Z$1, Table_owssvr__1[[#This Row],[Start time]]&lt;AA$1),
AND(Table_owssvr__1[[#This Row],[End Time]]&gt;Z$1, Table_owssvr__1[[#This Row],[End Time]]&lt;=AA$1 ),
AND(Table_owssvr__1[[#This Row],[Start time]]&lt;Z$1, Table_owssvr__1[[#This Row],[End Time]]&gt;AA$1)
)</f>
        <v>0</v>
      </c>
      <c r="AA788" s="7">
        <f>1*OR(
AND(Table_owssvr__1[[#This Row],[Start time]]&gt;=AA$1, Table_owssvr__1[[#This Row],[Start time]]&lt;AB$1),
AND(Table_owssvr__1[[#This Row],[End Time]]&gt;AA$1, Table_owssvr__1[[#This Row],[End Time]]&lt;=AB$1 ),
AND(Table_owssvr__1[[#This Row],[Start time]]&lt;AA$1, Table_owssvr__1[[#This Row],[End Time]]&gt;AB$1)
)</f>
        <v>0</v>
      </c>
      <c r="AB788" s="7">
        <f>1*OR(
AND(Table_owssvr__1[[#This Row],[Start time]]&gt;=AB$1, Table_owssvr__1[[#This Row],[Start time]]&lt;AC$1),
AND(Table_owssvr__1[[#This Row],[End Time]]&gt;AB$1, Table_owssvr__1[[#This Row],[End Time]]&lt;=AC$1 ),
AND(Table_owssvr__1[[#This Row],[Start time]]&lt;AB$1, Table_owssvr__1[[#This Row],[End Time]]&gt;AC$1)
)</f>
        <v>0</v>
      </c>
      <c r="AC788" s="7">
        <f>1*OR(
AND(Table_owssvr__1[[#This Row],[Start time]]&gt;=AC$1, Table_owssvr__1[[#This Row],[Start time]]&lt;AD$1),
AND(Table_owssvr__1[[#This Row],[End Time]]&gt;AC$1, Table_owssvr__1[[#This Row],[End Time]]&lt;=AD$1 ),
AND(Table_owssvr__1[[#This Row],[Start time]]&lt;AC$1, Table_owssvr__1[[#This Row],[End Time]]&gt;AD$1)
)</f>
        <v>0</v>
      </c>
      <c r="AD788" s="7">
        <f>1*OR(
AND(Table_owssvr__1[[#This Row],[Start time]]&gt;=AD$1, Table_owssvr__1[[#This Row],[Start time]]&lt;AE$1),
AND(Table_owssvr__1[[#This Row],[End Time]]&gt;AD$1, Table_owssvr__1[[#This Row],[End Time]]&lt;=AE$1 ),
AND(Table_owssvr__1[[#This Row],[Start time]]&lt;AD$1, Table_owssvr__1[[#This Row],[End Time]]&gt;AE$1)
)</f>
        <v>0</v>
      </c>
      <c r="AE788" s="7">
        <f>1*OR(
AND(Table_owssvr__1[[#This Row],[Start time]]&gt;=AE$1, Table_owssvr__1[[#This Row],[Start time]]&lt;AF$1),
AND(Table_owssvr__1[[#This Row],[End Time]]&gt;AE$1, Table_owssvr__1[[#This Row],[End Time]]&lt;=AF$1 ),
AND(Table_owssvr__1[[#This Row],[Start time]]&lt;AE$1, Table_owssvr__1[[#This Row],[End Time]]&gt;AF$1)
)</f>
        <v>0</v>
      </c>
    </row>
    <row r="789" spans="1:31" x14ac:dyDescent="0.25">
      <c r="A789" s="2"/>
      <c r="B789" s="3" t="s">
        <v>480</v>
      </c>
      <c r="C789" s="3" t="s">
        <v>18</v>
      </c>
      <c r="D789" s="3" t="s">
        <v>22</v>
      </c>
      <c r="E789" s="1" t="s">
        <v>560</v>
      </c>
      <c r="F789" s="4">
        <v>42405.666666666664</v>
      </c>
      <c r="G789" s="4">
        <v>42405.684027777781</v>
      </c>
      <c r="H789" s="4">
        <v>42405.684386574074</v>
      </c>
      <c r="I789" s="3" t="s">
        <v>18</v>
      </c>
      <c r="J789" s="2" t="s">
        <v>17</v>
      </c>
      <c r="K789" s="2" t="s">
        <v>16</v>
      </c>
      <c r="L789" t="b">
        <f>LEFT(Table_owssvr__1[[#This Row],[Person''s Name]],4)=LEFT(Table_owssvr__1[[#This Row],[Modified By]],4)</f>
        <v>1</v>
      </c>
      <c r="M789" t="b">
        <f>Table_owssvr__1[[#This Row],[Modified]]&gt;Table_owssvr__1[[#This Row],[Start Date and Time]]</f>
        <v>1</v>
      </c>
      <c r="N789">
        <f>(Table_owssvr__1[[#This Row],[End Date and Time]]-Table_owssvr__1[[#This Row],[Start Date and Time]])*24</f>
        <v>0.41666666680248454</v>
      </c>
      <c r="O789" s="5">
        <f>INT(Table_owssvr__1[[#This Row],[Start Date and Time]])</f>
        <v>42405</v>
      </c>
      <c r="P789" s="6">
        <f>DATE(YEAR(Table_owssvr__1[[#This Row],[Date]]),MONTH(Table_owssvr__1[[#This Row],[Date]]),1)</f>
        <v>42401</v>
      </c>
      <c r="Q789" s="9">
        <f>ROUND(24*(Table_owssvr__1[[#This Row],[Start Date and Time]]-INT(Table_owssvr__1[[#This Row],[Start Date and Time]])),2)</f>
        <v>16</v>
      </c>
      <c r="R789" s="9">
        <f>ROUND(24*(Table_owssvr__1[[#This Row],[End Date and Time]]-INT(Table_owssvr__1[[#This Row],[End Date and Time]])),2)</f>
        <v>16.420000000000002</v>
      </c>
      <c r="S789" s="7">
        <f>1*OR(
AND(Table_owssvr__1[[#This Row],[Start time]]&gt;=S$1, Table_owssvr__1[[#This Row],[Start time]]&lt;T$1),
AND(Table_owssvr__1[[#This Row],[End Time]]&gt;S$1, Table_owssvr__1[[#This Row],[End Time]]&lt;=T$1 ),
AND(Table_owssvr__1[[#This Row],[Start time]]&lt;S$1, Table_owssvr__1[[#This Row],[End Time]]&gt;T$1)
)</f>
        <v>0</v>
      </c>
      <c r="T789" s="7">
        <f>1*OR(
AND(Table_owssvr__1[[#This Row],[Start time]]&gt;=T$1, Table_owssvr__1[[#This Row],[Start time]]&lt;U$1),
AND(Table_owssvr__1[[#This Row],[End Time]]&gt;T$1, Table_owssvr__1[[#This Row],[End Time]]&lt;=U$1 ),
AND(Table_owssvr__1[[#This Row],[Start time]]&lt;T$1, Table_owssvr__1[[#This Row],[End Time]]&gt;U$1)
)</f>
        <v>0</v>
      </c>
      <c r="U789" s="7">
        <f>1*OR(
AND(Table_owssvr__1[[#This Row],[Start time]]&gt;=U$1, Table_owssvr__1[[#This Row],[Start time]]&lt;V$1),
AND(Table_owssvr__1[[#This Row],[End Time]]&gt;U$1, Table_owssvr__1[[#This Row],[End Time]]&lt;=V$1 ),
AND(Table_owssvr__1[[#This Row],[Start time]]&lt;U$1, Table_owssvr__1[[#This Row],[End Time]]&gt;V$1)
)</f>
        <v>0</v>
      </c>
      <c r="V789" s="7">
        <f>1*OR(
AND(Table_owssvr__1[[#This Row],[Start time]]&gt;=V$1, Table_owssvr__1[[#This Row],[Start time]]&lt;W$1),
AND(Table_owssvr__1[[#This Row],[End Time]]&gt;V$1, Table_owssvr__1[[#This Row],[End Time]]&lt;=W$1 ),
AND(Table_owssvr__1[[#This Row],[Start time]]&lt;V$1, Table_owssvr__1[[#This Row],[End Time]]&gt;W$1)
)</f>
        <v>0</v>
      </c>
      <c r="W789" s="7">
        <f>1*OR(
AND(Table_owssvr__1[[#This Row],[Start time]]&gt;=W$1, Table_owssvr__1[[#This Row],[Start time]]&lt;X$1),
AND(Table_owssvr__1[[#This Row],[End Time]]&gt;W$1, Table_owssvr__1[[#This Row],[End Time]]&lt;=X$1 ),
AND(Table_owssvr__1[[#This Row],[Start time]]&lt;W$1, Table_owssvr__1[[#This Row],[End Time]]&gt;X$1)
)</f>
        <v>0</v>
      </c>
      <c r="X789" s="7">
        <f>1*OR(
AND(Table_owssvr__1[[#This Row],[Start time]]&gt;=X$1, Table_owssvr__1[[#This Row],[Start time]]&lt;Y$1),
AND(Table_owssvr__1[[#This Row],[End Time]]&gt;X$1, Table_owssvr__1[[#This Row],[End Time]]&lt;=Y$1 ),
AND(Table_owssvr__1[[#This Row],[Start time]]&lt;X$1, Table_owssvr__1[[#This Row],[End Time]]&gt;Y$1)
)</f>
        <v>0</v>
      </c>
      <c r="Y789" s="7">
        <f>1*OR(
AND(Table_owssvr__1[[#This Row],[Start time]]&gt;=Y$1, Table_owssvr__1[[#This Row],[Start time]]&lt;Z$1),
AND(Table_owssvr__1[[#This Row],[End Time]]&gt;Y$1, Table_owssvr__1[[#This Row],[End Time]]&lt;=Z$1 ),
AND(Table_owssvr__1[[#This Row],[Start time]]&lt;Y$1, Table_owssvr__1[[#This Row],[End Time]]&gt;Z$1)
)</f>
        <v>0</v>
      </c>
      <c r="Z789" s="7">
        <f>1*OR(
AND(Table_owssvr__1[[#This Row],[Start time]]&gt;=Z$1, Table_owssvr__1[[#This Row],[Start time]]&lt;AA$1),
AND(Table_owssvr__1[[#This Row],[End Time]]&gt;Z$1, Table_owssvr__1[[#This Row],[End Time]]&lt;=AA$1 ),
AND(Table_owssvr__1[[#This Row],[Start time]]&lt;Z$1, Table_owssvr__1[[#This Row],[End Time]]&gt;AA$1)
)</f>
        <v>0</v>
      </c>
      <c r="AA789" s="7">
        <f>1*OR(
AND(Table_owssvr__1[[#This Row],[Start time]]&gt;=AA$1, Table_owssvr__1[[#This Row],[Start time]]&lt;AB$1),
AND(Table_owssvr__1[[#This Row],[End Time]]&gt;AA$1, Table_owssvr__1[[#This Row],[End Time]]&lt;=AB$1 ),
AND(Table_owssvr__1[[#This Row],[Start time]]&lt;AA$1, Table_owssvr__1[[#This Row],[End Time]]&gt;AB$1)
)</f>
        <v>1</v>
      </c>
      <c r="AB789" s="7">
        <f>1*OR(
AND(Table_owssvr__1[[#This Row],[Start time]]&gt;=AB$1, Table_owssvr__1[[#This Row],[Start time]]&lt;AC$1),
AND(Table_owssvr__1[[#This Row],[End Time]]&gt;AB$1, Table_owssvr__1[[#This Row],[End Time]]&lt;=AC$1 ),
AND(Table_owssvr__1[[#This Row],[Start time]]&lt;AB$1, Table_owssvr__1[[#This Row],[End Time]]&gt;AC$1)
)</f>
        <v>0</v>
      </c>
      <c r="AC789" s="7">
        <f>1*OR(
AND(Table_owssvr__1[[#This Row],[Start time]]&gt;=AC$1, Table_owssvr__1[[#This Row],[Start time]]&lt;AD$1),
AND(Table_owssvr__1[[#This Row],[End Time]]&gt;AC$1, Table_owssvr__1[[#This Row],[End Time]]&lt;=AD$1 ),
AND(Table_owssvr__1[[#This Row],[Start time]]&lt;AC$1, Table_owssvr__1[[#This Row],[End Time]]&gt;AD$1)
)</f>
        <v>0</v>
      </c>
      <c r="AD789" s="7">
        <f>1*OR(
AND(Table_owssvr__1[[#This Row],[Start time]]&gt;=AD$1, Table_owssvr__1[[#This Row],[Start time]]&lt;AE$1),
AND(Table_owssvr__1[[#This Row],[End Time]]&gt;AD$1, Table_owssvr__1[[#This Row],[End Time]]&lt;=AE$1 ),
AND(Table_owssvr__1[[#This Row],[Start time]]&lt;AD$1, Table_owssvr__1[[#This Row],[End Time]]&gt;AE$1)
)</f>
        <v>0</v>
      </c>
      <c r="AE789" s="7">
        <f>1*OR(
AND(Table_owssvr__1[[#This Row],[Start time]]&gt;=AE$1, Table_owssvr__1[[#This Row],[Start time]]&lt;AF$1),
AND(Table_owssvr__1[[#This Row],[End Time]]&gt;AE$1, Table_owssvr__1[[#This Row],[End Time]]&lt;=AF$1 ),
AND(Table_owssvr__1[[#This Row],[Start time]]&lt;AE$1, Table_owssvr__1[[#This Row],[End Time]]&gt;AF$1)
)</f>
        <v>0</v>
      </c>
    </row>
    <row r="790" spans="1:31" x14ac:dyDescent="0.25">
      <c r="A790" s="2"/>
      <c r="B790" s="3" t="s">
        <v>298</v>
      </c>
      <c r="C790" s="3" t="s">
        <v>15</v>
      </c>
      <c r="D790" s="3" t="s">
        <v>22</v>
      </c>
      <c r="E790" s="1" t="s">
        <v>370</v>
      </c>
      <c r="F790" s="4">
        <v>42405.520833333336</v>
      </c>
      <c r="G790" s="4">
        <v>42405.541666666664</v>
      </c>
      <c r="H790" s="4">
        <v>42405.763969907406</v>
      </c>
      <c r="I790" s="3" t="s">
        <v>15</v>
      </c>
      <c r="J790" s="2" t="s">
        <v>17</v>
      </c>
      <c r="K790" s="2" t="s">
        <v>16</v>
      </c>
      <c r="L790" t="b">
        <f>LEFT(Table_owssvr__1[[#This Row],[Person''s Name]],4)=LEFT(Table_owssvr__1[[#This Row],[Modified By]],4)</f>
        <v>1</v>
      </c>
      <c r="M790" t="b">
        <f>Table_owssvr__1[[#This Row],[Modified]]&gt;Table_owssvr__1[[#This Row],[Start Date and Time]]</f>
        <v>1</v>
      </c>
      <c r="N790">
        <f>(Table_owssvr__1[[#This Row],[End Date and Time]]-Table_owssvr__1[[#This Row],[Start Date and Time]])*24</f>
        <v>0.49999999988358468</v>
      </c>
      <c r="O790" s="5">
        <f>INT(Table_owssvr__1[[#This Row],[Start Date and Time]])</f>
        <v>42405</v>
      </c>
      <c r="P790" s="6">
        <f>DATE(YEAR(Table_owssvr__1[[#This Row],[Date]]),MONTH(Table_owssvr__1[[#This Row],[Date]]),1)</f>
        <v>42401</v>
      </c>
      <c r="Q790" s="9">
        <f>ROUND(24*(Table_owssvr__1[[#This Row],[Start Date and Time]]-INT(Table_owssvr__1[[#This Row],[Start Date and Time]])),2)</f>
        <v>12.5</v>
      </c>
      <c r="R790" s="9">
        <f>ROUND(24*(Table_owssvr__1[[#This Row],[End Date and Time]]-INT(Table_owssvr__1[[#This Row],[End Date and Time]])),2)</f>
        <v>13</v>
      </c>
      <c r="S790" s="7">
        <f>1*OR(
AND(Table_owssvr__1[[#This Row],[Start time]]&gt;=S$1, Table_owssvr__1[[#This Row],[Start time]]&lt;T$1),
AND(Table_owssvr__1[[#This Row],[End Time]]&gt;S$1, Table_owssvr__1[[#This Row],[End Time]]&lt;=T$1 ),
AND(Table_owssvr__1[[#This Row],[Start time]]&lt;S$1, Table_owssvr__1[[#This Row],[End Time]]&gt;T$1)
)</f>
        <v>0</v>
      </c>
      <c r="T790" s="7">
        <f>1*OR(
AND(Table_owssvr__1[[#This Row],[Start time]]&gt;=T$1, Table_owssvr__1[[#This Row],[Start time]]&lt;U$1),
AND(Table_owssvr__1[[#This Row],[End Time]]&gt;T$1, Table_owssvr__1[[#This Row],[End Time]]&lt;=U$1 ),
AND(Table_owssvr__1[[#This Row],[Start time]]&lt;T$1, Table_owssvr__1[[#This Row],[End Time]]&gt;U$1)
)</f>
        <v>0</v>
      </c>
      <c r="U790" s="7">
        <f>1*OR(
AND(Table_owssvr__1[[#This Row],[Start time]]&gt;=U$1, Table_owssvr__1[[#This Row],[Start time]]&lt;V$1),
AND(Table_owssvr__1[[#This Row],[End Time]]&gt;U$1, Table_owssvr__1[[#This Row],[End Time]]&lt;=V$1 ),
AND(Table_owssvr__1[[#This Row],[Start time]]&lt;U$1, Table_owssvr__1[[#This Row],[End Time]]&gt;V$1)
)</f>
        <v>0</v>
      </c>
      <c r="V790" s="7">
        <f>1*OR(
AND(Table_owssvr__1[[#This Row],[Start time]]&gt;=V$1, Table_owssvr__1[[#This Row],[Start time]]&lt;W$1),
AND(Table_owssvr__1[[#This Row],[End Time]]&gt;V$1, Table_owssvr__1[[#This Row],[End Time]]&lt;=W$1 ),
AND(Table_owssvr__1[[#This Row],[Start time]]&lt;V$1, Table_owssvr__1[[#This Row],[End Time]]&gt;W$1)
)</f>
        <v>0</v>
      </c>
      <c r="W790" s="7">
        <f>1*OR(
AND(Table_owssvr__1[[#This Row],[Start time]]&gt;=W$1, Table_owssvr__1[[#This Row],[Start time]]&lt;X$1),
AND(Table_owssvr__1[[#This Row],[End Time]]&gt;W$1, Table_owssvr__1[[#This Row],[End Time]]&lt;=X$1 ),
AND(Table_owssvr__1[[#This Row],[Start time]]&lt;W$1, Table_owssvr__1[[#This Row],[End Time]]&gt;X$1)
)</f>
        <v>1</v>
      </c>
      <c r="X790" s="7">
        <f>1*OR(
AND(Table_owssvr__1[[#This Row],[Start time]]&gt;=X$1, Table_owssvr__1[[#This Row],[Start time]]&lt;Y$1),
AND(Table_owssvr__1[[#This Row],[End Time]]&gt;X$1, Table_owssvr__1[[#This Row],[End Time]]&lt;=Y$1 ),
AND(Table_owssvr__1[[#This Row],[Start time]]&lt;X$1, Table_owssvr__1[[#This Row],[End Time]]&gt;Y$1)
)</f>
        <v>0</v>
      </c>
      <c r="Y790" s="7">
        <f>1*OR(
AND(Table_owssvr__1[[#This Row],[Start time]]&gt;=Y$1, Table_owssvr__1[[#This Row],[Start time]]&lt;Z$1),
AND(Table_owssvr__1[[#This Row],[End Time]]&gt;Y$1, Table_owssvr__1[[#This Row],[End Time]]&lt;=Z$1 ),
AND(Table_owssvr__1[[#This Row],[Start time]]&lt;Y$1, Table_owssvr__1[[#This Row],[End Time]]&gt;Z$1)
)</f>
        <v>0</v>
      </c>
      <c r="Z790" s="7">
        <f>1*OR(
AND(Table_owssvr__1[[#This Row],[Start time]]&gt;=Z$1, Table_owssvr__1[[#This Row],[Start time]]&lt;AA$1),
AND(Table_owssvr__1[[#This Row],[End Time]]&gt;Z$1, Table_owssvr__1[[#This Row],[End Time]]&lt;=AA$1 ),
AND(Table_owssvr__1[[#This Row],[Start time]]&lt;Z$1, Table_owssvr__1[[#This Row],[End Time]]&gt;AA$1)
)</f>
        <v>0</v>
      </c>
      <c r="AA790" s="7">
        <f>1*OR(
AND(Table_owssvr__1[[#This Row],[Start time]]&gt;=AA$1, Table_owssvr__1[[#This Row],[Start time]]&lt;AB$1),
AND(Table_owssvr__1[[#This Row],[End Time]]&gt;AA$1, Table_owssvr__1[[#This Row],[End Time]]&lt;=AB$1 ),
AND(Table_owssvr__1[[#This Row],[Start time]]&lt;AA$1, Table_owssvr__1[[#This Row],[End Time]]&gt;AB$1)
)</f>
        <v>0</v>
      </c>
      <c r="AB790" s="7">
        <f>1*OR(
AND(Table_owssvr__1[[#This Row],[Start time]]&gt;=AB$1, Table_owssvr__1[[#This Row],[Start time]]&lt;AC$1),
AND(Table_owssvr__1[[#This Row],[End Time]]&gt;AB$1, Table_owssvr__1[[#This Row],[End Time]]&lt;=AC$1 ),
AND(Table_owssvr__1[[#This Row],[Start time]]&lt;AB$1, Table_owssvr__1[[#This Row],[End Time]]&gt;AC$1)
)</f>
        <v>0</v>
      </c>
      <c r="AC790" s="7">
        <f>1*OR(
AND(Table_owssvr__1[[#This Row],[Start time]]&gt;=AC$1, Table_owssvr__1[[#This Row],[Start time]]&lt;AD$1),
AND(Table_owssvr__1[[#This Row],[End Time]]&gt;AC$1, Table_owssvr__1[[#This Row],[End Time]]&lt;=AD$1 ),
AND(Table_owssvr__1[[#This Row],[Start time]]&lt;AC$1, Table_owssvr__1[[#This Row],[End Time]]&gt;AD$1)
)</f>
        <v>0</v>
      </c>
      <c r="AD790" s="7">
        <f>1*OR(
AND(Table_owssvr__1[[#This Row],[Start time]]&gt;=AD$1, Table_owssvr__1[[#This Row],[Start time]]&lt;AE$1),
AND(Table_owssvr__1[[#This Row],[End Time]]&gt;AD$1, Table_owssvr__1[[#This Row],[End Time]]&lt;=AE$1 ),
AND(Table_owssvr__1[[#This Row],[Start time]]&lt;AD$1, Table_owssvr__1[[#This Row],[End Time]]&gt;AE$1)
)</f>
        <v>0</v>
      </c>
      <c r="AE790" s="7">
        <f>1*OR(
AND(Table_owssvr__1[[#This Row],[Start time]]&gt;=AE$1, Table_owssvr__1[[#This Row],[Start time]]&lt;AF$1),
AND(Table_owssvr__1[[#This Row],[End Time]]&gt;AE$1, Table_owssvr__1[[#This Row],[End Time]]&lt;=AF$1 ),
AND(Table_owssvr__1[[#This Row],[Start time]]&lt;AE$1, Table_owssvr__1[[#This Row],[End Time]]&gt;AF$1)
)</f>
        <v>0</v>
      </c>
    </row>
    <row r="791" spans="1:31" x14ac:dyDescent="0.25">
      <c r="A791" s="2"/>
      <c r="B791" s="3" t="s">
        <v>298</v>
      </c>
      <c r="C791" s="3" t="s">
        <v>110</v>
      </c>
      <c r="D791" s="3" t="s">
        <v>22</v>
      </c>
      <c r="E791" s="1" t="s">
        <v>561</v>
      </c>
      <c r="F791" s="4">
        <v>42406.375</v>
      </c>
      <c r="G791" s="4">
        <v>42406.489583333336</v>
      </c>
      <c r="H791" s="4">
        <v>42406.490729166668</v>
      </c>
      <c r="I791" s="3" t="s">
        <v>110</v>
      </c>
      <c r="J791" s="2" t="s">
        <v>17</v>
      </c>
      <c r="K791" s="2" t="s">
        <v>16</v>
      </c>
      <c r="L791" t="b">
        <f>LEFT(Table_owssvr__1[[#This Row],[Person''s Name]],4)=LEFT(Table_owssvr__1[[#This Row],[Modified By]],4)</f>
        <v>1</v>
      </c>
      <c r="M791" t="b">
        <f>Table_owssvr__1[[#This Row],[Modified]]&gt;Table_owssvr__1[[#This Row],[Start Date and Time]]</f>
        <v>1</v>
      </c>
      <c r="N791">
        <f>(Table_owssvr__1[[#This Row],[End Date and Time]]-Table_owssvr__1[[#This Row],[Start Date and Time]])*24</f>
        <v>2.7500000000582077</v>
      </c>
      <c r="O791" s="5">
        <f>INT(Table_owssvr__1[[#This Row],[Start Date and Time]])</f>
        <v>42406</v>
      </c>
      <c r="P791" s="6">
        <f>DATE(YEAR(Table_owssvr__1[[#This Row],[Date]]),MONTH(Table_owssvr__1[[#This Row],[Date]]),1)</f>
        <v>42401</v>
      </c>
      <c r="Q791" s="9">
        <f>ROUND(24*(Table_owssvr__1[[#This Row],[Start Date and Time]]-INT(Table_owssvr__1[[#This Row],[Start Date and Time]])),2)</f>
        <v>9</v>
      </c>
      <c r="R791" s="9">
        <f>ROUND(24*(Table_owssvr__1[[#This Row],[End Date and Time]]-INT(Table_owssvr__1[[#This Row],[End Date and Time]])),2)</f>
        <v>11.75</v>
      </c>
      <c r="S791" s="7">
        <f>1*OR(
AND(Table_owssvr__1[[#This Row],[Start time]]&gt;=S$1, Table_owssvr__1[[#This Row],[Start time]]&lt;T$1),
AND(Table_owssvr__1[[#This Row],[End Time]]&gt;S$1, Table_owssvr__1[[#This Row],[End Time]]&lt;=T$1 ),
AND(Table_owssvr__1[[#This Row],[Start time]]&lt;S$1, Table_owssvr__1[[#This Row],[End Time]]&gt;T$1)
)</f>
        <v>0</v>
      </c>
      <c r="T791" s="7">
        <f>1*OR(
AND(Table_owssvr__1[[#This Row],[Start time]]&gt;=T$1, Table_owssvr__1[[#This Row],[Start time]]&lt;U$1),
AND(Table_owssvr__1[[#This Row],[End Time]]&gt;T$1, Table_owssvr__1[[#This Row],[End Time]]&lt;=U$1 ),
AND(Table_owssvr__1[[#This Row],[Start time]]&lt;T$1, Table_owssvr__1[[#This Row],[End Time]]&gt;U$1)
)</f>
        <v>1</v>
      </c>
      <c r="U791" s="7">
        <f>1*OR(
AND(Table_owssvr__1[[#This Row],[Start time]]&gt;=U$1, Table_owssvr__1[[#This Row],[Start time]]&lt;V$1),
AND(Table_owssvr__1[[#This Row],[End Time]]&gt;U$1, Table_owssvr__1[[#This Row],[End Time]]&lt;=V$1 ),
AND(Table_owssvr__1[[#This Row],[Start time]]&lt;U$1, Table_owssvr__1[[#This Row],[End Time]]&gt;V$1)
)</f>
        <v>1</v>
      </c>
      <c r="V791" s="7">
        <f>1*OR(
AND(Table_owssvr__1[[#This Row],[Start time]]&gt;=V$1, Table_owssvr__1[[#This Row],[Start time]]&lt;W$1),
AND(Table_owssvr__1[[#This Row],[End Time]]&gt;V$1, Table_owssvr__1[[#This Row],[End Time]]&lt;=W$1 ),
AND(Table_owssvr__1[[#This Row],[Start time]]&lt;V$1, Table_owssvr__1[[#This Row],[End Time]]&gt;W$1)
)</f>
        <v>1</v>
      </c>
      <c r="W791" s="7">
        <f>1*OR(
AND(Table_owssvr__1[[#This Row],[Start time]]&gt;=W$1, Table_owssvr__1[[#This Row],[Start time]]&lt;X$1),
AND(Table_owssvr__1[[#This Row],[End Time]]&gt;W$1, Table_owssvr__1[[#This Row],[End Time]]&lt;=X$1 ),
AND(Table_owssvr__1[[#This Row],[Start time]]&lt;W$1, Table_owssvr__1[[#This Row],[End Time]]&gt;X$1)
)</f>
        <v>0</v>
      </c>
      <c r="X791" s="7">
        <f>1*OR(
AND(Table_owssvr__1[[#This Row],[Start time]]&gt;=X$1, Table_owssvr__1[[#This Row],[Start time]]&lt;Y$1),
AND(Table_owssvr__1[[#This Row],[End Time]]&gt;X$1, Table_owssvr__1[[#This Row],[End Time]]&lt;=Y$1 ),
AND(Table_owssvr__1[[#This Row],[Start time]]&lt;X$1, Table_owssvr__1[[#This Row],[End Time]]&gt;Y$1)
)</f>
        <v>0</v>
      </c>
      <c r="Y791" s="7">
        <f>1*OR(
AND(Table_owssvr__1[[#This Row],[Start time]]&gt;=Y$1, Table_owssvr__1[[#This Row],[Start time]]&lt;Z$1),
AND(Table_owssvr__1[[#This Row],[End Time]]&gt;Y$1, Table_owssvr__1[[#This Row],[End Time]]&lt;=Z$1 ),
AND(Table_owssvr__1[[#This Row],[Start time]]&lt;Y$1, Table_owssvr__1[[#This Row],[End Time]]&gt;Z$1)
)</f>
        <v>0</v>
      </c>
      <c r="Z791" s="7">
        <f>1*OR(
AND(Table_owssvr__1[[#This Row],[Start time]]&gt;=Z$1, Table_owssvr__1[[#This Row],[Start time]]&lt;AA$1),
AND(Table_owssvr__1[[#This Row],[End Time]]&gt;Z$1, Table_owssvr__1[[#This Row],[End Time]]&lt;=AA$1 ),
AND(Table_owssvr__1[[#This Row],[Start time]]&lt;Z$1, Table_owssvr__1[[#This Row],[End Time]]&gt;AA$1)
)</f>
        <v>0</v>
      </c>
      <c r="AA791" s="7">
        <f>1*OR(
AND(Table_owssvr__1[[#This Row],[Start time]]&gt;=AA$1, Table_owssvr__1[[#This Row],[Start time]]&lt;AB$1),
AND(Table_owssvr__1[[#This Row],[End Time]]&gt;AA$1, Table_owssvr__1[[#This Row],[End Time]]&lt;=AB$1 ),
AND(Table_owssvr__1[[#This Row],[Start time]]&lt;AA$1, Table_owssvr__1[[#This Row],[End Time]]&gt;AB$1)
)</f>
        <v>0</v>
      </c>
      <c r="AB791" s="7">
        <f>1*OR(
AND(Table_owssvr__1[[#This Row],[Start time]]&gt;=AB$1, Table_owssvr__1[[#This Row],[Start time]]&lt;AC$1),
AND(Table_owssvr__1[[#This Row],[End Time]]&gt;AB$1, Table_owssvr__1[[#This Row],[End Time]]&lt;=AC$1 ),
AND(Table_owssvr__1[[#This Row],[Start time]]&lt;AB$1, Table_owssvr__1[[#This Row],[End Time]]&gt;AC$1)
)</f>
        <v>0</v>
      </c>
      <c r="AC791" s="7">
        <f>1*OR(
AND(Table_owssvr__1[[#This Row],[Start time]]&gt;=AC$1, Table_owssvr__1[[#This Row],[Start time]]&lt;AD$1),
AND(Table_owssvr__1[[#This Row],[End Time]]&gt;AC$1, Table_owssvr__1[[#This Row],[End Time]]&lt;=AD$1 ),
AND(Table_owssvr__1[[#This Row],[Start time]]&lt;AC$1, Table_owssvr__1[[#This Row],[End Time]]&gt;AD$1)
)</f>
        <v>0</v>
      </c>
      <c r="AD791" s="7">
        <f>1*OR(
AND(Table_owssvr__1[[#This Row],[Start time]]&gt;=AD$1, Table_owssvr__1[[#This Row],[Start time]]&lt;AE$1),
AND(Table_owssvr__1[[#This Row],[End Time]]&gt;AD$1, Table_owssvr__1[[#This Row],[End Time]]&lt;=AE$1 ),
AND(Table_owssvr__1[[#This Row],[Start time]]&lt;AD$1, Table_owssvr__1[[#This Row],[End Time]]&gt;AE$1)
)</f>
        <v>0</v>
      </c>
      <c r="AE791" s="7">
        <f>1*OR(
AND(Table_owssvr__1[[#This Row],[Start time]]&gt;=AE$1, Table_owssvr__1[[#This Row],[Start time]]&lt;AF$1),
AND(Table_owssvr__1[[#This Row],[End Time]]&gt;AE$1, Table_owssvr__1[[#This Row],[End Time]]&lt;=AF$1 ),
AND(Table_owssvr__1[[#This Row],[Start time]]&lt;AE$1, Table_owssvr__1[[#This Row],[End Time]]&gt;AF$1)
)</f>
        <v>0</v>
      </c>
    </row>
    <row r="792" spans="1:31" x14ac:dyDescent="0.25">
      <c r="A792" s="2"/>
      <c r="B792" s="3" t="s">
        <v>298</v>
      </c>
      <c r="C792" s="3" t="s">
        <v>41</v>
      </c>
      <c r="D792" s="3" t="s">
        <v>22</v>
      </c>
      <c r="E792" s="1" t="s">
        <v>561</v>
      </c>
      <c r="F792" s="4">
        <v>42406.375</v>
      </c>
      <c r="G792" s="4">
        <v>42406.489583333336</v>
      </c>
      <c r="H792" s="4">
        <v>42406.509513888886</v>
      </c>
      <c r="I792" s="3" t="s">
        <v>43</v>
      </c>
      <c r="J792" s="2" t="s">
        <v>17</v>
      </c>
      <c r="K792" s="2" t="s">
        <v>16</v>
      </c>
      <c r="L792" t="b">
        <f>LEFT(Table_owssvr__1[[#This Row],[Person''s Name]],4)=LEFT(Table_owssvr__1[[#This Row],[Modified By]],4)</f>
        <v>1</v>
      </c>
      <c r="M792" t="b">
        <f>Table_owssvr__1[[#This Row],[Modified]]&gt;Table_owssvr__1[[#This Row],[Start Date and Time]]</f>
        <v>1</v>
      </c>
      <c r="N792">
        <f>(Table_owssvr__1[[#This Row],[End Date and Time]]-Table_owssvr__1[[#This Row],[Start Date and Time]])*24</f>
        <v>2.7500000000582077</v>
      </c>
      <c r="O792" s="5">
        <f>INT(Table_owssvr__1[[#This Row],[Start Date and Time]])</f>
        <v>42406</v>
      </c>
      <c r="P792" s="6">
        <f>DATE(YEAR(Table_owssvr__1[[#This Row],[Date]]),MONTH(Table_owssvr__1[[#This Row],[Date]]),1)</f>
        <v>42401</v>
      </c>
      <c r="Q792" s="9">
        <f>ROUND(24*(Table_owssvr__1[[#This Row],[Start Date and Time]]-INT(Table_owssvr__1[[#This Row],[Start Date and Time]])),2)</f>
        <v>9</v>
      </c>
      <c r="R792" s="9">
        <f>ROUND(24*(Table_owssvr__1[[#This Row],[End Date and Time]]-INT(Table_owssvr__1[[#This Row],[End Date and Time]])),2)</f>
        <v>11.75</v>
      </c>
      <c r="S792" s="7">
        <f>1*OR(
AND(Table_owssvr__1[[#This Row],[Start time]]&gt;=S$1, Table_owssvr__1[[#This Row],[Start time]]&lt;T$1),
AND(Table_owssvr__1[[#This Row],[End Time]]&gt;S$1, Table_owssvr__1[[#This Row],[End Time]]&lt;=T$1 ),
AND(Table_owssvr__1[[#This Row],[Start time]]&lt;S$1, Table_owssvr__1[[#This Row],[End Time]]&gt;T$1)
)</f>
        <v>0</v>
      </c>
      <c r="T792" s="7">
        <f>1*OR(
AND(Table_owssvr__1[[#This Row],[Start time]]&gt;=T$1, Table_owssvr__1[[#This Row],[Start time]]&lt;U$1),
AND(Table_owssvr__1[[#This Row],[End Time]]&gt;T$1, Table_owssvr__1[[#This Row],[End Time]]&lt;=U$1 ),
AND(Table_owssvr__1[[#This Row],[Start time]]&lt;T$1, Table_owssvr__1[[#This Row],[End Time]]&gt;U$1)
)</f>
        <v>1</v>
      </c>
      <c r="U792" s="7">
        <f>1*OR(
AND(Table_owssvr__1[[#This Row],[Start time]]&gt;=U$1, Table_owssvr__1[[#This Row],[Start time]]&lt;V$1),
AND(Table_owssvr__1[[#This Row],[End Time]]&gt;U$1, Table_owssvr__1[[#This Row],[End Time]]&lt;=V$1 ),
AND(Table_owssvr__1[[#This Row],[Start time]]&lt;U$1, Table_owssvr__1[[#This Row],[End Time]]&gt;V$1)
)</f>
        <v>1</v>
      </c>
      <c r="V792" s="7">
        <f>1*OR(
AND(Table_owssvr__1[[#This Row],[Start time]]&gt;=V$1, Table_owssvr__1[[#This Row],[Start time]]&lt;W$1),
AND(Table_owssvr__1[[#This Row],[End Time]]&gt;V$1, Table_owssvr__1[[#This Row],[End Time]]&lt;=W$1 ),
AND(Table_owssvr__1[[#This Row],[Start time]]&lt;V$1, Table_owssvr__1[[#This Row],[End Time]]&gt;W$1)
)</f>
        <v>1</v>
      </c>
      <c r="W792" s="7">
        <f>1*OR(
AND(Table_owssvr__1[[#This Row],[Start time]]&gt;=W$1, Table_owssvr__1[[#This Row],[Start time]]&lt;X$1),
AND(Table_owssvr__1[[#This Row],[End Time]]&gt;W$1, Table_owssvr__1[[#This Row],[End Time]]&lt;=X$1 ),
AND(Table_owssvr__1[[#This Row],[Start time]]&lt;W$1, Table_owssvr__1[[#This Row],[End Time]]&gt;X$1)
)</f>
        <v>0</v>
      </c>
      <c r="X792" s="7">
        <f>1*OR(
AND(Table_owssvr__1[[#This Row],[Start time]]&gt;=X$1, Table_owssvr__1[[#This Row],[Start time]]&lt;Y$1),
AND(Table_owssvr__1[[#This Row],[End Time]]&gt;X$1, Table_owssvr__1[[#This Row],[End Time]]&lt;=Y$1 ),
AND(Table_owssvr__1[[#This Row],[Start time]]&lt;X$1, Table_owssvr__1[[#This Row],[End Time]]&gt;Y$1)
)</f>
        <v>0</v>
      </c>
      <c r="Y792" s="7">
        <f>1*OR(
AND(Table_owssvr__1[[#This Row],[Start time]]&gt;=Y$1, Table_owssvr__1[[#This Row],[Start time]]&lt;Z$1),
AND(Table_owssvr__1[[#This Row],[End Time]]&gt;Y$1, Table_owssvr__1[[#This Row],[End Time]]&lt;=Z$1 ),
AND(Table_owssvr__1[[#This Row],[Start time]]&lt;Y$1, Table_owssvr__1[[#This Row],[End Time]]&gt;Z$1)
)</f>
        <v>0</v>
      </c>
      <c r="Z792" s="7">
        <f>1*OR(
AND(Table_owssvr__1[[#This Row],[Start time]]&gt;=Z$1, Table_owssvr__1[[#This Row],[Start time]]&lt;AA$1),
AND(Table_owssvr__1[[#This Row],[End Time]]&gt;Z$1, Table_owssvr__1[[#This Row],[End Time]]&lt;=AA$1 ),
AND(Table_owssvr__1[[#This Row],[Start time]]&lt;Z$1, Table_owssvr__1[[#This Row],[End Time]]&gt;AA$1)
)</f>
        <v>0</v>
      </c>
      <c r="AA792" s="7">
        <f>1*OR(
AND(Table_owssvr__1[[#This Row],[Start time]]&gt;=AA$1, Table_owssvr__1[[#This Row],[Start time]]&lt;AB$1),
AND(Table_owssvr__1[[#This Row],[End Time]]&gt;AA$1, Table_owssvr__1[[#This Row],[End Time]]&lt;=AB$1 ),
AND(Table_owssvr__1[[#This Row],[Start time]]&lt;AA$1, Table_owssvr__1[[#This Row],[End Time]]&gt;AB$1)
)</f>
        <v>0</v>
      </c>
      <c r="AB792" s="7">
        <f>1*OR(
AND(Table_owssvr__1[[#This Row],[Start time]]&gt;=AB$1, Table_owssvr__1[[#This Row],[Start time]]&lt;AC$1),
AND(Table_owssvr__1[[#This Row],[End Time]]&gt;AB$1, Table_owssvr__1[[#This Row],[End Time]]&lt;=AC$1 ),
AND(Table_owssvr__1[[#This Row],[Start time]]&lt;AB$1, Table_owssvr__1[[#This Row],[End Time]]&gt;AC$1)
)</f>
        <v>0</v>
      </c>
      <c r="AC792" s="7">
        <f>1*OR(
AND(Table_owssvr__1[[#This Row],[Start time]]&gt;=AC$1, Table_owssvr__1[[#This Row],[Start time]]&lt;AD$1),
AND(Table_owssvr__1[[#This Row],[End Time]]&gt;AC$1, Table_owssvr__1[[#This Row],[End Time]]&lt;=AD$1 ),
AND(Table_owssvr__1[[#This Row],[Start time]]&lt;AC$1, Table_owssvr__1[[#This Row],[End Time]]&gt;AD$1)
)</f>
        <v>0</v>
      </c>
      <c r="AD792" s="7">
        <f>1*OR(
AND(Table_owssvr__1[[#This Row],[Start time]]&gt;=AD$1, Table_owssvr__1[[#This Row],[Start time]]&lt;AE$1),
AND(Table_owssvr__1[[#This Row],[End Time]]&gt;AD$1, Table_owssvr__1[[#This Row],[End Time]]&lt;=AE$1 ),
AND(Table_owssvr__1[[#This Row],[Start time]]&lt;AD$1, Table_owssvr__1[[#This Row],[End Time]]&gt;AE$1)
)</f>
        <v>0</v>
      </c>
      <c r="AE792" s="7">
        <f>1*OR(
AND(Table_owssvr__1[[#This Row],[Start time]]&gt;=AE$1, Table_owssvr__1[[#This Row],[Start time]]&lt;AF$1),
AND(Table_owssvr__1[[#This Row],[End Time]]&gt;AE$1, Table_owssvr__1[[#This Row],[End Time]]&lt;=AF$1 ),
AND(Table_owssvr__1[[#This Row],[Start time]]&lt;AE$1, Table_owssvr__1[[#This Row],[End Time]]&gt;AF$1)
)</f>
        <v>0</v>
      </c>
    </row>
    <row r="793" spans="1:31" x14ac:dyDescent="0.25">
      <c r="A793" s="2"/>
      <c r="B793" s="3" t="s">
        <v>298</v>
      </c>
      <c r="C793" s="3" t="s">
        <v>33</v>
      </c>
      <c r="D793" s="3" t="s">
        <v>22</v>
      </c>
      <c r="E793" s="1" t="s">
        <v>562</v>
      </c>
      <c r="F793" s="4">
        <v>42392.375</v>
      </c>
      <c r="G793" s="4">
        <v>42392.541666666664</v>
      </c>
      <c r="H793" s="4">
        <v>42406.520462962966</v>
      </c>
      <c r="I793" s="3" t="s">
        <v>33</v>
      </c>
      <c r="J793" s="2" t="s">
        <v>17</v>
      </c>
      <c r="K793" s="2" t="s">
        <v>16</v>
      </c>
      <c r="L793" t="b">
        <f>LEFT(Table_owssvr__1[[#This Row],[Person''s Name]],4)=LEFT(Table_owssvr__1[[#This Row],[Modified By]],4)</f>
        <v>1</v>
      </c>
      <c r="M793" t="b">
        <f>Table_owssvr__1[[#This Row],[Modified]]&gt;Table_owssvr__1[[#This Row],[Start Date and Time]]</f>
        <v>1</v>
      </c>
      <c r="N793">
        <f>(Table_owssvr__1[[#This Row],[End Date and Time]]-Table_owssvr__1[[#This Row],[Start Date and Time]])*24</f>
        <v>3.9999999999417923</v>
      </c>
      <c r="O793" s="5">
        <f>INT(Table_owssvr__1[[#This Row],[Start Date and Time]])</f>
        <v>42392</v>
      </c>
      <c r="P793" s="6">
        <f>DATE(YEAR(Table_owssvr__1[[#This Row],[Date]]),MONTH(Table_owssvr__1[[#This Row],[Date]]),1)</f>
        <v>42370</v>
      </c>
      <c r="Q793" s="9">
        <f>ROUND(24*(Table_owssvr__1[[#This Row],[Start Date and Time]]-INT(Table_owssvr__1[[#This Row],[Start Date and Time]])),2)</f>
        <v>9</v>
      </c>
      <c r="R793" s="9">
        <f>ROUND(24*(Table_owssvr__1[[#This Row],[End Date and Time]]-INT(Table_owssvr__1[[#This Row],[End Date and Time]])),2)</f>
        <v>13</v>
      </c>
      <c r="S793" s="7">
        <f>1*OR(
AND(Table_owssvr__1[[#This Row],[Start time]]&gt;=S$1, Table_owssvr__1[[#This Row],[Start time]]&lt;T$1),
AND(Table_owssvr__1[[#This Row],[End Time]]&gt;S$1, Table_owssvr__1[[#This Row],[End Time]]&lt;=T$1 ),
AND(Table_owssvr__1[[#This Row],[Start time]]&lt;S$1, Table_owssvr__1[[#This Row],[End Time]]&gt;T$1)
)</f>
        <v>0</v>
      </c>
      <c r="T793" s="7">
        <f>1*OR(
AND(Table_owssvr__1[[#This Row],[Start time]]&gt;=T$1, Table_owssvr__1[[#This Row],[Start time]]&lt;U$1),
AND(Table_owssvr__1[[#This Row],[End Time]]&gt;T$1, Table_owssvr__1[[#This Row],[End Time]]&lt;=U$1 ),
AND(Table_owssvr__1[[#This Row],[Start time]]&lt;T$1, Table_owssvr__1[[#This Row],[End Time]]&gt;U$1)
)</f>
        <v>1</v>
      </c>
      <c r="U793" s="7">
        <f>1*OR(
AND(Table_owssvr__1[[#This Row],[Start time]]&gt;=U$1, Table_owssvr__1[[#This Row],[Start time]]&lt;V$1),
AND(Table_owssvr__1[[#This Row],[End Time]]&gt;U$1, Table_owssvr__1[[#This Row],[End Time]]&lt;=V$1 ),
AND(Table_owssvr__1[[#This Row],[Start time]]&lt;U$1, Table_owssvr__1[[#This Row],[End Time]]&gt;V$1)
)</f>
        <v>1</v>
      </c>
      <c r="V793" s="7">
        <f>1*OR(
AND(Table_owssvr__1[[#This Row],[Start time]]&gt;=V$1, Table_owssvr__1[[#This Row],[Start time]]&lt;W$1),
AND(Table_owssvr__1[[#This Row],[End Time]]&gt;V$1, Table_owssvr__1[[#This Row],[End Time]]&lt;=W$1 ),
AND(Table_owssvr__1[[#This Row],[Start time]]&lt;V$1, Table_owssvr__1[[#This Row],[End Time]]&gt;W$1)
)</f>
        <v>1</v>
      </c>
      <c r="W793" s="7">
        <f>1*OR(
AND(Table_owssvr__1[[#This Row],[Start time]]&gt;=W$1, Table_owssvr__1[[#This Row],[Start time]]&lt;X$1),
AND(Table_owssvr__1[[#This Row],[End Time]]&gt;W$1, Table_owssvr__1[[#This Row],[End Time]]&lt;=X$1 ),
AND(Table_owssvr__1[[#This Row],[Start time]]&lt;W$1, Table_owssvr__1[[#This Row],[End Time]]&gt;X$1)
)</f>
        <v>1</v>
      </c>
      <c r="X793" s="7">
        <f>1*OR(
AND(Table_owssvr__1[[#This Row],[Start time]]&gt;=X$1, Table_owssvr__1[[#This Row],[Start time]]&lt;Y$1),
AND(Table_owssvr__1[[#This Row],[End Time]]&gt;X$1, Table_owssvr__1[[#This Row],[End Time]]&lt;=Y$1 ),
AND(Table_owssvr__1[[#This Row],[Start time]]&lt;X$1, Table_owssvr__1[[#This Row],[End Time]]&gt;Y$1)
)</f>
        <v>0</v>
      </c>
      <c r="Y793" s="7">
        <f>1*OR(
AND(Table_owssvr__1[[#This Row],[Start time]]&gt;=Y$1, Table_owssvr__1[[#This Row],[Start time]]&lt;Z$1),
AND(Table_owssvr__1[[#This Row],[End Time]]&gt;Y$1, Table_owssvr__1[[#This Row],[End Time]]&lt;=Z$1 ),
AND(Table_owssvr__1[[#This Row],[Start time]]&lt;Y$1, Table_owssvr__1[[#This Row],[End Time]]&gt;Z$1)
)</f>
        <v>0</v>
      </c>
      <c r="Z793" s="7">
        <f>1*OR(
AND(Table_owssvr__1[[#This Row],[Start time]]&gt;=Z$1, Table_owssvr__1[[#This Row],[Start time]]&lt;AA$1),
AND(Table_owssvr__1[[#This Row],[End Time]]&gt;Z$1, Table_owssvr__1[[#This Row],[End Time]]&lt;=AA$1 ),
AND(Table_owssvr__1[[#This Row],[Start time]]&lt;Z$1, Table_owssvr__1[[#This Row],[End Time]]&gt;AA$1)
)</f>
        <v>0</v>
      </c>
      <c r="AA793" s="7">
        <f>1*OR(
AND(Table_owssvr__1[[#This Row],[Start time]]&gt;=AA$1, Table_owssvr__1[[#This Row],[Start time]]&lt;AB$1),
AND(Table_owssvr__1[[#This Row],[End Time]]&gt;AA$1, Table_owssvr__1[[#This Row],[End Time]]&lt;=AB$1 ),
AND(Table_owssvr__1[[#This Row],[Start time]]&lt;AA$1, Table_owssvr__1[[#This Row],[End Time]]&gt;AB$1)
)</f>
        <v>0</v>
      </c>
      <c r="AB793" s="7">
        <f>1*OR(
AND(Table_owssvr__1[[#This Row],[Start time]]&gt;=AB$1, Table_owssvr__1[[#This Row],[Start time]]&lt;AC$1),
AND(Table_owssvr__1[[#This Row],[End Time]]&gt;AB$1, Table_owssvr__1[[#This Row],[End Time]]&lt;=AC$1 ),
AND(Table_owssvr__1[[#This Row],[Start time]]&lt;AB$1, Table_owssvr__1[[#This Row],[End Time]]&gt;AC$1)
)</f>
        <v>0</v>
      </c>
      <c r="AC793" s="7">
        <f>1*OR(
AND(Table_owssvr__1[[#This Row],[Start time]]&gt;=AC$1, Table_owssvr__1[[#This Row],[Start time]]&lt;AD$1),
AND(Table_owssvr__1[[#This Row],[End Time]]&gt;AC$1, Table_owssvr__1[[#This Row],[End Time]]&lt;=AD$1 ),
AND(Table_owssvr__1[[#This Row],[Start time]]&lt;AC$1, Table_owssvr__1[[#This Row],[End Time]]&gt;AD$1)
)</f>
        <v>0</v>
      </c>
      <c r="AD793" s="7">
        <f>1*OR(
AND(Table_owssvr__1[[#This Row],[Start time]]&gt;=AD$1, Table_owssvr__1[[#This Row],[Start time]]&lt;AE$1),
AND(Table_owssvr__1[[#This Row],[End Time]]&gt;AD$1, Table_owssvr__1[[#This Row],[End Time]]&lt;=AE$1 ),
AND(Table_owssvr__1[[#This Row],[Start time]]&lt;AD$1, Table_owssvr__1[[#This Row],[End Time]]&gt;AE$1)
)</f>
        <v>0</v>
      </c>
      <c r="AE793" s="7">
        <f>1*OR(
AND(Table_owssvr__1[[#This Row],[Start time]]&gt;=AE$1, Table_owssvr__1[[#This Row],[Start time]]&lt;AF$1),
AND(Table_owssvr__1[[#This Row],[End Time]]&gt;AE$1, Table_owssvr__1[[#This Row],[End Time]]&lt;=AF$1 ),
AND(Table_owssvr__1[[#This Row],[Start time]]&lt;AE$1, Table_owssvr__1[[#This Row],[End Time]]&gt;AF$1)
)</f>
        <v>0</v>
      </c>
    </row>
    <row r="794" spans="1:31" x14ac:dyDescent="0.25">
      <c r="A794" s="2"/>
      <c r="B794" s="3" t="s">
        <v>298</v>
      </c>
      <c r="C794" s="3" t="s">
        <v>33</v>
      </c>
      <c r="D794" s="3" t="s">
        <v>22</v>
      </c>
      <c r="E794" s="1" t="s">
        <v>563</v>
      </c>
      <c r="F794" s="4">
        <v>42394.375</v>
      </c>
      <c r="G794" s="4">
        <v>42394.541666666664</v>
      </c>
      <c r="H794" s="4">
        <v>42406.521296296298</v>
      </c>
      <c r="I794" s="3" t="s">
        <v>33</v>
      </c>
      <c r="J794" s="2" t="s">
        <v>17</v>
      </c>
      <c r="K794" s="2" t="s">
        <v>16</v>
      </c>
      <c r="L794" t="b">
        <f>LEFT(Table_owssvr__1[[#This Row],[Person''s Name]],4)=LEFT(Table_owssvr__1[[#This Row],[Modified By]],4)</f>
        <v>1</v>
      </c>
      <c r="M794" t="b">
        <f>Table_owssvr__1[[#This Row],[Modified]]&gt;Table_owssvr__1[[#This Row],[Start Date and Time]]</f>
        <v>1</v>
      </c>
      <c r="N794">
        <f>(Table_owssvr__1[[#This Row],[End Date and Time]]-Table_owssvr__1[[#This Row],[Start Date and Time]])*24</f>
        <v>3.9999999999417923</v>
      </c>
      <c r="O794" s="5">
        <f>INT(Table_owssvr__1[[#This Row],[Start Date and Time]])</f>
        <v>42394</v>
      </c>
      <c r="P794" s="6">
        <f>DATE(YEAR(Table_owssvr__1[[#This Row],[Date]]),MONTH(Table_owssvr__1[[#This Row],[Date]]),1)</f>
        <v>42370</v>
      </c>
      <c r="Q794" s="9">
        <f>ROUND(24*(Table_owssvr__1[[#This Row],[Start Date and Time]]-INT(Table_owssvr__1[[#This Row],[Start Date and Time]])),2)</f>
        <v>9</v>
      </c>
      <c r="R794" s="9">
        <f>ROUND(24*(Table_owssvr__1[[#This Row],[End Date and Time]]-INT(Table_owssvr__1[[#This Row],[End Date and Time]])),2)</f>
        <v>13</v>
      </c>
      <c r="S794" s="7">
        <f>1*OR(
AND(Table_owssvr__1[[#This Row],[Start time]]&gt;=S$1, Table_owssvr__1[[#This Row],[Start time]]&lt;T$1),
AND(Table_owssvr__1[[#This Row],[End Time]]&gt;S$1, Table_owssvr__1[[#This Row],[End Time]]&lt;=T$1 ),
AND(Table_owssvr__1[[#This Row],[Start time]]&lt;S$1, Table_owssvr__1[[#This Row],[End Time]]&gt;T$1)
)</f>
        <v>0</v>
      </c>
      <c r="T794" s="7">
        <f>1*OR(
AND(Table_owssvr__1[[#This Row],[Start time]]&gt;=T$1, Table_owssvr__1[[#This Row],[Start time]]&lt;U$1),
AND(Table_owssvr__1[[#This Row],[End Time]]&gt;T$1, Table_owssvr__1[[#This Row],[End Time]]&lt;=U$1 ),
AND(Table_owssvr__1[[#This Row],[Start time]]&lt;T$1, Table_owssvr__1[[#This Row],[End Time]]&gt;U$1)
)</f>
        <v>1</v>
      </c>
      <c r="U794" s="7">
        <f>1*OR(
AND(Table_owssvr__1[[#This Row],[Start time]]&gt;=U$1, Table_owssvr__1[[#This Row],[Start time]]&lt;V$1),
AND(Table_owssvr__1[[#This Row],[End Time]]&gt;U$1, Table_owssvr__1[[#This Row],[End Time]]&lt;=V$1 ),
AND(Table_owssvr__1[[#This Row],[Start time]]&lt;U$1, Table_owssvr__1[[#This Row],[End Time]]&gt;V$1)
)</f>
        <v>1</v>
      </c>
      <c r="V794" s="7">
        <f>1*OR(
AND(Table_owssvr__1[[#This Row],[Start time]]&gt;=V$1, Table_owssvr__1[[#This Row],[Start time]]&lt;W$1),
AND(Table_owssvr__1[[#This Row],[End Time]]&gt;V$1, Table_owssvr__1[[#This Row],[End Time]]&lt;=W$1 ),
AND(Table_owssvr__1[[#This Row],[Start time]]&lt;V$1, Table_owssvr__1[[#This Row],[End Time]]&gt;W$1)
)</f>
        <v>1</v>
      </c>
      <c r="W794" s="7">
        <f>1*OR(
AND(Table_owssvr__1[[#This Row],[Start time]]&gt;=W$1, Table_owssvr__1[[#This Row],[Start time]]&lt;X$1),
AND(Table_owssvr__1[[#This Row],[End Time]]&gt;W$1, Table_owssvr__1[[#This Row],[End Time]]&lt;=X$1 ),
AND(Table_owssvr__1[[#This Row],[Start time]]&lt;W$1, Table_owssvr__1[[#This Row],[End Time]]&gt;X$1)
)</f>
        <v>1</v>
      </c>
      <c r="X794" s="7">
        <f>1*OR(
AND(Table_owssvr__1[[#This Row],[Start time]]&gt;=X$1, Table_owssvr__1[[#This Row],[Start time]]&lt;Y$1),
AND(Table_owssvr__1[[#This Row],[End Time]]&gt;X$1, Table_owssvr__1[[#This Row],[End Time]]&lt;=Y$1 ),
AND(Table_owssvr__1[[#This Row],[Start time]]&lt;X$1, Table_owssvr__1[[#This Row],[End Time]]&gt;Y$1)
)</f>
        <v>0</v>
      </c>
      <c r="Y794" s="7">
        <f>1*OR(
AND(Table_owssvr__1[[#This Row],[Start time]]&gt;=Y$1, Table_owssvr__1[[#This Row],[Start time]]&lt;Z$1),
AND(Table_owssvr__1[[#This Row],[End Time]]&gt;Y$1, Table_owssvr__1[[#This Row],[End Time]]&lt;=Z$1 ),
AND(Table_owssvr__1[[#This Row],[Start time]]&lt;Y$1, Table_owssvr__1[[#This Row],[End Time]]&gt;Z$1)
)</f>
        <v>0</v>
      </c>
      <c r="Z794" s="7">
        <f>1*OR(
AND(Table_owssvr__1[[#This Row],[Start time]]&gt;=Z$1, Table_owssvr__1[[#This Row],[Start time]]&lt;AA$1),
AND(Table_owssvr__1[[#This Row],[End Time]]&gt;Z$1, Table_owssvr__1[[#This Row],[End Time]]&lt;=AA$1 ),
AND(Table_owssvr__1[[#This Row],[Start time]]&lt;Z$1, Table_owssvr__1[[#This Row],[End Time]]&gt;AA$1)
)</f>
        <v>0</v>
      </c>
      <c r="AA794" s="7">
        <f>1*OR(
AND(Table_owssvr__1[[#This Row],[Start time]]&gt;=AA$1, Table_owssvr__1[[#This Row],[Start time]]&lt;AB$1),
AND(Table_owssvr__1[[#This Row],[End Time]]&gt;AA$1, Table_owssvr__1[[#This Row],[End Time]]&lt;=AB$1 ),
AND(Table_owssvr__1[[#This Row],[Start time]]&lt;AA$1, Table_owssvr__1[[#This Row],[End Time]]&gt;AB$1)
)</f>
        <v>0</v>
      </c>
      <c r="AB794" s="7">
        <f>1*OR(
AND(Table_owssvr__1[[#This Row],[Start time]]&gt;=AB$1, Table_owssvr__1[[#This Row],[Start time]]&lt;AC$1),
AND(Table_owssvr__1[[#This Row],[End Time]]&gt;AB$1, Table_owssvr__1[[#This Row],[End Time]]&lt;=AC$1 ),
AND(Table_owssvr__1[[#This Row],[Start time]]&lt;AB$1, Table_owssvr__1[[#This Row],[End Time]]&gt;AC$1)
)</f>
        <v>0</v>
      </c>
      <c r="AC794" s="7">
        <f>1*OR(
AND(Table_owssvr__1[[#This Row],[Start time]]&gt;=AC$1, Table_owssvr__1[[#This Row],[Start time]]&lt;AD$1),
AND(Table_owssvr__1[[#This Row],[End Time]]&gt;AC$1, Table_owssvr__1[[#This Row],[End Time]]&lt;=AD$1 ),
AND(Table_owssvr__1[[#This Row],[Start time]]&lt;AC$1, Table_owssvr__1[[#This Row],[End Time]]&gt;AD$1)
)</f>
        <v>0</v>
      </c>
      <c r="AD794" s="7">
        <f>1*OR(
AND(Table_owssvr__1[[#This Row],[Start time]]&gt;=AD$1, Table_owssvr__1[[#This Row],[Start time]]&lt;AE$1),
AND(Table_owssvr__1[[#This Row],[End Time]]&gt;AD$1, Table_owssvr__1[[#This Row],[End Time]]&lt;=AE$1 ),
AND(Table_owssvr__1[[#This Row],[Start time]]&lt;AD$1, Table_owssvr__1[[#This Row],[End Time]]&gt;AE$1)
)</f>
        <v>0</v>
      </c>
      <c r="AE794" s="7">
        <f>1*OR(
AND(Table_owssvr__1[[#This Row],[Start time]]&gt;=AE$1, Table_owssvr__1[[#This Row],[Start time]]&lt;AF$1),
AND(Table_owssvr__1[[#This Row],[End Time]]&gt;AE$1, Table_owssvr__1[[#This Row],[End Time]]&lt;=AF$1 ),
AND(Table_owssvr__1[[#This Row],[Start time]]&lt;AE$1, Table_owssvr__1[[#This Row],[End Time]]&gt;AF$1)
)</f>
        <v>0</v>
      </c>
    </row>
    <row r="795" spans="1:31" x14ac:dyDescent="0.25">
      <c r="A795" s="2"/>
      <c r="B795" s="3" t="s">
        <v>298</v>
      </c>
      <c r="C795" s="3" t="s">
        <v>33</v>
      </c>
      <c r="D795" s="3" t="s">
        <v>22</v>
      </c>
      <c r="E795" s="1" t="s">
        <v>564</v>
      </c>
      <c r="F795" s="4">
        <v>42396.5625</v>
      </c>
      <c r="G795" s="4">
        <v>42396.729166666664</v>
      </c>
      <c r="H795" s="4">
        <v>42406.522511574076</v>
      </c>
      <c r="I795" s="3" t="s">
        <v>33</v>
      </c>
      <c r="J795" s="2" t="s">
        <v>17</v>
      </c>
      <c r="K795" s="2" t="s">
        <v>16</v>
      </c>
      <c r="L795" t="b">
        <f>LEFT(Table_owssvr__1[[#This Row],[Person''s Name]],4)=LEFT(Table_owssvr__1[[#This Row],[Modified By]],4)</f>
        <v>1</v>
      </c>
      <c r="M795" t="b">
        <f>Table_owssvr__1[[#This Row],[Modified]]&gt;Table_owssvr__1[[#This Row],[Start Date and Time]]</f>
        <v>1</v>
      </c>
      <c r="N795">
        <f>(Table_owssvr__1[[#This Row],[End Date and Time]]-Table_owssvr__1[[#This Row],[Start Date and Time]])*24</f>
        <v>3.9999999999417923</v>
      </c>
      <c r="O795" s="5">
        <f>INT(Table_owssvr__1[[#This Row],[Start Date and Time]])</f>
        <v>42396</v>
      </c>
      <c r="P795" s="6">
        <f>DATE(YEAR(Table_owssvr__1[[#This Row],[Date]]),MONTH(Table_owssvr__1[[#This Row],[Date]]),1)</f>
        <v>42370</v>
      </c>
      <c r="Q795" s="9">
        <f>ROUND(24*(Table_owssvr__1[[#This Row],[Start Date and Time]]-INT(Table_owssvr__1[[#This Row],[Start Date and Time]])),2)</f>
        <v>13.5</v>
      </c>
      <c r="R795" s="9">
        <f>ROUND(24*(Table_owssvr__1[[#This Row],[End Date and Time]]-INT(Table_owssvr__1[[#This Row],[End Date and Time]])),2)</f>
        <v>17.5</v>
      </c>
      <c r="S795" s="7">
        <f>1*OR(
AND(Table_owssvr__1[[#This Row],[Start time]]&gt;=S$1, Table_owssvr__1[[#This Row],[Start time]]&lt;T$1),
AND(Table_owssvr__1[[#This Row],[End Time]]&gt;S$1, Table_owssvr__1[[#This Row],[End Time]]&lt;=T$1 ),
AND(Table_owssvr__1[[#This Row],[Start time]]&lt;S$1, Table_owssvr__1[[#This Row],[End Time]]&gt;T$1)
)</f>
        <v>0</v>
      </c>
      <c r="T795" s="7">
        <f>1*OR(
AND(Table_owssvr__1[[#This Row],[Start time]]&gt;=T$1, Table_owssvr__1[[#This Row],[Start time]]&lt;U$1),
AND(Table_owssvr__1[[#This Row],[End Time]]&gt;T$1, Table_owssvr__1[[#This Row],[End Time]]&lt;=U$1 ),
AND(Table_owssvr__1[[#This Row],[Start time]]&lt;T$1, Table_owssvr__1[[#This Row],[End Time]]&gt;U$1)
)</f>
        <v>0</v>
      </c>
      <c r="U795" s="7">
        <f>1*OR(
AND(Table_owssvr__1[[#This Row],[Start time]]&gt;=U$1, Table_owssvr__1[[#This Row],[Start time]]&lt;V$1),
AND(Table_owssvr__1[[#This Row],[End Time]]&gt;U$1, Table_owssvr__1[[#This Row],[End Time]]&lt;=V$1 ),
AND(Table_owssvr__1[[#This Row],[Start time]]&lt;U$1, Table_owssvr__1[[#This Row],[End Time]]&gt;V$1)
)</f>
        <v>0</v>
      </c>
      <c r="V795" s="7">
        <f>1*OR(
AND(Table_owssvr__1[[#This Row],[Start time]]&gt;=V$1, Table_owssvr__1[[#This Row],[Start time]]&lt;W$1),
AND(Table_owssvr__1[[#This Row],[End Time]]&gt;V$1, Table_owssvr__1[[#This Row],[End Time]]&lt;=W$1 ),
AND(Table_owssvr__1[[#This Row],[Start time]]&lt;V$1, Table_owssvr__1[[#This Row],[End Time]]&gt;W$1)
)</f>
        <v>0</v>
      </c>
      <c r="W795" s="7">
        <f>1*OR(
AND(Table_owssvr__1[[#This Row],[Start time]]&gt;=W$1, Table_owssvr__1[[#This Row],[Start time]]&lt;X$1),
AND(Table_owssvr__1[[#This Row],[End Time]]&gt;W$1, Table_owssvr__1[[#This Row],[End Time]]&lt;=X$1 ),
AND(Table_owssvr__1[[#This Row],[Start time]]&lt;W$1, Table_owssvr__1[[#This Row],[End Time]]&gt;X$1)
)</f>
        <v>0</v>
      </c>
      <c r="X795" s="7">
        <f>1*OR(
AND(Table_owssvr__1[[#This Row],[Start time]]&gt;=X$1, Table_owssvr__1[[#This Row],[Start time]]&lt;Y$1),
AND(Table_owssvr__1[[#This Row],[End Time]]&gt;X$1, Table_owssvr__1[[#This Row],[End Time]]&lt;=Y$1 ),
AND(Table_owssvr__1[[#This Row],[Start time]]&lt;X$1, Table_owssvr__1[[#This Row],[End Time]]&gt;Y$1)
)</f>
        <v>1</v>
      </c>
      <c r="Y795" s="7">
        <f>1*OR(
AND(Table_owssvr__1[[#This Row],[Start time]]&gt;=Y$1, Table_owssvr__1[[#This Row],[Start time]]&lt;Z$1),
AND(Table_owssvr__1[[#This Row],[End Time]]&gt;Y$1, Table_owssvr__1[[#This Row],[End Time]]&lt;=Z$1 ),
AND(Table_owssvr__1[[#This Row],[Start time]]&lt;Y$1, Table_owssvr__1[[#This Row],[End Time]]&gt;Z$1)
)</f>
        <v>1</v>
      </c>
      <c r="Z795" s="7">
        <f>1*OR(
AND(Table_owssvr__1[[#This Row],[Start time]]&gt;=Z$1, Table_owssvr__1[[#This Row],[Start time]]&lt;AA$1),
AND(Table_owssvr__1[[#This Row],[End Time]]&gt;Z$1, Table_owssvr__1[[#This Row],[End Time]]&lt;=AA$1 ),
AND(Table_owssvr__1[[#This Row],[Start time]]&lt;Z$1, Table_owssvr__1[[#This Row],[End Time]]&gt;AA$1)
)</f>
        <v>1</v>
      </c>
      <c r="AA795" s="7">
        <f>1*OR(
AND(Table_owssvr__1[[#This Row],[Start time]]&gt;=AA$1, Table_owssvr__1[[#This Row],[Start time]]&lt;AB$1),
AND(Table_owssvr__1[[#This Row],[End Time]]&gt;AA$1, Table_owssvr__1[[#This Row],[End Time]]&lt;=AB$1 ),
AND(Table_owssvr__1[[#This Row],[Start time]]&lt;AA$1, Table_owssvr__1[[#This Row],[End Time]]&gt;AB$1)
)</f>
        <v>1</v>
      </c>
      <c r="AB795" s="7">
        <f>1*OR(
AND(Table_owssvr__1[[#This Row],[Start time]]&gt;=AB$1, Table_owssvr__1[[#This Row],[Start time]]&lt;AC$1),
AND(Table_owssvr__1[[#This Row],[End Time]]&gt;AB$1, Table_owssvr__1[[#This Row],[End Time]]&lt;=AC$1 ),
AND(Table_owssvr__1[[#This Row],[Start time]]&lt;AB$1, Table_owssvr__1[[#This Row],[End Time]]&gt;AC$1)
)</f>
        <v>1</v>
      </c>
      <c r="AC795" s="7">
        <f>1*OR(
AND(Table_owssvr__1[[#This Row],[Start time]]&gt;=AC$1, Table_owssvr__1[[#This Row],[Start time]]&lt;AD$1),
AND(Table_owssvr__1[[#This Row],[End Time]]&gt;AC$1, Table_owssvr__1[[#This Row],[End Time]]&lt;=AD$1 ),
AND(Table_owssvr__1[[#This Row],[Start time]]&lt;AC$1, Table_owssvr__1[[#This Row],[End Time]]&gt;AD$1)
)</f>
        <v>0</v>
      </c>
      <c r="AD795" s="7">
        <f>1*OR(
AND(Table_owssvr__1[[#This Row],[Start time]]&gt;=AD$1, Table_owssvr__1[[#This Row],[Start time]]&lt;AE$1),
AND(Table_owssvr__1[[#This Row],[End Time]]&gt;AD$1, Table_owssvr__1[[#This Row],[End Time]]&lt;=AE$1 ),
AND(Table_owssvr__1[[#This Row],[Start time]]&lt;AD$1, Table_owssvr__1[[#This Row],[End Time]]&gt;AE$1)
)</f>
        <v>0</v>
      </c>
      <c r="AE795" s="7">
        <f>1*OR(
AND(Table_owssvr__1[[#This Row],[Start time]]&gt;=AE$1, Table_owssvr__1[[#This Row],[Start time]]&lt;AF$1),
AND(Table_owssvr__1[[#This Row],[End Time]]&gt;AE$1, Table_owssvr__1[[#This Row],[End Time]]&lt;=AF$1 ),
AND(Table_owssvr__1[[#This Row],[Start time]]&lt;AE$1, Table_owssvr__1[[#This Row],[End Time]]&gt;AF$1)
)</f>
        <v>0</v>
      </c>
    </row>
    <row r="796" spans="1:31" x14ac:dyDescent="0.25">
      <c r="A796" s="2"/>
      <c r="B796" s="3" t="s">
        <v>298</v>
      </c>
      <c r="C796" s="3" t="s">
        <v>33</v>
      </c>
      <c r="D796" s="3" t="s">
        <v>22</v>
      </c>
      <c r="E796" s="1" t="s">
        <v>565</v>
      </c>
      <c r="F796" s="4">
        <v>42397.375</v>
      </c>
      <c r="G796" s="4">
        <v>42397.541666666664</v>
      </c>
      <c r="H796" s="4">
        <v>42406.523553240739</v>
      </c>
      <c r="I796" s="3" t="s">
        <v>33</v>
      </c>
      <c r="J796" s="2" t="s">
        <v>17</v>
      </c>
      <c r="K796" s="2" t="s">
        <v>16</v>
      </c>
      <c r="L796" t="b">
        <f>LEFT(Table_owssvr__1[[#This Row],[Person''s Name]],4)=LEFT(Table_owssvr__1[[#This Row],[Modified By]],4)</f>
        <v>1</v>
      </c>
      <c r="M796" t="b">
        <f>Table_owssvr__1[[#This Row],[Modified]]&gt;Table_owssvr__1[[#This Row],[Start Date and Time]]</f>
        <v>1</v>
      </c>
      <c r="N796">
        <f>(Table_owssvr__1[[#This Row],[End Date and Time]]-Table_owssvr__1[[#This Row],[Start Date and Time]])*24</f>
        <v>3.9999999999417923</v>
      </c>
      <c r="O796" s="5">
        <f>INT(Table_owssvr__1[[#This Row],[Start Date and Time]])</f>
        <v>42397</v>
      </c>
      <c r="P796" s="6">
        <f>DATE(YEAR(Table_owssvr__1[[#This Row],[Date]]),MONTH(Table_owssvr__1[[#This Row],[Date]]),1)</f>
        <v>42370</v>
      </c>
      <c r="Q796" s="9">
        <f>ROUND(24*(Table_owssvr__1[[#This Row],[Start Date and Time]]-INT(Table_owssvr__1[[#This Row],[Start Date and Time]])),2)</f>
        <v>9</v>
      </c>
      <c r="R796" s="9">
        <f>ROUND(24*(Table_owssvr__1[[#This Row],[End Date and Time]]-INT(Table_owssvr__1[[#This Row],[End Date and Time]])),2)</f>
        <v>13</v>
      </c>
      <c r="S796" s="7">
        <f>1*OR(
AND(Table_owssvr__1[[#This Row],[Start time]]&gt;=S$1, Table_owssvr__1[[#This Row],[Start time]]&lt;T$1),
AND(Table_owssvr__1[[#This Row],[End Time]]&gt;S$1, Table_owssvr__1[[#This Row],[End Time]]&lt;=T$1 ),
AND(Table_owssvr__1[[#This Row],[Start time]]&lt;S$1, Table_owssvr__1[[#This Row],[End Time]]&gt;T$1)
)</f>
        <v>0</v>
      </c>
      <c r="T796" s="7">
        <f>1*OR(
AND(Table_owssvr__1[[#This Row],[Start time]]&gt;=T$1, Table_owssvr__1[[#This Row],[Start time]]&lt;U$1),
AND(Table_owssvr__1[[#This Row],[End Time]]&gt;T$1, Table_owssvr__1[[#This Row],[End Time]]&lt;=U$1 ),
AND(Table_owssvr__1[[#This Row],[Start time]]&lt;T$1, Table_owssvr__1[[#This Row],[End Time]]&gt;U$1)
)</f>
        <v>1</v>
      </c>
      <c r="U796" s="7">
        <f>1*OR(
AND(Table_owssvr__1[[#This Row],[Start time]]&gt;=U$1, Table_owssvr__1[[#This Row],[Start time]]&lt;V$1),
AND(Table_owssvr__1[[#This Row],[End Time]]&gt;U$1, Table_owssvr__1[[#This Row],[End Time]]&lt;=V$1 ),
AND(Table_owssvr__1[[#This Row],[Start time]]&lt;U$1, Table_owssvr__1[[#This Row],[End Time]]&gt;V$1)
)</f>
        <v>1</v>
      </c>
      <c r="V796" s="7">
        <f>1*OR(
AND(Table_owssvr__1[[#This Row],[Start time]]&gt;=V$1, Table_owssvr__1[[#This Row],[Start time]]&lt;W$1),
AND(Table_owssvr__1[[#This Row],[End Time]]&gt;V$1, Table_owssvr__1[[#This Row],[End Time]]&lt;=W$1 ),
AND(Table_owssvr__1[[#This Row],[Start time]]&lt;V$1, Table_owssvr__1[[#This Row],[End Time]]&gt;W$1)
)</f>
        <v>1</v>
      </c>
      <c r="W796" s="7">
        <f>1*OR(
AND(Table_owssvr__1[[#This Row],[Start time]]&gt;=W$1, Table_owssvr__1[[#This Row],[Start time]]&lt;X$1),
AND(Table_owssvr__1[[#This Row],[End Time]]&gt;W$1, Table_owssvr__1[[#This Row],[End Time]]&lt;=X$1 ),
AND(Table_owssvr__1[[#This Row],[Start time]]&lt;W$1, Table_owssvr__1[[#This Row],[End Time]]&gt;X$1)
)</f>
        <v>1</v>
      </c>
      <c r="X796" s="7">
        <f>1*OR(
AND(Table_owssvr__1[[#This Row],[Start time]]&gt;=X$1, Table_owssvr__1[[#This Row],[Start time]]&lt;Y$1),
AND(Table_owssvr__1[[#This Row],[End Time]]&gt;X$1, Table_owssvr__1[[#This Row],[End Time]]&lt;=Y$1 ),
AND(Table_owssvr__1[[#This Row],[Start time]]&lt;X$1, Table_owssvr__1[[#This Row],[End Time]]&gt;Y$1)
)</f>
        <v>0</v>
      </c>
      <c r="Y796" s="7">
        <f>1*OR(
AND(Table_owssvr__1[[#This Row],[Start time]]&gt;=Y$1, Table_owssvr__1[[#This Row],[Start time]]&lt;Z$1),
AND(Table_owssvr__1[[#This Row],[End Time]]&gt;Y$1, Table_owssvr__1[[#This Row],[End Time]]&lt;=Z$1 ),
AND(Table_owssvr__1[[#This Row],[Start time]]&lt;Y$1, Table_owssvr__1[[#This Row],[End Time]]&gt;Z$1)
)</f>
        <v>0</v>
      </c>
      <c r="Z796" s="7">
        <f>1*OR(
AND(Table_owssvr__1[[#This Row],[Start time]]&gt;=Z$1, Table_owssvr__1[[#This Row],[Start time]]&lt;AA$1),
AND(Table_owssvr__1[[#This Row],[End Time]]&gt;Z$1, Table_owssvr__1[[#This Row],[End Time]]&lt;=AA$1 ),
AND(Table_owssvr__1[[#This Row],[Start time]]&lt;Z$1, Table_owssvr__1[[#This Row],[End Time]]&gt;AA$1)
)</f>
        <v>0</v>
      </c>
      <c r="AA796" s="7">
        <f>1*OR(
AND(Table_owssvr__1[[#This Row],[Start time]]&gt;=AA$1, Table_owssvr__1[[#This Row],[Start time]]&lt;AB$1),
AND(Table_owssvr__1[[#This Row],[End Time]]&gt;AA$1, Table_owssvr__1[[#This Row],[End Time]]&lt;=AB$1 ),
AND(Table_owssvr__1[[#This Row],[Start time]]&lt;AA$1, Table_owssvr__1[[#This Row],[End Time]]&gt;AB$1)
)</f>
        <v>0</v>
      </c>
      <c r="AB796" s="7">
        <f>1*OR(
AND(Table_owssvr__1[[#This Row],[Start time]]&gt;=AB$1, Table_owssvr__1[[#This Row],[Start time]]&lt;AC$1),
AND(Table_owssvr__1[[#This Row],[End Time]]&gt;AB$1, Table_owssvr__1[[#This Row],[End Time]]&lt;=AC$1 ),
AND(Table_owssvr__1[[#This Row],[Start time]]&lt;AB$1, Table_owssvr__1[[#This Row],[End Time]]&gt;AC$1)
)</f>
        <v>0</v>
      </c>
      <c r="AC796" s="7">
        <f>1*OR(
AND(Table_owssvr__1[[#This Row],[Start time]]&gt;=AC$1, Table_owssvr__1[[#This Row],[Start time]]&lt;AD$1),
AND(Table_owssvr__1[[#This Row],[End Time]]&gt;AC$1, Table_owssvr__1[[#This Row],[End Time]]&lt;=AD$1 ),
AND(Table_owssvr__1[[#This Row],[Start time]]&lt;AC$1, Table_owssvr__1[[#This Row],[End Time]]&gt;AD$1)
)</f>
        <v>0</v>
      </c>
      <c r="AD796" s="7">
        <f>1*OR(
AND(Table_owssvr__1[[#This Row],[Start time]]&gt;=AD$1, Table_owssvr__1[[#This Row],[Start time]]&lt;AE$1),
AND(Table_owssvr__1[[#This Row],[End Time]]&gt;AD$1, Table_owssvr__1[[#This Row],[End Time]]&lt;=AE$1 ),
AND(Table_owssvr__1[[#This Row],[Start time]]&lt;AD$1, Table_owssvr__1[[#This Row],[End Time]]&gt;AE$1)
)</f>
        <v>0</v>
      </c>
      <c r="AE796" s="7">
        <f>1*OR(
AND(Table_owssvr__1[[#This Row],[Start time]]&gt;=AE$1, Table_owssvr__1[[#This Row],[Start time]]&lt;AF$1),
AND(Table_owssvr__1[[#This Row],[End Time]]&gt;AE$1, Table_owssvr__1[[#This Row],[End Time]]&lt;=AF$1 ),
AND(Table_owssvr__1[[#This Row],[Start time]]&lt;AE$1, Table_owssvr__1[[#This Row],[End Time]]&gt;AF$1)
)</f>
        <v>0</v>
      </c>
    </row>
    <row r="797" spans="1:31" x14ac:dyDescent="0.25">
      <c r="A797" s="2"/>
      <c r="B797" s="3" t="s">
        <v>298</v>
      </c>
      <c r="C797" s="3" t="s">
        <v>33</v>
      </c>
      <c r="D797" s="3" t="s">
        <v>22</v>
      </c>
      <c r="E797" s="1" t="s">
        <v>566</v>
      </c>
      <c r="F797" s="4">
        <v>42398.375</v>
      </c>
      <c r="G797" s="4">
        <v>42398.541666666664</v>
      </c>
      <c r="H797" s="4">
        <v>42406.524594907409</v>
      </c>
      <c r="I797" s="3" t="s">
        <v>33</v>
      </c>
      <c r="J797" s="2" t="s">
        <v>17</v>
      </c>
      <c r="K797" s="2" t="s">
        <v>16</v>
      </c>
      <c r="L797" t="b">
        <f>LEFT(Table_owssvr__1[[#This Row],[Person''s Name]],4)=LEFT(Table_owssvr__1[[#This Row],[Modified By]],4)</f>
        <v>1</v>
      </c>
      <c r="M797" t="b">
        <f>Table_owssvr__1[[#This Row],[Modified]]&gt;Table_owssvr__1[[#This Row],[Start Date and Time]]</f>
        <v>1</v>
      </c>
      <c r="N797">
        <f>(Table_owssvr__1[[#This Row],[End Date and Time]]-Table_owssvr__1[[#This Row],[Start Date and Time]])*24</f>
        <v>3.9999999999417923</v>
      </c>
      <c r="O797" s="5">
        <f>INT(Table_owssvr__1[[#This Row],[Start Date and Time]])</f>
        <v>42398</v>
      </c>
      <c r="P797" s="6">
        <f>DATE(YEAR(Table_owssvr__1[[#This Row],[Date]]),MONTH(Table_owssvr__1[[#This Row],[Date]]),1)</f>
        <v>42370</v>
      </c>
      <c r="Q797" s="9">
        <f>ROUND(24*(Table_owssvr__1[[#This Row],[Start Date and Time]]-INT(Table_owssvr__1[[#This Row],[Start Date and Time]])),2)</f>
        <v>9</v>
      </c>
      <c r="R797" s="9">
        <f>ROUND(24*(Table_owssvr__1[[#This Row],[End Date and Time]]-INT(Table_owssvr__1[[#This Row],[End Date and Time]])),2)</f>
        <v>13</v>
      </c>
      <c r="S797" s="7">
        <f>1*OR(
AND(Table_owssvr__1[[#This Row],[Start time]]&gt;=S$1, Table_owssvr__1[[#This Row],[Start time]]&lt;T$1),
AND(Table_owssvr__1[[#This Row],[End Time]]&gt;S$1, Table_owssvr__1[[#This Row],[End Time]]&lt;=T$1 ),
AND(Table_owssvr__1[[#This Row],[Start time]]&lt;S$1, Table_owssvr__1[[#This Row],[End Time]]&gt;T$1)
)</f>
        <v>0</v>
      </c>
      <c r="T797" s="7">
        <f>1*OR(
AND(Table_owssvr__1[[#This Row],[Start time]]&gt;=T$1, Table_owssvr__1[[#This Row],[Start time]]&lt;U$1),
AND(Table_owssvr__1[[#This Row],[End Time]]&gt;T$1, Table_owssvr__1[[#This Row],[End Time]]&lt;=U$1 ),
AND(Table_owssvr__1[[#This Row],[Start time]]&lt;T$1, Table_owssvr__1[[#This Row],[End Time]]&gt;U$1)
)</f>
        <v>1</v>
      </c>
      <c r="U797" s="7">
        <f>1*OR(
AND(Table_owssvr__1[[#This Row],[Start time]]&gt;=U$1, Table_owssvr__1[[#This Row],[Start time]]&lt;V$1),
AND(Table_owssvr__1[[#This Row],[End Time]]&gt;U$1, Table_owssvr__1[[#This Row],[End Time]]&lt;=V$1 ),
AND(Table_owssvr__1[[#This Row],[Start time]]&lt;U$1, Table_owssvr__1[[#This Row],[End Time]]&gt;V$1)
)</f>
        <v>1</v>
      </c>
      <c r="V797" s="7">
        <f>1*OR(
AND(Table_owssvr__1[[#This Row],[Start time]]&gt;=V$1, Table_owssvr__1[[#This Row],[Start time]]&lt;W$1),
AND(Table_owssvr__1[[#This Row],[End Time]]&gt;V$1, Table_owssvr__1[[#This Row],[End Time]]&lt;=W$1 ),
AND(Table_owssvr__1[[#This Row],[Start time]]&lt;V$1, Table_owssvr__1[[#This Row],[End Time]]&gt;W$1)
)</f>
        <v>1</v>
      </c>
      <c r="W797" s="7">
        <f>1*OR(
AND(Table_owssvr__1[[#This Row],[Start time]]&gt;=W$1, Table_owssvr__1[[#This Row],[Start time]]&lt;X$1),
AND(Table_owssvr__1[[#This Row],[End Time]]&gt;W$1, Table_owssvr__1[[#This Row],[End Time]]&lt;=X$1 ),
AND(Table_owssvr__1[[#This Row],[Start time]]&lt;W$1, Table_owssvr__1[[#This Row],[End Time]]&gt;X$1)
)</f>
        <v>1</v>
      </c>
      <c r="X797" s="7">
        <f>1*OR(
AND(Table_owssvr__1[[#This Row],[Start time]]&gt;=X$1, Table_owssvr__1[[#This Row],[Start time]]&lt;Y$1),
AND(Table_owssvr__1[[#This Row],[End Time]]&gt;X$1, Table_owssvr__1[[#This Row],[End Time]]&lt;=Y$1 ),
AND(Table_owssvr__1[[#This Row],[Start time]]&lt;X$1, Table_owssvr__1[[#This Row],[End Time]]&gt;Y$1)
)</f>
        <v>0</v>
      </c>
      <c r="Y797" s="7">
        <f>1*OR(
AND(Table_owssvr__1[[#This Row],[Start time]]&gt;=Y$1, Table_owssvr__1[[#This Row],[Start time]]&lt;Z$1),
AND(Table_owssvr__1[[#This Row],[End Time]]&gt;Y$1, Table_owssvr__1[[#This Row],[End Time]]&lt;=Z$1 ),
AND(Table_owssvr__1[[#This Row],[Start time]]&lt;Y$1, Table_owssvr__1[[#This Row],[End Time]]&gt;Z$1)
)</f>
        <v>0</v>
      </c>
      <c r="Z797" s="7">
        <f>1*OR(
AND(Table_owssvr__1[[#This Row],[Start time]]&gt;=Z$1, Table_owssvr__1[[#This Row],[Start time]]&lt;AA$1),
AND(Table_owssvr__1[[#This Row],[End Time]]&gt;Z$1, Table_owssvr__1[[#This Row],[End Time]]&lt;=AA$1 ),
AND(Table_owssvr__1[[#This Row],[Start time]]&lt;Z$1, Table_owssvr__1[[#This Row],[End Time]]&gt;AA$1)
)</f>
        <v>0</v>
      </c>
      <c r="AA797" s="7">
        <f>1*OR(
AND(Table_owssvr__1[[#This Row],[Start time]]&gt;=AA$1, Table_owssvr__1[[#This Row],[Start time]]&lt;AB$1),
AND(Table_owssvr__1[[#This Row],[End Time]]&gt;AA$1, Table_owssvr__1[[#This Row],[End Time]]&lt;=AB$1 ),
AND(Table_owssvr__1[[#This Row],[Start time]]&lt;AA$1, Table_owssvr__1[[#This Row],[End Time]]&gt;AB$1)
)</f>
        <v>0</v>
      </c>
      <c r="AB797" s="7">
        <f>1*OR(
AND(Table_owssvr__1[[#This Row],[Start time]]&gt;=AB$1, Table_owssvr__1[[#This Row],[Start time]]&lt;AC$1),
AND(Table_owssvr__1[[#This Row],[End Time]]&gt;AB$1, Table_owssvr__1[[#This Row],[End Time]]&lt;=AC$1 ),
AND(Table_owssvr__1[[#This Row],[Start time]]&lt;AB$1, Table_owssvr__1[[#This Row],[End Time]]&gt;AC$1)
)</f>
        <v>0</v>
      </c>
      <c r="AC797" s="7">
        <f>1*OR(
AND(Table_owssvr__1[[#This Row],[Start time]]&gt;=AC$1, Table_owssvr__1[[#This Row],[Start time]]&lt;AD$1),
AND(Table_owssvr__1[[#This Row],[End Time]]&gt;AC$1, Table_owssvr__1[[#This Row],[End Time]]&lt;=AD$1 ),
AND(Table_owssvr__1[[#This Row],[Start time]]&lt;AC$1, Table_owssvr__1[[#This Row],[End Time]]&gt;AD$1)
)</f>
        <v>0</v>
      </c>
      <c r="AD797" s="7">
        <f>1*OR(
AND(Table_owssvr__1[[#This Row],[Start time]]&gt;=AD$1, Table_owssvr__1[[#This Row],[Start time]]&lt;AE$1),
AND(Table_owssvr__1[[#This Row],[End Time]]&gt;AD$1, Table_owssvr__1[[#This Row],[End Time]]&lt;=AE$1 ),
AND(Table_owssvr__1[[#This Row],[Start time]]&lt;AD$1, Table_owssvr__1[[#This Row],[End Time]]&gt;AE$1)
)</f>
        <v>0</v>
      </c>
      <c r="AE797" s="7">
        <f>1*OR(
AND(Table_owssvr__1[[#This Row],[Start time]]&gt;=AE$1, Table_owssvr__1[[#This Row],[Start time]]&lt;AF$1),
AND(Table_owssvr__1[[#This Row],[End Time]]&gt;AE$1, Table_owssvr__1[[#This Row],[End Time]]&lt;=AF$1 ),
AND(Table_owssvr__1[[#This Row],[Start time]]&lt;AE$1, Table_owssvr__1[[#This Row],[End Time]]&gt;AF$1)
)</f>
        <v>0</v>
      </c>
    </row>
    <row r="798" spans="1:31" x14ac:dyDescent="0.25">
      <c r="A798" s="2"/>
      <c r="B798" s="3" t="s">
        <v>298</v>
      </c>
      <c r="C798" s="3" t="s">
        <v>33</v>
      </c>
      <c r="D798" s="3" t="s">
        <v>22</v>
      </c>
      <c r="E798" s="1" t="s">
        <v>567</v>
      </c>
      <c r="F798" s="4">
        <v>42398.583333333336</v>
      </c>
      <c r="G798" s="4">
        <v>42398.666666666664</v>
      </c>
      <c r="H798" s="4">
        <v>42406.526828703703</v>
      </c>
      <c r="I798" s="3" t="s">
        <v>33</v>
      </c>
      <c r="J798" s="2" t="s">
        <v>17</v>
      </c>
      <c r="K798" s="2" t="s">
        <v>16</v>
      </c>
      <c r="L798" t="b">
        <f>LEFT(Table_owssvr__1[[#This Row],[Person''s Name]],4)=LEFT(Table_owssvr__1[[#This Row],[Modified By]],4)</f>
        <v>1</v>
      </c>
      <c r="M798" t="b">
        <f>Table_owssvr__1[[#This Row],[Modified]]&gt;Table_owssvr__1[[#This Row],[Start Date and Time]]</f>
        <v>1</v>
      </c>
      <c r="N798">
        <f>(Table_owssvr__1[[#This Row],[End Date and Time]]-Table_owssvr__1[[#This Row],[Start Date and Time]])*24</f>
        <v>1.9999999998835847</v>
      </c>
      <c r="O798" s="5">
        <f>INT(Table_owssvr__1[[#This Row],[Start Date and Time]])</f>
        <v>42398</v>
      </c>
      <c r="P798" s="6">
        <f>DATE(YEAR(Table_owssvr__1[[#This Row],[Date]]),MONTH(Table_owssvr__1[[#This Row],[Date]]),1)</f>
        <v>42370</v>
      </c>
      <c r="Q798" s="9">
        <f>ROUND(24*(Table_owssvr__1[[#This Row],[Start Date and Time]]-INT(Table_owssvr__1[[#This Row],[Start Date and Time]])),2)</f>
        <v>14</v>
      </c>
      <c r="R798" s="9">
        <f>ROUND(24*(Table_owssvr__1[[#This Row],[End Date and Time]]-INT(Table_owssvr__1[[#This Row],[End Date and Time]])),2)</f>
        <v>16</v>
      </c>
      <c r="S798" s="7">
        <f>1*OR(
AND(Table_owssvr__1[[#This Row],[Start time]]&gt;=S$1, Table_owssvr__1[[#This Row],[Start time]]&lt;T$1),
AND(Table_owssvr__1[[#This Row],[End Time]]&gt;S$1, Table_owssvr__1[[#This Row],[End Time]]&lt;=T$1 ),
AND(Table_owssvr__1[[#This Row],[Start time]]&lt;S$1, Table_owssvr__1[[#This Row],[End Time]]&gt;T$1)
)</f>
        <v>0</v>
      </c>
      <c r="T798" s="7">
        <f>1*OR(
AND(Table_owssvr__1[[#This Row],[Start time]]&gt;=T$1, Table_owssvr__1[[#This Row],[Start time]]&lt;U$1),
AND(Table_owssvr__1[[#This Row],[End Time]]&gt;T$1, Table_owssvr__1[[#This Row],[End Time]]&lt;=U$1 ),
AND(Table_owssvr__1[[#This Row],[Start time]]&lt;T$1, Table_owssvr__1[[#This Row],[End Time]]&gt;U$1)
)</f>
        <v>0</v>
      </c>
      <c r="U798" s="7">
        <f>1*OR(
AND(Table_owssvr__1[[#This Row],[Start time]]&gt;=U$1, Table_owssvr__1[[#This Row],[Start time]]&lt;V$1),
AND(Table_owssvr__1[[#This Row],[End Time]]&gt;U$1, Table_owssvr__1[[#This Row],[End Time]]&lt;=V$1 ),
AND(Table_owssvr__1[[#This Row],[Start time]]&lt;U$1, Table_owssvr__1[[#This Row],[End Time]]&gt;V$1)
)</f>
        <v>0</v>
      </c>
      <c r="V798" s="7">
        <f>1*OR(
AND(Table_owssvr__1[[#This Row],[Start time]]&gt;=V$1, Table_owssvr__1[[#This Row],[Start time]]&lt;W$1),
AND(Table_owssvr__1[[#This Row],[End Time]]&gt;V$1, Table_owssvr__1[[#This Row],[End Time]]&lt;=W$1 ),
AND(Table_owssvr__1[[#This Row],[Start time]]&lt;V$1, Table_owssvr__1[[#This Row],[End Time]]&gt;W$1)
)</f>
        <v>0</v>
      </c>
      <c r="W798" s="7">
        <f>1*OR(
AND(Table_owssvr__1[[#This Row],[Start time]]&gt;=W$1, Table_owssvr__1[[#This Row],[Start time]]&lt;X$1),
AND(Table_owssvr__1[[#This Row],[End Time]]&gt;W$1, Table_owssvr__1[[#This Row],[End Time]]&lt;=X$1 ),
AND(Table_owssvr__1[[#This Row],[Start time]]&lt;W$1, Table_owssvr__1[[#This Row],[End Time]]&gt;X$1)
)</f>
        <v>0</v>
      </c>
      <c r="X798" s="7">
        <f>1*OR(
AND(Table_owssvr__1[[#This Row],[Start time]]&gt;=X$1, Table_owssvr__1[[#This Row],[Start time]]&lt;Y$1),
AND(Table_owssvr__1[[#This Row],[End Time]]&gt;X$1, Table_owssvr__1[[#This Row],[End Time]]&lt;=Y$1 ),
AND(Table_owssvr__1[[#This Row],[Start time]]&lt;X$1, Table_owssvr__1[[#This Row],[End Time]]&gt;Y$1)
)</f>
        <v>0</v>
      </c>
      <c r="Y798" s="7">
        <f>1*OR(
AND(Table_owssvr__1[[#This Row],[Start time]]&gt;=Y$1, Table_owssvr__1[[#This Row],[Start time]]&lt;Z$1),
AND(Table_owssvr__1[[#This Row],[End Time]]&gt;Y$1, Table_owssvr__1[[#This Row],[End Time]]&lt;=Z$1 ),
AND(Table_owssvr__1[[#This Row],[Start time]]&lt;Y$1, Table_owssvr__1[[#This Row],[End Time]]&gt;Z$1)
)</f>
        <v>1</v>
      </c>
      <c r="Z798" s="7">
        <f>1*OR(
AND(Table_owssvr__1[[#This Row],[Start time]]&gt;=Z$1, Table_owssvr__1[[#This Row],[Start time]]&lt;AA$1),
AND(Table_owssvr__1[[#This Row],[End Time]]&gt;Z$1, Table_owssvr__1[[#This Row],[End Time]]&lt;=AA$1 ),
AND(Table_owssvr__1[[#This Row],[Start time]]&lt;Z$1, Table_owssvr__1[[#This Row],[End Time]]&gt;AA$1)
)</f>
        <v>1</v>
      </c>
      <c r="AA798" s="7">
        <f>1*OR(
AND(Table_owssvr__1[[#This Row],[Start time]]&gt;=AA$1, Table_owssvr__1[[#This Row],[Start time]]&lt;AB$1),
AND(Table_owssvr__1[[#This Row],[End Time]]&gt;AA$1, Table_owssvr__1[[#This Row],[End Time]]&lt;=AB$1 ),
AND(Table_owssvr__1[[#This Row],[Start time]]&lt;AA$1, Table_owssvr__1[[#This Row],[End Time]]&gt;AB$1)
)</f>
        <v>0</v>
      </c>
      <c r="AB798" s="7">
        <f>1*OR(
AND(Table_owssvr__1[[#This Row],[Start time]]&gt;=AB$1, Table_owssvr__1[[#This Row],[Start time]]&lt;AC$1),
AND(Table_owssvr__1[[#This Row],[End Time]]&gt;AB$1, Table_owssvr__1[[#This Row],[End Time]]&lt;=AC$1 ),
AND(Table_owssvr__1[[#This Row],[Start time]]&lt;AB$1, Table_owssvr__1[[#This Row],[End Time]]&gt;AC$1)
)</f>
        <v>0</v>
      </c>
      <c r="AC798" s="7">
        <f>1*OR(
AND(Table_owssvr__1[[#This Row],[Start time]]&gt;=AC$1, Table_owssvr__1[[#This Row],[Start time]]&lt;AD$1),
AND(Table_owssvr__1[[#This Row],[End Time]]&gt;AC$1, Table_owssvr__1[[#This Row],[End Time]]&lt;=AD$1 ),
AND(Table_owssvr__1[[#This Row],[Start time]]&lt;AC$1, Table_owssvr__1[[#This Row],[End Time]]&gt;AD$1)
)</f>
        <v>0</v>
      </c>
      <c r="AD798" s="7">
        <f>1*OR(
AND(Table_owssvr__1[[#This Row],[Start time]]&gt;=AD$1, Table_owssvr__1[[#This Row],[Start time]]&lt;AE$1),
AND(Table_owssvr__1[[#This Row],[End Time]]&gt;AD$1, Table_owssvr__1[[#This Row],[End Time]]&lt;=AE$1 ),
AND(Table_owssvr__1[[#This Row],[Start time]]&lt;AD$1, Table_owssvr__1[[#This Row],[End Time]]&gt;AE$1)
)</f>
        <v>0</v>
      </c>
      <c r="AE798" s="7">
        <f>1*OR(
AND(Table_owssvr__1[[#This Row],[Start time]]&gt;=AE$1, Table_owssvr__1[[#This Row],[Start time]]&lt;AF$1),
AND(Table_owssvr__1[[#This Row],[End Time]]&gt;AE$1, Table_owssvr__1[[#This Row],[End Time]]&lt;=AF$1 ),
AND(Table_owssvr__1[[#This Row],[Start time]]&lt;AE$1, Table_owssvr__1[[#This Row],[End Time]]&gt;AF$1)
)</f>
        <v>0</v>
      </c>
    </row>
    <row r="799" spans="1:31" x14ac:dyDescent="0.25">
      <c r="A799" s="2"/>
      <c r="B799" s="3" t="s">
        <v>298</v>
      </c>
      <c r="C799" s="3" t="s">
        <v>33</v>
      </c>
      <c r="D799" s="3" t="s">
        <v>22</v>
      </c>
      <c r="E799" s="1" t="s">
        <v>568</v>
      </c>
      <c r="F799" s="4">
        <v>42399.375</v>
      </c>
      <c r="G799" s="4">
        <v>42399.541666666664</v>
      </c>
      <c r="H799" s="4">
        <v>42406.52847222222</v>
      </c>
      <c r="I799" s="3" t="s">
        <v>33</v>
      </c>
      <c r="J799" s="2" t="s">
        <v>17</v>
      </c>
      <c r="K799" s="2" t="s">
        <v>16</v>
      </c>
      <c r="L799" t="b">
        <f>LEFT(Table_owssvr__1[[#This Row],[Person''s Name]],4)=LEFT(Table_owssvr__1[[#This Row],[Modified By]],4)</f>
        <v>1</v>
      </c>
      <c r="M799" t="b">
        <f>Table_owssvr__1[[#This Row],[Modified]]&gt;Table_owssvr__1[[#This Row],[Start Date and Time]]</f>
        <v>1</v>
      </c>
      <c r="N799">
        <f>(Table_owssvr__1[[#This Row],[End Date and Time]]-Table_owssvr__1[[#This Row],[Start Date and Time]])*24</f>
        <v>3.9999999999417923</v>
      </c>
      <c r="O799" s="5">
        <f>INT(Table_owssvr__1[[#This Row],[Start Date and Time]])</f>
        <v>42399</v>
      </c>
      <c r="P799" s="6">
        <f>DATE(YEAR(Table_owssvr__1[[#This Row],[Date]]),MONTH(Table_owssvr__1[[#This Row],[Date]]),1)</f>
        <v>42370</v>
      </c>
      <c r="Q799" s="9">
        <f>ROUND(24*(Table_owssvr__1[[#This Row],[Start Date and Time]]-INT(Table_owssvr__1[[#This Row],[Start Date and Time]])),2)</f>
        <v>9</v>
      </c>
      <c r="R799" s="9">
        <f>ROUND(24*(Table_owssvr__1[[#This Row],[End Date and Time]]-INT(Table_owssvr__1[[#This Row],[End Date and Time]])),2)</f>
        <v>13</v>
      </c>
      <c r="S799" s="7">
        <f>1*OR(
AND(Table_owssvr__1[[#This Row],[Start time]]&gt;=S$1, Table_owssvr__1[[#This Row],[Start time]]&lt;T$1),
AND(Table_owssvr__1[[#This Row],[End Time]]&gt;S$1, Table_owssvr__1[[#This Row],[End Time]]&lt;=T$1 ),
AND(Table_owssvr__1[[#This Row],[Start time]]&lt;S$1, Table_owssvr__1[[#This Row],[End Time]]&gt;T$1)
)</f>
        <v>0</v>
      </c>
      <c r="T799" s="7">
        <f>1*OR(
AND(Table_owssvr__1[[#This Row],[Start time]]&gt;=T$1, Table_owssvr__1[[#This Row],[Start time]]&lt;U$1),
AND(Table_owssvr__1[[#This Row],[End Time]]&gt;T$1, Table_owssvr__1[[#This Row],[End Time]]&lt;=U$1 ),
AND(Table_owssvr__1[[#This Row],[Start time]]&lt;T$1, Table_owssvr__1[[#This Row],[End Time]]&gt;U$1)
)</f>
        <v>1</v>
      </c>
      <c r="U799" s="7">
        <f>1*OR(
AND(Table_owssvr__1[[#This Row],[Start time]]&gt;=U$1, Table_owssvr__1[[#This Row],[Start time]]&lt;V$1),
AND(Table_owssvr__1[[#This Row],[End Time]]&gt;U$1, Table_owssvr__1[[#This Row],[End Time]]&lt;=V$1 ),
AND(Table_owssvr__1[[#This Row],[Start time]]&lt;U$1, Table_owssvr__1[[#This Row],[End Time]]&gt;V$1)
)</f>
        <v>1</v>
      </c>
      <c r="V799" s="7">
        <f>1*OR(
AND(Table_owssvr__1[[#This Row],[Start time]]&gt;=V$1, Table_owssvr__1[[#This Row],[Start time]]&lt;W$1),
AND(Table_owssvr__1[[#This Row],[End Time]]&gt;V$1, Table_owssvr__1[[#This Row],[End Time]]&lt;=W$1 ),
AND(Table_owssvr__1[[#This Row],[Start time]]&lt;V$1, Table_owssvr__1[[#This Row],[End Time]]&gt;W$1)
)</f>
        <v>1</v>
      </c>
      <c r="W799" s="7">
        <f>1*OR(
AND(Table_owssvr__1[[#This Row],[Start time]]&gt;=W$1, Table_owssvr__1[[#This Row],[Start time]]&lt;X$1),
AND(Table_owssvr__1[[#This Row],[End Time]]&gt;W$1, Table_owssvr__1[[#This Row],[End Time]]&lt;=X$1 ),
AND(Table_owssvr__1[[#This Row],[Start time]]&lt;W$1, Table_owssvr__1[[#This Row],[End Time]]&gt;X$1)
)</f>
        <v>1</v>
      </c>
      <c r="X799" s="7">
        <f>1*OR(
AND(Table_owssvr__1[[#This Row],[Start time]]&gt;=X$1, Table_owssvr__1[[#This Row],[Start time]]&lt;Y$1),
AND(Table_owssvr__1[[#This Row],[End Time]]&gt;X$1, Table_owssvr__1[[#This Row],[End Time]]&lt;=Y$1 ),
AND(Table_owssvr__1[[#This Row],[Start time]]&lt;X$1, Table_owssvr__1[[#This Row],[End Time]]&gt;Y$1)
)</f>
        <v>0</v>
      </c>
      <c r="Y799" s="7">
        <f>1*OR(
AND(Table_owssvr__1[[#This Row],[Start time]]&gt;=Y$1, Table_owssvr__1[[#This Row],[Start time]]&lt;Z$1),
AND(Table_owssvr__1[[#This Row],[End Time]]&gt;Y$1, Table_owssvr__1[[#This Row],[End Time]]&lt;=Z$1 ),
AND(Table_owssvr__1[[#This Row],[Start time]]&lt;Y$1, Table_owssvr__1[[#This Row],[End Time]]&gt;Z$1)
)</f>
        <v>0</v>
      </c>
      <c r="Z799" s="7">
        <f>1*OR(
AND(Table_owssvr__1[[#This Row],[Start time]]&gt;=Z$1, Table_owssvr__1[[#This Row],[Start time]]&lt;AA$1),
AND(Table_owssvr__1[[#This Row],[End Time]]&gt;Z$1, Table_owssvr__1[[#This Row],[End Time]]&lt;=AA$1 ),
AND(Table_owssvr__1[[#This Row],[Start time]]&lt;Z$1, Table_owssvr__1[[#This Row],[End Time]]&gt;AA$1)
)</f>
        <v>0</v>
      </c>
      <c r="AA799" s="7">
        <f>1*OR(
AND(Table_owssvr__1[[#This Row],[Start time]]&gt;=AA$1, Table_owssvr__1[[#This Row],[Start time]]&lt;AB$1),
AND(Table_owssvr__1[[#This Row],[End Time]]&gt;AA$1, Table_owssvr__1[[#This Row],[End Time]]&lt;=AB$1 ),
AND(Table_owssvr__1[[#This Row],[Start time]]&lt;AA$1, Table_owssvr__1[[#This Row],[End Time]]&gt;AB$1)
)</f>
        <v>0</v>
      </c>
      <c r="AB799" s="7">
        <f>1*OR(
AND(Table_owssvr__1[[#This Row],[Start time]]&gt;=AB$1, Table_owssvr__1[[#This Row],[Start time]]&lt;AC$1),
AND(Table_owssvr__1[[#This Row],[End Time]]&gt;AB$1, Table_owssvr__1[[#This Row],[End Time]]&lt;=AC$1 ),
AND(Table_owssvr__1[[#This Row],[Start time]]&lt;AB$1, Table_owssvr__1[[#This Row],[End Time]]&gt;AC$1)
)</f>
        <v>0</v>
      </c>
      <c r="AC799" s="7">
        <f>1*OR(
AND(Table_owssvr__1[[#This Row],[Start time]]&gt;=AC$1, Table_owssvr__1[[#This Row],[Start time]]&lt;AD$1),
AND(Table_owssvr__1[[#This Row],[End Time]]&gt;AC$1, Table_owssvr__1[[#This Row],[End Time]]&lt;=AD$1 ),
AND(Table_owssvr__1[[#This Row],[Start time]]&lt;AC$1, Table_owssvr__1[[#This Row],[End Time]]&gt;AD$1)
)</f>
        <v>0</v>
      </c>
      <c r="AD799" s="7">
        <f>1*OR(
AND(Table_owssvr__1[[#This Row],[Start time]]&gt;=AD$1, Table_owssvr__1[[#This Row],[Start time]]&lt;AE$1),
AND(Table_owssvr__1[[#This Row],[End Time]]&gt;AD$1, Table_owssvr__1[[#This Row],[End Time]]&lt;=AE$1 ),
AND(Table_owssvr__1[[#This Row],[Start time]]&lt;AD$1, Table_owssvr__1[[#This Row],[End Time]]&gt;AE$1)
)</f>
        <v>0</v>
      </c>
      <c r="AE799" s="7">
        <f>1*OR(
AND(Table_owssvr__1[[#This Row],[Start time]]&gt;=AE$1, Table_owssvr__1[[#This Row],[Start time]]&lt;AF$1),
AND(Table_owssvr__1[[#This Row],[End Time]]&gt;AE$1, Table_owssvr__1[[#This Row],[End Time]]&lt;=AF$1 ),
AND(Table_owssvr__1[[#This Row],[Start time]]&lt;AE$1, Table_owssvr__1[[#This Row],[End Time]]&gt;AF$1)
)</f>
        <v>0</v>
      </c>
    </row>
    <row r="800" spans="1:31" x14ac:dyDescent="0.25">
      <c r="A800" s="2"/>
      <c r="B800" s="3" t="s">
        <v>480</v>
      </c>
      <c r="C800" s="3" t="s">
        <v>36</v>
      </c>
      <c r="D800" s="3" t="s">
        <v>22</v>
      </c>
      <c r="E800" s="1" t="s">
        <v>569</v>
      </c>
      <c r="F800" s="4">
        <v>42404.583333333336</v>
      </c>
      <c r="G800" s="4">
        <v>42404.645833333336</v>
      </c>
      <c r="H800" s="4">
        <v>42406.65934027778</v>
      </c>
      <c r="I800" s="3" t="s">
        <v>36</v>
      </c>
      <c r="J800" s="2" t="s">
        <v>17</v>
      </c>
      <c r="K800" s="2" t="s">
        <v>16</v>
      </c>
      <c r="L800" t="b">
        <f>LEFT(Table_owssvr__1[[#This Row],[Person''s Name]],4)=LEFT(Table_owssvr__1[[#This Row],[Modified By]],4)</f>
        <v>1</v>
      </c>
      <c r="M800" t="b">
        <f>Table_owssvr__1[[#This Row],[Modified]]&gt;Table_owssvr__1[[#This Row],[Start Date and Time]]</f>
        <v>1</v>
      </c>
      <c r="N800">
        <f>(Table_owssvr__1[[#This Row],[End Date and Time]]-Table_owssvr__1[[#This Row],[Start Date and Time]])*24</f>
        <v>1.5</v>
      </c>
      <c r="O800" s="5">
        <f>INT(Table_owssvr__1[[#This Row],[Start Date and Time]])</f>
        <v>42404</v>
      </c>
      <c r="P800" s="6">
        <f>DATE(YEAR(Table_owssvr__1[[#This Row],[Date]]),MONTH(Table_owssvr__1[[#This Row],[Date]]),1)</f>
        <v>42401</v>
      </c>
      <c r="Q800" s="9">
        <f>ROUND(24*(Table_owssvr__1[[#This Row],[Start Date and Time]]-INT(Table_owssvr__1[[#This Row],[Start Date and Time]])),2)</f>
        <v>14</v>
      </c>
      <c r="R800" s="9">
        <f>ROUND(24*(Table_owssvr__1[[#This Row],[End Date and Time]]-INT(Table_owssvr__1[[#This Row],[End Date and Time]])),2)</f>
        <v>15.5</v>
      </c>
      <c r="S800" s="7">
        <f>1*OR(
AND(Table_owssvr__1[[#This Row],[Start time]]&gt;=S$1, Table_owssvr__1[[#This Row],[Start time]]&lt;T$1),
AND(Table_owssvr__1[[#This Row],[End Time]]&gt;S$1, Table_owssvr__1[[#This Row],[End Time]]&lt;=T$1 ),
AND(Table_owssvr__1[[#This Row],[Start time]]&lt;S$1, Table_owssvr__1[[#This Row],[End Time]]&gt;T$1)
)</f>
        <v>0</v>
      </c>
      <c r="T800" s="7">
        <f>1*OR(
AND(Table_owssvr__1[[#This Row],[Start time]]&gt;=T$1, Table_owssvr__1[[#This Row],[Start time]]&lt;U$1),
AND(Table_owssvr__1[[#This Row],[End Time]]&gt;T$1, Table_owssvr__1[[#This Row],[End Time]]&lt;=U$1 ),
AND(Table_owssvr__1[[#This Row],[Start time]]&lt;T$1, Table_owssvr__1[[#This Row],[End Time]]&gt;U$1)
)</f>
        <v>0</v>
      </c>
      <c r="U800" s="7">
        <f>1*OR(
AND(Table_owssvr__1[[#This Row],[Start time]]&gt;=U$1, Table_owssvr__1[[#This Row],[Start time]]&lt;V$1),
AND(Table_owssvr__1[[#This Row],[End Time]]&gt;U$1, Table_owssvr__1[[#This Row],[End Time]]&lt;=V$1 ),
AND(Table_owssvr__1[[#This Row],[Start time]]&lt;U$1, Table_owssvr__1[[#This Row],[End Time]]&gt;V$1)
)</f>
        <v>0</v>
      </c>
      <c r="V800" s="7">
        <f>1*OR(
AND(Table_owssvr__1[[#This Row],[Start time]]&gt;=V$1, Table_owssvr__1[[#This Row],[Start time]]&lt;W$1),
AND(Table_owssvr__1[[#This Row],[End Time]]&gt;V$1, Table_owssvr__1[[#This Row],[End Time]]&lt;=W$1 ),
AND(Table_owssvr__1[[#This Row],[Start time]]&lt;V$1, Table_owssvr__1[[#This Row],[End Time]]&gt;W$1)
)</f>
        <v>0</v>
      </c>
      <c r="W800" s="7">
        <f>1*OR(
AND(Table_owssvr__1[[#This Row],[Start time]]&gt;=W$1, Table_owssvr__1[[#This Row],[Start time]]&lt;X$1),
AND(Table_owssvr__1[[#This Row],[End Time]]&gt;W$1, Table_owssvr__1[[#This Row],[End Time]]&lt;=X$1 ),
AND(Table_owssvr__1[[#This Row],[Start time]]&lt;W$1, Table_owssvr__1[[#This Row],[End Time]]&gt;X$1)
)</f>
        <v>0</v>
      </c>
      <c r="X800" s="7">
        <f>1*OR(
AND(Table_owssvr__1[[#This Row],[Start time]]&gt;=X$1, Table_owssvr__1[[#This Row],[Start time]]&lt;Y$1),
AND(Table_owssvr__1[[#This Row],[End Time]]&gt;X$1, Table_owssvr__1[[#This Row],[End Time]]&lt;=Y$1 ),
AND(Table_owssvr__1[[#This Row],[Start time]]&lt;X$1, Table_owssvr__1[[#This Row],[End Time]]&gt;Y$1)
)</f>
        <v>0</v>
      </c>
      <c r="Y800" s="7">
        <f>1*OR(
AND(Table_owssvr__1[[#This Row],[Start time]]&gt;=Y$1, Table_owssvr__1[[#This Row],[Start time]]&lt;Z$1),
AND(Table_owssvr__1[[#This Row],[End Time]]&gt;Y$1, Table_owssvr__1[[#This Row],[End Time]]&lt;=Z$1 ),
AND(Table_owssvr__1[[#This Row],[Start time]]&lt;Y$1, Table_owssvr__1[[#This Row],[End Time]]&gt;Z$1)
)</f>
        <v>1</v>
      </c>
      <c r="Z800" s="7">
        <f>1*OR(
AND(Table_owssvr__1[[#This Row],[Start time]]&gt;=Z$1, Table_owssvr__1[[#This Row],[Start time]]&lt;AA$1),
AND(Table_owssvr__1[[#This Row],[End Time]]&gt;Z$1, Table_owssvr__1[[#This Row],[End Time]]&lt;=AA$1 ),
AND(Table_owssvr__1[[#This Row],[Start time]]&lt;Z$1, Table_owssvr__1[[#This Row],[End Time]]&gt;AA$1)
)</f>
        <v>1</v>
      </c>
      <c r="AA800" s="7">
        <f>1*OR(
AND(Table_owssvr__1[[#This Row],[Start time]]&gt;=AA$1, Table_owssvr__1[[#This Row],[Start time]]&lt;AB$1),
AND(Table_owssvr__1[[#This Row],[End Time]]&gt;AA$1, Table_owssvr__1[[#This Row],[End Time]]&lt;=AB$1 ),
AND(Table_owssvr__1[[#This Row],[Start time]]&lt;AA$1, Table_owssvr__1[[#This Row],[End Time]]&gt;AB$1)
)</f>
        <v>0</v>
      </c>
      <c r="AB800" s="7">
        <f>1*OR(
AND(Table_owssvr__1[[#This Row],[Start time]]&gt;=AB$1, Table_owssvr__1[[#This Row],[Start time]]&lt;AC$1),
AND(Table_owssvr__1[[#This Row],[End Time]]&gt;AB$1, Table_owssvr__1[[#This Row],[End Time]]&lt;=AC$1 ),
AND(Table_owssvr__1[[#This Row],[Start time]]&lt;AB$1, Table_owssvr__1[[#This Row],[End Time]]&gt;AC$1)
)</f>
        <v>0</v>
      </c>
      <c r="AC800" s="7">
        <f>1*OR(
AND(Table_owssvr__1[[#This Row],[Start time]]&gt;=AC$1, Table_owssvr__1[[#This Row],[Start time]]&lt;AD$1),
AND(Table_owssvr__1[[#This Row],[End Time]]&gt;AC$1, Table_owssvr__1[[#This Row],[End Time]]&lt;=AD$1 ),
AND(Table_owssvr__1[[#This Row],[Start time]]&lt;AC$1, Table_owssvr__1[[#This Row],[End Time]]&gt;AD$1)
)</f>
        <v>0</v>
      </c>
      <c r="AD800" s="7">
        <f>1*OR(
AND(Table_owssvr__1[[#This Row],[Start time]]&gt;=AD$1, Table_owssvr__1[[#This Row],[Start time]]&lt;AE$1),
AND(Table_owssvr__1[[#This Row],[End Time]]&gt;AD$1, Table_owssvr__1[[#This Row],[End Time]]&lt;=AE$1 ),
AND(Table_owssvr__1[[#This Row],[Start time]]&lt;AD$1, Table_owssvr__1[[#This Row],[End Time]]&gt;AE$1)
)</f>
        <v>0</v>
      </c>
      <c r="AE800" s="7">
        <f>1*OR(
AND(Table_owssvr__1[[#This Row],[Start time]]&gt;=AE$1, Table_owssvr__1[[#This Row],[Start time]]&lt;AF$1),
AND(Table_owssvr__1[[#This Row],[End Time]]&gt;AE$1, Table_owssvr__1[[#This Row],[End Time]]&lt;=AF$1 ),
AND(Table_owssvr__1[[#This Row],[Start time]]&lt;AE$1, Table_owssvr__1[[#This Row],[End Time]]&gt;AF$1)
)</f>
        <v>0</v>
      </c>
    </row>
    <row r="801" spans="1:31" x14ac:dyDescent="0.25">
      <c r="A801" s="2"/>
      <c r="B801" s="3" t="s">
        <v>480</v>
      </c>
      <c r="C801" s="3" t="s">
        <v>36</v>
      </c>
      <c r="D801" s="3" t="s">
        <v>22</v>
      </c>
      <c r="E801" s="1" t="s">
        <v>570</v>
      </c>
      <c r="F801" s="4">
        <v>42406.416666666664</v>
      </c>
      <c r="G801" s="4">
        <v>42406.458333333336</v>
      </c>
      <c r="H801" s="4">
        <v>42406.660208333335</v>
      </c>
      <c r="I801" s="3" t="s">
        <v>36</v>
      </c>
      <c r="J801" s="2" t="s">
        <v>17</v>
      </c>
      <c r="K801" s="2" t="s">
        <v>16</v>
      </c>
      <c r="L801" t="b">
        <f>LEFT(Table_owssvr__1[[#This Row],[Person''s Name]],4)=LEFT(Table_owssvr__1[[#This Row],[Modified By]],4)</f>
        <v>1</v>
      </c>
      <c r="M801" t="b">
        <f>Table_owssvr__1[[#This Row],[Modified]]&gt;Table_owssvr__1[[#This Row],[Start Date and Time]]</f>
        <v>1</v>
      </c>
      <c r="N801">
        <f>(Table_owssvr__1[[#This Row],[End Date and Time]]-Table_owssvr__1[[#This Row],[Start Date and Time]])*24</f>
        <v>1.0000000001164153</v>
      </c>
      <c r="O801" s="5">
        <f>INT(Table_owssvr__1[[#This Row],[Start Date and Time]])</f>
        <v>42406</v>
      </c>
      <c r="P801" s="6">
        <f>DATE(YEAR(Table_owssvr__1[[#This Row],[Date]]),MONTH(Table_owssvr__1[[#This Row],[Date]]),1)</f>
        <v>42401</v>
      </c>
      <c r="Q801" s="9">
        <f>ROUND(24*(Table_owssvr__1[[#This Row],[Start Date and Time]]-INT(Table_owssvr__1[[#This Row],[Start Date and Time]])),2)</f>
        <v>10</v>
      </c>
      <c r="R801" s="9">
        <f>ROUND(24*(Table_owssvr__1[[#This Row],[End Date and Time]]-INT(Table_owssvr__1[[#This Row],[End Date and Time]])),2)</f>
        <v>11</v>
      </c>
      <c r="S801" s="7">
        <f>1*OR(
AND(Table_owssvr__1[[#This Row],[Start time]]&gt;=S$1, Table_owssvr__1[[#This Row],[Start time]]&lt;T$1),
AND(Table_owssvr__1[[#This Row],[End Time]]&gt;S$1, Table_owssvr__1[[#This Row],[End Time]]&lt;=T$1 ),
AND(Table_owssvr__1[[#This Row],[Start time]]&lt;S$1, Table_owssvr__1[[#This Row],[End Time]]&gt;T$1)
)</f>
        <v>0</v>
      </c>
      <c r="T801" s="7">
        <f>1*OR(
AND(Table_owssvr__1[[#This Row],[Start time]]&gt;=T$1, Table_owssvr__1[[#This Row],[Start time]]&lt;U$1),
AND(Table_owssvr__1[[#This Row],[End Time]]&gt;T$1, Table_owssvr__1[[#This Row],[End Time]]&lt;=U$1 ),
AND(Table_owssvr__1[[#This Row],[Start time]]&lt;T$1, Table_owssvr__1[[#This Row],[End Time]]&gt;U$1)
)</f>
        <v>0</v>
      </c>
      <c r="U801" s="7">
        <f>1*OR(
AND(Table_owssvr__1[[#This Row],[Start time]]&gt;=U$1, Table_owssvr__1[[#This Row],[Start time]]&lt;V$1),
AND(Table_owssvr__1[[#This Row],[End Time]]&gt;U$1, Table_owssvr__1[[#This Row],[End Time]]&lt;=V$1 ),
AND(Table_owssvr__1[[#This Row],[Start time]]&lt;U$1, Table_owssvr__1[[#This Row],[End Time]]&gt;V$1)
)</f>
        <v>1</v>
      </c>
      <c r="V801" s="7">
        <f>1*OR(
AND(Table_owssvr__1[[#This Row],[Start time]]&gt;=V$1, Table_owssvr__1[[#This Row],[Start time]]&lt;W$1),
AND(Table_owssvr__1[[#This Row],[End Time]]&gt;V$1, Table_owssvr__1[[#This Row],[End Time]]&lt;=W$1 ),
AND(Table_owssvr__1[[#This Row],[Start time]]&lt;V$1, Table_owssvr__1[[#This Row],[End Time]]&gt;W$1)
)</f>
        <v>0</v>
      </c>
      <c r="W801" s="7">
        <f>1*OR(
AND(Table_owssvr__1[[#This Row],[Start time]]&gt;=W$1, Table_owssvr__1[[#This Row],[Start time]]&lt;X$1),
AND(Table_owssvr__1[[#This Row],[End Time]]&gt;W$1, Table_owssvr__1[[#This Row],[End Time]]&lt;=X$1 ),
AND(Table_owssvr__1[[#This Row],[Start time]]&lt;W$1, Table_owssvr__1[[#This Row],[End Time]]&gt;X$1)
)</f>
        <v>0</v>
      </c>
      <c r="X801" s="7">
        <f>1*OR(
AND(Table_owssvr__1[[#This Row],[Start time]]&gt;=X$1, Table_owssvr__1[[#This Row],[Start time]]&lt;Y$1),
AND(Table_owssvr__1[[#This Row],[End Time]]&gt;X$1, Table_owssvr__1[[#This Row],[End Time]]&lt;=Y$1 ),
AND(Table_owssvr__1[[#This Row],[Start time]]&lt;X$1, Table_owssvr__1[[#This Row],[End Time]]&gt;Y$1)
)</f>
        <v>0</v>
      </c>
      <c r="Y801" s="7">
        <f>1*OR(
AND(Table_owssvr__1[[#This Row],[Start time]]&gt;=Y$1, Table_owssvr__1[[#This Row],[Start time]]&lt;Z$1),
AND(Table_owssvr__1[[#This Row],[End Time]]&gt;Y$1, Table_owssvr__1[[#This Row],[End Time]]&lt;=Z$1 ),
AND(Table_owssvr__1[[#This Row],[Start time]]&lt;Y$1, Table_owssvr__1[[#This Row],[End Time]]&gt;Z$1)
)</f>
        <v>0</v>
      </c>
      <c r="Z801" s="7">
        <f>1*OR(
AND(Table_owssvr__1[[#This Row],[Start time]]&gt;=Z$1, Table_owssvr__1[[#This Row],[Start time]]&lt;AA$1),
AND(Table_owssvr__1[[#This Row],[End Time]]&gt;Z$1, Table_owssvr__1[[#This Row],[End Time]]&lt;=AA$1 ),
AND(Table_owssvr__1[[#This Row],[Start time]]&lt;Z$1, Table_owssvr__1[[#This Row],[End Time]]&gt;AA$1)
)</f>
        <v>0</v>
      </c>
      <c r="AA801" s="7">
        <f>1*OR(
AND(Table_owssvr__1[[#This Row],[Start time]]&gt;=AA$1, Table_owssvr__1[[#This Row],[Start time]]&lt;AB$1),
AND(Table_owssvr__1[[#This Row],[End Time]]&gt;AA$1, Table_owssvr__1[[#This Row],[End Time]]&lt;=AB$1 ),
AND(Table_owssvr__1[[#This Row],[Start time]]&lt;AA$1, Table_owssvr__1[[#This Row],[End Time]]&gt;AB$1)
)</f>
        <v>0</v>
      </c>
      <c r="AB801" s="7">
        <f>1*OR(
AND(Table_owssvr__1[[#This Row],[Start time]]&gt;=AB$1, Table_owssvr__1[[#This Row],[Start time]]&lt;AC$1),
AND(Table_owssvr__1[[#This Row],[End Time]]&gt;AB$1, Table_owssvr__1[[#This Row],[End Time]]&lt;=AC$1 ),
AND(Table_owssvr__1[[#This Row],[Start time]]&lt;AB$1, Table_owssvr__1[[#This Row],[End Time]]&gt;AC$1)
)</f>
        <v>0</v>
      </c>
      <c r="AC801" s="7">
        <f>1*OR(
AND(Table_owssvr__1[[#This Row],[Start time]]&gt;=AC$1, Table_owssvr__1[[#This Row],[Start time]]&lt;AD$1),
AND(Table_owssvr__1[[#This Row],[End Time]]&gt;AC$1, Table_owssvr__1[[#This Row],[End Time]]&lt;=AD$1 ),
AND(Table_owssvr__1[[#This Row],[Start time]]&lt;AC$1, Table_owssvr__1[[#This Row],[End Time]]&gt;AD$1)
)</f>
        <v>0</v>
      </c>
      <c r="AD801" s="7">
        <f>1*OR(
AND(Table_owssvr__1[[#This Row],[Start time]]&gt;=AD$1, Table_owssvr__1[[#This Row],[Start time]]&lt;AE$1),
AND(Table_owssvr__1[[#This Row],[End Time]]&gt;AD$1, Table_owssvr__1[[#This Row],[End Time]]&lt;=AE$1 ),
AND(Table_owssvr__1[[#This Row],[Start time]]&lt;AD$1, Table_owssvr__1[[#This Row],[End Time]]&gt;AE$1)
)</f>
        <v>0</v>
      </c>
      <c r="AE801" s="7">
        <f>1*OR(
AND(Table_owssvr__1[[#This Row],[Start time]]&gt;=AE$1, Table_owssvr__1[[#This Row],[Start time]]&lt;AF$1),
AND(Table_owssvr__1[[#This Row],[End Time]]&gt;AE$1, Table_owssvr__1[[#This Row],[End Time]]&lt;=AF$1 ),
AND(Table_owssvr__1[[#This Row],[Start time]]&lt;AE$1, Table_owssvr__1[[#This Row],[End Time]]&gt;AF$1)
)</f>
        <v>0</v>
      </c>
    </row>
    <row r="802" spans="1:31" x14ac:dyDescent="0.25">
      <c r="A802" s="2"/>
      <c r="B802" s="3" t="s">
        <v>298</v>
      </c>
      <c r="C802" s="3" t="s">
        <v>41</v>
      </c>
      <c r="D802" s="3" t="s">
        <v>22</v>
      </c>
      <c r="E802" s="1" t="s">
        <v>571</v>
      </c>
      <c r="F802" s="4">
        <v>42406.583333333336</v>
      </c>
      <c r="G802" s="4">
        <v>42406.625</v>
      </c>
      <c r="H802" s="4">
        <v>42406.666666666664</v>
      </c>
      <c r="I802" s="3" t="s">
        <v>43</v>
      </c>
      <c r="J802" s="2" t="s">
        <v>17</v>
      </c>
      <c r="K802" s="2" t="s">
        <v>16</v>
      </c>
      <c r="L802" t="b">
        <f>LEFT(Table_owssvr__1[[#This Row],[Person''s Name]],4)=LEFT(Table_owssvr__1[[#This Row],[Modified By]],4)</f>
        <v>1</v>
      </c>
      <c r="M802" t="b">
        <f>Table_owssvr__1[[#This Row],[Modified]]&gt;Table_owssvr__1[[#This Row],[Start Date and Time]]</f>
        <v>1</v>
      </c>
      <c r="N802">
        <f>(Table_owssvr__1[[#This Row],[End Date and Time]]-Table_owssvr__1[[#This Row],[Start Date and Time]])*24</f>
        <v>0.99999999994179234</v>
      </c>
      <c r="O802" s="5">
        <f>INT(Table_owssvr__1[[#This Row],[Start Date and Time]])</f>
        <v>42406</v>
      </c>
      <c r="P802" s="6">
        <f>DATE(YEAR(Table_owssvr__1[[#This Row],[Date]]),MONTH(Table_owssvr__1[[#This Row],[Date]]),1)</f>
        <v>42401</v>
      </c>
      <c r="Q802" s="9">
        <f>ROUND(24*(Table_owssvr__1[[#This Row],[Start Date and Time]]-INT(Table_owssvr__1[[#This Row],[Start Date and Time]])),2)</f>
        <v>14</v>
      </c>
      <c r="R802" s="9">
        <f>ROUND(24*(Table_owssvr__1[[#This Row],[End Date and Time]]-INT(Table_owssvr__1[[#This Row],[End Date and Time]])),2)</f>
        <v>15</v>
      </c>
      <c r="S802" s="7">
        <f>1*OR(
AND(Table_owssvr__1[[#This Row],[Start time]]&gt;=S$1, Table_owssvr__1[[#This Row],[Start time]]&lt;T$1),
AND(Table_owssvr__1[[#This Row],[End Time]]&gt;S$1, Table_owssvr__1[[#This Row],[End Time]]&lt;=T$1 ),
AND(Table_owssvr__1[[#This Row],[Start time]]&lt;S$1, Table_owssvr__1[[#This Row],[End Time]]&gt;T$1)
)</f>
        <v>0</v>
      </c>
      <c r="T802" s="7">
        <f>1*OR(
AND(Table_owssvr__1[[#This Row],[Start time]]&gt;=T$1, Table_owssvr__1[[#This Row],[Start time]]&lt;U$1),
AND(Table_owssvr__1[[#This Row],[End Time]]&gt;T$1, Table_owssvr__1[[#This Row],[End Time]]&lt;=U$1 ),
AND(Table_owssvr__1[[#This Row],[Start time]]&lt;T$1, Table_owssvr__1[[#This Row],[End Time]]&gt;U$1)
)</f>
        <v>0</v>
      </c>
      <c r="U802" s="7">
        <f>1*OR(
AND(Table_owssvr__1[[#This Row],[Start time]]&gt;=U$1, Table_owssvr__1[[#This Row],[Start time]]&lt;V$1),
AND(Table_owssvr__1[[#This Row],[End Time]]&gt;U$1, Table_owssvr__1[[#This Row],[End Time]]&lt;=V$1 ),
AND(Table_owssvr__1[[#This Row],[Start time]]&lt;U$1, Table_owssvr__1[[#This Row],[End Time]]&gt;V$1)
)</f>
        <v>0</v>
      </c>
      <c r="V802" s="7">
        <f>1*OR(
AND(Table_owssvr__1[[#This Row],[Start time]]&gt;=V$1, Table_owssvr__1[[#This Row],[Start time]]&lt;W$1),
AND(Table_owssvr__1[[#This Row],[End Time]]&gt;V$1, Table_owssvr__1[[#This Row],[End Time]]&lt;=W$1 ),
AND(Table_owssvr__1[[#This Row],[Start time]]&lt;V$1, Table_owssvr__1[[#This Row],[End Time]]&gt;W$1)
)</f>
        <v>0</v>
      </c>
      <c r="W802" s="7">
        <f>1*OR(
AND(Table_owssvr__1[[#This Row],[Start time]]&gt;=W$1, Table_owssvr__1[[#This Row],[Start time]]&lt;X$1),
AND(Table_owssvr__1[[#This Row],[End Time]]&gt;W$1, Table_owssvr__1[[#This Row],[End Time]]&lt;=X$1 ),
AND(Table_owssvr__1[[#This Row],[Start time]]&lt;W$1, Table_owssvr__1[[#This Row],[End Time]]&gt;X$1)
)</f>
        <v>0</v>
      </c>
      <c r="X802" s="7">
        <f>1*OR(
AND(Table_owssvr__1[[#This Row],[Start time]]&gt;=X$1, Table_owssvr__1[[#This Row],[Start time]]&lt;Y$1),
AND(Table_owssvr__1[[#This Row],[End Time]]&gt;X$1, Table_owssvr__1[[#This Row],[End Time]]&lt;=Y$1 ),
AND(Table_owssvr__1[[#This Row],[Start time]]&lt;X$1, Table_owssvr__1[[#This Row],[End Time]]&gt;Y$1)
)</f>
        <v>0</v>
      </c>
      <c r="Y802" s="7">
        <f>1*OR(
AND(Table_owssvr__1[[#This Row],[Start time]]&gt;=Y$1, Table_owssvr__1[[#This Row],[Start time]]&lt;Z$1),
AND(Table_owssvr__1[[#This Row],[End Time]]&gt;Y$1, Table_owssvr__1[[#This Row],[End Time]]&lt;=Z$1 ),
AND(Table_owssvr__1[[#This Row],[Start time]]&lt;Y$1, Table_owssvr__1[[#This Row],[End Time]]&gt;Z$1)
)</f>
        <v>1</v>
      </c>
      <c r="Z802" s="7">
        <f>1*OR(
AND(Table_owssvr__1[[#This Row],[Start time]]&gt;=Z$1, Table_owssvr__1[[#This Row],[Start time]]&lt;AA$1),
AND(Table_owssvr__1[[#This Row],[End Time]]&gt;Z$1, Table_owssvr__1[[#This Row],[End Time]]&lt;=AA$1 ),
AND(Table_owssvr__1[[#This Row],[Start time]]&lt;Z$1, Table_owssvr__1[[#This Row],[End Time]]&gt;AA$1)
)</f>
        <v>0</v>
      </c>
      <c r="AA802" s="7">
        <f>1*OR(
AND(Table_owssvr__1[[#This Row],[Start time]]&gt;=AA$1, Table_owssvr__1[[#This Row],[Start time]]&lt;AB$1),
AND(Table_owssvr__1[[#This Row],[End Time]]&gt;AA$1, Table_owssvr__1[[#This Row],[End Time]]&lt;=AB$1 ),
AND(Table_owssvr__1[[#This Row],[Start time]]&lt;AA$1, Table_owssvr__1[[#This Row],[End Time]]&gt;AB$1)
)</f>
        <v>0</v>
      </c>
      <c r="AB802" s="7">
        <f>1*OR(
AND(Table_owssvr__1[[#This Row],[Start time]]&gt;=AB$1, Table_owssvr__1[[#This Row],[Start time]]&lt;AC$1),
AND(Table_owssvr__1[[#This Row],[End Time]]&gt;AB$1, Table_owssvr__1[[#This Row],[End Time]]&lt;=AC$1 ),
AND(Table_owssvr__1[[#This Row],[Start time]]&lt;AB$1, Table_owssvr__1[[#This Row],[End Time]]&gt;AC$1)
)</f>
        <v>0</v>
      </c>
      <c r="AC802" s="7">
        <f>1*OR(
AND(Table_owssvr__1[[#This Row],[Start time]]&gt;=AC$1, Table_owssvr__1[[#This Row],[Start time]]&lt;AD$1),
AND(Table_owssvr__1[[#This Row],[End Time]]&gt;AC$1, Table_owssvr__1[[#This Row],[End Time]]&lt;=AD$1 ),
AND(Table_owssvr__1[[#This Row],[Start time]]&lt;AC$1, Table_owssvr__1[[#This Row],[End Time]]&gt;AD$1)
)</f>
        <v>0</v>
      </c>
      <c r="AD802" s="7">
        <f>1*OR(
AND(Table_owssvr__1[[#This Row],[Start time]]&gt;=AD$1, Table_owssvr__1[[#This Row],[Start time]]&lt;AE$1),
AND(Table_owssvr__1[[#This Row],[End Time]]&gt;AD$1, Table_owssvr__1[[#This Row],[End Time]]&lt;=AE$1 ),
AND(Table_owssvr__1[[#This Row],[Start time]]&lt;AD$1, Table_owssvr__1[[#This Row],[End Time]]&gt;AE$1)
)</f>
        <v>0</v>
      </c>
      <c r="AE802" s="7">
        <f>1*OR(
AND(Table_owssvr__1[[#This Row],[Start time]]&gt;=AE$1, Table_owssvr__1[[#This Row],[Start time]]&lt;AF$1),
AND(Table_owssvr__1[[#This Row],[End Time]]&gt;AE$1, Table_owssvr__1[[#This Row],[End Time]]&lt;=AF$1 ),
AND(Table_owssvr__1[[#This Row],[Start time]]&lt;AE$1, Table_owssvr__1[[#This Row],[End Time]]&gt;AF$1)
)</f>
        <v>0</v>
      </c>
    </row>
    <row r="803" spans="1:31" x14ac:dyDescent="0.25">
      <c r="A803" s="2"/>
      <c r="B803" s="3" t="s">
        <v>298</v>
      </c>
      <c r="C803" s="3" t="s">
        <v>41</v>
      </c>
      <c r="D803" s="3" t="s">
        <v>22</v>
      </c>
      <c r="E803" s="1" t="s">
        <v>572</v>
      </c>
      <c r="F803" s="4">
        <v>42402.583333333336</v>
      </c>
      <c r="G803" s="4">
        <v>42402.708333333336</v>
      </c>
      <c r="H803" s="4">
        <v>42406.671979166669</v>
      </c>
      <c r="I803" s="3" t="s">
        <v>43</v>
      </c>
      <c r="J803" s="2" t="s">
        <v>17</v>
      </c>
      <c r="K803" s="2" t="s">
        <v>16</v>
      </c>
      <c r="L803" t="b">
        <f>LEFT(Table_owssvr__1[[#This Row],[Person''s Name]],4)=LEFT(Table_owssvr__1[[#This Row],[Modified By]],4)</f>
        <v>1</v>
      </c>
      <c r="M803" t="b">
        <f>Table_owssvr__1[[#This Row],[Modified]]&gt;Table_owssvr__1[[#This Row],[Start Date and Time]]</f>
        <v>1</v>
      </c>
      <c r="N803">
        <f>(Table_owssvr__1[[#This Row],[End Date and Time]]-Table_owssvr__1[[#This Row],[Start Date and Time]])*24</f>
        <v>3</v>
      </c>
      <c r="O803" s="5">
        <f>INT(Table_owssvr__1[[#This Row],[Start Date and Time]])</f>
        <v>42402</v>
      </c>
      <c r="P803" s="6">
        <f>DATE(YEAR(Table_owssvr__1[[#This Row],[Date]]),MONTH(Table_owssvr__1[[#This Row],[Date]]),1)</f>
        <v>42401</v>
      </c>
      <c r="Q803" s="9">
        <f>ROUND(24*(Table_owssvr__1[[#This Row],[Start Date and Time]]-INT(Table_owssvr__1[[#This Row],[Start Date and Time]])),2)</f>
        <v>14</v>
      </c>
      <c r="R803" s="9">
        <f>ROUND(24*(Table_owssvr__1[[#This Row],[End Date and Time]]-INT(Table_owssvr__1[[#This Row],[End Date and Time]])),2)</f>
        <v>17</v>
      </c>
      <c r="S803" s="7">
        <f>1*OR(
AND(Table_owssvr__1[[#This Row],[Start time]]&gt;=S$1, Table_owssvr__1[[#This Row],[Start time]]&lt;T$1),
AND(Table_owssvr__1[[#This Row],[End Time]]&gt;S$1, Table_owssvr__1[[#This Row],[End Time]]&lt;=T$1 ),
AND(Table_owssvr__1[[#This Row],[Start time]]&lt;S$1, Table_owssvr__1[[#This Row],[End Time]]&gt;T$1)
)</f>
        <v>0</v>
      </c>
      <c r="T803" s="7">
        <f>1*OR(
AND(Table_owssvr__1[[#This Row],[Start time]]&gt;=T$1, Table_owssvr__1[[#This Row],[Start time]]&lt;U$1),
AND(Table_owssvr__1[[#This Row],[End Time]]&gt;T$1, Table_owssvr__1[[#This Row],[End Time]]&lt;=U$1 ),
AND(Table_owssvr__1[[#This Row],[Start time]]&lt;T$1, Table_owssvr__1[[#This Row],[End Time]]&gt;U$1)
)</f>
        <v>0</v>
      </c>
      <c r="U803" s="7">
        <f>1*OR(
AND(Table_owssvr__1[[#This Row],[Start time]]&gt;=U$1, Table_owssvr__1[[#This Row],[Start time]]&lt;V$1),
AND(Table_owssvr__1[[#This Row],[End Time]]&gt;U$1, Table_owssvr__1[[#This Row],[End Time]]&lt;=V$1 ),
AND(Table_owssvr__1[[#This Row],[Start time]]&lt;U$1, Table_owssvr__1[[#This Row],[End Time]]&gt;V$1)
)</f>
        <v>0</v>
      </c>
      <c r="V803" s="7">
        <f>1*OR(
AND(Table_owssvr__1[[#This Row],[Start time]]&gt;=V$1, Table_owssvr__1[[#This Row],[Start time]]&lt;W$1),
AND(Table_owssvr__1[[#This Row],[End Time]]&gt;V$1, Table_owssvr__1[[#This Row],[End Time]]&lt;=W$1 ),
AND(Table_owssvr__1[[#This Row],[Start time]]&lt;V$1, Table_owssvr__1[[#This Row],[End Time]]&gt;W$1)
)</f>
        <v>0</v>
      </c>
      <c r="W803" s="7">
        <f>1*OR(
AND(Table_owssvr__1[[#This Row],[Start time]]&gt;=W$1, Table_owssvr__1[[#This Row],[Start time]]&lt;X$1),
AND(Table_owssvr__1[[#This Row],[End Time]]&gt;W$1, Table_owssvr__1[[#This Row],[End Time]]&lt;=X$1 ),
AND(Table_owssvr__1[[#This Row],[Start time]]&lt;W$1, Table_owssvr__1[[#This Row],[End Time]]&gt;X$1)
)</f>
        <v>0</v>
      </c>
      <c r="X803" s="7">
        <f>1*OR(
AND(Table_owssvr__1[[#This Row],[Start time]]&gt;=X$1, Table_owssvr__1[[#This Row],[Start time]]&lt;Y$1),
AND(Table_owssvr__1[[#This Row],[End Time]]&gt;X$1, Table_owssvr__1[[#This Row],[End Time]]&lt;=Y$1 ),
AND(Table_owssvr__1[[#This Row],[Start time]]&lt;X$1, Table_owssvr__1[[#This Row],[End Time]]&gt;Y$1)
)</f>
        <v>0</v>
      </c>
      <c r="Y803" s="7">
        <f>1*OR(
AND(Table_owssvr__1[[#This Row],[Start time]]&gt;=Y$1, Table_owssvr__1[[#This Row],[Start time]]&lt;Z$1),
AND(Table_owssvr__1[[#This Row],[End Time]]&gt;Y$1, Table_owssvr__1[[#This Row],[End Time]]&lt;=Z$1 ),
AND(Table_owssvr__1[[#This Row],[Start time]]&lt;Y$1, Table_owssvr__1[[#This Row],[End Time]]&gt;Z$1)
)</f>
        <v>1</v>
      </c>
      <c r="Z803" s="7">
        <f>1*OR(
AND(Table_owssvr__1[[#This Row],[Start time]]&gt;=Z$1, Table_owssvr__1[[#This Row],[Start time]]&lt;AA$1),
AND(Table_owssvr__1[[#This Row],[End Time]]&gt;Z$1, Table_owssvr__1[[#This Row],[End Time]]&lt;=AA$1 ),
AND(Table_owssvr__1[[#This Row],[Start time]]&lt;Z$1, Table_owssvr__1[[#This Row],[End Time]]&gt;AA$1)
)</f>
        <v>1</v>
      </c>
      <c r="AA803" s="7">
        <f>1*OR(
AND(Table_owssvr__1[[#This Row],[Start time]]&gt;=AA$1, Table_owssvr__1[[#This Row],[Start time]]&lt;AB$1),
AND(Table_owssvr__1[[#This Row],[End Time]]&gt;AA$1, Table_owssvr__1[[#This Row],[End Time]]&lt;=AB$1 ),
AND(Table_owssvr__1[[#This Row],[Start time]]&lt;AA$1, Table_owssvr__1[[#This Row],[End Time]]&gt;AB$1)
)</f>
        <v>1</v>
      </c>
      <c r="AB803" s="7">
        <f>1*OR(
AND(Table_owssvr__1[[#This Row],[Start time]]&gt;=AB$1, Table_owssvr__1[[#This Row],[Start time]]&lt;AC$1),
AND(Table_owssvr__1[[#This Row],[End Time]]&gt;AB$1, Table_owssvr__1[[#This Row],[End Time]]&lt;=AC$1 ),
AND(Table_owssvr__1[[#This Row],[Start time]]&lt;AB$1, Table_owssvr__1[[#This Row],[End Time]]&gt;AC$1)
)</f>
        <v>0</v>
      </c>
      <c r="AC803" s="7">
        <f>1*OR(
AND(Table_owssvr__1[[#This Row],[Start time]]&gt;=AC$1, Table_owssvr__1[[#This Row],[Start time]]&lt;AD$1),
AND(Table_owssvr__1[[#This Row],[End Time]]&gt;AC$1, Table_owssvr__1[[#This Row],[End Time]]&lt;=AD$1 ),
AND(Table_owssvr__1[[#This Row],[Start time]]&lt;AC$1, Table_owssvr__1[[#This Row],[End Time]]&gt;AD$1)
)</f>
        <v>0</v>
      </c>
      <c r="AD803" s="7">
        <f>1*OR(
AND(Table_owssvr__1[[#This Row],[Start time]]&gt;=AD$1, Table_owssvr__1[[#This Row],[Start time]]&lt;AE$1),
AND(Table_owssvr__1[[#This Row],[End Time]]&gt;AD$1, Table_owssvr__1[[#This Row],[End Time]]&lt;=AE$1 ),
AND(Table_owssvr__1[[#This Row],[Start time]]&lt;AD$1, Table_owssvr__1[[#This Row],[End Time]]&gt;AE$1)
)</f>
        <v>0</v>
      </c>
      <c r="AE803" s="7">
        <f>1*OR(
AND(Table_owssvr__1[[#This Row],[Start time]]&gt;=AE$1, Table_owssvr__1[[#This Row],[Start time]]&lt;AF$1),
AND(Table_owssvr__1[[#This Row],[End Time]]&gt;AE$1, Table_owssvr__1[[#This Row],[End Time]]&lt;=AF$1 ),
AND(Table_owssvr__1[[#This Row],[Start time]]&lt;AE$1, Table_owssvr__1[[#This Row],[End Time]]&gt;AF$1)
)</f>
        <v>0</v>
      </c>
    </row>
    <row r="804" spans="1:31" x14ac:dyDescent="0.25">
      <c r="A804" s="2"/>
      <c r="B804" s="3" t="s">
        <v>298</v>
      </c>
      <c r="C804" s="3" t="s">
        <v>41</v>
      </c>
      <c r="D804" s="3" t="s">
        <v>22</v>
      </c>
      <c r="E804" s="1" t="s">
        <v>573</v>
      </c>
      <c r="F804" s="4">
        <v>42403.583333333336</v>
      </c>
      <c r="G804" s="4">
        <v>42403.708333333336</v>
      </c>
      <c r="H804" s="4">
        <v>42406.672777777778</v>
      </c>
      <c r="I804" s="3" t="s">
        <v>43</v>
      </c>
      <c r="J804" s="2" t="s">
        <v>17</v>
      </c>
      <c r="K804" s="2" t="s">
        <v>16</v>
      </c>
      <c r="L804" t="b">
        <f>LEFT(Table_owssvr__1[[#This Row],[Person''s Name]],4)=LEFT(Table_owssvr__1[[#This Row],[Modified By]],4)</f>
        <v>1</v>
      </c>
      <c r="M804" t="b">
        <f>Table_owssvr__1[[#This Row],[Modified]]&gt;Table_owssvr__1[[#This Row],[Start Date and Time]]</f>
        <v>1</v>
      </c>
      <c r="N804">
        <f>(Table_owssvr__1[[#This Row],[End Date and Time]]-Table_owssvr__1[[#This Row],[Start Date and Time]])*24</f>
        <v>3</v>
      </c>
      <c r="O804" s="5">
        <f>INT(Table_owssvr__1[[#This Row],[Start Date and Time]])</f>
        <v>42403</v>
      </c>
      <c r="P804" s="6">
        <f>DATE(YEAR(Table_owssvr__1[[#This Row],[Date]]),MONTH(Table_owssvr__1[[#This Row],[Date]]),1)</f>
        <v>42401</v>
      </c>
      <c r="Q804" s="9">
        <f>ROUND(24*(Table_owssvr__1[[#This Row],[Start Date and Time]]-INT(Table_owssvr__1[[#This Row],[Start Date and Time]])),2)</f>
        <v>14</v>
      </c>
      <c r="R804" s="9">
        <f>ROUND(24*(Table_owssvr__1[[#This Row],[End Date and Time]]-INT(Table_owssvr__1[[#This Row],[End Date and Time]])),2)</f>
        <v>17</v>
      </c>
      <c r="S804" s="7">
        <f>1*OR(
AND(Table_owssvr__1[[#This Row],[Start time]]&gt;=S$1, Table_owssvr__1[[#This Row],[Start time]]&lt;T$1),
AND(Table_owssvr__1[[#This Row],[End Time]]&gt;S$1, Table_owssvr__1[[#This Row],[End Time]]&lt;=T$1 ),
AND(Table_owssvr__1[[#This Row],[Start time]]&lt;S$1, Table_owssvr__1[[#This Row],[End Time]]&gt;T$1)
)</f>
        <v>0</v>
      </c>
      <c r="T804" s="7">
        <f>1*OR(
AND(Table_owssvr__1[[#This Row],[Start time]]&gt;=T$1, Table_owssvr__1[[#This Row],[Start time]]&lt;U$1),
AND(Table_owssvr__1[[#This Row],[End Time]]&gt;T$1, Table_owssvr__1[[#This Row],[End Time]]&lt;=U$1 ),
AND(Table_owssvr__1[[#This Row],[Start time]]&lt;T$1, Table_owssvr__1[[#This Row],[End Time]]&gt;U$1)
)</f>
        <v>0</v>
      </c>
      <c r="U804" s="7">
        <f>1*OR(
AND(Table_owssvr__1[[#This Row],[Start time]]&gt;=U$1, Table_owssvr__1[[#This Row],[Start time]]&lt;V$1),
AND(Table_owssvr__1[[#This Row],[End Time]]&gt;U$1, Table_owssvr__1[[#This Row],[End Time]]&lt;=V$1 ),
AND(Table_owssvr__1[[#This Row],[Start time]]&lt;U$1, Table_owssvr__1[[#This Row],[End Time]]&gt;V$1)
)</f>
        <v>0</v>
      </c>
      <c r="V804" s="7">
        <f>1*OR(
AND(Table_owssvr__1[[#This Row],[Start time]]&gt;=V$1, Table_owssvr__1[[#This Row],[Start time]]&lt;W$1),
AND(Table_owssvr__1[[#This Row],[End Time]]&gt;V$1, Table_owssvr__1[[#This Row],[End Time]]&lt;=W$1 ),
AND(Table_owssvr__1[[#This Row],[Start time]]&lt;V$1, Table_owssvr__1[[#This Row],[End Time]]&gt;W$1)
)</f>
        <v>0</v>
      </c>
      <c r="W804" s="7">
        <f>1*OR(
AND(Table_owssvr__1[[#This Row],[Start time]]&gt;=W$1, Table_owssvr__1[[#This Row],[Start time]]&lt;X$1),
AND(Table_owssvr__1[[#This Row],[End Time]]&gt;W$1, Table_owssvr__1[[#This Row],[End Time]]&lt;=X$1 ),
AND(Table_owssvr__1[[#This Row],[Start time]]&lt;W$1, Table_owssvr__1[[#This Row],[End Time]]&gt;X$1)
)</f>
        <v>0</v>
      </c>
      <c r="X804" s="7">
        <f>1*OR(
AND(Table_owssvr__1[[#This Row],[Start time]]&gt;=X$1, Table_owssvr__1[[#This Row],[Start time]]&lt;Y$1),
AND(Table_owssvr__1[[#This Row],[End Time]]&gt;X$1, Table_owssvr__1[[#This Row],[End Time]]&lt;=Y$1 ),
AND(Table_owssvr__1[[#This Row],[Start time]]&lt;X$1, Table_owssvr__1[[#This Row],[End Time]]&gt;Y$1)
)</f>
        <v>0</v>
      </c>
      <c r="Y804" s="7">
        <f>1*OR(
AND(Table_owssvr__1[[#This Row],[Start time]]&gt;=Y$1, Table_owssvr__1[[#This Row],[Start time]]&lt;Z$1),
AND(Table_owssvr__1[[#This Row],[End Time]]&gt;Y$1, Table_owssvr__1[[#This Row],[End Time]]&lt;=Z$1 ),
AND(Table_owssvr__1[[#This Row],[Start time]]&lt;Y$1, Table_owssvr__1[[#This Row],[End Time]]&gt;Z$1)
)</f>
        <v>1</v>
      </c>
      <c r="Z804" s="7">
        <f>1*OR(
AND(Table_owssvr__1[[#This Row],[Start time]]&gt;=Z$1, Table_owssvr__1[[#This Row],[Start time]]&lt;AA$1),
AND(Table_owssvr__1[[#This Row],[End Time]]&gt;Z$1, Table_owssvr__1[[#This Row],[End Time]]&lt;=AA$1 ),
AND(Table_owssvr__1[[#This Row],[Start time]]&lt;Z$1, Table_owssvr__1[[#This Row],[End Time]]&gt;AA$1)
)</f>
        <v>1</v>
      </c>
      <c r="AA804" s="7">
        <f>1*OR(
AND(Table_owssvr__1[[#This Row],[Start time]]&gt;=AA$1, Table_owssvr__1[[#This Row],[Start time]]&lt;AB$1),
AND(Table_owssvr__1[[#This Row],[End Time]]&gt;AA$1, Table_owssvr__1[[#This Row],[End Time]]&lt;=AB$1 ),
AND(Table_owssvr__1[[#This Row],[Start time]]&lt;AA$1, Table_owssvr__1[[#This Row],[End Time]]&gt;AB$1)
)</f>
        <v>1</v>
      </c>
      <c r="AB804" s="7">
        <f>1*OR(
AND(Table_owssvr__1[[#This Row],[Start time]]&gt;=AB$1, Table_owssvr__1[[#This Row],[Start time]]&lt;AC$1),
AND(Table_owssvr__1[[#This Row],[End Time]]&gt;AB$1, Table_owssvr__1[[#This Row],[End Time]]&lt;=AC$1 ),
AND(Table_owssvr__1[[#This Row],[Start time]]&lt;AB$1, Table_owssvr__1[[#This Row],[End Time]]&gt;AC$1)
)</f>
        <v>0</v>
      </c>
      <c r="AC804" s="7">
        <f>1*OR(
AND(Table_owssvr__1[[#This Row],[Start time]]&gt;=AC$1, Table_owssvr__1[[#This Row],[Start time]]&lt;AD$1),
AND(Table_owssvr__1[[#This Row],[End Time]]&gt;AC$1, Table_owssvr__1[[#This Row],[End Time]]&lt;=AD$1 ),
AND(Table_owssvr__1[[#This Row],[Start time]]&lt;AC$1, Table_owssvr__1[[#This Row],[End Time]]&gt;AD$1)
)</f>
        <v>0</v>
      </c>
      <c r="AD804" s="7">
        <f>1*OR(
AND(Table_owssvr__1[[#This Row],[Start time]]&gt;=AD$1, Table_owssvr__1[[#This Row],[Start time]]&lt;AE$1),
AND(Table_owssvr__1[[#This Row],[End Time]]&gt;AD$1, Table_owssvr__1[[#This Row],[End Time]]&lt;=AE$1 ),
AND(Table_owssvr__1[[#This Row],[Start time]]&lt;AD$1, Table_owssvr__1[[#This Row],[End Time]]&gt;AE$1)
)</f>
        <v>0</v>
      </c>
      <c r="AE804" s="7">
        <f>1*OR(
AND(Table_owssvr__1[[#This Row],[Start time]]&gt;=AE$1, Table_owssvr__1[[#This Row],[Start time]]&lt;AF$1),
AND(Table_owssvr__1[[#This Row],[End Time]]&gt;AE$1, Table_owssvr__1[[#This Row],[End Time]]&lt;=AF$1 ),
AND(Table_owssvr__1[[#This Row],[Start time]]&lt;AE$1, Table_owssvr__1[[#This Row],[End Time]]&gt;AF$1)
)</f>
        <v>0</v>
      </c>
    </row>
    <row r="805" spans="1:31" x14ac:dyDescent="0.25">
      <c r="A805" s="2"/>
      <c r="B805" s="3" t="s">
        <v>298</v>
      </c>
      <c r="C805" s="3" t="s">
        <v>41</v>
      </c>
      <c r="D805" s="3" t="s">
        <v>22</v>
      </c>
      <c r="E805" s="1" t="s">
        <v>574</v>
      </c>
      <c r="F805" s="4">
        <v>42404.583333333336</v>
      </c>
      <c r="G805" s="4">
        <v>42404.708333333336</v>
      </c>
      <c r="H805" s="4">
        <v>42406.673518518517</v>
      </c>
      <c r="I805" s="3" t="s">
        <v>43</v>
      </c>
      <c r="J805" s="2" t="s">
        <v>17</v>
      </c>
      <c r="K805" s="2" t="s">
        <v>16</v>
      </c>
      <c r="L805" t="b">
        <f>LEFT(Table_owssvr__1[[#This Row],[Person''s Name]],4)=LEFT(Table_owssvr__1[[#This Row],[Modified By]],4)</f>
        <v>1</v>
      </c>
      <c r="M805" t="b">
        <f>Table_owssvr__1[[#This Row],[Modified]]&gt;Table_owssvr__1[[#This Row],[Start Date and Time]]</f>
        <v>1</v>
      </c>
      <c r="N805">
        <f>(Table_owssvr__1[[#This Row],[End Date and Time]]-Table_owssvr__1[[#This Row],[Start Date and Time]])*24</f>
        <v>3</v>
      </c>
      <c r="O805" s="5">
        <f>INT(Table_owssvr__1[[#This Row],[Start Date and Time]])</f>
        <v>42404</v>
      </c>
      <c r="P805" s="6">
        <f>DATE(YEAR(Table_owssvr__1[[#This Row],[Date]]),MONTH(Table_owssvr__1[[#This Row],[Date]]),1)</f>
        <v>42401</v>
      </c>
      <c r="Q805" s="9">
        <f>ROUND(24*(Table_owssvr__1[[#This Row],[Start Date and Time]]-INT(Table_owssvr__1[[#This Row],[Start Date and Time]])),2)</f>
        <v>14</v>
      </c>
      <c r="R805" s="9">
        <f>ROUND(24*(Table_owssvr__1[[#This Row],[End Date and Time]]-INT(Table_owssvr__1[[#This Row],[End Date and Time]])),2)</f>
        <v>17</v>
      </c>
      <c r="S805" s="7">
        <f>1*OR(
AND(Table_owssvr__1[[#This Row],[Start time]]&gt;=S$1, Table_owssvr__1[[#This Row],[Start time]]&lt;T$1),
AND(Table_owssvr__1[[#This Row],[End Time]]&gt;S$1, Table_owssvr__1[[#This Row],[End Time]]&lt;=T$1 ),
AND(Table_owssvr__1[[#This Row],[Start time]]&lt;S$1, Table_owssvr__1[[#This Row],[End Time]]&gt;T$1)
)</f>
        <v>0</v>
      </c>
      <c r="T805" s="7">
        <f>1*OR(
AND(Table_owssvr__1[[#This Row],[Start time]]&gt;=T$1, Table_owssvr__1[[#This Row],[Start time]]&lt;U$1),
AND(Table_owssvr__1[[#This Row],[End Time]]&gt;T$1, Table_owssvr__1[[#This Row],[End Time]]&lt;=U$1 ),
AND(Table_owssvr__1[[#This Row],[Start time]]&lt;T$1, Table_owssvr__1[[#This Row],[End Time]]&gt;U$1)
)</f>
        <v>0</v>
      </c>
      <c r="U805" s="7">
        <f>1*OR(
AND(Table_owssvr__1[[#This Row],[Start time]]&gt;=U$1, Table_owssvr__1[[#This Row],[Start time]]&lt;V$1),
AND(Table_owssvr__1[[#This Row],[End Time]]&gt;U$1, Table_owssvr__1[[#This Row],[End Time]]&lt;=V$1 ),
AND(Table_owssvr__1[[#This Row],[Start time]]&lt;U$1, Table_owssvr__1[[#This Row],[End Time]]&gt;V$1)
)</f>
        <v>0</v>
      </c>
      <c r="V805" s="7">
        <f>1*OR(
AND(Table_owssvr__1[[#This Row],[Start time]]&gt;=V$1, Table_owssvr__1[[#This Row],[Start time]]&lt;W$1),
AND(Table_owssvr__1[[#This Row],[End Time]]&gt;V$1, Table_owssvr__1[[#This Row],[End Time]]&lt;=W$1 ),
AND(Table_owssvr__1[[#This Row],[Start time]]&lt;V$1, Table_owssvr__1[[#This Row],[End Time]]&gt;W$1)
)</f>
        <v>0</v>
      </c>
      <c r="W805" s="7">
        <f>1*OR(
AND(Table_owssvr__1[[#This Row],[Start time]]&gt;=W$1, Table_owssvr__1[[#This Row],[Start time]]&lt;X$1),
AND(Table_owssvr__1[[#This Row],[End Time]]&gt;W$1, Table_owssvr__1[[#This Row],[End Time]]&lt;=X$1 ),
AND(Table_owssvr__1[[#This Row],[Start time]]&lt;W$1, Table_owssvr__1[[#This Row],[End Time]]&gt;X$1)
)</f>
        <v>0</v>
      </c>
      <c r="X805" s="7">
        <f>1*OR(
AND(Table_owssvr__1[[#This Row],[Start time]]&gt;=X$1, Table_owssvr__1[[#This Row],[Start time]]&lt;Y$1),
AND(Table_owssvr__1[[#This Row],[End Time]]&gt;X$1, Table_owssvr__1[[#This Row],[End Time]]&lt;=Y$1 ),
AND(Table_owssvr__1[[#This Row],[Start time]]&lt;X$1, Table_owssvr__1[[#This Row],[End Time]]&gt;Y$1)
)</f>
        <v>0</v>
      </c>
      <c r="Y805" s="7">
        <f>1*OR(
AND(Table_owssvr__1[[#This Row],[Start time]]&gt;=Y$1, Table_owssvr__1[[#This Row],[Start time]]&lt;Z$1),
AND(Table_owssvr__1[[#This Row],[End Time]]&gt;Y$1, Table_owssvr__1[[#This Row],[End Time]]&lt;=Z$1 ),
AND(Table_owssvr__1[[#This Row],[Start time]]&lt;Y$1, Table_owssvr__1[[#This Row],[End Time]]&gt;Z$1)
)</f>
        <v>1</v>
      </c>
      <c r="Z805" s="7">
        <f>1*OR(
AND(Table_owssvr__1[[#This Row],[Start time]]&gt;=Z$1, Table_owssvr__1[[#This Row],[Start time]]&lt;AA$1),
AND(Table_owssvr__1[[#This Row],[End Time]]&gt;Z$1, Table_owssvr__1[[#This Row],[End Time]]&lt;=AA$1 ),
AND(Table_owssvr__1[[#This Row],[Start time]]&lt;Z$1, Table_owssvr__1[[#This Row],[End Time]]&gt;AA$1)
)</f>
        <v>1</v>
      </c>
      <c r="AA805" s="7">
        <f>1*OR(
AND(Table_owssvr__1[[#This Row],[Start time]]&gt;=AA$1, Table_owssvr__1[[#This Row],[Start time]]&lt;AB$1),
AND(Table_owssvr__1[[#This Row],[End Time]]&gt;AA$1, Table_owssvr__1[[#This Row],[End Time]]&lt;=AB$1 ),
AND(Table_owssvr__1[[#This Row],[Start time]]&lt;AA$1, Table_owssvr__1[[#This Row],[End Time]]&gt;AB$1)
)</f>
        <v>1</v>
      </c>
      <c r="AB805" s="7">
        <f>1*OR(
AND(Table_owssvr__1[[#This Row],[Start time]]&gt;=AB$1, Table_owssvr__1[[#This Row],[Start time]]&lt;AC$1),
AND(Table_owssvr__1[[#This Row],[End Time]]&gt;AB$1, Table_owssvr__1[[#This Row],[End Time]]&lt;=AC$1 ),
AND(Table_owssvr__1[[#This Row],[Start time]]&lt;AB$1, Table_owssvr__1[[#This Row],[End Time]]&gt;AC$1)
)</f>
        <v>0</v>
      </c>
      <c r="AC805" s="7">
        <f>1*OR(
AND(Table_owssvr__1[[#This Row],[Start time]]&gt;=AC$1, Table_owssvr__1[[#This Row],[Start time]]&lt;AD$1),
AND(Table_owssvr__1[[#This Row],[End Time]]&gt;AC$1, Table_owssvr__1[[#This Row],[End Time]]&lt;=AD$1 ),
AND(Table_owssvr__1[[#This Row],[Start time]]&lt;AC$1, Table_owssvr__1[[#This Row],[End Time]]&gt;AD$1)
)</f>
        <v>0</v>
      </c>
      <c r="AD805" s="7">
        <f>1*OR(
AND(Table_owssvr__1[[#This Row],[Start time]]&gt;=AD$1, Table_owssvr__1[[#This Row],[Start time]]&lt;AE$1),
AND(Table_owssvr__1[[#This Row],[End Time]]&gt;AD$1, Table_owssvr__1[[#This Row],[End Time]]&lt;=AE$1 ),
AND(Table_owssvr__1[[#This Row],[Start time]]&lt;AD$1, Table_owssvr__1[[#This Row],[End Time]]&gt;AE$1)
)</f>
        <v>0</v>
      </c>
      <c r="AE805" s="7">
        <f>1*OR(
AND(Table_owssvr__1[[#This Row],[Start time]]&gt;=AE$1, Table_owssvr__1[[#This Row],[Start time]]&lt;AF$1),
AND(Table_owssvr__1[[#This Row],[End Time]]&gt;AE$1, Table_owssvr__1[[#This Row],[End Time]]&lt;=AF$1 ),
AND(Table_owssvr__1[[#This Row],[Start time]]&lt;AE$1, Table_owssvr__1[[#This Row],[End Time]]&gt;AF$1)
)</f>
        <v>0</v>
      </c>
    </row>
    <row r="806" spans="1:31" x14ac:dyDescent="0.25">
      <c r="A806" s="2"/>
      <c r="B806" s="3" t="s">
        <v>298</v>
      </c>
      <c r="C806" s="3" t="s">
        <v>41</v>
      </c>
      <c r="D806" s="3" t="s">
        <v>22</v>
      </c>
      <c r="E806" s="1" t="s">
        <v>575</v>
      </c>
      <c r="F806" s="4">
        <v>42405.583333333336</v>
      </c>
      <c r="G806" s="4">
        <v>42405.708333333336</v>
      </c>
      <c r="H806" s="4">
        <v>42406.675636574073</v>
      </c>
      <c r="I806" s="3" t="s">
        <v>43</v>
      </c>
      <c r="J806" s="2" t="s">
        <v>17</v>
      </c>
      <c r="K806" s="2" t="s">
        <v>16</v>
      </c>
      <c r="L806" t="b">
        <f>LEFT(Table_owssvr__1[[#This Row],[Person''s Name]],4)=LEFT(Table_owssvr__1[[#This Row],[Modified By]],4)</f>
        <v>1</v>
      </c>
      <c r="M806" t="b">
        <f>Table_owssvr__1[[#This Row],[Modified]]&gt;Table_owssvr__1[[#This Row],[Start Date and Time]]</f>
        <v>1</v>
      </c>
      <c r="N806">
        <f>(Table_owssvr__1[[#This Row],[End Date and Time]]-Table_owssvr__1[[#This Row],[Start Date and Time]])*24</f>
        <v>3</v>
      </c>
      <c r="O806" s="5">
        <f>INT(Table_owssvr__1[[#This Row],[Start Date and Time]])</f>
        <v>42405</v>
      </c>
      <c r="P806" s="6">
        <f>DATE(YEAR(Table_owssvr__1[[#This Row],[Date]]),MONTH(Table_owssvr__1[[#This Row],[Date]]),1)</f>
        <v>42401</v>
      </c>
      <c r="Q806" s="9">
        <f>ROUND(24*(Table_owssvr__1[[#This Row],[Start Date and Time]]-INT(Table_owssvr__1[[#This Row],[Start Date and Time]])),2)</f>
        <v>14</v>
      </c>
      <c r="R806" s="9">
        <f>ROUND(24*(Table_owssvr__1[[#This Row],[End Date and Time]]-INT(Table_owssvr__1[[#This Row],[End Date and Time]])),2)</f>
        <v>17</v>
      </c>
      <c r="S806" s="7">
        <f>1*OR(
AND(Table_owssvr__1[[#This Row],[Start time]]&gt;=S$1, Table_owssvr__1[[#This Row],[Start time]]&lt;T$1),
AND(Table_owssvr__1[[#This Row],[End Time]]&gt;S$1, Table_owssvr__1[[#This Row],[End Time]]&lt;=T$1 ),
AND(Table_owssvr__1[[#This Row],[Start time]]&lt;S$1, Table_owssvr__1[[#This Row],[End Time]]&gt;T$1)
)</f>
        <v>0</v>
      </c>
      <c r="T806" s="7">
        <f>1*OR(
AND(Table_owssvr__1[[#This Row],[Start time]]&gt;=T$1, Table_owssvr__1[[#This Row],[Start time]]&lt;U$1),
AND(Table_owssvr__1[[#This Row],[End Time]]&gt;T$1, Table_owssvr__1[[#This Row],[End Time]]&lt;=U$1 ),
AND(Table_owssvr__1[[#This Row],[Start time]]&lt;T$1, Table_owssvr__1[[#This Row],[End Time]]&gt;U$1)
)</f>
        <v>0</v>
      </c>
      <c r="U806" s="7">
        <f>1*OR(
AND(Table_owssvr__1[[#This Row],[Start time]]&gt;=U$1, Table_owssvr__1[[#This Row],[Start time]]&lt;V$1),
AND(Table_owssvr__1[[#This Row],[End Time]]&gt;U$1, Table_owssvr__1[[#This Row],[End Time]]&lt;=V$1 ),
AND(Table_owssvr__1[[#This Row],[Start time]]&lt;U$1, Table_owssvr__1[[#This Row],[End Time]]&gt;V$1)
)</f>
        <v>0</v>
      </c>
      <c r="V806" s="7">
        <f>1*OR(
AND(Table_owssvr__1[[#This Row],[Start time]]&gt;=V$1, Table_owssvr__1[[#This Row],[Start time]]&lt;W$1),
AND(Table_owssvr__1[[#This Row],[End Time]]&gt;V$1, Table_owssvr__1[[#This Row],[End Time]]&lt;=W$1 ),
AND(Table_owssvr__1[[#This Row],[Start time]]&lt;V$1, Table_owssvr__1[[#This Row],[End Time]]&gt;W$1)
)</f>
        <v>0</v>
      </c>
      <c r="W806" s="7">
        <f>1*OR(
AND(Table_owssvr__1[[#This Row],[Start time]]&gt;=W$1, Table_owssvr__1[[#This Row],[Start time]]&lt;X$1),
AND(Table_owssvr__1[[#This Row],[End Time]]&gt;W$1, Table_owssvr__1[[#This Row],[End Time]]&lt;=X$1 ),
AND(Table_owssvr__1[[#This Row],[Start time]]&lt;W$1, Table_owssvr__1[[#This Row],[End Time]]&gt;X$1)
)</f>
        <v>0</v>
      </c>
      <c r="X806" s="7">
        <f>1*OR(
AND(Table_owssvr__1[[#This Row],[Start time]]&gt;=X$1, Table_owssvr__1[[#This Row],[Start time]]&lt;Y$1),
AND(Table_owssvr__1[[#This Row],[End Time]]&gt;X$1, Table_owssvr__1[[#This Row],[End Time]]&lt;=Y$1 ),
AND(Table_owssvr__1[[#This Row],[Start time]]&lt;X$1, Table_owssvr__1[[#This Row],[End Time]]&gt;Y$1)
)</f>
        <v>0</v>
      </c>
      <c r="Y806" s="7">
        <f>1*OR(
AND(Table_owssvr__1[[#This Row],[Start time]]&gt;=Y$1, Table_owssvr__1[[#This Row],[Start time]]&lt;Z$1),
AND(Table_owssvr__1[[#This Row],[End Time]]&gt;Y$1, Table_owssvr__1[[#This Row],[End Time]]&lt;=Z$1 ),
AND(Table_owssvr__1[[#This Row],[Start time]]&lt;Y$1, Table_owssvr__1[[#This Row],[End Time]]&gt;Z$1)
)</f>
        <v>1</v>
      </c>
      <c r="Z806" s="7">
        <f>1*OR(
AND(Table_owssvr__1[[#This Row],[Start time]]&gt;=Z$1, Table_owssvr__1[[#This Row],[Start time]]&lt;AA$1),
AND(Table_owssvr__1[[#This Row],[End Time]]&gt;Z$1, Table_owssvr__1[[#This Row],[End Time]]&lt;=AA$1 ),
AND(Table_owssvr__1[[#This Row],[Start time]]&lt;Z$1, Table_owssvr__1[[#This Row],[End Time]]&gt;AA$1)
)</f>
        <v>1</v>
      </c>
      <c r="AA806" s="7">
        <f>1*OR(
AND(Table_owssvr__1[[#This Row],[Start time]]&gt;=AA$1, Table_owssvr__1[[#This Row],[Start time]]&lt;AB$1),
AND(Table_owssvr__1[[#This Row],[End Time]]&gt;AA$1, Table_owssvr__1[[#This Row],[End Time]]&lt;=AB$1 ),
AND(Table_owssvr__1[[#This Row],[Start time]]&lt;AA$1, Table_owssvr__1[[#This Row],[End Time]]&gt;AB$1)
)</f>
        <v>1</v>
      </c>
      <c r="AB806" s="7">
        <f>1*OR(
AND(Table_owssvr__1[[#This Row],[Start time]]&gt;=AB$1, Table_owssvr__1[[#This Row],[Start time]]&lt;AC$1),
AND(Table_owssvr__1[[#This Row],[End Time]]&gt;AB$1, Table_owssvr__1[[#This Row],[End Time]]&lt;=AC$1 ),
AND(Table_owssvr__1[[#This Row],[Start time]]&lt;AB$1, Table_owssvr__1[[#This Row],[End Time]]&gt;AC$1)
)</f>
        <v>0</v>
      </c>
      <c r="AC806" s="7">
        <f>1*OR(
AND(Table_owssvr__1[[#This Row],[Start time]]&gt;=AC$1, Table_owssvr__1[[#This Row],[Start time]]&lt;AD$1),
AND(Table_owssvr__1[[#This Row],[End Time]]&gt;AC$1, Table_owssvr__1[[#This Row],[End Time]]&lt;=AD$1 ),
AND(Table_owssvr__1[[#This Row],[Start time]]&lt;AC$1, Table_owssvr__1[[#This Row],[End Time]]&gt;AD$1)
)</f>
        <v>0</v>
      </c>
      <c r="AD806" s="7">
        <f>1*OR(
AND(Table_owssvr__1[[#This Row],[Start time]]&gt;=AD$1, Table_owssvr__1[[#This Row],[Start time]]&lt;AE$1),
AND(Table_owssvr__1[[#This Row],[End Time]]&gt;AD$1, Table_owssvr__1[[#This Row],[End Time]]&lt;=AE$1 ),
AND(Table_owssvr__1[[#This Row],[Start time]]&lt;AD$1, Table_owssvr__1[[#This Row],[End Time]]&gt;AE$1)
)</f>
        <v>0</v>
      </c>
      <c r="AE806" s="7">
        <f>1*OR(
AND(Table_owssvr__1[[#This Row],[Start time]]&gt;=AE$1, Table_owssvr__1[[#This Row],[Start time]]&lt;AF$1),
AND(Table_owssvr__1[[#This Row],[End Time]]&gt;AE$1, Table_owssvr__1[[#This Row],[End Time]]&lt;=AF$1 ),
AND(Table_owssvr__1[[#This Row],[Start time]]&lt;AE$1, Table_owssvr__1[[#This Row],[End Time]]&gt;AF$1)
)</f>
        <v>0</v>
      </c>
    </row>
    <row r="807" spans="1:31" x14ac:dyDescent="0.25">
      <c r="A807" s="2"/>
      <c r="B807" s="3" t="s">
        <v>480</v>
      </c>
      <c r="C807" s="3" t="s">
        <v>15</v>
      </c>
      <c r="D807" s="3" t="s">
        <v>22</v>
      </c>
      <c r="E807" s="1" t="s">
        <v>576</v>
      </c>
      <c r="F807" s="4">
        <v>42406.416666666664</v>
      </c>
      <c r="G807" s="4">
        <v>42406.458333333336</v>
      </c>
      <c r="H807" s="4">
        <v>42406.676516203705</v>
      </c>
      <c r="I807" s="3" t="s">
        <v>15</v>
      </c>
      <c r="J807" s="2" t="s">
        <v>17</v>
      </c>
      <c r="K807" s="2" t="s">
        <v>16</v>
      </c>
      <c r="L807" t="b">
        <f>LEFT(Table_owssvr__1[[#This Row],[Person''s Name]],4)=LEFT(Table_owssvr__1[[#This Row],[Modified By]],4)</f>
        <v>1</v>
      </c>
      <c r="M807" t="b">
        <f>Table_owssvr__1[[#This Row],[Modified]]&gt;Table_owssvr__1[[#This Row],[Start Date and Time]]</f>
        <v>1</v>
      </c>
      <c r="N807">
        <f>(Table_owssvr__1[[#This Row],[End Date and Time]]-Table_owssvr__1[[#This Row],[Start Date and Time]])*24</f>
        <v>1.0000000001164153</v>
      </c>
      <c r="O807" s="5">
        <f>INT(Table_owssvr__1[[#This Row],[Start Date and Time]])</f>
        <v>42406</v>
      </c>
      <c r="P807" s="6">
        <f>DATE(YEAR(Table_owssvr__1[[#This Row],[Date]]),MONTH(Table_owssvr__1[[#This Row],[Date]]),1)</f>
        <v>42401</v>
      </c>
      <c r="Q807" s="9">
        <f>ROUND(24*(Table_owssvr__1[[#This Row],[Start Date and Time]]-INT(Table_owssvr__1[[#This Row],[Start Date and Time]])),2)</f>
        <v>10</v>
      </c>
      <c r="R807" s="9">
        <f>ROUND(24*(Table_owssvr__1[[#This Row],[End Date and Time]]-INT(Table_owssvr__1[[#This Row],[End Date and Time]])),2)</f>
        <v>11</v>
      </c>
      <c r="S807" s="7">
        <f>1*OR(
AND(Table_owssvr__1[[#This Row],[Start time]]&gt;=S$1, Table_owssvr__1[[#This Row],[Start time]]&lt;T$1),
AND(Table_owssvr__1[[#This Row],[End Time]]&gt;S$1, Table_owssvr__1[[#This Row],[End Time]]&lt;=T$1 ),
AND(Table_owssvr__1[[#This Row],[Start time]]&lt;S$1, Table_owssvr__1[[#This Row],[End Time]]&gt;T$1)
)</f>
        <v>0</v>
      </c>
      <c r="T807" s="7">
        <f>1*OR(
AND(Table_owssvr__1[[#This Row],[Start time]]&gt;=T$1, Table_owssvr__1[[#This Row],[Start time]]&lt;U$1),
AND(Table_owssvr__1[[#This Row],[End Time]]&gt;T$1, Table_owssvr__1[[#This Row],[End Time]]&lt;=U$1 ),
AND(Table_owssvr__1[[#This Row],[Start time]]&lt;T$1, Table_owssvr__1[[#This Row],[End Time]]&gt;U$1)
)</f>
        <v>0</v>
      </c>
      <c r="U807" s="7">
        <f>1*OR(
AND(Table_owssvr__1[[#This Row],[Start time]]&gt;=U$1, Table_owssvr__1[[#This Row],[Start time]]&lt;V$1),
AND(Table_owssvr__1[[#This Row],[End Time]]&gt;U$1, Table_owssvr__1[[#This Row],[End Time]]&lt;=V$1 ),
AND(Table_owssvr__1[[#This Row],[Start time]]&lt;U$1, Table_owssvr__1[[#This Row],[End Time]]&gt;V$1)
)</f>
        <v>1</v>
      </c>
      <c r="V807" s="7">
        <f>1*OR(
AND(Table_owssvr__1[[#This Row],[Start time]]&gt;=V$1, Table_owssvr__1[[#This Row],[Start time]]&lt;W$1),
AND(Table_owssvr__1[[#This Row],[End Time]]&gt;V$1, Table_owssvr__1[[#This Row],[End Time]]&lt;=W$1 ),
AND(Table_owssvr__1[[#This Row],[Start time]]&lt;V$1, Table_owssvr__1[[#This Row],[End Time]]&gt;W$1)
)</f>
        <v>0</v>
      </c>
      <c r="W807" s="7">
        <f>1*OR(
AND(Table_owssvr__1[[#This Row],[Start time]]&gt;=W$1, Table_owssvr__1[[#This Row],[Start time]]&lt;X$1),
AND(Table_owssvr__1[[#This Row],[End Time]]&gt;W$1, Table_owssvr__1[[#This Row],[End Time]]&lt;=X$1 ),
AND(Table_owssvr__1[[#This Row],[Start time]]&lt;W$1, Table_owssvr__1[[#This Row],[End Time]]&gt;X$1)
)</f>
        <v>0</v>
      </c>
      <c r="X807" s="7">
        <f>1*OR(
AND(Table_owssvr__1[[#This Row],[Start time]]&gt;=X$1, Table_owssvr__1[[#This Row],[Start time]]&lt;Y$1),
AND(Table_owssvr__1[[#This Row],[End Time]]&gt;X$1, Table_owssvr__1[[#This Row],[End Time]]&lt;=Y$1 ),
AND(Table_owssvr__1[[#This Row],[Start time]]&lt;X$1, Table_owssvr__1[[#This Row],[End Time]]&gt;Y$1)
)</f>
        <v>0</v>
      </c>
      <c r="Y807" s="7">
        <f>1*OR(
AND(Table_owssvr__1[[#This Row],[Start time]]&gt;=Y$1, Table_owssvr__1[[#This Row],[Start time]]&lt;Z$1),
AND(Table_owssvr__1[[#This Row],[End Time]]&gt;Y$1, Table_owssvr__1[[#This Row],[End Time]]&lt;=Z$1 ),
AND(Table_owssvr__1[[#This Row],[Start time]]&lt;Y$1, Table_owssvr__1[[#This Row],[End Time]]&gt;Z$1)
)</f>
        <v>0</v>
      </c>
      <c r="Z807" s="7">
        <f>1*OR(
AND(Table_owssvr__1[[#This Row],[Start time]]&gt;=Z$1, Table_owssvr__1[[#This Row],[Start time]]&lt;AA$1),
AND(Table_owssvr__1[[#This Row],[End Time]]&gt;Z$1, Table_owssvr__1[[#This Row],[End Time]]&lt;=AA$1 ),
AND(Table_owssvr__1[[#This Row],[Start time]]&lt;Z$1, Table_owssvr__1[[#This Row],[End Time]]&gt;AA$1)
)</f>
        <v>0</v>
      </c>
      <c r="AA807" s="7">
        <f>1*OR(
AND(Table_owssvr__1[[#This Row],[Start time]]&gt;=AA$1, Table_owssvr__1[[#This Row],[Start time]]&lt;AB$1),
AND(Table_owssvr__1[[#This Row],[End Time]]&gt;AA$1, Table_owssvr__1[[#This Row],[End Time]]&lt;=AB$1 ),
AND(Table_owssvr__1[[#This Row],[Start time]]&lt;AA$1, Table_owssvr__1[[#This Row],[End Time]]&gt;AB$1)
)</f>
        <v>0</v>
      </c>
      <c r="AB807" s="7">
        <f>1*OR(
AND(Table_owssvr__1[[#This Row],[Start time]]&gt;=AB$1, Table_owssvr__1[[#This Row],[Start time]]&lt;AC$1),
AND(Table_owssvr__1[[#This Row],[End Time]]&gt;AB$1, Table_owssvr__1[[#This Row],[End Time]]&lt;=AC$1 ),
AND(Table_owssvr__1[[#This Row],[Start time]]&lt;AB$1, Table_owssvr__1[[#This Row],[End Time]]&gt;AC$1)
)</f>
        <v>0</v>
      </c>
      <c r="AC807" s="7">
        <f>1*OR(
AND(Table_owssvr__1[[#This Row],[Start time]]&gt;=AC$1, Table_owssvr__1[[#This Row],[Start time]]&lt;AD$1),
AND(Table_owssvr__1[[#This Row],[End Time]]&gt;AC$1, Table_owssvr__1[[#This Row],[End Time]]&lt;=AD$1 ),
AND(Table_owssvr__1[[#This Row],[Start time]]&lt;AC$1, Table_owssvr__1[[#This Row],[End Time]]&gt;AD$1)
)</f>
        <v>0</v>
      </c>
      <c r="AD807" s="7">
        <f>1*OR(
AND(Table_owssvr__1[[#This Row],[Start time]]&gt;=AD$1, Table_owssvr__1[[#This Row],[Start time]]&lt;AE$1),
AND(Table_owssvr__1[[#This Row],[End Time]]&gt;AD$1, Table_owssvr__1[[#This Row],[End Time]]&lt;=AE$1 ),
AND(Table_owssvr__1[[#This Row],[Start time]]&lt;AD$1, Table_owssvr__1[[#This Row],[End Time]]&gt;AE$1)
)</f>
        <v>0</v>
      </c>
      <c r="AE807" s="7">
        <f>1*OR(
AND(Table_owssvr__1[[#This Row],[Start time]]&gt;=AE$1, Table_owssvr__1[[#This Row],[Start time]]&lt;AF$1),
AND(Table_owssvr__1[[#This Row],[End Time]]&gt;AE$1, Table_owssvr__1[[#This Row],[End Time]]&lt;=AF$1 ),
AND(Table_owssvr__1[[#This Row],[Start time]]&lt;AE$1, Table_owssvr__1[[#This Row],[End Time]]&gt;AF$1)
)</f>
        <v>0</v>
      </c>
    </row>
    <row r="808" spans="1:31" x14ac:dyDescent="0.25">
      <c r="A808" s="2"/>
      <c r="B808" s="3" t="s">
        <v>298</v>
      </c>
      <c r="C808" s="3" t="s">
        <v>98</v>
      </c>
      <c r="D808" s="3" t="s">
        <v>22</v>
      </c>
      <c r="E808" s="1" t="s">
        <v>577</v>
      </c>
      <c r="F808" s="4">
        <v>42405.5</v>
      </c>
      <c r="G808" s="4">
        <v>42405.541666666664</v>
      </c>
      <c r="H808" s="4">
        <v>42408.385092592594</v>
      </c>
      <c r="I808" s="3" t="s">
        <v>98</v>
      </c>
      <c r="J808" s="2" t="s">
        <v>17</v>
      </c>
      <c r="K808" s="2" t="s">
        <v>16</v>
      </c>
      <c r="L808" t="b">
        <f>LEFT(Table_owssvr__1[[#This Row],[Person''s Name]],4)=LEFT(Table_owssvr__1[[#This Row],[Modified By]],4)</f>
        <v>1</v>
      </c>
      <c r="M808" t="b">
        <f>Table_owssvr__1[[#This Row],[Modified]]&gt;Table_owssvr__1[[#This Row],[Start Date and Time]]</f>
        <v>1</v>
      </c>
      <c r="N808">
        <f>(Table_owssvr__1[[#This Row],[End Date and Time]]-Table_owssvr__1[[#This Row],[Start Date and Time]])*24</f>
        <v>0.99999999994179234</v>
      </c>
      <c r="O808" s="5">
        <f>INT(Table_owssvr__1[[#This Row],[Start Date and Time]])</f>
        <v>42405</v>
      </c>
      <c r="P808" s="6">
        <f>DATE(YEAR(Table_owssvr__1[[#This Row],[Date]]),MONTH(Table_owssvr__1[[#This Row],[Date]]),1)</f>
        <v>42401</v>
      </c>
      <c r="Q808" s="9">
        <f>ROUND(24*(Table_owssvr__1[[#This Row],[Start Date and Time]]-INT(Table_owssvr__1[[#This Row],[Start Date and Time]])),2)</f>
        <v>12</v>
      </c>
      <c r="R808" s="9">
        <f>ROUND(24*(Table_owssvr__1[[#This Row],[End Date and Time]]-INT(Table_owssvr__1[[#This Row],[End Date and Time]])),2)</f>
        <v>13</v>
      </c>
      <c r="S808" s="7">
        <f>1*OR(
AND(Table_owssvr__1[[#This Row],[Start time]]&gt;=S$1, Table_owssvr__1[[#This Row],[Start time]]&lt;T$1),
AND(Table_owssvr__1[[#This Row],[End Time]]&gt;S$1, Table_owssvr__1[[#This Row],[End Time]]&lt;=T$1 ),
AND(Table_owssvr__1[[#This Row],[Start time]]&lt;S$1, Table_owssvr__1[[#This Row],[End Time]]&gt;T$1)
)</f>
        <v>0</v>
      </c>
      <c r="T808" s="7">
        <f>1*OR(
AND(Table_owssvr__1[[#This Row],[Start time]]&gt;=T$1, Table_owssvr__1[[#This Row],[Start time]]&lt;U$1),
AND(Table_owssvr__1[[#This Row],[End Time]]&gt;T$1, Table_owssvr__1[[#This Row],[End Time]]&lt;=U$1 ),
AND(Table_owssvr__1[[#This Row],[Start time]]&lt;T$1, Table_owssvr__1[[#This Row],[End Time]]&gt;U$1)
)</f>
        <v>0</v>
      </c>
      <c r="U808" s="7">
        <f>1*OR(
AND(Table_owssvr__1[[#This Row],[Start time]]&gt;=U$1, Table_owssvr__1[[#This Row],[Start time]]&lt;V$1),
AND(Table_owssvr__1[[#This Row],[End Time]]&gt;U$1, Table_owssvr__1[[#This Row],[End Time]]&lt;=V$1 ),
AND(Table_owssvr__1[[#This Row],[Start time]]&lt;U$1, Table_owssvr__1[[#This Row],[End Time]]&gt;V$1)
)</f>
        <v>0</v>
      </c>
      <c r="V808" s="7">
        <f>1*OR(
AND(Table_owssvr__1[[#This Row],[Start time]]&gt;=V$1, Table_owssvr__1[[#This Row],[Start time]]&lt;W$1),
AND(Table_owssvr__1[[#This Row],[End Time]]&gt;V$1, Table_owssvr__1[[#This Row],[End Time]]&lt;=W$1 ),
AND(Table_owssvr__1[[#This Row],[Start time]]&lt;V$1, Table_owssvr__1[[#This Row],[End Time]]&gt;W$1)
)</f>
        <v>0</v>
      </c>
      <c r="W808" s="7">
        <f>1*OR(
AND(Table_owssvr__1[[#This Row],[Start time]]&gt;=W$1, Table_owssvr__1[[#This Row],[Start time]]&lt;X$1),
AND(Table_owssvr__1[[#This Row],[End Time]]&gt;W$1, Table_owssvr__1[[#This Row],[End Time]]&lt;=X$1 ),
AND(Table_owssvr__1[[#This Row],[Start time]]&lt;W$1, Table_owssvr__1[[#This Row],[End Time]]&gt;X$1)
)</f>
        <v>1</v>
      </c>
      <c r="X808" s="7">
        <f>1*OR(
AND(Table_owssvr__1[[#This Row],[Start time]]&gt;=X$1, Table_owssvr__1[[#This Row],[Start time]]&lt;Y$1),
AND(Table_owssvr__1[[#This Row],[End Time]]&gt;X$1, Table_owssvr__1[[#This Row],[End Time]]&lt;=Y$1 ),
AND(Table_owssvr__1[[#This Row],[Start time]]&lt;X$1, Table_owssvr__1[[#This Row],[End Time]]&gt;Y$1)
)</f>
        <v>0</v>
      </c>
      <c r="Y808" s="7">
        <f>1*OR(
AND(Table_owssvr__1[[#This Row],[Start time]]&gt;=Y$1, Table_owssvr__1[[#This Row],[Start time]]&lt;Z$1),
AND(Table_owssvr__1[[#This Row],[End Time]]&gt;Y$1, Table_owssvr__1[[#This Row],[End Time]]&lt;=Z$1 ),
AND(Table_owssvr__1[[#This Row],[Start time]]&lt;Y$1, Table_owssvr__1[[#This Row],[End Time]]&gt;Z$1)
)</f>
        <v>0</v>
      </c>
      <c r="Z808" s="7">
        <f>1*OR(
AND(Table_owssvr__1[[#This Row],[Start time]]&gt;=Z$1, Table_owssvr__1[[#This Row],[Start time]]&lt;AA$1),
AND(Table_owssvr__1[[#This Row],[End Time]]&gt;Z$1, Table_owssvr__1[[#This Row],[End Time]]&lt;=AA$1 ),
AND(Table_owssvr__1[[#This Row],[Start time]]&lt;Z$1, Table_owssvr__1[[#This Row],[End Time]]&gt;AA$1)
)</f>
        <v>0</v>
      </c>
      <c r="AA808" s="7">
        <f>1*OR(
AND(Table_owssvr__1[[#This Row],[Start time]]&gt;=AA$1, Table_owssvr__1[[#This Row],[Start time]]&lt;AB$1),
AND(Table_owssvr__1[[#This Row],[End Time]]&gt;AA$1, Table_owssvr__1[[#This Row],[End Time]]&lt;=AB$1 ),
AND(Table_owssvr__1[[#This Row],[Start time]]&lt;AA$1, Table_owssvr__1[[#This Row],[End Time]]&gt;AB$1)
)</f>
        <v>0</v>
      </c>
      <c r="AB808" s="7">
        <f>1*OR(
AND(Table_owssvr__1[[#This Row],[Start time]]&gt;=AB$1, Table_owssvr__1[[#This Row],[Start time]]&lt;AC$1),
AND(Table_owssvr__1[[#This Row],[End Time]]&gt;AB$1, Table_owssvr__1[[#This Row],[End Time]]&lt;=AC$1 ),
AND(Table_owssvr__1[[#This Row],[Start time]]&lt;AB$1, Table_owssvr__1[[#This Row],[End Time]]&gt;AC$1)
)</f>
        <v>0</v>
      </c>
      <c r="AC808" s="7">
        <f>1*OR(
AND(Table_owssvr__1[[#This Row],[Start time]]&gt;=AC$1, Table_owssvr__1[[#This Row],[Start time]]&lt;AD$1),
AND(Table_owssvr__1[[#This Row],[End Time]]&gt;AC$1, Table_owssvr__1[[#This Row],[End Time]]&lt;=AD$1 ),
AND(Table_owssvr__1[[#This Row],[Start time]]&lt;AC$1, Table_owssvr__1[[#This Row],[End Time]]&gt;AD$1)
)</f>
        <v>0</v>
      </c>
      <c r="AD808" s="7">
        <f>1*OR(
AND(Table_owssvr__1[[#This Row],[Start time]]&gt;=AD$1, Table_owssvr__1[[#This Row],[Start time]]&lt;AE$1),
AND(Table_owssvr__1[[#This Row],[End Time]]&gt;AD$1, Table_owssvr__1[[#This Row],[End Time]]&lt;=AE$1 ),
AND(Table_owssvr__1[[#This Row],[Start time]]&lt;AD$1, Table_owssvr__1[[#This Row],[End Time]]&gt;AE$1)
)</f>
        <v>0</v>
      </c>
      <c r="AE808" s="7">
        <f>1*OR(
AND(Table_owssvr__1[[#This Row],[Start time]]&gt;=AE$1, Table_owssvr__1[[#This Row],[Start time]]&lt;AF$1),
AND(Table_owssvr__1[[#This Row],[End Time]]&gt;AE$1, Table_owssvr__1[[#This Row],[End Time]]&lt;=AF$1 ),
AND(Table_owssvr__1[[#This Row],[Start time]]&lt;AE$1, Table_owssvr__1[[#This Row],[End Time]]&gt;AF$1)
)</f>
        <v>0</v>
      </c>
    </row>
    <row r="809" spans="1:31" x14ac:dyDescent="0.25">
      <c r="A809" s="2"/>
      <c r="B809" s="3" t="s">
        <v>298</v>
      </c>
      <c r="C809" s="3" t="s">
        <v>98</v>
      </c>
      <c r="D809" s="3" t="s">
        <v>22</v>
      </c>
      <c r="E809" s="1" t="s">
        <v>534</v>
      </c>
      <c r="F809" s="4">
        <v>42391.5625</v>
      </c>
      <c r="G809" s="4">
        <v>42391.625</v>
      </c>
      <c r="H809" s="4">
        <v>42408.38721064815</v>
      </c>
      <c r="I809" s="3" t="s">
        <v>98</v>
      </c>
      <c r="J809" s="2" t="s">
        <v>17</v>
      </c>
      <c r="K809" s="2" t="s">
        <v>16</v>
      </c>
      <c r="L809" t="b">
        <f>LEFT(Table_owssvr__1[[#This Row],[Person''s Name]],4)=LEFT(Table_owssvr__1[[#This Row],[Modified By]],4)</f>
        <v>1</v>
      </c>
      <c r="M809" t="b">
        <f>Table_owssvr__1[[#This Row],[Modified]]&gt;Table_owssvr__1[[#This Row],[Start Date and Time]]</f>
        <v>1</v>
      </c>
      <c r="N809">
        <f>(Table_owssvr__1[[#This Row],[End Date and Time]]-Table_owssvr__1[[#This Row],[Start Date and Time]])*24</f>
        <v>1.5</v>
      </c>
      <c r="O809" s="5">
        <f>INT(Table_owssvr__1[[#This Row],[Start Date and Time]])</f>
        <v>42391</v>
      </c>
      <c r="P809" s="6">
        <f>DATE(YEAR(Table_owssvr__1[[#This Row],[Date]]),MONTH(Table_owssvr__1[[#This Row],[Date]]),1)</f>
        <v>42370</v>
      </c>
      <c r="Q809" s="9">
        <f>ROUND(24*(Table_owssvr__1[[#This Row],[Start Date and Time]]-INT(Table_owssvr__1[[#This Row],[Start Date and Time]])),2)</f>
        <v>13.5</v>
      </c>
      <c r="R809" s="9">
        <f>ROUND(24*(Table_owssvr__1[[#This Row],[End Date and Time]]-INT(Table_owssvr__1[[#This Row],[End Date and Time]])),2)</f>
        <v>15</v>
      </c>
      <c r="S809" s="7">
        <f>1*OR(
AND(Table_owssvr__1[[#This Row],[Start time]]&gt;=S$1, Table_owssvr__1[[#This Row],[Start time]]&lt;T$1),
AND(Table_owssvr__1[[#This Row],[End Time]]&gt;S$1, Table_owssvr__1[[#This Row],[End Time]]&lt;=T$1 ),
AND(Table_owssvr__1[[#This Row],[Start time]]&lt;S$1, Table_owssvr__1[[#This Row],[End Time]]&gt;T$1)
)</f>
        <v>0</v>
      </c>
      <c r="T809" s="7">
        <f>1*OR(
AND(Table_owssvr__1[[#This Row],[Start time]]&gt;=T$1, Table_owssvr__1[[#This Row],[Start time]]&lt;U$1),
AND(Table_owssvr__1[[#This Row],[End Time]]&gt;T$1, Table_owssvr__1[[#This Row],[End Time]]&lt;=U$1 ),
AND(Table_owssvr__1[[#This Row],[Start time]]&lt;T$1, Table_owssvr__1[[#This Row],[End Time]]&gt;U$1)
)</f>
        <v>0</v>
      </c>
      <c r="U809" s="7">
        <f>1*OR(
AND(Table_owssvr__1[[#This Row],[Start time]]&gt;=U$1, Table_owssvr__1[[#This Row],[Start time]]&lt;V$1),
AND(Table_owssvr__1[[#This Row],[End Time]]&gt;U$1, Table_owssvr__1[[#This Row],[End Time]]&lt;=V$1 ),
AND(Table_owssvr__1[[#This Row],[Start time]]&lt;U$1, Table_owssvr__1[[#This Row],[End Time]]&gt;V$1)
)</f>
        <v>0</v>
      </c>
      <c r="V809" s="7">
        <f>1*OR(
AND(Table_owssvr__1[[#This Row],[Start time]]&gt;=V$1, Table_owssvr__1[[#This Row],[Start time]]&lt;W$1),
AND(Table_owssvr__1[[#This Row],[End Time]]&gt;V$1, Table_owssvr__1[[#This Row],[End Time]]&lt;=W$1 ),
AND(Table_owssvr__1[[#This Row],[Start time]]&lt;V$1, Table_owssvr__1[[#This Row],[End Time]]&gt;W$1)
)</f>
        <v>0</v>
      </c>
      <c r="W809" s="7">
        <f>1*OR(
AND(Table_owssvr__1[[#This Row],[Start time]]&gt;=W$1, Table_owssvr__1[[#This Row],[Start time]]&lt;X$1),
AND(Table_owssvr__1[[#This Row],[End Time]]&gt;W$1, Table_owssvr__1[[#This Row],[End Time]]&lt;=X$1 ),
AND(Table_owssvr__1[[#This Row],[Start time]]&lt;W$1, Table_owssvr__1[[#This Row],[End Time]]&gt;X$1)
)</f>
        <v>0</v>
      </c>
      <c r="X809" s="7">
        <f>1*OR(
AND(Table_owssvr__1[[#This Row],[Start time]]&gt;=X$1, Table_owssvr__1[[#This Row],[Start time]]&lt;Y$1),
AND(Table_owssvr__1[[#This Row],[End Time]]&gt;X$1, Table_owssvr__1[[#This Row],[End Time]]&lt;=Y$1 ),
AND(Table_owssvr__1[[#This Row],[Start time]]&lt;X$1, Table_owssvr__1[[#This Row],[End Time]]&gt;Y$1)
)</f>
        <v>1</v>
      </c>
      <c r="Y809" s="7">
        <f>1*OR(
AND(Table_owssvr__1[[#This Row],[Start time]]&gt;=Y$1, Table_owssvr__1[[#This Row],[Start time]]&lt;Z$1),
AND(Table_owssvr__1[[#This Row],[End Time]]&gt;Y$1, Table_owssvr__1[[#This Row],[End Time]]&lt;=Z$1 ),
AND(Table_owssvr__1[[#This Row],[Start time]]&lt;Y$1, Table_owssvr__1[[#This Row],[End Time]]&gt;Z$1)
)</f>
        <v>1</v>
      </c>
      <c r="Z809" s="7">
        <f>1*OR(
AND(Table_owssvr__1[[#This Row],[Start time]]&gt;=Z$1, Table_owssvr__1[[#This Row],[Start time]]&lt;AA$1),
AND(Table_owssvr__1[[#This Row],[End Time]]&gt;Z$1, Table_owssvr__1[[#This Row],[End Time]]&lt;=AA$1 ),
AND(Table_owssvr__1[[#This Row],[Start time]]&lt;Z$1, Table_owssvr__1[[#This Row],[End Time]]&gt;AA$1)
)</f>
        <v>0</v>
      </c>
      <c r="AA809" s="7">
        <f>1*OR(
AND(Table_owssvr__1[[#This Row],[Start time]]&gt;=AA$1, Table_owssvr__1[[#This Row],[Start time]]&lt;AB$1),
AND(Table_owssvr__1[[#This Row],[End Time]]&gt;AA$1, Table_owssvr__1[[#This Row],[End Time]]&lt;=AB$1 ),
AND(Table_owssvr__1[[#This Row],[Start time]]&lt;AA$1, Table_owssvr__1[[#This Row],[End Time]]&gt;AB$1)
)</f>
        <v>0</v>
      </c>
      <c r="AB809" s="7">
        <f>1*OR(
AND(Table_owssvr__1[[#This Row],[Start time]]&gt;=AB$1, Table_owssvr__1[[#This Row],[Start time]]&lt;AC$1),
AND(Table_owssvr__1[[#This Row],[End Time]]&gt;AB$1, Table_owssvr__1[[#This Row],[End Time]]&lt;=AC$1 ),
AND(Table_owssvr__1[[#This Row],[Start time]]&lt;AB$1, Table_owssvr__1[[#This Row],[End Time]]&gt;AC$1)
)</f>
        <v>0</v>
      </c>
      <c r="AC809" s="7">
        <f>1*OR(
AND(Table_owssvr__1[[#This Row],[Start time]]&gt;=AC$1, Table_owssvr__1[[#This Row],[Start time]]&lt;AD$1),
AND(Table_owssvr__1[[#This Row],[End Time]]&gt;AC$1, Table_owssvr__1[[#This Row],[End Time]]&lt;=AD$1 ),
AND(Table_owssvr__1[[#This Row],[Start time]]&lt;AC$1, Table_owssvr__1[[#This Row],[End Time]]&gt;AD$1)
)</f>
        <v>0</v>
      </c>
      <c r="AD809" s="7">
        <f>1*OR(
AND(Table_owssvr__1[[#This Row],[Start time]]&gt;=AD$1, Table_owssvr__1[[#This Row],[Start time]]&lt;AE$1),
AND(Table_owssvr__1[[#This Row],[End Time]]&gt;AD$1, Table_owssvr__1[[#This Row],[End Time]]&lt;=AE$1 ),
AND(Table_owssvr__1[[#This Row],[Start time]]&lt;AD$1, Table_owssvr__1[[#This Row],[End Time]]&gt;AE$1)
)</f>
        <v>0</v>
      </c>
      <c r="AE809" s="7">
        <f>1*OR(
AND(Table_owssvr__1[[#This Row],[Start time]]&gt;=AE$1, Table_owssvr__1[[#This Row],[Start time]]&lt;AF$1),
AND(Table_owssvr__1[[#This Row],[End Time]]&gt;AE$1, Table_owssvr__1[[#This Row],[End Time]]&lt;=AF$1 ),
AND(Table_owssvr__1[[#This Row],[Start time]]&lt;AE$1, Table_owssvr__1[[#This Row],[End Time]]&gt;AF$1)
)</f>
        <v>0</v>
      </c>
    </row>
    <row r="810" spans="1:31" x14ac:dyDescent="0.25">
      <c r="A810" s="2"/>
      <c r="B810" s="3" t="s">
        <v>480</v>
      </c>
      <c r="C810" s="3" t="s">
        <v>346</v>
      </c>
      <c r="D810" s="3" t="s">
        <v>22</v>
      </c>
      <c r="E810" s="1" t="s">
        <v>1294</v>
      </c>
      <c r="F810" s="4">
        <v>42406.381944444445</v>
      </c>
      <c r="G810" s="4">
        <v>42406.472222222219</v>
      </c>
      <c r="H810" s="4">
        <v>42408.484675925924</v>
      </c>
      <c r="I810" s="3" t="s">
        <v>346</v>
      </c>
      <c r="J810" s="2" t="s">
        <v>17</v>
      </c>
      <c r="K810" s="2" t="s">
        <v>16</v>
      </c>
      <c r="L810" t="b">
        <f>LEFT(Table_owssvr__1[[#This Row],[Person''s Name]],4)=LEFT(Table_owssvr__1[[#This Row],[Modified By]],4)</f>
        <v>1</v>
      </c>
      <c r="M810" t="b">
        <f>Table_owssvr__1[[#This Row],[Modified]]&gt;Table_owssvr__1[[#This Row],[Start Date and Time]]</f>
        <v>1</v>
      </c>
      <c r="N810">
        <f>(Table_owssvr__1[[#This Row],[End Date and Time]]-Table_owssvr__1[[#This Row],[Start Date and Time]])*24</f>
        <v>2.1666666665696539</v>
      </c>
      <c r="O810" s="5">
        <f>INT(Table_owssvr__1[[#This Row],[Start Date and Time]])</f>
        <v>42406</v>
      </c>
      <c r="P810" s="6">
        <f>DATE(YEAR(Table_owssvr__1[[#This Row],[Date]]),MONTH(Table_owssvr__1[[#This Row],[Date]]),1)</f>
        <v>42401</v>
      </c>
      <c r="Q810" s="9">
        <f>ROUND(24*(Table_owssvr__1[[#This Row],[Start Date and Time]]-INT(Table_owssvr__1[[#This Row],[Start Date and Time]])),2)</f>
        <v>9.17</v>
      </c>
      <c r="R810" s="9">
        <f>ROUND(24*(Table_owssvr__1[[#This Row],[End Date and Time]]-INT(Table_owssvr__1[[#This Row],[End Date and Time]])),2)</f>
        <v>11.33</v>
      </c>
      <c r="S810" s="7">
        <f>1*OR(
AND(Table_owssvr__1[[#This Row],[Start time]]&gt;=S$1, Table_owssvr__1[[#This Row],[Start time]]&lt;T$1),
AND(Table_owssvr__1[[#This Row],[End Time]]&gt;S$1, Table_owssvr__1[[#This Row],[End Time]]&lt;=T$1 ),
AND(Table_owssvr__1[[#This Row],[Start time]]&lt;S$1, Table_owssvr__1[[#This Row],[End Time]]&gt;T$1)
)</f>
        <v>0</v>
      </c>
      <c r="T810" s="7">
        <f>1*OR(
AND(Table_owssvr__1[[#This Row],[Start time]]&gt;=T$1, Table_owssvr__1[[#This Row],[Start time]]&lt;U$1),
AND(Table_owssvr__1[[#This Row],[End Time]]&gt;T$1, Table_owssvr__1[[#This Row],[End Time]]&lt;=U$1 ),
AND(Table_owssvr__1[[#This Row],[Start time]]&lt;T$1, Table_owssvr__1[[#This Row],[End Time]]&gt;U$1)
)</f>
        <v>1</v>
      </c>
      <c r="U810" s="7">
        <f>1*OR(
AND(Table_owssvr__1[[#This Row],[Start time]]&gt;=U$1, Table_owssvr__1[[#This Row],[Start time]]&lt;V$1),
AND(Table_owssvr__1[[#This Row],[End Time]]&gt;U$1, Table_owssvr__1[[#This Row],[End Time]]&lt;=V$1 ),
AND(Table_owssvr__1[[#This Row],[Start time]]&lt;U$1, Table_owssvr__1[[#This Row],[End Time]]&gt;V$1)
)</f>
        <v>1</v>
      </c>
      <c r="V810" s="7">
        <f>1*OR(
AND(Table_owssvr__1[[#This Row],[Start time]]&gt;=V$1, Table_owssvr__1[[#This Row],[Start time]]&lt;W$1),
AND(Table_owssvr__1[[#This Row],[End Time]]&gt;V$1, Table_owssvr__1[[#This Row],[End Time]]&lt;=W$1 ),
AND(Table_owssvr__1[[#This Row],[Start time]]&lt;V$1, Table_owssvr__1[[#This Row],[End Time]]&gt;W$1)
)</f>
        <v>1</v>
      </c>
      <c r="W810" s="7">
        <f>1*OR(
AND(Table_owssvr__1[[#This Row],[Start time]]&gt;=W$1, Table_owssvr__1[[#This Row],[Start time]]&lt;X$1),
AND(Table_owssvr__1[[#This Row],[End Time]]&gt;W$1, Table_owssvr__1[[#This Row],[End Time]]&lt;=X$1 ),
AND(Table_owssvr__1[[#This Row],[Start time]]&lt;W$1, Table_owssvr__1[[#This Row],[End Time]]&gt;X$1)
)</f>
        <v>0</v>
      </c>
      <c r="X810" s="7">
        <f>1*OR(
AND(Table_owssvr__1[[#This Row],[Start time]]&gt;=X$1, Table_owssvr__1[[#This Row],[Start time]]&lt;Y$1),
AND(Table_owssvr__1[[#This Row],[End Time]]&gt;X$1, Table_owssvr__1[[#This Row],[End Time]]&lt;=Y$1 ),
AND(Table_owssvr__1[[#This Row],[Start time]]&lt;X$1, Table_owssvr__1[[#This Row],[End Time]]&gt;Y$1)
)</f>
        <v>0</v>
      </c>
      <c r="Y810" s="7">
        <f>1*OR(
AND(Table_owssvr__1[[#This Row],[Start time]]&gt;=Y$1, Table_owssvr__1[[#This Row],[Start time]]&lt;Z$1),
AND(Table_owssvr__1[[#This Row],[End Time]]&gt;Y$1, Table_owssvr__1[[#This Row],[End Time]]&lt;=Z$1 ),
AND(Table_owssvr__1[[#This Row],[Start time]]&lt;Y$1, Table_owssvr__1[[#This Row],[End Time]]&gt;Z$1)
)</f>
        <v>0</v>
      </c>
      <c r="Z810" s="7">
        <f>1*OR(
AND(Table_owssvr__1[[#This Row],[Start time]]&gt;=Z$1, Table_owssvr__1[[#This Row],[Start time]]&lt;AA$1),
AND(Table_owssvr__1[[#This Row],[End Time]]&gt;Z$1, Table_owssvr__1[[#This Row],[End Time]]&lt;=AA$1 ),
AND(Table_owssvr__1[[#This Row],[Start time]]&lt;Z$1, Table_owssvr__1[[#This Row],[End Time]]&gt;AA$1)
)</f>
        <v>0</v>
      </c>
      <c r="AA810" s="7">
        <f>1*OR(
AND(Table_owssvr__1[[#This Row],[Start time]]&gt;=AA$1, Table_owssvr__1[[#This Row],[Start time]]&lt;AB$1),
AND(Table_owssvr__1[[#This Row],[End Time]]&gt;AA$1, Table_owssvr__1[[#This Row],[End Time]]&lt;=AB$1 ),
AND(Table_owssvr__1[[#This Row],[Start time]]&lt;AA$1, Table_owssvr__1[[#This Row],[End Time]]&gt;AB$1)
)</f>
        <v>0</v>
      </c>
      <c r="AB810" s="7">
        <f>1*OR(
AND(Table_owssvr__1[[#This Row],[Start time]]&gt;=AB$1, Table_owssvr__1[[#This Row],[Start time]]&lt;AC$1),
AND(Table_owssvr__1[[#This Row],[End Time]]&gt;AB$1, Table_owssvr__1[[#This Row],[End Time]]&lt;=AC$1 ),
AND(Table_owssvr__1[[#This Row],[Start time]]&lt;AB$1, Table_owssvr__1[[#This Row],[End Time]]&gt;AC$1)
)</f>
        <v>0</v>
      </c>
      <c r="AC810" s="7">
        <f>1*OR(
AND(Table_owssvr__1[[#This Row],[Start time]]&gt;=AC$1, Table_owssvr__1[[#This Row],[Start time]]&lt;AD$1),
AND(Table_owssvr__1[[#This Row],[End Time]]&gt;AC$1, Table_owssvr__1[[#This Row],[End Time]]&lt;=AD$1 ),
AND(Table_owssvr__1[[#This Row],[Start time]]&lt;AC$1, Table_owssvr__1[[#This Row],[End Time]]&gt;AD$1)
)</f>
        <v>0</v>
      </c>
      <c r="AD810" s="7">
        <f>1*OR(
AND(Table_owssvr__1[[#This Row],[Start time]]&gt;=AD$1, Table_owssvr__1[[#This Row],[Start time]]&lt;AE$1),
AND(Table_owssvr__1[[#This Row],[End Time]]&gt;AD$1, Table_owssvr__1[[#This Row],[End Time]]&lt;=AE$1 ),
AND(Table_owssvr__1[[#This Row],[Start time]]&lt;AD$1, Table_owssvr__1[[#This Row],[End Time]]&gt;AE$1)
)</f>
        <v>0</v>
      </c>
      <c r="AE810" s="7">
        <f>1*OR(
AND(Table_owssvr__1[[#This Row],[Start time]]&gt;=AE$1, Table_owssvr__1[[#This Row],[Start time]]&lt;AF$1),
AND(Table_owssvr__1[[#This Row],[End Time]]&gt;AE$1, Table_owssvr__1[[#This Row],[End Time]]&lt;=AF$1 ),
AND(Table_owssvr__1[[#This Row],[Start time]]&lt;AE$1, Table_owssvr__1[[#This Row],[End Time]]&gt;AF$1)
)</f>
        <v>0</v>
      </c>
    </row>
    <row r="811" spans="1:31" ht="30" x14ac:dyDescent="0.25">
      <c r="A811" s="2"/>
      <c r="B811" s="3" t="s">
        <v>480</v>
      </c>
      <c r="C811" s="3" t="s">
        <v>346</v>
      </c>
      <c r="D811" s="3" t="s">
        <v>22</v>
      </c>
      <c r="E811" s="1" t="s">
        <v>1295</v>
      </c>
      <c r="F811" s="4">
        <v>42406.479166666664</v>
      </c>
      <c r="G811" s="4">
        <v>42406.569444444445</v>
      </c>
      <c r="H811" s="4">
        <v>42448.600173611114</v>
      </c>
      <c r="I811" s="3" t="s">
        <v>346</v>
      </c>
      <c r="J811" s="2" t="s">
        <v>17</v>
      </c>
      <c r="K811" s="2" t="s">
        <v>16</v>
      </c>
      <c r="L811" t="b">
        <f>LEFT(Table_owssvr__1[[#This Row],[Person''s Name]],4)=LEFT(Table_owssvr__1[[#This Row],[Modified By]],4)</f>
        <v>1</v>
      </c>
      <c r="M811" t="b">
        <f>Table_owssvr__1[[#This Row],[Modified]]&gt;Table_owssvr__1[[#This Row],[Start Date and Time]]</f>
        <v>1</v>
      </c>
      <c r="N811">
        <f>(Table_owssvr__1[[#This Row],[End Date and Time]]-Table_owssvr__1[[#This Row],[Start Date and Time]])*24</f>
        <v>2.1666666667442769</v>
      </c>
      <c r="O811" s="5">
        <f>INT(Table_owssvr__1[[#This Row],[Start Date and Time]])</f>
        <v>42406</v>
      </c>
      <c r="P811" s="6">
        <f>DATE(YEAR(Table_owssvr__1[[#This Row],[Date]]),MONTH(Table_owssvr__1[[#This Row],[Date]]),1)</f>
        <v>42401</v>
      </c>
      <c r="Q811" s="9">
        <f>ROUND(24*(Table_owssvr__1[[#This Row],[Start Date and Time]]-INT(Table_owssvr__1[[#This Row],[Start Date and Time]])),2)</f>
        <v>11.5</v>
      </c>
      <c r="R811" s="9">
        <f>ROUND(24*(Table_owssvr__1[[#This Row],[End Date and Time]]-INT(Table_owssvr__1[[#This Row],[End Date and Time]])),2)</f>
        <v>13.67</v>
      </c>
      <c r="S811" s="7">
        <f>1*OR(
AND(Table_owssvr__1[[#This Row],[Start time]]&gt;=S$1, Table_owssvr__1[[#This Row],[Start time]]&lt;T$1),
AND(Table_owssvr__1[[#This Row],[End Time]]&gt;S$1, Table_owssvr__1[[#This Row],[End Time]]&lt;=T$1 ),
AND(Table_owssvr__1[[#This Row],[Start time]]&lt;S$1, Table_owssvr__1[[#This Row],[End Time]]&gt;T$1)
)</f>
        <v>0</v>
      </c>
      <c r="T811" s="7">
        <f>1*OR(
AND(Table_owssvr__1[[#This Row],[Start time]]&gt;=T$1, Table_owssvr__1[[#This Row],[Start time]]&lt;U$1),
AND(Table_owssvr__1[[#This Row],[End Time]]&gt;T$1, Table_owssvr__1[[#This Row],[End Time]]&lt;=U$1 ),
AND(Table_owssvr__1[[#This Row],[Start time]]&lt;T$1, Table_owssvr__1[[#This Row],[End Time]]&gt;U$1)
)</f>
        <v>0</v>
      </c>
      <c r="U811" s="7">
        <f>1*OR(
AND(Table_owssvr__1[[#This Row],[Start time]]&gt;=U$1, Table_owssvr__1[[#This Row],[Start time]]&lt;V$1),
AND(Table_owssvr__1[[#This Row],[End Time]]&gt;U$1, Table_owssvr__1[[#This Row],[End Time]]&lt;=V$1 ),
AND(Table_owssvr__1[[#This Row],[Start time]]&lt;U$1, Table_owssvr__1[[#This Row],[End Time]]&gt;V$1)
)</f>
        <v>0</v>
      </c>
      <c r="V811" s="7">
        <f>1*OR(
AND(Table_owssvr__1[[#This Row],[Start time]]&gt;=V$1, Table_owssvr__1[[#This Row],[Start time]]&lt;W$1),
AND(Table_owssvr__1[[#This Row],[End Time]]&gt;V$1, Table_owssvr__1[[#This Row],[End Time]]&lt;=W$1 ),
AND(Table_owssvr__1[[#This Row],[Start time]]&lt;V$1, Table_owssvr__1[[#This Row],[End Time]]&gt;W$1)
)</f>
        <v>1</v>
      </c>
      <c r="W811" s="7">
        <f>1*OR(
AND(Table_owssvr__1[[#This Row],[Start time]]&gt;=W$1, Table_owssvr__1[[#This Row],[Start time]]&lt;X$1),
AND(Table_owssvr__1[[#This Row],[End Time]]&gt;W$1, Table_owssvr__1[[#This Row],[End Time]]&lt;=X$1 ),
AND(Table_owssvr__1[[#This Row],[Start time]]&lt;W$1, Table_owssvr__1[[#This Row],[End Time]]&gt;X$1)
)</f>
        <v>1</v>
      </c>
      <c r="X811" s="7">
        <f>1*OR(
AND(Table_owssvr__1[[#This Row],[Start time]]&gt;=X$1, Table_owssvr__1[[#This Row],[Start time]]&lt;Y$1),
AND(Table_owssvr__1[[#This Row],[End Time]]&gt;X$1, Table_owssvr__1[[#This Row],[End Time]]&lt;=Y$1 ),
AND(Table_owssvr__1[[#This Row],[Start time]]&lt;X$1, Table_owssvr__1[[#This Row],[End Time]]&gt;Y$1)
)</f>
        <v>1</v>
      </c>
      <c r="Y811" s="7">
        <f>1*OR(
AND(Table_owssvr__1[[#This Row],[Start time]]&gt;=Y$1, Table_owssvr__1[[#This Row],[Start time]]&lt;Z$1),
AND(Table_owssvr__1[[#This Row],[End Time]]&gt;Y$1, Table_owssvr__1[[#This Row],[End Time]]&lt;=Z$1 ),
AND(Table_owssvr__1[[#This Row],[Start time]]&lt;Y$1, Table_owssvr__1[[#This Row],[End Time]]&gt;Z$1)
)</f>
        <v>0</v>
      </c>
      <c r="Z811" s="7">
        <f>1*OR(
AND(Table_owssvr__1[[#This Row],[Start time]]&gt;=Z$1, Table_owssvr__1[[#This Row],[Start time]]&lt;AA$1),
AND(Table_owssvr__1[[#This Row],[End Time]]&gt;Z$1, Table_owssvr__1[[#This Row],[End Time]]&lt;=AA$1 ),
AND(Table_owssvr__1[[#This Row],[Start time]]&lt;Z$1, Table_owssvr__1[[#This Row],[End Time]]&gt;AA$1)
)</f>
        <v>0</v>
      </c>
      <c r="AA811" s="7">
        <f>1*OR(
AND(Table_owssvr__1[[#This Row],[Start time]]&gt;=AA$1, Table_owssvr__1[[#This Row],[Start time]]&lt;AB$1),
AND(Table_owssvr__1[[#This Row],[End Time]]&gt;AA$1, Table_owssvr__1[[#This Row],[End Time]]&lt;=AB$1 ),
AND(Table_owssvr__1[[#This Row],[Start time]]&lt;AA$1, Table_owssvr__1[[#This Row],[End Time]]&gt;AB$1)
)</f>
        <v>0</v>
      </c>
      <c r="AB811" s="7">
        <f>1*OR(
AND(Table_owssvr__1[[#This Row],[Start time]]&gt;=AB$1, Table_owssvr__1[[#This Row],[Start time]]&lt;AC$1),
AND(Table_owssvr__1[[#This Row],[End Time]]&gt;AB$1, Table_owssvr__1[[#This Row],[End Time]]&lt;=AC$1 ),
AND(Table_owssvr__1[[#This Row],[Start time]]&lt;AB$1, Table_owssvr__1[[#This Row],[End Time]]&gt;AC$1)
)</f>
        <v>0</v>
      </c>
      <c r="AC811" s="7">
        <f>1*OR(
AND(Table_owssvr__1[[#This Row],[Start time]]&gt;=AC$1, Table_owssvr__1[[#This Row],[Start time]]&lt;AD$1),
AND(Table_owssvr__1[[#This Row],[End Time]]&gt;AC$1, Table_owssvr__1[[#This Row],[End Time]]&lt;=AD$1 ),
AND(Table_owssvr__1[[#This Row],[Start time]]&lt;AC$1, Table_owssvr__1[[#This Row],[End Time]]&gt;AD$1)
)</f>
        <v>0</v>
      </c>
      <c r="AD811" s="7">
        <f>1*OR(
AND(Table_owssvr__1[[#This Row],[Start time]]&gt;=AD$1, Table_owssvr__1[[#This Row],[Start time]]&lt;AE$1),
AND(Table_owssvr__1[[#This Row],[End Time]]&gt;AD$1, Table_owssvr__1[[#This Row],[End Time]]&lt;=AE$1 ),
AND(Table_owssvr__1[[#This Row],[Start time]]&lt;AD$1, Table_owssvr__1[[#This Row],[End Time]]&gt;AE$1)
)</f>
        <v>0</v>
      </c>
      <c r="AE811" s="7">
        <f>1*OR(
AND(Table_owssvr__1[[#This Row],[Start time]]&gt;=AE$1, Table_owssvr__1[[#This Row],[Start time]]&lt;AF$1),
AND(Table_owssvr__1[[#This Row],[End Time]]&gt;AE$1, Table_owssvr__1[[#This Row],[End Time]]&lt;=AF$1 ),
AND(Table_owssvr__1[[#This Row],[Start time]]&lt;AE$1, Table_owssvr__1[[#This Row],[End Time]]&gt;AF$1)
)</f>
        <v>0</v>
      </c>
    </row>
    <row r="812" spans="1:31" ht="30" x14ac:dyDescent="0.25">
      <c r="A812" s="2"/>
      <c r="B812" s="3" t="s">
        <v>480</v>
      </c>
      <c r="C812" s="3" t="s">
        <v>346</v>
      </c>
      <c r="D812" s="3" t="s">
        <v>22</v>
      </c>
      <c r="E812" s="1" t="s">
        <v>578</v>
      </c>
      <c r="F812" s="4">
        <v>42406.590277777781</v>
      </c>
      <c r="G812" s="4">
        <v>42406.680555555555</v>
      </c>
      <c r="H812" s="4">
        <v>42408.492430555554</v>
      </c>
      <c r="I812" s="3" t="s">
        <v>346</v>
      </c>
      <c r="J812" s="2" t="s">
        <v>17</v>
      </c>
      <c r="K812" s="2" t="s">
        <v>16</v>
      </c>
      <c r="L812" t="b">
        <f>LEFT(Table_owssvr__1[[#This Row],[Person''s Name]],4)=LEFT(Table_owssvr__1[[#This Row],[Modified By]],4)</f>
        <v>1</v>
      </c>
      <c r="M812" t="b">
        <f>Table_owssvr__1[[#This Row],[Modified]]&gt;Table_owssvr__1[[#This Row],[Start Date and Time]]</f>
        <v>1</v>
      </c>
      <c r="N812">
        <f>(Table_owssvr__1[[#This Row],[End Date and Time]]-Table_owssvr__1[[#This Row],[Start Date and Time]])*24</f>
        <v>2.1666666665696539</v>
      </c>
      <c r="O812" s="5">
        <f>INT(Table_owssvr__1[[#This Row],[Start Date and Time]])</f>
        <v>42406</v>
      </c>
      <c r="P812" s="6">
        <f>DATE(YEAR(Table_owssvr__1[[#This Row],[Date]]),MONTH(Table_owssvr__1[[#This Row],[Date]]),1)</f>
        <v>42401</v>
      </c>
      <c r="Q812" s="9">
        <f>ROUND(24*(Table_owssvr__1[[#This Row],[Start Date and Time]]-INT(Table_owssvr__1[[#This Row],[Start Date and Time]])),2)</f>
        <v>14.17</v>
      </c>
      <c r="R812" s="9">
        <f>ROUND(24*(Table_owssvr__1[[#This Row],[End Date and Time]]-INT(Table_owssvr__1[[#This Row],[End Date and Time]])),2)</f>
        <v>16.329999999999998</v>
      </c>
      <c r="S812" s="7">
        <f>1*OR(
AND(Table_owssvr__1[[#This Row],[Start time]]&gt;=S$1, Table_owssvr__1[[#This Row],[Start time]]&lt;T$1),
AND(Table_owssvr__1[[#This Row],[End Time]]&gt;S$1, Table_owssvr__1[[#This Row],[End Time]]&lt;=T$1 ),
AND(Table_owssvr__1[[#This Row],[Start time]]&lt;S$1, Table_owssvr__1[[#This Row],[End Time]]&gt;T$1)
)</f>
        <v>0</v>
      </c>
      <c r="T812" s="7">
        <f>1*OR(
AND(Table_owssvr__1[[#This Row],[Start time]]&gt;=T$1, Table_owssvr__1[[#This Row],[Start time]]&lt;U$1),
AND(Table_owssvr__1[[#This Row],[End Time]]&gt;T$1, Table_owssvr__1[[#This Row],[End Time]]&lt;=U$1 ),
AND(Table_owssvr__1[[#This Row],[Start time]]&lt;T$1, Table_owssvr__1[[#This Row],[End Time]]&gt;U$1)
)</f>
        <v>0</v>
      </c>
      <c r="U812" s="7">
        <f>1*OR(
AND(Table_owssvr__1[[#This Row],[Start time]]&gt;=U$1, Table_owssvr__1[[#This Row],[Start time]]&lt;V$1),
AND(Table_owssvr__1[[#This Row],[End Time]]&gt;U$1, Table_owssvr__1[[#This Row],[End Time]]&lt;=V$1 ),
AND(Table_owssvr__1[[#This Row],[Start time]]&lt;U$1, Table_owssvr__1[[#This Row],[End Time]]&gt;V$1)
)</f>
        <v>0</v>
      </c>
      <c r="V812" s="7">
        <f>1*OR(
AND(Table_owssvr__1[[#This Row],[Start time]]&gt;=V$1, Table_owssvr__1[[#This Row],[Start time]]&lt;W$1),
AND(Table_owssvr__1[[#This Row],[End Time]]&gt;V$1, Table_owssvr__1[[#This Row],[End Time]]&lt;=W$1 ),
AND(Table_owssvr__1[[#This Row],[Start time]]&lt;V$1, Table_owssvr__1[[#This Row],[End Time]]&gt;W$1)
)</f>
        <v>0</v>
      </c>
      <c r="W812" s="7">
        <f>1*OR(
AND(Table_owssvr__1[[#This Row],[Start time]]&gt;=W$1, Table_owssvr__1[[#This Row],[Start time]]&lt;X$1),
AND(Table_owssvr__1[[#This Row],[End Time]]&gt;W$1, Table_owssvr__1[[#This Row],[End Time]]&lt;=X$1 ),
AND(Table_owssvr__1[[#This Row],[Start time]]&lt;W$1, Table_owssvr__1[[#This Row],[End Time]]&gt;X$1)
)</f>
        <v>0</v>
      </c>
      <c r="X812" s="7">
        <f>1*OR(
AND(Table_owssvr__1[[#This Row],[Start time]]&gt;=X$1, Table_owssvr__1[[#This Row],[Start time]]&lt;Y$1),
AND(Table_owssvr__1[[#This Row],[End Time]]&gt;X$1, Table_owssvr__1[[#This Row],[End Time]]&lt;=Y$1 ),
AND(Table_owssvr__1[[#This Row],[Start time]]&lt;X$1, Table_owssvr__1[[#This Row],[End Time]]&gt;Y$1)
)</f>
        <v>0</v>
      </c>
      <c r="Y812" s="7">
        <f>1*OR(
AND(Table_owssvr__1[[#This Row],[Start time]]&gt;=Y$1, Table_owssvr__1[[#This Row],[Start time]]&lt;Z$1),
AND(Table_owssvr__1[[#This Row],[End Time]]&gt;Y$1, Table_owssvr__1[[#This Row],[End Time]]&lt;=Z$1 ),
AND(Table_owssvr__1[[#This Row],[Start time]]&lt;Y$1, Table_owssvr__1[[#This Row],[End Time]]&gt;Z$1)
)</f>
        <v>1</v>
      </c>
      <c r="Z812" s="7">
        <f>1*OR(
AND(Table_owssvr__1[[#This Row],[Start time]]&gt;=Z$1, Table_owssvr__1[[#This Row],[Start time]]&lt;AA$1),
AND(Table_owssvr__1[[#This Row],[End Time]]&gt;Z$1, Table_owssvr__1[[#This Row],[End Time]]&lt;=AA$1 ),
AND(Table_owssvr__1[[#This Row],[Start time]]&lt;Z$1, Table_owssvr__1[[#This Row],[End Time]]&gt;AA$1)
)</f>
        <v>1</v>
      </c>
      <c r="AA812" s="7">
        <f>1*OR(
AND(Table_owssvr__1[[#This Row],[Start time]]&gt;=AA$1, Table_owssvr__1[[#This Row],[Start time]]&lt;AB$1),
AND(Table_owssvr__1[[#This Row],[End Time]]&gt;AA$1, Table_owssvr__1[[#This Row],[End Time]]&lt;=AB$1 ),
AND(Table_owssvr__1[[#This Row],[Start time]]&lt;AA$1, Table_owssvr__1[[#This Row],[End Time]]&gt;AB$1)
)</f>
        <v>1</v>
      </c>
      <c r="AB812" s="7">
        <f>1*OR(
AND(Table_owssvr__1[[#This Row],[Start time]]&gt;=AB$1, Table_owssvr__1[[#This Row],[Start time]]&lt;AC$1),
AND(Table_owssvr__1[[#This Row],[End Time]]&gt;AB$1, Table_owssvr__1[[#This Row],[End Time]]&lt;=AC$1 ),
AND(Table_owssvr__1[[#This Row],[Start time]]&lt;AB$1, Table_owssvr__1[[#This Row],[End Time]]&gt;AC$1)
)</f>
        <v>0</v>
      </c>
      <c r="AC812" s="7">
        <f>1*OR(
AND(Table_owssvr__1[[#This Row],[Start time]]&gt;=AC$1, Table_owssvr__1[[#This Row],[Start time]]&lt;AD$1),
AND(Table_owssvr__1[[#This Row],[End Time]]&gt;AC$1, Table_owssvr__1[[#This Row],[End Time]]&lt;=AD$1 ),
AND(Table_owssvr__1[[#This Row],[Start time]]&lt;AC$1, Table_owssvr__1[[#This Row],[End Time]]&gt;AD$1)
)</f>
        <v>0</v>
      </c>
      <c r="AD812" s="7">
        <f>1*OR(
AND(Table_owssvr__1[[#This Row],[Start time]]&gt;=AD$1, Table_owssvr__1[[#This Row],[Start time]]&lt;AE$1),
AND(Table_owssvr__1[[#This Row],[End Time]]&gt;AD$1, Table_owssvr__1[[#This Row],[End Time]]&lt;=AE$1 ),
AND(Table_owssvr__1[[#This Row],[Start time]]&lt;AD$1, Table_owssvr__1[[#This Row],[End Time]]&gt;AE$1)
)</f>
        <v>0</v>
      </c>
      <c r="AE812" s="7">
        <f>1*OR(
AND(Table_owssvr__1[[#This Row],[Start time]]&gt;=AE$1, Table_owssvr__1[[#This Row],[Start time]]&lt;AF$1),
AND(Table_owssvr__1[[#This Row],[End Time]]&gt;AE$1, Table_owssvr__1[[#This Row],[End Time]]&lt;=AF$1 ),
AND(Table_owssvr__1[[#This Row],[Start time]]&lt;AE$1, Table_owssvr__1[[#This Row],[End Time]]&gt;AF$1)
)</f>
        <v>0</v>
      </c>
    </row>
    <row r="813" spans="1:31" x14ac:dyDescent="0.25">
      <c r="A813" s="2"/>
      <c r="B813" s="3" t="s">
        <v>480</v>
      </c>
      <c r="C813" s="3" t="s">
        <v>346</v>
      </c>
      <c r="D813" s="3" t="s">
        <v>22</v>
      </c>
      <c r="E813" s="1" t="s">
        <v>579</v>
      </c>
      <c r="F813" s="4">
        <v>42406.6875</v>
      </c>
      <c r="G813" s="4">
        <v>42406.715277777781</v>
      </c>
      <c r="H813" s="4">
        <v>42408.494027777779</v>
      </c>
      <c r="I813" s="3" t="s">
        <v>346</v>
      </c>
      <c r="J813" s="2" t="s">
        <v>17</v>
      </c>
      <c r="K813" s="2" t="s">
        <v>16</v>
      </c>
      <c r="L813" t="b">
        <f>LEFT(Table_owssvr__1[[#This Row],[Person''s Name]],4)=LEFT(Table_owssvr__1[[#This Row],[Modified By]],4)</f>
        <v>1</v>
      </c>
      <c r="M813" t="b">
        <f>Table_owssvr__1[[#This Row],[Modified]]&gt;Table_owssvr__1[[#This Row],[Start Date and Time]]</f>
        <v>1</v>
      </c>
      <c r="N813">
        <f>(Table_owssvr__1[[#This Row],[End Date and Time]]-Table_owssvr__1[[#This Row],[Start Date and Time]])*24</f>
        <v>0.66666666674427688</v>
      </c>
      <c r="O813" s="5">
        <f>INT(Table_owssvr__1[[#This Row],[Start Date and Time]])</f>
        <v>42406</v>
      </c>
      <c r="P813" s="6">
        <f>DATE(YEAR(Table_owssvr__1[[#This Row],[Date]]),MONTH(Table_owssvr__1[[#This Row],[Date]]),1)</f>
        <v>42401</v>
      </c>
      <c r="Q813" s="9">
        <f>ROUND(24*(Table_owssvr__1[[#This Row],[Start Date and Time]]-INT(Table_owssvr__1[[#This Row],[Start Date and Time]])),2)</f>
        <v>16.5</v>
      </c>
      <c r="R813" s="9">
        <f>ROUND(24*(Table_owssvr__1[[#This Row],[End Date and Time]]-INT(Table_owssvr__1[[#This Row],[End Date and Time]])),2)</f>
        <v>17.170000000000002</v>
      </c>
      <c r="S813" s="7">
        <f>1*OR(
AND(Table_owssvr__1[[#This Row],[Start time]]&gt;=S$1, Table_owssvr__1[[#This Row],[Start time]]&lt;T$1),
AND(Table_owssvr__1[[#This Row],[End Time]]&gt;S$1, Table_owssvr__1[[#This Row],[End Time]]&lt;=T$1 ),
AND(Table_owssvr__1[[#This Row],[Start time]]&lt;S$1, Table_owssvr__1[[#This Row],[End Time]]&gt;T$1)
)</f>
        <v>0</v>
      </c>
      <c r="T813" s="7">
        <f>1*OR(
AND(Table_owssvr__1[[#This Row],[Start time]]&gt;=T$1, Table_owssvr__1[[#This Row],[Start time]]&lt;U$1),
AND(Table_owssvr__1[[#This Row],[End Time]]&gt;T$1, Table_owssvr__1[[#This Row],[End Time]]&lt;=U$1 ),
AND(Table_owssvr__1[[#This Row],[Start time]]&lt;T$1, Table_owssvr__1[[#This Row],[End Time]]&gt;U$1)
)</f>
        <v>0</v>
      </c>
      <c r="U813" s="7">
        <f>1*OR(
AND(Table_owssvr__1[[#This Row],[Start time]]&gt;=U$1, Table_owssvr__1[[#This Row],[Start time]]&lt;V$1),
AND(Table_owssvr__1[[#This Row],[End Time]]&gt;U$1, Table_owssvr__1[[#This Row],[End Time]]&lt;=V$1 ),
AND(Table_owssvr__1[[#This Row],[Start time]]&lt;U$1, Table_owssvr__1[[#This Row],[End Time]]&gt;V$1)
)</f>
        <v>0</v>
      </c>
      <c r="V813" s="7">
        <f>1*OR(
AND(Table_owssvr__1[[#This Row],[Start time]]&gt;=V$1, Table_owssvr__1[[#This Row],[Start time]]&lt;W$1),
AND(Table_owssvr__1[[#This Row],[End Time]]&gt;V$1, Table_owssvr__1[[#This Row],[End Time]]&lt;=W$1 ),
AND(Table_owssvr__1[[#This Row],[Start time]]&lt;V$1, Table_owssvr__1[[#This Row],[End Time]]&gt;W$1)
)</f>
        <v>0</v>
      </c>
      <c r="W813" s="7">
        <f>1*OR(
AND(Table_owssvr__1[[#This Row],[Start time]]&gt;=W$1, Table_owssvr__1[[#This Row],[Start time]]&lt;X$1),
AND(Table_owssvr__1[[#This Row],[End Time]]&gt;W$1, Table_owssvr__1[[#This Row],[End Time]]&lt;=X$1 ),
AND(Table_owssvr__1[[#This Row],[Start time]]&lt;W$1, Table_owssvr__1[[#This Row],[End Time]]&gt;X$1)
)</f>
        <v>0</v>
      </c>
      <c r="X813" s="7">
        <f>1*OR(
AND(Table_owssvr__1[[#This Row],[Start time]]&gt;=X$1, Table_owssvr__1[[#This Row],[Start time]]&lt;Y$1),
AND(Table_owssvr__1[[#This Row],[End Time]]&gt;X$1, Table_owssvr__1[[#This Row],[End Time]]&lt;=Y$1 ),
AND(Table_owssvr__1[[#This Row],[Start time]]&lt;X$1, Table_owssvr__1[[#This Row],[End Time]]&gt;Y$1)
)</f>
        <v>0</v>
      </c>
      <c r="Y813" s="7">
        <f>1*OR(
AND(Table_owssvr__1[[#This Row],[Start time]]&gt;=Y$1, Table_owssvr__1[[#This Row],[Start time]]&lt;Z$1),
AND(Table_owssvr__1[[#This Row],[End Time]]&gt;Y$1, Table_owssvr__1[[#This Row],[End Time]]&lt;=Z$1 ),
AND(Table_owssvr__1[[#This Row],[Start time]]&lt;Y$1, Table_owssvr__1[[#This Row],[End Time]]&gt;Z$1)
)</f>
        <v>0</v>
      </c>
      <c r="Z813" s="7">
        <f>1*OR(
AND(Table_owssvr__1[[#This Row],[Start time]]&gt;=Z$1, Table_owssvr__1[[#This Row],[Start time]]&lt;AA$1),
AND(Table_owssvr__1[[#This Row],[End Time]]&gt;Z$1, Table_owssvr__1[[#This Row],[End Time]]&lt;=AA$1 ),
AND(Table_owssvr__1[[#This Row],[Start time]]&lt;Z$1, Table_owssvr__1[[#This Row],[End Time]]&gt;AA$1)
)</f>
        <v>0</v>
      </c>
      <c r="AA813" s="7">
        <f>1*OR(
AND(Table_owssvr__1[[#This Row],[Start time]]&gt;=AA$1, Table_owssvr__1[[#This Row],[Start time]]&lt;AB$1),
AND(Table_owssvr__1[[#This Row],[End Time]]&gt;AA$1, Table_owssvr__1[[#This Row],[End Time]]&lt;=AB$1 ),
AND(Table_owssvr__1[[#This Row],[Start time]]&lt;AA$1, Table_owssvr__1[[#This Row],[End Time]]&gt;AB$1)
)</f>
        <v>1</v>
      </c>
      <c r="AB813" s="7">
        <f>1*OR(
AND(Table_owssvr__1[[#This Row],[Start time]]&gt;=AB$1, Table_owssvr__1[[#This Row],[Start time]]&lt;AC$1),
AND(Table_owssvr__1[[#This Row],[End Time]]&gt;AB$1, Table_owssvr__1[[#This Row],[End Time]]&lt;=AC$1 ),
AND(Table_owssvr__1[[#This Row],[Start time]]&lt;AB$1, Table_owssvr__1[[#This Row],[End Time]]&gt;AC$1)
)</f>
        <v>1</v>
      </c>
      <c r="AC813" s="7">
        <f>1*OR(
AND(Table_owssvr__1[[#This Row],[Start time]]&gt;=AC$1, Table_owssvr__1[[#This Row],[Start time]]&lt;AD$1),
AND(Table_owssvr__1[[#This Row],[End Time]]&gt;AC$1, Table_owssvr__1[[#This Row],[End Time]]&lt;=AD$1 ),
AND(Table_owssvr__1[[#This Row],[Start time]]&lt;AC$1, Table_owssvr__1[[#This Row],[End Time]]&gt;AD$1)
)</f>
        <v>0</v>
      </c>
      <c r="AD813" s="7">
        <f>1*OR(
AND(Table_owssvr__1[[#This Row],[Start time]]&gt;=AD$1, Table_owssvr__1[[#This Row],[Start time]]&lt;AE$1),
AND(Table_owssvr__1[[#This Row],[End Time]]&gt;AD$1, Table_owssvr__1[[#This Row],[End Time]]&lt;=AE$1 ),
AND(Table_owssvr__1[[#This Row],[Start time]]&lt;AD$1, Table_owssvr__1[[#This Row],[End Time]]&gt;AE$1)
)</f>
        <v>0</v>
      </c>
      <c r="AE813" s="7">
        <f>1*OR(
AND(Table_owssvr__1[[#This Row],[Start time]]&gt;=AE$1, Table_owssvr__1[[#This Row],[Start time]]&lt;AF$1),
AND(Table_owssvr__1[[#This Row],[End Time]]&gt;AE$1, Table_owssvr__1[[#This Row],[End Time]]&lt;=AF$1 ),
AND(Table_owssvr__1[[#This Row],[Start time]]&lt;AE$1, Table_owssvr__1[[#This Row],[End Time]]&gt;AF$1)
)</f>
        <v>0</v>
      </c>
    </row>
    <row r="814" spans="1:31" x14ac:dyDescent="0.25">
      <c r="A814" s="2"/>
      <c r="B814" s="3" t="s">
        <v>298</v>
      </c>
      <c r="C814" s="3" t="s">
        <v>15</v>
      </c>
      <c r="D814" s="3" t="s">
        <v>22</v>
      </c>
      <c r="E814" s="1" t="s">
        <v>428</v>
      </c>
      <c r="F814" s="4">
        <v>42406.708333333336</v>
      </c>
      <c r="G814" s="4">
        <v>42406.75</v>
      </c>
      <c r="H814" s="4">
        <v>42408.523692129631</v>
      </c>
      <c r="I814" s="3" t="s">
        <v>15</v>
      </c>
      <c r="J814" s="2" t="s">
        <v>17</v>
      </c>
      <c r="K814" s="2" t="s">
        <v>16</v>
      </c>
      <c r="L814" t="b">
        <f>LEFT(Table_owssvr__1[[#This Row],[Person''s Name]],4)=LEFT(Table_owssvr__1[[#This Row],[Modified By]],4)</f>
        <v>1</v>
      </c>
      <c r="M814" t="b">
        <f>Table_owssvr__1[[#This Row],[Modified]]&gt;Table_owssvr__1[[#This Row],[Start Date and Time]]</f>
        <v>1</v>
      </c>
      <c r="N814">
        <f>(Table_owssvr__1[[#This Row],[End Date and Time]]-Table_owssvr__1[[#This Row],[Start Date and Time]])*24</f>
        <v>0.99999999994179234</v>
      </c>
      <c r="O814" s="5">
        <f>INT(Table_owssvr__1[[#This Row],[Start Date and Time]])</f>
        <v>42406</v>
      </c>
      <c r="P814" s="6">
        <f>DATE(YEAR(Table_owssvr__1[[#This Row],[Date]]),MONTH(Table_owssvr__1[[#This Row],[Date]]),1)</f>
        <v>42401</v>
      </c>
      <c r="Q814" s="9">
        <f>ROUND(24*(Table_owssvr__1[[#This Row],[Start Date and Time]]-INT(Table_owssvr__1[[#This Row],[Start Date and Time]])),2)</f>
        <v>17</v>
      </c>
      <c r="R814" s="9">
        <f>ROUND(24*(Table_owssvr__1[[#This Row],[End Date and Time]]-INT(Table_owssvr__1[[#This Row],[End Date and Time]])),2)</f>
        <v>18</v>
      </c>
      <c r="S814" s="7">
        <f>1*OR(
AND(Table_owssvr__1[[#This Row],[Start time]]&gt;=S$1, Table_owssvr__1[[#This Row],[Start time]]&lt;T$1),
AND(Table_owssvr__1[[#This Row],[End Time]]&gt;S$1, Table_owssvr__1[[#This Row],[End Time]]&lt;=T$1 ),
AND(Table_owssvr__1[[#This Row],[Start time]]&lt;S$1, Table_owssvr__1[[#This Row],[End Time]]&gt;T$1)
)</f>
        <v>0</v>
      </c>
      <c r="T814" s="7">
        <f>1*OR(
AND(Table_owssvr__1[[#This Row],[Start time]]&gt;=T$1, Table_owssvr__1[[#This Row],[Start time]]&lt;U$1),
AND(Table_owssvr__1[[#This Row],[End Time]]&gt;T$1, Table_owssvr__1[[#This Row],[End Time]]&lt;=U$1 ),
AND(Table_owssvr__1[[#This Row],[Start time]]&lt;T$1, Table_owssvr__1[[#This Row],[End Time]]&gt;U$1)
)</f>
        <v>0</v>
      </c>
      <c r="U814" s="7">
        <f>1*OR(
AND(Table_owssvr__1[[#This Row],[Start time]]&gt;=U$1, Table_owssvr__1[[#This Row],[Start time]]&lt;V$1),
AND(Table_owssvr__1[[#This Row],[End Time]]&gt;U$1, Table_owssvr__1[[#This Row],[End Time]]&lt;=V$1 ),
AND(Table_owssvr__1[[#This Row],[Start time]]&lt;U$1, Table_owssvr__1[[#This Row],[End Time]]&gt;V$1)
)</f>
        <v>0</v>
      </c>
      <c r="V814" s="7">
        <f>1*OR(
AND(Table_owssvr__1[[#This Row],[Start time]]&gt;=V$1, Table_owssvr__1[[#This Row],[Start time]]&lt;W$1),
AND(Table_owssvr__1[[#This Row],[End Time]]&gt;V$1, Table_owssvr__1[[#This Row],[End Time]]&lt;=W$1 ),
AND(Table_owssvr__1[[#This Row],[Start time]]&lt;V$1, Table_owssvr__1[[#This Row],[End Time]]&gt;W$1)
)</f>
        <v>0</v>
      </c>
      <c r="W814" s="7">
        <f>1*OR(
AND(Table_owssvr__1[[#This Row],[Start time]]&gt;=W$1, Table_owssvr__1[[#This Row],[Start time]]&lt;X$1),
AND(Table_owssvr__1[[#This Row],[End Time]]&gt;W$1, Table_owssvr__1[[#This Row],[End Time]]&lt;=X$1 ),
AND(Table_owssvr__1[[#This Row],[Start time]]&lt;W$1, Table_owssvr__1[[#This Row],[End Time]]&gt;X$1)
)</f>
        <v>0</v>
      </c>
      <c r="X814" s="7">
        <f>1*OR(
AND(Table_owssvr__1[[#This Row],[Start time]]&gt;=X$1, Table_owssvr__1[[#This Row],[Start time]]&lt;Y$1),
AND(Table_owssvr__1[[#This Row],[End Time]]&gt;X$1, Table_owssvr__1[[#This Row],[End Time]]&lt;=Y$1 ),
AND(Table_owssvr__1[[#This Row],[Start time]]&lt;X$1, Table_owssvr__1[[#This Row],[End Time]]&gt;Y$1)
)</f>
        <v>0</v>
      </c>
      <c r="Y814" s="7">
        <f>1*OR(
AND(Table_owssvr__1[[#This Row],[Start time]]&gt;=Y$1, Table_owssvr__1[[#This Row],[Start time]]&lt;Z$1),
AND(Table_owssvr__1[[#This Row],[End Time]]&gt;Y$1, Table_owssvr__1[[#This Row],[End Time]]&lt;=Z$1 ),
AND(Table_owssvr__1[[#This Row],[Start time]]&lt;Y$1, Table_owssvr__1[[#This Row],[End Time]]&gt;Z$1)
)</f>
        <v>0</v>
      </c>
      <c r="Z814" s="7">
        <f>1*OR(
AND(Table_owssvr__1[[#This Row],[Start time]]&gt;=Z$1, Table_owssvr__1[[#This Row],[Start time]]&lt;AA$1),
AND(Table_owssvr__1[[#This Row],[End Time]]&gt;Z$1, Table_owssvr__1[[#This Row],[End Time]]&lt;=AA$1 ),
AND(Table_owssvr__1[[#This Row],[Start time]]&lt;Z$1, Table_owssvr__1[[#This Row],[End Time]]&gt;AA$1)
)</f>
        <v>0</v>
      </c>
      <c r="AA814" s="7">
        <f>1*OR(
AND(Table_owssvr__1[[#This Row],[Start time]]&gt;=AA$1, Table_owssvr__1[[#This Row],[Start time]]&lt;AB$1),
AND(Table_owssvr__1[[#This Row],[End Time]]&gt;AA$1, Table_owssvr__1[[#This Row],[End Time]]&lt;=AB$1 ),
AND(Table_owssvr__1[[#This Row],[Start time]]&lt;AA$1, Table_owssvr__1[[#This Row],[End Time]]&gt;AB$1)
)</f>
        <v>0</v>
      </c>
      <c r="AB814" s="7">
        <f>1*OR(
AND(Table_owssvr__1[[#This Row],[Start time]]&gt;=AB$1, Table_owssvr__1[[#This Row],[Start time]]&lt;AC$1),
AND(Table_owssvr__1[[#This Row],[End Time]]&gt;AB$1, Table_owssvr__1[[#This Row],[End Time]]&lt;=AC$1 ),
AND(Table_owssvr__1[[#This Row],[Start time]]&lt;AB$1, Table_owssvr__1[[#This Row],[End Time]]&gt;AC$1)
)</f>
        <v>1</v>
      </c>
      <c r="AC814" s="7">
        <f>1*OR(
AND(Table_owssvr__1[[#This Row],[Start time]]&gt;=AC$1, Table_owssvr__1[[#This Row],[Start time]]&lt;AD$1),
AND(Table_owssvr__1[[#This Row],[End Time]]&gt;AC$1, Table_owssvr__1[[#This Row],[End Time]]&lt;=AD$1 ),
AND(Table_owssvr__1[[#This Row],[Start time]]&lt;AC$1, Table_owssvr__1[[#This Row],[End Time]]&gt;AD$1)
)</f>
        <v>0</v>
      </c>
      <c r="AD814" s="7">
        <f>1*OR(
AND(Table_owssvr__1[[#This Row],[Start time]]&gt;=AD$1, Table_owssvr__1[[#This Row],[Start time]]&lt;AE$1),
AND(Table_owssvr__1[[#This Row],[End Time]]&gt;AD$1, Table_owssvr__1[[#This Row],[End Time]]&lt;=AE$1 ),
AND(Table_owssvr__1[[#This Row],[Start time]]&lt;AD$1, Table_owssvr__1[[#This Row],[End Time]]&gt;AE$1)
)</f>
        <v>0</v>
      </c>
      <c r="AE814" s="7">
        <f>1*OR(
AND(Table_owssvr__1[[#This Row],[Start time]]&gt;=AE$1, Table_owssvr__1[[#This Row],[Start time]]&lt;AF$1),
AND(Table_owssvr__1[[#This Row],[End Time]]&gt;AE$1, Table_owssvr__1[[#This Row],[End Time]]&lt;=AF$1 ),
AND(Table_owssvr__1[[#This Row],[Start time]]&lt;AE$1, Table_owssvr__1[[#This Row],[End Time]]&gt;AF$1)
)</f>
        <v>0</v>
      </c>
    </row>
    <row r="815" spans="1:31" x14ac:dyDescent="0.25">
      <c r="A815" s="2"/>
      <c r="B815" s="3" t="s">
        <v>480</v>
      </c>
      <c r="C815" s="3" t="s">
        <v>36</v>
      </c>
      <c r="D815" s="3" t="s">
        <v>22</v>
      </c>
      <c r="E815" s="1" t="s">
        <v>580</v>
      </c>
      <c r="F815" s="4">
        <v>42409.375</v>
      </c>
      <c r="G815" s="4">
        <v>42409.458333333336</v>
      </c>
      <c r="H815" s="4">
        <v>42410.394537037035</v>
      </c>
      <c r="I815" s="3" t="s">
        <v>36</v>
      </c>
      <c r="J815" s="2" t="s">
        <v>17</v>
      </c>
      <c r="K815" s="2" t="s">
        <v>16</v>
      </c>
      <c r="L815" t="b">
        <f>LEFT(Table_owssvr__1[[#This Row],[Person''s Name]],4)=LEFT(Table_owssvr__1[[#This Row],[Modified By]],4)</f>
        <v>1</v>
      </c>
      <c r="M815" t="b">
        <f>Table_owssvr__1[[#This Row],[Modified]]&gt;Table_owssvr__1[[#This Row],[Start Date and Time]]</f>
        <v>1</v>
      </c>
      <c r="N815">
        <f>(Table_owssvr__1[[#This Row],[End Date and Time]]-Table_owssvr__1[[#This Row],[Start Date and Time]])*24</f>
        <v>2.0000000000582077</v>
      </c>
      <c r="O815" s="5">
        <f>INT(Table_owssvr__1[[#This Row],[Start Date and Time]])</f>
        <v>42409</v>
      </c>
      <c r="P815" s="6">
        <f>DATE(YEAR(Table_owssvr__1[[#This Row],[Date]]),MONTH(Table_owssvr__1[[#This Row],[Date]]),1)</f>
        <v>42401</v>
      </c>
      <c r="Q815" s="9">
        <f>ROUND(24*(Table_owssvr__1[[#This Row],[Start Date and Time]]-INT(Table_owssvr__1[[#This Row],[Start Date and Time]])),2)</f>
        <v>9</v>
      </c>
      <c r="R815" s="9">
        <f>ROUND(24*(Table_owssvr__1[[#This Row],[End Date and Time]]-INT(Table_owssvr__1[[#This Row],[End Date and Time]])),2)</f>
        <v>11</v>
      </c>
      <c r="S815" s="7">
        <f>1*OR(
AND(Table_owssvr__1[[#This Row],[Start time]]&gt;=S$1, Table_owssvr__1[[#This Row],[Start time]]&lt;T$1),
AND(Table_owssvr__1[[#This Row],[End Time]]&gt;S$1, Table_owssvr__1[[#This Row],[End Time]]&lt;=T$1 ),
AND(Table_owssvr__1[[#This Row],[Start time]]&lt;S$1, Table_owssvr__1[[#This Row],[End Time]]&gt;T$1)
)</f>
        <v>0</v>
      </c>
      <c r="T815" s="7">
        <f>1*OR(
AND(Table_owssvr__1[[#This Row],[Start time]]&gt;=T$1, Table_owssvr__1[[#This Row],[Start time]]&lt;U$1),
AND(Table_owssvr__1[[#This Row],[End Time]]&gt;T$1, Table_owssvr__1[[#This Row],[End Time]]&lt;=U$1 ),
AND(Table_owssvr__1[[#This Row],[Start time]]&lt;T$1, Table_owssvr__1[[#This Row],[End Time]]&gt;U$1)
)</f>
        <v>1</v>
      </c>
      <c r="U815" s="7">
        <f>1*OR(
AND(Table_owssvr__1[[#This Row],[Start time]]&gt;=U$1, Table_owssvr__1[[#This Row],[Start time]]&lt;V$1),
AND(Table_owssvr__1[[#This Row],[End Time]]&gt;U$1, Table_owssvr__1[[#This Row],[End Time]]&lt;=V$1 ),
AND(Table_owssvr__1[[#This Row],[Start time]]&lt;U$1, Table_owssvr__1[[#This Row],[End Time]]&gt;V$1)
)</f>
        <v>1</v>
      </c>
      <c r="V815" s="7">
        <f>1*OR(
AND(Table_owssvr__1[[#This Row],[Start time]]&gt;=V$1, Table_owssvr__1[[#This Row],[Start time]]&lt;W$1),
AND(Table_owssvr__1[[#This Row],[End Time]]&gt;V$1, Table_owssvr__1[[#This Row],[End Time]]&lt;=W$1 ),
AND(Table_owssvr__1[[#This Row],[Start time]]&lt;V$1, Table_owssvr__1[[#This Row],[End Time]]&gt;W$1)
)</f>
        <v>0</v>
      </c>
      <c r="W815" s="7">
        <f>1*OR(
AND(Table_owssvr__1[[#This Row],[Start time]]&gt;=W$1, Table_owssvr__1[[#This Row],[Start time]]&lt;X$1),
AND(Table_owssvr__1[[#This Row],[End Time]]&gt;W$1, Table_owssvr__1[[#This Row],[End Time]]&lt;=X$1 ),
AND(Table_owssvr__1[[#This Row],[Start time]]&lt;W$1, Table_owssvr__1[[#This Row],[End Time]]&gt;X$1)
)</f>
        <v>0</v>
      </c>
      <c r="X815" s="7">
        <f>1*OR(
AND(Table_owssvr__1[[#This Row],[Start time]]&gt;=X$1, Table_owssvr__1[[#This Row],[Start time]]&lt;Y$1),
AND(Table_owssvr__1[[#This Row],[End Time]]&gt;X$1, Table_owssvr__1[[#This Row],[End Time]]&lt;=Y$1 ),
AND(Table_owssvr__1[[#This Row],[Start time]]&lt;X$1, Table_owssvr__1[[#This Row],[End Time]]&gt;Y$1)
)</f>
        <v>0</v>
      </c>
      <c r="Y815" s="7">
        <f>1*OR(
AND(Table_owssvr__1[[#This Row],[Start time]]&gt;=Y$1, Table_owssvr__1[[#This Row],[Start time]]&lt;Z$1),
AND(Table_owssvr__1[[#This Row],[End Time]]&gt;Y$1, Table_owssvr__1[[#This Row],[End Time]]&lt;=Z$1 ),
AND(Table_owssvr__1[[#This Row],[Start time]]&lt;Y$1, Table_owssvr__1[[#This Row],[End Time]]&gt;Z$1)
)</f>
        <v>0</v>
      </c>
      <c r="Z815" s="7">
        <f>1*OR(
AND(Table_owssvr__1[[#This Row],[Start time]]&gt;=Z$1, Table_owssvr__1[[#This Row],[Start time]]&lt;AA$1),
AND(Table_owssvr__1[[#This Row],[End Time]]&gt;Z$1, Table_owssvr__1[[#This Row],[End Time]]&lt;=AA$1 ),
AND(Table_owssvr__1[[#This Row],[Start time]]&lt;Z$1, Table_owssvr__1[[#This Row],[End Time]]&gt;AA$1)
)</f>
        <v>0</v>
      </c>
      <c r="AA815" s="7">
        <f>1*OR(
AND(Table_owssvr__1[[#This Row],[Start time]]&gt;=AA$1, Table_owssvr__1[[#This Row],[Start time]]&lt;AB$1),
AND(Table_owssvr__1[[#This Row],[End Time]]&gt;AA$1, Table_owssvr__1[[#This Row],[End Time]]&lt;=AB$1 ),
AND(Table_owssvr__1[[#This Row],[Start time]]&lt;AA$1, Table_owssvr__1[[#This Row],[End Time]]&gt;AB$1)
)</f>
        <v>0</v>
      </c>
      <c r="AB815" s="7">
        <f>1*OR(
AND(Table_owssvr__1[[#This Row],[Start time]]&gt;=AB$1, Table_owssvr__1[[#This Row],[Start time]]&lt;AC$1),
AND(Table_owssvr__1[[#This Row],[End Time]]&gt;AB$1, Table_owssvr__1[[#This Row],[End Time]]&lt;=AC$1 ),
AND(Table_owssvr__1[[#This Row],[Start time]]&lt;AB$1, Table_owssvr__1[[#This Row],[End Time]]&gt;AC$1)
)</f>
        <v>0</v>
      </c>
      <c r="AC815" s="7">
        <f>1*OR(
AND(Table_owssvr__1[[#This Row],[Start time]]&gt;=AC$1, Table_owssvr__1[[#This Row],[Start time]]&lt;AD$1),
AND(Table_owssvr__1[[#This Row],[End Time]]&gt;AC$1, Table_owssvr__1[[#This Row],[End Time]]&lt;=AD$1 ),
AND(Table_owssvr__1[[#This Row],[Start time]]&lt;AC$1, Table_owssvr__1[[#This Row],[End Time]]&gt;AD$1)
)</f>
        <v>0</v>
      </c>
      <c r="AD815" s="7">
        <f>1*OR(
AND(Table_owssvr__1[[#This Row],[Start time]]&gt;=AD$1, Table_owssvr__1[[#This Row],[Start time]]&lt;AE$1),
AND(Table_owssvr__1[[#This Row],[End Time]]&gt;AD$1, Table_owssvr__1[[#This Row],[End Time]]&lt;=AE$1 ),
AND(Table_owssvr__1[[#This Row],[Start time]]&lt;AD$1, Table_owssvr__1[[#This Row],[End Time]]&gt;AE$1)
)</f>
        <v>0</v>
      </c>
      <c r="AE815" s="7">
        <f>1*OR(
AND(Table_owssvr__1[[#This Row],[Start time]]&gt;=AE$1, Table_owssvr__1[[#This Row],[Start time]]&lt;AF$1),
AND(Table_owssvr__1[[#This Row],[End Time]]&gt;AE$1, Table_owssvr__1[[#This Row],[End Time]]&lt;=AF$1 ),
AND(Table_owssvr__1[[#This Row],[Start time]]&lt;AE$1, Table_owssvr__1[[#This Row],[End Time]]&gt;AF$1)
)</f>
        <v>0</v>
      </c>
    </row>
    <row r="816" spans="1:31" x14ac:dyDescent="0.25">
      <c r="A816" s="2"/>
      <c r="B816" s="3" t="s">
        <v>480</v>
      </c>
      <c r="C816" s="3" t="s">
        <v>36</v>
      </c>
      <c r="D816" s="3" t="s">
        <v>22</v>
      </c>
      <c r="E816" s="1" t="s">
        <v>1296</v>
      </c>
      <c r="F816" s="4">
        <v>42409.541666666664</v>
      </c>
      <c r="G816" s="4">
        <v>42409.729166666664</v>
      </c>
      <c r="H816" s="4">
        <v>42410.395474537036</v>
      </c>
      <c r="I816" s="3" t="s">
        <v>36</v>
      </c>
      <c r="J816" s="2" t="s">
        <v>17</v>
      </c>
      <c r="K816" s="2" t="s">
        <v>16</v>
      </c>
      <c r="L816" t="b">
        <f>LEFT(Table_owssvr__1[[#This Row],[Person''s Name]],4)=LEFT(Table_owssvr__1[[#This Row],[Modified By]],4)</f>
        <v>1</v>
      </c>
      <c r="M816" t="b">
        <f>Table_owssvr__1[[#This Row],[Modified]]&gt;Table_owssvr__1[[#This Row],[Start Date and Time]]</f>
        <v>1</v>
      </c>
      <c r="N816">
        <f>(Table_owssvr__1[[#This Row],[End Date and Time]]-Table_owssvr__1[[#This Row],[Start Date and Time]])*24</f>
        <v>4.5</v>
      </c>
      <c r="O816" s="5">
        <f>INT(Table_owssvr__1[[#This Row],[Start Date and Time]])</f>
        <v>42409</v>
      </c>
      <c r="P816" s="6">
        <f>DATE(YEAR(Table_owssvr__1[[#This Row],[Date]]),MONTH(Table_owssvr__1[[#This Row],[Date]]),1)</f>
        <v>42401</v>
      </c>
      <c r="Q816" s="9">
        <f>ROUND(24*(Table_owssvr__1[[#This Row],[Start Date and Time]]-INT(Table_owssvr__1[[#This Row],[Start Date and Time]])),2)</f>
        <v>13</v>
      </c>
      <c r="R816" s="9">
        <f>ROUND(24*(Table_owssvr__1[[#This Row],[End Date and Time]]-INT(Table_owssvr__1[[#This Row],[End Date and Time]])),2)</f>
        <v>17.5</v>
      </c>
      <c r="S816" s="7">
        <f>1*OR(
AND(Table_owssvr__1[[#This Row],[Start time]]&gt;=S$1, Table_owssvr__1[[#This Row],[Start time]]&lt;T$1),
AND(Table_owssvr__1[[#This Row],[End Time]]&gt;S$1, Table_owssvr__1[[#This Row],[End Time]]&lt;=T$1 ),
AND(Table_owssvr__1[[#This Row],[Start time]]&lt;S$1, Table_owssvr__1[[#This Row],[End Time]]&gt;T$1)
)</f>
        <v>0</v>
      </c>
      <c r="T816" s="7">
        <f>1*OR(
AND(Table_owssvr__1[[#This Row],[Start time]]&gt;=T$1, Table_owssvr__1[[#This Row],[Start time]]&lt;U$1),
AND(Table_owssvr__1[[#This Row],[End Time]]&gt;T$1, Table_owssvr__1[[#This Row],[End Time]]&lt;=U$1 ),
AND(Table_owssvr__1[[#This Row],[Start time]]&lt;T$1, Table_owssvr__1[[#This Row],[End Time]]&gt;U$1)
)</f>
        <v>0</v>
      </c>
      <c r="U816" s="7">
        <f>1*OR(
AND(Table_owssvr__1[[#This Row],[Start time]]&gt;=U$1, Table_owssvr__1[[#This Row],[Start time]]&lt;V$1),
AND(Table_owssvr__1[[#This Row],[End Time]]&gt;U$1, Table_owssvr__1[[#This Row],[End Time]]&lt;=V$1 ),
AND(Table_owssvr__1[[#This Row],[Start time]]&lt;U$1, Table_owssvr__1[[#This Row],[End Time]]&gt;V$1)
)</f>
        <v>0</v>
      </c>
      <c r="V816" s="7">
        <f>1*OR(
AND(Table_owssvr__1[[#This Row],[Start time]]&gt;=V$1, Table_owssvr__1[[#This Row],[Start time]]&lt;W$1),
AND(Table_owssvr__1[[#This Row],[End Time]]&gt;V$1, Table_owssvr__1[[#This Row],[End Time]]&lt;=W$1 ),
AND(Table_owssvr__1[[#This Row],[Start time]]&lt;V$1, Table_owssvr__1[[#This Row],[End Time]]&gt;W$1)
)</f>
        <v>0</v>
      </c>
      <c r="W816" s="7">
        <f>1*OR(
AND(Table_owssvr__1[[#This Row],[Start time]]&gt;=W$1, Table_owssvr__1[[#This Row],[Start time]]&lt;X$1),
AND(Table_owssvr__1[[#This Row],[End Time]]&gt;W$1, Table_owssvr__1[[#This Row],[End Time]]&lt;=X$1 ),
AND(Table_owssvr__1[[#This Row],[Start time]]&lt;W$1, Table_owssvr__1[[#This Row],[End Time]]&gt;X$1)
)</f>
        <v>0</v>
      </c>
      <c r="X816" s="7">
        <f>1*OR(
AND(Table_owssvr__1[[#This Row],[Start time]]&gt;=X$1, Table_owssvr__1[[#This Row],[Start time]]&lt;Y$1),
AND(Table_owssvr__1[[#This Row],[End Time]]&gt;X$1, Table_owssvr__1[[#This Row],[End Time]]&lt;=Y$1 ),
AND(Table_owssvr__1[[#This Row],[Start time]]&lt;X$1, Table_owssvr__1[[#This Row],[End Time]]&gt;Y$1)
)</f>
        <v>1</v>
      </c>
      <c r="Y816" s="7">
        <f>1*OR(
AND(Table_owssvr__1[[#This Row],[Start time]]&gt;=Y$1, Table_owssvr__1[[#This Row],[Start time]]&lt;Z$1),
AND(Table_owssvr__1[[#This Row],[End Time]]&gt;Y$1, Table_owssvr__1[[#This Row],[End Time]]&lt;=Z$1 ),
AND(Table_owssvr__1[[#This Row],[Start time]]&lt;Y$1, Table_owssvr__1[[#This Row],[End Time]]&gt;Z$1)
)</f>
        <v>1</v>
      </c>
      <c r="Z816" s="7">
        <f>1*OR(
AND(Table_owssvr__1[[#This Row],[Start time]]&gt;=Z$1, Table_owssvr__1[[#This Row],[Start time]]&lt;AA$1),
AND(Table_owssvr__1[[#This Row],[End Time]]&gt;Z$1, Table_owssvr__1[[#This Row],[End Time]]&lt;=AA$1 ),
AND(Table_owssvr__1[[#This Row],[Start time]]&lt;Z$1, Table_owssvr__1[[#This Row],[End Time]]&gt;AA$1)
)</f>
        <v>1</v>
      </c>
      <c r="AA816" s="7">
        <f>1*OR(
AND(Table_owssvr__1[[#This Row],[Start time]]&gt;=AA$1, Table_owssvr__1[[#This Row],[Start time]]&lt;AB$1),
AND(Table_owssvr__1[[#This Row],[End Time]]&gt;AA$1, Table_owssvr__1[[#This Row],[End Time]]&lt;=AB$1 ),
AND(Table_owssvr__1[[#This Row],[Start time]]&lt;AA$1, Table_owssvr__1[[#This Row],[End Time]]&gt;AB$1)
)</f>
        <v>1</v>
      </c>
      <c r="AB816" s="7">
        <f>1*OR(
AND(Table_owssvr__1[[#This Row],[Start time]]&gt;=AB$1, Table_owssvr__1[[#This Row],[Start time]]&lt;AC$1),
AND(Table_owssvr__1[[#This Row],[End Time]]&gt;AB$1, Table_owssvr__1[[#This Row],[End Time]]&lt;=AC$1 ),
AND(Table_owssvr__1[[#This Row],[Start time]]&lt;AB$1, Table_owssvr__1[[#This Row],[End Time]]&gt;AC$1)
)</f>
        <v>1</v>
      </c>
      <c r="AC816" s="7">
        <f>1*OR(
AND(Table_owssvr__1[[#This Row],[Start time]]&gt;=AC$1, Table_owssvr__1[[#This Row],[Start time]]&lt;AD$1),
AND(Table_owssvr__1[[#This Row],[End Time]]&gt;AC$1, Table_owssvr__1[[#This Row],[End Time]]&lt;=AD$1 ),
AND(Table_owssvr__1[[#This Row],[Start time]]&lt;AC$1, Table_owssvr__1[[#This Row],[End Time]]&gt;AD$1)
)</f>
        <v>0</v>
      </c>
      <c r="AD816" s="7">
        <f>1*OR(
AND(Table_owssvr__1[[#This Row],[Start time]]&gt;=AD$1, Table_owssvr__1[[#This Row],[Start time]]&lt;AE$1),
AND(Table_owssvr__1[[#This Row],[End Time]]&gt;AD$1, Table_owssvr__1[[#This Row],[End Time]]&lt;=AE$1 ),
AND(Table_owssvr__1[[#This Row],[Start time]]&lt;AD$1, Table_owssvr__1[[#This Row],[End Time]]&gt;AE$1)
)</f>
        <v>0</v>
      </c>
      <c r="AE816" s="7">
        <f>1*OR(
AND(Table_owssvr__1[[#This Row],[Start time]]&gt;=AE$1, Table_owssvr__1[[#This Row],[Start time]]&lt;AF$1),
AND(Table_owssvr__1[[#This Row],[End Time]]&gt;AE$1, Table_owssvr__1[[#This Row],[End Time]]&lt;=AF$1 ),
AND(Table_owssvr__1[[#This Row],[Start time]]&lt;AE$1, Table_owssvr__1[[#This Row],[End Time]]&gt;AF$1)
)</f>
        <v>0</v>
      </c>
    </row>
    <row r="817" spans="1:31" x14ac:dyDescent="0.25">
      <c r="A817" s="2"/>
      <c r="B817" s="3" t="s">
        <v>298</v>
      </c>
      <c r="C817" s="3" t="s">
        <v>36</v>
      </c>
      <c r="D817" s="3" t="s">
        <v>22</v>
      </c>
      <c r="E817" s="1" t="s">
        <v>581</v>
      </c>
      <c r="F817" s="4">
        <v>42408.416666666664</v>
      </c>
      <c r="G817" s="4">
        <v>42408.541666666664</v>
      </c>
      <c r="H817" s="4">
        <v>42433.728310185186</v>
      </c>
      <c r="I817" s="3" t="s">
        <v>36</v>
      </c>
      <c r="J817" s="2" t="s">
        <v>17</v>
      </c>
      <c r="K817" s="2" t="s">
        <v>16</v>
      </c>
      <c r="L817" t="b">
        <f>LEFT(Table_owssvr__1[[#This Row],[Person''s Name]],4)=LEFT(Table_owssvr__1[[#This Row],[Modified By]],4)</f>
        <v>1</v>
      </c>
      <c r="M817" t="b">
        <f>Table_owssvr__1[[#This Row],[Modified]]&gt;Table_owssvr__1[[#This Row],[Start Date and Time]]</f>
        <v>1</v>
      </c>
      <c r="N817">
        <f>(Table_owssvr__1[[#This Row],[End Date and Time]]-Table_owssvr__1[[#This Row],[Start Date and Time]])*24</f>
        <v>3</v>
      </c>
      <c r="O817" s="5">
        <f>INT(Table_owssvr__1[[#This Row],[Start Date and Time]])</f>
        <v>42408</v>
      </c>
      <c r="P817" s="6">
        <f>DATE(YEAR(Table_owssvr__1[[#This Row],[Date]]),MONTH(Table_owssvr__1[[#This Row],[Date]]),1)</f>
        <v>42401</v>
      </c>
      <c r="Q817" s="9">
        <f>ROUND(24*(Table_owssvr__1[[#This Row],[Start Date and Time]]-INT(Table_owssvr__1[[#This Row],[Start Date and Time]])),2)</f>
        <v>10</v>
      </c>
      <c r="R817" s="9">
        <f>ROUND(24*(Table_owssvr__1[[#This Row],[End Date and Time]]-INT(Table_owssvr__1[[#This Row],[End Date and Time]])),2)</f>
        <v>13</v>
      </c>
      <c r="S817" s="7">
        <f>1*OR(
AND(Table_owssvr__1[[#This Row],[Start time]]&gt;=S$1, Table_owssvr__1[[#This Row],[Start time]]&lt;T$1),
AND(Table_owssvr__1[[#This Row],[End Time]]&gt;S$1, Table_owssvr__1[[#This Row],[End Time]]&lt;=T$1 ),
AND(Table_owssvr__1[[#This Row],[Start time]]&lt;S$1, Table_owssvr__1[[#This Row],[End Time]]&gt;T$1)
)</f>
        <v>0</v>
      </c>
      <c r="T817" s="7">
        <f>1*OR(
AND(Table_owssvr__1[[#This Row],[Start time]]&gt;=T$1, Table_owssvr__1[[#This Row],[Start time]]&lt;U$1),
AND(Table_owssvr__1[[#This Row],[End Time]]&gt;T$1, Table_owssvr__1[[#This Row],[End Time]]&lt;=U$1 ),
AND(Table_owssvr__1[[#This Row],[Start time]]&lt;T$1, Table_owssvr__1[[#This Row],[End Time]]&gt;U$1)
)</f>
        <v>0</v>
      </c>
      <c r="U817" s="7">
        <f>1*OR(
AND(Table_owssvr__1[[#This Row],[Start time]]&gt;=U$1, Table_owssvr__1[[#This Row],[Start time]]&lt;V$1),
AND(Table_owssvr__1[[#This Row],[End Time]]&gt;U$1, Table_owssvr__1[[#This Row],[End Time]]&lt;=V$1 ),
AND(Table_owssvr__1[[#This Row],[Start time]]&lt;U$1, Table_owssvr__1[[#This Row],[End Time]]&gt;V$1)
)</f>
        <v>1</v>
      </c>
      <c r="V817" s="7">
        <f>1*OR(
AND(Table_owssvr__1[[#This Row],[Start time]]&gt;=V$1, Table_owssvr__1[[#This Row],[Start time]]&lt;W$1),
AND(Table_owssvr__1[[#This Row],[End Time]]&gt;V$1, Table_owssvr__1[[#This Row],[End Time]]&lt;=W$1 ),
AND(Table_owssvr__1[[#This Row],[Start time]]&lt;V$1, Table_owssvr__1[[#This Row],[End Time]]&gt;W$1)
)</f>
        <v>1</v>
      </c>
      <c r="W817" s="7">
        <f>1*OR(
AND(Table_owssvr__1[[#This Row],[Start time]]&gt;=W$1, Table_owssvr__1[[#This Row],[Start time]]&lt;X$1),
AND(Table_owssvr__1[[#This Row],[End Time]]&gt;W$1, Table_owssvr__1[[#This Row],[End Time]]&lt;=X$1 ),
AND(Table_owssvr__1[[#This Row],[Start time]]&lt;W$1, Table_owssvr__1[[#This Row],[End Time]]&gt;X$1)
)</f>
        <v>1</v>
      </c>
      <c r="X817" s="7">
        <f>1*OR(
AND(Table_owssvr__1[[#This Row],[Start time]]&gt;=X$1, Table_owssvr__1[[#This Row],[Start time]]&lt;Y$1),
AND(Table_owssvr__1[[#This Row],[End Time]]&gt;X$1, Table_owssvr__1[[#This Row],[End Time]]&lt;=Y$1 ),
AND(Table_owssvr__1[[#This Row],[Start time]]&lt;X$1, Table_owssvr__1[[#This Row],[End Time]]&gt;Y$1)
)</f>
        <v>0</v>
      </c>
      <c r="Y817" s="7">
        <f>1*OR(
AND(Table_owssvr__1[[#This Row],[Start time]]&gt;=Y$1, Table_owssvr__1[[#This Row],[Start time]]&lt;Z$1),
AND(Table_owssvr__1[[#This Row],[End Time]]&gt;Y$1, Table_owssvr__1[[#This Row],[End Time]]&lt;=Z$1 ),
AND(Table_owssvr__1[[#This Row],[Start time]]&lt;Y$1, Table_owssvr__1[[#This Row],[End Time]]&gt;Z$1)
)</f>
        <v>0</v>
      </c>
      <c r="Z817" s="7">
        <f>1*OR(
AND(Table_owssvr__1[[#This Row],[Start time]]&gt;=Z$1, Table_owssvr__1[[#This Row],[Start time]]&lt;AA$1),
AND(Table_owssvr__1[[#This Row],[End Time]]&gt;Z$1, Table_owssvr__1[[#This Row],[End Time]]&lt;=AA$1 ),
AND(Table_owssvr__1[[#This Row],[Start time]]&lt;Z$1, Table_owssvr__1[[#This Row],[End Time]]&gt;AA$1)
)</f>
        <v>0</v>
      </c>
      <c r="AA817" s="7">
        <f>1*OR(
AND(Table_owssvr__1[[#This Row],[Start time]]&gt;=AA$1, Table_owssvr__1[[#This Row],[Start time]]&lt;AB$1),
AND(Table_owssvr__1[[#This Row],[End Time]]&gt;AA$1, Table_owssvr__1[[#This Row],[End Time]]&lt;=AB$1 ),
AND(Table_owssvr__1[[#This Row],[Start time]]&lt;AA$1, Table_owssvr__1[[#This Row],[End Time]]&gt;AB$1)
)</f>
        <v>0</v>
      </c>
      <c r="AB817" s="7">
        <f>1*OR(
AND(Table_owssvr__1[[#This Row],[Start time]]&gt;=AB$1, Table_owssvr__1[[#This Row],[Start time]]&lt;AC$1),
AND(Table_owssvr__1[[#This Row],[End Time]]&gt;AB$1, Table_owssvr__1[[#This Row],[End Time]]&lt;=AC$1 ),
AND(Table_owssvr__1[[#This Row],[Start time]]&lt;AB$1, Table_owssvr__1[[#This Row],[End Time]]&gt;AC$1)
)</f>
        <v>0</v>
      </c>
      <c r="AC817" s="7">
        <f>1*OR(
AND(Table_owssvr__1[[#This Row],[Start time]]&gt;=AC$1, Table_owssvr__1[[#This Row],[Start time]]&lt;AD$1),
AND(Table_owssvr__1[[#This Row],[End Time]]&gt;AC$1, Table_owssvr__1[[#This Row],[End Time]]&lt;=AD$1 ),
AND(Table_owssvr__1[[#This Row],[Start time]]&lt;AC$1, Table_owssvr__1[[#This Row],[End Time]]&gt;AD$1)
)</f>
        <v>0</v>
      </c>
      <c r="AD817" s="7">
        <f>1*OR(
AND(Table_owssvr__1[[#This Row],[Start time]]&gt;=AD$1, Table_owssvr__1[[#This Row],[Start time]]&lt;AE$1),
AND(Table_owssvr__1[[#This Row],[End Time]]&gt;AD$1, Table_owssvr__1[[#This Row],[End Time]]&lt;=AE$1 ),
AND(Table_owssvr__1[[#This Row],[Start time]]&lt;AD$1, Table_owssvr__1[[#This Row],[End Time]]&gt;AE$1)
)</f>
        <v>0</v>
      </c>
      <c r="AE817" s="7">
        <f>1*OR(
AND(Table_owssvr__1[[#This Row],[Start time]]&gt;=AE$1, Table_owssvr__1[[#This Row],[Start time]]&lt;AF$1),
AND(Table_owssvr__1[[#This Row],[End Time]]&gt;AE$1, Table_owssvr__1[[#This Row],[End Time]]&lt;=AF$1 ),
AND(Table_owssvr__1[[#This Row],[Start time]]&lt;AE$1, Table_owssvr__1[[#This Row],[End Time]]&gt;AF$1)
)</f>
        <v>0</v>
      </c>
    </row>
    <row r="818" spans="1:31" x14ac:dyDescent="0.25">
      <c r="A818" s="2"/>
      <c r="B818" s="3" t="s">
        <v>298</v>
      </c>
      <c r="C818" s="3" t="s">
        <v>36</v>
      </c>
      <c r="D818" s="3" t="s">
        <v>22</v>
      </c>
      <c r="E818" s="1" t="s">
        <v>582</v>
      </c>
      <c r="F818" s="4">
        <v>42408.708333333336</v>
      </c>
      <c r="G818" s="4">
        <v>42408.729166666664</v>
      </c>
      <c r="H818" s="4">
        <v>42433.703402777777</v>
      </c>
      <c r="I818" s="3" t="s">
        <v>36</v>
      </c>
      <c r="J818" s="2" t="s">
        <v>17</v>
      </c>
      <c r="K818" s="2" t="s">
        <v>16</v>
      </c>
      <c r="L818" t="b">
        <f>LEFT(Table_owssvr__1[[#This Row],[Person''s Name]],4)=LEFT(Table_owssvr__1[[#This Row],[Modified By]],4)</f>
        <v>1</v>
      </c>
      <c r="M818" t="b">
        <f>Table_owssvr__1[[#This Row],[Modified]]&gt;Table_owssvr__1[[#This Row],[Start Date and Time]]</f>
        <v>1</v>
      </c>
      <c r="N818">
        <f>(Table_owssvr__1[[#This Row],[End Date and Time]]-Table_owssvr__1[[#This Row],[Start Date and Time]])*24</f>
        <v>0.49999999988358468</v>
      </c>
      <c r="O818" s="5">
        <f>INT(Table_owssvr__1[[#This Row],[Start Date and Time]])</f>
        <v>42408</v>
      </c>
      <c r="P818" s="6">
        <f>DATE(YEAR(Table_owssvr__1[[#This Row],[Date]]),MONTH(Table_owssvr__1[[#This Row],[Date]]),1)</f>
        <v>42401</v>
      </c>
      <c r="Q818" s="9">
        <f>ROUND(24*(Table_owssvr__1[[#This Row],[Start Date and Time]]-INT(Table_owssvr__1[[#This Row],[Start Date and Time]])),2)</f>
        <v>17</v>
      </c>
      <c r="R818" s="9">
        <f>ROUND(24*(Table_owssvr__1[[#This Row],[End Date and Time]]-INT(Table_owssvr__1[[#This Row],[End Date and Time]])),2)</f>
        <v>17.5</v>
      </c>
      <c r="S818" s="7">
        <f>1*OR(
AND(Table_owssvr__1[[#This Row],[Start time]]&gt;=S$1, Table_owssvr__1[[#This Row],[Start time]]&lt;T$1),
AND(Table_owssvr__1[[#This Row],[End Time]]&gt;S$1, Table_owssvr__1[[#This Row],[End Time]]&lt;=T$1 ),
AND(Table_owssvr__1[[#This Row],[Start time]]&lt;S$1, Table_owssvr__1[[#This Row],[End Time]]&gt;T$1)
)</f>
        <v>0</v>
      </c>
      <c r="T818" s="7">
        <f>1*OR(
AND(Table_owssvr__1[[#This Row],[Start time]]&gt;=T$1, Table_owssvr__1[[#This Row],[Start time]]&lt;U$1),
AND(Table_owssvr__1[[#This Row],[End Time]]&gt;T$1, Table_owssvr__1[[#This Row],[End Time]]&lt;=U$1 ),
AND(Table_owssvr__1[[#This Row],[Start time]]&lt;T$1, Table_owssvr__1[[#This Row],[End Time]]&gt;U$1)
)</f>
        <v>0</v>
      </c>
      <c r="U818" s="7">
        <f>1*OR(
AND(Table_owssvr__1[[#This Row],[Start time]]&gt;=U$1, Table_owssvr__1[[#This Row],[Start time]]&lt;V$1),
AND(Table_owssvr__1[[#This Row],[End Time]]&gt;U$1, Table_owssvr__1[[#This Row],[End Time]]&lt;=V$1 ),
AND(Table_owssvr__1[[#This Row],[Start time]]&lt;U$1, Table_owssvr__1[[#This Row],[End Time]]&gt;V$1)
)</f>
        <v>0</v>
      </c>
      <c r="V818" s="7">
        <f>1*OR(
AND(Table_owssvr__1[[#This Row],[Start time]]&gt;=V$1, Table_owssvr__1[[#This Row],[Start time]]&lt;W$1),
AND(Table_owssvr__1[[#This Row],[End Time]]&gt;V$1, Table_owssvr__1[[#This Row],[End Time]]&lt;=W$1 ),
AND(Table_owssvr__1[[#This Row],[Start time]]&lt;V$1, Table_owssvr__1[[#This Row],[End Time]]&gt;W$1)
)</f>
        <v>0</v>
      </c>
      <c r="W818" s="7">
        <f>1*OR(
AND(Table_owssvr__1[[#This Row],[Start time]]&gt;=W$1, Table_owssvr__1[[#This Row],[Start time]]&lt;X$1),
AND(Table_owssvr__1[[#This Row],[End Time]]&gt;W$1, Table_owssvr__1[[#This Row],[End Time]]&lt;=X$1 ),
AND(Table_owssvr__1[[#This Row],[Start time]]&lt;W$1, Table_owssvr__1[[#This Row],[End Time]]&gt;X$1)
)</f>
        <v>0</v>
      </c>
      <c r="X818" s="7">
        <f>1*OR(
AND(Table_owssvr__1[[#This Row],[Start time]]&gt;=X$1, Table_owssvr__1[[#This Row],[Start time]]&lt;Y$1),
AND(Table_owssvr__1[[#This Row],[End Time]]&gt;X$1, Table_owssvr__1[[#This Row],[End Time]]&lt;=Y$1 ),
AND(Table_owssvr__1[[#This Row],[Start time]]&lt;X$1, Table_owssvr__1[[#This Row],[End Time]]&gt;Y$1)
)</f>
        <v>0</v>
      </c>
      <c r="Y818" s="7">
        <f>1*OR(
AND(Table_owssvr__1[[#This Row],[Start time]]&gt;=Y$1, Table_owssvr__1[[#This Row],[Start time]]&lt;Z$1),
AND(Table_owssvr__1[[#This Row],[End Time]]&gt;Y$1, Table_owssvr__1[[#This Row],[End Time]]&lt;=Z$1 ),
AND(Table_owssvr__1[[#This Row],[Start time]]&lt;Y$1, Table_owssvr__1[[#This Row],[End Time]]&gt;Z$1)
)</f>
        <v>0</v>
      </c>
      <c r="Z818" s="7">
        <f>1*OR(
AND(Table_owssvr__1[[#This Row],[Start time]]&gt;=Z$1, Table_owssvr__1[[#This Row],[Start time]]&lt;AA$1),
AND(Table_owssvr__1[[#This Row],[End Time]]&gt;Z$1, Table_owssvr__1[[#This Row],[End Time]]&lt;=AA$1 ),
AND(Table_owssvr__1[[#This Row],[Start time]]&lt;Z$1, Table_owssvr__1[[#This Row],[End Time]]&gt;AA$1)
)</f>
        <v>0</v>
      </c>
      <c r="AA818" s="7">
        <f>1*OR(
AND(Table_owssvr__1[[#This Row],[Start time]]&gt;=AA$1, Table_owssvr__1[[#This Row],[Start time]]&lt;AB$1),
AND(Table_owssvr__1[[#This Row],[End Time]]&gt;AA$1, Table_owssvr__1[[#This Row],[End Time]]&lt;=AB$1 ),
AND(Table_owssvr__1[[#This Row],[Start time]]&lt;AA$1, Table_owssvr__1[[#This Row],[End Time]]&gt;AB$1)
)</f>
        <v>0</v>
      </c>
      <c r="AB818" s="7">
        <f>1*OR(
AND(Table_owssvr__1[[#This Row],[Start time]]&gt;=AB$1, Table_owssvr__1[[#This Row],[Start time]]&lt;AC$1),
AND(Table_owssvr__1[[#This Row],[End Time]]&gt;AB$1, Table_owssvr__1[[#This Row],[End Time]]&lt;=AC$1 ),
AND(Table_owssvr__1[[#This Row],[Start time]]&lt;AB$1, Table_owssvr__1[[#This Row],[End Time]]&gt;AC$1)
)</f>
        <v>1</v>
      </c>
      <c r="AC818" s="7">
        <f>1*OR(
AND(Table_owssvr__1[[#This Row],[Start time]]&gt;=AC$1, Table_owssvr__1[[#This Row],[Start time]]&lt;AD$1),
AND(Table_owssvr__1[[#This Row],[End Time]]&gt;AC$1, Table_owssvr__1[[#This Row],[End Time]]&lt;=AD$1 ),
AND(Table_owssvr__1[[#This Row],[Start time]]&lt;AC$1, Table_owssvr__1[[#This Row],[End Time]]&gt;AD$1)
)</f>
        <v>0</v>
      </c>
      <c r="AD818" s="7">
        <f>1*OR(
AND(Table_owssvr__1[[#This Row],[Start time]]&gt;=AD$1, Table_owssvr__1[[#This Row],[Start time]]&lt;AE$1),
AND(Table_owssvr__1[[#This Row],[End Time]]&gt;AD$1, Table_owssvr__1[[#This Row],[End Time]]&lt;=AE$1 ),
AND(Table_owssvr__1[[#This Row],[Start time]]&lt;AD$1, Table_owssvr__1[[#This Row],[End Time]]&gt;AE$1)
)</f>
        <v>0</v>
      </c>
      <c r="AE818" s="7">
        <f>1*OR(
AND(Table_owssvr__1[[#This Row],[Start time]]&gt;=AE$1, Table_owssvr__1[[#This Row],[Start time]]&lt;AF$1),
AND(Table_owssvr__1[[#This Row],[End Time]]&gt;AE$1, Table_owssvr__1[[#This Row],[End Time]]&lt;=AF$1 ),
AND(Table_owssvr__1[[#This Row],[Start time]]&lt;AE$1, Table_owssvr__1[[#This Row],[End Time]]&gt;AF$1)
)</f>
        <v>0</v>
      </c>
    </row>
    <row r="819" spans="1:31" x14ac:dyDescent="0.25">
      <c r="A819" s="2"/>
      <c r="B819" s="3" t="s">
        <v>298</v>
      </c>
      <c r="C819" s="3" t="s">
        <v>33</v>
      </c>
      <c r="D819" s="3" t="s">
        <v>22</v>
      </c>
      <c r="E819" s="1" t="s">
        <v>583</v>
      </c>
      <c r="F819" s="4">
        <v>42399.625</v>
      </c>
      <c r="G819" s="4">
        <v>42399.666666666664</v>
      </c>
      <c r="H819" s="4">
        <v>42410.439699074072</v>
      </c>
      <c r="I819" s="3" t="s">
        <v>33</v>
      </c>
      <c r="J819" s="2" t="s">
        <v>17</v>
      </c>
      <c r="K819" s="2" t="s">
        <v>16</v>
      </c>
      <c r="L819" t="b">
        <f>LEFT(Table_owssvr__1[[#This Row],[Person''s Name]],4)=LEFT(Table_owssvr__1[[#This Row],[Modified By]],4)</f>
        <v>1</v>
      </c>
      <c r="M819" t="b">
        <f>Table_owssvr__1[[#This Row],[Modified]]&gt;Table_owssvr__1[[#This Row],[Start Date and Time]]</f>
        <v>1</v>
      </c>
      <c r="N819">
        <f>(Table_owssvr__1[[#This Row],[End Date and Time]]-Table_owssvr__1[[#This Row],[Start Date and Time]])*24</f>
        <v>0.99999999994179234</v>
      </c>
      <c r="O819" s="5">
        <f>INT(Table_owssvr__1[[#This Row],[Start Date and Time]])</f>
        <v>42399</v>
      </c>
      <c r="P819" s="6">
        <f>DATE(YEAR(Table_owssvr__1[[#This Row],[Date]]),MONTH(Table_owssvr__1[[#This Row],[Date]]),1)</f>
        <v>42370</v>
      </c>
      <c r="Q819" s="9">
        <f>ROUND(24*(Table_owssvr__1[[#This Row],[Start Date and Time]]-INT(Table_owssvr__1[[#This Row],[Start Date and Time]])),2)</f>
        <v>15</v>
      </c>
      <c r="R819" s="9">
        <f>ROUND(24*(Table_owssvr__1[[#This Row],[End Date and Time]]-INT(Table_owssvr__1[[#This Row],[End Date and Time]])),2)</f>
        <v>16</v>
      </c>
      <c r="S819" s="7">
        <f>1*OR(
AND(Table_owssvr__1[[#This Row],[Start time]]&gt;=S$1, Table_owssvr__1[[#This Row],[Start time]]&lt;T$1),
AND(Table_owssvr__1[[#This Row],[End Time]]&gt;S$1, Table_owssvr__1[[#This Row],[End Time]]&lt;=T$1 ),
AND(Table_owssvr__1[[#This Row],[Start time]]&lt;S$1, Table_owssvr__1[[#This Row],[End Time]]&gt;T$1)
)</f>
        <v>0</v>
      </c>
      <c r="T819" s="7">
        <f>1*OR(
AND(Table_owssvr__1[[#This Row],[Start time]]&gt;=T$1, Table_owssvr__1[[#This Row],[Start time]]&lt;U$1),
AND(Table_owssvr__1[[#This Row],[End Time]]&gt;T$1, Table_owssvr__1[[#This Row],[End Time]]&lt;=U$1 ),
AND(Table_owssvr__1[[#This Row],[Start time]]&lt;T$1, Table_owssvr__1[[#This Row],[End Time]]&gt;U$1)
)</f>
        <v>0</v>
      </c>
      <c r="U819" s="7">
        <f>1*OR(
AND(Table_owssvr__1[[#This Row],[Start time]]&gt;=U$1, Table_owssvr__1[[#This Row],[Start time]]&lt;V$1),
AND(Table_owssvr__1[[#This Row],[End Time]]&gt;U$1, Table_owssvr__1[[#This Row],[End Time]]&lt;=V$1 ),
AND(Table_owssvr__1[[#This Row],[Start time]]&lt;U$1, Table_owssvr__1[[#This Row],[End Time]]&gt;V$1)
)</f>
        <v>0</v>
      </c>
      <c r="V819" s="7">
        <f>1*OR(
AND(Table_owssvr__1[[#This Row],[Start time]]&gt;=V$1, Table_owssvr__1[[#This Row],[Start time]]&lt;W$1),
AND(Table_owssvr__1[[#This Row],[End Time]]&gt;V$1, Table_owssvr__1[[#This Row],[End Time]]&lt;=W$1 ),
AND(Table_owssvr__1[[#This Row],[Start time]]&lt;V$1, Table_owssvr__1[[#This Row],[End Time]]&gt;W$1)
)</f>
        <v>0</v>
      </c>
      <c r="W819" s="7">
        <f>1*OR(
AND(Table_owssvr__1[[#This Row],[Start time]]&gt;=W$1, Table_owssvr__1[[#This Row],[Start time]]&lt;X$1),
AND(Table_owssvr__1[[#This Row],[End Time]]&gt;W$1, Table_owssvr__1[[#This Row],[End Time]]&lt;=X$1 ),
AND(Table_owssvr__1[[#This Row],[Start time]]&lt;W$1, Table_owssvr__1[[#This Row],[End Time]]&gt;X$1)
)</f>
        <v>0</v>
      </c>
      <c r="X819" s="7">
        <f>1*OR(
AND(Table_owssvr__1[[#This Row],[Start time]]&gt;=X$1, Table_owssvr__1[[#This Row],[Start time]]&lt;Y$1),
AND(Table_owssvr__1[[#This Row],[End Time]]&gt;X$1, Table_owssvr__1[[#This Row],[End Time]]&lt;=Y$1 ),
AND(Table_owssvr__1[[#This Row],[Start time]]&lt;X$1, Table_owssvr__1[[#This Row],[End Time]]&gt;Y$1)
)</f>
        <v>0</v>
      </c>
      <c r="Y819" s="7">
        <f>1*OR(
AND(Table_owssvr__1[[#This Row],[Start time]]&gt;=Y$1, Table_owssvr__1[[#This Row],[Start time]]&lt;Z$1),
AND(Table_owssvr__1[[#This Row],[End Time]]&gt;Y$1, Table_owssvr__1[[#This Row],[End Time]]&lt;=Z$1 ),
AND(Table_owssvr__1[[#This Row],[Start time]]&lt;Y$1, Table_owssvr__1[[#This Row],[End Time]]&gt;Z$1)
)</f>
        <v>0</v>
      </c>
      <c r="Z819" s="7">
        <f>1*OR(
AND(Table_owssvr__1[[#This Row],[Start time]]&gt;=Z$1, Table_owssvr__1[[#This Row],[Start time]]&lt;AA$1),
AND(Table_owssvr__1[[#This Row],[End Time]]&gt;Z$1, Table_owssvr__1[[#This Row],[End Time]]&lt;=AA$1 ),
AND(Table_owssvr__1[[#This Row],[Start time]]&lt;Z$1, Table_owssvr__1[[#This Row],[End Time]]&gt;AA$1)
)</f>
        <v>1</v>
      </c>
      <c r="AA819" s="7">
        <f>1*OR(
AND(Table_owssvr__1[[#This Row],[Start time]]&gt;=AA$1, Table_owssvr__1[[#This Row],[Start time]]&lt;AB$1),
AND(Table_owssvr__1[[#This Row],[End Time]]&gt;AA$1, Table_owssvr__1[[#This Row],[End Time]]&lt;=AB$1 ),
AND(Table_owssvr__1[[#This Row],[Start time]]&lt;AA$1, Table_owssvr__1[[#This Row],[End Time]]&gt;AB$1)
)</f>
        <v>0</v>
      </c>
      <c r="AB819" s="7">
        <f>1*OR(
AND(Table_owssvr__1[[#This Row],[Start time]]&gt;=AB$1, Table_owssvr__1[[#This Row],[Start time]]&lt;AC$1),
AND(Table_owssvr__1[[#This Row],[End Time]]&gt;AB$1, Table_owssvr__1[[#This Row],[End Time]]&lt;=AC$1 ),
AND(Table_owssvr__1[[#This Row],[Start time]]&lt;AB$1, Table_owssvr__1[[#This Row],[End Time]]&gt;AC$1)
)</f>
        <v>0</v>
      </c>
      <c r="AC819" s="7">
        <f>1*OR(
AND(Table_owssvr__1[[#This Row],[Start time]]&gt;=AC$1, Table_owssvr__1[[#This Row],[Start time]]&lt;AD$1),
AND(Table_owssvr__1[[#This Row],[End Time]]&gt;AC$1, Table_owssvr__1[[#This Row],[End Time]]&lt;=AD$1 ),
AND(Table_owssvr__1[[#This Row],[Start time]]&lt;AC$1, Table_owssvr__1[[#This Row],[End Time]]&gt;AD$1)
)</f>
        <v>0</v>
      </c>
      <c r="AD819" s="7">
        <f>1*OR(
AND(Table_owssvr__1[[#This Row],[Start time]]&gt;=AD$1, Table_owssvr__1[[#This Row],[Start time]]&lt;AE$1),
AND(Table_owssvr__1[[#This Row],[End Time]]&gt;AD$1, Table_owssvr__1[[#This Row],[End Time]]&lt;=AE$1 ),
AND(Table_owssvr__1[[#This Row],[Start time]]&lt;AD$1, Table_owssvr__1[[#This Row],[End Time]]&gt;AE$1)
)</f>
        <v>0</v>
      </c>
      <c r="AE819" s="7">
        <f>1*OR(
AND(Table_owssvr__1[[#This Row],[Start time]]&gt;=AE$1, Table_owssvr__1[[#This Row],[Start time]]&lt;AF$1),
AND(Table_owssvr__1[[#This Row],[End Time]]&gt;AE$1, Table_owssvr__1[[#This Row],[End Time]]&lt;=AF$1 ),
AND(Table_owssvr__1[[#This Row],[Start time]]&lt;AE$1, Table_owssvr__1[[#This Row],[End Time]]&gt;AF$1)
)</f>
        <v>0</v>
      </c>
    </row>
    <row r="820" spans="1:31" x14ac:dyDescent="0.25">
      <c r="A820" s="2"/>
      <c r="B820" s="3" t="s">
        <v>298</v>
      </c>
      <c r="C820" s="3" t="s">
        <v>23</v>
      </c>
      <c r="D820" s="3" t="s">
        <v>22</v>
      </c>
      <c r="E820" s="1" t="s">
        <v>584</v>
      </c>
      <c r="F820" s="4">
        <v>42399.625</v>
      </c>
      <c r="G820" s="4">
        <v>42399.666666666664</v>
      </c>
      <c r="H820" s="4">
        <v>42410.440787037034</v>
      </c>
      <c r="I820" s="3" t="s">
        <v>23</v>
      </c>
      <c r="J820" s="2" t="s">
        <v>17</v>
      </c>
      <c r="K820" s="2" t="s">
        <v>16</v>
      </c>
      <c r="L820" t="b">
        <f>LEFT(Table_owssvr__1[[#This Row],[Person''s Name]],4)=LEFT(Table_owssvr__1[[#This Row],[Modified By]],4)</f>
        <v>1</v>
      </c>
      <c r="M820" t="b">
        <f>Table_owssvr__1[[#This Row],[Modified]]&gt;Table_owssvr__1[[#This Row],[Start Date and Time]]</f>
        <v>1</v>
      </c>
      <c r="N820">
        <f>(Table_owssvr__1[[#This Row],[End Date and Time]]-Table_owssvr__1[[#This Row],[Start Date and Time]])*24</f>
        <v>0.99999999994179234</v>
      </c>
      <c r="O820" s="5">
        <f>INT(Table_owssvr__1[[#This Row],[Start Date and Time]])</f>
        <v>42399</v>
      </c>
      <c r="P820" s="6">
        <f>DATE(YEAR(Table_owssvr__1[[#This Row],[Date]]),MONTH(Table_owssvr__1[[#This Row],[Date]]),1)</f>
        <v>42370</v>
      </c>
      <c r="Q820" s="9">
        <f>ROUND(24*(Table_owssvr__1[[#This Row],[Start Date and Time]]-INT(Table_owssvr__1[[#This Row],[Start Date and Time]])),2)</f>
        <v>15</v>
      </c>
      <c r="R820" s="9">
        <f>ROUND(24*(Table_owssvr__1[[#This Row],[End Date and Time]]-INT(Table_owssvr__1[[#This Row],[End Date and Time]])),2)</f>
        <v>16</v>
      </c>
      <c r="S820" s="7">
        <f>1*OR(
AND(Table_owssvr__1[[#This Row],[Start time]]&gt;=S$1, Table_owssvr__1[[#This Row],[Start time]]&lt;T$1),
AND(Table_owssvr__1[[#This Row],[End Time]]&gt;S$1, Table_owssvr__1[[#This Row],[End Time]]&lt;=T$1 ),
AND(Table_owssvr__1[[#This Row],[Start time]]&lt;S$1, Table_owssvr__1[[#This Row],[End Time]]&gt;T$1)
)</f>
        <v>0</v>
      </c>
      <c r="T820" s="7">
        <f>1*OR(
AND(Table_owssvr__1[[#This Row],[Start time]]&gt;=T$1, Table_owssvr__1[[#This Row],[Start time]]&lt;U$1),
AND(Table_owssvr__1[[#This Row],[End Time]]&gt;T$1, Table_owssvr__1[[#This Row],[End Time]]&lt;=U$1 ),
AND(Table_owssvr__1[[#This Row],[Start time]]&lt;T$1, Table_owssvr__1[[#This Row],[End Time]]&gt;U$1)
)</f>
        <v>0</v>
      </c>
      <c r="U820" s="7">
        <f>1*OR(
AND(Table_owssvr__1[[#This Row],[Start time]]&gt;=U$1, Table_owssvr__1[[#This Row],[Start time]]&lt;V$1),
AND(Table_owssvr__1[[#This Row],[End Time]]&gt;U$1, Table_owssvr__1[[#This Row],[End Time]]&lt;=V$1 ),
AND(Table_owssvr__1[[#This Row],[Start time]]&lt;U$1, Table_owssvr__1[[#This Row],[End Time]]&gt;V$1)
)</f>
        <v>0</v>
      </c>
      <c r="V820" s="7">
        <f>1*OR(
AND(Table_owssvr__1[[#This Row],[Start time]]&gt;=V$1, Table_owssvr__1[[#This Row],[Start time]]&lt;W$1),
AND(Table_owssvr__1[[#This Row],[End Time]]&gt;V$1, Table_owssvr__1[[#This Row],[End Time]]&lt;=W$1 ),
AND(Table_owssvr__1[[#This Row],[Start time]]&lt;V$1, Table_owssvr__1[[#This Row],[End Time]]&gt;W$1)
)</f>
        <v>0</v>
      </c>
      <c r="W820" s="7">
        <f>1*OR(
AND(Table_owssvr__1[[#This Row],[Start time]]&gt;=W$1, Table_owssvr__1[[#This Row],[Start time]]&lt;X$1),
AND(Table_owssvr__1[[#This Row],[End Time]]&gt;W$1, Table_owssvr__1[[#This Row],[End Time]]&lt;=X$1 ),
AND(Table_owssvr__1[[#This Row],[Start time]]&lt;W$1, Table_owssvr__1[[#This Row],[End Time]]&gt;X$1)
)</f>
        <v>0</v>
      </c>
      <c r="X820" s="7">
        <f>1*OR(
AND(Table_owssvr__1[[#This Row],[Start time]]&gt;=X$1, Table_owssvr__1[[#This Row],[Start time]]&lt;Y$1),
AND(Table_owssvr__1[[#This Row],[End Time]]&gt;X$1, Table_owssvr__1[[#This Row],[End Time]]&lt;=Y$1 ),
AND(Table_owssvr__1[[#This Row],[Start time]]&lt;X$1, Table_owssvr__1[[#This Row],[End Time]]&gt;Y$1)
)</f>
        <v>0</v>
      </c>
      <c r="Y820" s="7">
        <f>1*OR(
AND(Table_owssvr__1[[#This Row],[Start time]]&gt;=Y$1, Table_owssvr__1[[#This Row],[Start time]]&lt;Z$1),
AND(Table_owssvr__1[[#This Row],[End Time]]&gt;Y$1, Table_owssvr__1[[#This Row],[End Time]]&lt;=Z$1 ),
AND(Table_owssvr__1[[#This Row],[Start time]]&lt;Y$1, Table_owssvr__1[[#This Row],[End Time]]&gt;Z$1)
)</f>
        <v>0</v>
      </c>
      <c r="Z820" s="7">
        <f>1*OR(
AND(Table_owssvr__1[[#This Row],[Start time]]&gt;=Z$1, Table_owssvr__1[[#This Row],[Start time]]&lt;AA$1),
AND(Table_owssvr__1[[#This Row],[End Time]]&gt;Z$1, Table_owssvr__1[[#This Row],[End Time]]&lt;=AA$1 ),
AND(Table_owssvr__1[[#This Row],[Start time]]&lt;Z$1, Table_owssvr__1[[#This Row],[End Time]]&gt;AA$1)
)</f>
        <v>1</v>
      </c>
      <c r="AA820" s="7">
        <f>1*OR(
AND(Table_owssvr__1[[#This Row],[Start time]]&gt;=AA$1, Table_owssvr__1[[#This Row],[Start time]]&lt;AB$1),
AND(Table_owssvr__1[[#This Row],[End Time]]&gt;AA$1, Table_owssvr__1[[#This Row],[End Time]]&lt;=AB$1 ),
AND(Table_owssvr__1[[#This Row],[Start time]]&lt;AA$1, Table_owssvr__1[[#This Row],[End Time]]&gt;AB$1)
)</f>
        <v>0</v>
      </c>
      <c r="AB820" s="7">
        <f>1*OR(
AND(Table_owssvr__1[[#This Row],[Start time]]&gt;=AB$1, Table_owssvr__1[[#This Row],[Start time]]&lt;AC$1),
AND(Table_owssvr__1[[#This Row],[End Time]]&gt;AB$1, Table_owssvr__1[[#This Row],[End Time]]&lt;=AC$1 ),
AND(Table_owssvr__1[[#This Row],[Start time]]&lt;AB$1, Table_owssvr__1[[#This Row],[End Time]]&gt;AC$1)
)</f>
        <v>0</v>
      </c>
      <c r="AC820" s="7">
        <f>1*OR(
AND(Table_owssvr__1[[#This Row],[Start time]]&gt;=AC$1, Table_owssvr__1[[#This Row],[Start time]]&lt;AD$1),
AND(Table_owssvr__1[[#This Row],[End Time]]&gt;AC$1, Table_owssvr__1[[#This Row],[End Time]]&lt;=AD$1 ),
AND(Table_owssvr__1[[#This Row],[Start time]]&lt;AC$1, Table_owssvr__1[[#This Row],[End Time]]&gt;AD$1)
)</f>
        <v>0</v>
      </c>
      <c r="AD820" s="7">
        <f>1*OR(
AND(Table_owssvr__1[[#This Row],[Start time]]&gt;=AD$1, Table_owssvr__1[[#This Row],[Start time]]&lt;AE$1),
AND(Table_owssvr__1[[#This Row],[End Time]]&gt;AD$1, Table_owssvr__1[[#This Row],[End Time]]&lt;=AE$1 ),
AND(Table_owssvr__1[[#This Row],[Start time]]&lt;AD$1, Table_owssvr__1[[#This Row],[End Time]]&gt;AE$1)
)</f>
        <v>0</v>
      </c>
      <c r="AE820" s="7">
        <f>1*OR(
AND(Table_owssvr__1[[#This Row],[Start time]]&gt;=AE$1, Table_owssvr__1[[#This Row],[Start time]]&lt;AF$1),
AND(Table_owssvr__1[[#This Row],[End Time]]&gt;AE$1, Table_owssvr__1[[#This Row],[End Time]]&lt;=AF$1 ),
AND(Table_owssvr__1[[#This Row],[Start time]]&lt;AE$1, Table_owssvr__1[[#This Row],[End Time]]&gt;AF$1)
)</f>
        <v>0</v>
      </c>
    </row>
    <row r="821" spans="1:31" x14ac:dyDescent="0.25">
      <c r="A821" s="2"/>
      <c r="B821" s="3" t="s">
        <v>480</v>
      </c>
      <c r="C821" s="3" t="s">
        <v>36</v>
      </c>
      <c r="D821" s="3" t="s">
        <v>22</v>
      </c>
      <c r="E821" s="1" t="s">
        <v>141</v>
      </c>
      <c r="F821" s="4">
        <v>42410.458333333336</v>
      </c>
      <c r="G821" s="4">
        <v>42410.479166666664</v>
      </c>
      <c r="H821" s="4">
        <v>42410.480995370373</v>
      </c>
      <c r="I821" s="3" t="s">
        <v>36</v>
      </c>
      <c r="J821" s="2" t="s">
        <v>17</v>
      </c>
      <c r="K821" s="2" t="s">
        <v>16</v>
      </c>
      <c r="L821" t="b">
        <f>LEFT(Table_owssvr__1[[#This Row],[Person''s Name]],4)=LEFT(Table_owssvr__1[[#This Row],[Modified By]],4)</f>
        <v>1</v>
      </c>
      <c r="M821" t="b">
        <f>Table_owssvr__1[[#This Row],[Modified]]&gt;Table_owssvr__1[[#This Row],[Start Date and Time]]</f>
        <v>1</v>
      </c>
      <c r="N821">
        <f>(Table_owssvr__1[[#This Row],[End Date and Time]]-Table_owssvr__1[[#This Row],[Start Date and Time]])*24</f>
        <v>0.49999999988358468</v>
      </c>
      <c r="O821" s="5">
        <f>INT(Table_owssvr__1[[#This Row],[Start Date and Time]])</f>
        <v>42410</v>
      </c>
      <c r="P821" s="6">
        <f>DATE(YEAR(Table_owssvr__1[[#This Row],[Date]]),MONTH(Table_owssvr__1[[#This Row],[Date]]),1)</f>
        <v>42401</v>
      </c>
      <c r="Q821" s="9">
        <f>ROUND(24*(Table_owssvr__1[[#This Row],[Start Date and Time]]-INT(Table_owssvr__1[[#This Row],[Start Date and Time]])),2)</f>
        <v>11</v>
      </c>
      <c r="R821" s="9">
        <f>ROUND(24*(Table_owssvr__1[[#This Row],[End Date and Time]]-INT(Table_owssvr__1[[#This Row],[End Date and Time]])),2)</f>
        <v>11.5</v>
      </c>
      <c r="S821" s="7">
        <f>1*OR(
AND(Table_owssvr__1[[#This Row],[Start time]]&gt;=S$1, Table_owssvr__1[[#This Row],[Start time]]&lt;T$1),
AND(Table_owssvr__1[[#This Row],[End Time]]&gt;S$1, Table_owssvr__1[[#This Row],[End Time]]&lt;=T$1 ),
AND(Table_owssvr__1[[#This Row],[Start time]]&lt;S$1, Table_owssvr__1[[#This Row],[End Time]]&gt;T$1)
)</f>
        <v>0</v>
      </c>
      <c r="T821" s="7">
        <f>1*OR(
AND(Table_owssvr__1[[#This Row],[Start time]]&gt;=T$1, Table_owssvr__1[[#This Row],[Start time]]&lt;U$1),
AND(Table_owssvr__1[[#This Row],[End Time]]&gt;T$1, Table_owssvr__1[[#This Row],[End Time]]&lt;=U$1 ),
AND(Table_owssvr__1[[#This Row],[Start time]]&lt;T$1, Table_owssvr__1[[#This Row],[End Time]]&gt;U$1)
)</f>
        <v>0</v>
      </c>
      <c r="U821" s="7">
        <f>1*OR(
AND(Table_owssvr__1[[#This Row],[Start time]]&gt;=U$1, Table_owssvr__1[[#This Row],[Start time]]&lt;V$1),
AND(Table_owssvr__1[[#This Row],[End Time]]&gt;U$1, Table_owssvr__1[[#This Row],[End Time]]&lt;=V$1 ),
AND(Table_owssvr__1[[#This Row],[Start time]]&lt;U$1, Table_owssvr__1[[#This Row],[End Time]]&gt;V$1)
)</f>
        <v>0</v>
      </c>
      <c r="V821" s="7">
        <f>1*OR(
AND(Table_owssvr__1[[#This Row],[Start time]]&gt;=V$1, Table_owssvr__1[[#This Row],[Start time]]&lt;W$1),
AND(Table_owssvr__1[[#This Row],[End Time]]&gt;V$1, Table_owssvr__1[[#This Row],[End Time]]&lt;=W$1 ),
AND(Table_owssvr__1[[#This Row],[Start time]]&lt;V$1, Table_owssvr__1[[#This Row],[End Time]]&gt;W$1)
)</f>
        <v>1</v>
      </c>
      <c r="W821" s="7">
        <f>1*OR(
AND(Table_owssvr__1[[#This Row],[Start time]]&gt;=W$1, Table_owssvr__1[[#This Row],[Start time]]&lt;X$1),
AND(Table_owssvr__1[[#This Row],[End Time]]&gt;W$1, Table_owssvr__1[[#This Row],[End Time]]&lt;=X$1 ),
AND(Table_owssvr__1[[#This Row],[Start time]]&lt;W$1, Table_owssvr__1[[#This Row],[End Time]]&gt;X$1)
)</f>
        <v>0</v>
      </c>
      <c r="X821" s="7">
        <f>1*OR(
AND(Table_owssvr__1[[#This Row],[Start time]]&gt;=X$1, Table_owssvr__1[[#This Row],[Start time]]&lt;Y$1),
AND(Table_owssvr__1[[#This Row],[End Time]]&gt;X$1, Table_owssvr__1[[#This Row],[End Time]]&lt;=Y$1 ),
AND(Table_owssvr__1[[#This Row],[Start time]]&lt;X$1, Table_owssvr__1[[#This Row],[End Time]]&gt;Y$1)
)</f>
        <v>0</v>
      </c>
      <c r="Y821" s="7">
        <f>1*OR(
AND(Table_owssvr__1[[#This Row],[Start time]]&gt;=Y$1, Table_owssvr__1[[#This Row],[Start time]]&lt;Z$1),
AND(Table_owssvr__1[[#This Row],[End Time]]&gt;Y$1, Table_owssvr__1[[#This Row],[End Time]]&lt;=Z$1 ),
AND(Table_owssvr__1[[#This Row],[Start time]]&lt;Y$1, Table_owssvr__1[[#This Row],[End Time]]&gt;Z$1)
)</f>
        <v>0</v>
      </c>
      <c r="Z821" s="7">
        <f>1*OR(
AND(Table_owssvr__1[[#This Row],[Start time]]&gt;=Z$1, Table_owssvr__1[[#This Row],[Start time]]&lt;AA$1),
AND(Table_owssvr__1[[#This Row],[End Time]]&gt;Z$1, Table_owssvr__1[[#This Row],[End Time]]&lt;=AA$1 ),
AND(Table_owssvr__1[[#This Row],[Start time]]&lt;Z$1, Table_owssvr__1[[#This Row],[End Time]]&gt;AA$1)
)</f>
        <v>0</v>
      </c>
      <c r="AA821" s="7">
        <f>1*OR(
AND(Table_owssvr__1[[#This Row],[Start time]]&gt;=AA$1, Table_owssvr__1[[#This Row],[Start time]]&lt;AB$1),
AND(Table_owssvr__1[[#This Row],[End Time]]&gt;AA$1, Table_owssvr__1[[#This Row],[End Time]]&lt;=AB$1 ),
AND(Table_owssvr__1[[#This Row],[Start time]]&lt;AA$1, Table_owssvr__1[[#This Row],[End Time]]&gt;AB$1)
)</f>
        <v>0</v>
      </c>
      <c r="AB821" s="7">
        <f>1*OR(
AND(Table_owssvr__1[[#This Row],[Start time]]&gt;=AB$1, Table_owssvr__1[[#This Row],[Start time]]&lt;AC$1),
AND(Table_owssvr__1[[#This Row],[End Time]]&gt;AB$1, Table_owssvr__1[[#This Row],[End Time]]&lt;=AC$1 ),
AND(Table_owssvr__1[[#This Row],[Start time]]&lt;AB$1, Table_owssvr__1[[#This Row],[End Time]]&gt;AC$1)
)</f>
        <v>0</v>
      </c>
      <c r="AC821" s="7">
        <f>1*OR(
AND(Table_owssvr__1[[#This Row],[Start time]]&gt;=AC$1, Table_owssvr__1[[#This Row],[Start time]]&lt;AD$1),
AND(Table_owssvr__1[[#This Row],[End Time]]&gt;AC$1, Table_owssvr__1[[#This Row],[End Time]]&lt;=AD$1 ),
AND(Table_owssvr__1[[#This Row],[Start time]]&lt;AC$1, Table_owssvr__1[[#This Row],[End Time]]&gt;AD$1)
)</f>
        <v>0</v>
      </c>
      <c r="AD821" s="7">
        <f>1*OR(
AND(Table_owssvr__1[[#This Row],[Start time]]&gt;=AD$1, Table_owssvr__1[[#This Row],[Start time]]&lt;AE$1),
AND(Table_owssvr__1[[#This Row],[End Time]]&gt;AD$1, Table_owssvr__1[[#This Row],[End Time]]&lt;=AE$1 ),
AND(Table_owssvr__1[[#This Row],[Start time]]&lt;AD$1, Table_owssvr__1[[#This Row],[End Time]]&gt;AE$1)
)</f>
        <v>0</v>
      </c>
      <c r="AE821" s="7">
        <f>1*OR(
AND(Table_owssvr__1[[#This Row],[Start time]]&gt;=AE$1, Table_owssvr__1[[#This Row],[Start time]]&lt;AF$1),
AND(Table_owssvr__1[[#This Row],[End Time]]&gt;AE$1, Table_owssvr__1[[#This Row],[End Time]]&lt;=AF$1 ),
AND(Table_owssvr__1[[#This Row],[Start time]]&lt;AE$1, Table_owssvr__1[[#This Row],[End Time]]&gt;AF$1)
)</f>
        <v>0</v>
      </c>
    </row>
    <row r="822" spans="1:31" x14ac:dyDescent="0.25">
      <c r="A822" s="2"/>
      <c r="B822" s="3" t="s">
        <v>480</v>
      </c>
      <c r="C822" s="3" t="s">
        <v>15</v>
      </c>
      <c r="D822" s="3" t="s">
        <v>22</v>
      </c>
      <c r="E822" s="1" t="s">
        <v>585</v>
      </c>
      <c r="F822" s="4">
        <v>42410.458333333336</v>
      </c>
      <c r="G822" s="4">
        <v>42410.479166666664</v>
      </c>
      <c r="H822" s="4">
        <v>42410.520613425928</v>
      </c>
      <c r="I822" s="3" t="s">
        <v>15</v>
      </c>
      <c r="J822" s="2" t="s">
        <v>17</v>
      </c>
      <c r="K822" s="2" t="s">
        <v>16</v>
      </c>
      <c r="L822" t="b">
        <f>LEFT(Table_owssvr__1[[#This Row],[Person''s Name]],4)=LEFT(Table_owssvr__1[[#This Row],[Modified By]],4)</f>
        <v>1</v>
      </c>
      <c r="M822" t="b">
        <f>Table_owssvr__1[[#This Row],[Modified]]&gt;Table_owssvr__1[[#This Row],[Start Date and Time]]</f>
        <v>1</v>
      </c>
      <c r="N822">
        <f>(Table_owssvr__1[[#This Row],[End Date and Time]]-Table_owssvr__1[[#This Row],[Start Date and Time]])*24</f>
        <v>0.49999999988358468</v>
      </c>
      <c r="O822" s="5">
        <f>INT(Table_owssvr__1[[#This Row],[Start Date and Time]])</f>
        <v>42410</v>
      </c>
      <c r="P822" s="6">
        <f>DATE(YEAR(Table_owssvr__1[[#This Row],[Date]]),MONTH(Table_owssvr__1[[#This Row],[Date]]),1)</f>
        <v>42401</v>
      </c>
      <c r="Q822" s="9">
        <f>ROUND(24*(Table_owssvr__1[[#This Row],[Start Date and Time]]-INT(Table_owssvr__1[[#This Row],[Start Date and Time]])),2)</f>
        <v>11</v>
      </c>
      <c r="R822" s="9">
        <f>ROUND(24*(Table_owssvr__1[[#This Row],[End Date and Time]]-INT(Table_owssvr__1[[#This Row],[End Date and Time]])),2)</f>
        <v>11.5</v>
      </c>
      <c r="S822" s="7">
        <f>1*OR(
AND(Table_owssvr__1[[#This Row],[Start time]]&gt;=S$1, Table_owssvr__1[[#This Row],[Start time]]&lt;T$1),
AND(Table_owssvr__1[[#This Row],[End Time]]&gt;S$1, Table_owssvr__1[[#This Row],[End Time]]&lt;=T$1 ),
AND(Table_owssvr__1[[#This Row],[Start time]]&lt;S$1, Table_owssvr__1[[#This Row],[End Time]]&gt;T$1)
)</f>
        <v>0</v>
      </c>
      <c r="T822" s="7">
        <f>1*OR(
AND(Table_owssvr__1[[#This Row],[Start time]]&gt;=T$1, Table_owssvr__1[[#This Row],[Start time]]&lt;U$1),
AND(Table_owssvr__1[[#This Row],[End Time]]&gt;T$1, Table_owssvr__1[[#This Row],[End Time]]&lt;=U$1 ),
AND(Table_owssvr__1[[#This Row],[Start time]]&lt;T$1, Table_owssvr__1[[#This Row],[End Time]]&gt;U$1)
)</f>
        <v>0</v>
      </c>
      <c r="U822" s="7">
        <f>1*OR(
AND(Table_owssvr__1[[#This Row],[Start time]]&gt;=U$1, Table_owssvr__1[[#This Row],[Start time]]&lt;V$1),
AND(Table_owssvr__1[[#This Row],[End Time]]&gt;U$1, Table_owssvr__1[[#This Row],[End Time]]&lt;=V$1 ),
AND(Table_owssvr__1[[#This Row],[Start time]]&lt;U$1, Table_owssvr__1[[#This Row],[End Time]]&gt;V$1)
)</f>
        <v>0</v>
      </c>
      <c r="V822" s="7">
        <f>1*OR(
AND(Table_owssvr__1[[#This Row],[Start time]]&gt;=V$1, Table_owssvr__1[[#This Row],[Start time]]&lt;W$1),
AND(Table_owssvr__1[[#This Row],[End Time]]&gt;V$1, Table_owssvr__1[[#This Row],[End Time]]&lt;=W$1 ),
AND(Table_owssvr__1[[#This Row],[Start time]]&lt;V$1, Table_owssvr__1[[#This Row],[End Time]]&gt;W$1)
)</f>
        <v>1</v>
      </c>
      <c r="W822" s="7">
        <f>1*OR(
AND(Table_owssvr__1[[#This Row],[Start time]]&gt;=W$1, Table_owssvr__1[[#This Row],[Start time]]&lt;X$1),
AND(Table_owssvr__1[[#This Row],[End Time]]&gt;W$1, Table_owssvr__1[[#This Row],[End Time]]&lt;=X$1 ),
AND(Table_owssvr__1[[#This Row],[Start time]]&lt;W$1, Table_owssvr__1[[#This Row],[End Time]]&gt;X$1)
)</f>
        <v>0</v>
      </c>
      <c r="X822" s="7">
        <f>1*OR(
AND(Table_owssvr__1[[#This Row],[Start time]]&gt;=X$1, Table_owssvr__1[[#This Row],[Start time]]&lt;Y$1),
AND(Table_owssvr__1[[#This Row],[End Time]]&gt;X$1, Table_owssvr__1[[#This Row],[End Time]]&lt;=Y$1 ),
AND(Table_owssvr__1[[#This Row],[Start time]]&lt;X$1, Table_owssvr__1[[#This Row],[End Time]]&gt;Y$1)
)</f>
        <v>0</v>
      </c>
      <c r="Y822" s="7">
        <f>1*OR(
AND(Table_owssvr__1[[#This Row],[Start time]]&gt;=Y$1, Table_owssvr__1[[#This Row],[Start time]]&lt;Z$1),
AND(Table_owssvr__1[[#This Row],[End Time]]&gt;Y$1, Table_owssvr__1[[#This Row],[End Time]]&lt;=Z$1 ),
AND(Table_owssvr__1[[#This Row],[Start time]]&lt;Y$1, Table_owssvr__1[[#This Row],[End Time]]&gt;Z$1)
)</f>
        <v>0</v>
      </c>
      <c r="Z822" s="7">
        <f>1*OR(
AND(Table_owssvr__1[[#This Row],[Start time]]&gt;=Z$1, Table_owssvr__1[[#This Row],[Start time]]&lt;AA$1),
AND(Table_owssvr__1[[#This Row],[End Time]]&gt;Z$1, Table_owssvr__1[[#This Row],[End Time]]&lt;=AA$1 ),
AND(Table_owssvr__1[[#This Row],[Start time]]&lt;Z$1, Table_owssvr__1[[#This Row],[End Time]]&gt;AA$1)
)</f>
        <v>0</v>
      </c>
      <c r="AA822" s="7">
        <f>1*OR(
AND(Table_owssvr__1[[#This Row],[Start time]]&gt;=AA$1, Table_owssvr__1[[#This Row],[Start time]]&lt;AB$1),
AND(Table_owssvr__1[[#This Row],[End Time]]&gt;AA$1, Table_owssvr__1[[#This Row],[End Time]]&lt;=AB$1 ),
AND(Table_owssvr__1[[#This Row],[Start time]]&lt;AA$1, Table_owssvr__1[[#This Row],[End Time]]&gt;AB$1)
)</f>
        <v>0</v>
      </c>
      <c r="AB822" s="7">
        <f>1*OR(
AND(Table_owssvr__1[[#This Row],[Start time]]&gt;=AB$1, Table_owssvr__1[[#This Row],[Start time]]&lt;AC$1),
AND(Table_owssvr__1[[#This Row],[End Time]]&gt;AB$1, Table_owssvr__1[[#This Row],[End Time]]&lt;=AC$1 ),
AND(Table_owssvr__1[[#This Row],[Start time]]&lt;AB$1, Table_owssvr__1[[#This Row],[End Time]]&gt;AC$1)
)</f>
        <v>0</v>
      </c>
      <c r="AC822" s="7">
        <f>1*OR(
AND(Table_owssvr__1[[#This Row],[Start time]]&gt;=AC$1, Table_owssvr__1[[#This Row],[Start time]]&lt;AD$1),
AND(Table_owssvr__1[[#This Row],[End Time]]&gt;AC$1, Table_owssvr__1[[#This Row],[End Time]]&lt;=AD$1 ),
AND(Table_owssvr__1[[#This Row],[Start time]]&lt;AC$1, Table_owssvr__1[[#This Row],[End Time]]&gt;AD$1)
)</f>
        <v>0</v>
      </c>
      <c r="AD822" s="7">
        <f>1*OR(
AND(Table_owssvr__1[[#This Row],[Start time]]&gt;=AD$1, Table_owssvr__1[[#This Row],[Start time]]&lt;AE$1),
AND(Table_owssvr__1[[#This Row],[End Time]]&gt;AD$1, Table_owssvr__1[[#This Row],[End Time]]&lt;=AE$1 ),
AND(Table_owssvr__1[[#This Row],[Start time]]&lt;AD$1, Table_owssvr__1[[#This Row],[End Time]]&gt;AE$1)
)</f>
        <v>0</v>
      </c>
      <c r="AE822" s="7">
        <f>1*OR(
AND(Table_owssvr__1[[#This Row],[Start time]]&gt;=AE$1, Table_owssvr__1[[#This Row],[Start time]]&lt;AF$1),
AND(Table_owssvr__1[[#This Row],[End Time]]&gt;AE$1, Table_owssvr__1[[#This Row],[End Time]]&lt;=AF$1 ),
AND(Table_owssvr__1[[#This Row],[Start time]]&lt;AE$1, Table_owssvr__1[[#This Row],[End Time]]&gt;AF$1)
)</f>
        <v>0</v>
      </c>
    </row>
    <row r="823" spans="1:31" x14ac:dyDescent="0.25">
      <c r="A823" s="2"/>
      <c r="B823" s="3" t="s">
        <v>480</v>
      </c>
      <c r="C823" s="3" t="s">
        <v>15</v>
      </c>
      <c r="D823" s="3" t="s">
        <v>22</v>
      </c>
      <c r="E823" s="1" t="s">
        <v>586</v>
      </c>
      <c r="F823" s="4">
        <v>42410.5</v>
      </c>
      <c r="G823" s="4">
        <v>42410.510416666664</v>
      </c>
      <c r="H823" s="4">
        <v>42410.523877314816</v>
      </c>
      <c r="I823" s="3" t="s">
        <v>15</v>
      </c>
      <c r="J823" s="2" t="s">
        <v>17</v>
      </c>
      <c r="K823" s="2" t="s">
        <v>16</v>
      </c>
      <c r="L823" t="b">
        <f>LEFT(Table_owssvr__1[[#This Row],[Person''s Name]],4)=LEFT(Table_owssvr__1[[#This Row],[Modified By]],4)</f>
        <v>1</v>
      </c>
      <c r="M823" t="b">
        <f>Table_owssvr__1[[#This Row],[Modified]]&gt;Table_owssvr__1[[#This Row],[Start Date and Time]]</f>
        <v>1</v>
      </c>
      <c r="N823">
        <f>(Table_owssvr__1[[#This Row],[End Date and Time]]-Table_owssvr__1[[#This Row],[Start Date and Time]])*24</f>
        <v>0.24999999994179234</v>
      </c>
      <c r="O823" s="5">
        <f>INT(Table_owssvr__1[[#This Row],[Start Date and Time]])</f>
        <v>42410</v>
      </c>
      <c r="P823" s="6">
        <f>DATE(YEAR(Table_owssvr__1[[#This Row],[Date]]),MONTH(Table_owssvr__1[[#This Row],[Date]]),1)</f>
        <v>42401</v>
      </c>
      <c r="Q823" s="9">
        <f>ROUND(24*(Table_owssvr__1[[#This Row],[Start Date and Time]]-INT(Table_owssvr__1[[#This Row],[Start Date and Time]])),2)</f>
        <v>12</v>
      </c>
      <c r="R823" s="9">
        <f>ROUND(24*(Table_owssvr__1[[#This Row],[End Date and Time]]-INT(Table_owssvr__1[[#This Row],[End Date and Time]])),2)</f>
        <v>12.25</v>
      </c>
      <c r="S823" s="7">
        <f>1*OR(
AND(Table_owssvr__1[[#This Row],[Start time]]&gt;=S$1, Table_owssvr__1[[#This Row],[Start time]]&lt;T$1),
AND(Table_owssvr__1[[#This Row],[End Time]]&gt;S$1, Table_owssvr__1[[#This Row],[End Time]]&lt;=T$1 ),
AND(Table_owssvr__1[[#This Row],[Start time]]&lt;S$1, Table_owssvr__1[[#This Row],[End Time]]&gt;T$1)
)</f>
        <v>0</v>
      </c>
      <c r="T823" s="7">
        <f>1*OR(
AND(Table_owssvr__1[[#This Row],[Start time]]&gt;=T$1, Table_owssvr__1[[#This Row],[Start time]]&lt;U$1),
AND(Table_owssvr__1[[#This Row],[End Time]]&gt;T$1, Table_owssvr__1[[#This Row],[End Time]]&lt;=U$1 ),
AND(Table_owssvr__1[[#This Row],[Start time]]&lt;T$1, Table_owssvr__1[[#This Row],[End Time]]&gt;U$1)
)</f>
        <v>0</v>
      </c>
      <c r="U823" s="7">
        <f>1*OR(
AND(Table_owssvr__1[[#This Row],[Start time]]&gt;=U$1, Table_owssvr__1[[#This Row],[Start time]]&lt;V$1),
AND(Table_owssvr__1[[#This Row],[End Time]]&gt;U$1, Table_owssvr__1[[#This Row],[End Time]]&lt;=V$1 ),
AND(Table_owssvr__1[[#This Row],[Start time]]&lt;U$1, Table_owssvr__1[[#This Row],[End Time]]&gt;V$1)
)</f>
        <v>0</v>
      </c>
      <c r="V823" s="7">
        <f>1*OR(
AND(Table_owssvr__1[[#This Row],[Start time]]&gt;=V$1, Table_owssvr__1[[#This Row],[Start time]]&lt;W$1),
AND(Table_owssvr__1[[#This Row],[End Time]]&gt;V$1, Table_owssvr__1[[#This Row],[End Time]]&lt;=W$1 ),
AND(Table_owssvr__1[[#This Row],[Start time]]&lt;V$1, Table_owssvr__1[[#This Row],[End Time]]&gt;W$1)
)</f>
        <v>0</v>
      </c>
      <c r="W823" s="7">
        <f>1*OR(
AND(Table_owssvr__1[[#This Row],[Start time]]&gt;=W$1, Table_owssvr__1[[#This Row],[Start time]]&lt;X$1),
AND(Table_owssvr__1[[#This Row],[End Time]]&gt;W$1, Table_owssvr__1[[#This Row],[End Time]]&lt;=X$1 ),
AND(Table_owssvr__1[[#This Row],[Start time]]&lt;W$1, Table_owssvr__1[[#This Row],[End Time]]&gt;X$1)
)</f>
        <v>1</v>
      </c>
      <c r="X823" s="7">
        <f>1*OR(
AND(Table_owssvr__1[[#This Row],[Start time]]&gt;=X$1, Table_owssvr__1[[#This Row],[Start time]]&lt;Y$1),
AND(Table_owssvr__1[[#This Row],[End Time]]&gt;X$1, Table_owssvr__1[[#This Row],[End Time]]&lt;=Y$1 ),
AND(Table_owssvr__1[[#This Row],[Start time]]&lt;X$1, Table_owssvr__1[[#This Row],[End Time]]&gt;Y$1)
)</f>
        <v>0</v>
      </c>
      <c r="Y823" s="7">
        <f>1*OR(
AND(Table_owssvr__1[[#This Row],[Start time]]&gt;=Y$1, Table_owssvr__1[[#This Row],[Start time]]&lt;Z$1),
AND(Table_owssvr__1[[#This Row],[End Time]]&gt;Y$1, Table_owssvr__1[[#This Row],[End Time]]&lt;=Z$1 ),
AND(Table_owssvr__1[[#This Row],[Start time]]&lt;Y$1, Table_owssvr__1[[#This Row],[End Time]]&gt;Z$1)
)</f>
        <v>0</v>
      </c>
      <c r="Z823" s="7">
        <f>1*OR(
AND(Table_owssvr__1[[#This Row],[Start time]]&gt;=Z$1, Table_owssvr__1[[#This Row],[Start time]]&lt;AA$1),
AND(Table_owssvr__1[[#This Row],[End Time]]&gt;Z$1, Table_owssvr__1[[#This Row],[End Time]]&lt;=AA$1 ),
AND(Table_owssvr__1[[#This Row],[Start time]]&lt;Z$1, Table_owssvr__1[[#This Row],[End Time]]&gt;AA$1)
)</f>
        <v>0</v>
      </c>
      <c r="AA823" s="7">
        <f>1*OR(
AND(Table_owssvr__1[[#This Row],[Start time]]&gt;=AA$1, Table_owssvr__1[[#This Row],[Start time]]&lt;AB$1),
AND(Table_owssvr__1[[#This Row],[End Time]]&gt;AA$1, Table_owssvr__1[[#This Row],[End Time]]&lt;=AB$1 ),
AND(Table_owssvr__1[[#This Row],[Start time]]&lt;AA$1, Table_owssvr__1[[#This Row],[End Time]]&gt;AB$1)
)</f>
        <v>0</v>
      </c>
      <c r="AB823" s="7">
        <f>1*OR(
AND(Table_owssvr__1[[#This Row],[Start time]]&gt;=AB$1, Table_owssvr__1[[#This Row],[Start time]]&lt;AC$1),
AND(Table_owssvr__1[[#This Row],[End Time]]&gt;AB$1, Table_owssvr__1[[#This Row],[End Time]]&lt;=AC$1 ),
AND(Table_owssvr__1[[#This Row],[Start time]]&lt;AB$1, Table_owssvr__1[[#This Row],[End Time]]&gt;AC$1)
)</f>
        <v>0</v>
      </c>
      <c r="AC823" s="7">
        <f>1*OR(
AND(Table_owssvr__1[[#This Row],[Start time]]&gt;=AC$1, Table_owssvr__1[[#This Row],[Start time]]&lt;AD$1),
AND(Table_owssvr__1[[#This Row],[End Time]]&gt;AC$1, Table_owssvr__1[[#This Row],[End Time]]&lt;=AD$1 ),
AND(Table_owssvr__1[[#This Row],[Start time]]&lt;AC$1, Table_owssvr__1[[#This Row],[End Time]]&gt;AD$1)
)</f>
        <v>0</v>
      </c>
      <c r="AD823" s="7">
        <f>1*OR(
AND(Table_owssvr__1[[#This Row],[Start time]]&gt;=AD$1, Table_owssvr__1[[#This Row],[Start time]]&lt;AE$1),
AND(Table_owssvr__1[[#This Row],[End Time]]&gt;AD$1, Table_owssvr__1[[#This Row],[End Time]]&lt;=AE$1 ),
AND(Table_owssvr__1[[#This Row],[Start time]]&lt;AD$1, Table_owssvr__1[[#This Row],[End Time]]&gt;AE$1)
)</f>
        <v>0</v>
      </c>
      <c r="AE823" s="7">
        <f>1*OR(
AND(Table_owssvr__1[[#This Row],[Start time]]&gt;=AE$1, Table_owssvr__1[[#This Row],[Start time]]&lt;AF$1),
AND(Table_owssvr__1[[#This Row],[End Time]]&gt;AE$1, Table_owssvr__1[[#This Row],[End Time]]&lt;=AF$1 ),
AND(Table_owssvr__1[[#This Row],[Start time]]&lt;AE$1, Table_owssvr__1[[#This Row],[End Time]]&gt;AF$1)
)</f>
        <v>0</v>
      </c>
    </row>
    <row r="824" spans="1:31" ht="45" x14ac:dyDescent="0.25">
      <c r="A824" s="2"/>
      <c r="B824" s="3" t="s">
        <v>480</v>
      </c>
      <c r="C824" s="3" t="s">
        <v>346</v>
      </c>
      <c r="D824" s="3" t="s">
        <v>22</v>
      </c>
      <c r="E824" s="1" t="s">
        <v>1297</v>
      </c>
      <c r="F824" s="4">
        <v>42410.458333333336</v>
      </c>
      <c r="G824" s="4">
        <v>42410.479166666664</v>
      </c>
      <c r="H824" s="4">
        <v>42410.6796412037</v>
      </c>
      <c r="I824" s="3" t="s">
        <v>346</v>
      </c>
      <c r="J824" s="2" t="s">
        <v>17</v>
      </c>
      <c r="K824" s="2" t="s">
        <v>16</v>
      </c>
      <c r="L824" t="b">
        <f>LEFT(Table_owssvr__1[[#This Row],[Person''s Name]],4)=LEFT(Table_owssvr__1[[#This Row],[Modified By]],4)</f>
        <v>1</v>
      </c>
      <c r="M824" t="b">
        <f>Table_owssvr__1[[#This Row],[Modified]]&gt;Table_owssvr__1[[#This Row],[Start Date and Time]]</f>
        <v>1</v>
      </c>
      <c r="N824">
        <f>(Table_owssvr__1[[#This Row],[End Date and Time]]-Table_owssvr__1[[#This Row],[Start Date and Time]])*24</f>
        <v>0.49999999988358468</v>
      </c>
      <c r="O824" s="5">
        <f>INT(Table_owssvr__1[[#This Row],[Start Date and Time]])</f>
        <v>42410</v>
      </c>
      <c r="P824" s="6">
        <f>DATE(YEAR(Table_owssvr__1[[#This Row],[Date]]),MONTH(Table_owssvr__1[[#This Row],[Date]]),1)</f>
        <v>42401</v>
      </c>
      <c r="Q824" s="9">
        <f>ROUND(24*(Table_owssvr__1[[#This Row],[Start Date and Time]]-INT(Table_owssvr__1[[#This Row],[Start Date and Time]])),2)</f>
        <v>11</v>
      </c>
      <c r="R824" s="9">
        <f>ROUND(24*(Table_owssvr__1[[#This Row],[End Date and Time]]-INT(Table_owssvr__1[[#This Row],[End Date and Time]])),2)</f>
        <v>11.5</v>
      </c>
      <c r="S824" s="7">
        <f>1*OR(
AND(Table_owssvr__1[[#This Row],[Start time]]&gt;=S$1, Table_owssvr__1[[#This Row],[Start time]]&lt;T$1),
AND(Table_owssvr__1[[#This Row],[End Time]]&gt;S$1, Table_owssvr__1[[#This Row],[End Time]]&lt;=T$1 ),
AND(Table_owssvr__1[[#This Row],[Start time]]&lt;S$1, Table_owssvr__1[[#This Row],[End Time]]&gt;T$1)
)</f>
        <v>0</v>
      </c>
      <c r="T824" s="7">
        <f>1*OR(
AND(Table_owssvr__1[[#This Row],[Start time]]&gt;=T$1, Table_owssvr__1[[#This Row],[Start time]]&lt;U$1),
AND(Table_owssvr__1[[#This Row],[End Time]]&gt;T$1, Table_owssvr__1[[#This Row],[End Time]]&lt;=U$1 ),
AND(Table_owssvr__1[[#This Row],[Start time]]&lt;T$1, Table_owssvr__1[[#This Row],[End Time]]&gt;U$1)
)</f>
        <v>0</v>
      </c>
      <c r="U824" s="7">
        <f>1*OR(
AND(Table_owssvr__1[[#This Row],[Start time]]&gt;=U$1, Table_owssvr__1[[#This Row],[Start time]]&lt;V$1),
AND(Table_owssvr__1[[#This Row],[End Time]]&gt;U$1, Table_owssvr__1[[#This Row],[End Time]]&lt;=V$1 ),
AND(Table_owssvr__1[[#This Row],[Start time]]&lt;U$1, Table_owssvr__1[[#This Row],[End Time]]&gt;V$1)
)</f>
        <v>0</v>
      </c>
      <c r="V824" s="7">
        <f>1*OR(
AND(Table_owssvr__1[[#This Row],[Start time]]&gt;=V$1, Table_owssvr__1[[#This Row],[Start time]]&lt;W$1),
AND(Table_owssvr__1[[#This Row],[End Time]]&gt;V$1, Table_owssvr__1[[#This Row],[End Time]]&lt;=W$1 ),
AND(Table_owssvr__1[[#This Row],[Start time]]&lt;V$1, Table_owssvr__1[[#This Row],[End Time]]&gt;W$1)
)</f>
        <v>1</v>
      </c>
      <c r="W824" s="7">
        <f>1*OR(
AND(Table_owssvr__1[[#This Row],[Start time]]&gt;=W$1, Table_owssvr__1[[#This Row],[Start time]]&lt;X$1),
AND(Table_owssvr__1[[#This Row],[End Time]]&gt;W$1, Table_owssvr__1[[#This Row],[End Time]]&lt;=X$1 ),
AND(Table_owssvr__1[[#This Row],[Start time]]&lt;W$1, Table_owssvr__1[[#This Row],[End Time]]&gt;X$1)
)</f>
        <v>0</v>
      </c>
      <c r="X824" s="7">
        <f>1*OR(
AND(Table_owssvr__1[[#This Row],[Start time]]&gt;=X$1, Table_owssvr__1[[#This Row],[Start time]]&lt;Y$1),
AND(Table_owssvr__1[[#This Row],[End Time]]&gt;X$1, Table_owssvr__1[[#This Row],[End Time]]&lt;=Y$1 ),
AND(Table_owssvr__1[[#This Row],[Start time]]&lt;X$1, Table_owssvr__1[[#This Row],[End Time]]&gt;Y$1)
)</f>
        <v>0</v>
      </c>
      <c r="Y824" s="7">
        <f>1*OR(
AND(Table_owssvr__1[[#This Row],[Start time]]&gt;=Y$1, Table_owssvr__1[[#This Row],[Start time]]&lt;Z$1),
AND(Table_owssvr__1[[#This Row],[End Time]]&gt;Y$1, Table_owssvr__1[[#This Row],[End Time]]&lt;=Z$1 ),
AND(Table_owssvr__1[[#This Row],[Start time]]&lt;Y$1, Table_owssvr__1[[#This Row],[End Time]]&gt;Z$1)
)</f>
        <v>0</v>
      </c>
      <c r="Z824" s="7">
        <f>1*OR(
AND(Table_owssvr__1[[#This Row],[Start time]]&gt;=Z$1, Table_owssvr__1[[#This Row],[Start time]]&lt;AA$1),
AND(Table_owssvr__1[[#This Row],[End Time]]&gt;Z$1, Table_owssvr__1[[#This Row],[End Time]]&lt;=AA$1 ),
AND(Table_owssvr__1[[#This Row],[Start time]]&lt;Z$1, Table_owssvr__1[[#This Row],[End Time]]&gt;AA$1)
)</f>
        <v>0</v>
      </c>
      <c r="AA824" s="7">
        <f>1*OR(
AND(Table_owssvr__1[[#This Row],[Start time]]&gt;=AA$1, Table_owssvr__1[[#This Row],[Start time]]&lt;AB$1),
AND(Table_owssvr__1[[#This Row],[End Time]]&gt;AA$1, Table_owssvr__1[[#This Row],[End Time]]&lt;=AB$1 ),
AND(Table_owssvr__1[[#This Row],[Start time]]&lt;AA$1, Table_owssvr__1[[#This Row],[End Time]]&gt;AB$1)
)</f>
        <v>0</v>
      </c>
      <c r="AB824" s="7">
        <f>1*OR(
AND(Table_owssvr__1[[#This Row],[Start time]]&gt;=AB$1, Table_owssvr__1[[#This Row],[Start time]]&lt;AC$1),
AND(Table_owssvr__1[[#This Row],[End Time]]&gt;AB$1, Table_owssvr__1[[#This Row],[End Time]]&lt;=AC$1 ),
AND(Table_owssvr__1[[#This Row],[Start time]]&lt;AB$1, Table_owssvr__1[[#This Row],[End Time]]&gt;AC$1)
)</f>
        <v>0</v>
      </c>
      <c r="AC824" s="7">
        <f>1*OR(
AND(Table_owssvr__1[[#This Row],[Start time]]&gt;=AC$1, Table_owssvr__1[[#This Row],[Start time]]&lt;AD$1),
AND(Table_owssvr__1[[#This Row],[End Time]]&gt;AC$1, Table_owssvr__1[[#This Row],[End Time]]&lt;=AD$1 ),
AND(Table_owssvr__1[[#This Row],[Start time]]&lt;AC$1, Table_owssvr__1[[#This Row],[End Time]]&gt;AD$1)
)</f>
        <v>0</v>
      </c>
      <c r="AD824" s="7">
        <f>1*OR(
AND(Table_owssvr__1[[#This Row],[Start time]]&gt;=AD$1, Table_owssvr__1[[#This Row],[Start time]]&lt;AE$1),
AND(Table_owssvr__1[[#This Row],[End Time]]&gt;AD$1, Table_owssvr__1[[#This Row],[End Time]]&lt;=AE$1 ),
AND(Table_owssvr__1[[#This Row],[Start time]]&lt;AD$1, Table_owssvr__1[[#This Row],[End Time]]&gt;AE$1)
)</f>
        <v>0</v>
      </c>
      <c r="AE824" s="7">
        <f>1*OR(
AND(Table_owssvr__1[[#This Row],[Start time]]&gt;=AE$1, Table_owssvr__1[[#This Row],[Start time]]&lt;AF$1),
AND(Table_owssvr__1[[#This Row],[End Time]]&gt;AE$1, Table_owssvr__1[[#This Row],[End Time]]&lt;=AF$1 ),
AND(Table_owssvr__1[[#This Row],[Start time]]&lt;AE$1, Table_owssvr__1[[#This Row],[End Time]]&gt;AF$1)
)</f>
        <v>0</v>
      </c>
    </row>
    <row r="825" spans="1:31" x14ac:dyDescent="0.25">
      <c r="A825" s="2"/>
      <c r="B825" s="3" t="s">
        <v>480</v>
      </c>
      <c r="C825" s="3" t="s">
        <v>493</v>
      </c>
      <c r="D825" s="3" t="s">
        <v>19</v>
      </c>
      <c r="E825" s="1" t="s">
        <v>587</v>
      </c>
      <c r="F825" s="4">
        <v>42406.583333333336</v>
      </c>
      <c r="G825" s="4">
        <v>42406.6875</v>
      </c>
      <c r="H825" s="4">
        <v>42410.737696759257</v>
      </c>
      <c r="I825" s="3" t="s">
        <v>495</v>
      </c>
      <c r="J825" s="2" t="s">
        <v>17</v>
      </c>
      <c r="K825" s="2" t="s">
        <v>16</v>
      </c>
      <c r="L825" t="b">
        <f>LEFT(Table_owssvr__1[[#This Row],[Person''s Name]],4)=LEFT(Table_owssvr__1[[#This Row],[Modified By]],4)</f>
        <v>1</v>
      </c>
      <c r="M825" t="b">
        <f>Table_owssvr__1[[#This Row],[Modified]]&gt;Table_owssvr__1[[#This Row],[Start Date and Time]]</f>
        <v>1</v>
      </c>
      <c r="N825">
        <f>(Table_owssvr__1[[#This Row],[End Date and Time]]-Table_owssvr__1[[#This Row],[Start Date and Time]])*24</f>
        <v>2.4999999999417923</v>
      </c>
      <c r="O825" s="5">
        <f>INT(Table_owssvr__1[[#This Row],[Start Date and Time]])</f>
        <v>42406</v>
      </c>
      <c r="P825" s="6">
        <f>DATE(YEAR(Table_owssvr__1[[#This Row],[Date]]),MONTH(Table_owssvr__1[[#This Row],[Date]]),1)</f>
        <v>42401</v>
      </c>
      <c r="Q825" s="9">
        <f>ROUND(24*(Table_owssvr__1[[#This Row],[Start Date and Time]]-INT(Table_owssvr__1[[#This Row],[Start Date and Time]])),2)</f>
        <v>14</v>
      </c>
      <c r="R825" s="9">
        <f>ROUND(24*(Table_owssvr__1[[#This Row],[End Date and Time]]-INT(Table_owssvr__1[[#This Row],[End Date and Time]])),2)</f>
        <v>16.5</v>
      </c>
      <c r="S825" s="7">
        <f>1*OR(
AND(Table_owssvr__1[[#This Row],[Start time]]&gt;=S$1, Table_owssvr__1[[#This Row],[Start time]]&lt;T$1),
AND(Table_owssvr__1[[#This Row],[End Time]]&gt;S$1, Table_owssvr__1[[#This Row],[End Time]]&lt;=T$1 ),
AND(Table_owssvr__1[[#This Row],[Start time]]&lt;S$1, Table_owssvr__1[[#This Row],[End Time]]&gt;T$1)
)</f>
        <v>0</v>
      </c>
      <c r="T825" s="7">
        <f>1*OR(
AND(Table_owssvr__1[[#This Row],[Start time]]&gt;=T$1, Table_owssvr__1[[#This Row],[Start time]]&lt;U$1),
AND(Table_owssvr__1[[#This Row],[End Time]]&gt;T$1, Table_owssvr__1[[#This Row],[End Time]]&lt;=U$1 ),
AND(Table_owssvr__1[[#This Row],[Start time]]&lt;T$1, Table_owssvr__1[[#This Row],[End Time]]&gt;U$1)
)</f>
        <v>0</v>
      </c>
      <c r="U825" s="7">
        <f>1*OR(
AND(Table_owssvr__1[[#This Row],[Start time]]&gt;=U$1, Table_owssvr__1[[#This Row],[Start time]]&lt;V$1),
AND(Table_owssvr__1[[#This Row],[End Time]]&gt;U$1, Table_owssvr__1[[#This Row],[End Time]]&lt;=V$1 ),
AND(Table_owssvr__1[[#This Row],[Start time]]&lt;U$1, Table_owssvr__1[[#This Row],[End Time]]&gt;V$1)
)</f>
        <v>0</v>
      </c>
      <c r="V825" s="7">
        <f>1*OR(
AND(Table_owssvr__1[[#This Row],[Start time]]&gt;=V$1, Table_owssvr__1[[#This Row],[Start time]]&lt;W$1),
AND(Table_owssvr__1[[#This Row],[End Time]]&gt;V$1, Table_owssvr__1[[#This Row],[End Time]]&lt;=W$1 ),
AND(Table_owssvr__1[[#This Row],[Start time]]&lt;V$1, Table_owssvr__1[[#This Row],[End Time]]&gt;W$1)
)</f>
        <v>0</v>
      </c>
      <c r="W825" s="7">
        <f>1*OR(
AND(Table_owssvr__1[[#This Row],[Start time]]&gt;=W$1, Table_owssvr__1[[#This Row],[Start time]]&lt;X$1),
AND(Table_owssvr__1[[#This Row],[End Time]]&gt;W$1, Table_owssvr__1[[#This Row],[End Time]]&lt;=X$1 ),
AND(Table_owssvr__1[[#This Row],[Start time]]&lt;W$1, Table_owssvr__1[[#This Row],[End Time]]&gt;X$1)
)</f>
        <v>0</v>
      </c>
      <c r="X825" s="7">
        <f>1*OR(
AND(Table_owssvr__1[[#This Row],[Start time]]&gt;=X$1, Table_owssvr__1[[#This Row],[Start time]]&lt;Y$1),
AND(Table_owssvr__1[[#This Row],[End Time]]&gt;X$1, Table_owssvr__1[[#This Row],[End Time]]&lt;=Y$1 ),
AND(Table_owssvr__1[[#This Row],[Start time]]&lt;X$1, Table_owssvr__1[[#This Row],[End Time]]&gt;Y$1)
)</f>
        <v>0</v>
      </c>
      <c r="Y825" s="7">
        <f>1*OR(
AND(Table_owssvr__1[[#This Row],[Start time]]&gt;=Y$1, Table_owssvr__1[[#This Row],[Start time]]&lt;Z$1),
AND(Table_owssvr__1[[#This Row],[End Time]]&gt;Y$1, Table_owssvr__1[[#This Row],[End Time]]&lt;=Z$1 ),
AND(Table_owssvr__1[[#This Row],[Start time]]&lt;Y$1, Table_owssvr__1[[#This Row],[End Time]]&gt;Z$1)
)</f>
        <v>1</v>
      </c>
      <c r="Z825" s="7">
        <f>1*OR(
AND(Table_owssvr__1[[#This Row],[Start time]]&gt;=Z$1, Table_owssvr__1[[#This Row],[Start time]]&lt;AA$1),
AND(Table_owssvr__1[[#This Row],[End Time]]&gt;Z$1, Table_owssvr__1[[#This Row],[End Time]]&lt;=AA$1 ),
AND(Table_owssvr__1[[#This Row],[Start time]]&lt;Z$1, Table_owssvr__1[[#This Row],[End Time]]&gt;AA$1)
)</f>
        <v>1</v>
      </c>
      <c r="AA825" s="7">
        <f>1*OR(
AND(Table_owssvr__1[[#This Row],[Start time]]&gt;=AA$1, Table_owssvr__1[[#This Row],[Start time]]&lt;AB$1),
AND(Table_owssvr__1[[#This Row],[End Time]]&gt;AA$1, Table_owssvr__1[[#This Row],[End Time]]&lt;=AB$1 ),
AND(Table_owssvr__1[[#This Row],[Start time]]&lt;AA$1, Table_owssvr__1[[#This Row],[End Time]]&gt;AB$1)
)</f>
        <v>1</v>
      </c>
      <c r="AB825" s="7">
        <f>1*OR(
AND(Table_owssvr__1[[#This Row],[Start time]]&gt;=AB$1, Table_owssvr__1[[#This Row],[Start time]]&lt;AC$1),
AND(Table_owssvr__1[[#This Row],[End Time]]&gt;AB$1, Table_owssvr__1[[#This Row],[End Time]]&lt;=AC$1 ),
AND(Table_owssvr__1[[#This Row],[Start time]]&lt;AB$1, Table_owssvr__1[[#This Row],[End Time]]&gt;AC$1)
)</f>
        <v>0</v>
      </c>
      <c r="AC825" s="7">
        <f>1*OR(
AND(Table_owssvr__1[[#This Row],[Start time]]&gt;=AC$1, Table_owssvr__1[[#This Row],[Start time]]&lt;AD$1),
AND(Table_owssvr__1[[#This Row],[End Time]]&gt;AC$1, Table_owssvr__1[[#This Row],[End Time]]&lt;=AD$1 ),
AND(Table_owssvr__1[[#This Row],[Start time]]&lt;AC$1, Table_owssvr__1[[#This Row],[End Time]]&gt;AD$1)
)</f>
        <v>0</v>
      </c>
      <c r="AD825" s="7">
        <f>1*OR(
AND(Table_owssvr__1[[#This Row],[Start time]]&gt;=AD$1, Table_owssvr__1[[#This Row],[Start time]]&lt;AE$1),
AND(Table_owssvr__1[[#This Row],[End Time]]&gt;AD$1, Table_owssvr__1[[#This Row],[End Time]]&lt;=AE$1 ),
AND(Table_owssvr__1[[#This Row],[Start time]]&lt;AD$1, Table_owssvr__1[[#This Row],[End Time]]&gt;AE$1)
)</f>
        <v>0</v>
      </c>
      <c r="AE825" s="7">
        <f>1*OR(
AND(Table_owssvr__1[[#This Row],[Start time]]&gt;=AE$1, Table_owssvr__1[[#This Row],[Start time]]&lt;AF$1),
AND(Table_owssvr__1[[#This Row],[End Time]]&gt;AE$1, Table_owssvr__1[[#This Row],[End Time]]&lt;=AF$1 ),
AND(Table_owssvr__1[[#This Row],[Start time]]&lt;AE$1, Table_owssvr__1[[#This Row],[End Time]]&gt;AF$1)
)</f>
        <v>0</v>
      </c>
    </row>
    <row r="826" spans="1:31" x14ac:dyDescent="0.25">
      <c r="A826" s="2"/>
      <c r="B826" s="3" t="s">
        <v>480</v>
      </c>
      <c r="C826" s="3" t="s">
        <v>493</v>
      </c>
      <c r="D826" s="3" t="s">
        <v>19</v>
      </c>
      <c r="E826" s="1" t="s">
        <v>588</v>
      </c>
      <c r="F826" s="4">
        <v>42410.722222222219</v>
      </c>
      <c r="G826" s="4">
        <v>42410.729166666664</v>
      </c>
      <c r="H826" s="4">
        <v>42410.738240740742</v>
      </c>
      <c r="I826" s="3" t="s">
        <v>495</v>
      </c>
      <c r="J826" s="2" t="s">
        <v>17</v>
      </c>
      <c r="K826" s="2" t="s">
        <v>16</v>
      </c>
      <c r="L826" t="b">
        <f>LEFT(Table_owssvr__1[[#This Row],[Person''s Name]],4)=LEFT(Table_owssvr__1[[#This Row],[Modified By]],4)</f>
        <v>1</v>
      </c>
      <c r="M826" t="b">
        <f>Table_owssvr__1[[#This Row],[Modified]]&gt;Table_owssvr__1[[#This Row],[Start Date and Time]]</f>
        <v>1</v>
      </c>
      <c r="N826">
        <f>(Table_owssvr__1[[#This Row],[End Date and Time]]-Table_owssvr__1[[#This Row],[Start Date and Time]])*24</f>
        <v>0.16666666668606922</v>
      </c>
      <c r="O826" s="5">
        <f>INT(Table_owssvr__1[[#This Row],[Start Date and Time]])</f>
        <v>42410</v>
      </c>
      <c r="P826" s="6">
        <f>DATE(YEAR(Table_owssvr__1[[#This Row],[Date]]),MONTH(Table_owssvr__1[[#This Row],[Date]]),1)</f>
        <v>42401</v>
      </c>
      <c r="Q826" s="9">
        <f>ROUND(24*(Table_owssvr__1[[#This Row],[Start Date and Time]]-INT(Table_owssvr__1[[#This Row],[Start Date and Time]])),2)</f>
        <v>17.329999999999998</v>
      </c>
      <c r="R826" s="9">
        <f>ROUND(24*(Table_owssvr__1[[#This Row],[End Date and Time]]-INT(Table_owssvr__1[[#This Row],[End Date and Time]])),2)</f>
        <v>17.5</v>
      </c>
      <c r="S826" s="7">
        <f>1*OR(
AND(Table_owssvr__1[[#This Row],[Start time]]&gt;=S$1, Table_owssvr__1[[#This Row],[Start time]]&lt;T$1),
AND(Table_owssvr__1[[#This Row],[End Time]]&gt;S$1, Table_owssvr__1[[#This Row],[End Time]]&lt;=T$1 ),
AND(Table_owssvr__1[[#This Row],[Start time]]&lt;S$1, Table_owssvr__1[[#This Row],[End Time]]&gt;T$1)
)</f>
        <v>0</v>
      </c>
      <c r="T826" s="7">
        <f>1*OR(
AND(Table_owssvr__1[[#This Row],[Start time]]&gt;=T$1, Table_owssvr__1[[#This Row],[Start time]]&lt;U$1),
AND(Table_owssvr__1[[#This Row],[End Time]]&gt;T$1, Table_owssvr__1[[#This Row],[End Time]]&lt;=U$1 ),
AND(Table_owssvr__1[[#This Row],[Start time]]&lt;T$1, Table_owssvr__1[[#This Row],[End Time]]&gt;U$1)
)</f>
        <v>0</v>
      </c>
      <c r="U826" s="7">
        <f>1*OR(
AND(Table_owssvr__1[[#This Row],[Start time]]&gt;=U$1, Table_owssvr__1[[#This Row],[Start time]]&lt;V$1),
AND(Table_owssvr__1[[#This Row],[End Time]]&gt;U$1, Table_owssvr__1[[#This Row],[End Time]]&lt;=V$1 ),
AND(Table_owssvr__1[[#This Row],[Start time]]&lt;U$1, Table_owssvr__1[[#This Row],[End Time]]&gt;V$1)
)</f>
        <v>0</v>
      </c>
      <c r="V826" s="7">
        <f>1*OR(
AND(Table_owssvr__1[[#This Row],[Start time]]&gt;=V$1, Table_owssvr__1[[#This Row],[Start time]]&lt;W$1),
AND(Table_owssvr__1[[#This Row],[End Time]]&gt;V$1, Table_owssvr__1[[#This Row],[End Time]]&lt;=W$1 ),
AND(Table_owssvr__1[[#This Row],[Start time]]&lt;V$1, Table_owssvr__1[[#This Row],[End Time]]&gt;W$1)
)</f>
        <v>0</v>
      </c>
      <c r="W826" s="7">
        <f>1*OR(
AND(Table_owssvr__1[[#This Row],[Start time]]&gt;=W$1, Table_owssvr__1[[#This Row],[Start time]]&lt;X$1),
AND(Table_owssvr__1[[#This Row],[End Time]]&gt;W$1, Table_owssvr__1[[#This Row],[End Time]]&lt;=X$1 ),
AND(Table_owssvr__1[[#This Row],[Start time]]&lt;W$1, Table_owssvr__1[[#This Row],[End Time]]&gt;X$1)
)</f>
        <v>0</v>
      </c>
      <c r="X826" s="7">
        <f>1*OR(
AND(Table_owssvr__1[[#This Row],[Start time]]&gt;=X$1, Table_owssvr__1[[#This Row],[Start time]]&lt;Y$1),
AND(Table_owssvr__1[[#This Row],[End Time]]&gt;X$1, Table_owssvr__1[[#This Row],[End Time]]&lt;=Y$1 ),
AND(Table_owssvr__1[[#This Row],[Start time]]&lt;X$1, Table_owssvr__1[[#This Row],[End Time]]&gt;Y$1)
)</f>
        <v>0</v>
      </c>
      <c r="Y826" s="7">
        <f>1*OR(
AND(Table_owssvr__1[[#This Row],[Start time]]&gt;=Y$1, Table_owssvr__1[[#This Row],[Start time]]&lt;Z$1),
AND(Table_owssvr__1[[#This Row],[End Time]]&gt;Y$1, Table_owssvr__1[[#This Row],[End Time]]&lt;=Z$1 ),
AND(Table_owssvr__1[[#This Row],[Start time]]&lt;Y$1, Table_owssvr__1[[#This Row],[End Time]]&gt;Z$1)
)</f>
        <v>0</v>
      </c>
      <c r="Z826" s="7">
        <f>1*OR(
AND(Table_owssvr__1[[#This Row],[Start time]]&gt;=Z$1, Table_owssvr__1[[#This Row],[Start time]]&lt;AA$1),
AND(Table_owssvr__1[[#This Row],[End Time]]&gt;Z$1, Table_owssvr__1[[#This Row],[End Time]]&lt;=AA$1 ),
AND(Table_owssvr__1[[#This Row],[Start time]]&lt;Z$1, Table_owssvr__1[[#This Row],[End Time]]&gt;AA$1)
)</f>
        <v>0</v>
      </c>
      <c r="AA826" s="7">
        <f>1*OR(
AND(Table_owssvr__1[[#This Row],[Start time]]&gt;=AA$1, Table_owssvr__1[[#This Row],[Start time]]&lt;AB$1),
AND(Table_owssvr__1[[#This Row],[End Time]]&gt;AA$1, Table_owssvr__1[[#This Row],[End Time]]&lt;=AB$1 ),
AND(Table_owssvr__1[[#This Row],[Start time]]&lt;AA$1, Table_owssvr__1[[#This Row],[End Time]]&gt;AB$1)
)</f>
        <v>0</v>
      </c>
      <c r="AB826" s="7">
        <f>1*OR(
AND(Table_owssvr__1[[#This Row],[Start time]]&gt;=AB$1, Table_owssvr__1[[#This Row],[Start time]]&lt;AC$1),
AND(Table_owssvr__1[[#This Row],[End Time]]&gt;AB$1, Table_owssvr__1[[#This Row],[End Time]]&lt;=AC$1 ),
AND(Table_owssvr__1[[#This Row],[Start time]]&lt;AB$1, Table_owssvr__1[[#This Row],[End Time]]&gt;AC$1)
)</f>
        <v>1</v>
      </c>
      <c r="AC826" s="7">
        <f>1*OR(
AND(Table_owssvr__1[[#This Row],[Start time]]&gt;=AC$1, Table_owssvr__1[[#This Row],[Start time]]&lt;AD$1),
AND(Table_owssvr__1[[#This Row],[End Time]]&gt;AC$1, Table_owssvr__1[[#This Row],[End Time]]&lt;=AD$1 ),
AND(Table_owssvr__1[[#This Row],[Start time]]&lt;AC$1, Table_owssvr__1[[#This Row],[End Time]]&gt;AD$1)
)</f>
        <v>0</v>
      </c>
      <c r="AD826" s="7">
        <f>1*OR(
AND(Table_owssvr__1[[#This Row],[Start time]]&gt;=AD$1, Table_owssvr__1[[#This Row],[Start time]]&lt;AE$1),
AND(Table_owssvr__1[[#This Row],[End Time]]&gt;AD$1, Table_owssvr__1[[#This Row],[End Time]]&lt;=AE$1 ),
AND(Table_owssvr__1[[#This Row],[Start time]]&lt;AD$1, Table_owssvr__1[[#This Row],[End Time]]&gt;AE$1)
)</f>
        <v>0</v>
      </c>
      <c r="AE826" s="7">
        <f>1*OR(
AND(Table_owssvr__1[[#This Row],[Start time]]&gt;=AE$1, Table_owssvr__1[[#This Row],[Start time]]&lt;AF$1),
AND(Table_owssvr__1[[#This Row],[End Time]]&gt;AE$1, Table_owssvr__1[[#This Row],[End Time]]&lt;=AF$1 ),
AND(Table_owssvr__1[[#This Row],[Start time]]&lt;AE$1, Table_owssvr__1[[#This Row],[End Time]]&gt;AF$1)
)</f>
        <v>0</v>
      </c>
    </row>
    <row r="827" spans="1:31" x14ac:dyDescent="0.25">
      <c r="A827" s="2"/>
      <c r="B827" s="3" t="s">
        <v>480</v>
      </c>
      <c r="C827" s="3" t="s">
        <v>18</v>
      </c>
      <c r="D827" s="3" t="s">
        <v>19</v>
      </c>
      <c r="E827" s="1" t="s">
        <v>589</v>
      </c>
      <c r="F827" s="4">
        <v>42406.583333333336</v>
      </c>
      <c r="G827" s="4">
        <v>42406.6875</v>
      </c>
      <c r="H827" s="4">
        <v>42410.742395833331</v>
      </c>
      <c r="I827" s="3" t="s">
        <v>18</v>
      </c>
      <c r="J827" s="2" t="s">
        <v>17</v>
      </c>
      <c r="K827" s="2" t="s">
        <v>16</v>
      </c>
      <c r="L827" t="b">
        <f>LEFT(Table_owssvr__1[[#This Row],[Person''s Name]],4)=LEFT(Table_owssvr__1[[#This Row],[Modified By]],4)</f>
        <v>1</v>
      </c>
      <c r="M827" t="b">
        <f>Table_owssvr__1[[#This Row],[Modified]]&gt;Table_owssvr__1[[#This Row],[Start Date and Time]]</f>
        <v>1</v>
      </c>
      <c r="N827">
        <f>(Table_owssvr__1[[#This Row],[End Date and Time]]-Table_owssvr__1[[#This Row],[Start Date and Time]])*24</f>
        <v>2.4999999999417923</v>
      </c>
      <c r="O827" s="5">
        <f>INT(Table_owssvr__1[[#This Row],[Start Date and Time]])</f>
        <v>42406</v>
      </c>
      <c r="P827" s="6">
        <f>DATE(YEAR(Table_owssvr__1[[#This Row],[Date]]),MONTH(Table_owssvr__1[[#This Row],[Date]]),1)</f>
        <v>42401</v>
      </c>
      <c r="Q827" s="9">
        <f>ROUND(24*(Table_owssvr__1[[#This Row],[Start Date and Time]]-INT(Table_owssvr__1[[#This Row],[Start Date and Time]])),2)</f>
        <v>14</v>
      </c>
      <c r="R827" s="9">
        <f>ROUND(24*(Table_owssvr__1[[#This Row],[End Date and Time]]-INT(Table_owssvr__1[[#This Row],[End Date and Time]])),2)</f>
        <v>16.5</v>
      </c>
      <c r="S827" s="7">
        <f>1*OR(
AND(Table_owssvr__1[[#This Row],[Start time]]&gt;=S$1, Table_owssvr__1[[#This Row],[Start time]]&lt;T$1),
AND(Table_owssvr__1[[#This Row],[End Time]]&gt;S$1, Table_owssvr__1[[#This Row],[End Time]]&lt;=T$1 ),
AND(Table_owssvr__1[[#This Row],[Start time]]&lt;S$1, Table_owssvr__1[[#This Row],[End Time]]&gt;T$1)
)</f>
        <v>0</v>
      </c>
      <c r="T827" s="7">
        <f>1*OR(
AND(Table_owssvr__1[[#This Row],[Start time]]&gt;=T$1, Table_owssvr__1[[#This Row],[Start time]]&lt;U$1),
AND(Table_owssvr__1[[#This Row],[End Time]]&gt;T$1, Table_owssvr__1[[#This Row],[End Time]]&lt;=U$1 ),
AND(Table_owssvr__1[[#This Row],[Start time]]&lt;T$1, Table_owssvr__1[[#This Row],[End Time]]&gt;U$1)
)</f>
        <v>0</v>
      </c>
      <c r="U827" s="7">
        <f>1*OR(
AND(Table_owssvr__1[[#This Row],[Start time]]&gt;=U$1, Table_owssvr__1[[#This Row],[Start time]]&lt;V$1),
AND(Table_owssvr__1[[#This Row],[End Time]]&gt;U$1, Table_owssvr__1[[#This Row],[End Time]]&lt;=V$1 ),
AND(Table_owssvr__1[[#This Row],[Start time]]&lt;U$1, Table_owssvr__1[[#This Row],[End Time]]&gt;V$1)
)</f>
        <v>0</v>
      </c>
      <c r="V827" s="7">
        <f>1*OR(
AND(Table_owssvr__1[[#This Row],[Start time]]&gt;=V$1, Table_owssvr__1[[#This Row],[Start time]]&lt;W$1),
AND(Table_owssvr__1[[#This Row],[End Time]]&gt;V$1, Table_owssvr__1[[#This Row],[End Time]]&lt;=W$1 ),
AND(Table_owssvr__1[[#This Row],[Start time]]&lt;V$1, Table_owssvr__1[[#This Row],[End Time]]&gt;W$1)
)</f>
        <v>0</v>
      </c>
      <c r="W827" s="7">
        <f>1*OR(
AND(Table_owssvr__1[[#This Row],[Start time]]&gt;=W$1, Table_owssvr__1[[#This Row],[Start time]]&lt;X$1),
AND(Table_owssvr__1[[#This Row],[End Time]]&gt;W$1, Table_owssvr__1[[#This Row],[End Time]]&lt;=X$1 ),
AND(Table_owssvr__1[[#This Row],[Start time]]&lt;W$1, Table_owssvr__1[[#This Row],[End Time]]&gt;X$1)
)</f>
        <v>0</v>
      </c>
      <c r="X827" s="7">
        <f>1*OR(
AND(Table_owssvr__1[[#This Row],[Start time]]&gt;=X$1, Table_owssvr__1[[#This Row],[Start time]]&lt;Y$1),
AND(Table_owssvr__1[[#This Row],[End Time]]&gt;X$1, Table_owssvr__1[[#This Row],[End Time]]&lt;=Y$1 ),
AND(Table_owssvr__1[[#This Row],[Start time]]&lt;X$1, Table_owssvr__1[[#This Row],[End Time]]&gt;Y$1)
)</f>
        <v>0</v>
      </c>
      <c r="Y827" s="7">
        <f>1*OR(
AND(Table_owssvr__1[[#This Row],[Start time]]&gt;=Y$1, Table_owssvr__1[[#This Row],[Start time]]&lt;Z$1),
AND(Table_owssvr__1[[#This Row],[End Time]]&gt;Y$1, Table_owssvr__1[[#This Row],[End Time]]&lt;=Z$1 ),
AND(Table_owssvr__1[[#This Row],[Start time]]&lt;Y$1, Table_owssvr__1[[#This Row],[End Time]]&gt;Z$1)
)</f>
        <v>1</v>
      </c>
      <c r="Z827" s="7">
        <f>1*OR(
AND(Table_owssvr__1[[#This Row],[Start time]]&gt;=Z$1, Table_owssvr__1[[#This Row],[Start time]]&lt;AA$1),
AND(Table_owssvr__1[[#This Row],[End Time]]&gt;Z$1, Table_owssvr__1[[#This Row],[End Time]]&lt;=AA$1 ),
AND(Table_owssvr__1[[#This Row],[Start time]]&lt;Z$1, Table_owssvr__1[[#This Row],[End Time]]&gt;AA$1)
)</f>
        <v>1</v>
      </c>
      <c r="AA827" s="7">
        <f>1*OR(
AND(Table_owssvr__1[[#This Row],[Start time]]&gt;=AA$1, Table_owssvr__1[[#This Row],[Start time]]&lt;AB$1),
AND(Table_owssvr__1[[#This Row],[End Time]]&gt;AA$1, Table_owssvr__1[[#This Row],[End Time]]&lt;=AB$1 ),
AND(Table_owssvr__1[[#This Row],[Start time]]&lt;AA$1, Table_owssvr__1[[#This Row],[End Time]]&gt;AB$1)
)</f>
        <v>1</v>
      </c>
      <c r="AB827" s="7">
        <f>1*OR(
AND(Table_owssvr__1[[#This Row],[Start time]]&gt;=AB$1, Table_owssvr__1[[#This Row],[Start time]]&lt;AC$1),
AND(Table_owssvr__1[[#This Row],[End Time]]&gt;AB$1, Table_owssvr__1[[#This Row],[End Time]]&lt;=AC$1 ),
AND(Table_owssvr__1[[#This Row],[Start time]]&lt;AB$1, Table_owssvr__1[[#This Row],[End Time]]&gt;AC$1)
)</f>
        <v>0</v>
      </c>
      <c r="AC827" s="7">
        <f>1*OR(
AND(Table_owssvr__1[[#This Row],[Start time]]&gt;=AC$1, Table_owssvr__1[[#This Row],[Start time]]&lt;AD$1),
AND(Table_owssvr__1[[#This Row],[End Time]]&gt;AC$1, Table_owssvr__1[[#This Row],[End Time]]&lt;=AD$1 ),
AND(Table_owssvr__1[[#This Row],[Start time]]&lt;AC$1, Table_owssvr__1[[#This Row],[End Time]]&gt;AD$1)
)</f>
        <v>0</v>
      </c>
      <c r="AD827" s="7">
        <f>1*OR(
AND(Table_owssvr__1[[#This Row],[Start time]]&gt;=AD$1, Table_owssvr__1[[#This Row],[Start time]]&lt;AE$1),
AND(Table_owssvr__1[[#This Row],[End Time]]&gt;AD$1, Table_owssvr__1[[#This Row],[End Time]]&lt;=AE$1 ),
AND(Table_owssvr__1[[#This Row],[Start time]]&lt;AD$1, Table_owssvr__1[[#This Row],[End Time]]&gt;AE$1)
)</f>
        <v>0</v>
      </c>
      <c r="AE827" s="7">
        <f>1*OR(
AND(Table_owssvr__1[[#This Row],[Start time]]&gt;=AE$1, Table_owssvr__1[[#This Row],[Start time]]&lt;AF$1),
AND(Table_owssvr__1[[#This Row],[End Time]]&gt;AE$1, Table_owssvr__1[[#This Row],[End Time]]&lt;=AF$1 ),
AND(Table_owssvr__1[[#This Row],[Start time]]&lt;AE$1, Table_owssvr__1[[#This Row],[End Time]]&gt;AF$1)
)</f>
        <v>0</v>
      </c>
    </row>
    <row r="828" spans="1:31" x14ac:dyDescent="0.25">
      <c r="A828" s="2"/>
      <c r="B828" s="3" t="s">
        <v>480</v>
      </c>
      <c r="C828" s="3" t="s">
        <v>18</v>
      </c>
      <c r="D828" s="3" t="s">
        <v>19</v>
      </c>
      <c r="E828" s="1" t="s">
        <v>590</v>
      </c>
      <c r="F828" s="4">
        <v>42408.416666666664</v>
      </c>
      <c r="G828" s="4">
        <v>42408.434027777781</v>
      </c>
      <c r="H828" s="4">
        <v>42410.743263888886</v>
      </c>
      <c r="I828" s="3" t="s">
        <v>18</v>
      </c>
      <c r="J828" s="2" t="s">
        <v>17</v>
      </c>
      <c r="K828" s="2" t="s">
        <v>16</v>
      </c>
      <c r="L828" t="b">
        <f>LEFT(Table_owssvr__1[[#This Row],[Person''s Name]],4)=LEFT(Table_owssvr__1[[#This Row],[Modified By]],4)</f>
        <v>1</v>
      </c>
      <c r="M828" t="b">
        <f>Table_owssvr__1[[#This Row],[Modified]]&gt;Table_owssvr__1[[#This Row],[Start Date and Time]]</f>
        <v>1</v>
      </c>
      <c r="N828">
        <f>(Table_owssvr__1[[#This Row],[End Date and Time]]-Table_owssvr__1[[#This Row],[Start Date and Time]])*24</f>
        <v>0.41666666680248454</v>
      </c>
      <c r="O828" s="5">
        <f>INT(Table_owssvr__1[[#This Row],[Start Date and Time]])</f>
        <v>42408</v>
      </c>
      <c r="P828" s="6">
        <f>DATE(YEAR(Table_owssvr__1[[#This Row],[Date]]),MONTH(Table_owssvr__1[[#This Row],[Date]]),1)</f>
        <v>42401</v>
      </c>
      <c r="Q828" s="9">
        <f>ROUND(24*(Table_owssvr__1[[#This Row],[Start Date and Time]]-INT(Table_owssvr__1[[#This Row],[Start Date and Time]])),2)</f>
        <v>10</v>
      </c>
      <c r="R828" s="9">
        <f>ROUND(24*(Table_owssvr__1[[#This Row],[End Date and Time]]-INT(Table_owssvr__1[[#This Row],[End Date and Time]])),2)</f>
        <v>10.42</v>
      </c>
      <c r="S828" s="7">
        <f>1*OR(
AND(Table_owssvr__1[[#This Row],[Start time]]&gt;=S$1, Table_owssvr__1[[#This Row],[Start time]]&lt;T$1),
AND(Table_owssvr__1[[#This Row],[End Time]]&gt;S$1, Table_owssvr__1[[#This Row],[End Time]]&lt;=T$1 ),
AND(Table_owssvr__1[[#This Row],[Start time]]&lt;S$1, Table_owssvr__1[[#This Row],[End Time]]&gt;T$1)
)</f>
        <v>0</v>
      </c>
      <c r="T828" s="7">
        <f>1*OR(
AND(Table_owssvr__1[[#This Row],[Start time]]&gt;=T$1, Table_owssvr__1[[#This Row],[Start time]]&lt;U$1),
AND(Table_owssvr__1[[#This Row],[End Time]]&gt;T$1, Table_owssvr__1[[#This Row],[End Time]]&lt;=U$1 ),
AND(Table_owssvr__1[[#This Row],[Start time]]&lt;T$1, Table_owssvr__1[[#This Row],[End Time]]&gt;U$1)
)</f>
        <v>0</v>
      </c>
      <c r="U828" s="7">
        <f>1*OR(
AND(Table_owssvr__1[[#This Row],[Start time]]&gt;=U$1, Table_owssvr__1[[#This Row],[Start time]]&lt;V$1),
AND(Table_owssvr__1[[#This Row],[End Time]]&gt;U$1, Table_owssvr__1[[#This Row],[End Time]]&lt;=V$1 ),
AND(Table_owssvr__1[[#This Row],[Start time]]&lt;U$1, Table_owssvr__1[[#This Row],[End Time]]&gt;V$1)
)</f>
        <v>1</v>
      </c>
      <c r="V828" s="7">
        <f>1*OR(
AND(Table_owssvr__1[[#This Row],[Start time]]&gt;=V$1, Table_owssvr__1[[#This Row],[Start time]]&lt;W$1),
AND(Table_owssvr__1[[#This Row],[End Time]]&gt;V$1, Table_owssvr__1[[#This Row],[End Time]]&lt;=W$1 ),
AND(Table_owssvr__1[[#This Row],[Start time]]&lt;V$1, Table_owssvr__1[[#This Row],[End Time]]&gt;W$1)
)</f>
        <v>0</v>
      </c>
      <c r="W828" s="7">
        <f>1*OR(
AND(Table_owssvr__1[[#This Row],[Start time]]&gt;=W$1, Table_owssvr__1[[#This Row],[Start time]]&lt;X$1),
AND(Table_owssvr__1[[#This Row],[End Time]]&gt;W$1, Table_owssvr__1[[#This Row],[End Time]]&lt;=X$1 ),
AND(Table_owssvr__1[[#This Row],[Start time]]&lt;W$1, Table_owssvr__1[[#This Row],[End Time]]&gt;X$1)
)</f>
        <v>0</v>
      </c>
      <c r="X828" s="7">
        <f>1*OR(
AND(Table_owssvr__1[[#This Row],[Start time]]&gt;=X$1, Table_owssvr__1[[#This Row],[Start time]]&lt;Y$1),
AND(Table_owssvr__1[[#This Row],[End Time]]&gt;X$1, Table_owssvr__1[[#This Row],[End Time]]&lt;=Y$1 ),
AND(Table_owssvr__1[[#This Row],[Start time]]&lt;X$1, Table_owssvr__1[[#This Row],[End Time]]&gt;Y$1)
)</f>
        <v>0</v>
      </c>
      <c r="Y828" s="7">
        <f>1*OR(
AND(Table_owssvr__1[[#This Row],[Start time]]&gt;=Y$1, Table_owssvr__1[[#This Row],[Start time]]&lt;Z$1),
AND(Table_owssvr__1[[#This Row],[End Time]]&gt;Y$1, Table_owssvr__1[[#This Row],[End Time]]&lt;=Z$1 ),
AND(Table_owssvr__1[[#This Row],[Start time]]&lt;Y$1, Table_owssvr__1[[#This Row],[End Time]]&gt;Z$1)
)</f>
        <v>0</v>
      </c>
      <c r="Z828" s="7">
        <f>1*OR(
AND(Table_owssvr__1[[#This Row],[Start time]]&gt;=Z$1, Table_owssvr__1[[#This Row],[Start time]]&lt;AA$1),
AND(Table_owssvr__1[[#This Row],[End Time]]&gt;Z$1, Table_owssvr__1[[#This Row],[End Time]]&lt;=AA$1 ),
AND(Table_owssvr__1[[#This Row],[Start time]]&lt;Z$1, Table_owssvr__1[[#This Row],[End Time]]&gt;AA$1)
)</f>
        <v>0</v>
      </c>
      <c r="AA828" s="7">
        <f>1*OR(
AND(Table_owssvr__1[[#This Row],[Start time]]&gt;=AA$1, Table_owssvr__1[[#This Row],[Start time]]&lt;AB$1),
AND(Table_owssvr__1[[#This Row],[End Time]]&gt;AA$1, Table_owssvr__1[[#This Row],[End Time]]&lt;=AB$1 ),
AND(Table_owssvr__1[[#This Row],[Start time]]&lt;AA$1, Table_owssvr__1[[#This Row],[End Time]]&gt;AB$1)
)</f>
        <v>0</v>
      </c>
      <c r="AB828" s="7">
        <f>1*OR(
AND(Table_owssvr__1[[#This Row],[Start time]]&gt;=AB$1, Table_owssvr__1[[#This Row],[Start time]]&lt;AC$1),
AND(Table_owssvr__1[[#This Row],[End Time]]&gt;AB$1, Table_owssvr__1[[#This Row],[End Time]]&lt;=AC$1 ),
AND(Table_owssvr__1[[#This Row],[Start time]]&lt;AB$1, Table_owssvr__1[[#This Row],[End Time]]&gt;AC$1)
)</f>
        <v>0</v>
      </c>
      <c r="AC828" s="7">
        <f>1*OR(
AND(Table_owssvr__1[[#This Row],[Start time]]&gt;=AC$1, Table_owssvr__1[[#This Row],[Start time]]&lt;AD$1),
AND(Table_owssvr__1[[#This Row],[End Time]]&gt;AC$1, Table_owssvr__1[[#This Row],[End Time]]&lt;=AD$1 ),
AND(Table_owssvr__1[[#This Row],[Start time]]&lt;AC$1, Table_owssvr__1[[#This Row],[End Time]]&gt;AD$1)
)</f>
        <v>0</v>
      </c>
      <c r="AD828" s="7">
        <f>1*OR(
AND(Table_owssvr__1[[#This Row],[Start time]]&gt;=AD$1, Table_owssvr__1[[#This Row],[Start time]]&lt;AE$1),
AND(Table_owssvr__1[[#This Row],[End Time]]&gt;AD$1, Table_owssvr__1[[#This Row],[End Time]]&lt;=AE$1 ),
AND(Table_owssvr__1[[#This Row],[Start time]]&lt;AD$1, Table_owssvr__1[[#This Row],[End Time]]&gt;AE$1)
)</f>
        <v>0</v>
      </c>
      <c r="AE828" s="7">
        <f>1*OR(
AND(Table_owssvr__1[[#This Row],[Start time]]&gt;=AE$1, Table_owssvr__1[[#This Row],[Start time]]&lt;AF$1),
AND(Table_owssvr__1[[#This Row],[End Time]]&gt;AE$1, Table_owssvr__1[[#This Row],[End Time]]&lt;=AF$1 ),
AND(Table_owssvr__1[[#This Row],[Start time]]&lt;AE$1, Table_owssvr__1[[#This Row],[End Time]]&gt;AF$1)
)</f>
        <v>0</v>
      </c>
    </row>
    <row r="829" spans="1:31" ht="30" x14ac:dyDescent="0.25">
      <c r="A829" s="2"/>
      <c r="B829" s="3" t="s">
        <v>480</v>
      </c>
      <c r="C829" s="3" t="s">
        <v>346</v>
      </c>
      <c r="D829" s="3" t="s">
        <v>22</v>
      </c>
      <c r="E829" s="1" t="s">
        <v>591</v>
      </c>
      <c r="F829" s="4">
        <v>42410.583333333336</v>
      </c>
      <c r="G829" s="4">
        <v>42410.756944444445</v>
      </c>
      <c r="H829" s="4">
        <v>42411.509699074071</v>
      </c>
      <c r="I829" s="3" t="s">
        <v>346</v>
      </c>
      <c r="J829" s="2" t="s">
        <v>17</v>
      </c>
      <c r="K829" s="2" t="s">
        <v>16</v>
      </c>
      <c r="L829" t="b">
        <f>LEFT(Table_owssvr__1[[#This Row],[Person''s Name]],4)=LEFT(Table_owssvr__1[[#This Row],[Modified By]],4)</f>
        <v>1</v>
      </c>
      <c r="M829" t="b">
        <f>Table_owssvr__1[[#This Row],[Modified]]&gt;Table_owssvr__1[[#This Row],[Start Date and Time]]</f>
        <v>1</v>
      </c>
      <c r="N829">
        <f>(Table_owssvr__1[[#This Row],[End Date and Time]]-Table_owssvr__1[[#This Row],[Start Date and Time]])*24</f>
        <v>4.1666666666278616</v>
      </c>
      <c r="O829" s="5">
        <f>INT(Table_owssvr__1[[#This Row],[Start Date and Time]])</f>
        <v>42410</v>
      </c>
      <c r="P829" s="6">
        <f>DATE(YEAR(Table_owssvr__1[[#This Row],[Date]]),MONTH(Table_owssvr__1[[#This Row],[Date]]),1)</f>
        <v>42401</v>
      </c>
      <c r="Q829" s="9">
        <f>ROUND(24*(Table_owssvr__1[[#This Row],[Start Date and Time]]-INT(Table_owssvr__1[[#This Row],[Start Date and Time]])),2)</f>
        <v>14</v>
      </c>
      <c r="R829" s="9">
        <f>ROUND(24*(Table_owssvr__1[[#This Row],[End Date and Time]]-INT(Table_owssvr__1[[#This Row],[End Date and Time]])),2)</f>
        <v>18.170000000000002</v>
      </c>
      <c r="S829" s="7">
        <f>1*OR(
AND(Table_owssvr__1[[#This Row],[Start time]]&gt;=S$1, Table_owssvr__1[[#This Row],[Start time]]&lt;T$1),
AND(Table_owssvr__1[[#This Row],[End Time]]&gt;S$1, Table_owssvr__1[[#This Row],[End Time]]&lt;=T$1 ),
AND(Table_owssvr__1[[#This Row],[Start time]]&lt;S$1, Table_owssvr__1[[#This Row],[End Time]]&gt;T$1)
)</f>
        <v>0</v>
      </c>
      <c r="T829" s="7">
        <f>1*OR(
AND(Table_owssvr__1[[#This Row],[Start time]]&gt;=T$1, Table_owssvr__1[[#This Row],[Start time]]&lt;U$1),
AND(Table_owssvr__1[[#This Row],[End Time]]&gt;T$1, Table_owssvr__1[[#This Row],[End Time]]&lt;=U$1 ),
AND(Table_owssvr__1[[#This Row],[Start time]]&lt;T$1, Table_owssvr__1[[#This Row],[End Time]]&gt;U$1)
)</f>
        <v>0</v>
      </c>
      <c r="U829" s="7">
        <f>1*OR(
AND(Table_owssvr__1[[#This Row],[Start time]]&gt;=U$1, Table_owssvr__1[[#This Row],[Start time]]&lt;V$1),
AND(Table_owssvr__1[[#This Row],[End Time]]&gt;U$1, Table_owssvr__1[[#This Row],[End Time]]&lt;=V$1 ),
AND(Table_owssvr__1[[#This Row],[Start time]]&lt;U$1, Table_owssvr__1[[#This Row],[End Time]]&gt;V$1)
)</f>
        <v>0</v>
      </c>
      <c r="V829" s="7">
        <f>1*OR(
AND(Table_owssvr__1[[#This Row],[Start time]]&gt;=V$1, Table_owssvr__1[[#This Row],[Start time]]&lt;W$1),
AND(Table_owssvr__1[[#This Row],[End Time]]&gt;V$1, Table_owssvr__1[[#This Row],[End Time]]&lt;=W$1 ),
AND(Table_owssvr__1[[#This Row],[Start time]]&lt;V$1, Table_owssvr__1[[#This Row],[End Time]]&gt;W$1)
)</f>
        <v>0</v>
      </c>
      <c r="W829" s="7">
        <f>1*OR(
AND(Table_owssvr__1[[#This Row],[Start time]]&gt;=W$1, Table_owssvr__1[[#This Row],[Start time]]&lt;X$1),
AND(Table_owssvr__1[[#This Row],[End Time]]&gt;W$1, Table_owssvr__1[[#This Row],[End Time]]&lt;=X$1 ),
AND(Table_owssvr__1[[#This Row],[Start time]]&lt;W$1, Table_owssvr__1[[#This Row],[End Time]]&gt;X$1)
)</f>
        <v>0</v>
      </c>
      <c r="X829" s="7">
        <f>1*OR(
AND(Table_owssvr__1[[#This Row],[Start time]]&gt;=X$1, Table_owssvr__1[[#This Row],[Start time]]&lt;Y$1),
AND(Table_owssvr__1[[#This Row],[End Time]]&gt;X$1, Table_owssvr__1[[#This Row],[End Time]]&lt;=Y$1 ),
AND(Table_owssvr__1[[#This Row],[Start time]]&lt;X$1, Table_owssvr__1[[#This Row],[End Time]]&gt;Y$1)
)</f>
        <v>0</v>
      </c>
      <c r="Y829" s="7">
        <f>1*OR(
AND(Table_owssvr__1[[#This Row],[Start time]]&gt;=Y$1, Table_owssvr__1[[#This Row],[Start time]]&lt;Z$1),
AND(Table_owssvr__1[[#This Row],[End Time]]&gt;Y$1, Table_owssvr__1[[#This Row],[End Time]]&lt;=Z$1 ),
AND(Table_owssvr__1[[#This Row],[Start time]]&lt;Y$1, Table_owssvr__1[[#This Row],[End Time]]&gt;Z$1)
)</f>
        <v>1</v>
      </c>
      <c r="Z829" s="7">
        <f>1*OR(
AND(Table_owssvr__1[[#This Row],[Start time]]&gt;=Z$1, Table_owssvr__1[[#This Row],[Start time]]&lt;AA$1),
AND(Table_owssvr__1[[#This Row],[End Time]]&gt;Z$1, Table_owssvr__1[[#This Row],[End Time]]&lt;=AA$1 ),
AND(Table_owssvr__1[[#This Row],[Start time]]&lt;Z$1, Table_owssvr__1[[#This Row],[End Time]]&gt;AA$1)
)</f>
        <v>1</v>
      </c>
      <c r="AA829" s="7">
        <f>1*OR(
AND(Table_owssvr__1[[#This Row],[Start time]]&gt;=AA$1, Table_owssvr__1[[#This Row],[Start time]]&lt;AB$1),
AND(Table_owssvr__1[[#This Row],[End Time]]&gt;AA$1, Table_owssvr__1[[#This Row],[End Time]]&lt;=AB$1 ),
AND(Table_owssvr__1[[#This Row],[Start time]]&lt;AA$1, Table_owssvr__1[[#This Row],[End Time]]&gt;AB$1)
)</f>
        <v>1</v>
      </c>
      <c r="AB829" s="7">
        <f>1*OR(
AND(Table_owssvr__1[[#This Row],[Start time]]&gt;=AB$1, Table_owssvr__1[[#This Row],[Start time]]&lt;AC$1),
AND(Table_owssvr__1[[#This Row],[End Time]]&gt;AB$1, Table_owssvr__1[[#This Row],[End Time]]&lt;=AC$1 ),
AND(Table_owssvr__1[[#This Row],[Start time]]&lt;AB$1, Table_owssvr__1[[#This Row],[End Time]]&gt;AC$1)
)</f>
        <v>1</v>
      </c>
      <c r="AC829" s="7">
        <f>1*OR(
AND(Table_owssvr__1[[#This Row],[Start time]]&gt;=AC$1, Table_owssvr__1[[#This Row],[Start time]]&lt;AD$1),
AND(Table_owssvr__1[[#This Row],[End Time]]&gt;AC$1, Table_owssvr__1[[#This Row],[End Time]]&lt;=AD$1 ),
AND(Table_owssvr__1[[#This Row],[Start time]]&lt;AC$1, Table_owssvr__1[[#This Row],[End Time]]&gt;AD$1)
)</f>
        <v>1</v>
      </c>
      <c r="AD829" s="7">
        <f>1*OR(
AND(Table_owssvr__1[[#This Row],[Start time]]&gt;=AD$1, Table_owssvr__1[[#This Row],[Start time]]&lt;AE$1),
AND(Table_owssvr__1[[#This Row],[End Time]]&gt;AD$1, Table_owssvr__1[[#This Row],[End Time]]&lt;=AE$1 ),
AND(Table_owssvr__1[[#This Row],[Start time]]&lt;AD$1, Table_owssvr__1[[#This Row],[End Time]]&gt;AE$1)
)</f>
        <v>0</v>
      </c>
      <c r="AE829" s="7">
        <f>1*OR(
AND(Table_owssvr__1[[#This Row],[Start time]]&gt;=AE$1, Table_owssvr__1[[#This Row],[Start time]]&lt;AF$1),
AND(Table_owssvr__1[[#This Row],[End Time]]&gt;AE$1, Table_owssvr__1[[#This Row],[End Time]]&lt;=AF$1 ),
AND(Table_owssvr__1[[#This Row],[Start time]]&lt;AE$1, Table_owssvr__1[[#This Row],[End Time]]&gt;AF$1)
)</f>
        <v>0</v>
      </c>
    </row>
    <row r="830" spans="1:31" x14ac:dyDescent="0.25">
      <c r="A830" s="2"/>
      <c r="B830" s="3" t="s">
        <v>480</v>
      </c>
      <c r="C830" s="3" t="s">
        <v>346</v>
      </c>
      <c r="D830" s="3" t="s">
        <v>22</v>
      </c>
      <c r="E830" s="1" t="s">
        <v>1298</v>
      </c>
      <c r="F830" s="4">
        <v>42411.381944444445</v>
      </c>
      <c r="G830" s="4">
        <v>42411.510416666664</v>
      </c>
      <c r="H830" s="4">
        <v>42411.51158564815</v>
      </c>
      <c r="I830" s="3" t="s">
        <v>346</v>
      </c>
      <c r="J830" s="2" t="s">
        <v>17</v>
      </c>
      <c r="K830" s="2" t="s">
        <v>16</v>
      </c>
      <c r="L830" t="b">
        <f>LEFT(Table_owssvr__1[[#This Row],[Person''s Name]],4)=LEFT(Table_owssvr__1[[#This Row],[Modified By]],4)</f>
        <v>1</v>
      </c>
      <c r="M830" t="b">
        <f>Table_owssvr__1[[#This Row],[Modified]]&gt;Table_owssvr__1[[#This Row],[Start Date and Time]]</f>
        <v>1</v>
      </c>
      <c r="N830">
        <f>(Table_owssvr__1[[#This Row],[End Date and Time]]-Table_owssvr__1[[#This Row],[Start Date and Time]])*24</f>
        <v>3.0833333332557231</v>
      </c>
      <c r="O830" s="5">
        <f>INT(Table_owssvr__1[[#This Row],[Start Date and Time]])</f>
        <v>42411</v>
      </c>
      <c r="P830" s="6">
        <f>DATE(YEAR(Table_owssvr__1[[#This Row],[Date]]),MONTH(Table_owssvr__1[[#This Row],[Date]]),1)</f>
        <v>42401</v>
      </c>
      <c r="Q830" s="9">
        <f>ROUND(24*(Table_owssvr__1[[#This Row],[Start Date and Time]]-INT(Table_owssvr__1[[#This Row],[Start Date and Time]])),2)</f>
        <v>9.17</v>
      </c>
      <c r="R830" s="9">
        <f>ROUND(24*(Table_owssvr__1[[#This Row],[End Date and Time]]-INT(Table_owssvr__1[[#This Row],[End Date and Time]])),2)</f>
        <v>12.25</v>
      </c>
      <c r="S830" s="7">
        <f>1*OR(
AND(Table_owssvr__1[[#This Row],[Start time]]&gt;=S$1, Table_owssvr__1[[#This Row],[Start time]]&lt;T$1),
AND(Table_owssvr__1[[#This Row],[End Time]]&gt;S$1, Table_owssvr__1[[#This Row],[End Time]]&lt;=T$1 ),
AND(Table_owssvr__1[[#This Row],[Start time]]&lt;S$1, Table_owssvr__1[[#This Row],[End Time]]&gt;T$1)
)</f>
        <v>0</v>
      </c>
      <c r="T830" s="7">
        <f>1*OR(
AND(Table_owssvr__1[[#This Row],[Start time]]&gt;=T$1, Table_owssvr__1[[#This Row],[Start time]]&lt;U$1),
AND(Table_owssvr__1[[#This Row],[End Time]]&gt;T$1, Table_owssvr__1[[#This Row],[End Time]]&lt;=U$1 ),
AND(Table_owssvr__1[[#This Row],[Start time]]&lt;T$1, Table_owssvr__1[[#This Row],[End Time]]&gt;U$1)
)</f>
        <v>1</v>
      </c>
      <c r="U830" s="7">
        <f>1*OR(
AND(Table_owssvr__1[[#This Row],[Start time]]&gt;=U$1, Table_owssvr__1[[#This Row],[Start time]]&lt;V$1),
AND(Table_owssvr__1[[#This Row],[End Time]]&gt;U$1, Table_owssvr__1[[#This Row],[End Time]]&lt;=V$1 ),
AND(Table_owssvr__1[[#This Row],[Start time]]&lt;U$1, Table_owssvr__1[[#This Row],[End Time]]&gt;V$1)
)</f>
        <v>1</v>
      </c>
      <c r="V830" s="7">
        <f>1*OR(
AND(Table_owssvr__1[[#This Row],[Start time]]&gt;=V$1, Table_owssvr__1[[#This Row],[Start time]]&lt;W$1),
AND(Table_owssvr__1[[#This Row],[End Time]]&gt;V$1, Table_owssvr__1[[#This Row],[End Time]]&lt;=W$1 ),
AND(Table_owssvr__1[[#This Row],[Start time]]&lt;V$1, Table_owssvr__1[[#This Row],[End Time]]&gt;W$1)
)</f>
        <v>1</v>
      </c>
      <c r="W830" s="7">
        <f>1*OR(
AND(Table_owssvr__1[[#This Row],[Start time]]&gt;=W$1, Table_owssvr__1[[#This Row],[Start time]]&lt;X$1),
AND(Table_owssvr__1[[#This Row],[End Time]]&gt;W$1, Table_owssvr__1[[#This Row],[End Time]]&lt;=X$1 ),
AND(Table_owssvr__1[[#This Row],[Start time]]&lt;W$1, Table_owssvr__1[[#This Row],[End Time]]&gt;X$1)
)</f>
        <v>1</v>
      </c>
      <c r="X830" s="7">
        <f>1*OR(
AND(Table_owssvr__1[[#This Row],[Start time]]&gt;=X$1, Table_owssvr__1[[#This Row],[Start time]]&lt;Y$1),
AND(Table_owssvr__1[[#This Row],[End Time]]&gt;X$1, Table_owssvr__1[[#This Row],[End Time]]&lt;=Y$1 ),
AND(Table_owssvr__1[[#This Row],[Start time]]&lt;X$1, Table_owssvr__1[[#This Row],[End Time]]&gt;Y$1)
)</f>
        <v>0</v>
      </c>
      <c r="Y830" s="7">
        <f>1*OR(
AND(Table_owssvr__1[[#This Row],[Start time]]&gt;=Y$1, Table_owssvr__1[[#This Row],[Start time]]&lt;Z$1),
AND(Table_owssvr__1[[#This Row],[End Time]]&gt;Y$1, Table_owssvr__1[[#This Row],[End Time]]&lt;=Z$1 ),
AND(Table_owssvr__1[[#This Row],[Start time]]&lt;Y$1, Table_owssvr__1[[#This Row],[End Time]]&gt;Z$1)
)</f>
        <v>0</v>
      </c>
      <c r="Z830" s="7">
        <f>1*OR(
AND(Table_owssvr__1[[#This Row],[Start time]]&gt;=Z$1, Table_owssvr__1[[#This Row],[Start time]]&lt;AA$1),
AND(Table_owssvr__1[[#This Row],[End Time]]&gt;Z$1, Table_owssvr__1[[#This Row],[End Time]]&lt;=AA$1 ),
AND(Table_owssvr__1[[#This Row],[Start time]]&lt;Z$1, Table_owssvr__1[[#This Row],[End Time]]&gt;AA$1)
)</f>
        <v>0</v>
      </c>
      <c r="AA830" s="7">
        <f>1*OR(
AND(Table_owssvr__1[[#This Row],[Start time]]&gt;=AA$1, Table_owssvr__1[[#This Row],[Start time]]&lt;AB$1),
AND(Table_owssvr__1[[#This Row],[End Time]]&gt;AA$1, Table_owssvr__1[[#This Row],[End Time]]&lt;=AB$1 ),
AND(Table_owssvr__1[[#This Row],[Start time]]&lt;AA$1, Table_owssvr__1[[#This Row],[End Time]]&gt;AB$1)
)</f>
        <v>0</v>
      </c>
      <c r="AB830" s="7">
        <f>1*OR(
AND(Table_owssvr__1[[#This Row],[Start time]]&gt;=AB$1, Table_owssvr__1[[#This Row],[Start time]]&lt;AC$1),
AND(Table_owssvr__1[[#This Row],[End Time]]&gt;AB$1, Table_owssvr__1[[#This Row],[End Time]]&lt;=AC$1 ),
AND(Table_owssvr__1[[#This Row],[Start time]]&lt;AB$1, Table_owssvr__1[[#This Row],[End Time]]&gt;AC$1)
)</f>
        <v>0</v>
      </c>
      <c r="AC830" s="7">
        <f>1*OR(
AND(Table_owssvr__1[[#This Row],[Start time]]&gt;=AC$1, Table_owssvr__1[[#This Row],[Start time]]&lt;AD$1),
AND(Table_owssvr__1[[#This Row],[End Time]]&gt;AC$1, Table_owssvr__1[[#This Row],[End Time]]&lt;=AD$1 ),
AND(Table_owssvr__1[[#This Row],[Start time]]&lt;AC$1, Table_owssvr__1[[#This Row],[End Time]]&gt;AD$1)
)</f>
        <v>0</v>
      </c>
      <c r="AD830" s="7">
        <f>1*OR(
AND(Table_owssvr__1[[#This Row],[Start time]]&gt;=AD$1, Table_owssvr__1[[#This Row],[Start time]]&lt;AE$1),
AND(Table_owssvr__1[[#This Row],[End Time]]&gt;AD$1, Table_owssvr__1[[#This Row],[End Time]]&lt;=AE$1 ),
AND(Table_owssvr__1[[#This Row],[Start time]]&lt;AD$1, Table_owssvr__1[[#This Row],[End Time]]&gt;AE$1)
)</f>
        <v>0</v>
      </c>
      <c r="AE830" s="7">
        <f>1*OR(
AND(Table_owssvr__1[[#This Row],[Start time]]&gt;=AE$1, Table_owssvr__1[[#This Row],[Start time]]&lt;AF$1),
AND(Table_owssvr__1[[#This Row],[End Time]]&gt;AE$1, Table_owssvr__1[[#This Row],[End Time]]&lt;=AF$1 ),
AND(Table_owssvr__1[[#This Row],[Start time]]&lt;AE$1, Table_owssvr__1[[#This Row],[End Time]]&gt;AF$1)
)</f>
        <v>0</v>
      </c>
    </row>
    <row r="831" spans="1:31" x14ac:dyDescent="0.25">
      <c r="A831" s="2"/>
      <c r="B831" s="3" t="s">
        <v>480</v>
      </c>
      <c r="C831" s="3" t="s">
        <v>346</v>
      </c>
      <c r="D831" s="3" t="s">
        <v>22</v>
      </c>
      <c r="E831" s="1" t="s">
        <v>592</v>
      </c>
      <c r="F831" s="4">
        <v>42410.375</v>
      </c>
      <c r="G831" s="4">
        <v>42410.458333333336</v>
      </c>
      <c r="H831" s="4">
        <v>42448.604027777779</v>
      </c>
      <c r="I831" s="3" t="s">
        <v>346</v>
      </c>
      <c r="J831" s="2" t="s">
        <v>17</v>
      </c>
      <c r="K831" s="2" t="s">
        <v>16</v>
      </c>
      <c r="L831" t="b">
        <f>LEFT(Table_owssvr__1[[#This Row],[Person''s Name]],4)=LEFT(Table_owssvr__1[[#This Row],[Modified By]],4)</f>
        <v>1</v>
      </c>
      <c r="M831" t="b">
        <f>Table_owssvr__1[[#This Row],[Modified]]&gt;Table_owssvr__1[[#This Row],[Start Date and Time]]</f>
        <v>1</v>
      </c>
      <c r="N831">
        <f>(Table_owssvr__1[[#This Row],[End Date and Time]]-Table_owssvr__1[[#This Row],[Start Date and Time]])*24</f>
        <v>2.0000000000582077</v>
      </c>
      <c r="O831" s="5">
        <f>INT(Table_owssvr__1[[#This Row],[Start Date and Time]])</f>
        <v>42410</v>
      </c>
      <c r="P831" s="6">
        <f>DATE(YEAR(Table_owssvr__1[[#This Row],[Date]]),MONTH(Table_owssvr__1[[#This Row],[Date]]),1)</f>
        <v>42401</v>
      </c>
      <c r="Q831" s="9">
        <f>ROUND(24*(Table_owssvr__1[[#This Row],[Start Date and Time]]-INT(Table_owssvr__1[[#This Row],[Start Date and Time]])),2)</f>
        <v>9</v>
      </c>
      <c r="R831" s="9">
        <f>ROUND(24*(Table_owssvr__1[[#This Row],[End Date and Time]]-INT(Table_owssvr__1[[#This Row],[End Date and Time]])),2)</f>
        <v>11</v>
      </c>
      <c r="S831" s="7">
        <f>1*OR(
AND(Table_owssvr__1[[#This Row],[Start time]]&gt;=S$1, Table_owssvr__1[[#This Row],[Start time]]&lt;T$1),
AND(Table_owssvr__1[[#This Row],[End Time]]&gt;S$1, Table_owssvr__1[[#This Row],[End Time]]&lt;=T$1 ),
AND(Table_owssvr__1[[#This Row],[Start time]]&lt;S$1, Table_owssvr__1[[#This Row],[End Time]]&gt;T$1)
)</f>
        <v>0</v>
      </c>
      <c r="T831" s="7">
        <f>1*OR(
AND(Table_owssvr__1[[#This Row],[Start time]]&gt;=T$1, Table_owssvr__1[[#This Row],[Start time]]&lt;U$1),
AND(Table_owssvr__1[[#This Row],[End Time]]&gt;T$1, Table_owssvr__1[[#This Row],[End Time]]&lt;=U$1 ),
AND(Table_owssvr__1[[#This Row],[Start time]]&lt;T$1, Table_owssvr__1[[#This Row],[End Time]]&gt;U$1)
)</f>
        <v>1</v>
      </c>
      <c r="U831" s="7">
        <f>1*OR(
AND(Table_owssvr__1[[#This Row],[Start time]]&gt;=U$1, Table_owssvr__1[[#This Row],[Start time]]&lt;V$1),
AND(Table_owssvr__1[[#This Row],[End Time]]&gt;U$1, Table_owssvr__1[[#This Row],[End Time]]&lt;=V$1 ),
AND(Table_owssvr__1[[#This Row],[Start time]]&lt;U$1, Table_owssvr__1[[#This Row],[End Time]]&gt;V$1)
)</f>
        <v>1</v>
      </c>
      <c r="V831" s="7">
        <f>1*OR(
AND(Table_owssvr__1[[#This Row],[Start time]]&gt;=V$1, Table_owssvr__1[[#This Row],[Start time]]&lt;W$1),
AND(Table_owssvr__1[[#This Row],[End Time]]&gt;V$1, Table_owssvr__1[[#This Row],[End Time]]&lt;=W$1 ),
AND(Table_owssvr__1[[#This Row],[Start time]]&lt;V$1, Table_owssvr__1[[#This Row],[End Time]]&gt;W$1)
)</f>
        <v>0</v>
      </c>
      <c r="W831" s="7">
        <f>1*OR(
AND(Table_owssvr__1[[#This Row],[Start time]]&gt;=W$1, Table_owssvr__1[[#This Row],[Start time]]&lt;X$1),
AND(Table_owssvr__1[[#This Row],[End Time]]&gt;W$1, Table_owssvr__1[[#This Row],[End Time]]&lt;=X$1 ),
AND(Table_owssvr__1[[#This Row],[Start time]]&lt;W$1, Table_owssvr__1[[#This Row],[End Time]]&gt;X$1)
)</f>
        <v>0</v>
      </c>
      <c r="X831" s="7">
        <f>1*OR(
AND(Table_owssvr__1[[#This Row],[Start time]]&gt;=X$1, Table_owssvr__1[[#This Row],[Start time]]&lt;Y$1),
AND(Table_owssvr__1[[#This Row],[End Time]]&gt;X$1, Table_owssvr__1[[#This Row],[End Time]]&lt;=Y$1 ),
AND(Table_owssvr__1[[#This Row],[Start time]]&lt;X$1, Table_owssvr__1[[#This Row],[End Time]]&gt;Y$1)
)</f>
        <v>0</v>
      </c>
      <c r="Y831" s="7">
        <f>1*OR(
AND(Table_owssvr__1[[#This Row],[Start time]]&gt;=Y$1, Table_owssvr__1[[#This Row],[Start time]]&lt;Z$1),
AND(Table_owssvr__1[[#This Row],[End Time]]&gt;Y$1, Table_owssvr__1[[#This Row],[End Time]]&lt;=Z$1 ),
AND(Table_owssvr__1[[#This Row],[Start time]]&lt;Y$1, Table_owssvr__1[[#This Row],[End Time]]&gt;Z$1)
)</f>
        <v>0</v>
      </c>
      <c r="Z831" s="7">
        <f>1*OR(
AND(Table_owssvr__1[[#This Row],[Start time]]&gt;=Z$1, Table_owssvr__1[[#This Row],[Start time]]&lt;AA$1),
AND(Table_owssvr__1[[#This Row],[End Time]]&gt;Z$1, Table_owssvr__1[[#This Row],[End Time]]&lt;=AA$1 ),
AND(Table_owssvr__1[[#This Row],[Start time]]&lt;Z$1, Table_owssvr__1[[#This Row],[End Time]]&gt;AA$1)
)</f>
        <v>0</v>
      </c>
      <c r="AA831" s="7">
        <f>1*OR(
AND(Table_owssvr__1[[#This Row],[Start time]]&gt;=AA$1, Table_owssvr__1[[#This Row],[Start time]]&lt;AB$1),
AND(Table_owssvr__1[[#This Row],[End Time]]&gt;AA$1, Table_owssvr__1[[#This Row],[End Time]]&lt;=AB$1 ),
AND(Table_owssvr__1[[#This Row],[Start time]]&lt;AA$1, Table_owssvr__1[[#This Row],[End Time]]&gt;AB$1)
)</f>
        <v>0</v>
      </c>
      <c r="AB831" s="7">
        <f>1*OR(
AND(Table_owssvr__1[[#This Row],[Start time]]&gt;=AB$1, Table_owssvr__1[[#This Row],[Start time]]&lt;AC$1),
AND(Table_owssvr__1[[#This Row],[End Time]]&gt;AB$1, Table_owssvr__1[[#This Row],[End Time]]&lt;=AC$1 ),
AND(Table_owssvr__1[[#This Row],[Start time]]&lt;AB$1, Table_owssvr__1[[#This Row],[End Time]]&gt;AC$1)
)</f>
        <v>0</v>
      </c>
      <c r="AC831" s="7">
        <f>1*OR(
AND(Table_owssvr__1[[#This Row],[Start time]]&gt;=AC$1, Table_owssvr__1[[#This Row],[Start time]]&lt;AD$1),
AND(Table_owssvr__1[[#This Row],[End Time]]&gt;AC$1, Table_owssvr__1[[#This Row],[End Time]]&lt;=AD$1 ),
AND(Table_owssvr__1[[#This Row],[Start time]]&lt;AC$1, Table_owssvr__1[[#This Row],[End Time]]&gt;AD$1)
)</f>
        <v>0</v>
      </c>
      <c r="AD831" s="7">
        <f>1*OR(
AND(Table_owssvr__1[[#This Row],[Start time]]&gt;=AD$1, Table_owssvr__1[[#This Row],[Start time]]&lt;AE$1),
AND(Table_owssvr__1[[#This Row],[End Time]]&gt;AD$1, Table_owssvr__1[[#This Row],[End Time]]&lt;=AE$1 ),
AND(Table_owssvr__1[[#This Row],[Start time]]&lt;AD$1, Table_owssvr__1[[#This Row],[End Time]]&gt;AE$1)
)</f>
        <v>0</v>
      </c>
      <c r="AE831" s="7">
        <f>1*OR(
AND(Table_owssvr__1[[#This Row],[Start time]]&gt;=AE$1, Table_owssvr__1[[#This Row],[Start time]]&lt;AF$1),
AND(Table_owssvr__1[[#This Row],[End Time]]&gt;AE$1, Table_owssvr__1[[#This Row],[End Time]]&lt;=AF$1 ),
AND(Table_owssvr__1[[#This Row],[Start time]]&lt;AE$1, Table_owssvr__1[[#This Row],[End Time]]&gt;AF$1)
)</f>
        <v>0</v>
      </c>
    </row>
    <row r="832" spans="1:31" x14ac:dyDescent="0.25">
      <c r="A832" s="2"/>
      <c r="B832" s="3" t="s">
        <v>480</v>
      </c>
      <c r="C832" s="3" t="s">
        <v>36</v>
      </c>
      <c r="D832" s="3" t="s">
        <v>22</v>
      </c>
      <c r="E832" s="1" t="s">
        <v>593</v>
      </c>
      <c r="F832" s="4">
        <v>42410.5</v>
      </c>
      <c r="G832" s="4">
        <v>42410.510416666664</v>
      </c>
      <c r="H832" s="4">
        <v>42412.415682870371</v>
      </c>
      <c r="I832" s="3" t="s">
        <v>36</v>
      </c>
      <c r="J832" s="2" t="s">
        <v>17</v>
      </c>
      <c r="K832" s="2" t="s">
        <v>16</v>
      </c>
      <c r="L832" t="b">
        <f>LEFT(Table_owssvr__1[[#This Row],[Person''s Name]],4)=LEFT(Table_owssvr__1[[#This Row],[Modified By]],4)</f>
        <v>1</v>
      </c>
      <c r="M832" t="b">
        <f>Table_owssvr__1[[#This Row],[Modified]]&gt;Table_owssvr__1[[#This Row],[Start Date and Time]]</f>
        <v>1</v>
      </c>
      <c r="N832">
        <f>(Table_owssvr__1[[#This Row],[End Date and Time]]-Table_owssvr__1[[#This Row],[Start Date and Time]])*24</f>
        <v>0.24999999994179234</v>
      </c>
      <c r="O832" s="5">
        <f>INT(Table_owssvr__1[[#This Row],[Start Date and Time]])</f>
        <v>42410</v>
      </c>
      <c r="P832" s="6">
        <f>DATE(YEAR(Table_owssvr__1[[#This Row],[Date]]),MONTH(Table_owssvr__1[[#This Row],[Date]]),1)</f>
        <v>42401</v>
      </c>
      <c r="Q832" s="9">
        <f>ROUND(24*(Table_owssvr__1[[#This Row],[Start Date and Time]]-INT(Table_owssvr__1[[#This Row],[Start Date and Time]])),2)</f>
        <v>12</v>
      </c>
      <c r="R832" s="9">
        <f>ROUND(24*(Table_owssvr__1[[#This Row],[End Date and Time]]-INT(Table_owssvr__1[[#This Row],[End Date and Time]])),2)</f>
        <v>12.25</v>
      </c>
      <c r="S832" s="7">
        <f>1*OR(
AND(Table_owssvr__1[[#This Row],[Start time]]&gt;=S$1, Table_owssvr__1[[#This Row],[Start time]]&lt;T$1),
AND(Table_owssvr__1[[#This Row],[End Time]]&gt;S$1, Table_owssvr__1[[#This Row],[End Time]]&lt;=T$1 ),
AND(Table_owssvr__1[[#This Row],[Start time]]&lt;S$1, Table_owssvr__1[[#This Row],[End Time]]&gt;T$1)
)</f>
        <v>0</v>
      </c>
      <c r="T832" s="7">
        <f>1*OR(
AND(Table_owssvr__1[[#This Row],[Start time]]&gt;=T$1, Table_owssvr__1[[#This Row],[Start time]]&lt;U$1),
AND(Table_owssvr__1[[#This Row],[End Time]]&gt;T$1, Table_owssvr__1[[#This Row],[End Time]]&lt;=U$1 ),
AND(Table_owssvr__1[[#This Row],[Start time]]&lt;T$1, Table_owssvr__1[[#This Row],[End Time]]&gt;U$1)
)</f>
        <v>0</v>
      </c>
      <c r="U832" s="7">
        <f>1*OR(
AND(Table_owssvr__1[[#This Row],[Start time]]&gt;=U$1, Table_owssvr__1[[#This Row],[Start time]]&lt;V$1),
AND(Table_owssvr__1[[#This Row],[End Time]]&gt;U$1, Table_owssvr__1[[#This Row],[End Time]]&lt;=V$1 ),
AND(Table_owssvr__1[[#This Row],[Start time]]&lt;U$1, Table_owssvr__1[[#This Row],[End Time]]&gt;V$1)
)</f>
        <v>0</v>
      </c>
      <c r="V832" s="7">
        <f>1*OR(
AND(Table_owssvr__1[[#This Row],[Start time]]&gt;=V$1, Table_owssvr__1[[#This Row],[Start time]]&lt;W$1),
AND(Table_owssvr__1[[#This Row],[End Time]]&gt;V$1, Table_owssvr__1[[#This Row],[End Time]]&lt;=W$1 ),
AND(Table_owssvr__1[[#This Row],[Start time]]&lt;V$1, Table_owssvr__1[[#This Row],[End Time]]&gt;W$1)
)</f>
        <v>0</v>
      </c>
      <c r="W832" s="7">
        <f>1*OR(
AND(Table_owssvr__1[[#This Row],[Start time]]&gt;=W$1, Table_owssvr__1[[#This Row],[Start time]]&lt;X$1),
AND(Table_owssvr__1[[#This Row],[End Time]]&gt;W$1, Table_owssvr__1[[#This Row],[End Time]]&lt;=X$1 ),
AND(Table_owssvr__1[[#This Row],[Start time]]&lt;W$1, Table_owssvr__1[[#This Row],[End Time]]&gt;X$1)
)</f>
        <v>1</v>
      </c>
      <c r="X832" s="7">
        <f>1*OR(
AND(Table_owssvr__1[[#This Row],[Start time]]&gt;=X$1, Table_owssvr__1[[#This Row],[Start time]]&lt;Y$1),
AND(Table_owssvr__1[[#This Row],[End Time]]&gt;X$1, Table_owssvr__1[[#This Row],[End Time]]&lt;=Y$1 ),
AND(Table_owssvr__1[[#This Row],[Start time]]&lt;X$1, Table_owssvr__1[[#This Row],[End Time]]&gt;Y$1)
)</f>
        <v>0</v>
      </c>
      <c r="Y832" s="7">
        <f>1*OR(
AND(Table_owssvr__1[[#This Row],[Start time]]&gt;=Y$1, Table_owssvr__1[[#This Row],[Start time]]&lt;Z$1),
AND(Table_owssvr__1[[#This Row],[End Time]]&gt;Y$1, Table_owssvr__1[[#This Row],[End Time]]&lt;=Z$1 ),
AND(Table_owssvr__1[[#This Row],[Start time]]&lt;Y$1, Table_owssvr__1[[#This Row],[End Time]]&gt;Z$1)
)</f>
        <v>0</v>
      </c>
      <c r="Z832" s="7">
        <f>1*OR(
AND(Table_owssvr__1[[#This Row],[Start time]]&gt;=Z$1, Table_owssvr__1[[#This Row],[Start time]]&lt;AA$1),
AND(Table_owssvr__1[[#This Row],[End Time]]&gt;Z$1, Table_owssvr__1[[#This Row],[End Time]]&lt;=AA$1 ),
AND(Table_owssvr__1[[#This Row],[Start time]]&lt;Z$1, Table_owssvr__1[[#This Row],[End Time]]&gt;AA$1)
)</f>
        <v>0</v>
      </c>
      <c r="AA832" s="7">
        <f>1*OR(
AND(Table_owssvr__1[[#This Row],[Start time]]&gt;=AA$1, Table_owssvr__1[[#This Row],[Start time]]&lt;AB$1),
AND(Table_owssvr__1[[#This Row],[End Time]]&gt;AA$1, Table_owssvr__1[[#This Row],[End Time]]&lt;=AB$1 ),
AND(Table_owssvr__1[[#This Row],[Start time]]&lt;AA$1, Table_owssvr__1[[#This Row],[End Time]]&gt;AB$1)
)</f>
        <v>0</v>
      </c>
      <c r="AB832" s="7">
        <f>1*OR(
AND(Table_owssvr__1[[#This Row],[Start time]]&gt;=AB$1, Table_owssvr__1[[#This Row],[Start time]]&lt;AC$1),
AND(Table_owssvr__1[[#This Row],[End Time]]&gt;AB$1, Table_owssvr__1[[#This Row],[End Time]]&lt;=AC$1 ),
AND(Table_owssvr__1[[#This Row],[Start time]]&lt;AB$1, Table_owssvr__1[[#This Row],[End Time]]&gt;AC$1)
)</f>
        <v>0</v>
      </c>
      <c r="AC832" s="7">
        <f>1*OR(
AND(Table_owssvr__1[[#This Row],[Start time]]&gt;=AC$1, Table_owssvr__1[[#This Row],[Start time]]&lt;AD$1),
AND(Table_owssvr__1[[#This Row],[End Time]]&gt;AC$1, Table_owssvr__1[[#This Row],[End Time]]&lt;=AD$1 ),
AND(Table_owssvr__1[[#This Row],[Start time]]&lt;AC$1, Table_owssvr__1[[#This Row],[End Time]]&gt;AD$1)
)</f>
        <v>0</v>
      </c>
      <c r="AD832" s="7">
        <f>1*OR(
AND(Table_owssvr__1[[#This Row],[Start time]]&gt;=AD$1, Table_owssvr__1[[#This Row],[Start time]]&lt;AE$1),
AND(Table_owssvr__1[[#This Row],[End Time]]&gt;AD$1, Table_owssvr__1[[#This Row],[End Time]]&lt;=AE$1 ),
AND(Table_owssvr__1[[#This Row],[Start time]]&lt;AD$1, Table_owssvr__1[[#This Row],[End Time]]&gt;AE$1)
)</f>
        <v>0</v>
      </c>
      <c r="AE832" s="7">
        <f>1*OR(
AND(Table_owssvr__1[[#This Row],[Start time]]&gt;=AE$1, Table_owssvr__1[[#This Row],[Start time]]&lt;AF$1),
AND(Table_owssvr__1[[#This Row],[End Time]]&gt;AE$1, Table_owssvr__1[[#This Row],[End Time]]&lt;=AF$1 ),
AND(Table_owssvr__1[[#This Row],[Start time]]&lt;AE$1, Table_owssvr__1[[#This Row],[End Time]]&gt;AF$1)
)</f>
        <v>0</v>
      </c>
    </row>
    <row r="833" spans="1:31" x14ac:dyDescent="0.25">
      <c r="A833" s="2"/>
      <c r="B833" s="3" t="s">
        <v>480</v>
      </c>
      <c r="C833" s="3" t="s">
        <v>36</v>
      </c>
      <c r="D833" s="3" t="s">
        <v>22</v>
      </c>
      <c r="E833" s="1" t="s">
        <v>1299</v>
      </c>
      <c r="F833" s="4">
        <v>42411.395833333336</v>
      </c>
      <c r="G833" s="4">
        <v>42411.541666666664</v>
      </c>
      <c r="H833" s="4">
        <v>42412.422731481478</v>
      </c>
      <c r="I833" s="3" t="s">
        <v>36</v>
      </c>
      <c r="J833" s="2" t="s">
        <v>17</v>
      </c>
      <c r="K833" s="2" t="s">
        <v>16</v>
      </c>
      <c r="L833" t="b">
        <f>LEFT(Table_owssvr__1[[#This Row],[Person''s Name]],4)=LEFT(Table_owssvr__1[[#This Row],[Modified By]],4)</f>
        <v>1</v>
      </c>
      <c r="M833" t="b">
        <f>Table_owssvr__1[[#This Row],[Modified]]&gt;Table_owssvr__1[[#This Row],[Start Date and Time]]</f>
        <v>1</v>
      </c>
      <c r="N833">
        <f>(Table_owssvr__1[[#This Row],[End Date and Time]]-Table_owssvr__1[[#This Row],[Start Date and Time]])*24</f>
        <v>3.4999999998835847</v>
      </c>
      <c r="O833" s="5">
        <f>INT(Table_owssvr__1[[#This Row],[Start Date and Time]])</f>
        <v>42411</v>
      </c>
      <c r="P833" s="6">
        <f>DATE(YEAR(Table_owssvr__1[[#This Row],[Date]]),MONTH(Table_owssvr__1[[#This Row],[Date]]),1)</f>
        <v>42401</v>
      </c>
      <c r="Q833" s="9">
        <f>ROUND(24*(Table_owssvr__1[[#This Row],[Start Date and Time]]-INT(Table_owssvr__1[[#This Row],[Start Date and Time]])),2)</f>
        <v>9.5</v>
      </c>
      <c r="R833" s="9">
        <f>ROUND(24*(Table_owssvr__1[[#This Row],[End Date and Time]]-INT(Table_owssvr__1[[#This Row],[End Date and Time]])),2)</f>
        <v>13</v>
      </c>
      <c r="S833" s="7">
        <f>1*OR(
AND(Table_owssvr__1[[#This Row],[Start time]]&gt;=S$1, Table_owssvr__1[[#This Row],[Start time]]&lt;T$1),
AND(Table_owssvr__1[[#This Row],[End Time]]&gt;S$1, Table_owssvr__1[[#This Row],[End Time]]&lt;=T$1 ),
AND(Table_owssvr__1[[#This Row],[Start time]]&lt;S$1, Table_owssvr__1[[#This Row],[End Time]]&gt;T$1)
)</f>
        <v>0</v>
      </c>
      <c r="T833" s="7">
        <f>1*OR(
AND(Table_owssvr__1[[#This Row],[Start time]]&gt;=T$1, Table_owssvr__1[[#This Row],[Start time]]&lt;U$1),
AND(Table_owssvr__1[[#This Row],[End Time]]&gt;T$1, Table_owssvr__1[[#This Row],[End Time]]&lt;=U$1 ),
AND(Table_owssvr__1[[#This Row],[Start time]]&lt;T$1, Table_owssvr__1[[#This Row],[End Time]]&gt;U$1)
)</f>
        <v>1</v>
      </c>
      <c r="U833" s="7">
        <f>1*OR(
AND(Table_owssvr__1[[#This Row],[Start time]]&gt;=U$1, Table_owssvr__1[[#This Row],[Start time]]&lt;V$1),
AND(Table_owssvr__1[[#This Row],[End Time]]&gt;U$1, Table_owssvr__1[[#This Row],[End Time]]&lt;=V$1 ),
AND(Table_owssvr__1[[#This Row],[Start time]]&lt;U$1, Table_owssvr__1[[#This Row],[End Time]]&gt;V$1)
)</f>
        <v>1</v>
      </c>
      <c r="V833" s="7">
        <f>1*OR(
AND(Table_owssvr__1[[#This Row],[Start time]]&gt;=V$1, Table_owssvr__1[[#This Row],[Start time]]&lt;W$1),
AND(Table_owssvr__1[[#This Row],[End Time]]&gt;V$1, Table_owssvr__1[[#This Row],[End Time]]&lt;=W$1 ),
AND(Table_owssvr__1[[#This Row],[Start time]]&lt;V$1, Table_owssvr__1[[#This Row],[End Time]]&gt;W$1)
)</f>
        <v>1</v>
      </c>
      <c r="W833" s="7">
        <f>1*OR(
AND(Table_owssvr__1[[#This Row],[Start time]]&gt;=W$1, Table_owssvr__1[[#This Row],[Start time]]&lt;X$1),
AND(Table_owssvr__1[[#This Row],[End Time]]&gt;W$1, Table_owssvr__1[[#This Row],[End Time]]&lt;=X$1 ),
AND(Table_owssvr__1[[#This Row],[Start time]]&lt;W$1, Table_owssvr__1[[#This Row],[End Time]]&gt;X$1)
)</f>
        <v>1</v>
      </c>
      <c r="X833" s="7">
        <f>1*OR(
AND(Table_owssvr__1[[#This Row],[Start time]]&gt;=X$1, Table_owssvr__1[[#This Row],[Start time]]&lt;Y$1),
AND(Table_owssvr__1[[#This Row],[End Time]]&gt;X$1, Table_owssvr__1[[#This Row],[End Time]]&lt;=Y$1 ),
AND(Table_owssvr__1[[#This Row],[Start time]]&lt;X$1, Table_owssvr__1[[#This Row],[End Time]]&gt;Y$1)
)</f>
        <v>0</v>
      </c>
      <c r="Y833" s="7">
        <f>1*OR(
AND(Table_owssvr__1[[#This Row],[Start time]]&gt;=Y$1, Table_owssvr__1[[#This Row],[Start time]]&lt;Z$1),
AND(Table_owssvr__1[[#This Row],[End Time]]&gt;Y$1, Table_owssvr__1[[#This Row],[End Time]]&lt;=Z$1 ),
AND(Table_owssvr__1[[#This Row],[Start time]]&lt;Y$1, Table_owssvr__1[[#This Row],[End Time]]&gt;Z$1)
)</f>
        <v>0</v>
      </c>
      <c r="Z833" s="7">
        <f>1*OR(
AND(Table_owssvr__1[[#This Row],[Start time]]&gt;=Z$1, Table_owssvr__1[[#This Row],[Start time]]&lt;AA$1),
AND(Table_owssvr__1[[#This Row],[End Time]]&gt;Z$1, Table_owssvr__1[[#This Row],[End Time]]&lt;=AA$1 ),
AND(Table_owssvr__1[[#This Row],[Start time]]&lt;Z$1, Table_owssvr__1[[#This Row],[End Time]]&gt;AA$1)
)</f>
        <v>0</v>
      </c>
      <c r="AA833" s="7">
        <f>1*OR(
AND(Table_owssvr__1[[#This Row],[Start time]]&gt;=AA$1, Table_owssvr__1[[#This Row],[Start time]]&lt;AB$1),
AND(Table_owssvr__1[[#This Row],[End Time]]&gt;AA$1, Table_owssvr__1[[#This Row],[End Time]]&lt;=AB$1 ),
AND(Table_owssvr__1[[#This Row],[Start time]]&lt;AA$1, Table_owssvr__1[[#This Row],[End Time]]&gt;AB$1)
)</f>
        <v>0</v>
      </c>
      <c r="AB833" s="7">
        <f>1*OR(
AND(Table_owssvr__1[[#This Row],[Start time]]&gt;=AB$1, Table_owssvr__1[[#This Row],[Start time]]&lt;AC$1),
AND(Table_owssvr__1[[#This Row],[End Time]]&gt;AB$1, Table_owssvr__1[[#This Row],[End Time]]&lt;=AC$1 ),
AND(Table_owssvr__1[[#This Row],[Start time]]&lt;AB$1, Table_owssvr__1[[#This Row],[End Time]]&gt;AC$1)
)</f>
        <v>0</v>
      </c>
      <c r="AC833" s="7">
        <f>1*OR(
AND(Table_owssvr__1[[#This Row],[Start time]]&gt;=AC$1, Table_owssvr__1[[#This Row],[Start time]]&lt;AD$1),
AND(Table_owssvr__1[[#This Row],[End Time]]&gt;AC$1, Table_owssvr__1[[#This Row],[End Time]]&lt;=AD$1 ),
AND(Table_owssvr__1[[#This Row],[Start time]]&lt;AC$1, Table_owssvr__1[[#This Row],[End Time]]&gt;AD$1)
)</f>
        <v>0</v>
      </c>
      <c r="AD833" s="7">
        <f>1*OR(
AND(Table_owssvr__1[[#This Row],[Start time]]&gt;=AD$1, Table_owssvr__1[[#This Row],[Start time]]&lt;AE$1),
AND(Table_owssvr__1[[#This Row],[End Time]]&gt;AD$1, Table_owssvr__1[[#This Row],[End Time]]&lt;=AE$1 ),
AND(Table_owssvr__1[[#This Row],[Start time]]&lt;AD$1, Table_owssvr__1[[#This Row],[End Time]]&gt;AE$1)
)</f>
        <v>0</v>
      </c>
      <c r="AE833" s="7">
        <f>1*OR(
AND(Table_owssvr__1[[#This Row],[Start time]]&gt;=AE$1, Table_owssvr__1[[#This Row],[Start time]]&lt;AF$1),
AND(Table_owssvr__1[[#This Row],[End Time]]&gt;AE$1, Table_owssvr__1[[#This Row],[End Time]]&lt;=AF$1 ),
AND(Table_owssvr__1[[#This Row],[Start time]]&lt;AE$1, Table_owssvr__1[[#This Row],[End Time]]&gt;AF$1)
)</f>
        <v>0</v>
      </c>
    </row>
    <row r="834" spans="1:31" ht="30" x14ac:dyDescent="0.25">
      <c r="A834" s="2"/>
      <c r="B834" s="3" t="s">
        <v>480</v>
      </c>
      <c r="C834" s="3" t="s">
        <v>36</v>
      </c>
      <c r="D834" s="3" t="s">
        <v>22</v>
      </c>
      <c r="E834" s="1" t="s">
        <v>1300</v>
      </c>
      <c r="F834" s="4">
        <v>42411.583333333336</v>
      </c>
      <c r="G834" s="4">
        <v>42411.708333333336</v>
      </c>
      <c r="H834" s="4">
        <v>42412.424166666664</v>
      </c>
      <c r="I834" s="3" t="s">
        <v>36</v>
      </c>
      <c r="J834" s="2" t="s">
        <v>17</v>
      </c>
      <c r="K834" s="2" t="s">
        <v>16</v>
      </c>
      <c r="L834" t="b">
        <f>LEFT(Table_owssvr__1[[#This Row],[Person''s Name]],4)=LEFT(Table_owssvr__1[[#This Row],[Modified By]],4)</f>
        <v>1</v>
      </c>
      <c r="M834" t="b">
        <f>Table_owssvr__1[[#This Row],[Modified]]&gt;Table_owssvr__1[[#This Row],[Start Date and Time]]</f>
        <v>1</v>
      </c>
      <c r="N834">
        <f>(Table_owssvr__1[[#This Row],[End Date and Time]]-Table_owssvr__1[[#This Row],[Start Date and Time]])*24</f>
        <v>3</v>
      </c>
      <c r="O834" s="5">
        <f>INT(Table_owssvr__1[[#This Row],[Start Date and Time]])</f>
        <v>42411</v>
      </c>
      <c r="P834" s="6">
        <f>DATE(YEAR(Table_owssvr__1[[#This Row],[Date]]),MONTH(Table_owssvr__1[[#This Row],[Date]]),1)</f>
        <v>42401</v>
      </c>
      <c r="Q834" s="9">
        <f>ROUND(24*(Table_owssvr__1[[#This Row],[Start Date and Time]]-INT(Table_owssvr__1[[#This Row],[Start Date and Time]])),2)</f>
        <v>14</v>
      </c>
      <c r="R834" s="9">
        <f>ROUND(24*(Table_owssvr__1[[#This Row],[End Date and Time]]-INT(Table_owssvr__1[[#This Row],[End Date and Time]])),2)</f>
        <v>17</v>
      </c>
      <c r="S834" s="7">
        <f>1*OR(
AND(Table_owssvr__1[[#This Row],[Start time]]&gt;=S$1, Table_owssvr__1[[#This Row],[Start time]]&lt;T$1),
AND(Table_owssvr__1[[#This Row],[End Time]]&gt;S$1, Table_owssvr__1[[#This Row],[End Time]]&lt;=T$1 ),
AND(Table_owssvr__1[[#This Row],[Start time]]&lt;S$1, Table_owssvr__1[[#This Row],[End Time]]&gt;T$1)
)</f>
        <v>0</v>
      </c>
      <c r="T834" s="7">
        <f>1*OR(
AND(Table_owssvr__1[[#This Row],[Start time]]&gt;=T$1, Table_owssvr__1[[#This Row],[Start time]]&lt;U$1),
AND(Table_owssvr__1[[#This Row],[End Time]]&gt;T$1, Table_owssvr__1[[#This Row],[End Time]]&lt;=U$1 ),
AND(Table_owssvr__1[[#This Row],[Start time]]&lt;T$1, Table_owssvr__1[[#This Row],[End Time]]&gt;U$1)
)</f>
        <v>0</v>
      </c>
      <c r="U834" s="7">
        <f>1*OR(
AND(Table_owssvr__1[[#This Row],[Start time]]&gt;=U$1, Table_owssvr__1[[#This Row],[Start time]]&lt;V$1),
AND(Table_owssvr__1[[#This Row],[End Time]]&gt;U$1, Table_owssvr__1[[#This Row],[End Time]]&lt;=V$1 ),
AND(Table_owssvr__1[[#This Row],[Start time]]&lt;U$1, Table_owssvr__1[[#This Row],[End Time]]&gt;V$1)
)</f>
        <v>0</v>
      </c>
      <c r="V834" s="7">
        <f>1*OR(
AND(Table_owssvr__1[[#This Row],[Start time]]&gt;=V$1, Table_owssvr__1[[#This Row],[Start time]]&lt;W$1),
AND(Table_owssvr__1[[#This Row],[End Time]]&gt;V$1, Table_owssvr__1[[#This Row],[End Time]]&lt;=W$1 ),
AND(Table_owssvr__1[[#This Row],[Start time]]&lt;V$1, Table_owssvr__1[[#This Row],[End Time]]&gt;W$1)
)</f>
        <v>0</v>
      </c>
      <c r="W834" s="7">
        <f>1*OR(
AND(Table_owssvr__1[[#This Row],[Start time]]&gt;=W$1, Table_owssvr__1[[#This Row],[Start time]]&lt;X$1),
AND(Table_owssvr__1[[#This Row],[End Time]]&gt;W$1, Table_owssvr__1[[#This Row],[End Time]]&lt;=X$1 ),
AND(Table_owssvr__1[[#This Row],[Start time]]&lt;W$1, Table_owssvr__1[[#This Row],[End Time]]&gt;X$1)
)</f>
        <v>0</v>
      </c>
      <c r="X834" s="7">
        <f>1*OR(
AND(Table_owssvr__1[[#This Row],[Start time]]&gt;=X$1, Table_owssvr__1[[#This Row],[Start time]]&lt;Y$1),
AND(Table_owssvr__1[[#This Row],[End Time]]&gt;X$1, Table_owssvr__1[[#This Row],[End Time]]&lt;=Y$1 ),
AND(Table_owssvr__1[[#This Row],[Start time]]&lt;X$1, Table_owssvr__1[[#This Row],[End Time]]&gt;Y$1)
)</f>
        <v>0</v>
      </c>
      <c r="Y834" s="7">
        <f>1*OR(
AND(Table_owssvr__1[[#This Row],[Start time]]&gt;=Y$1, Table_owssvr__1[[#This Row],[Start time]]&lt;Z$1),
AND(Table_owssvr__1[[#This Row],[End Time]]&gt;Y$1, Table_owssvr__1[[#This Row],[End Time]]&lt;=Z$1 ),
AND(Table_owssvr__1[[#This Row],[Start time]]&lt;Y$1, Table_owssvr__1[[#This Row],[End Time]]&gt;Z$1)
)</f>
        <v>1</v>
      </c>
      <c r="Z834" s="7">
        <f>1*OR(
AND(Table_owssvr__1[[#This Row],[Start time]]&gt;=Z$1, Table_owssvr__1[[#This Row],[Start time]]&lt;AA$1),
AND(Table_owssvr__1[[#This Row],[End Time]]&gt;Z$1, Table_owssvr__1[[#This Row],[End Time]]&lt;=AA$1 ),
AND(Table_owssvr__1[[#This Row],[Start time]]&lt;Z$1, Table_owssvr__1[[#This Row],[End Time]]&gt;AA$1)
)</f>
        <v>1</v>
      </c>
      <c r="AA834" s="7">
        <f>1*OR(
AND(Table_owssvr__1[[#This Row],[Start time]]&gt;=AA$1, Table_owssvr__1[[#This Row],[Start time]]&lt;AB$1),
AND(Table_owssvr__1[[#This Row],[End Time]]&gt;AA$1, Table_owssvr__1[[#This Row],[End Time]]&lt;=AB$1 ),
AND(Table_owssvr__1[[#This Row],[Start time]]&lt;AA$1, Table_owssvr__1[[#This Row],[End Time]]&gt;AB$1)
)</f>
        <v>1</v>
      </c>
      <c r="AB834" s="7">
        <f>1*OR(
AND(Table_owssvr__1[[#This Row],[Start time]]&gt;=AB$1, Table_owssvr__1[[#This Row],[Start time]]&lt;AC$1),
AND(Table_owssvr__1[[#This Row],[End Time]]&gt;AB$1, Table_owssvr__1[[#This Row],[End Time]]&lt;=AC$1 ),
AND(Table_owssvr__1[[#This Row],[Start time]]&lt;AB$1, Table_owssvr__1[[#This Row],[End Time]]&gt;AC$1)
)</f>
        <v>0</v>
      </c>
      <c r="AC834" s="7">
        <f>1*OR(
AND(Table_owssvr__1[[#This Row],[Start time]]&gt;=AC$1, Table_owssvr__1[[#This Row],[Start time]]&lt;AD$1),
AND(Table_owssvr__1[[#This Row],[End Time]]&gt;AC$1, Table_owssvr__1[[#This Row],[End Time]]&lt;=AD$1 ),
AND(Table_owssvr__1[[#This Row],[Start time]]&lt;AC$1, Table_owssvr__1[[#This Row],[End Time]]&gt;AD$1)
)</f>
        <v>0</v>
      </c>
      <c r="AD834" s="7">
        <f>1*OR(
AND(Table_owssvr__1[[#This Row],[Start time]]&gt;=AD$1, Table_owssvr__1[[#This Row],[Start time]]&lt;AE$1),
AND(Table_owssvr__1[[#This Row],[End Time]]&gt;AD$1, Table_owssvr__1[[#This Row],[End Time]]&lt;=AE$1 ),
AND(Table_owssvr__1[[#This Row],[Start time]]&lt;AD$1, Table_owssvr__1[[#This Row],[End Time]]&gt;AE$1)
)</f>
        <v>0</v>
      </c>
      <c r="AE834" s="7">
        <f>1*OR(
AND(Table_owssvr__1[[#This Row],[Start time]]&gt;=AE$1, Table_owssvr__1[[#This Row],[Start time]]&lt;AF$1),
AND(Table_owssvr__1[[#This Row],[End Time]]&gt;AE$1, Table_owssvr__1[[#This Row],[End Time]]&lt;=AF$1 ),
AND(Table_owssvr__1[[#This Row],[Start time]]&lt;AE$1, Table_owssvr__1[[#This Row],[End Time]]&gt;AF$1)
)</f>
        <v>0</v>
      </c>
    </row>
    <row r="835" spans="1:31" x14ac:dyDescent="0.25">
      <c r="A835" s="2"/>
      <c r="B835" s="3" t="s">
        <v>298</v>
      </c>
      <c r="C835" s="3" t="s">
        <v>41</v>
      </c>
      <c r="D835" s="3" t="s">
        <v>22</v>
      </c>
      <c r="E835" s="1" t="s">
        <v>594</v>
      </c>
      <c r="F835" s="4">
        <v>42411.416666666664</v>
      </c>
      <c r="G835" s="4">
        <v>42411.541666666664</v>
      </c>
      <c r="H835" s="4">
        <v>42412.598483796297</v>
      </c>
      <c r="I835" s="3" t="s">
        <v>43</v>
      </c>
      <c r="J835" s="2" t="s">
        <v>17</v>
      </c>
      <c r="K835" s="2" t="s">
        <v>16</v>
      </c>
      <c r="L835" t="b">
        <f>LEFT(Table_owssvr__1[[#This Row],[Person''s Name]],4)=LEFT(Table_owssvr__1[[#This Row],[Modified By]],4)</f>
        <v>1</v>
      </c>
      <c r="M835" t="b">
        <f>Table_owssvr__1[[#This Row],[Modified]]&gt;Table_owssvr__1[[#This Row],[Start Date and Time]]</f>
        <v>1</v>
      </c>
      <c r="N835">
        <f>(Table_owssvr__1[[#This Row],[End Date and Time]]-Table_owssvr__1[[#This Row],[Start Date and Time]])*24</f>
        <v>3</v>
      </c>
      <c r="O835" s="5">
        <f>INT(Table_owssvr__1[[#This Row],[Start Date and Time]])</f>
        <v>42411</v>
      </c>
      <c r="P835" s="6">
        <f>DATE(YEAR(Table_owssvr__1[[#This Row],[Date]]),MONTH(Table_owssvr__1[[#This Row],[Date]]),1)</f>
        <v>42401</v>
      </c>
      <c r="Q835" s="9">
        <f>ROUND(24*(Table_owssvr__1[[#This Row],[Start Date and Time]]-INT(Table_owssvr__1[[#This Row],[Start Date and Time]])),2)</f>
        <v>10</v>
      </c>
      <c r="R835" s="9">
        <f>ROUND(24*(Table_owssvr__1[[#This Row],[End Date and Time]]-INT(Table_owssvr__1[[#This Row],[End Date and Time]])),2)</f>
        <v>13</v>
      </c>
      <c r="S835" s="7">
        <f>1*OR(
AND(Table_owssvr__1[[#This Row],[Start time]]&gt;=S$1, Table_owssvr__1[[#This Row],[Start time]]&lt;T$1),
AND(Table_owssvr__1[[#This Row],[End Time]]&gt;S$1, Table_owssvr__1[[#This Row],[End Time]]&lt;=T$1 ),
AND(Table_owssvr__1[[#This Row],[Start time]]&lt;S$1, Table_owssvr__1[[#This Row],[End Time]]&gt;T$1)
)</f>
        <v>0</v>
      </c>
      <c r="T835" s="7">
        <f>1*OR(
AND(Table_owssvr__1[[#This Row],[Start time]]&gt;=T$1, Table_owssvr__1[[#This Row],[Start time]]&lt;U$1),
AND(Table_owssvr__1[[#This Row],[End Time]]&gt;T$1, Table_owssvr__1[[#This Row],[End Time]]&lt;=U$1 ),
AND(Table_owssvr__1[[#This Row],[Start time]]&lt;T$1, Table_owssvr__1[[#This Row],[End Time]]&gt;U$1)
)</f>
        <v>0</v>
      </c>
      <c r="U835" s="7">
        <f>1*OR(
AND(Table_owssvr__1[[#This Row],[Start time]]&gt;=U$1, Table_owssvr__1[[#This Row],[Start time]]&lt;V$1),
AND(Table_owssvr__1[[#This Row],[End Time]]&gt;U$1, Table_owssvr__1[[#This Row],[End Time]]&lt;=V$1 ),
AND(Table_owssvr__1[[#This Row],[Start time]]&lt;U$1, Table_owssvr__1[[#This Row],[End Time]]&gt;V$1)
)</f>
        <v>1</v>
      </c>
      <c r="V835" s="7">
        <f>1*OR(
AND(Table_owssvr__1[[#This Row],[Start time]]&gt;=V$1, Table_owssvr__1[[#This Row],[Start time]]&lt;W$1),
AND(Table_owssvr__1[[#This Row],[End Time]]&gt;V$1, Table_owssvr__1[[#This Row],[End Time]]&lt;=W$1 ),
AND(Table_owssvr__1[[#This Row],[Start time]]&lt;V$1, Table_owssvr__1[[#This Row],[End Time]]&gt;W$1)
)</f>
        <v>1</v>
      </c>
      <c r="W835" s="7">
        <f>1*OR(
AND(Table_owssvr__1[[#This Row],[Start time]]&gt;=W$1, Table_owssvr__1[[#This Row],[Start time]]&lt;X$1),
AND(Table_owssvr__1[[#This Row],[End Time]]&gt;W$1, Table_owssvr__1[[#This Row],[End Time]]&lt;=X$1 ),
AND(Table_owssvr__1[[#This Row],[Start time]]&lt;W$1, Table_owssvr__1[[#This Row],[End Time]]&gt;X$1)
)</f>
        <v>1</v>
      </c>
      <c r="X835" s="7">
        <f>1*OR(
AND(Table_owssvr__1[[#This Row],[Start time]]&gt;=X$1, Table_owssvr__1[[#This Row],[Start time]]&lt;Y$1),
AND(Table_owssvr__1[[#This Row],[End Time]]&gt;X$1, Table_owssvr__1[[#This Row],[End Time]]&lt;=Y$1 ),
AND(Table_owssvr__1[[#This Row],[Start time]]&lt;X$1, Table_owssvr__1[[#This Row],[End Time]]&gt;Y$1)
)</f>
        <v>0</v>
      </c>
      <c r="Y835" s="7">
        <f>1*OR(
AND(Table_owssvr__1[[#This Row],[Start time]]&gt;=Y$1, Table_owssvr__1[[#This Row],[Start time]]&lt;Z$1),
AND(Table_owssvr__1[[#This Row],[End Time]]&gt;Y$1, Table_owssvr__1[[#This Row],[End Time]]&lt;=Z$1 ),
AND(Table_owssvr__1[[#This Row],[Start time]]&lt;Y$1, Table_owssvr__1[[#This Row],[End Time]]&gt;Z$1)
)</f>
        <v>0</v>
      </c>
      <c r="Z835" s="7">
        <f>1*OR(
AND(Table_owssvr__1[[#This Row],[Start time]]&gt;=Z$1, Table_owssvr__1[[#This Row],[Start time]]&lt;AA$1),
AND(Table_owssvr__1[[#This Row],[End Time]]&gt;Z$1, Table_owssvr__1[[#This Row],[End Time]]&lt;=AA$1 ),
AND(Table_owssvr__1[[#This Row],[Start time]]&lt;Z$1, Table_owssvr__1[[#This Row],[End Time]]&gt;AA$1)
)</f>
        <v>0</v>
      </c>
      <c r="AA835" s="7">
        <f>1*OR(
AND(Table_owssvr__1[[#This Row],[Start time]]&gt;=AA$1, Table_owssvr__1[[#This Row],[Start time]]&lt;AB$1),
AND(Table_owssvr__1[[#This Row],[End Time]]&gt;AA$1, Table_owssvr__1[[#This Row],[End Time]]&lt;=AB$1 ),
AND(Table_owssvr__1[[#This Row],[Start time]]&lt;AA$1, Table_owssvr__1[[#This Row],[End Time]]&gt;AB$1)
)</f>
        <v>0</v>
      </c>
      <c r="AB835" s="7">
        <f>1*OR(
AND(Table_owssvr__1[[#This Row],[Start time]]&gt;=AB$1, Table_owssvr__1[[#This Row],[Start time]]&lt;AC$1),
AND(Table_owssvr__1[[#This Row],[End Time]]&gt;AB$1, Table_owssvr__1[[#This Row],[End Time]]&lt;=AC$1 ),
AND(Table_owssvr__1[[#This Row],[Start time]]&lt;AB$1, Table_owssvr__1[[#This Row],[End Time]]&gt;AC$1)
)</f>
        <v>0</v>
      </c>
      <c r="AC835" s="7">
        <f>1*OR(
AND(Table_owssvr__1[[#This Row],[Start time]]&gt;=AC$1, Table_owssvr__1[[#This Row],[Start time]]&lt;AD$1),
AND(Table_owssvr__1[[#This Row],[End Time]]&gt;AC$1, Table_owssvr__1[[#This Row],[End Time]]&lt;=AD$1 ),
AND(Table_owssvr__1[[#This Row],[Start time]]&lt;AC$1, Table_owssvr__1[[#This Row],[End Time]]&gt;AD$1)
)</f>
        <v>0</v>
      </c>
      <c r="AD835" s="7">
        <f>1*OR(
AND(Table_owssvr__1[[#This Row],[Start time]]&gt;=AD$1, Table_owssvr__1[[#This Row],[Start time]]&lt;AE$1),
AND(Table_owssvr__1[[#This Row],[End Time]]&gt;AD$1, Table_owssvr__1[[#This Row],[End Time]]&lt;=AE$1 ),
AND(Table_owssvr__1[[#This Row],[Start time]]&lt;AD$1, Table_owssvr__1[[#This Row],[End Time]]&gt;AE$1)
)</f>
        <v>0</v>
      </c>
      <c r="AE835" s="7">
        <f>1*OR(
AND(Table_owssvr__1[[#This Row],[Start time]]&gt;=AE$1, Table_owssvr__1[[#This Row],[Start time]]&lt;AF$1),
AND(Table_owssvr__1[[#This Row],[End Time]]&gt;AE$1, Table_owssvr__1[[#This Row],[End Time]]&lt;=AF$1 ),
AND(Table_owssvr__1[[#This Row],[Start time]]&lt;AE$1, Table_owssvr__1[[#This Row],[End Time]]&gt;AF$1)
)</f>
        <v>0</v>
      </c>
    </row>
    <row r="836" spans="1:31" x14ac:dyDescent="0.25">
      <c r="A836" s="2"/>
      <c r="B836" s="3" t="s">
        <v>298</v>
      </c>
      <c r="C836" s="3" t="s">
        <v>41</v>
      </c>
      <c r="D836" s="3" t="s">
        <v>22</v>
      </c>
      <c r="E836" s="1" t="s">
        <v>595</v>
      </c>
      <c r="F836" s="4">
        <v>42411.583333333336</v>
      </c>
      <c r="G836" s="4">
        <v>42411.708333333336</v>
      </c>
      <c r="H836" s="4">
        <v>42412.599317129629</v>
      </c>
      <c r="I836" s="3" t="s">
        <v>43</v>
      </c>
      <c r="J836" s="2" t="s">
        <v>17</v>
      </c>
      <c r="K836" s="2" t="s">
        <v>16</v>
      </c>
      <c r="L836" t="b">
        <f>LEFT(Table_owssvr__1[[#This Row],[Person''s Name]],4)=LEFT(Table_owssvr__1[[#This Row],[Modified By]],4)</f>
        <v>1</v>
      </c>
      <c r="M836" t="b">
        <f>Table_owssvr__1[[#This Row],[Modified]]&gt;Table_owssvr__1[[#This Row],[Start Date and Time]]</f>
        <v>1</v>
      </c>
      <c r="N836">
        <f>(Table_owssvr__1[[#This Row],[End Date and Time]]-Table_owssvr__1[[#This Row],[Start Date and Time]])*24</f>
        <v>3</v>
      </c>
      <c r="O836" s="5">
        <f>INT(Table_owssvr__1[[#This Row],[Start Date and Time]])</f>
        <v>42411</v>
      </c>
      <c r="P836" s="6">
        <f>DATE(YEAR(Table_owssvr__1[[#This Row],[Date]]),MONTH(Table_owssvr__1[[#This Row],[Date]]),1)</f>
        <v>42401</v>
      </c>
      <c r="Q836" s="9">
        <f>ROUND(24*(Table_owssvr__1[[#This Row],[Start Date and Time]]-INT(Table_owssvr__1[[#This Row],[Start Date and Time]])),2)</f>
        <v>14</v>
      </c>
      <c r="R836" s="9">
        <f>ROUND(24*(Table_owssvr__1[[#This Row],[End Date and Time]]-INT(Table_owssvr__1[[#This Row],[End Date and Time]])),2)</f>
        <v>17</v>
      </c>
      <c r="S836" s="7">
        <f>1*OR(
AND(Table_owssvr__1[[#This Row],[Start time]]&gt;=S$1, Table_owssvr__1[[#This Row],[Start time]]&lt;T$1),
AND(Table_owssvr__1[[#This Row],[End Time]]&gt;S$1, Table_owssvr__1[[#This Row],[End Time]]&lt;=T$1 ),
AND(Table_owssvr__1[[#This Row],[Start time]]&lt;S$1, Table_owssvr__1[[#This Row],[End Time]]&gt;T$1)
)</f>
        <v>0</v>
      </c>
      <c r="T836" s="7">
        <f>1*OR(
AND(Table_owssvr__1[[#This Row],[Start time]]&gt;=T$1, Table_owssvr__1[[#This Row],[Start time]]&lt;U$1),
AND(Table_owssvr__1[[#This Row],[End Time]]&gt;T$1, Table_owssvr__1[[#This Row],[End Time]]&lt;=U$1 ),
AND(Table_owssvr__1[[#This Row],[Start time]]&lt;T$1, Table_owssvr__1[[#This Row],[End Time]]&gt;U$1)
)</f>
        <v>0</v>
      </c>
      <c r="U836" s="7">
        <f>1*OR(
AND(Table_owssvr__1[[#This Row],[Start time]]&gt;=U$1, Table_owssvr__1[[#This Row],[Start time]]&lt;V$1),
AND(Table_owssvr__1[[#This Row],[End Time]]&gt;U$1, Table_owssvr__1[[#This Row],[End Time]]&lt;=V$1 ),
AND(Table_owssvr__1[[#This Row],[Start time]]&lt;U$1, Table_owssvr__1[[#This Row],[End Time]]&gt;V$1)
)</f>
        <v>0</v>
      </c>
      <c r="V836" s="7">
        <f>1*OR(
AND(Table_owssvr__1[[#This Row],[Start time]]&gt;=V$1, Table_owssvr__1[[#This Row],[Start time]]&lt;W$1),
AND(Table_owssvr__1[[#This Row],[End Time]]&gt;V$1, Table_owssvr__1[[#This Row],[End Time]]&lt;=W$1 ),
AND(Table_owssvr__1[[#This Row],[Start time]]&lt;V$1, Table_owssvr__1[[#This Row],[End Time]]&gt;W$1)
)</f>
        <v>0</v>
      </c>
      <c r="W836" s="7">
        <f>1*OR(
AND(Table_owssvr__1[[#This Row],[Start time]]&gt;=W$1, Table_owssvr__1[[#This Row],[Start time]]&lt;X$1),
AND(Table_owssvr__1[[#This Row],[End Time]]&gt;W$1, Table_owssvr__1[[#This Row],[End Time]]&lt;=X$1 ),
AND(Table_owssvr__1[[#This Row],[Start time]]&lt;W$1, Table_owssvr__1[[#This Row],[End Time]]&gt;X$1)
)</f>
        <v>0</v>
      </c>
      <c r="X836" s="7">
        <f>1*OR(
AND(Table_owssvr__1[[#This Row],[Start time]]&gt;=X$1, Table_owssvr__1[[#This Row],[Start time]]&lt;Y$1),
AND(Table_owssvr__1[[#This Row],[End Time]]&gt;X$1, Table_owssvr__1[[#This Row],[End Time]]&lt;=Y$1 ),
AND(Table_owssvr__1[[#This Row],[Start time]]&lt;X$1, Table_owssvr__1[[#This Row],[End Time]]&gt;Y$1)
)</f>
        <v>0</v>
      </c>
      <c r="Y836" s="7">
        <f>1*OR(
AND(Table_owssvr__1[[#This Row],[Start time]]&gt;=Y$1, Table_owssvr__1[[#This Row],[Start time]]&lt;Z$1),
AND(Table_owssvr__1[[#This Row],[End Time]]&gt;Y$1, Table_owssvr__1[[#This Row],[End Time]]&lt;=Z$1 ),
AND(Table_owssvr__1[[#This Row],[Start time]]&lt;Y$1, Table_owssvr__1[[#This Row],[End Time]]&gt;Z$1)
)</f>
        <v>1</v>
      </c>
      <c r="Z836" s="7">
        <f>1*OR(
AND(Table_owssvr__1[[#This Row],[Start time]]&gt;=Z$1, Table_owssvr__1[[#This Row],[Start time]]&lt;AA$1),
AND(Table_owssvr__1[[#This Row],[End Time]]&gt;Z$1, Table_owssvr__1[[#This Row],[End Time]]&lt;=AA$1 ),
AND(Table_owssvr__1[[#This Row],[Start time]]&lt;Z$1, Table_owssvr__1[[#This Row],[End Time]]&gt;AA$1)
)</f>
        <v>1</v>
      </c>
      <c r="AA836" s="7">
        <f>1*OR(
AND(Table_owssvr__1[[#This Row],[Start time]]&gt;=AA$1, Table_owssvr__1[[#This Row],[Start time]]&lt;AB$1),
AND(Table_owssvr__1[[#This Row],[End Time]]&gt;AA$1, Table_owssvr__1[[#This Row],[End Time]]&lt;=AB$1 ),
AND(Table_owssvr__1[[#This Row],[Start time]]&lt;AA$1, Table_owssvr__1[[#This Row],[End Time]]&gt;AB$1)
)</f>
        <v>1</v>
      </c>
      <c r="AB836" s="7">
        <f>1*OR(
AND(Table_owssvr__1[[#This Row],[Start time]]&gt;=AB$1, Table_owssvr__1[[#This Row],[Start time]]&lt;AC$1),
AND(Table_owssvr__1[[#This Row],[End Time]]&gt;AB$1, Table_owssvr__1[[#This Row],[End Time]]&lt;=AC$1 ),
AND(Table_owssvr__1[[#This Row],[Start time]]&lt;AB$1, Table_owssvr__1[[#This Row],[End Time]]&gt;AC$1)
)</f>
        <v>0</v>
      </c>
      <c r="AC836" s="7">
        <f>1*OR(
AND(Table_owssvr__1[[#This Row],[Start time]]&gt;=AC$1, Table_owssvr__1[[#This Row],[Start time]]&lt;AD$1),
AND(Table_owssvr__1[[#This Row],[End Time]]&gt;AC$1, Table_owssvr__1[[#This Row],[End Time]]&lt;=AD$1 ),
AND(Table_owssvr__1[[#This Row],[Start time]]&lt;AC$1, Table_owssvr__1[[#This Row],[End Time]]&gt;AD$1)
)</f>
        <v>0</v>
      </c>
      <c r="AD836" s="7">
        <f>1*OR(
AND(Table_owssvr__1[[#This Row],[Start time]]&gt;=AD$1, Table_owssvr__1[[#This Row],[Start time]]&lt;AE$1),
AND(Table_owssvr__1[[#This Row],[End Time]]&gt;AD$1, Table_owssvr__1[[#This Row],[End Time]]&lt;=AE$1 ),
AND(Table_owssvr__1[[#This Row],[Start time]]&lt;AD$1, Table_owssvr__1[[#This Row],[End Time]]&gt;AE$1)
)</f>
        <v>0</v>
      </c>
      <c r="AE836" s="7">
        <f>1*OR(
AND(Table_owssvr__1[[#This Row],[Start time]]&gt;=AE$1, Table_owssvr__1[[#This Row],[Start time]]&lt;AF$1),
AND(Table_owssvr__1[[#This Row],[End Time]]&gt;AE$1, Table_owssvr__1[[#This Row],[End Time]]&lt;=AF$1 ),
AND(Table_owssvr__1[[#This Row],[Start time]]&lt;AE$1, Table_owssvr__1[[#This Row],[End Time]]&gt;AF$1)
)</f>
        <v>0</v>
      </c>
    </row>
    <row r="837" spans="1:31" x14ac:dyDescent="0.25">
      <c r="A837" s="2"/>
      <c r="B837" s="3" t="s">
        <v>480</v>
      </c>
      <c r="C837" s="3" t="s">
        <v>18</v>
      </c>
      <c r="D837" s="3" t="s">
        <v>22</v>
      </c>
      <c r="E837" s="1" t="s">
        <v>141</v>
      </c>
      <c r="F837" s="4">
        <v>42410.458333333336</v>
      </c>
      <c r="G837" s="4">
        <v>42410.479166666664</v>
      </c>
      <c r="H837" s="4">
        <v>42412.733206018522</v>
      </c>
      <c r="I837" s="3" t="s">
        <v>18</v>
      </c>
      <c r="J837" s="2" t="s">
        <v>17</v>
      </c>
      <c r="K837" s="2" t="s">
        <v>16</v>
      </c>
      <c r="L837" t="b">
        <f>LEFT(Table_owssvr__1[[#This Row],[Person''s Name]],4)=LEFT(Table_owssvr__1[[#This Row],[Modified By]],4)</f>
        <v>1</v>
      </c>
      <c r="M837" t="b">
        <f>Table_owssvr__1[[#This Row],[Modified]]&gt;Table_owssvr__1[[#This Row],[Start Date and Time]]</f>
        <v>1</v>
      </c>
      <c r="N837">
        <f>(Table_owssvr__1[[#This Row],[End Date and Time]]-Table_owssvr__1[[#This Row],[Start Date and Time]])*24</f>
        <v>0.49999999988358468</v>
      </c>
      <c r="O837" s="5">
        <f>INT(Table_owssvr__1[[#This Row],[Start Date and Time]])</f>
        <v>42410</v>
      </c>
      <c r="P837" s="6">
        <f>DATE(YEAR(Table_owssvr__1[[#This Row],[Date]]),MONTH(Table_owssvr__1[[#This Row],[Date]]),1)</f>
        <v>42401</v>
      </c>
      <c r="Q837" s="9">
        <f>ROUND(24*(Table_owssvr__1[[#This Row],[Start Date and Time]]-INT(Table_owssvr__1[[#This Row],[Start Date and Time]])),2)</f>
        <v>11</v>
      </c>
      <c r="R837" s="9">
        <f>ROUND(24*(Table_owssvr__1[[#This Row],[End Date and Time]]-INT(Table_owssvr__1[[#This Row],[End Date and Time]])),2)</f>
        <v>11.5</v>
      </c>
      <c r="S837" s="7">
        <f>1*OR(
AND(Table_owssvr__1[[#This Row],[Start time]]&gt;=S$1, Table_owssvr__1[[#This Row],[Start time]]&lt;T$1),
AND(Table_owssvr__1[[#This Row],[End Time]]&gt;S$1, Table_owssvr__1[[#This Row],[End Time]]&lt;=T$1 ),
AND(Table_owssvr__1[[#This Row],[Start time]]&lt;S$1, Table_owssvr__1[[#This Row],[End Time]]&gt;T$1)
)</f>
        <v>0</v>
      </c>
      <c r="T837" s="7">
        <f>1*OR(
AND(Table_owssvr__1[[#This Row],[Start time]]&gt;=T$1, Table_owssvr__1[[#This Row],[Start time]]&lt;U$1),
AND(Table_owssvr__1[[#This Row],[End Time]]&gt;T$1, Table_owssvr__1[[#This Row],[End Time]]&lt;=U$1 ),
AND(Table_owssvr__1[[#This Row],[Start time]]&lt;T$1, Table_owssvr__1[[#This Row],[End Time]]&gt;U$1)
)</f>
        <v>0</v>
      </c>
      <c r="U837" s="7">
        <f>1*OR(
AND(Table_owssvr__1[[#This Row],[Start time]]&gt;=U$1, Table_owssvr__1[[#This Row],[Start time]]&lt;V$1),
AND(Table_owssvr__1[[#This Row],[End Time]]&gt;U$1, Table_owssvr__1[[#This Row],[End Time]]&lt;=V$1 ),
AND(Table_owssvr__1[[#This Row],[Start time]]&lt;U$1, Table_owssvr__1[[#This Row],[End Time]]&gt;V$1)
)</f>
        <v>0</v>
      </c>
      <c r="V837" s="7">
        <f>1*OR(
AND(Table_owssvr__1[[#This Row],[Start time]]&gt;=V$1, Table_owssvr__1[[#This Row],[Start time]]&lt;W$1),
AND(Table_owssvr__1[[#This Row],[End Time]]&gt;V$1, Table_owssvr__1[[#This Row],[End Time]]&lt;=W$1 ),
AND(Table_owssvr__1[[#This Row],[Start time]]&lt;V$1, Table_owssvr__1[[#This Row],[End Time]]&gt;W$1)
)</f>
        <v>1</v>
      </c>
      <c r="W837" s="7">
        <f>1*OR(
AND(Table_owssvr__1[[#This Row],[Start time]]&gt;=W$1, Table_owssvr__1[[#This Row],[Start time]]&lt;X$1),
AND(Table_owssvr__1[[#This Row],[End Time]]&gt;W$1, Table_owssvr__1[[#This Row],[End Time]]&lt;=X$1 ),
AND(Table_owssvr__1[[#This Row],[Start time]]&lt;W$1, Table_owssvr__1[[#This Row],[End Time]]&gt;X$1)
)</f>
        <v>0</v>
      </c>
      <c r="X837" s="7">
        <f>1*OR(
AND(Table_owssvr__1[[#This Row],[Start time]]&gt;=X$1, Table_owssvr__1[[#This Row],[Start time]]&lt;Y$1),
AND(Table_owssvr__1[[#This Row],[End Time]]&gt;X$1, Table_owssvr__1[[#This Row],[End Time]]&lt;=Y$1 ),
AND(Table_owssvr__1[[#This Row],[Start time]]&lt;X$1, Table_owssvr__1[[#This Row],[End Time]]&gt;Y$1)
)</f>
        <v>0</v>
      </c>
      <c r="Y837" s="7">
        <f>1*OR(
AND(Table_owssvr__1[[#This Row],[Start time]]&gt;=Y$1, Table_owssvr__1[[#This Row],[Start time]]&lt;Z$1),
AND(Table_owssvr__1[[#This Row],[End Time]]&gt;Y$1, Table_owssvr__1[[#This Row],[End Time]]&lt;=Z$1 ),
AND(Table_owssvr__1[[#This Row],[Start time]]&lt;Y$1, Table_owssvr__1[[#This Row],[End Time]]&gt;Z$1)
)</f>
        <v>0</v>
      </c>
      <c r="Z837" s="7">
        <f>1*OR(
AND(Table_owssvr__1[[#This Row],[Start time]]&gt;=Z$1, Table_owssvr__1[[#This Row],[Start time]]&lt;AA$1),
AND(Table_owssvr__1[[#This Row],[End Time]]&gt;Z$1, Table_owssvr__1[[#This Row],[End Time]]&lt;=AA$1 ),
AND(Table_owssvr__1[[#This Row],[Start time]]&lt;Z$1, Table_owssvr__1[[#This Row],[End Time]]&gt;AA$1)
)</f>
        <v>0</v>
      </c>
      <c r="AA837" s="7">
        <f>1*OR(
AND(Table_owssvr__1[[#This Row],[Start time]]&gt;=AA$1, Table_owssvr__1[[#This Row],[Start time]]&lt;AB$1),
AND(Table_owssvr__1[[#This Row],[End Time]]&gt;AA$1, Table_owssvr__1[[#This Row],[End Time]]&lt;=AB$1 ),
AND(Table_owssvr__1[[#This Row],[Start time]]&lt;AA$1, Table_owssvr__1[[#This Row],[End Time]]&gt;AB$1)
)</f>
        <v>0</v>
      </c>
      <c r="AB837" s="7">
        <f>1*OR(
AND(Table_owssvr__1[[#This Row],[Start time]]&gt;=AB$1, Table_owssvr__1[[#This Row],[Start time]]&lt;AC$1),
AND(Table_owssvr__1[[#This Row],[End Time]]&gt;AB$1, Table_owssvr__1[[#This Row],[End Time]]&lt;=AC$1 ),
AND(Table_owssvr__1[[#This Row],[Start time]]&lt;AB$1, Table_owssvr__1[[#This Row],[End Time]]&gt;AC$1)
)</f>
        <v>0</v>
      </c>
      <c r="AC837" s="7">
        <f>1*OR(
AND(Table_owssvr__1[[#This Row],[Start time]]&gt;=AC$1, Table_owssvr__1[[#This Row],[Start time]]&lt;AD$1),
AND(Table_owssvr__1[[#This Row],[End Time]]&gt;AC$1, Table_owssvr__1[[#This Row],[End Time]]&lt;=AD$1 ),
AND(Table_owssvr__1[[#This Row],[Start time]]&lt;AC$1, Table_owssvr__1[[#This Row],[End Time]]&gt;AD$1)
)</f>
        <v>0</v>
      </c>
      <c r="AD837" s="7">
        <f>1*OR(
AND(Table_owssvr__1[[#This Row],[Start time]]&gt;=AD$1, Table_owssvr__1[[#This Row],[Start time]]&lt;AE$1),
AND(Table_owssvr__1[[#This Row],[End Time]]&gt;AD$1, Table_owssvr__1[[#This Row],[End Time]]&lt;=AE$1 ),
AND(Table_owssvr__1[[#This Row],[Start time]]&lt;AD$1, Table_owssvr__1[[#This Row],[End Time]]&gt;AE$1)
)</f>
        <v>0</v>
      </c>
      <c r="AE837" s="7">
        <f>1*OR(
AND(Table_owssvr__1[[#This Row],[Start time]]&gt;=AE$1, Table_owssvr__1[[#This Row],[Start time]]&lt;AF$1),
AND(Table_owssvr__1[[#This Row],[End Time]]&gt;AE$1, Table_owssvr__1[[#This Row],[End Time]]&lt;=AF$1 ),
AND(Table_owssvr__1[[#This Row],[Start time]]&lt;AE$1, Table_owssvr__1[[#This Row],[End Time]]&gt;AF$1)
)</f>
        <v>0</v>
      </c>
    </row>
    <row r="838" spans="1:31" x14ac:dyDescent="0.25">
      <c r="A838" s="2"/>
      <c r="B838" s="3" t="s">
        <v>480</v>
      </c>
      <c r="C838" s="3" t="s">
        <v>18</v>
      </c>
      <c r="D838" s="3" t="s">
        <v>19</v>
      </c>
      <c r="E838" s="1" t="s">
        <v>596</v>
      </c>
      <c r="F838" s="4">
        <v>42408.4375</v>
      </c>
      <c r="G838" s="4">
        <v>42408.447916666664</v>
      </c>
      <c r="H838" s="4">
        <v>42448.47148148148</v>
      </c>
      <c r="I838" s="3" t="s">
        <v>18</v>
      </c>
      <c r="J838" s="2" t="s">
        <v>17</v>
      </c>
      <c r="K838" s="2" t="s">
        <v>16</v>
      </c>
      <c r="L838" t="b">
        <f>LEFT(Table_owssvr__1[[#This Row],[Person''s Name]],4)=LEFT(Table_owssvr__1[[#This Row],[Modified By]],4)</f>
        <v>1</v>
      </c>
      <c r="M838" t="b">
        <f>Table_owssvr__1[[#This Row],[Modified]]&gt;Table_owssvr__1[[#This Row],[Start Date and Time]]</f>
        <v>1</v>
      </c>
      <c r="N838">
        <f>(Table_owssvr__1[[#This Row],[End Date and Time]]-Table_owssvr__1[[#This Row],[Start Date and Time]])*24</f>
        <v>0.24999999994179234</v>
      </c>
      <c r="O838" s="5">
        <f>INT(Table_owssvr__1[[#This Row],[Start Date and Time]])</f>
        <v>42408</v>
      </c>
      <c r="P838" s="6">
        <f>DATE(YEAR(Table_owssvr__1[[#This Row],[Date]]),MONTH(Table_owssvr__1[[#This Row],[Date]]),1)</f>
        <v>42401</v>
      </c>
      <c r="Q838" s="9">
        <f>ROUND(24*(Table_owssvr__1[[#This Row],[Start Date and Time]]-INT(Table_owssvr__1[[#This Row],[Start Date and Time]])),2)</f>
        <v>10.5</v>
      </c>
      <c r="R838" s="9">
        <f>ROUND(24*(Table_owssvr__1[[#This Row],[End Date and Time]]-INT(Table_owssvr__1[[#This Row],[End Date and Time]])),2)</f>
        <v>10.75</v>
      </c>
      <c r="S838" s="7">
        <f>1*OR(
AND(Table_owssvr__1[[#This Row],[Start time]]&gt;=S$1, Table_owssvr__1[[#This Row],[Start time]]&lt;T$1),
AND(Table_owssvr__1[[#This Row],[End Time]]&gt;S$1, Table_owssvr__1[[#This Row],[End Time]]&lt;=T$1 ),
AND(Table_owssvr__1[[#This Row],[Start time]]&lt;S$1, Table_owssvr__1[[#This Row],[End Time]]&gt;T$1)
)</f>
        <v>0</v>
      </c>
      <c r="T838" s="7">
        <f>1*OR(
AND(Table_owssvr__1[[#This Row],[Start time]]&gt;=T$1, Table_owssvr__1[[#This Row],[Start time]]&lt;U$1),
AND(Table_owssvr__1[[#This Row],[End Time]]&gt;T$1, Table_owssvr__1[[#This Row],[End Time]]&lt;=U$1 ),
AND(Table_owssvr__1[[#This Row],[Start time]]&lt;T$1, Table_owssvr__1[[#This Row],[End Time]]&gt;U$1)
)</f>
        <v>0</v>
      </c>
      <c r="U838" s="7">
        <f>1*OR(
AND(Table_owssvr__1[[#This Row],[Start time]]&gt;=U$1, Table_owssvr__1[[#This Row],[Start time]]&lt;V$1),
AND(Table_owssvr__1[[#This Row],[End Time]]&gt;U$1, Table_owssvr__1[[#This Row],[End Time]]&lt;=V$1 ),
AND(Table_owssvr__1[[#This Row],[Start time]]&lt;U$1, Table_owssvr__1[[#This Row],[End Time]]&gt;V$1)
)</f>
        <v>1</v>
      </c>
      <c r="V838" s="7">
        <f>1*OR(
AND(Table_owssvr__1[[#This Row],[Start time]]&gt;=V$1, Table_owssvr__1[[#This Row],[Start time]]&lt;W$1),
AND(Table_owssvr__1[[#This Row],[End Time]]&gt;V$1, Table_owssvr__1[[#This Row],[End Time]]&lt;=W$1 ),
AND(Table_owssvr__1[[#This Row],[Start time]]&lt;V$1, Table_owssvr__1[[#This Row],[End Time]]&gt;W$1)
)</f>
        <v>0</v>
      </c>
      <c r="W838" s="7">
        <f>1*OR(
AND(Table_owssvr__1[[#This Row],[Start time]]&gt;=W$1, Table_owssvr__1[[#This Row],[Start time]]&lt;X$1),
AND(Table_owssvr__1[[#This Row],[End Time]]&gt;W$1, Table_owssvr__1[[#This Row],[End Time]]&lt;=X$1 ),
AND(Table_owssvr__1[[#This Row],[Start time]]&lt;W$1, Table_owssvr__1[[#This Row],[End Time]]&gt;X$1)
)</f>
        <v>0</v>
      </c>
      <c r="X838" s="7">
        <f>1*OR(
AND(Table_owssvr__1[[#This Row],[Start time]]&gt;=X$1, Table_owssvr__1[[#This Row],[Start time]]&lt;Y$1),
AND(Table_owssvr__1[[#This Row],[End Time]]&gt;X$1, Table_owssvr__1[[#This Row],[End Time]]&lt;=Y$1 ),
AND(Table_owssvr__1[[#This Row],[Start time]]&lt;X$1, Table_owssvr__1[[#This Row],[End Time]]&gt;Y$1)
)</f>
        <v>0</v>
      </c>
      <c r="Y838" s="7">
        <f>1*OR(
AND(Table_owssvr__1[[#This Row],[Start time]]&gt;=Y$1, Table_owssvr__1[[#This Row],[Start time]]&lt;Z$1),
AND(Table_owssvr__1[[#This Row],[End Time]]&gt;Y$1, Table_owssvr__1[[#This Row],[End Time]]&lt;=Z$1 ),
AND(Table_owssvr__1[[#This Row],[Start time]]&lt;Y$1, Table_owssvr__1[[#This Row],[End Time]]&gt;Z$1)
)</f>
        <v>0</v>
      </c>
      <c r="Z838" s="7">
        <f>1*OR(
AND(Table_owssvr__1[[#This Row],[Start time]]&gt;=Z$1, Table_owssvr__1[[#This Row],[Start time]]&lt;AA$1),
AND(Table_owssvr__1[[#This Row],[End Time]]&gt;Z$1, Table_owssvr__1[[#This Row],[End Time]]&lt;=AA$1 ),
AND(Table_owssvr__1[[#This Row],[Start time]]&lt;Z$1, Table_owssvr__1[[#This Row],[End Time]]&gt;AA$1)
)</f>
        <v>0</v>
      </c>
      <c r="AA838" s="7">
        <f>1*OR(
AND(Table_owssvr__1[[#This Row],[Start time]]&gt;=AA$1, Table_owssvr__1[[#This Row],[Start time]]&lt;AB$1),
AND(Table_owssvr__1[[#This Row],[End Time]]&gt;AA$1, Table_owssvr__1[[#This Row],[End Time]]&lt;=AB$1 ),
AND(Table_owssvr__1[[#This Row],[Start time]]&lt;AA$1, Table_owssvr__1[[#This Row],[End Time]]&gt;AB$1)
)</f>
        <v>0</v>
      </c>
      <c r="AB838" s="7">
        <f>1*OR(
AND(Table_owssvr__1[[#This Row],[Start time]]&gt;=AB$1, Table_owssvr__1[[#This Row],[Start time]]&lt;AC$1),
AND(Table_owssvr__1[[#This Row],[End Time]]&gt;AB$1, Table_owssvr__1[[#This Row],[End Time]]&lt;=AC$1 ),
AND(Table_owssvr__1[[#This Row],[Start time]]&lt;AB$1, Table_owssvr__1[[#This Row],[End Time]]&gt;AC$1)
)</f>
        <v>0</v>
      </c>
      <c r="AC838" s="7">
        <f>1*OR(
AND(Table_owssvr__1[[#This Row],[Start time]]&gt;=AC$1, Table_owssvr__1[[#This Row],[Start time]]&lt;AD$1),
AND(Table_owssvr__1[[#This Row],[End Time]]&gt;AC$1, Table_owssvr__1[[#This Row],[End Time]]&lt;=AD$1 ),
AND(Table_owssvr__1[[#This Row],[Start time]]&lt;AC$1, Table_owssvr__1[[#This Row],[End Time]]&gt;AD$1)
)</f>
        <v>0</v>
      </c>
      <c r="AD838" s="7">
        <f>1*OR(
AND(Table_owssvr__1[[#This Row],[Start time]]&gt;=AD$1, Table_owssvr__1[[#This Row],[Start time]]&lt;AE$1),
AND(Table_owssvr__1[[#This Row],[End Time]]&gt;AD$1, Table_owssvr__1[[#This Row],[End Time]]&lt;=AE$1 ),
AND(Table_owssvr__1[[#This Row],[Start time]]&lt;AD$1, Table_owssvr__1[[#This Row],[End Time]]&gt;AE$1)
)</f>
        <v>0</v>
      </c>
      <c r="AE838" s="7">
        <f>1*OR(
AND(Table_owssvr__1[[#This Row],[Start time]]&gt;=AE$1, Table_owssvr__1[[#This Row],[Start time]]&lt;AF$1),
AND(Table_owssvr__1[[#This Row],[End Time]]&gt;AE$1, Table_owssvr__1[[#This Row],[End Time]]&lt;=AF$1 ),
AND(Table_owssvr__1[[#This Row],[Start time]]&lt;AE$1, Table_owssvr__1[[#This Row],[End Time]]&gt;AF$1)
)</f>
        <v>0</v>
      </c>
    </row>
    <row r="839" spans="1:31" x14ac:dyDescent="0.25">
      <c r="A839" s="2"/>
      <c r="B839" s="3" t="s">
        <v>480</v>
      </c>
      <c r="C839" s="3" t="s">
        <v>89</v>
      </c>
      <c r="D839" s="3" t="s">
        <v>22</v>
      </c>
      <c r="E839" s="1" t="s">
        <v>597</v>
      </c>
      <c r="F839" s="4">
        <v>42412.666666666664</v>
      </c>
      <c r="G839" s="4">
        <v>42412.75</v>
      </c>
      <c r="H839" s="4">
        <v>42413.696840277778</v>
      </c>
      <c r="I839" s="3" t="s">
        <v>346</v>
      </c>
      <c r="J839" s="2" t="s">
        <v>17</v>
      </c>
      <c r="K839" s="2" t="s">
        <v>16</v>
      </c>
      <c r="L839" t="b">
        <f>LEFT(Table_owssvr__1[[#This Row],[Person''s Name]],4)=LEFT(Table_owssvr__1[[#This Row],[Modified By]],4)</f>
        <v>0</v>
      </c>
      <c r="M839" t="b">
        <f>Table_owssvr__1[[#This Row],[Modified]]&gt;Table_owssvr__1[[#This Row],[Start Date and Time]]</f>
        <v>1</v>
      </c>
      <c r="N839">
        <f>(Table_owssvr__1[[#This Row],[End Date and Time]]-Table_owssvr__1[[#This Row],[Start Date and Time]])*24</f>
        <v>2.0000000000582077</v>
      </c>
      <c r="O839" s="5">
        <f>INT(Table_owssvr__1[[#This Row],[Start Date and Time]])</f>
        <v>42412</v>
      </c>
      <c r="P839" s="6">
        <f>DATE(YEAR(Table_owssvr__1[[#This Row],[Date]]),MONTH(Table_owssvr__1[[#This Row],[Date]]),1)</f>
        <v>42401</v>
      </c>
      <c r="Q839" s="9">
        <f>ROUND(24*(Table_owssvr__1[[#This Row],[Start Date and Time]]-INT(Table_owssvr__1[[#This Row],[Start Date and Time]])),2)</f>
        <v>16</v>
      </c>
      <c r="R839" s="9">
        <f>ROUND(24*(Table_owssvr__1[[#This Row],[End Date and Time]]-INT(Table_owssvr__1[[#This Row],[End Date and Time]])),2)</f>
        <v>18</v>
      </c>
      <c r="S839" s="7">
        <f>1*OR(
AND(Table_owssvr__1[[#This Row],[Start time]]&gt;=S$1, Table_owssvr__1[[#This Row],[Start time]]&lt;T$1),
AND(Table_owssvr__1[[#This Row],[End Time]]&gt;S$1, Table_owssvr__1[[#This Row],[End Time]]&lt;=T$1 ),
AND(Table_owssvr__1[[#This Row],[Start time]]&lt;S$1, Table_owssvr__1[[#This Row],[End Time]]&gt;T$1)
)</f>
        <v>0</v>
      </c>
      <c r="T839" s="7">
        <f>1*OR(
AND(Table_owssvr__1[[#This Row],[Start time]]&gt;=T$1, Table_owssvr__1[[#This Row],[Start time]]&lt;U$1),
AND(Table_owssvr__1[[#This Row],[End Time]]&gt;T$1, Table_owssvr__1[[#This Row],[End Time]]&lt;=U$1 ),
AND(Table_owssvr__1[[#This Row],[Start time]]&lt;T$1, Table_owssvr__1[[#This Row],[End Time]]&gt;U$1)
)</f>
        <v>0</v>
      </c>
      <c r="U839" s="7">
        <f>1*OR(
AND(Table_owssvr__1[[#This Row],[Start time]]&gt;=U$1, Table_owssvr__1[[#This Row],[Start time]]&lt;V$1),
AND(Table_owssvr__1[[#This Row],[End Time]]&gt;U$1, Table_owssvr__1[[#This Row],[End Time]]&lt;=V$1 ),
AND(Table_owssvr__1[[#This Row],[Start time]]&lt;U$1, Table_owssvr__1[[#This Row],[End Time]]&gt;V$1)
)</f>
        <v>0</v>
      </c>
      <c r="V839" s="7">
        <f>1*OR(
AND(Table_owssvr__1[[#This Row],[Start time]]&gt;=V$1, Table_owssvr__1[[#This Row],[Start time]]&lt;W$1),
AND(Table_owssvr__1[[#This Row],[End Time]]&gt;V$1, Table_owssvr__1[[#This Row],[End Time]]&lt;=W$1 ),
AND(Table_owssvr__1[[#This Row],[Start time]]&lt;V$1, Table_owssvr__1[[#This Row],[End Time]]&gt;W$1)
)</f>
        <v>0</v>
      </c>
      <c r="W839" s="7">
        <f>1*OR(
AND(Table_owssvr__1[[#This Row],[Start time]]&gt;=W$1, Table_owssvr__1[[#This Row],[Start time]]&lt;X$1),
AND(Table_owssvr__1[[#This Row],[End Time]]&gt;W$1, Table_owssvr__1[[#This Row],[End Time]]&lt;=X$1 ),
AND(Table_owssvr__1[[#This Row],[Start time]]&lt;W$1, Table_owssvr__1[[#This Row],[End Time]]&gt;X$1)
)</f>
        <v>0</v>
      </c>
      <c r="X839" s="7">
        <f>1*OR(
AND(Table_owssvr__1[[#This Row],[Start time]]&gt;=X$1, Table_owssvr__1[[#This Row],[Start time]]&lt;Y$1),
AND(Table_owssvr__1[[#This Row],[End Time]]&gt;X$1, Table_owssvr__1[[#This Row],[End Time]]&lt;=Y$1 ),
AND(Table_owssvr__1[[#This Row],[Start time]]&lt;X$1, Table_owssvr__1[[#This Row],[End Time]]&gt;Y$1)
)</f>
        <v>0</v>
      </c>
      <c r="Y839" s="7">
        <f>1*OR(
AND(Table_owssvr__1[[#This Row],[Start time]]&gt;=Y$1, Table_owssvr__1[[#This Row],[Start time]]&lt;Z$1),
AND(Table_owssvr__1[[#This Row],[End Time]]&gt;Y$1, Table_owssvr__1[[#This Row],[End Time]]&lt;=Z$1 ),
AND(Table_owssvr__1[[#This Row],[Start time]]&lt;Y$1, Table_owssvr__1[[#This Row],[End Time]]&gt;Z$1)
)</f>
        <v>0</v>
      </c>
      <c r="Z839" s="7">
        <f>1*OR(
AND(Table_owssvr__1[[#This Row],[Start time]]&gt;=Z$1, Table_owssvr__1[[#This Row],[Start time]]&lt;AA$1),
AND(Table_owssvr__1[[#This Row],[End Time]]&gt;Z$1, Table_owssvr__1[[#This Row],[End Time]]&lt;=AA$1 ),
AND(Table_owssvr__1[[#This Row],[Start time]]&lt;Z$1, Table_owssvr__1[[#This Row],[End Time]]&gt;AA$1)
)</f>
        <v>0</v>
      </c>
      <c r="AA839" s="7">
        <f>1*OR(
AND(Table_owssvr__1[[#This Row],[Start time]]&gt;=AA$1, Table_owssvr__1[[#This Row],[Start time]]&lt;AB$1),
AND(Table_owssvr__1[[#This Row],[End Time]]&gt;AA$1, Table_owssvr__1[[#This Row],[End Time]]&lt;=AB$1 ),
AND(Table_owssvr__1[[#This Row],[Start time]]&lt;AA$1, Table_owssvr__1[[#This Row],[End Time]]&gt;AB$1)
)</f>
        <v>1</v>
      </c>
      <c r="AB839" s="7">
        <f>1*OR(
AND(Table_owssvr__1[[#This Row],[Start time]]&gt;=AB$1, Table_owssvr__1[[#This Row],[Start time]]&lt;AC$1),
AND(Table_owssvr__1[[#This Row],[End Time]]&gt;AB$1, Table_owssvr__1[[#This Row],[End Time]]&lt;=AC$1 ),
AND(Table_owssvr__1[[#This Row],[Start time]]&lt;AB$1, Table_owssvr__1[[#This Row],[End Time]]&gt;AC$1)
)</f>
        <v>1</v>
      </c>
      <c r="AC839" s="7">
        <f>1*OR(
AND(Table_owssvr__1[[#This Row],[Start time]]&gt;=AC$1, Table_owssvr__1[[#This Row],[Start time]]&lt;AD$1),
AND(Table_owssvr__1[[#This Row],[End Time]]&gt;AC$1, Table_owssvr__1[[#This Row],[End Time]]&lt;=AD$1 ),
AND(Table_owssvr__1[[#This Row],[Start time]]&lt;AC$1, Table_owssvr__1[[#This Row],[End Time]]&gt;AD$1)
)</f>
        <v>0</v>
      </c>
      <c r="AD839" s="7">
        <f>1*OR(
AND(Table_owssvr__1[[#This Row],[Start time]]&gt;=AD$1, Table_owssvr__1[[#This Row],[Start time]]&lt;AE$1),
AND(Table_owssvr__1[[#This Row],[End Time]]&gt;AD$1, Table_owssvr__1[[#This Row],[End Time]]&lt;=AE$1 ),
AND(Table_owssvr__1[[#This Row],[Start time]]&lt;AD$1, Table_owssvr__1[[#This Row],[End Time]]&gt;AE$1)
)</f>
        <v>0</v>
      </c>
      <c r="AE839" s="7">
        <f>1*OR(
AND(Table_owssvr__1[[#This Row],[Start time]]&gt;=AE$1, Table_owssvr__1[[#This Row],[Start time]]&lt;AF$1),
AND(Table_owssvr__1[[#This Row],[End Time]]&gt;AE$1, Table_owssvr__1[[#This Row],[End Time]]&lt;=AF$1 ),
AND(Table_owssvr__1[[#This Row],[Start time]]&lt;AE$1, Table_owssvr__1[[#This Row],[End Time]]&gt;AF$1)
)</f>
        <v>0</v>
      </c>
    </row>
    <row r="840" spans="1:31" x14ac:dyDescent="0.25">
      <c r="A840" s="2"/>
      <c r="B840" s="3" t="s">
        <v>298</v>
      </c>
      <c r="C840" s="3" t="s">
        <v>413</v>
      </c>
      <c r="D840" s="3" t="s">
        <v>22</v>
      </c>
      <c r="E840" s="1" t="s">
        <v>148</v>
      </c>
      <c r="F840" s="4">
        <v>42413.416666666664</v>
      </c>
      <c r="G840" s="4">
        <v>42413.4375</v>
      </c>
      <c r="H840" s="4">
        <v>42413.438171296293</v>
      </c>
      <c r="I840" s="3" t="s">
        <v>413</v>
      </c>
      <c r="J840" s="2" t="s">
        <v>17</v>
      </c>
      <c r="K840" s="2" t="s">
        <v>16</v>
      </c>
      <c r="L840" t="b">
        <f>LEFT(Table_owssvr__1[[#This Row],[Person''s Name]],4)=LEFT(Table_owssvr__1[[#This Row],[Modified By]],4)</f>
        <v>1</v>
      </c>
      <c r="M840" t="b">
        <f>Table_owssvr__1[[#This Row],[Modified]]&gt;Table_owssvr__1[[#This Row],[Start Date and Time]]</f>
        <v>1</v>
      </c>
      <c r="N840">
        <f>(Table_owssvr__1[[#This Row],[End Date and Time]]-Table_owssvr__1[[#This Row],[Start Date and Time]])*24</f>
        <v>0.50000000005820766</v>
      </c>
      <c r="O840" s="5">
        <f>INT(Table_owssvr__1[[#This Row],[Start Date and Time]])</f>
        <v>42413</v>
      </c>
      <c r="P840" s="6">
        <f>DATE(YEAR(Table_owssvr__1[[#This Row],[Date]]),MONTH(Table_owssvr__1[[#This Row],[Date]]),1)</f>
        <v>42401</v>
      </c>
      <c r="Q840" s="9">
        <f>ROUND(24*(Table_owssvr__1[[#This Row],[Start Date and Time]]-INT(Table_owssvr__1[[#This Row],[Start Date and Time]])),2)</f>
        <v>10</v>
      </c>
      <c r="R840" s="9">
        <f>ROUND(24*(Table_owssvr__1[[#This Row],[End Date and Time]]-INT(Table_owssvr__1[[#This Row],[End Date and Time]])),2)</f>
        <v>10.5</v>
      </c>
      <c r="S840" s="7">
        <f>1*OR(
AND(Table_owssvr__1[[#This Row],[Start time]]&gt;=S$1, Table_owssvr__1[[#This Row],[Start time]]&lt;T$1),
AND(Table_owssvr__1[[#This Row],[End Time]]&gt;S$1, Table_owssvr__1[[#This Row],[End Time]]&lt;=T$1 ),
AND(Table_owssvr__1[[#This Row],[Start time]]&lt;S$1, Table_owssvr__1[[#This Row],[End Time]]&gt;T$1)
)</f>
        <v>0</v>
      </c>
      <c r="T840" s="7">
        <f>1*OR(
AND(Table_owssvr__1[[#This Row],[Start time]]&gt;=T$1, Table_owssvr__1[[#This Row],[Start time]]&lt;U$1),
AND(Table_owssvr__1[[#This Row],[End Time]]&gt;T$1, Table_owssvr__1[[#This Row],[End Time]]&lt;=U$1 ),
AND(Table_owssvr__1[[#This Row],[Start time]]&lt;T$1, Table_owssvr__1[[#This Row],[End Time]]&gt;U$1)
)</f>
        <v>0</v>
      </c>
      <c r="U840" s="7">
        <f>1*OR(
AND(Table_owssvr__1[[#This Row],[Start time]]&gt;=U$1, Table_owssvr__1[[#This Row],[Start time]]&lt;V$1),
AND(Table_owssvr__1[[#This Row],[End Time]]&gt;U$1, Table_owssvr__1[[#This Row],[End Time]]&lt;=V$1 ),
AND(Table_owssvr__1[[#This Row],[Start time]]&lt;U$1, Table_owssvr__1[[#This Row],[End Time]]&gt;V$1)
)</f>
        <v>1</v>
      </c>
      <c r="V840" s="7">
        <f>1*OR(
AND(Table_owssvr__1[[#This Row],[Start time]]&gt;=V$1, Table_owssvr__1[[#This Row],[Start time]]&lt;W$1),
AND(Table_owssvr__1[[#This Row],[End Time]]&gt;V$1, Table_owssvr__1[[#This Row],[End Time]]&lt;=W$1 ),
AND(Table_owssvr__1[[#This Row],[Start time]]&lt;V$1, Table_owssvr__1[[#This Row],[End Time]]&gt;W$1)
)</f>
        <v>0</v>
      </c>
      <c r="W840" s="7">
        <f>1*OR(
AND(Table_owssvr__1[[#This Row],[Start time]]&gt;=W$1, Table_owssvr__1[[#This Row],[Start time]]&lt;X$1),
AND(Table_owssvr__1[[#This Row],[End Time]]&gt;W$1, Table_owssvr__1[[#This Row],[End Time]]&lt;=X$1 ),
AND(Table_owssvr__1[[#This Row],[Start time]]&lt;W$1, Table_owssvr__1[[#This Row],[End Time]]&gt;X$1)
)</f>
        <v>0</v>
      </c>
      <c r="X840" s="7">
        <f>1*OR(
AND(Table_owssvr__1[[#This Row],[Start time]]&gt;=X$1, Table_owssvr__1[[#This Row],[Start time]]&lt;Y$1),
AND(Table_owssvr__1[[#This Row],[End Time]]&gt;X$1, Table_owssvr__1[[#This Row],[End Time]]&lt;=Y$1 ),
AND(Table_owssvr__1[[#This Row],[Start time]]&lt;X$1, Table_owssvr__1[[#This Row],[End Time]]&gt;Y$1)
)</f>
        <v>0</v>
      </c>
      <c r="Y840" s="7">
        <f>1*OR(
AND(Table_owssvr__1[[#This Row],[Start time]]&gt;=Y$1, Table_owssvr__1[[#This Row],[Start time]]&lt;Z$1),
AND(Table_owssvr__1[[#This Row],[End Time]]&gt;Y$1, Table_owssvr__1[[#This Row],[End Time]]&lt;=Z$1 ),
AND(Table_owssvr__1[[#This Row],[Start time]]&lt;Y$1, Table_owssvr__1[[#This Row],[End Time]]&gt;Z$1)
)</f>
        <v>0</v>
      </c>
      <c r="Z840" s="7">
        <f>1*OR(
AND(Table_owssvr__1[[#This Row],[Start time]]&gt;=Z$1, Table_owssvr__1[[#This Row],[Start time]]&lt;AA$1),
AND(Table_owssvr__1[[#This Row],[End Time]]&gt;Z$1, Table_owssvr__1[[#This Row],[End Time]]&lt;=AA$1 ),
AND(Table_owssvr__1[[#This Row],[Start time]]&lt;Z$1, Table_owssvr__1[[#This Row],[End Time]]&gt;AA$1)
)</f>
        <v>0</v>
      </c>
      <c r="AA840" s="7">
        <f>1*OR(
AND(Table_owssvr__1[[#This Row],[Start time]]&gt;=AA$1, Table_owssvr__1[[#This Row],[Start time]]&lt;AB$1),
AND(Table_owssvr__1[[#This Row],[End Time]]&gt;AA$1, Table_owssvr__1[[#This Row],[End Time]]&lt;=AB$1 ),
AND(Table_owssvr__1[[#This Row],[Start time]]&lt;AA$1, Table_owssvr__1[[#This Row],[End Time]]&gt;AB$1)
)</f>
        <v>0</v>
      </c>
      <c r="AB840" s="7">
        <f>1*OR(
AND(Table_owssvr__1[[#This Row],[Start time]]&gt;=AB$1, Table_owssvr__1[[#This Row],[Start time]]&lt;AC$1),
AND(Table_owssvr__1[[#This Row],[End Time]]&gt;AB$1, Table_owssvr__1[[#This Row],[End Time]]&lt;=AC$1 ),
AND(Table_owssvr__1[[#This Row],[Start time]]&lt;AB$1, Table_owssvr__1[[#This Row],[End Time]]&gt;AC$1)
)</f>
        <v>0</v>
      </c>
      <c r="AC840" s="7">
        <f>1*OR(
AND(Table_owssvr__1[[#This Row],[Start time]]&gt;=AC$1, Table_owssvr__1[[#This Row],[Start time]]&lt;AD$1),
AND(Table_owssvr__1[[#This Row],[End Time]]&gt;AC$1, Table_owssvr__1[[#This Row],[End Time]]&lt;=AD$1 ),
AND(Table_owssvr__1[[#This Row],[Start time]]&lt;AC$1, Table_owssvr__1[[#This Row],[End Time]]&gt;AD$1)
)</f>
        <v>0</v>
      </c>
      <c r="AD840" s="7">
        <f>1*OR(
AND(Table_owssvr__1[[#This Row],[Start time]]&gt;=AD$1, Table_owssvr__1[[#This Row],[Start time]]&lt;AE$1),
AND(Table_owssvr__1[[#This Row],[End Time]]&gt;AD$1, Table_owssvr__1[[#This Row],[End Time]]&lt;=AE$1 ),
AND(Table_owssvr__1[[#This Row],[Start time]]&lt;AD$1, Table_owssvr__1[[#This Row],[End Time]]&gt;AE$1)
)</f>
        <v>0</v>
      </c>
      <c r="AE840" s="7">
        <f>1*OR(
AND(Table_owssvr__1[[#This Row],[Start time]]&gt;=AE$1, Table_owssvr__1[[#This Row],[Start time]]&lt;AF$1),
AND(Table_owssvr__1[[#This Row],[End Time]]&gt;AE$1, Table_owssvr__1[[#This Row],[End Time]]&lt;=AF$1 ),
AND(Table_owssvr__1[[#This Row],[Start time]]&lt;AE$1, Table_owssvr__1[[#This Row],[End Time]]&gt;AF$1)
)</f>
        <v>0</v>
      </c>
    </row>
    <row r="841" spans="1:31" x14ac:dyDescent="0.25">
      <c r="A841" s="2"/>
      <c r="B841" s="3" t="s">
        <v>298</v>
      </c>
      <c r="C841" s="3" t="s">
        <v>41</v>
      </c>
      <c r="D841" s="3" t="s">
        <v>22</v>
      </c>
      <c r="E841" s="1" t="s">
        <v>598</v>
      </c>
      <c r="F841" s="4">
        <v>42413.416666666664</v>
      </c>
      <c r="G841" s="4">
        <v>42413.4375</v>
      </c>
      <c r="H841" s="4">
        <v>42413.449166666665</v>
      </c>
      <c r="I841" s="3" t="s">
        <v>43</v>
      </c>
      <c r="J841" s="2" t="s">
        <v>17</v>
      </c>
      <c r="K841" s="2" t="s">
        <v>16</v>
      </c>
      <c r="L841" t="b">
        <f>LEFT(Table_owssvr__1[[#This Row],[Person''s Name]],4)=LEFT(Table_owssvr__1[[#This Row],[Modified By]],4)</f>
        <v>1</v>
      </c>
      <c r="M841" t="b">
        <f>Table_owssvr__1[[#This Row],[Modified]]&gt;Table_owssvr__1[[#This Row],[Start Date and Time]]</f>
        <v>1</v>
      </c>
      <c r="N841">
        <f>(Table_owssvr__1[[#This Row],[End Date and Time]]-Table_owssvr__1[[#This Row],[Start Date and Time]])*24</f>
        <v>0.50000000005820766</v>
      </c>
      <c r="O841" s="5">
        <f>INT(Table_owssvr__1[[#This Row],[Start Date and Time]])</f>
        <v>42413</v>
      </c>
      <c r="P841" s="6">
        <f>DATE(YEAR(Table_owssvr__1[[#This Row],[Date]]),MONTH(Table_owssvr__1[[#This Row],[Date]]),1)</f>
        <v>42401</v>
      </c>
      <c r="Q841" s="9">
        <f>ROUND(24*(Table_owssvr__1[[#This Row],[Start Date and Time]]-INT(Table_owssvr__1[[#This Row],[Start Date and Time]])),2)</f>
        <v>10</v>
      </c>
      <c r="R841" s="9">
        <f>ROUND(24*(Table_owssvr__1[[#This Row],[End Date and Time]]-INT(Table_owssvr__1[[#This Row],[End Date and Time]])),2)</f>
        <v>10.5</v>
      </c>
      <c r="S841" s="7">
        <f>1*OR(
AND(Table_owssvr__1[[#This Row],[Start time]]&gt;=S$1, Table_owssvr__1[[#This Row],[Start time]]&lt;T$1),
AND(Table_owssvr__1[[#This Row],[End Time]]&gt;S$1, Table_owssvr__1[[#This Row],[End Time]]&lt;=T$1 ),
AND(Table_owssvr__1[[#This Row],[Start time]]&lt;S$1, Table_owssvr__1[[#This Row],[End Time]]&gt;T$1)
)</f>
        <v>0</v>
      </c>
      <c r="T841" s="7">
        <f>1*OR(
AND(Table_owssvr__1[[#This Row],[Start time]]&gt;=T$1, Table_owssvr__1[[#This Row],[Start time]]&lt;U$1),
AND(Table_owssvr__1[[#This Row],[End Time]]&gt;T$1, Table_owssvr__1[[#This Row],[End Time]]&lt;=U$1 ),
AND(Table_owssvr__1[[#This Row],[Start time]]&lt;T$1, Table_owssvr__1[[#This Row],[End Time]]&gt;U$1)
)</f>
        <v>0</v>
      </c>
      <c r="U841" s="7">
        <f>1*OR(
AND(Table_owssvr__1[[#This Row],[Start time]]&gt;=U$1, Table_owssvr__1[[#This Row],[Start time]]&lt;V$1),
AND(Table_owssvr__1[[#This Row],[End Time]]&gt;U$1, Table_owssvr__1[[#This Row],[End Time]]&lt;=V$1 ),
AND(Table_owssvr__1[[#This Row],[Start time]]&lt;U$1, Table_owssvr__1[[#This Row],[End Time]]&gt;V$1)
)</f>
        <v>1</v>
      </c>
      <c r="V841" s="7">
        <f>1*OR(
AND(Table_owssvr__1[[#This Row],[Start time]]&gt;=V$1, Table_owssvr__1[[#This Row],[Start time]]&lt;W$1),
AND(Table_owssvr__1[[#This Row],[End Time]]&gt;V$1, Table_owssvr__1[[#This Row],[End Time]]&lt;=W$1 ),
AND(Table_owssvr__1[[#This Row],[Start time]]&lt;V$1, Table_owssvr__1[[#This Row],[End Time]]&gt;W$1)
)</f>
        <v>0</v>
      </c>
      <c r="W841" s="7">
        <f>1*OR(
AND(Table_owssvr__1[[#This Row],[Start time]]&gt;=W$1, Table_owssvr__1[[#This Row],[Start time]]&lt;X$1),
AND(Table_owssvr__1[[#This Row],[End Time]]&gt;W$1, Table_owssvr__1[[#This Row],[End Time]]&lt;=X$1 ),
AND(Table_owssvr__1[[#This Row],[Start time]]&lt;W$1, Table_owssvr__1[[#This Row],[End Time]]&gt;X$1)
)</f>
        <v>0</v>
      </c>
      <c r="X841" s="7">
        <f>1*OR(
AND(Table_owssvr__1[[#This Row],[Start time]]&gt;=X$1, Table_owssvr__1[[#This Row],[Start time]]&lt;Y$1),
AND(Table_owssvr__1[[#This Row],[End Time]]&gt;X$1, Table_owssvr__1[[#This Row],[End Time]]&lt;=Y$1 ),
AND(Table_owssvr__1[[#This Row],[Start time]]&lt;X$1, Table_owssvr__1[[#This Row],[End Time]]&gt;Y$1)
)</f>
        <v>0</v>
      </c>
      <c r="Y841" s="7">
        <f>1*OR(
AND(Table_owssvr__1[[#This Row],[Start time]]&gt;=Y$1, Table_owssvr__1[[#This Row],[Start time]]&lt;Z$1),
AND(Table_owssvr__1[[#This Row],[End Time]]&gt;Y$1, Table_owssvr__1[[#This Row],[End Time]]&lt;=Z$1 ),
AND(Table_owssvr__1[[#This Row],[Start time]]&lt;Y$1, Table_owssvr__1[[#This Row],[End Time]]&gt;Z$1)
)</f>
        <v>0</v>
      </c>
      <c r="Z841" s="7">
        <f>1*OR(
AND(Table_owssvr__1[[#This Row],[Start time]]&gt;=Z$1, Table_owssvr__1[[#This Row],[Start time]]&lt;AA$1),
AND(Table_owssvr__1[[#This Row],[End Time]]&gt;Z$1, Table_owssvr__1[[#This Row],[End Time]]&lt;=AA$1 ),
AND(Table_owssvr__1[[#This Row],[Start time]]&lt;Z$1, Table_owssvr__1[[#This Row],[End Time]]&gt;AA$1)
)</f>
        <v>0</v>
      </c>
      <c r="AA841" s="7">
        <f>1*OR(
AND(Table_owssvr__1[[#This Row],[Start time]]&gt;=AA$1, Table_owssvr__1[[#This Row],[Start time]]&lt;AB$1),
AND(Table_owssvr__1[[#This Row],[End Time]]&gt;AA$1, Table_owssvr__1[[#This Row],[End Time]]&lt;=AB$1 ),
AND(Table_owssvr__1[[#This Row],[Start time]]&lt;AA$1, Table_owssvr__1[[#This Row],[End Time]]&gt;AB$1)
)</f>
        <v>0</v>
      </c>
      <c r="AB841" s="7">
        <f>1*OR(
AND(Table_owssvr__1[[#This Row],[Start time]]&gt;=AB$1, Table_owssvr__1[[#This Row],[Start time]]&lt;AC$1),
AND(Table_owssvr__1[[#This Row],[End Time]]&gt;AB$1, Table_owssvr__1[[#This Row],[End Time]]&lt;=AC$1 ),
AND(Table_owssvr__1[[#This Row],[Start time]]&lt;AB$1, Table_owssvr__1[[#This Row],[End Time]]&gt;AC$1)
)</f>
        <v>0</v>
      </c>
      <c r="AC841" s="7">
        <f>1*OR(
AND(Table_owssvr__1[[#This Row],[Start time]]&gt;=AC$1, Table_owssvr__1[[#This Row],[Start time]]&lt;AD$1),
AND(Table_owssvr__1[[#This Row],[End Time]]&gt;AC$1, Table_owssvr__1[[#This Row],[End Time]]&lt;=AD$1 ),
AND(Table_owssvr__1[[#This Row],[Start time]]&lt;AC$1, Table_owssvr__1[[#This Row],[End Time]]&gt;AD$1)
)</f>
        <v>0</v>
      </c>
      <c r="AD841" s="7">
        <f>1*OR(
AND(Table_owssvr__1[[#This Row],[Start time]]&gt;=AD$1, Table_owssvr__1[[#This Row],[Start time]]&lt;AE$1),
AND(Table_owssvr__1[[#This Row],[End Time]]&gt;AD$1, Table_owssvr__1[[#This Row],[End Time]]&lt;=AE$1 ),
AND(Table_owssvr__1[[#This Row],[Start time]]&lt;AD$1, Table_owssvr__1[[#This Row],[End Time]]&gt;AE$1)
)</f>
        <v>0</v>
      </c>
      <c r="AE841" s="7">
        <f>1*OR(
AND(Table_owssvr__1[[#This Row],[Start time]]&gt;=AE$1, Table_owssvr__1[[#This Row],[Start time]]&lt;AF$1),
AND(Table_owssvr__1[[#This Row],[End Time]]&gt;AE$1, Table_owssvr__1[[#This Row],[End Time]]&lt;=AF$1 ),
AND(Table_owssvr__1[[#This Row],[Start time]]&lt;AE$1, Table_owssvr__1[[#This Row],[End Time]]&gt;AF$1)
)</f>
        <v>0</v>
      </c>
    </row>
    <row r="842" spans="1:31" x14ac:dyDescent="0.25">
      <c r="A842" s="2"/>
      <c r="B842" s="3" t="s">
        <v>599</v>
      </c>
      <c r="C842" s="3" t="s">
        <v>86</v>
      </c>
      <c r="D842" s="3" t="s">
        <v>13</v>
      </c>
      <c r="E842" s="1" t="s">
        <v>1301</v>
      </c>
      <c r="F842" s="4">
        <v>42413.458333333336</v>
      </c>
      <c r="G842" s="4">
        <v>42413.46875</v>
      </c>
      <c r="H842" s="4">
        <v>42413.604780092595</v>
      </c>
      <c r="I842" s="3" t="s">
        <v>86</v>
      </c>
      <c r="J842" s="2" t="s">
        <v>17</v>
      </c>
      <c r="K842" s="2" t="s">
        <v>16</v>
      </c>
      <c r="L842" t="b">
        <f>LEFT(Table_owssvr__1[[#This Row],[Person''s Name]],4)=LEFT(Table_owssvr__1[[#This Row],[Modified By]],4)</f>
        <v>1</v>
      </c>
      <c r="M842" t="b">
        <f>Table_owssvr__1[[#This Row],[Modified]]&gt;Table_owssvr__1[[#This Row],[Start Date and Time]]</f>
        <v>1</v>
      </c>
      <c r="N842">
        <f>(Table_owssvr__1[[#This Row],[End Date and Time]]-Table_owssvr__1[[#This Row],[Start Date and Time]])*24</f>
        <v>0.24999999994179234</v>
      </c>
      <c r="O842" s="5">
        <f>INT(Table_owssvr__1[[#This Row],[Start Date and Time]])</f>
        <v>42413</v>
      </c>
      <c r="P842" s="6">
        <f>DATE(YEAR(Table_owssvr__1[[#This Row],[Date]]),MONTH(Table_owssvr__1[[#This Row],[Date]]),1)</f>
        <v>42401</v>
      </c>
      <c r="Q842" s="9">
        <f>ROUND(24*(Table_owssvr__1[[#This Row],[Start Date and Time]]-INT(Table_owssvr__1[[#This Row],[Start Date and Time]])),2)</f>
        <v>11</v>
      </c>
      <c r="R842" s="9">
        <f>ROUND(24*(Table_owssvr__1[[#This Row],[End Date and Time]]-INT(Table_owssvr__1[[#This Row],[End Date and Time]])),2)</f>
        <v>11.25</v>
      </c>
      <c r="S842" s="7">
        <f>1*OR(
AND(Table_owssvr__1[[#This Row],[Start time]]&gt;=S$1, Table_owssvr__1[[#This Row],[Start time]]&lt;T$1),
AND(Table_owssvr__1[[#This Row],[End Time]]&gt;S$1, Table_owssvr__1[[#This Row],[End Time]]&lt;=T$1 ),
AND(Table_owssvr__1[[#This Row],[Start time]]&lt;S$1, Table_owssvr__1[[#This Row],[End Time]]&gt;T$1)
)</f>
        <v>0</v>
      </c>
      <c r="T842" s="7">
        <f>1*OR(
AND(Table_owssvr__1[[#This Row],[Start time]]&gt;=T$1, Table_owssvr__1[[#This Row],[Start time]]&lt;U$1),
AND(Table_owssvr__1[[#This Row],[End Time]]&gt;T$1, Table_owssvr__1[[#This Row],[End Time]]&lt;=U$1 ),
AND(Table_owssvr__1[[#This Row],[Start time]]&lt;T$1, Table_owssvr__1[[#This Row],[End Time]]&gt;U$1)
)</f>
        <v>0</v>
      </c>
      <c r="U842" s="7">
        <f>1*OR(
AND(Table_owssvr__1[[#This Row],[Start time]]&gt;=U$1, Table_owssvr__1[[#This Row],[Start time]]&lt;V$1),
AND(Table_owssvr__1[[#This Row],[End Time]]&gt;U$1, Table_owssvr__1[[#This Row],[End Time]]&lt;=V$1 ),
AND(Table_owssvr__1[[#This Row],[Start time]]&lt;U$1, Table_owssvr__1[[#This Row],[End Time]]&gt;V$1)
)</f>
        <v>0</v>
      </c>
      <c r="V842" s="7">
        <f>1*OR(
AND(Table_owssvr__1[[#This Row],[Start time]]&gt;=V$1, Table_owssvr__1[[#This Row],[Start time]]&lt;W$1),
AND(Table_owssvr__1[[#This Row],[End Time]]&gt;V$1, Table_owssvr__1[[#This Row],[End Time]]&lt;=W$1 ),
AND(Table_owssvr__1[[#This Row],[Start time]]&lt;V$1, Table_owssvr__1[[#This Row],[End Time]]&gt;W$1)
)</f>
        <v>1</v>
      </c>
      <c r="W842" s="7">
        <f>1*OR(
AND(Table_owssvr__1[[#This Row],[Start time]]&gt;=W$1, Table_owssvr__1[[#This Row],[Start time]]&lt;X$1),
AND(Table_owssvr__1[[#This Row],[End Time]]&gt;W$1, Table_owssvr__1[[#This Row],[End Time]]&lt;=X$1 ),
AND(Table_owssvr__1[[#This Row],[Start time]]&lt;W$1, Table_owssvr__1[[#This Row],[End Time]]&gt;X$1)
)</f>
        <v>0</v>
      </c>
      <c r="X842" s="7">
        <f>1*OR(
AND(Table_owssvr__1[[#This Row],[Start time]]&gt;=X$1, Table_owssvr__1[[#This Row],[Start time]]&lt;Y$1),
AND(Table_owssvr__1[[#This Row],[End Time]]&gt;X$1, Table_owssvr__1[[#This Row],[End Time]]&lt;=Y$1 ),
AND(Table_owssvr__1[[#This Row],[Start time]]&lt;X$1, Table_owssvr__1[[#This Row],[End Time]]&gt;Y$1)
)</f>
        <v>0</v>
      </c>
      <c r="Y842" s="7">
        <f>1*OR(
AND(Table_owssvr__1[[#This Row],[Start time]]&gt;=Y$1, Table_owssvr__1[[#This Row],[Start time]]&lt;Z$1),
AND(Table_owssvr__1[[#This Row],[End Time]]&gt;Y$1, Table_owssvr__1[[#This Row],[End Time]]&lt;=Z$1 ),
AND(Table_owssvr__1[[#This Row],[Start time]]&lt;Y$1, Table_owssvr__1[[#This Row],[End Time]]&gt;Z$1)
)</f>
        <v>0</v>
      </c>
      <c r="Z842" s="7">
        <f>1*OR(
AND(Table_owssvr__1[[#This Row],[Start time]]&gt;=Z$1, Table_owssvr__1[[#This Row],[Start time]]&lt;AA$1),
AND(Table_owssvr__1[[#This Row],[End Time]]&gt;Z$1, Table_owssvr__1[[#This Row],[End Time]]&lt;=AA$1 ),
AND(Table_owssvr__1[[#This Row],[Start time]]&lt;Z$1, Table_owssvr__1[[#This Row],[End Time]]&gt;AA$1)
)</f>
        <v>0</v>
      </c>
      <c r="AA842" s="7">
        <f>1*OR(
AND(Table_owssvr__1[[#This Row],[Start time]]&gt;=AA$1, Table_owssvr__1[[#This Row],[Start time]]&lt;AB$1),
AND(Table_owssvr__1[[#This Row],[End Time]]&gt;AA$1, Table_owssvr__1[[#This Row],[End Time]]&lt;=AB$1 ),
AND(Table_owssvr__1[[#This Row],[Start time]]&lt;AA$1, Table_owssvr__1[[#This Row],[End Time]]&gt;AB$1)
)</f>
        <v>0</v>
      </c>
      <c r="AB842" s="7">
        <f>1*OR(
AND(Table_owssvr__1[[#This Row],[Start time]]&gt;=AB$1, Table_owssvr__1[[#This Row],[Start time]]&lt;AC$1),
AND(Table_owssvr__1[[#This Row],[End Time]]&gt;AB$1, Table_owssvr__1[[#This Row],[End Time]]&lt;=AC$1 ),
AND(Table_owssvr__1[[#This Row],[Start time]]&lt;AB$1, Table_owssvr__1[[#This Row],[End Time]]&gt;AC$1)
)</f>
        <v>0</v>
      </c>
      <c r="AC842" s="7">
        <f>1*OR(
AND(Table_owssvr__1[[#This Row],[Start time]]&gt;=AC$1, Table_owssvr__1[[#This Row],[Start time]]&lt;AD$1),
AND(Table_owssvr__1[[#This Row],[End Time]]&gt;AC$1, Table_owssvr__1[[#This Row],[End Time]]&lt;=AD$1 ),
AND(Table_owssvr__1[[#This Row],[Start time]]&lt;AC$1, Table_owssvr__1[[#This Row],[End Time]]&gt;AD$1)
)</f>
        <v>0</v>
      </c>
      <c r="AD842" s="7">
        <f>1*OR(
AND(Table_owssvr__1[[#This Row],[Start time]]&gt;=AD$1, Table_owssvr__1[[#This Row],[Start time]]&lt;AE$1),
AND(Table_owssvr__1[[#This Row],[End Time]]&gt;AD$1, Table_owssvr__1[[#This Row],[End Time]]&lt;=AE$1 ),
AND(Table_owssvr__1[[#This Row],[Start time]]&lt;AD$1, Table_owssvr__1[[#This Row],[End Time]]&gt;AE$1)
)</f>
        <v>0</v>
      </c>
      <c r="AE842" s="7">
        <f>1*OR(
AND(Table_owssvr__1[[#This Row],[Start time]]&gt;=AE$1, Table_owssvr__1[[#This Row],[Start time]]&lt;AF$1),
AND(Table_owssvr__1[[#This Row],[End Time]]&gt;AE$1, Table_owssvr__1[[#This Row],[End Time]]&lt;=AF$1 ),
AND(Table_owssvr__1[[#This Row],[Start time]]&lt;AE$1, Table_owssvr__1[[#This Row],[End Time]]&gt;AF$1)
)</f>
        <v>0</v>
      </c>
    </row>
    <row r="843" spans="1:31" x14ac:dyDescent="0.25">
      <c r="A843" s="2"/>
      <c r="B843" s="3" t="s">
        <v>298</v>
      </c>
      <c r="C843" s="3" t="s">
        <v>86</v>
      </c>
      <c r="D843" s="3" t="s">
        <v>22</v>
      </c>
      <c r="E843" s="1" t="s">
        <v>1302</v>
      </c>
      <c r="F843" s="4">
        <v>42413.416666666664</v>
      </c>
      <c r="G843" s="4">
        <v>42413.4375</v>
      </c>
      <c r="H843" s="4">
        <v>42413.452048611114</v>
      </c>
      <c r="I843" s="3" t="s">
        <v>86</v>
      </c>
      <c r="J843" s="2" t="s">
        <v>17</v>
      </c>
      <c r="K843" s="2" t="s">
        <v>16</v>
      </c>
      <c r="L843" t="b">
        <f>LEFT(Table_owssvr__1[[#This Row],[Person''s Name]],4)=LEFT(Table_owssvr__1[[#This Row],[Modified By]],4)</f>
        <v>1</v>
      </c>
      <c r="M843" t="b">
        <f>Table_owssvr__1[[#This Row],[Modified]]&gt;Table_owssvr__1[[#This Row],[Start Date and Time]]</f>
        <v>1</v>
      </c>
      <c r="N843">
        <f>(Table_owssvr__1[[#This Row],[End Date and Time]]-Table_owssvr__1[[#This Row],[Start Date and Time]])*24</f>
        <v>0.50000000005820766</v>
      </c>
      <c r="O843" s="5">
        <f>INT(Table_owssvr__1[[#This Row],[Start Date and Time]])</f>
        <v>42413</v>
      </c>
      <c r="P843" s="6">
        <f>DATE(YEAR(Table_owssvr__1[[#This Row],[Date]]),MONTH(Table_owssvr__1[[#This Row],[Date]]),1)</f>
        <v>42401</v>
      </c>
      <c r="Q843" s="9">
        <f>ROUND(24*(Table_owssvr__1[[#This Row],[Start Date and Time]]-INT(Table_owssvr__1[[#This Row],[Start Date and Time]])),2)</f>
        <v>10</v>
      </c>
      <c r="R843" s="9">
        <f>ROUND(24*(Table_owssvr__1[[#This Row],[End Date and Time]]-INT(Table_owssvr__1[[#This Row],[End Date and Time]])),2)</f>
        <v>10.5</v>
      </c>
      <c r="S843" s="7">
        <f>1*OR(
AND(Table_owssvr__1[[#This Row],[Start time]]&gt;=S$1, Table_owssvr__1[[#This Row],[Start time]]&lt;T$1),
AND(Table_owssvr__1[[#This Row],[End Time]]&gt;S$1, Table_owssvr__1[[#This Row],[End Time]]&lt;=T$1 ),
AND(Table_owssvr__1[[#This Row],[Start time]]&lt;S$1, Table_owssvr__1[[#This Row],[End Time]]&gt;T$1)
)</f>
        <v>0</v>
      </c>
      <c r="T843" s="7">
        <f>1*OR(
AND(Table_owssvr__1[[#This Row],[Start time]]&gt;=T$1, Table_owssvr__1[[#This Row],[Start time]]&lt;U$1),
AND(Table_owssvr__1[[#This Row],[End Time]]&gt;T$1, Table_owssvr__1[[#This Row],[End Time]]&lt;=U$1 ),
AND(Table_owssvr__1[[#This Row],[Start time]]&lt;T$1, Table_owssvr__1[[#This Row],[End Time]]&gt;U$1)
)</f>
        <v>0</v>
      </c>
      <c r="U843" s="7">
        <f>1*OR(
AND(Table_owssvr__1[[#This Row],[Start time]]&gt;=U$1, Table_owssvr__1[[#This Row],[Start time]]&lt;V$1),
AND(Table_owssvr__1[[#This Row],[End Time]]&gt;U$1, Table_owssvr__1[[#This Row],[End Time]]&lt;=V$1 ),
AND(Table_owssvr__1[[#This Row],[Start time]]&lt;U$1, Table_owssvr__1[[#This Row],[End Time]]&gt;V$1)
)</f>
        <v>1</v>
      </c>
      <c r="V843" s="7">
        <f>1*OR(
AND(Table_owssvr__1[[#This Row],[Start time]]&gt;=V$1, Table_owssvr__1[[#This Row],[Start time]]&lt;W$1),
AND(Table_owssvr__1[[#This Row],[End Time]]&gt;V$1, Table_owssvr__1[[#This Row],[End Time]]&lt;=W$1 ),
AND(Table_owssvr__1[[#This Row],[Start time]]&lt;V$1, Table_owssvr__1[[#This Row],[End Time]]&gt;W$1)
)</f>
        <v>0</v>
      </c>
      <c r="W843" s="7">
        <f>1*OR(
AND(Table_owssvr__1[[#This Row],[Start time]]&gt;=W$1, Table_owssvr__1[[#This Row],[Start time]]&lt;X$1),
AND(Table_owssvr__1[[#This Row],[End Time]]&gt;W$1, Table_owssvr__1[[#This Row],[End Time]]&lt;=X$1 ),
AND(Table_owssvr__1[[#This Row],[Start time]]&lt;W$1, Table_owssvr__1[[#This Row],[End Time]]&gt;X$1)
)</f>
        <v>0</v>
      </c>
      <c r="X843" s="7">
        <f>1*OR(
AND(Table_owssvr__1[[#This Row],[Start time]]&gt;=X$1, Table_owssvr__1[[#This Row],[Start time]]&lt;Y$1),
AND(Table_owssvr__1[[#This Row],[End Time]]&gt;X$1, Table_owssvr__1[[#This Row],[End Time]]&lt;=Y$1 ),
AND(Table_owssvr__1[[#This Row],[Start time]]&lt;X$1, Table_owssvr__1[[#This Row],[End Time]]&gt;Y$1)
)</f>
        <v>0</v>
      </c>
      <c r="Y843" s="7">
        <f>1*OR(
AND(Table_owssvr__1[[#This Row],[Start time]]&gt;=Y$1, Table_owssvr__1[[#This Row],[Start time]]&lt;Z$1),
AND(Table_owssvr__1[[#This Row],[End Time]]&gt;Y$1, Table_owssvr__1[[#This Row],[End Time]]&lt;=Z$1 ),
AND(Table_owssvr__1[[#This Row],[Start time]]&lt;Y$1, Table_owssvr__1[[#This Row],[End Time]]&gt;Z$1)
)</f>
        <v>0</v>
      </c>
      <c r="Z843" s="7">
        <f>1*OR(
AND(Table_owssvr__1[[#This Row],[Start time]]&gt;=Z$1, Table_owssvr__1[[#This Row],[Start time]]&lt;AA$1),
AND(Table_owssvr__1[[#This Row],[End Time]]&gt;Z$1, Table_owssvr__1[[#This Row],[End Time]]&lt;=AA$1 ),
AND(Table_owssvr__1[[#This Row],[Start time]]&lt;Z$1, Table_owssvr__1[[#This Row],[End Time]]&gt;AA$1)
)</f>
        <v>0</v>
      </c>
      <c r="AA843" s="7">
        <f>1*OR(
AND(Table_owssvr__1[[#This Row],[Start time]]&gt;=AA$1, Table_owssvr__1[[#This Row],[Start time]]&lt;AB$1),
AND(Table_owssvr__1[[#This Row],[End Time]]&gt;AA$1, Table_owssvr__1[[#This Row],[End Time]]&lt;=AB$1 ),
AND(Table_owssvr__1[[#This Row],[Start time]]&lt;AA$1, Table_owssvr__1[[#This Row],[End Time]]&gt;AB$1)
)</f>
        <v>0</v>
      </c>
      <c r="AB843" s="7">
        <f>1*OR(
AND(Table_owssvr__1[[#This Row],[Start time]]&gt;=AB$1, Table_owssvr__1[[#This Row],[Start time]]&lt;AC$1),
AND(Table_owssvr__1[[#This Row],[End Time]]&gt;AB$1, Table_owssvr__1[[#This Row],[End Time]]&lt;=AC$1 ),
AND(Table_owssvr__1[[#This Row],[Start time]]&lt;AB$1, Table_owssvr__1[[#This Row],[End Time]]&gt;AC$1)
)</f>
        <v>0</v>
      </c>
      <c r="AC843" s="7">
        <f>1*OR(
AND(Table_owssvr__1[[#This Row],[Start time]]&gt;=AC$1, Table_owssvr__1[[#This Row],[Start time]]&lt;AD$1),
AND(Table_owssvr__1[[#This Row],[End Time]]&gt;AC$1, Table_owssvr__1[[#This Row],[End Time]]&lt;=AD$1 ),
AND(Table_owssvr__1[[#This Row],[Start time]]&lt;AC$1, Table_owssvr__1[[#This Row],[End Time]]&gt;AD$1)
)</f>
        <v>0</v>
      </c>
      <c r="AD843" s="7">
        <f>1*OR(
AND(Table_owssvr__1[[#This Row],[Start time]]&gt;=AD$1, Table_owssvr__1[[#This Row],[Start time]]&lt;AE$1),
AND(Table_owssvr__1[[#This Row],[End Time]]&gt;AD$1, Table_owssvr__1[[#This Row],[End Time]]&lt;=AE$1 ),
AND(Table_owssvr__1[[#This Row],[Start time]]&lt;AD$1, Table_owssvr__1[[#This Row],[End Time]]&gt;AE$1)
)</f>
        <v>0</v>
      </c>
      <c r="AE843" s="7">
        <f>1*OR(
AND(Table_owssvr__1[[#This Row],[Start time]]&gt;=AE$1, Table_owssvr__1[[#This Row],[Start time]]&lt;AF$1),
AND(Table_owssvr__1[[#This Row],[End Time]]&gt;AE$1, Table_owssvr__1[[#This Row],[End Time]]&lt;=AF$1 ),
AND(Table_owssvr__1[[#This Row],[Start time]]&lt;AE$1, Table_owssvr__1[[#This Row],[End Time]]&gt;AF$1)
)</f>
        <v>0</v>
      </c>
    </row>
    <row r="844" spans="1:31" x14ac:dyDescent="0.25">
      <c r="A844" s="2"/>
      <c r="B844" s="3" t="s">
        <v>599</v>
      </c>
      <c r="C844" s="3" t="s">
        <v>36</v>
      </c>
      <c r="D844" s="3" t="s">
        <v>13</v>
      </c>
      <c r="E844" s="1" t="s">
        <v>600</v>
      </c>
      <c r="F844" s="4">
        <v>42413.458333333336</v>
      </c>
      <c r="G844" s="4">
        <v>42413.479166666664</v>
      </c>
      <c r="H844" s="4">
        <v>42423.750347222223</v>
      </c>
      <c r="I844" s="3" t="s">
        <v>36</v>
      </c>
      <c r="J844" s="2" t="s">
        <v>17</v>
      </c>
      <c r="K844" s="2" t="s">
        <v>16</v>
      </c>
      <c r="L844" t="b">
        <f>LEFT(Table_owssvr__1[[#This Row],[Person''s Name]],4)=LEFT(Table_owssvr__1[[#This Row],[Modified By]],4)</f>
        <v>1</v>
      </c>
      <c r="M844" t="b">
        <f>Table_owssvr__1[[#This Row],[Modified]]&gt;Table_owssvr__1[[#This Row],[Start Date and Time]]</f>
        <v>1</v>
      </c>
      <c r="N844">
        <f>(Table_owssvr__1[[#This Row],[End Date and Time]]-Table_owssvr__1[[#This Row],[Start Date and Time]])*24</f>
        <v>0.49999999988358468</v>
      </c>
      <c r="O844" s="5">
        <f>INT(Table_owssvr__1[[#This Row],[Start Date and Time]])</f>
        <v>42413</v>
      </c>
      <c r="P844" s="6">
        <f>DATE(YEAR(Table_owssvr__1[[#This Row],[Date]]),MONTH(Table_owssvr__1[[#This Row],[Date]]),1)</f>
        <v>42401</v>
      </c>
      <c r="Q844" s="9">
        <f>ROUND(24*(Table_owssvr__1[[#This Row],[Start Date and Time]]-INT(Table_owssvr__1[[#This Row],[Start Date and Time]])),2)</f>
        <v>11</v>
      </c>
      <c r="R844" s="9">
        <f>ROUND(24*(Table_owssvr__1[[#This Row],[End Date and Time]]-INT(Table_owssvr__1[[#This Row],[End Date and Time]])),2)</f>
        <v>11.5</v>
      </c>
      <c r="S844" s="7">
        <f>1*OR(
AND(Table_owssvr__1[[#This Row],[Start time]]&gt;=S$1, Table_owssvr__1[[#This Row],[Start time]]&lt;T$1),
AND(Table_owssvr__1[[#This Row],[End Time]]&gt;S$1, Table_owssvr__1[[#This Row],[End Time]]&lt;=T$1 ),
AND(Table_owssvr__1[[#This Row],[Start time]]&lt;S$1, Table_owssvr__1[[#This Row],[End Time]]&gt;T$1)
)</f>
        <v>0</v>
      </c>
      <c r="T844" s="7">
        <f>1*OR(
AND(Table_owssvr__1[[#This Row],[Start time]]&gt;=T$1, Table_owssvr__1[[#This Row],[Start time]]&lt;U$1),
AND(Table_owssvr__1[[#This Row],[End Time]]&gt;T$1, Table_owssvr__1[[#This Row],[End Time]]&lt;=U$1 ),
AND(Table_owssvr__1[[#This Row],[Start time]]&lt;T$1, Table_owssvr__1[[#This Row],[End Time]]&gt;U$1)
)</f>
        <v>0</v>
      </c>
      <c r="U844" s="7">
        <f>1*OR(
AND(Table_owssvr__1[[#This Row],[Start time]]&gt;=U$1, Table_owssvr__1[[#This Row],[Start time]]&lt;V$1),
AND(Table_owssvr__1[[#This Row],[End Time]]&gt;U$1, Table_owssvr__1[[#This Row],[End Time]]&lt;=V$1 ),
AND(Table_owssvr__1[[#This Row],[Start time]]&lt;U$1, Table_owssvr__1[[#This Row],[End Time]]&gt;V$1)
)</f>
        <v>0</v>
      </c>
      <c r="V844" s="7">
        <f>1*OR(
AND(Table_owssvr__1[[#This Row],[Start time]]&gt;=V$1, Table_owssvr__1[[#This Row],[Start time]]&lt;W$1),
AND(Table_owssvr__1[[#This Row],[End Time]]&gt;V$1, Table_owssvr__1[[#This Row],[End Time]]&lt;=W$1 ),
AND(Table_owssvr__1[[#This Row],[Start time]]&lt;V$1, Table_owssvr__1[[#This Row],[End Time]]&gt;W$1)
)</f>
        <v>1</v>
      </c>
      <c r="W844" s="7">
        <f>1*OR(
AND(Table_owssvr__1[[#This Row],[Start time]]&gt;=W$1, Table_owssvr__1[[#This Row],[Start time]]&lt;X$1),
AND(Table_owssvr__1[[#This Row],[End Time]]&gt;W$1, Table_owssvr__1[[#This Row],[End Time]]&lt;=X$1 ),
AND(Table_owssvr__1[[#This Row],[Start time]]&lt;W$1, Table_owssvr__1[[#This Row],[End Time]]&gt;X$1)
)</f>
        <v>0</v>
      </c>
      <c r="X844" s="7">
        <f>1*OR(
AND(Table_owssvr__1[[#This Row],[Start time]]&gt;=X$1, Table_owssvr__1[[#This Row],[Start time]]&lt;Y$1),
AND(Table_owssvr__1[[#This Row],[End Time]]&gt;X$1, Table_owssvr__1[[#This Row],[End Time]]&lt;=Y$1 ),
AND(Table_owssvr__1[[#This Row],[Start time]]&lt;X$1, Table_owssvr__1[[#This Row],[End Time]]&gt;Y$1)
)</f>
        <v>0</v>
      </c>
      <c r="Y844" s="7">
        <f>1*OR(
AND(Table_owssvr__1[[#This Row],[Start time]]&gt;=Y$1, Table_owssvr__1[[#This Row],[Start time]]&lt;Z$1),
AND(Table_owssvr__1[[#This Row],[End Time]]&gt;Y$1, Table_owssvr__1[[#This Row],[End Time]]&lt;=Z$1 ),
AND(Table_owssvr__1[[#This Row],[Start time]]&lt;Y$1, Table_owssvr__1[[#This Row],[End Time]]&gt;Z$1)
)</f>
        <v>0</v>
      </c>
      <c r="Z844" s="7">
        <f>1*OR(
AND(Table_owssvr__1[[#This Row],[Start time]]&gt;=Z$1, Table_owssvr__1[[#This Row],[Start time]]&lt;AA$1),
AND(Table_owssvr__1[[#This Row],[End Time]]&gt;Z$1, Table_owssvr__1[[#This Row],[End Time]]&lt;=AA$1 ),
AND(Table_owssvr__1[[#This Row],[Start time]]&lt;Z$1, Table_owssvr__1[[#This Row],[End Time]]&gt;AA$1)
)</f>
        <v>0</v>
      </c>
      <c r="AA844" s="7">
        <f>1*OR(
AND(Table_owssvr__1[[#This Row],[Start time]]&gt;=AA$1, Table_owssvr__1[[#This Row],[Start time]]&lt;AB$1),
AND(Table_owssvr__1[[#This Row],[End Time]]&gt;AA$1, Table_owssvr__1[[#This Row],[End Time]]&lt;=AB$1 ),
AND(Table_owssvr__1[[#This Row],[Start time]]&lt;AA$1, Table_owssvr__1[[#This Row],[End Time]]&gt;AB$1)
)</f>
        <v>0</v>
      </c>
      <c r="AB844" s="7">
        <f>1*OR(
AND(Table_owssvr__1[[#This Row],[Start time]]&gt;=AB$1, Table_owssvr__1[[#This Row],[Start time]]&lt;AC$1),
AND(Table_owssvr__1[[#This Row],[End Time]]&gt;AB$1, Table_owssvr__1[[#This Row],[End Time]]&lt;=AC$1 ),
AND(Table_owssvr__1[[#This Row],[Start time]]&lt;AB$1, Table_owssvr__1[[#This Row],[End Time]]&gt;AC$1)
)</f>
        <v>0</v>
      </c>
      <c r="AC844" s="7">
        <f>1*OR(
AND(Table_owssvr__1[[#This Row],[Start time]]&gt;=AC$1, Table_owssvr__1[[#This Row],[Start time]]&lt;AD$1),
AND(Table_owssvr__1[[#This Row],[End Time]]&gt;AC$1, Table_owssvr__1[[#This Row],[End Time]]&lt;=AD$1 ),
AND(Table_owssvr__1[[#This Row],[Start time]]&lt;AC$1, Table_owssvr__1[[#This Row],[End Time]]&gt;AD$1)
)</f>
        <v>0</v>
      </c>
      <c r="AD844" s="7">
        <f>1*OR(
AND(Table_owssvr__1[[#This Row],[Start time]]&gt;=AD$1, Table_owssvr__1[[#This Row],[Start time]]&lt;AE$1),
AND(Table_owssvr__1[[#This Row],[End Time]]&gt;AD$1, Table_owssvr__1[[#This Row],[End Time]]&lt;=AE$1 ),
AND(Table_owssvr__1[[#This Row],[Start time]]&lt;AD$1, Table_owssvr__1[[#This Row],[End Time]]&gt;AE$1)
)</f>
        <v>0</v>
      </c>
      <c r="AE844" s="7">
        <f>1*OR(
AND(Table_owssvr__1[[#This Row],[Start time]]&gt;=AE$1, Table_owssvr__1[[#This Row],[Start time]]&lt;AF$1),
AND(Table_owssvr__1[[#This Row],[End Time]]&gt;AE$1, Table_owssvr__1[[#This Row],[End Time]]&lt;=AF$1 ),
AND(Table_owssvr__1[[#This Row],[Start time]]&lt;AE$1, Table_owssvr__1[[#This Row],[End Time]]&gt;AF$1)
)</f>
        <v>0</v>
      </c>
    </row>
    <row r="845" spans="1:31" x14ac:dyDescent="0.25">
      <c r="A845" s="2"/>
      <c r="B845" s="3" t="s">
        <v>298</v>
      </c>
      <c r="C845" s="3" t="s">
        <v>36</v>
      </c>
      <c r="D845" s="3" t="s">
        <v>22</v>
      </c>
      <c r="E845" s="1" t="s">
        <v>148</v>
      </c>
      <c r="F845" s="4">
        <v>42413.416666666664</v>
      </c>
      <c r="G845" s="4">
        <v>42413.4375</v>
      </c>
      <c r="H845" s="4">
        <v>42413.466585648152</v>
      </c>
      <c r="I845" s="3" t="s">
        <v>36</v>
      </c>
      <c r="J845" s="2" t="s">
        <v>17</v>
      </c>
      <c r="K845" s="2" t="s">
        <v>16</v>
      </c>
      <c r="L845" t="b">
        <f>LEFT(Table_owssvr__1[[#This Row],[Person''s Name]],4)=LEFT(Table_owssvr__1[[#This Row],[Modified By]],4)</f>
        <v>1</v>
      </c>
      <c r="M845" t="b">
        <f>Table_owssvr__1[[#This Row],[Modified]]&gt;Table_owssvr__1[[#This Row],[Start Date and Time]]</f>
        <v>1</v>
      </c>
      <c r="N845">
        <f>(Table_owssvr__1[[#This Row],[End Date and Time]]-Table_owssvr__1[[#This Row],[Start Date and Time]])*24</f>
        <v>0.50000000005820766</v>
      </c>
      <c r="O845" s="5">
        <f>INT(Table_owssvr__1[[#This Row],[Start Date and Time]])</f>
        <v>42413</v>
      </c>
      <c r="P845" s="6">
        <f>DATE(YEAR(Table_owssvr__1[[#This Row],[Date]]),MONTH(Table_owssvr__1[[#This Row],[Date]]),1)</f>
        <v>42401</v>
      </c>
      <c r="Q845" s="9">
        <f>ROUND(24*(Table_owssvr__1[[#This Row],[Start Date and Time]]-INT(Table_owssvr__1[[#This Row],[Start Date and Time]])),2)</f>
        <v>10</v>
      </c>
      <c r="R845" s="9">
        <f>ROUND(24*(Table_owssvr__1[[#This Row],[End Date and Time]]-INT(Table_owssvr__1[[#This Row],[End Date and Time]])),2)</f>
        <v>10.5</v>
      </c>
      <c r="S845" s="7">
        <f>1*OR(
AND(Table_owssvr__1[[#This Row],[Start time]]&gt;=S$1, Table_owssvr__1[[#This Row],[Start time]]&lt;T$1),
AND(Table_owssvr__1[[#This Row],[End Time]]&gt;S$1, Table_owssvr__1[[#This Row],[End Time]]&lt;=T$1 ),
AND(Table_owssvr__1[[#This Row],[Start time]]&lt;S$1, Table_owssvr__1[[#This Row],[End Time]]&gt;T$1)
)</f>
        <v>0</v>
      </c>
      <c r="T845" s="7">
        <f>1*OR(
AND(Table_owssvr__1[[#This Row],[Start time]]&gt;=T$1, Table_owssvr__1[[#This Row],[Start time]]&lt;U$1),
AND(Table_owssvr__1[[#This Row],[End Time]]&gt;T$1, Table_owssvr__1[[#This Row],[End Time]]&lt;=U$1 ),
AND(Table_owssvr__1[[#This Row],[Start time]]&lt;T$1, Table_owssvr__1[[#This Row],[End Time]]&gt;U$1)
)</f>
        <v>0</v>
      </c>
      <c r="U845" s="7">
        <f>1*OR(
AND(Table_owssvr__1[[#This Row],[Start time]]&gt;=U$1, Table_owssvr__1[[#This Row],[Start time]]&lt;V$1),
AND(Table_owssvr__1[[#This Row],[End Time]]&gt;U$1, Table_owssvr__1[[#This Row],[End Time]]&lt;=V$1 ),
AND(Table_owssvr__1[[#This Row],[Start time]]&lt;U$1, Table_owssvr__1[[#This Row],[End Time]]&gt;V$1)
)</f>
        <v>1</v>
      </c>
      <c r="V845" s="7">
        <f>1*OR(
AND(Table_owssvr__1[[#This Row],[Start time]]&gt;=V$1, Table_owssvr__1[[#This Row],[Start time]]&lt;W$1),
AND(Table_owssvr__1[[#This Row],[End Time]]&gt;V$1, Table_owssvr__1[[#This Row],[End Time]]&lt;=W$1 ),
AND(Table_owssvr__1[[#This Row],[Start time]]&lt;V$1, Table_owssvr__1[[#This Row],[End Time]]&gt;W$1)
)</f>
        <v>0</v>
      </c>
      <c r="W845" s="7">
        <f>1*OR(
AND(Table_owssvr__1[[#This Row],[Start time]]&gt;=W$1, Table_owssvr__1[[#This Row],[Start time]]&lt;X$1),
AND(Table_owssvr__1[[#This Row],[End Time]]&gt;W$1, Table_owssvr__1[[#This Row],[End Time]]&lt;=X$1 ),
AND(Table_owssvr__1[[#This Row],[Start time]]&lt;W$1, Table_owssvr__1[[#This Row],[End Time]]&gt;X$1)
)</f>
        <v>0</v>
      </c>
      <c r="X845" s="7">
        <f>1*OR(
AND(Table_owssvr__1[[#This Row],[Start time]]&gt;=X$1, Table_owssvr__1[[#This Row],[Start time]]&lt;Y$1),
AND(Table_owssvr__1[[#This Row],[End Time]]&gt;X$1, Table_owssvr__1[[#This Row],[End Time]]&lt;=Y$1 ),
AND(Table_owssvr__1[[#This Row],[Start time]]&lt;X$1, Table_owssvr__1[[#This Row],[End Time]]&gt;Y$1)
)</f>
        <v>0</v>
      </c>
      <c r="Y845" s="7">
        <f>1*OR(
AND(Table_owssvr__1[[#This Row],[Start time]]&gt;=Y$1, Table_owssvr__1[[#This Row],[Start time]]&lt;Z$1),
AND(Table_owssvr__1[[#This Row],[End Time]]&gt;Y$1, Table_owssvr__1[[#This Row],[End Time]]&lt;=Z$1 ),
AND(Table_owssvr__1[[#This Row],[Start time]]&lt;Y$1, Table_owssvr__1[[#This Row],[End Time]]&gt;Z$1)
)</f>
        <v>0</v>
      </c>
      <c r="Z845" s="7">
        <f>1*OR(
AND(Table_owssvr__1[[#This Row],[Start time]]&gt;=Z$1, Table_owssvr__1[[#This Row],[Start time]]&lt;AA$1),
AND(Table_owssvr__1[[#This Row],[End Time]]&gt;Z$1, Table_owssvr__1[[#This Row],[End Time]]&lt;=AA$1 ),
AND(Table_owssvr__1[[#This Row],[Start time]]&lt;Z$1, Table_owssvr__1[[#This Row],[End Time]]&gt;AA$1)
)</f>
        <v>0</v>
      </c>
      <c r="AA845" s="7">
        <f>1*OR(
AND(Table_owssvr__1[[#This Row],[Start time]]&gt;=AA$1, Table_owssvr__1[[#This Row],[Start time]]&lt;AB$1),
AND(Table_owssvr__1[[#This Row],[End Time]]&gt;AA$1, Table_owssvr__1[[#This Row],[End Time]]&lt;=AB$1 ),
AND(Table_owssvr__1[[#This Row],[Start time]]&lt;AA$1, Table_owssvr__1[[#This Row],[End Time]]&gt;AB$1)
)</f>
        <v>0</v>
      </c>
      <c r="AB845" s="7">
        <f>1*OR(
AND(Table_owssvr__1[[#This Row],[Start time]]&gt;=AB$1, Table_owssvr__1[[#This Row],[Start time]]&lt;AC$1),
AND(Table_owssvr__1[[#This Row],[End Time]]&gt;AB$1, Table_owssvr__1[[#This Row],[End Time]]&lt;=AC$1 ),
AND(Table_owssvr__1[[#This Row],[Start time]]&lt;AB$1, Table_owssvr__1[[#This Row],[End Time]]&gt;AC$1)
)</f>
        <v>0</v>
      </c>
      <c r="AC845" s="7">
        <f>1*OR(
AND(Table_owssvr__1[[#This Row],[Start time]]&gt;=AC$1, Table_owssvr__1[[#This Row],[Start time]]&lt;AD$1),
AND(Table_owssvr__1[[#This Row],[End Time]]&gt;AC$1, Table_owssvr__1[[#This Row],[End Time]]&lt;=AD$1 ),
AND(Table_owssvr__1[[#This Row],[Start time]]&lt;AC$1, Table_owssvr__1[[#This Row],[End Time]]&gt;AD$1)
)</f>
        <v>0</v>
      </c>
      <c r="AD845" s="7">
        <f>1*OR(
AND(Table_owssvr__1[[#This Row],[Start time]]&gt;=AD$1, Table_owssvr__1[[#This Row],[Start time]]&lt;AE$1),
AND(Table_owssvr__1[[#This Row],[End Time]]&gt;AD$1, Table_owssvr__1[[#This Row],[End Time]]&lt;=AE$1 ),
AND(Table_owssvr__1[[#This Row],[Start time]]&lt;AD$1, Table_owssvr__1[[#This Row],[End Time]]&gt;AE$1)
)</f>
        <v>0</v>
      </c>
      <c r="AE845" s="7">
        <f>1*OR(
AND(Table_owssvr__1[[#This Row],[Start time]]&gt;=AE$1, Table_owssvr__1[[#This Row],[Start time]]&lt;AF$1),
AND(Table_owssvr__1[[#This Row],[End Time]]&gt;AE$1, Table_owssvr__1[[#This Row],[End Time]]&lt;=AF$1 ),
AND(Table_owssvr__1[[#This Row],[Start time]]&lt;AE$1, Table_owssvr__1[[#This Row],[End Time]]&gt;AF$1)
)</f>
        <v>0</v>
      </c>
    </row>
    <row r="846" spans="1:31" x14ac:dyDescent="0.25">
      <c r="A846" s="2"/>
      <c r="B846" s="3" t="s">
        <v>480</v>
      </c>
      <c r="C846" s="3" t="s">
        <v>346</v>
      </c>
      <c r="D846" s="3" t="s">
        <v>22</v>
      </c>
      <c r="E846" s="1" t="s">
        <v>601</v>
      </c>
      <c r="F846" s="4">
        <v>42412.666666666664</v>
      </c>
      <c r="G846" s="4">
        <v>42412.75</v>
      </c>
      <c r="H846" s="4">
        <v>42413.494351851848</v>
      </c>
      <c r="I846" s="3" t="s">
        <v>346</v>
      </c>
      <c r="J846" s="2" t="s">
        <v>17</v>
      </c>
      <c r="K846" s="2" t="s">
        <v>16</v>
      </c>
      <c r="L846" t="b">
        <f>LEFT(Table_owssvr__1[[#This Row],[Person''s Name]],4)=LEFT(Table_owssvr__1[[#This Row],[Modified By]],4)</f>
        <v>1</v>
      </c>
      <c r="M846" t="b">
        <f>Table_owssvr__1[[#This Row],[Modified]]&gt;Table_owssvr__1[[#This Row],[Start Date and Time]]</f>
        <v>1</v>
      </c>
      <c r="N846">
        <f>(Table_owssvr__1[[#This Row],[End Date and Time]]-Table_owssvr__1[[#This Row],[Start Date and Time]])*24</f>
        <v>2.0000000000582077</v>
      </c>
      <c r="O846" s="5">
        <f>INT(Table_owssvr__1[[#This Row],[Start Date and Time]])</f>
        <v>42412</v>
      </c>
      <c r="P846" s="6">
        <f>DATE(YEAR(Table_owssvr__1[[#This Row],[Date]]),MONTH(Table_owssvr__1[[#This Row],[Date]]),1)</f>
        <v>42401</v>
      </c>
      <c r="Q846" s="9">
        <f>ROUND(24*(Table_owssvr__1[[#This Row],[Start Date and Time]]-INT(Table_owssvr__1[[#This Row],[Start Date and Time]])),2)</f>
        <v>16</v>
      </c>
      <c r="R846" s="9">
        <f>ROUND(24*(Table_owssvr__1[[#This Row],[End Date and Time]]-INT(Table_owssvr__1[[#This Row],[End Date and Time]])),2)</f>
        <v>18</v>
      </c>
      <c r="S846" s="7">
        <f>1*OR(
AND(Table_owssvr__1[[#This Row],[Start time]]&gt;=S$1, Table_owssvr__1[[#This Row],[Start time]]&lt;T$1),
AND(Table_owssvr__1[[#This Row],[End Time]]&gt;S$1, Table_owssvr__1[[#This Row],[End Time]]&lt;=T$1 ),
AND(Table_owssvr__1[[#This Row],[Start time]]&lt;S$1, Table_owssvr__1[[#This Row],[End Time]]&gt;T$1)
)</f>
        <v>0</v>
      </c>
      <c r="T846" s="7">
        <f>1*OR(
AND(Table_owssvr__1[[#This Row],[Start time]]&gt;=T$1, Table_owssvr__1[[#This Row],[Start time]]&lt;U$1),
AND(Table_owssvr__1[[#This Row],[End Time]]&gt;T$1, Table_owssvr__1[[#This Row],[End Time]]&lt;=U$1 ),
AND(Table_owssvr__1[[#This Row],[Start time]]&lt;T$1, Table_owssvr__1[[#This Row],[End Time]]&gt;U$1)
)</f>
        <v>0</v>
      </c>
      <c r="U846" s="7">
        <f>1*OR(
AND(Table_owssvr__1[[#This Row],[Start time]]&gt;=U$1, Table_owssvr__1[[#This Row],[Start time]]&lt;V$1),
AND(Table_owssvr__1[[#This Row],[End Time]]&gt;U$1, Table_owssvr__1[[#This Row],[End Time]]&lt;=V$1 ),
AND(Table_owssvr__1[[#This Row],[Start time]]&lt;U$1, Table_owssvr__1[[#This Row],[End Time]]&gt;V$1)
)</f>
        <v>0</v>
      </c>
      <c r="V846" s="7">
        <f>1*OR(
AND(Table_owssvr__1[[#This Row],[Start time]]&gt;=V$1, Table_owssvr__1[[#This Row],[Start time]]&lt;W$1),
AND(Table_owssvr__1[[#This Row],[End Time]]&gt;V$1, Table_owssvr__1[[#This Row],[End Time]]&lt;=W$1 ),
AND(Table_owssvr__1[[#This Row],[Start time]]&lt;V$1, Table_owssvr__1[[#This Row],[End Time]]&gt;W$1)
)</f>
        <v>0</v>
      </c>
      <c r="W846" s="7">
        <f>1*OR(
AND(Table_owssvr__1[[#This Row],[Start time]]&gt;=W$1, Table_owssvr__1[[#This Row],[Start time]]&lt;X$1),
AND(Table_owssvr__1[[#This Row],[End Time]]&gt;W$1, Table_owssvr__1[[#This Row],[End Time]]&lt;=X$1 ),
AND(Table_owssvr__1[[#This Row],[Start time]]&lt;W$1, Table_owssvr__1[[#This Row],[End Time]]&gt;X$1)
)</f>
        <v>0</v>
      </c>
      <c r="X846" s="7">
        <f>1*OR(
AND(Table_owssvr__1[[#This Row],[Start time]]&gt;=X$1, Table_owssvr__1[[#This Row],[Start time]]&lt;Y$1),
AND(Table_owssvr__1[[#This Row],[End Time]]&gt;X$1, Table_owssvr__1[[#This Row],[End Time]]&lt;=Y$1 ),
AND(Table_owssvr__1[[#This Row],[Start time]]&lt;X$1, Table_owssvr__1[[#This Row],[End Time]]&gt;Y$1)
)</f>
        <v>0</v>
      </c>
      <c r="Y846" s="7">
        <f>1*OR(
AND(Table_owssvr__1[[#This Row],[Start time]]&gt;=Y$1, Table_owssvr__1[[#This Row],[Start time]]&lt;Z$1),
AND(Table_owssvr__1[[#This Row],[End Time]]&gt;Y$1, Table_owssvr__1[[#This Row],[End Time]]&lt;=Z$1 ),
AND(Table_owssvr__1[[#This Row],[Start time]]&lt;Y$1, Table_owssvr__1[[#This Row],[End Time]]&gt;Z$1)
)</f>
        <v>0</v>
      </c>
      <c r="Z846" s="7">
        <f>1*OR(
AND(Table_owssvr__1[[#This Row],[Start time]]&gt;=Z$1, Table_owssvr__1[[#This Row],[Start time]]&lt;AA$1),
AND(Table_owssvr__1[[#This Row],[End Time]]&gt;Z$1, Table_owssvr__1[[#This Row],[End Time]]&lt;=AA$1 ),
AND(Table_owssvr__1[[#This Row],[Start time]]&lt;Z$1, Table_owssvr__1[[#This Row],[End Time]]&gt;AA$1)
)</f>
        <v>0</v>
      </c>
      <c r="AA846" s="7">
        <f>1*OR(
AND(Table_owssvr__1[[#This Row],[Start time]]&gt;=AA$1, Table_owssvr__1[[#This Row],[Start time]]&lt;AB$1),
AND(Table_owssvr__1[[#This Row],[End Time]]&gt;AA$1, Table_owssvr__1[[#This Row],[End Time]]&lt;=AB$1 ),
AND(Table_owssvr__1[[#This Row],[Start time]]&lt;AA$1, Table_owssvr__1[[#This Row],[End Time]]&gt;AB$1)
)</f>
        <v>1</v>
      </c>
      <c r="AB846" s="7">
        <f>1*OR(
AND(Table_owssvr__1[[#This Row],[Start time]]&gt;=AB$1, Table_owssvr__1[[#This Row],[Start time]]&lt;AC$1),
AND(Table_owssvr__1[[#This Row],[End Time]]&gt;AB$1, Table_owssvr__1[[#This Row],[End Time]]&lt;=AC$1 ),
AND(Table_owssvr__1[[#This Row],[Start time]]&lt;AB$1, Table_owssvr__1[[#This Row],[End Time]]&gt;AC$1)
)</f>
        <v>1</v>
      </c>
      <c r="AC846" s="7">
        <f>1*OR(
AND(Table_owssvr__1[[#This Row],[Start time]]&gt;=AC$1, Table_owssvr__1[[#This Row],[Start time]]&lt;AD$1),
AND(Table_owssvr__1[[#This Row],[End Time]]&gt;AC$1, Table_owssvr__1[[#This Row],[End Time]]&lt;=AD$1 ),
AND(Table_owssvr__1[[#This Row],[Start time]]&lt;AC$1, Table_owssvr__1[[#This Row],[End Time]]&gt;AD$1)
)</f>
        <v>0</v>
      </c>
      <c r="AD846" s="7">
        <f>1*OR(
AND(Table_owssvr__1[[#This Row],[Start time]]&gt;=AD$1, Table_owssvr__1[[#This Row],[Start time]]&lt;AE$1),
AND(Table_owssvr__1[[#This Row],[End Time]]&gt;AD$1, Table_owssvr__1[[#This Row],[End Time]]&lt;=AE$1 ),
AND(Table_owssvr__1[[#This Row],[Start time]]&lt;AD$1, Table_owssvr__1[[#This Row],[End Time]]&gt;AE$1)
)</f>
        <v>0</v>
      </c>
      <c r="AE846" s="7">
        <f>1*OR(
AND(Table_owssvr__1[[#This Row],[Start time]]&gt;=AE$1, Table_owssvr__1[[#This Row],[Start time]]&lt;AF$1),
AND(Table_owssvr__1[[#This Row],[End Time]]&gt;AE$1, Table_owssvr__1[[#This Row],[End Time]]&lt;=AF$1 ),
AND(Table_owssvr__1[[#This Row],[Start time]]&lt;AE$1, Table_owssvr__1[[#This Row],[End Time]]&gt;AF$1)
)</f>
        <v>0</v>
      </c>
    </row>
    <row r="847" spans="1:31" x14ac:dyDescent="0.25">
      <c r="A847" s="2"/>
      <c r="B847" s="3" t="s">
        <v>298</v>
      </c>
      <c r="C847" s="3" t="s">
        <v>15</v>
      </c>
      <c r="D847" s="3" t="s">
        <v>22</v>
      </c>
      <c r="E847" s="1" t="s">
        <v>148</v>
      </c>
      <c r="F847" s="4">
        <v>42413.416666666664</v>
      </c>
      <c r="G847" s="4">
        <v>42413.4375</v>
      </c>
      <c r="H847" s="4">
        <v>42413.503032407411</v>
      </c>
      <c r="I847" s="3" t="s">
        <v>15</v>
      </c>
      <c r="J847" s="2" t="s">
        <v>17</v>
      </c>
      <c r="K847" s="2" t="s">
        <v>16</v>
      </c>
      <c r="L847" t="b">
        <f>LEFT(Table_owssvr__1[[#This Row],[Person''s Name]],4)=LEFT(Table_owssvr__1[[#This Row],[Modified By]],4)</f>
        <v>1</v>
      </c>
      <c r="M847" t="b">
        <f>Table_owssvr__1[[#This Row],[Modified]]&gt;Table_owssvr__1[[#This Row],[Start Date and Time]]</f>
        <v>1</v>
      </c>
      <c r="N847">
        <f>(Table_owssvr__1[[#This Row],[End Date and Time]]-Table_owssvr__1[[#This Row],[Start Date and Time]])*24</f>
        <v>0.50000000005820766</v>
      </c>
      <c r="O847" s="5">
        <f>INT(Table_owssvr__1[[#This Row],[Start Date and Time]])</f>
        <v>42413</v>
      </c>
      <c r="P847" s="6">
        <f>DATE(YEAR(Table_owssvr__1[[#This Row],[Date]]),MONTH(Table_owssvr__1[[#This Row],[Date]]),1)</f>
        <v>42401</v>
      </c>
      <c r="Q847" s="9">
        <f>ROUND(24*(Table_owssvr__1[[#This Row],[Start Date and Time]]-INT(Table_owssvr__1[[#This Row],[Start Date and Time]])),2)</f>
        <v>10</v>
      </c>
      <c r="R847" s="9">
        <f>ROUND(24*(Table_owssvr__1[[#This Row],[End Date and Time]]-INT(Table_owssvr__1[[#This Row],[End Date and Time]])),2)</f>
        <v>10.5</v>
      </c>
      <c r="S847" s="7">
        <f>1*OR(
AND(Table_owssvr__1[[#This Row],[Start time]]&gt;=S$1, Table_owssvr__1[[#This Row],[Start time]]&lt;T$1),
AND(Table_owssvr__1[[#This Row],[End Time]]&gt;S$1, Table_owssvr__1[[#This Row],[End Time]]&lt;=T$1 ),
AND(Table_owssvr__1[[#This Row],[Start time]]&lt;S$1, Table_owssvr__1[[#This Row],[End Time]]&gt;T$1)
)</f>
        <v>0</v>
      </c>
      <c r="T847" s="7">
        <f>1*OR(
AND(Table_owssvr__1[[#This Row],[Start time]]&gt;=T$1, Table_owssvr__1[[#This Row],[Start time]]&lt;U$1),
AND(Table_owssvr__1[[#This Row],[End Time]]&gt;T$1, Table_owssvr__1[[#This Row],[End Time]]&lt;=U$1 ),
AND(Table_owssvr__1[[#This Row],[Start time]]&lt;T$1, Table_owssvr__1[[#This Row],[End Time]]&gt;U$1)
)</f>
        <v>0</v>
      </c>
      <c r="U847" s="7">
        <f>1*OR(
AND(Table_owssvr__1[[#This Row],[Start time]]&gt;=U$1, Table_owssvr__1[[#This Row],[Start time]]&lt;V$1),
AND(Table_owssvr__1[[#This Row],[End Time]]&gt;U$1, Table_owssvr__1[[#This Row],[End Time]]&lt;=V$1 ),
AND(Table_owssvr__1[[#This Row],[Start time]]&lt;U$1, Table_owssvr__1[[#This Row],[End Time]]&gt;V$1)
)</f>
        <v>1</v>
      </c>
      <c r="V847" s="7">
        <f>1*OR(
AND(Table_owssvr__1[[#This Row],[Start time]]&gt;=V$1, Table_owssvr__1[[#This Row],[Start time]]&lt;W$1),
AND(Table_owssvr__1[[#This Row],[End Time]]&gt;V$1, Table_owssvr__1[[#This Row],[End Time]]&lt;=W$1 ),
AND(Table_owssvr__1[[#This Row],[Start time]]&lt;V$1, Table_owssvr__1[[#This Row],[End Time]]&gt;W$1)
)</f>
        <v>0</v>
      </c>
      <c r="W847" s="7">
        <f>1*OR(
AND(Table_owssvr__1[[#This Row],[Start time]]&gt;=W$1, Table_owssvr__1[[#This Row],[Start time]]&lt;X$1),
AND(Table_owssvr__1[[#This Row],[End Time]]&gt;W$1, Table_owssvr__1[[#This Row],[End Time]]&lt;=X$1 ),
AND(Table_owssvr__1[[#This Row],[Start time]]&lt;W$1, Table_owssvr__1[[#This Row],[End Time]]&gt;X$1)
)</f>
        <v>0</v>
      </c>
      <c r="X847" s="7">
        <f>1*OR(
AND(Table_owssvr__1[[#This Row],[Start time]]&gt;=X$1, Table_owssvr__1[[#This Row],[Start time]]&lt;Y$1),
AND(Table_owssvr__1[[#This Row],[End Time]]&gt;X$1, Table_owssvr__1[[#This Row],[End Time]]&lt;=Y$1 ),
AND(Table_owssvr__1[[#This Row],[Start time]]&lt;X$1, Table_owssvr__1[[#This Row],[End Time]]&gt;Y$1)
)</f>
        <v>0</v>
      </c>
      <c r="Y847" s="7">
        <f>1*OR(
AND(Table_owssvr__1[[#This Row],[Start time]]&gt;=Y$1, Table_owssvr__1[[#This Row],[Start time]]&lt;Z$1),
AND(Table_owssvr__1[[#This Row],[End Time]]&gt;Y$1, Table_owssvr__1[[#This Row],[End Time]]&lt;=Z$1 ),
AND(Table_owssvr__1[[#This Row],[Start time]]&lt;Y$1, Table_owssvr__1[[#This Row],[End Time]]&gt;Z$1)
)</f>
        <v>0</v>
      </c>
      <c r="Z847" s="7">
        <f>1*OR(
AND(Table_owssvr__1[[#This Row],[Start time]]&gt;=Z$1, Table_owssvr__1[[#This Row],[Start time]]&lt;AA$1),
AND(Table_owssvr__1[[#This Row],[End Time]]&gt;Z$1, Table_owssvr__1[[#This Row],[End Time]]&lt;=AA$1 ),
AND(Table_owssvr__1[[#This Row],[Start time]]&lt;Z$1, Table_owssvr__1[[#This Row],[End Time]]&gt;AA$1)
)</f>
        <v>0</v>
      </c>
      <c r="AA847" s="7">
        <f>1*OR(
AND(Table_owssvr__1[[#This Row],[Start time]]&gt;=AA$1, Table_owssvr__1[[#This Row],[Start time]]&lt;AB$1),
AND(Table_owssvr__1[[#This Row],[End Time]]&gt;AA$1, Table_owssvr__1[[#This Row],[End Time]]&lt;=AB$1 ),
AND(Table_owssvr__1[[#This Row],[Start time]]&lt;AA$1, Table_owssvr__1[[#This Row],[End Time]]&gt;AB$1)
)</f>
        <v>0</v>
      </c>
      <c r="AB847" s="7">
        <f>1*OR(
AND(Table_owssvr__1[[#This Row],[Start time]]&gt;=AB$1, Table_owssvr__1[[#This Row],[Start time]]&lt;AC$1),
AND(Table_owssvr__1[[#This Row],[End Time]]&gt;AB$1, Table_owssvr__1[[#This Row],[End Time]]&lt;=AC$1 ),
AND(Table_owssvr__1[[#This Row],[Start time]]&lt;AB$1, Table_owssvr__1[[#This Row],[End Time]]&gt;AC$1)
)</f>
        <v>0</v>
      </c>
      <c r="AC847" s="7">
        <f>1*OR(
AND(Table_owssvr__1[[#This Row],[Start time]]&gt;=AC$1, Table_owssvr__1[[#This Row],[Start time]]&lt;AD$1),
AND(Table_owssvr__1[[#This Row],[End Time]]&gt;AC$1, Table_owssvr__1[[#This Row],[End Time]]&lt;=AD$1 ),
AND(Table_owssvr__1[[#This Row],[Start time]]&lt;AC$1, Table_owssvr__1[[#This Row],[End Time]]&gt;AD$1)
)</f>
        <v>0</v>
      </c>
      <c r="AD847" s="7">
        <f>1*OR(
AND(Table_owssvr__1[[#This Row],[Start time]]&gt;=AD$1, Table_owssvr__1[[#This Row],[Start time]]&lt;AE$1),
AND(Table_owssvr__1[[#This Row],[End Time]]&gt;AD$1, Table_owssvr__1[[#This Row],[End Time]]&lt;=AE$1 ),
AND(Table_owssvr__1[[#This Row],[Start time]]&lt;AD$1, Table_owssvr__1[[#This Row],[End Time]]&gt;AE$1)
)</f>
        <v>0</v>
      </c>
      <c r="AE847" s="7">
        <f>1*OR(
AND(Table_owssvr__1[[#This Row],[Start time]]&gt;=AE$1, Table_owssvr__1[[#This Row],[Start time]]&lt;AF$1),
AND(Table_owssvr__1[[#This Row],[End Time]]&gt;AE$1, Table_owssvr__1[[#This Row],[End Time]]&lt;=AF$1 ),
AND(Table_owssvr__1[[#This Row],[Start time]]&lt;AE$1, Table_owssvr__1[[#This Row],[End Time]]&gt;AF$1)
)</f>
        <v>0</v>
      </c>
    </row>
    <row r="848" spans="1:31" x14ac:dyDescent="0.25">
      <c r="A848" s="2"/>
      <c r="B848" s="3" t="s">
        <v>480</v>
      </c>
      <c r="C848" s="3" t="s">
        <v>89</v>
      </c>
      <c r="D848" s="3" t="s">
        <v>22</v>
      </c>
      <c r="E848" s="1" t="s">
        <v>602</v>
      </c>
      <c r="F848" s="4">
        <v>42412.75</v>
      </c>
      <c r="G848" s="4">
        <v>42412.770833333336</v>
      </c>
      <c r="H848" s="4">
        <v>42413.50371527778</v>
      </c>
      <c r="I848" s="3" t="s">
        <v>89</v>
      </c>
      <c r="J848" s="2" t="s">
        <v>17</v>
      </c>
      <c r="K848" s="2" t="s">
        <v>16</v>
      </c>
      <c r="L848" t="b">
        <f>LEFT(Table_owssvr__1[[#This Row],[Person''s Name]],4)=LEFT(Table_owssvr__1[[#This Row],[Modified By]],4)</f>
        <v>1</v>
      </c>
      <c r="M848" t="b">
        <f>Table_owssvr__1[[#This Row],[Modified]]&gt;Table_owssvr__1[[#This Row],[Start Date and Time]]</f>
        <v>1</v>
      </c>
      <c r="N848">
        <f>(Table_owssvr__1[[#This Row],[End Date and Time]]-Table_owssvr__1[[#This Row],[Start Date and Time]])*24</f>
        <v>0.50000000005820766</v>
      </c>
      <c r="O848" s="5">
        <f>INT(Table_owssvr__1[[#This Row],[Start Date and Time]])</f>
        <v>42412</v>
      </c>
      <c r="P848" s="6">
        <f>DATE(YEAR(Table_owssvr__1[[#This Row],[Date]]),MONTH(Table_owssvr__1[[#This Row],[Date]]),1)</f>
        <v>42401</v>
      </c>
      <c r="Q848" s="9">
        <f>ROUND(24*(Table_owssvr__1[[#This Row],[Start Date and Time]]-INT(Table_owssvr__1[[#This Row],[Start Date and Time]])),2)</f>
        <v>18</v>
      </c>
      <c r="R848" s="9">
        <f>ROUND(24*(Table_owssvr__1[[#This Row],[End Date and Time]]-INT(Table_owssvr__1[[#This Row],[End Date and Time]])),2)</f>
        <v>18.5</v>
      </c>
      <c r="S848" s="7">
        <f>1*OR(
AND(Table_owssvr__1[[#This Row],[Start time]]&gt;=S$1, Table_owssvr__1[[#This Row],[Start time]]&lt;T$1),
AND(Table_owssvr__1[[#This Row],[End Time]]&gt;S$1, Table_owssvr__1[[#This Row],[End Time]]&lt;=T$1 ),
AND(Table_owssvr__1[[#This Row],[Start time]]&lt;S$1, Table_owssvr__1[[#This Row],[End Time]]&gt;T$1)
)</f>
        <v>0</v>
      </c>
      <c r="T848" s="7">
        <f>1*OR(
AND(Table_owssvr__1[[#This Row],[Start time]]&gt;=T$1, Table_owssvr__1[[#This Row],[Start time]]&lt;U$1),
AND(Table_owssvr__1[[#This Row],[End Time]]&gt;T$1, Table_owssvr__1[[#This Row],[End Time]]&lt;=U$1 ),
AND(Table_owssvr__1[[#This Row],[Start time]]&lt;T$1, Table_owssvr__1[[#This Row],[End Time]]&gt;U$1)
)</f>
        <v>0</v>
      </c>
      <c r="U848" s="7">
        <f>1*OR(
AND(Table_owssvr__1[[#This Row],[Start time]]&gt;=U$1, Table_owssvr__1[[#This Row],[Start time]]&lt;V$1),
AND(Table_owssvr__1[[#This Row],[End Time]]&gt;U$1, Table_owssvr__1[[#This Row],[End Time]]&lt;=V$1 ),
AND(Table_owssvr__1[[#This Row],[Start time]]&lt;U$1, Table_owssvr__1[[#This Row],[End Time]]&gt;V$1)
)</f>
        <v>0</v>
      </c>
      <c r="V848" s="7">
        <f>1*OR(
AND(Table_owssvr__1[[#This Row],[Start time]]&gt;=V$1, Table_owssvr__1[[#This Row],[Start time]]&lt;W$1),
AND(Table_owssvr__1[[#This Row],[End Time]]&gt;V$1, Table_owssvr__1[[#This Row],[End Time]]&lt;=W$1 ),
AND(Table_owssvr__1[[#This Row],[Start time]]&lt;V$1, Table_owssvr__1[[#This Row],[End Time]]&gt;W$1)
)</f>
        <v>0</v>
      </c>
      <c r="W848" s="7">
        <f>1*OR(
AND(Table_owssvr__1[[#This Row],[Start time]]&gt;=W$1, Table_owssvr__1[[#This Row],[Start time]]&lt;X$1),
AND(Table_owssvr__1[[#This Row],[End Time]]&gt;W$1, Table_owssvr__1[[#This Row],[End Time]]&lt;=X$1 ),
AND(Table_owssvr__1[[#This Row],[Start time]]&lt;W$1, Table_owssvr__1[[#This Row],[End Time]]&gt;X$1)
)</f>
        <v>0</v>
      </c>
      <c r="X848" s="7">
        <f>1*OR(
AND(Table_owssvr__1[[#This Row],[Start time]]&gt;=X$1, Table_owssvr__1[[#This Row],[Start time]]&lt;Y$1),
AND(Table_owssvr__1[[#This Row],[End Time]]&gt;X$1, Table_owssvr__1[[#This Row],[End Time]]&lt;=Y$1 ),
AND(Table_owssvr__1[[#This Row],[Start time]]&lt;X$1, Table_owssvr__1[[#This Row],[End Time]]&gt;Y$1)
)</f>
        <v>0</v>
      </c>
      <c r="Y848" s="7">
        <f>1*OR(
AND(Table_owssvr__1[[#This Row],[Start time]]&gt;=Y$1, Table_owssvr__1[[#This Row],[Start time]]&lt;Z$1),
AND(Table_owssvr__1[[#This Row],[End Time]]&gt;Y$1, Table_owssvr__1[[#This Row],[End Time]]&lt;=Z$1 ),
AND(Table_owssvr__1[[#This Row],[Start time]]&lt;Y$1, Table_owssvr__1[[#This Row],[End Time]]&gt;Z$1)
)</f>
        <v>0</v>
      </c>
      <c r="Z848" s="7">
        <f>1*OR(
AND(Table_owssvr__1[[#This Row],[Start time]]&gt;=Z$1, Table_owssvr__1[[#This Row],[Start time]]&lt;AA$1),
AND(Table_owssvr__1[[#This Row],[End Time]]&gt;Z$1, Table_owssvr__1[[#This Row],[End Time]]&lt;=AA$1 ),
AND(Table_owssvr__1[[#This Row],[Start time]]&lt;Z$1, Table_owssvr__1[[#This Row],[End Time]]&gt;AA$1)
)</f>
        <v>0</v>
      </c>
      <c r="AA848" s="7">
        <f>1*OR(
AND(Table_owssvr__1[[#This Row],[Start time]]&gt;=AA$1, Table_owssvr__1[[#This Row],[Start time]]&lt;AB$1),
AND(Table_owssvr__1[[#This Row],[End Time]]&gt;AA$1, Table_owssvr__1[[#This Row],[End Time]]&lt;=AB$1 ),
AND(Table_owssvr__1[[#This Row],[Start time]]&lt;AA$1, Table_owssvr__1[[#This Row],[End Time]]&gt;AB$1)
)</f>
        <v>0</v>
      </c>
      <c r="AB848" s="7">
        <f>1*OR(
AND(Table_owssvr__1[[#This Row],[Start time]]&gt;=AB$1, Table_owssvr__1[[#This Row],[Start time]]&lt;AC$1),
AND(Table_owssvr__1[[#This Row],[End Time]]&gt;AB$1, Table_owssvr__1[[#This Row],[End Time]]&lt;=AC$1 ),
AND(Table_owssvr__1[[#This Row],[Start time]]&lt;AB$1, Table_owssvr__1[[#This Row],[End Time]]&gt;AC$1)
)</f>
        <v>0</v>
      </c>
      <c r="AC848" s="7">
        <f>1*OR(
AND(Table_owssvr__1[[#This Row],[Start time]]&gt;=AC$1, Table_owssvr__1[[#This Row],[Start time]]&lt;AD$1),
AND(Table_owssvr__1[[#This Row],[End Time]]&gt;AC$1, Table_owssvr__1[[#This Row],[End Time]]&lt;=AD$1 ),
AND(Table_owssvr__1[[#This Row],[Start time]]&lt;AC$1, Table_owssvr__1[[#This Row],[End Time]]&gt;AD$1)
)</f>
        <v>1</v>
      </c>
      <c r="AD848" s="7">
        <f>1*OR(
AND(Table_owssvr__1[[#This Row],[Start time]]&gt;=AD$1, Table_owssvr__1[[#This Row],[Start time]]&lt;AE$1),
AND(Table_owssvr__1[[#This Row],[End Time]]&gt;AD$1, Table_owssvr__1[[#This Row],[End Time]]&lt;=AE$1 ),
AND(Table_owssvr__1[[#This Row],[Start time]]&lt;AD$1, Table_owssvr__1[[#This Row],[End Time]]&gt;AE$1)
)</f>
        <v>0</v>
      </c>
      <c r="AE848" s="7">
        <f>1*OR(
AND(Table_owssvr__1[[#This Row],[Start time]]&gt;=AE$1, Table_owssvr__1[[#This Row],[Start time]]&lt;AF$1),
AND(Table_owssvr__1[[#This Row],[End Time]]&gt;AE$1, Table_owssvr__1[[#This Row],[End Time]]&lt;=AF$1 ),
AND(Table_owssvr__1[[#This Row],[Start time]]&lt;AE$1, Table_owssvr__1[[#This Row],[End Time]]&gt;AF$1)
)</f>
        <v>0</v>
      </c>
    </row>
    <row r="849" spans="1:31" x14ac:dyDescent="0.25">
      <c r="A849" s="2"/>
      <c r="B849" s="3" t="s">
        <v>599</v>
      </c>
      <c r="C849" s="3" t="s">
        <v>15</v>
      </c>
      <c r="D849" s="3" t="s">
        <v>13</v>
      </c>
      <c r="E849" s="1" t="s">
        <v>603</v>
      </c>
      <c r="F849" s="4">
        <v>42413.458333333336</v>
      </c>
      <c r="G849" s="4">
        <v>42413.46875</v>
      </c>
      <c r="H849" s="4">
        <v>42413.604849537034</v>
      </c>
      <c r="I849" s="3" t="s">
        <v>15</v>
      </c>
      <c r="J849" s="2" t="s">
        <v>17</v>
      </c>
      <c r="K849" s="2" t="s">
        <v>16</v>
      </c>
      <c r="L849" t="b">
        <f>LEFT(Table_owssvr__1[[#This Row],[Person''s Name]],4)=LEFT(Table_owssvr__1[[#This Row],[Modified By]],4)</f>
        <v>1</v>
      </c>
      <c r="M849" t="b">
        <f>Table_owssvr__1[[#This Row],[Modified]]&gt;Table_owssvr__1[[#This Row],[Start Date and Time]]</f>
        <v>1</v>
      </c>
      <c r="N849">
        <f>(Table_owssvr__1[[#This Row],[End Date and Time]]-Table_owssvr__1[[#This Row],[Start Date and Time]])*24</f>
        <v>0.24999999994179234</v>
      </c>
      <c r="O849" s="5">
        <f>INT(Table_owssvr__1[[#This Row],[Start Date and Time]])</f>
        <v>42413</v>
      </c>
      <c r="P849" s="6">
        <f>DATE(YEAR(Table_owssvr__1[[#This Row],[Date]]),MONTH(Table_owssvr__1[[#This Row],[Date]]),1)</f>
        <v>42401</v>
      </c>
      <c r="Q849" s="9">
        <f>ROUND(24*(Table_owssvr__1[[#This Row],[Start Date and Time]]-INT(Table_owssvr__1[[#This Row],[Start Date and Time]])),2)</f>
        <v>11</v>
      </c>
      <c r="R849" s="9">
        <f>ROUND(24*(Table_owssvr__1[[#This Row],[End Date and Time]]-INT(Table_owssvr__1[[#This Row],[End Date and Time]])),2)</f>
        <v>11.25</v>
      </c>
      <c r="S849" s="7">
        <f>1*OR(
AND(Table_owssvr__1[[#This Row],[Start time]]&gt;=S$1, Table_owssvr__1[[#This Row],[Start time]]&lt;T$1),
AND(Table_owssvr__1[[#This Row],[End Time]]&gt;S$1, Table_owssvr__1[[#This Row],[End Time]]&lt;=T$1 ),
AND(Table_owssvr__1[[#This Row],[Start time]]&lt;S$1, Table_owssvr__1[[#This Row],[End Time]]&gt;T$1)
)</f>
        <v>0</v>
      </c>
      <c r="T849" s="7">
        <f>1*OR(
AND(Table_owssvr__1[[#This Row],[Start time]]&gt;=T$1, Table_owssvr__1[[#This Row],[Start time]]&lt;U$1),
AND(Table_owssvr__1[[#This Row],[End Time]]&gt;T$1, Table_owssvr__1[[#This Row],[End Time]]&lt;=U$1 ),
AND(Table_owssvr__1[[#This Row],[Start time]]&lt;T$1, Table_owssvr__1[[#This Row],[End Time]]&gt;U$1)
)</f>
        <v>0</v>
      </c>
      <c r="U849" s="7">
        <f>1*OR(
AND(Table_owssvr__1[[#This Row],[Start time]]&gt;=U$1, Table_owssvr__1[[#This Row],[Start time]]&lt;V$1),
AND(Table_owssvr__1[[#This Row],[End Time]]&gt;U$1, Table_owssvr__1[[#This Row],[End Time]]&lt;=V$1 ),
AND(Table_owssvr__1[[#This Row],[Start time]]&lt;U$1, Table_owssvr__1[[#This Row],[End Time]]&gt;V$1)
)</f>
        <v>0</v>
      </c>
      <c r="V849" s="7">
        <f>1*OR(
AND(Table_owssvr__1[[#This Row],[Start time]]&gt;=V$1, Table_owssvr__1[[#This Row],[Start time]]&lt;W$1),
AND(Table_owssvr__1[[#This Row],[End Time]]&gt;V$1, Table_owssvr__1[[#This Row],[End Time]]&lt;=W$1 ),
AND(Table_owssvr__1[[#This Row],[Start time]]&lt;V$1, Table_owssvr__1[[#This Row],[End Time]]&gt;W$1)
)</f>
        <v>1</v>
      </c>
      <c r="W849" s="7">
        <f>1*OR(
AND(Table_owssvr__1[[#This Row],[Start time]]&gt;=W$1, Table_owssvr__1[[#This Row],[Start time]]&lt;X$1),
AND(Table_owssvr__1[[#This Row],[End Time]]&gt;W$1, Table_owssvr__1[[#This Row],[End Time]]&lt;=X$1 ),
AND(Table_owssvr__1[[#This Row],[Start time]]&lt;W$1, Table_owssvr__1[[#This Row],[End Time]]&gt;X$1)
)</f>
        <v>0</v>
      </c>
      <c r="X849" s="7">
        <f>1*OR(
AND(Table_owssvr__1[[#This Row],[Start time]]&gt;=X$1, Table_owssvr__1[[#This Row],[Start time]]&lt;Y$1),
AND(Table_owssvr__1[[#This Row],[End Time]]&gt;X$1, Table_owssvr__1[[#This Row],[End Time]]&lt;=Y$1 ),
AND(Table_owssvr__1[[#This Row],[Start time]]&lt;X$1, Table_owssvr__1[[#This Row],[End Time]]&gt;Y$1)
)</f>
        <v>0</v>
      </c>
      <c r="Y849" s="7">
        <f>1*OR(
AND(Table_owssvr__1[[#This Row],[Start time]]&gt;=Y$1, Table_owssvr__1[[#This Row],[Start time]]&lt;Z$1),
AND(Table_owssvr__1[[#This Row],[End Time]]&gt;Y$1, Table_owssvr__1[[#This Row],[End Time]]&lt;=Z$1 ),
AND(Table_owssvr__1[[#This Row],[Start time]]&lt;Y$1, Table_owssvr__1[[#This Row],[End Time]]&gt;Z$1)
)</f>
        <v>0</v>
      </c>
      <c r="Z849" s="7">
        <f>1*OR(
AND(Table_owssvr__1[[#This Row],[Start time]]&gt;=Z$1, Table_owssvr__1[[#This Row],[Start time]]&lt;AA$1),
AND(Table_owssvr__1[[#This Row],[End Time]]&gt;Z$1, Table_owssvr__1[[#This Row],[End Time]]&lt;=AA$1 ),
AND(Table_owssvr__1[[#This Row],[Start time]]&lt;Z$1, Table_owssvr__1[[#This Row],[End Time]]&gt;AA$1)
)</f>
        <v>0</v>
      </c>
      <c r="AA849" s="7">
        <f>1*OR(
AND(Table_owssvr__1[[#This Row],[Start time]]&gt;=AA$1, Table_owssvr__1[[#This Row],[Start time]]&lt;AB$1),
AND(Table_owssvr__1[[#This Row],[End Time]]&gt;AA$1, Table_owssvr__1[[#This Row],[End Time]]&lt;=AB$1 ),
AND(Table_owssvr__1[[#This Row],[Start time]]&lt;AA$1, Table_owssvr__1[[#This Row],[End Time]]&gt;AB$1)
)</f>
        <v>0</v>
      </c>
      <c r="AB849" s="7">
        <f>1*OR(
AND(Table_owssvr__1[[#This Row],[Start time]]&gt;=AB$1, Table_owssvr__1[[#This Row],[Start time]]&lt;AC$1),
AND(Table_owssvr__1[[#This Row],[End Time]]&gt;AB$1, Table_owssvr__1[[#This Row],[End Time]]&lt;=AC$1 ),
AND(Table_owssvr__1[[#This Row],[Start time]]&lt;AB$1, Table_owssvr__1[[#This Row],[End Time]]&gt;AC$1)
)</f>
        <v>0</v>
      </c>
      <c r="AC849" s="7">
        <f>1*OR(
AND(Table_owssvr__1[[#This Row],[Start time]]&gt;=AC$1, Table_owssvr__1[[#This Row],[Start time]]&lt;AD$1),
AND(Table_owssvr__1[[#This Row],[End Time]]&gt;AC$1, Table_owssvr__1[[#This Row],[End Time]]&lt;=AD$1 ),
AND(Table_owssvr__1[[#This Row],[Start time]]&lt;AC$1, Table_owssvr__1[[#This Row],[End Time]]&gt;AD$1)
)</f>
        <v>0</v>
      </c>
      <c r="AD849" s="7">
        <f>1*OR(
AND(Table_owssvr__1[[#This Row],[Start time]]&gt;=AD$1, Table_owssvr__1[[#This Row],[Start time]]&lt;AE$1),
AND(Table_owssvr__1[[#This Row],[End Time]]&gt;AD$1, Table_owssvr__1[[#This Row],[End Time]]&lt;=AE$1 ),
AND(Table_owssvr__1[[#This Row],[Start time]]&lt;AD$1, Table_owssvr__1[[#This Row],[End Time]]&gt;AE$1)
)</f>
        <v>0</v>
      </c>
      <c r="AE849" s="7">
        <f>1*OR(
AND(Table_owssvr__1[[#This Row],[Start time]]&gt;=AE$1, Table_owssvr__1[[#This Row],[Start time]]&lt;AF$1),
AND(Table_owssvr__1[[#This Row],[End Time]]&gt;AE$1, Table_owssvr__1[[#This Row],[End Time]]&lt;=AF$1 ),
AND(Table_owssvr__1[[#This Row],[Start time]]&lt;AE$1, Table_owssvr__1[[#This Row],[End Time]]&gt;AF$1)
)</f>
        <v>0</v>
      </c>
    </row>
    <row r="850" spans="1:31" x14ac:dyDescent="0.25">
      <c r="A850" s="2"/>
      <c r="B850" s="3" t="s">
        <v>480</v>
      </c>
      <c r="C850" s="3" t="s">
        <v>346</v>
      </c>
      <c r="D850" s="3" t="s">
        <v>22</v>
      </c>
      <c r="E850" s="1" t="s">
        <v>1303</v>
      </c>
      <c r="F850" s="4">
        <v>42412.75</v>
      </c>
      <c r="G850" s="4">
        <v>42412.770833333336</v>
      </c>
      <c r="H850" s="4">
        <v>42413.506967592592</v>
      </c>
      <c r="I850" s="3" t="s">
        <v>346</v>
      </c>
      <c r="J850" s="2" t="s">
        <v>17</v>
      </c>
      <c r="K850" s="2" t="s">
        <v>16</v>
      </c>
      <c r="L850" t="b">
        <f>LEFT(Table_owssvr__1[[#This Row],[Person''s Name]],4)=LEFT(Table_owssvr__1[[#This Row],[Modified By]],4)</f>
        <v>1</v>
      </c>
      <c r="M850" t="b">
        <f>Table_owssvr__1[[#This Row],[Modified]]&gt;Table_owssvr__1[[#This Row],[Start Date and Time]]</f>
        <v>1</v>
      </c>
      <c r="N850">
        <f>(Table_owssvr__1[[#This Row],[End Date and Time]]-Table_owssvr__1[[#This Row],[Start Date and Time]])*24</f>
        <v>0.50000000005820766</v>
      </c>
      <c r="O850" s="5">
        <f>INT(Table_owssvr__1[[#This Row],[Start Date and Time]])</f>
        <v>42412</v>
      </c>
      <c r="P850" s="6">
        <f>DATE(YEAR(Table_owssvr__1[[#This Row],[Date]]),MONTH(Table_owssvr__1[[#This Row],[Date]]),1)</f>
        <v>42401</v>
      </c>
      <c r="Q850" s="9">
        <f>ROUND(24*(Table_owssvr__1[[#This Row],[Start Date and Time]]-INT(Table_owssvr__1[[#This Row],[Start Date and Time]])),2)</f>
        <v>18</v>
      </c>
      <c r="R850" s="9">
        <f>ROUND(24*(Table_owssvr__1[[#This Row],[End Date and Time]]-INT(Table_owssvr__1[[#This Row],[End Date and Time]])),2)</f>
        <v>18.5</v>
      </c>
      <c r="S850" s="7">
        <f>1*OR(
AND(Table_owssvr__1[[#This Row],[Start time]]&gt;=S$1, Table_owssvr__1[[#This Row],[Start time]]&lt;T$1),
AND(Table_owssvr__1[[#This Row],[End Time]]&gt;S$1, Table_owssvr__1[[#This Row],[End Time]]&lt;=T$1 ),
AND(Table_owssvr__1[[#This Row],[Start time]]&lt;S$1, Table_owssvr__1[[#This Row],[End Time]]&gt;T$1)
)</f>
        <v>0</v>
      </c>
      <c r="T850" s="7">
        <f>1*OR(
AND(Table_owssvr__1[[#This Row],[Start time]]&gt;=T$1, Table_owssvr__1[[#This Row],[Start time]]&lt;U$1),
AND(Table_owssvr__1[[#This Row],[End Time]]&gt;T$1, Table_owssvr__1[[#This Row],[End Time]]&lt;=U$1 ),
AND(Table_owssvr__1[[#This Row],[Start time]]&lt;T$1, Table_owssvr__1[[#This Row],[End Time]]&gt;U$1)
)</f>
        <v>0</v>
      </c>
      <c r="U850" s="7">
        <f>1*OR(
AND(Table_owssvr__1[[#This Row],[Start time]]&gt;=U$1, Table_owssvr__1[[#This Row],[Start time]]&lt;V$1),
AND(Table_owssvr__1[[#This Row],[End Time]]&gt;U$1, Table_owssvr__1[[#This Row],[End Time]]&lt;=V$1 ),
AND(Table_owssvr__1[[#This Row],[Start time]]&lt;U$1, Table_owssvr__1[[#This Row],[End Time]]&gt;V$1)
)</f>
        <v>0</v>
      </c>
      <c r="V850" s="7">
        <f>1*OR(
AND(Table_owssvr__1[[#This Row],[Start time]]&gt;=V$1, Table_owssvr__1[[#This Row],[Start time]]&lt;W$1),
AND(Table_owssvr__1[[#This Row],[End Time]]&gt;V$1, Table_owssvr__1[[#This Row],[End Time]]&lt;=W$1 ),
AND(Table_owssvr__1[[#This Row],[Start time]]&lt;V$1, Table_owssvr__1[[#This Row],[End Time]]&gt;W$1)
)</f>
        <v>0</v>
      </c>
      <c r="W850" s="7">
        <f>1*OR(
AND(Table_owssvr__1[[#This Row],[Start time]]&gt;=W$1, Table_owssvr__1[[#This Row],[Start time]]&lt;X$1),
AND(Table_owssvr__1[[#This Row],[End Time]]&gt;W$1, Table_owssvr__1[[#This Row],[End Time]]&lt;=X$1 ),
AND(Table_owssvr__1[[#This Row],[Start time]]&lt;W$1, Table_owssvr__1[[#This Row],[End Time]]&gt;X$1)
)</f>
        <v>0</v>
      </c>
      <c r="X850" s="7">
        <f>1*OR(
AND(Table_owssvr__1[[#This Row],[Start time]]&gt;=X$1, Table_owssvr__1[[#This Row],[Start time]]&lt;Y$1),
AND(Table_owssvr__1[[#This Row],[End Time]]&gt;X$1, Table_owssvr__1[[#This Row],[End Time]]&lt;=Y$1 ),
AND(Table_owssvr__1[[#This Row],[Start time]]&lt;X$1, Table_owssvr__1[[#This Row],[End Time]]&gt;Y$1)
)</f>
        <v>0</v>
      </c>
      <c r="Y850" s="7">
        <f>1*OR(
AND(Table_owssvr__1[[#This Row],[Start time]]&gt;=Y$1, Table_owssvr__1[[#This Row],[Start time]]&lt;Z$1),
AND(Table_owssvr__1[[#This Row],[End Time]]&gt;Y$1, Table_owssvr__1[[#This Row],[End Time]]&lt;=Z$1 ),
AND(Table_owssvr__1[[#This Row],[Start time]]&lt;Y$1, Table_owssvr__1[[#This Row],[End Time]]&gt;Z$1)
)</f>
        <v>0</v>
      </c>
      <c r="Z850" s="7">
        <f>1*OR(
AND(Table_owssvr__1[[#This Row],[Start time]]&gt;=Z$1, Table_owssvr__1[[#This Row],[Start time]]&lt;AA$1),
AND(Table_owssvr__1[[#This Row],[End Time]]&gt;Z$1, Table_owssvr__1[[#This Row],[End Time]]&lt;=AA$1 ),
AND(Table_owssvr__1[[#This Row],[Start time]]&lt;Z$1, Table_owssvr__1[[#This Row],[End Time]]&gt;AA$1)
)</f>
        <v>0</v>
      </c>
      <c r="AA850" s="7">
        <f>1*OR(
AND(Table_owssvr__1[[#This Row],[Start time]]&gt;=AA$1, Table_owssvr__1[[#This Row],[Start time]]&lt;AB$1),
AND(Table_owssvr__1[[#This Row],[End Time]]&gt;AA$1, Table_owssvr__1[[#This Row],[End Time]]&lt;=AB$1 ),
AND(Table_owssvr__1[[#This Row],[Start time]]&lt;AA$1, Table_owssvr__1[[#This Row],[End Time]]&gt;AB$1)
)</f>
        <v>0</v>
      </c>
      <c r="AB850" s="7">
        <f>1*OR(
AND(Table_owssvr__1[[#This Row],[Start time]]&gt;=AB$1, Table_owssvr__1[[#This Row],[Start time]]&lt;AC$1),
AND(Table_owssvr__1[[#This Row],[End Time]]&gt;AB$1, Table_owssvr__1[[#This Row],[End Time]]&lt;=AC$1 ),
AND(Table_owssvr__1[[#This Row],[Start time]]&lt;AB$1, Table_owssvr__1[[#This Row],[End Time]]&gt;AC$1)
)</f>
        <v>0</v>
      </c>
      <c r="AC850" s="7">
        <f>1*OR(
AND(Table_owssvr__1[[#This Row],[Start time]]&gt;=AC$1, Table_owssvr__1[[#This Row],[Start time]]&lt;AD$1),
AND(Table_owssvr__1[[#This Row],[End Time]]&gt;AC$1, Table_owssvr__1[[#This Row],[End Time]]&lt;=AD$1 ),
AND(Table_owssvr__1[[#This Row],[Start time]]&lt;AC$1, Table_owssvr__1[[#This Row],[End Time]]&gt;AD$1)
)</f>
        <v>1</v>
      </c>
      <c r="AD850" s="7">
        <f>1*OR(
AND(Table_owssvr__1[[#This Row],[Start time]]&gt;=AD$1, Table_owssvr__1[[#This Row],[Start time]]&lt;AE$1),
AND(Table_owssvr__1[[#This Row],[End Time]]&gt;AD$1, Table_owssvr__1[[#This Row],[End Time]]&lt;=AE$1 ),
AND(Table_owssvr__1[[#This Row],[Start time]]&lt;AD$1, Table_owssvr__1[[#This Row],[End Time]]&gt;AE$1)
)</f>
        <v>0</v>
      </c>
      <c r="AE850" s="7">
        <f>1*OR(
AND(Table_owssvr__1[[#This Row],[Start time]]&gt;=AE$1, Table_owssvr__1[[#This Row],[Start time]]&lt;AF$1),
AND(Table_owssvr__1[[#This Row],[End Time]]&gt;AE$1, Table_owssvr__1[[#This Row],[End Time]]&lt;=AF$1 ),
AND(Table_owssvr__1[[#This Row],[Start time]]&lt;AE$1, Table_owssvr__1[[#This Row],[End Time]]&gt;AF$1)
)</f>
        <v>0</v>
      </c>
    </row>
    <row r="851" spans="1:31" x14ac:dyDescent="0.25">
      <c r="A851" s="2"/>
      <c r="B851" s="3" t="s">
        <v>298</v>
      </c>
      <c r="C851" s="3" t="s">
        <v>110</v>
      </c>
      <c r="D851" s="3" t="s">
        <v>22</v>
      </c>
      <c r="E851" s="1" t="s">
        <v>604</v>
      </c>
      <c r="F851" s="4">
        <v>42413.520833333336</v>
      </c>
      <c r="G851" s="4">
        <v>42413.548611111109</v>
      </c>
      <c r="H851" s="4">
        <v>42413.54954861111</v>
      </c>
      <c r="I851" s="3" t="s">
        <v>110</v>
      </c>
      <c r="J851" s="2" t="s">
        <v>17</v>
      </c>
      <c r="K851" s="2" t="s">
        <v>16</v>
      </c>
      <c r="L851" t="b">
        <f>LEFT(Table_owssvr__1[[#This Row],[Person''s Name]],4)=LEFT(Table_owssvr__1[[#This Row],[Modified By]],4)</f>
        <v>1</v>
      </c>
      <c r="M851" t="b">
        <f>Table_owssvr__1[[#This Row],[Modified]]&gt;Table_owssvr__1[[#This Row],[Start Date and Time]]</f>
        <v>1</v>
      </c>
      <c r="N851">
        <f>(Table_owssvr__1[[#This Row],[End Date and Time]]-Table_owssvr__1[[#This Row],[Start Date and Time]])*24</f>
        <v>0.6666666665696539</v>
      </c>
      <c r="O851" s="5">
        <f>INT(Table_owssvr__1[[#This Row],[Start Date and Time]])</f>
        <v>42413</v>
      </c>
      <c r="P851" s="6">
        <f>DATE(YEAR(Table_owssvr__1[[#This Row],[Date]]),MONTH(Table_owssvr__1[[#This Row],[Date]]),1)</f>
        <v>42401</v>
      </c>
      <c r="Q851" s="9">
        <f>ROUND(24*(Table_owssvr__1[[#This Row],[Start Date and Time]]-INT(Table_owssvr__1[[#This Row],[Start Date and Time]])),2)</f>
        <v>12.5</v>
      </c>
      <c r="R851" s="9">
        <f>ROUND(24*(Table_owssvr__1[[#This Row],[End Date and Time]]-INT(Table_owssvr__1[[#This Row],[End Date and Time]])),2)</f>
        <v>13.17</v>
      </c>
      <c r="S851" s="7">
        <f>1*OR(
AND(Table_owssvr__1[[#This Row],[Start time]]&gt;=S$1, Table_owssvr__1[[#This Row],[Start time]]&lt;T$1),
AND(Table_owssvr__1[[#This Row],[End Time]]&gt;S$1, Table_owssvr__1[[#This Row],[End Time]]&lt;=T$1 ),
AND(Table_owssvr__1[[#This Row],[Start time]]&lt;S$1, Table_owssvr__1[[#This Row],[End Time]]&gt;T$1)
)</f>
        <v>0</v>
      </c>
      <c r="T851" s="7">
        <f>1*OR(
AND(Table_owssvr__1[[#This Row],[Start time]]&gt;=T$1, Table_owssvr__1[[#This Row],[Start time]]&lt;U$1),
AND(Table_owssvr__1[[#This Row],[End Time]]&gt;T$1, Table_owssvr__1[[#This Row],[End Time]]&lt;=U$1 ),
AND(Table_owssvr__1[[#This Row],[Start time]]&lt;T$1, Table_owssvr__1[[#This Row],[End Time]]&gt;U$1)
)</f>
        <v>0</v>
      </c>
      <c r="U851" s="7">
        <f>1*OR(
AND(Table_owssvr__1[[#This Row],[Start time]]&gt;=U$1, Table_owssvr__1[[#This Row],[Start time]]&lt;V$1),
AND(Table_owssvr__1[[#This Row],[End Time]]&gt;U$1, Table_owssvr__1[[#This Row],[End Time]]&lt;=V$1 ),
AND(Table_owssvr__1[[#This Row],[Start time]]&lt;U$1, Table_owssvr__1[[#This Row],[End Time]]&gt;V$1)
)</f>
        <v>0</v>
      </c>
      <c r="V851" s="7">
        <f>1*OR(
AND(Table_owssvr__1[[#This Row],[Start time]]&gt;=V$1, Table_owssvr__1[[#This Row],[Start time]]&lt;W$1),
AND(Table_owssvr__1[[#This Row],[End Time]]&gt;V$1, Table_owssvr__1[[#This Row],[End Time]]&lt;=W$1 ),
AND(Table_owssvr__1[[#This Row],[Start time]]&lt;V$1, Table_owssvr__1[[#This Row],[End Time]]&gt;W$1)
)</f>
        <v>0</v>
      </c>
      <c r="W851" s="7">
        <f>1*OR(
AND(Table_owssvr__1[[#This Row],[Start time]]&gt;=W$1, Table_owssvr__1[[#This Row],[Start time]]&lt;X$1),
AND(Table_owssvr__1[[#This Row],[End Time]]&gt;W$1, Table_owssvr__1[[#This Row],[End Time]]&lt;=X$1 ),
AND(Table_owssvr__1[[#This Row],[Start time]]&lt;W$1, Table_owssvr__1[[#This Row],[End Time]]&gt;X$1)
)</f>
        <v>1</v>
      </c>
      <c r="X851" s="7">
        <f>1*OR(
AND(Table_owssvr__1[[#This Row],[Start time]]&gt;=X$1, Table_owssvr__1[[#This Row],[Start time]]&lt;Y$1),
AND(Table_owssvr__1[[#This Row],[End Time]]&gt;X$1, Table_owssvr__1[[#This Row],[End Time]]&lt;=Y$1 ),
AND(Table_owssvr__1[[#This Row],[Start time]]&lt;X$1, Table_owssvr__1[[#This Row],[End Time]]&gt;Y$1)
)</f>
        <v>1</v>
      </c>
      <c r="Y851" s="7">
        <f>1*OR(
AND(Table_owssvr__1[[#This Row],[Start time]]&gt;=Y$1, Table_owssvr__1[[#This Row],[Start time]]&lt;Z$1),
AND(Table_owssvr__1[[#This Row],[End Time]]&gt;Y$1, Table_owssvr__1[[#This Row],[End Time]]&lt;=Z$1 ),
AND(Table_owssvr__1[[#This Row],[Start time]]&lt;Y$1, Table_owssvr__1[[#This Row],[End Time]]&gt;Z$1)
)</f>
        <v>0</v>
      </c>
      <c r="Z851" s="7">
        <f>1*OR(
AND(Table_owssvr__1[[#This Row],[Start time]]&gt;=Z$1, Table_owssvr__1[[#This Row],[Start time]]&lt;AA$1),
AND(Table_owssvr__1[[#This Row],[End Time]]&gt;Z$1, Table_owssvr__1[[#This Row],[End Time]]&lt;=AA$1 ),
AND(Table_owssvr__1[[#This Row],[Start time]]&lt;Z$1, Table_owssvr__1[[#This Row],[End Time]]&gt;AA$1)
)</f>
        <v>0</v>
      </c>
      <c r="AA851" s="7">
        <f>1*OR(
AND(Table_owssvr__1[[#This Row],[Start time]]&gt;=AA$1, Table_owssvr__1[[#This Row],[Start time]]&lt;AB$1),
AND(Table_owssvr__1[[#This Row],[End Time]]&gt;AA$1, Table_owssvr__1[[#This Row],[End Time]]&lt;=AB$1 ),
AND(Table_owssvr__1[[#This Row],[Start time]]&lt;AA$1, Table_owssvr__1[[#This Row],[End Time]]&gt;AB$1)
)</f>
        <v>0</v>
      </c>
      <c r="AB851" s="7">
        <f>1*OR(
AND(Table_owssvr__1[[#This Row],[Start time]]&gt;=AB$1, Table_owssvr__1[[#This Row],[Start time]]&lt;AC$1),
AND(Table_owssvr__1[[#This Row],[End Time]]&gt;AB$1, Table_owssvr__1[[#This Row],[End Time]]&lt;=AC$1 ),
AND(Table_owssvr__1[[#This Row],[Start time]]&lt;AB$1, Table_owssvr__1[[#This Row],[End Time]]&gt;AC$1)
)</f>
        <v>0</v>
      </c>
      <c r="AC851" s="7">
        <f>1*OR(
AND(Table_owssvr__1[[#This Row],[Start time]]&gt;=AC$1, Table_owssvr__1[[#This Row],[Start time]]&lt;AD$1),
AND(Table_owssvr__1[[#This Row],[End Time]]&gt;AC$1, Table_owssvr__1[[#This Row],[End Time]]&lt;=AD$1 ),
AND(Table_owssvr__1[[#This Row],[Start time]]&lt;AC$1, Table_owssvr__1[[#This Row],[End Time]]&gt;AD$1)
)</f>
        <v>0</v>
      </c>
      <c r="AD851" s="7">
        <f>1*OR(
AND(Table_owssvr__1[[#This Row],[Start time]]&gt;=AD$1, Table_owssvr__1[[#This Row],[Start time]]&lt;AE$1),
AND(Table_owssvr__1[[#This Row],[End Time]]&gt;AD$1, Table_owssvr__1[[#This Row],[End Time]]&lt;=AE$1 ),
AND(Table_owssvr__1[[#This Row],[Start time]]&lt;AD$1, Table_owssvr__1[[#This Row],[End Time]]&gt;AE$1)
)</f>
        <v>0</v>
      </c>
      <c r="AE851" s="7">
        <f>1*OR(
AND(Table_owssvr__1[[#This Row],[Start time]]&gt;=AE$1, Table_owssvr__1[[#This Row],[Start time]]&lt;AF$1),
AND(Table_owssvr__1[[#This Row],[End Time]]&gt;AE$1, Table_owssvr__1[[#This Row],[End Time]]&lt;=AF$1 ),
AND(Table_owssvr__1[[#This Row],[Start time]]&lt;AE$1, Table_owssvr__1[[#This Row],[End Time]]&gt;AF$1)
)</f>
        <v>0</v>
      </c>
    </row>
    <row r="852" spans="1:31" x14ac:dyDescent="0.25">
      <c r="A852" s="2"/>
      <c r="B852" s="3" t="s">
        <v>599</v>
      </c>
      <c r="C852" s="3" t="s">
        <v>110</v>
      </c>
      <c r="D852" s="3" t="s">
        <v>13</v>
      </c>
      <c r="E852" s="1" t="s">
        <v>605</v>
      </c>
      <c r="F852" s="4">
        <v>42413.458333333336</v>
      </c>
      <c r="G852" s="4">
        <v>42413.479166666664</v>
      </c>
      <c r="H852" s="4">
        <v>42413.603263888886</v>
      </c>
      <c r="I852" s="3" t="s">
        <v>110</v>
      </c>
      <c r="J852" s="2" t="s">
        <v>17</v>
      </c>
      <c r="K852" s="2" t="s">
        <v>16</v>
      </c>
      <c r="L852" t="b">
        <f>LEFT(Table_owssvr__1[[#This Row],[Person''s Name]],4)=LEFT(Table_owssvr__1[[#This Row],[Modified By]],4)</f>
        <v>1</v>
      </c>
      <c r="M852" t="b">
        <f>Table_owssvr__1[[#This Row],[Modified]]&gt;Table_owssvr__1[[#This Row],[Start Date and Time]]</f>
        <v>1</v>
      </c>
      <c r="N852">
        <f>(Table_owssvr__1[[#This Row],[End Date and Time]]-Table_owssvr__1[[#This Row],[Start Date and Time]])*24</f>
        <v>0.49999999988358468</v>
      </c>
      <c r="O852" s="5">
        <f>INT(Table_owssvr__1[[#This Row],[Start Date and Time]])</f>
        <v>42413</v>
      </c>
      <c r="P852" s="6">
        <f>DATE(YEAR(Table_owssvr__1[[#This Row],[Date]]),MONTH(Table_owssvr__1[[#This Row],[Date]]),1)</f>
        <v>42401</v>
      </c>
      <c r="Q852" s="9">
        <f>ROUND(24*(Table_owssvr__1[[#This Row],[Start Date and Time]]-INT(Table_owssvr__1[[#This Row],[Start Date and Time]])),2)</f>
        <v>11</v>
      </c>
      <c r="R852" s="9">
        <f>ROUND(24*(Table_owssvr__1[[#This Row],[End Date and Time]]-INT(Table_owssvr__1[[#This Row],[End Date and Time]])),2)</f>
        <v>11.5</v>
      </c>
      <c r="S852" s="7">
        <f>1*OR(
AND(Table_owssvr__1[[#This Row],[Start time]]&gt;=S$1, Table_owssvr__1[[#This Row],[Start time]]&lt;T$1),
AND(Table_owssvr__1[[#This Row],[End Time]]&gt;S$1, Table_owssvr__1[[#This Row],[End Time]]&lt;=T$1 ),
AND(Table_owssvr__1[[#This Row],[Start time]]&lt;S$1, Table_owssvr__1[[#This Row],[End Time]]&gt;T$1)
)</f>
        <v>0</v>
      </c>
      <c r="T852" s="7">
        <f>1*OR(
AND(Table_owssvr__1[[#This Row],[Start time]]&gt;=T$1, Table_owssvr__1[[#This Row],[Start time]]&lt;U$1),
AND(Table_owssvr__1[[#This Row],[End Time]]&gt;T$1, Table_owssvr__1[[#This Row],[End Time]]&lt;=U$1 ),
AND(Table_owssvr__1[[#This Row],[Start time]]&lt;T$1, Table_owssvr__1[[#This Row],[End Time]]&gt;U$1)
)</f>
        <v>0</v>
      </c>
      <c r="U852" s="7">
        <f>1*OR(
AND(Table_owssvr__1[[#This Row],[Start time]]&gt;=U$1, Table_owssvr__1[[#This Row],[Start time]]&lt;V$1),
AND(Table_owssvr__1[[#This Row],[End Time]]&gt;U$1, Table_owssvr__1[[#This Row],[End Time]]&lt;=V$1 ),
AND(Table_owssvr__1[[#This Row],[Start time]]&lt;U$1, Table_owssvr__1[[#This Row],[End Time]]&gt;V$1)
)</f>
        <v>0</v>
      </c>
      <c r="V852" s="7">
        <f>1*OR(
AND(Table_owssvr__1[[#This Row],[Start time]]&gt;=V$1, Table_owssvr__1[[#This Row],[Start time]]&lt;W$1),
AND(Table_owssvr__1[[#This Row],[End Time]]&gt;V$1, Table_owssvr__1[[#This Row],[End Time]]&lt;=W$1 ),
AND(Table_owssvr__1[[#This Row],[Start time]]&lt;V$1, Table_owssvr__1[[#This Row],[End Time]]&gt;W$1)
)</f>
        <v>1</v>
      </c>
      <c r="W852" s="7">
        <f>1*OR(
AND(Table_owssvr__1[[#This Row],[Start time]]&gt;=W$1, Table_owssvr__1[[#This Row],[Start time]]&lt;X$1),
AND(Table_owssvr__1[[#This Row],[End Time]]&gt;W$1, Table_owssvr__1[[#This Row],[End Time]]&lt;=X$1 ),
AND(Table_owssvr__1[[#This Row],[Start time]]&lt;W$1, Table_owssvr__1[[#This Row],[End Time]]&gt;X$1)
)</f>
        <v>0</v>
      </c>
      <c r="X852" s="7">
        <f>1*OR(
AND(Table_owssvr__1[[#This Row],[Start time]]&gt;=X$1, Table_owssvr__1[[#This Row],[Start time]]&lt;Y$1),
AND(Table_owssvr__1[[#This Row],[End Time]]&gt;X$1, Table_owssvr__1[[#This Row],[End Time]]&lt;=Y$1 ),
AND(Table_owssvr__1[[#This Row],[Start time]]&lt;X$1, Table_owssvr__1[[#This Row],[End Time]]&gt;Y$1)
)</f>
        <v>0</v>
      </c>
      <c r="Y852" s="7">
        <f>1*OR(
AND(Table_owssvr__1[[#This Row],[Start time]]&gt;=Y$1, Table_owssvr__1[[#This Row],[Start time]]&lt;Z$1),
AND(Table_owssvr__1[[#This Row],[End Time]]&gt;Y$1, Table_owssvr__1[[#This Row],[End Time]]&lt;=Z$1 ),
AND(Table_owssvr__1[[#This Row],[Start time]]&lt;Y$1, Table_owssvr__1[[#This Row],[End Time]]&gt;Z$1)
)</f>
        <v>0</v>
      </c>
      <c r="Z852" s="7">
        <f>1*OR(
AND(Table_owssvr__1[[#This Row],[Start time]]&gt;=Z$1, Table_owssvr__1[[#This Row],[Start time]]&lt;AA$1),
AND(Table_owssvr__1[[#This Row],[End Time]]&gt;Z$1, Table_owssvr__1[[#This Row],[End Time]]&lt;=AA$1 ),
AND(Table_owssvr__1[[#This Row],[Start time]]&lt;Z$1, Table_owssvr__1[[#This Row],[End Time]]&gt;AA$1)
)</f>
        <v>0</v>
      </c>
      <c r="AA852" s="7">
        <f>1*OR(
AND(Table_owssvr__1[[#This Row],[Start time]]&gt;=AA$1, Table_owssvr__1[[#This Row],[Start time]]&lt;AB$1),
AND(Table_owssvr__1[[#This Row],[End Time]]&gt;AA$1, Table_owssvr__1[[#This Row],[End Time]]&lt;=AB$1 ),
AND(Table_owssvr__1[[#This Row],[Start time]]&lt;AA$1, Table_owssvr__1[[#This Row],[End Time]]&gt;AB$1)
)</f>
        <v>0</v>
      </c>
      <c r="AB852" s="7">
        <f>1*OR(
AND(Table_owssvr__1[[#This Row],[Start time]]&gt;=AB$1, Table_owssvr__1[[#This Row],[Start time]]&lt;AC$1),
AND(Table_owssvr__1[[#This Row],[End Time]]&gt;AB$1, Table_owssvr__1[[#This Row],[End Time]]&lt;=AC$1 ),
AND(Table_owssvr__1[[#This Row],[Start time]]&lt;AB$1, Table_owssvr__1[[#This Row],[End Time]]&gt;AC$1)
)</f>
        <v>0</v>
      </c>
      <c r="AC852" s="7">
        <f>1*OR(
AND(Table_owssvr__1[[#This Row],[Start time]]&gt;=AC$1, Table_owssvr__1[[#This Row],[Start time]]&lt;AD$1),
AND(Table_owssvr__1[[#This Row],[End Time]]&gt;AC$1, Table_owssvr__1[[#This Row],[End Time]]&lt;=AD$1 ),
AND(Table_owssvr__1[[#This Row],[Start time]]&lt;AC$1, Table_owssvr__1[[#This Row],[End Time]]&gt;AD$1)
)</f>
        <v>0</v>
      </c>
      <c r="AD852" s="7">
        <f>1*OR(
AND(Table_owssvr__1[[#This Row],[Start time]]&gt;=AD$1, Table_owssvr__1[[#This Row],[Start time]]&lt;AE$1),
AND(Table_owssvr__1[[#This Row],[End Time]]&gt;AD$1, Table_owssvr__1[[#This Row],[End Time]]&lt;=AE$1 ),
AND(Table_owssvr__1[[#This Row],[Start time]]&lt;AD$1, Table_owssvr__1[[#This Row],[End Time]]&gt;AE$1)
)</f>
        <v>0</v>
      </c>
      <c r="AE852" s="7">
        <f>1*OR(
AND(Table_owssvr__1[[#This Row],[Start time]]&gt;=AE$1, Table_owssvr__1[[#This Row],[Start time]]&lt;AF$1),
AND(Table_owssvr__1[[#This Row],[End Time]]&gt;AE$1, Table_owssvr__1[[#This Row],[End Time]]&lt;=AF$1 ),
AND(Table_owssvr__1[[#This Row],[Start time]]&lt;AE$1, Table_owssvr__1[[#This Row],[End Time]]&gt;AF$1)
)</f>
        <v>0</v>
      </c>
    </row>
    <row r="853" spans="1:31" x14ac:dyDescent="0.25">
      <c r="A853" s="2"/>
      <c r="B853" s="3" t="s">
        <v>298</v>
      </c>
      <c r="C853" s="3" t="s">
        <v>41</v>
      </c>
      <c r="D853" s="3" t="s">
        <v>22</v>
      </c>
      <c r="E853" s="1" t="s">
        <v>606</v>
      </c>
      <c r="F853" s="4">
        <v>42413.520833333336</v>
      </c>
      <c r="G853" s="4">
        <v>42413.548611111109</v>
      </c>
      <c r="H853" s="4">
        <v>42413.613113425927</v>
      </c>
      <c r="I853" s="3" t="s">
        <v>43</v>
      </c>
      <c r="J853" s="2" t="s">
        <v>17</v>
      </c>
      <c r="K853" s="2" t="s">
        <v>16</v>
      </c>
      <c r="L853" t="b">
        <f>LEFT(Table_owssvr__1[[#This Row],[Person''s Name]],4)=LEFT(Table_owssvr__1[[#This Row],[Modified By]],4)</f>
        <v>1</v>
      </c>
      <c r="M853" t="b">
        <f>Table_owssvr__1[[#This Row],[Modified]]&gt;Table_owssvr__1[[#This Row],[Start Date and Time]]</f>
        <v>1</v>
      </c>
      <c r="N853">
        <f>(Table_owssvr__1[[#This Row],[End Date and Time]]-Table_owssvr__1[[#This Row],[Start Date and Time]])*24</f>
        <v>0.6666666665696539</v>
      </c>
      <c r="O853" s="5">
        <f>INT(Table_owssvr__1[[#This Row],[Start Date and Time]])</f>
        <v>42413</v>
      </c>
      <c r="P853" s="6">
        <f>DATE(YEAR(Table_owssvr__1[[#This Row],[Date]]),MONTH(Table_owssvr__1[[#This Row],[Date]]),1)</f>
        <v>42401</v>
      </c>
      <c r="Q853" s="9">
        <f>ROUND(24*(Table_owssvr__1[[#This Row],[Start Date and Time]]-INT(Table_owssvr__1[[#This Row],[Start Date and Time]])),2)</f>
        <v>12.5</v>
      </c>
      <c r="R853" s="9">
        <f>ROUND(24*(Table_owssvr__1[[#This Row],[End Date and Time]]-INT(Table_owssvr__1[[#This Row],[End Date and Time]])),2)</f>
        <v>13.17</v>
      </c>
      <c r="S853" s="7">
        <f>1*OR(
AND(Table_owssvr__1[[#This Row],[Start time]]&gt;=S$1, Table_owssvr__1[[#This Row],[Start time]]&lt;T$1),
AND(Table_owssvr__1[[#This Row],[End Time]]&gt;S$1, Table_owssvr__1[[#This Row],[End Time]]&lt;=T$1 ),
AND(Table_owssvr__1[[#This Row],[Start time]]&lt;S$1, Table_owssvr__1[[#This Row],[End Time]]&gt;T$1)
)</f>
        <v>0</v>
      </c>
      <c r="T853" s="7">
        <f>1*OR(
AND(Table_owssvr__1[[#This Row],[Start time]]&gt;=T$1, Table_owssvr__1[[#This Row],[Start time]]&lt;U$1),
AND(Table_owssvr__1[[#This Row],[End Time]]&gt;T$1, Table_owssvr__1[[#This Row],[End Time]]&lt;=U$1 ),
AND(Table_owssvr__1[[#This Row],[Start time]]&lt;T$1, Table_owssvr__1[[#This Row],[End Time]]&gt;U$1)
)</f>
        <v>0</v>
      </c>
      <c r="U853" s="7">
        <f>1*OR(
AND(Table_owssvr__1[[#This Row],[Start time]]&gt;=U$1, Table_owssvr__1[[#This Row],[Start time]]&lt;V$1),
AND(Table_owssvr__1[[#This Row],[End Time]]&gt;U$1, Table_owssvr__1[[#This Row],[End Time]]&lt;=V$1 ),
AND(Table_owssvr__1[[#This Row],[Start time]]&lt;U$1, Table_owssvr__1[[#This Row],[End Time]]&gt;V$1)
)</f>
        <v>0</v>
      </c>
      <c r="V853" s="7">
        <f>1*OR(
AND(Table_owssvr__1[[#This Row],[Start time]]&gt;=V$1, Table_owssvr__1[[#This Row],[Start time]]&lt;W$1),
AND(Table_owssvr__1[[#This Row],[End Time]]&gt;V$1, Table_owssvr__1[[#This Row],[End Time]]&lt;=W$1 ),
AND(Table_owssvr__1[[#This Row],[Start time]]&lt;V$1, Table_owssvr__1[[#This Row],[End Time]]&gt;W$1)
)</f>
        <v>0</v>
      </c>
      <c r="W853" s="7">
        <f>1*OR(
AND(Table_owssvr__1[[#This Row],[Start time]]&gt;=W$1, Table_owssvr__1[[#This Row],[Start time]]&lt;X$1),
AND(Table_owssvr__1[[#This Row],[End Time]]&gt;W$1, Table_owssvr__1[[#This Row],[End Time]]&lt;=X$1 ),
AND(Table_owssvr__1[[#This Row],[Start time]]&lt;W$1, Table_owssvr__1[[#This Row],[End Time]]&gt;X$1)
)</f>
        <v>1</v>
      </c>
      <c r="X853" s="7">
        <f>1*OR(
AND(Table_owssvr__1[[#This Row],[Start time]]&gt;=X$1, Table_owssvr__1[[#This Row],[Start time]]&lt;Y$1),
AND(Table_owssvr__1[[#This Row],[End Time]]&gt;X$1, Table_owssvr__1[[#This Row],[End Time]]&lt;=Y$1 ),
AND(Table_owssvr__1[[#This Row],[Start time]]&lt;X$1, Table_owssvr__1[[#This Row],[End Time]]&gt;Y$1)
)</f>
        <v>1</v>
      </c>
      <c r="Y853" s="7">
        <f>1*OR(
AND(Table_owssvr__1[[#This Row],[Start time]]&gt;=Y$1, Table_owssvr__1[[#This Row],[Start time]]&lt;Z$1),
AND(Table_owssvr__1[[#This Row],[End Time]]&gt;Y$1, Table_owssvr__1[[#This Row],[End Time]]&lt;=Z$1 ),
AND(Table_owssvr__1[[#This Row],[Start time]]&lt;Y$1, Table_owssvr__1[[#This Row],[End Time]]&gt;Z$1)
)</f>
        <v>0</v>
      </c>
      <c r="Z853" s="7">
        <f>1*OR(
AND(Table_owssvr__1[[#This Row],[Start time]]&gt;=Z$1, Table_owssvr__1[[#This Row],[Start time]]&lt;AA$1),
AND(Table_owssvr__1[[#This Row],[End Time]]&gt;Z$1, Table_owssvr__1[[#This Row],[End Time]]&lt;=AA$1 ),
AND(Table_owssvr__1[[#This Row],[Start time]]&lt;Z$1, Table_owssvr__1[[#This Row],[End Time]]&gt;AA$1)
)</f>
        <v>0</v>
      </c>
      <c r="AA853" s="7">
        <f>1*OR(
AND(Table_owssvr__1[[#This Row],[Start time]]&gt;=AA$1, Table_owssvr__1[[#This Row],[Start time]]&lt;AB$1),
AND(Table_owssvr__1[[#This Row],[End Time]]&gt;AA$1, Table_owssvr__1[[#This Row],[End Time]]&lt;=AB$1 ),
AND(Table_owssvr__1[[#This Row],[Start time]]&lt;AA$1, Table_owssvr__1[[#This Row],[End Time]]&gt;AB$1)
)</f>
        <v>0</v>
      </c>
      <c r="AB853" s="7">
        <f>1*OR(
AND(Table_owssvr__1[[#This Row],[Start time]]&gt;=AB$1, Table_owssvr__1[[#This Row],[Start time]]&lt;AC$1),
AND(Table_owssvr__1[[#This Row],[End Time]]&gt;AB$1, Table_owssvr__1[[#This Row],[End Time]]&lt;=AC$1 ),
AND(Table_owssvr__1[[#This Row],[Start time]]&lt;AB$1, Table_owssvr__1[[#This Row],[End Time]]&gt;AC$1)
)</f>
        <v>0</v>
      </c>
      <c r="AC853" s="7">
        <f>1*OR(
AND(Table_owssvr__1[[#This Row],[Start time]]&gt;=AC$1, Table_owssvr__1[[#This Row],[Start time]]&lt;AD$1),
AND(Table_owssvr__1[[#This Row],[End Time]]&gt;AC$1, Table_owssvr__1[[#This Row],[End Time]]&lt;=AD$1 ),
AND(Table_owssvr__1[[#This Row],[Start time]]&lt;AC$1, Table_owssvr__1[[#This Row],[End Time]]&gt;AD$1)
)</f>
        <v>0</v>
      </c>
      <c r="AD853" s="7">
        <f>1*OR(
AND(Table_owssvr__1[[#This Row],[Start time]]&gt;=AD$1, Table_owssvr__1[[#This Row],[Start time]]&lt;AE$1),
AND(Table_owssvr__1[[#This Row],[End Time]]&gt;AD$1, Table_owssvr__1[[#This Row],[End Time]]&lt;=AE$1 ),
AND(Table_owssvr__1[[#This Row],[Start time]]&lt;AD$1, Table_owssvr__1[[#This Row],[End Time]]&gt;AE$1)
)</f>
        <v>0</v>
      </c>
      <c r="AE853" s="7">
        <f>1*OR(
AND(Table_owssvr__1[[#This Row],[Start time]]&gt;=AE$1, Table_owssvr__1[[#This Row],[Start time]]&lt;AF$1),
AND(Table_owssvr__1[[#This Row],[End Time]]&gt;AE$1, Table_owssvr__1[[#This Row],[End Time]]&lt;=AF$1 ),
AND(Table_owssvr__1[[#This Row],[Start time]]&lt;AE$1, Table_owssvr__1[[#This Row],[End Time]]&gt;AF$1)
)</f>
        <v>0</v>
      </c>
    </row>
    <row r="854" spans="1:31" x14ac:dyDescent="0.25">
      <c r="A854" s="2"/>
      <c r="B854" s="3" t="s">
        <v>298</v>
      </c>
      <c r="C854" s="3" t="s">
        <v>41</v>
      </c>
      <c r="D854" s="3" t="s">
        <v>22</v>
      </c>
      <c r="E854" s="1" t="s">
        <v>607</v>
      </c>
      <c r="F854" s="4">
        <v>42413.590277777781</v>
      </c>
      <c r="G854" s="4">
        <v>42413.611111111109</v>
      </c>
      <c r="H854" s="4">
        <v>42413.614560185182</v>
      </c>
      <c r="I854" s="3" t="s">
        <v>43</v>
      </c>
      <c r="J854" s="2" t="s">
        <v>17</v>
      </c>
      <c r="K854" s="2" t="s">
        <v>16</v>
      </c>
      <c r="L854" t="b">
        <f>LEFT(Table_owssvr__1[[#This Row],[Person''s Name]],4)=LEFT(Table_owssvr__1[[#This Row],[Modified By]],4)</f>
        <v>1</v>
      </c>
      <c r="M854" t="b">
        <f>Table_owssvr__1[[#This Row],[Modified]]&gt;Table_owssvr__1[[#This Row],[Start Date and Time]]</f>
        <v>1</v>
      </c>
      <c r="N854">
        <f>(Table_owssvr__1[[#This Row],[End Date and Time]]-Table_owssvr__1[[#This Row],[Start Date and Time]])*24</f>
        <v>0.49999999988358468</v>
      </c>
      <c r="O854" s="5">
        <f>INT(Table_owssvr__1[[#This Row],[Start Date and Time]])</f>
        <v>42413</v>
      </c>
      <c r="P854" s="6">
        <f>DATE(YEAR(Table_owssvr__1[[#This Row],[Date]]),MONTH(Table_owssvr__1[[#This Row],[Date]]),1)</f>
        <v>42401</v>
      </c>
      <c r="Q854" s="9">
        <f>ROUND(24*(Table_owssvr__1[[#This Row],[Start Date and Time]]-INT(Table_owssvr__1[[#This Row],[Start Date and Time]])),2)</f>
        <v>14.17</v>
      </c>
      <c r="R854" s="9">
        <f>ROUND(24*(Table_owssvr__1[[#This Row],[End Date and Time]]-INT(Table_owssvr__1[[#This Row],[End Date and Time]])),2)</f>
        <v>14.67</v>
      </c>
      <c r="S854" s="7">
        <f>1*OR(
AND(Table_owssvr__1[[#This Row],[Start time]]&gt;=S$1, Table_owssvr__1[[#This Row],[Start time]]&lt;T$1),
AND(Table_owssvr__1[[#This Row],[End Time]]&gt;S$1, Table_owssvr__1[[#This Row],[End Time]]&lt;=T$1 ),
AND(Table_owssvr__1[[#This Row],[Start time]]&lt;S$1, Table_owssvr__1[[#This Row],[End Time]]&gt;T$1)
)</f>
        <v>0</v>
      </c>
      <c r="T854" s="7">
        <f>1*OR(
AND(Table_owssvr__1[[#This Row],[Start time]]&gt;=T$1, Table_owssvr__1[[#This Row],[Start time]]&lt;U$1),
AND(Table_owssvr__1[[#This Row],[End Time]]&gt;T$1, Table_owssvr__1[[#This Row],[End Time]]&lt;=U$1 ),
AND(Table_owssvr__1[[#This Row],[Start time]]&lt;T$1, Table_owssvr__1[[#This Row],[End Time]]&gt;U$1)
)</f>
        <v>0</v>
      </c>
      <c r="U854" s="7">
        <f>1*OR(
AND(Table_owssvr__1[[#This Row],[Start time]]&gt;=U$1, Table_owssvr__1[[#This Row],[Start time]]&lt;V$1),
AND(Table_owssvr__1[[#This Row],[End Time]]&gt;U$1, Table_owssvr__1[[#This Row],[End Time]]&lt;=V$1 ),
AND(Table_owssvr__1[[#This Row],[Start time]]&lt;U$1, Table_owssvr__1[[#This Row],[End Time]]&gt;V$1)
)</f>
        <v>0</v>
      </c>
      <c r="V854" s="7">
        <f>1*OR(
AND(Table_owssvr__1[[#This Row],[Start time]]&gt;=V$1, Table_owssvr__1[[#This Row],[Start time]]&lt;W$1),
AND(Table_owssvr__1[[#This Row],[End Time]]&gt;V$1, Table_owssvr__1[[#This Row],[End Time]]&lt;=W$1 ),
AND(Table_owssvr__1[[#This Row],[Start time]]&lt;V$1, Table_owssvr__1[[#This Row],[End Time]]&gt;W$1)
)</f>
        <v>0</v>
      </c>
      <c r="W854" s="7">
        <f>1*OR(
AND(Table_owssvr__1[[#This Row],[Start time]]&gt;=W$1, Table_owssvr__1[[#This Row],[Start time]]&lt;X$1),
AND(Table_owssvr__1[[#This Row],[End Time]]&gt;W$1, Table_owssvr__1[[#This Row],[End Time]]&lt;=X$1 ),
AND(Table_owssvr__1[[#This Row],[Start time]]&lt;W$1, Table_owssvr__1[[#This Row],[End Time]]&gt;X$1)
)</f>
        <v>0</v>
      </c>
      <c r="X854" s="7">
        <f>1*OR(
AND(Table_owssvr__1[[#This Row],[Start time]]&gt;=X$1, Table_owssvr__1[[#This Row],[Start time]]&lt;Y$1),
AND(Table_owssvr__1[[#This Row],[End Time]]&gt;X$1, Table_owssvr__1[[#This Row],[End Time]]&lt;=Y$1 ),
AND(Table_owssvr__1[[#This Row],[Start time]]&lt;X$1, Table_owssvr__1[[#This Row],[End Time]]&gt;Y$1)
)</f>
        <v>0</v>
      </c>
      <c r="Y854" s="7">
        <f>1*OR(
AND(Table_owssvr__1[[#This Row],[Start time]]&gt;=Y$1, Table_owssvr__1[[#This Row],[Start time]]&lt;Z$1),
AND(Table_owssvr__1[[#This Row],[End Time]]&gt;Y$1, Table_owssvr__1[[#This Row],[End Time]]&lt;=Z$1 ),
AND(Table_owssvr__1[[#This Row],[Start time]]&lt;Y$1, Table_owssvr__1[[#This Row],[End Time]]&gt;Z$1)
)</f>
        <v>1</v>
      </c>
      <c r="Z854" s="7">
        <f>1*OR(
AND(Table_owssvr__1[[#This Row],[Start time]]&gt;=Z$1, Table_owssvr__1[[#This Row],[Start time]]&lt;AA$1),
AND(Table_owssvr__1[[#This Row],[End Time]]&gt;Z$1, Table_owssvr__1[[#This Row],[End Time]]&lt;=AA$1 ),
AND(Table_owssvr__1[[#This Row],[Start time]]&lt;Z$1, Table_owssvr__1[[#This Row],[End Time]]&gt;AA$1)
)</f>
        <v>0</v>
      </c>
      <c r="AA854" s="7">
        <f>1*OR(
AND(Table_owssvr__1[[#This Row],[Start time]]&gt;=AA$1, Table_owssvr__1[[#This Row],[Start time]]&lt;AB$1),
AND(Table_owssvr__1[[#This Row],[End Time]]&gt;AA$1, Table_owssvr__1[[#This Row],[End Time]]&lt;=AB$1 ),
AND(Table_owssvr__1[[#This Row],[Start time]]&lt;AA$1, Table_owssvr__1[[#This Row],[End Time]]&gt;AB$1)
)</f>
        <v>0</v>
      </c>
      <c r="AB854" s="7">
        <f>1*OR(
AND(Table_owssvr__1[[#This Row],[Start time]]&gt;=AB$1, Table_owssvr__1[[#This Row],[Start time]]&lt;AC$1),
AND(Table_owssvr__1[[#This Row],[End Time]]&gt;AB$1, Table_owssvr__1[[#This Row],[End Time]]&lt;=AC$1 ),
AND(Table_owssvr__1[[#This Row],[Start time]]&lt;AB$1, Table_owssvr__1[[#This Row],[End Time]]&gt;AC$1)
)</f>
        <v>0</v>
      </c>
      <c r="AC854" s="7">
        <f>1*OR(
AND(Table_owssvr__1[[#This Row],[Start time]]&gt;=AC$1, Table_owssvr__1[[#This Row],[Start time]]&lt;AD$1),
AND(Table_owssvr__1[[#This Row],[End Time]]&gt;AC$1, Table_owssvr__1[[#This Row],[End Time]]&lt;=AD$1 ),
AND(Table_owssvr__1[[#This Row],[Start time]]&lt;AC$1, Table_owssvr__1[[#This Row],[End Time]]&gt;AD$1)
)</f>
        <v>0</v>
      </c>
      <c r="AD854" s="7">
        <f>1*OR(
AND(Table_owssvr__1[[#This Row],[Start time]]&gt;=AD$1, Table_owssvr__1[[#This Row],[Start time]]&lt;AE$1),
AND(Table_owssvr__1[[#This Row],[End Time]]&gt;AD$1, Table_owssvr__1[[#This Row],[End Time]]&lt;=AE$1 ),
AND(Table_owssvr__1[[#This Row],[Start time]]&lt;AD$1, Table_owssvr__1[[#This Row],[End Time]]&gt;AE$1)
)</f>
        <v>0</v>
      </c>
      <c r="AE854" s="7">
        <f>1*OR(
AND(Table_owssvr__1[[#This Row],[Start time]]&gt;=AE$1, Table_owssvr__1[[#This Row],[Start time]]&lt;AF$1),
AND(Table_owssvr__1[[#This Row],[End Time]]&gt;AE$1, Table_owssvr__1[[#This Row],[End Time]]&lt;=AF$1 ),
AND(Table_owssvr__1[[#This Row],[Start time]]&lt;AE$1, Table_owssvr__1[[#This Row],[End Time]]&gt;AF$1)
)</f>
        <v>0</v>
      </c>
    </row>
    <row r="855" spans="1:31" x14ac:dyDescent="0.25">
      <c r="A855" s="2"/>
      <c r="B855" s="3" t="s">
        <v>298</v>
      </c>
      <c r="C855" s="3" t="s">
        <v>23</v>
      </c>
      <c r="D855" s="3" t="s">
        <v>22</v>
      </c>
      <c r="E855" s="1" t="s">
        <v>1304</v>
      </c>
      <c r="F855" s="4">
        <v>42413.416666666664</v>
      </c>
      <c r="G855" s="4">
        <v>42413.4375</v>
      </c>
      <c r="H855" s="4">
        <v>42413.655543981484</v>
      </c>
      <c r="I855" s="3" t="s">
        <v>23</v>
      </c>
      <c r="J855" s="2" t="s">
        <v>17</v>
      </c>
      <c r="K855" s="2" t="s">
        <v>16</v>
      </c>
      <c r="L855" t="b">
        <f>LEFT(Table_owssvr__1[[#This Row],[Person''s Name]],4)=LEFT(Table_owssvr__1[[#This Row],[Modified By]],4)</f>
        <v>1</v>
      </c>
      <c r="M855" t="b">
        <f>Table_owssvr__1[[#This Row],[Modified]]&gt;Table_owssvr__1[[#This Row],[Start Date and Time]]</f>
        <v>1</v>
      </c>
      <c r="N855">
        <f>(Table_owssvr__1[[#This Row],[End Date and Time]]-Table_owssvr__1[[#This Row],[Start Date and Time]])*24</f>
        <v>0.50000000005820766</v>
      </c>
      <c r="O855" s="5">
        <f>INT(Table_owssvr__1[[#This Row],[Start Date and Time]])</f>
        <v>42413</v>
      </c>
      <c r="P855" s="6">
        <f>DATE(YEAR(Table_owssvr__1[[#This Row],[Date]]),MONTH(Table_owssvr__1[[#This Row],[Date]]),1)</f>
        <v>42401</v>
      </c>
      <c r="Q855" s="9">
        <f>ROUND(24*(Table_owssvr__1[[#This Row],[Start Date and Time]]-INT(Table_owssvr__1[[#This Row],[Start Date and Time]])),2)</f>
        <v>10</v>
      </c>
      <c r="R855" s="9">
        <f>ROUND(24*(Table_owssvr__1[[#This Row],[End Date and Time]]-INT(Table_owssvr__1[[#This Row],[End Date and Time]])),2)</f>
        <v>10.5</v>
      </c>
      <c r="S855" s="7">
        <f>1*OR(
AND(Table_owssvr__1[[#This Row],[Start time]]&gt;=S$1, Table_owssvr__1[[#This Row],[Start time]]&lt;T$1),
AND(Table_owssvr__1[[#This Row],[End Time]]&gt;S$1, Table_owssvr__1[[#This Row],[End Time]]&lt;=T$1 ),
AND(Table_owssvr__1[[#This Row],[Start time]]&lt;S$1, Table_owssvr__1[[#This Row],[End Time]]&gt;T$1)
)</f>
        <v>0</v>
      </c>
      <c r="T855" s="7">
        <f>1*OR(
AND(Table_owssvr__1[[#This Row],[Start time]]&gt;=T$1, Table_owssvr__1[[#This Row],[Start time]]&lt;U$1),
AND(Table_owssvr__1[[#This Row],[End Time]]&gt;T$1, Table_owssvr__1[[#This Row],[End Time]]&lt;=U$1 ),
AND(Table_owssvr__1[[#This Row],[Start time]]&lt;T$1, Table_owssvr__1[[#This Row],[End Time]]&gt;U$1)
)</f>
        <v>0</v>
      </c>
      <c r="U855" s="7">
        <f>1*OR(
AND(Table_owssvr__1[[#This Row],[Start time]]&gt;=U$1, Table_owssvr__1[[#This Row],[Start time]]&lt;V$1),
AND(Table_owssvr__1[[#This Row],[End Time]]&gt;U$1, Table_owssvr__1[[#This Row],[End Time]]&lt;=V$1 ),
AND(Table_owssvr__1[[#This Row],[Start time]]&lt;U$1, Table_owssvr__1[[#This Row],[End Time]]&gt;V$1)
)</f>
        <v>1</v>
      </c>
      <c r="V855" s="7">
        <f>1*OR(
AND(Table_owssvr__1[[#This Row],[Start time]]&gt;=V$1, Table_owssvr__1[[#This Row],[Start time]]&lt;W$1),
AND(Table_owssvr__1[[#This Row],[End Time]]&gt;V$1, Table_owssvr__1[[#This Row],[End Time]]&lt;=W$1 ),
AND(Table_owssvr__1[[#This Row],[Start time]]&lt;V$1, Table_owssvr__1[[#This Row],[End Time]]&gt;W$1)
)</f>
        <v>0</v>
      </c>
      <c r="W855" s="7">
        <f>1*OR(
AND(Table_owssvr__1[[#This Row],[Start time]]&gt;=W$1, Table_owssvr__1[[#This Row],[Start time]]&lt;X$1),
AND(Table_owssvr__1[[#This Row],[End Time]]&gt;W$1, Table_owssvr__1[[#This Row],[End Time]]&lt;=X$1 ),
AND(Table_owssvr__1[[#This Row],[Start time]]&lt;W$1, Table_owssvr__1[[#This Row],[End Time]]&gt;X$1)
)</f>
        <v>0</v>
      </c>
      <c r="X855" s="7">
        <f>1*OR(
AND(Table_owssvr__1[[#This Row],[Start time]]&gt;=X$1, Table_owssvr__1[[#This Row],[Start time]]&lt;Y$1),
AND(Table_owssvr__1[[#This Row],[End Time]]&gt;X$1, Table_owssvr__1[[#This Row],[End Time]]&lt;=Y$1 ),
AND(Table_owssvr__1[[#This Row],[Start time]]&lt;X$1, Table_owssvr__1[[#This Row],[End Time]]&gt;Y$1)
)</f>
        <v>0</v>
      </c>
      <c r="Y855" s="7">
        <f>1*OR(
AND(Table_owssvr__1[[#This Row],[Start time]]&gt;=Y$1, Table_owssvr__1[[#This Row],[Start time]]&lt;Z$1),
AND(Table_owssvr__1[[#This Row],[End Time]]&gt;Y$1, Table_owssvr__1[[#This Row],[End Time]]&lt;=Z$1 ),
AND(Table_owssvr__1[[#This Row],[Start time]]&lt;Y$1, Table_owssvr__1[[#This Row],[End Time]]&gt;Z$1)
)</f>
        <v>0</v>
      </c>
      <c r="Z855" s="7">
        <f>1*OR(
AND(Table_owssvr__1[[#This Row],[Start time]]&gt;=Z$1, Table_owssvr__1[[#This Row],[Start time]]&lt;AA$1),
AND(Table_owssvr__1[[#This Row],[End Time]]&gt;Z$1, Table_owssvr__1[[#This Row],[End Time]]&lt;=AA$1 ),
AND(Table_owssvr__1[[#This Row],[Start time]]&lt;Z$1, Table_owssvr__1[[#This Row],[End Time]]&gt;AA$1)
)</f>
        <v>0</v>
      </c>
      <c r="AA855" s="7">
        <f>1*OR(
AND(Table_owssvr__1[[#This Row],[Start time]]&gt;=AA$1, Table_owssvr__1[[#This Row],[Start time]]&lt;AB$1),
AND(Table_owssvr__1[[#This Row],[End Time]]&gt;AA$1, Table_owssvr__1[[#This Row],[End Time]]&lt;=AB$1 ),
AND(Table_owssvr__1[[#This Row],[Start time]]&lt;AA$1, Table_owssvr__1[[#This Row],[End Time]]&gt;AB$1)
)</f>
        <v>0</v>
      </c>
      <c r="AB855" s="7">
        <f>1*OR(
AND(Table_owssvr__1[[#This Row],[Start time]]&gt;=AB$1, Table_owssvr__1[[#This Row],[Start time]]&lt;AC$1),
AND(Table_owssvr__1[[#This Row],[End Time]]&gt;AB$1, Table_owssvr__1[[#This Row],[End Time]]&lt;=AC$1 ),
AND(Table_owssvr__1[[#This Row],[Start time]]&lt;AB$1, Table_owssvr__1[[#This Row],[End Time]]&gt;AC$1)
)</f>
        <v>0</v>
      </c>
      <c r="AC855" s="7">
        <f>1*OR(
AND(Table_owssvr__1[[#This Row],[Start time]]&gt;=AC$1, Table_owssvr__1[[#This Row],[Start time]]&lt;AD$1),
AND(Table_owssvr__1[[#This Row],[End Time]]&gt;AC$1, Table_owssvr__1[[#This Row],[End Time]]&lt;=AD$1 ),
AND(Table_owssvr__1[[#This Row],[Start time]]&lt;AC$1, Table_owssvr__1[[#This Row],[End Time]]&gt;AD$1)
)</f>
        <v>0</v>
      </c>
      <c r="AD855" s="7">
        <f>1*OR(
AND(Table_owssvr__1[[#This Row],[Start time]]&gt;=AD$1, Table_owssvr__1[[#This Row],[Start time]]&lt;AE$1),
AND(Table_owssvr__1[[#This Row],[End Time]]&gt;AD$1, Table_owssvr__1[[#This Row],[End Time]]&lt;=AE$1 ),
AND(Table_owssvr__1[[#This Row],[Start time]]&lt;AD$1, Table_owssvr__1[[#This Row],[End Time]]&gt;AE$1)
)</f>
        <v>0</v>
      </c>
      <c r="AE855" s="7">
        <f>1*OR(
AND(Table_owssvr__1[[#This Row],[Start time]]&gt;=AE$1, Table_owssvr__1[[#This Row],[Start time]]&lt;AF$1),
AND(Table_owssvr__1[[#This Row],[End Time]]&gt;AE$1, Table_owssvr__1[[#This Row],[End Time]]&lt;=AF$1 ),
AND(Table_owssvr__1[[#This Row],[Start time]]&lt;AE$1, Table_owssvr__1[[#This Row],[End Time]]&gt;AF$1)
)</f>
        <v>0</v>
      </c>
    </row>
    <row r="856" spans="1:31" x14ac:dyDescent="0.25">
      <c r="A856" s="2"/>
      <c r="B856" s="3" t="s">
        <v>298</v>
      </c>
      <c r="C856" s="3" t="s">
        <v>98</v>
      </c>
      <c r="D856" s="3" t="s">
        <v>22</v>
      </c>
      <c r="E856" s="1" t="s">
        <v>608</v>
      </c>
      <c r="F856" s="4">
        <v>42413.416666666664</v>
      </c>
      <c r="G856" s="4">
        <v>42413.4375</v>
      </c>
      <c r="H856" s="4">
        <v>42413.669386574074</v>
      </c>
      <c r="I856" s="3" t="s">
        <v>98</v>
      </c>
      <c r="J856" s="2" t="s">
        <v>17</v>
      </c>
      <c r="K856" s="2" t="s">
        <v>16</v>
      </c>
      <c r="L856" t="b">
        <f>LEFT(Table_owssvr__1[[#This Row],[Person''s Name]],4)=LEFT(Table_owssvr__1[[#This Row],[Modified By]],4)</f>
        <v>1</v>
      </c>
      <c r="M856" t="b">
        <f>Table_owssvr__1[[#This Row],[Modified]]&gt;Table_owssvr__1[[#This Row],[Start Date and Time]]</f>
        <v>1</v>
      </c>
      <c r="N856">
        <f>(Table_owssvr__1[[#This Row],[End Date and Time]]-Table_owssvr__1[[#This Row],[Start Date and Time]])*24</f>
        <v>0.50000000005820766</v>
      </c>
      <c r="O856" s="5">
        <f>INT(Table_owssvr__1[[#This Row],[Start Date and Time]])</f>
        <v>42413</v>
      </c>
      <c r="P856" s="6">
        <f>DATE(YEAR(Table_owssvr__1[[#This Row],[Date]]),MONTH(Table_owssvr__1[[#This Row],[Date]]),1)</f>
        <v>42401</v>
      </c>
      <c r="Q856" s="9">
        <f>ROUND(24*(Table_owssvr__1[[#This Row],[Start Date and Time]]-INT(Table_owssvr__1[[#This Row],[Start Date and Time]])),2)</f>
        <v>10</v>
      </c>
      <c r="R856" s="9">
        <f>ROUND(24*(Table_owssvr__1[[#This Row],[End Date and Time]]-INT(Table_owssvr__1[[#This Row],[End Date and Time]])),2)</f>
        <v>10.5</v>
      </c>
      <c r="S856" s="7">
        <f>1*OR(
AND(Table_owssvr__1[[#This Row],[Start time]]&gt;=S$1, Table_owssvr__1[[#This Row],[Start time]]&lt;T$1),
AND(Table_owssvr__1[[#This Row],[End Time]]&gt;S$1, Table_owssvr__1[[#This Row],[End Time]]&lt;=T$1 ),
AND(Table_owssvr__1[[#This Row],[Start time]]&lt;S$1, Table_owssvr__1[[#This Row],[End Time]]&gt;T$1)
)</f>
        <v>0</v>
      </c>
      <c r="T856" s="7">
        <f>1*OR(
AND(Table_owssvr__1[[#This Row],[Start time]]&gt;=T$1, Table_owssvr__1[[#This Row],[Start time]]&lt;U$1),
AND(Table_owssvr__1[[#This Row],[End Time]]&gt;T$1, Table_owssvr__1[[#This Row],[End Time]]&lt;=U$1 ),
AND(Table_owssvr__1[[#This Row],[Start time]]&lt;T$1, Table_owssvr__1[[#This Row],[End Time]]&gt;U$1)
)</f>
        <v>0</v>
      </c>
      <c r="U856" s="7">
        <f>1*OR(
AND(Table_owssvr__1[[#This Row],[Start time]]&gt;=U$1, Table_owssvr__1[[#This Row],[Start time]]&lt;V$1),
AND(Table_owssvr__1[[#This Row],[End Time]]&gt;U$1, Table_owssvr__1[[#This Row],[End Time]]&lt;=V$1 ),
AND(Table_owssvr__1[[#This Row],[Start time]]&lt;U$1, Table_owssvr__1[[#This Row],[End Time]]&gt;V$1)
)</f>
        <v>1</v>
      </c>
      <c r="V856" s="7">
        <f>1*OR(
AND(Table_owssvr__1[[#This Row],[Start time]]&gt;=V$1, Table_owssvr__1[[#This Row],[Start time]]&lt;W$1),
AND(Table_owssvr__1[[#This Row],[End Time]]&gt;V$1, Table_owssvr__1[[#This Row],[End Time]]&lt;=W$1 ),
AND(Table_owssvr__1[[#This Row],[Start time]]&lt;V$1, Table_owssvr__1[[#This Row],[End Time]]&gt;W$1)
)</f>
        <v>0</v>
      </c>
      <c r="W856" s="7">
        <f>1*OR(
AND(Table_owssvr__1[[#This Row],[Start time]]&gt;=W$1, Table_owssvr__1[[#This Row],[Start time]]&lt;X$1),
AND(Table_owssvr__1[[#This Row],[End Time]]&gt;W$1, Table_owssvr__1[[#This Row],[End Time]]&lt;=X$1 ),
AND(Table_owssvr__1[[#This Row],[Start time]]&lt;W$1, Table_owssvr__1[[#This Row],[End Time]]&gt;X$1)
)</f>
        <v>0</v>
      </c>
      <c r="X856" s="7">
        <f>1*OR(
AND(Table_owssvr__1[[#This Row],[Start time]]&gt;=X$1, Table_owssvr__1[[#This Row],[Start time]]&lt;Y$1),
AND(Table_owssvr__1[[#This Row],[End Time]]&gt;X$1, Table_owssvr__1[[#This Row],[End Time]]&lt;=Y$1 ),
AND(Table_owssvr__1[[#This Row],[Start time]]&lt;X$1, Table_owssvr__1[[#This Row],[End Time]]&gt;Y$1)
)</f>
        <v>0</v>
      </c>
      <c r="Y856" s="7">
        <f>1*OR(
AND(Table_owssvr__1[[#This Row],[Start time]]&gt;=Y$1, Table_owssvr__1[[#This Row],[Start time]]&lt;Z$1),
AND(Table_owssvr__1[[#This Row],[End Time]]&gt;Y$1, Table_owssvr__1[[#This Row],[End Time]]&lt;=Z$1 ),
AND(Table_owssvr__1[[#This Row],[Start time]]&lt;Y$1, Table_owssvr__1[[#This Row],[End Time]]&gt;Z$1)
)</f>
        <v>0</v>
      </c>
      <c r="Z856" s="7">
        <f>1*OR(
AND(Table_owssvr__1[[#This Row],[Start time]]&gt;=Z$1, Table_owssvr__1[[#This Row],[Start time]]&lt;AA$1),
AND(Table_owssvr__1[[#This Row],[End Time]]&gt;Z$1, Table_owssvr__1[[#This Row],[End Time]]&lt;=AA$1 ),
AND(Table_owssvr__1[[#This Row],[Start time]]&lt;Z$1, Table_owssvr__1[[#This Row],[End Time]]&gt;AA$1)
)</f>
        <v>0</v>
      </c>
      <c r="AA856" s="7">
        <f>1*OR(
AND(Table_owssvr__1[[#This Row],[Start time]]&gt;=AA$1, Table_owssvr__1[[#This Row],[Start time]]&lt;AB$1),
AND(Table_owssvr__1[[#This Row],[End Time]]&gt;AA$1, Table_owssvr__1[[#This Row],[End Time]]&lt;=AB$1 ),
AND(Table_owssvr__1[[#This Row],[Start time]]&lt;AA$1, Table_owssvr__1[[#This Row],[End Time]]&gt;AB$1)
)</f>
        <v>0</v>
      </c>
      <c r="AB856" s="7">
        <f>1*OR(
AND(Table_owssvr__1[[#This Row],[Start time]]&gt;=AB$1, Table_owssvr__1[[#This Row],[Start time]]&lt;AC$1),
AND(Table_owssvr__1[[#This Row],[End Time]]&gt;AB$1, Table_owssvr__1[[#This Row],[End Time]]&lt;=AC$1 ),
AND(Table_owssvr__1[[#This Row],[Start time]]&lt;AB$1, Table_owssvr__1[[#This Row],[End Time]]&gt;AC$1)
)</f>
        <v>0</v>
      </c>
      <c r="AC856" s="7">
        <f>1*OR(
AND(Table_owssvr__1[[#This Row],[Start time]]&gt;=AC$1, Table_owssvr__1[[#This Row],[Start time]]&lt;AD$1),
AND(Table_owssvr__1[[#This Row],[End Time]]&gt;AC$1, Table_owssvr__1[[#This Row],[End Time]]&lt;=AD$1 ),
AND(Table_owssvr__1[[#This Row],[Start time]]&lt;AC$1, Table_owssvr__1[[#This Row],[End Time]]&gt;AD$1)
)</f>
        <v>0</v>
      </c>
      <c r="AD856" s="7">
        <f>1*OR(
AND(Table_owssvr__1[[#This Row],[Start time]]&gt;=AD$1, Table_owssvr__1[[#This Row],[Start time]]&lt;AE$1),
AND(Table_owssvr__1[[#This Row],[End Time]]&gt;AD$1, Table_owssvr__1[[#This Row],[End Time]]&lt;=AE$1 ),
AND(Table_owssvr__1[[#This Row],[Start time]]&lt;AD$1, Table_owssvr__1[[#This Row],[End Time]]&gt;AE$1)
)</f>
        <v>0</v>
      </c>
      <c r="AE856" s="7">
        <f>1*OR(
AND(Table_owssvr__1[[#This Row],[Start time]]&gt;=AE$1, Table_owssvr__1[[#This Row],[Start time]]&lt;AF$1),
AND(Table_owssvr__1[[#This Row],[End Time]]&gt;AE$1, Table_owssvr__1[[#This Row],[End Time]]&lt;=AF$1 ),
AND(Table_owssvr__1[[#This Row],[Start time]]&lt;AE$1, Table_owssvr__1[[#This Row],[End Time]]&gt;AF$1)
)</f>
        <v>0</v>
      </c>
    </row>
    <row r="857" spans="1:31" x14ac:dyDescent="0.25">
      <c r="A857" s="2"/>
      <c r="B857" s="3" t="s">
        <v>480</v>
      </c>
      <c r="C857" s="3" t="s">
        <v>346</v>
      </c>
      <c r="D857" s="3" t="s">
        <v>22</v>
      </c>
      <c r="E857" s="1" t="s">
        <v>1305</v>
      </c>
      <c r="F857" s="4">
        <v>42413.694444444445</v>
      </c>
      <c r="G857" s="4">
        <v>42413.729166666664</v>
      </c>
      <c r="H857" s="4">
        <v>42413.735046296293</v>
      </c>
      <c r="I857" s="3" t="s">
        <v>346</v>
      </c>
      <c r="J857" s="2" t="s">
        <v>17</v>
      </c>
      <c r="K857" s="2" t="s">
        <v>16</v>
      </c>
      <c r="L857" t="b">
        <f>LEFT(Table_owssvr__1[[#This Row],[Person''s Name]],4)=LEFT(Table_owssvr__1[[#This Row],[Modified By]],4)</f>
        <v>1</v>
      </c>
      <c r="M857" t="b">
        <f>Table_owssvr__1[[#This Row],[Modified]]&gt;Table_owssvr__1[[#This Row],[Start Date and Time]]</f>
        <v>1</v>
      </c>
      <c r="N857">
        <f>(Table_owssvr__1[[#This Row],[End Date and Time]]-Table_owssvr__1[[#This Row],[Start Date and Time]])*24</f>
        <v>0.83333333325572312</v>
      </c>
      <c r="O857" s="5">
        <f>INT(Table_owssvr__1[[#This Row],[Start Date and Time]])</f>
        <v>42413</v>
      </c>
      <c r="P857" s="6">
        <f>DATE(YEAR(Table_owssvr__1[[#This Row],[Date]]),MONTH(Table_owssvr__1[[#This Row],[Date]]),1)</f>
        <v>42401</v>
      </c>
      <c r="Q857" s="9">
        <f>ROUND(24*(Table_owssvr__1[[#This Row],[Start Date and Time]]-INT(Table_owssvr__1[[#This Row],[Start Date and Time]])),2)</f>
        <v>16.670000000000002</v>
      </c>
      <c r="R857" s="9">
        <f>ROUND(24*(Table_owssvr__1[[#This Row],[End Date and Time]]-INT(Table_owssvr__1[[#This Row],[End Date and Time]])),2)</f>
        <v>17.5</v>
      </c>
      <c r="S857" s="7">
        <f>1*OR(
AND(Table_owssvr__1[[#This Row],[Start time]]&gt;=S$1, Table_owssvr__1[[#This Row],[Start time]]&lt;T$1),
AND(Table_owssvr__1[[#This Row],[End Time]]&gt;S$1, Table_owssvr__1[[#This Row],[End Time]]&lt;=T$1 ),
AND(Table_owssvr__1[[#This Row],[Start time]]&lt;S$1, Table_owssvr__1[[#This Row],[End Time]]&gt;T$1)
)</f>
        <v>0</v>
      </c>
      <c r="T857" s="7">
        <f>1*OR(
AND(Table_owssvr__1[[#This Row],[Start time]]&gt;=T$1, Table_owssvr__1[[#This Row],[Start time]]&lt;U$1),
AND(Table_owssvr__1[[#This Row],[End Time]]&gt;T$1, Table_owssvr__1[[#This Row],[End Time]]&lt;=U$1 ),
AND(Table_owssvr__1[[#This Row],[Start time]]&lt;T$1, Table_owssvr__1[[#This Row],[End Time]]&gt;U$1)
)</f>
        <v>0</v>
      </c>
      <c r="U857" s="7">
        <f>1*OR(
AND(Table_owssvr__1[[#This Row],[Start time]]&gt;=U$1, Table_owssvr__1[[#This Row],[Start time]]&lt;V$1),
AND(Table_owssvr__1[[#This Row],[End Time]]&gt;U$1, Table_owssvr__1[[#This Row],[End Time]]&lt;=V$1 ),
AND(Table_owssvr__1[[#This Row],[Start time]]&lt;U$1, Table_owssvr__1[[#This Row],[End Time]]&gt;V$1)
)</f>
        <v>0</v>
      </c>
      <c r="V857" s="7">
        <f>1*OR(
AND(Table_owssvr__1[[#This Row],[Start time]]&gt;=V$1, Table_owssvr__1[[#This Row],[Start time]]&lt;W$1),
AND(Table_owssvr__1[[#This Row],[End Time]]&gt;V$1, Table_owssvr__1[[#This Row],[End Time]]&lt;=W$1 ),
AND(Table_owssvr__1[[#This Row],[Start time]]&lt;V$1, Table_owssvr__1[[#This Row],[End Time]]&gt;W$1)
)</f>
        <v>0</v>
      </c>
      <c r="W857" s="7">
        <f>1*OR(
AND(Table_owssvr__1[[#This Row],[Start time]]&gt;=W$1, Table_owssvr__1[[#This Row],[Start time]]&lt;X$1),
AND(Table_owssvr__1[[#This Row],[End Time]]&gt;W$1, Table_owssvr__1[[#This Row],[End Time]]&lt;=X$1 ),
AND(Table_owssvr__1[[#This Row],[Start time]]&lt;W$1, Table_owssvr__1[[#This Row],[End Time]]&gt;X$1)
)</f>
        <v>0</v>
      </c>
      <c r="X857" s="7">
        <f>1*OR(
AND(Table_owssvr__1[[#This Row],[Start time]]&gt;=X$1, Table_owssvr__1[[#This Row],[Start time]]&lt;Y$1),
AND(Table_owssvr__1[[#This Row],[End Time]]&gt;X$1, Table_owssvr__1[[#This Row],[End Time]]&lt;=Y$1 ),
AND(Table_owssvr__1[[#This Row],[Start time]]&lt;X$1, Table_owssvr__1[[#This Row],[End Time]]&gt;Y$1)
)</f>
        <v>0</v>
      </c>
      <c r="Y857" s="7">
        <f>1*OR(
AND(Table_owssvr__1[[#This Row],[Start time]]&gt;=Y$1, Table_owssvr__1[[#This Row],[Start time]]&lt;Z$1),
AND(Table_owssvr__1[[#This Row],[End Time]]&gt;Y$1, Table_owssvr__1[[#This Row],[End Time]]&lt;=Z$1 ),
AND(Table_owssvr__1[[#This Row],[Start time]]&lt;Y$1, Table_owssvr__1[[#This Row],[End Time]]&gt;Z$1)
)</f>
        <v>0</v>
      </c>
      <c r="Z857" s="7">
        <f>1*OR(
AND(Table_owssvr__1[[#This Row],[Start time]]&gt;=Z$1, Table_owssvr__1[[#This Row],[Start time]]&lt;AA$1),
AND(Table_owssvr__1[[#This Row],[End Time]]&gt;Z$1, Table_owssvr__1[[#This Row],[End Time]]&lt;=AA$1 ),
AND(Table_owssvr__1[[#This Row],[Start time]]&lt;Z$1, Table_owssvr__1[[#This Row],[End Time]]&gt;AA$1)
)</f>
        <v>0</v>
      </c>
      <c r="AA857" s="7">
        <f>1*OR(
AND(Table_owssvr__1[[#This Row],[Start time]]&gt;=AA$1, Table_owssvr__1[[#This Row],[Start time]]&lt;AB$1),
AND(Table_owssvr__1[[#This Row],[End Time]]&gt;AA$1, Table_owssvr__1[[#This Row],[End Time]]&lt;=AB$1 ),
AND(Table_owssvr__1[[#This Row],[Start time]]&lt;AA$1, Table_owssvr__1[[#This Row],[End Time]]&gt;AB$1)
)</f>
        <v>1</v>
      </c>
      <c r="AB857" s="7">
        <f>1*OR(
AND(Table_owssvr__1[[#This Row],[Start time]]&gt;=AB$1, Table_owssvr__1[[#This Row],[Start time]]&lt;AC$1),
AND(Table_owssvr__1[[#This Row],[End Time]]&gt;AB$1, Table_owssvr__1[[#This Row],[End Time]]&lt;=AC$1 ),
AND(Table_owssvr__1[[#This Row],[Start time]]&lt;AB$1, Table_owssvr__1[[#This Row],[End Time]]&gt;AC$1)
)</f>
        <v>1</v>
      </c>
      <c r="AC857" s="7">
        <f>1*OR(
AND(Table_owssvr__1[[#This Row],[Start time]]&gt;=AC$1, Table_owssvr__1[[#This Row],[Start time]]&lt;AD$1),
AND(Table_owssvr__1[[#This Row],[End Time]]&gt;AC$1, Table_owssvr__1[[#This Row],[End Time]]&lt;=AD$1 ),
AND(Table_owssvr__1[[#This Row],[Start time]]&lt;AC$1, Table_owssvr__1[[#This Row],[End Time]]&gt;AD$1)
)</f>
        <v>0</v>
      </c>
      <c r="AD857" s="7">
        <f>1*OR(
AND(Table_owssvr__1[[#This Row],[Start time]]&gt;=AD$1, Table_owssvr__1[[#This Row],[Start time]]&lt;AE$1),
AND(Table_owssvr__1[[#This Row],[End Time]]&gt;AD$1, Table_owssvr__1[[#This Row],[End Time]]&lt;=AE$1 ),
AND(Table_owssvr__1[[#This Row],[Start time]]&lt;AD$1, Table_owssvr__1[[#This Row],[End Time]]&gt;AE$1)
)</f>
        <v>0</v>
      </c>
      <c r="AE857" s="7">
        <f>1*OR(
AND(Table_owssvr__1[[#This Row],[Start time]]&gt;=AE$1, Table_owssvr__1[[#This Row],[Start time]]&lt;AF$1),
AND(Table_owssvr__1[[#This Row],[End Time]]&gt;AE$1, Table_owssvr__1[[#This Row],[End Time]]&lt;=AF$1 ),
AND(Table_owssvr__1[[#This Row],[Start time]]&lt;AE$1, Table_owssvr__1[[#This Row],[End Time]]&gt;AF$1)
)</f>
        <v>0</v>
      </c>
    </row>
    <row r="858" spans="1:31" x14ac:dyDescent="0.25">
      <c r="A858" s="2"/>
      <c r="B858" s="3" t="s">
        <v>480</v>
      </c>
      <c r="C858" s="3" t="s">
        <v>94</v>
      </c>
      <c r="D858" s="3" t="s">
        <v>22</v>
      </c>
      <c r="E858" s="1" t="s">
        <v>609</v>
      </c>
      <c r="F858" s="4">
        <v>42413.666666666664</v>
      </c>
      <c r="G858" s="4">
        <v>42413.708333333336</v>
      </c>
      <c r="H858" s="4">
        <v>42413.737245370372</v>
      </c>
      <c r="I858" s="3" t="s">
        <v>94</v>
      </c>
      <c r="J858" s="2" t="s">
        <v>17</v>
      </c>
      <c r="K858" s="2" t="s">
        <v>16</v>
      </c>
      <c r="L858" t="b">
        <f>LEFT(Table_owssvr__1[[#This Row],[Person''s Name]],4)=LEFT(Table_owssvr__1[[#This Row],[Modified By]],4)</f>
        <v>1</v>
      </c>
      <c r="M858" t="b">
        <f>Table_owssvr__1[[#This Row],[Modified]]&gt;Table_owssvr__1[[#This Row],[Start Date and Time]]</f>
        <v>1</v>
      </c>
      <c r="N858">
        <f>(Table_owssvr__1[[#This Row],[End Date and Time]]-Table_owssvr__1[[#This Row],[Start Date and Time]])*24</f>
        <v>1.0000000001164153</v>
      </c>
      <c r="O858" s="5">
        <f>INT(Table_owssvr__1[[#This Row],[Start Date and Time]])</f>
        <v>42413</v>
      </c>
      <c r="P858" s="6">
        <f>DATE(YEAR(Table_owssvr__1[[#This Row],[Date]]),MONTH(Table_owssvr__1[[#This Row],[Date]]),1)</f>
        <v>42401</v>
      </c>
      <c r="Q858" s="9">
        <f>ROUND(24*(Table_owssvr__1[[#This Row],[Start Date and Time]]-INT(Table_owssvr__1[[#This Row],[Start Date and Time]])),2)</f>
        <v>16</v>
      </c>
      <c r="R858" s="9">
        <f>ROUND(24*(Table_owssvr__1[[#This Row],[End Date and Time]]-INT(Table_owssvr__1[[#This Row],[End Date and Time]])),2)</f>
        <v>17</v>
      </c>
      <c r="S858" s="7">
        <f>1*OR(
AND(Table_owssvr__1[[#This Row],[Start time]]&gt;=S$1, Table_owssvr__1[[#This Row],[Start time]]&lt;T$1),
AND(Table_owssvr__1[[#This Row],[End Time]]&gt;S$1, Table_owssvr__1[[#This Row],[End Time]]&lt;=T$1 ),
AND(Table_owssvr__1[[#This Row],[Start time]]&lt;S$1, Table_owssvr__1[[#This Row],[End Time]]&gt;T$1)
)</f>
        <v>0</v>
      </c>
      <c r="T858" s="7">
        <f>1*OR(
AND(Table_owssvr__1[[#This Row],[Start time]]&gt;=T$1, Table_owssvr__1[[#This Row],[Start time]]&lt;U$1),
AND(Table_owssvr__1[[#This Row],[End Time]]&gt;T$1, Table_owssvr__1[[#This Row],[End Time]]&lt;=U$1 ),
AND(Table_owssvr__1[[#This Row],[Start time]]&lt;T$1, Table_owssvr__1[[#This Row],[End Time]]&gt;U$1)
)</f>
        <v>0</v>
      </c>
      <c r="U858" s="7">
        <f>1*OR(
AND(Table_owssvr__1[[#This Row],[Start time]]&gt;=U$1, Table_owssvr__1[[#This Row],[Start time]]&lt;V$1),
AND(Table_owssvr__1[[#This Row],[End Time]]&gt;U$1, Table_owssvr__1[[#This Row],[End Time]]&lt;=V$1 ),
AND(Table_owssvr__1[[#This Row],[Start time]]&lt;U$1, Table_owssvr__1[[#This Row],[End Time]]&gt;V$1)
)</f>
        <v>0</v>
      </c>
      <c r="V858" s="7">
        <f>1*OR(
AND(Table_owssvr__1[[#This Row],[Start time]]&gt;=V$1, Table_owssvr__1[[#This Row],[Start time]]&lt;W$1),
AND(Table_owssvr__1[[#This Row],[End Time]]&gt;V$1, Table_owssvr__1[[#This Row],[End Time]]&lt;=W$1 ),
AND(Table_owssvr__1[[#This Row],[Start time]]&lt;V$1, Table_owssvr__1[[#This Row],[End Time]]&gt;W$1)
)</f>
        <v>0</v>
      </c>
      <c r="W858" s="7">
        <f>1*OR(
AND(Table_owssvr__1[[#This Row],[Start time]]&gt;=W$1, Table_owssvr__1[[#This Row],[Start time]]&lt;X$1),
AND(Table_owssvr__1[[#This Row],[End Time]]&gt;W$1, Table_owssvr__1[[#This Row],[End Time]]&lt;=X$1 ),
AND(Table_owssvr__1[[#This Row],[Start time]]&lt;W$1, Table_owssvr__1[[#This Row],[End Time]]&gt;X$1)
)</f>
        <v>0</v>
      </c>
      <c r="X858" s="7">
        <f>1*OR(
AND(Table_owssvr__1[[#This Row],[Start time]]&gt;=X$1, Table_owssvr__1[[#This Row],[Start time]]&lt;Y$1),
AND(Table_owssvr__1[[#This Row],[End Time]]&gt;X$1, Table_owssvr__1[[#This Row],[End Time]]&lt;=Y$1 ),
AND(Table_owssvr__1[[#This Row],[Start time]]&lt;X$1, Table_owssvr__1[[#This Row],[End Time]]&gt;Y$1)
)</f>
        <v>0</v>
      </c>
      <c r="Y858" s="7">
        <f>1*OR(
AND(Table_owssvr__1[[#This Row],[Start time]]&gt;=Y$1, Table_owssvr__1[[#This Row],[Start time]]&lt;Z$1),
AND(Table_owssvr__1[[#This Row],[End Time]]&gt;Y$1, Table_owssvr__1[[#This Row],[End Time]]&lt;=Z$1 ),
AND(Table_owssvr__1[[#This Row],[Start time]]&lt;Y$1, Table_owssvr__1[[#This Row],[End Time]]&gt;Z$1)
)</f>
        <v>0</v>
      </c>
      <c r="Z858" s="7">
        <f>1*OR(
AND(Table_owssvr__1[[#This Row],[Start time]]&gt;=Z$1, Table_owssvr__1[[#This Row],[Start time]]&lt;AA$1),
AND(Table_owssvr__1[[#This Row],[End Time]]&gt;Z$1, Table_owssvr__1[[#This Row],[End Time]]&lt;=AA$1 ),
AND(Table_owssvr__1[[#This Row],[Start time]]&lt;Z$1, Table_owssvr__1[[#This Row],[End Time]]&gt;AA$1)
)</f>
        <v>0</v>
      </c>
      <c r="AA858" s="7">
        <f>1*OR(
AND(Table_owssvr__1[[#This Row],[Start time]]&gt;=AA$1, Table_owssvr__1[[#This Row],[Start time]]&lt;AB$1),
AND(Table_owssvr__1[[#This Row],[End Time]]&gt;AA$1, Table_owssvr__1[[#This Row],[End Time]]&lt;=AB$1 ),
AND(Table_owssvr__1[[#This Row],[Start time]]&lt;AA$1, Table_owssvr__1[[#This Row],[End Time]]&gt;AB$1)
)</f>
        <v>1</v>
      </c>
      <c r="AB858" s="7">
        <f>1*OR(
AND(Table_owssvr__1[[#This Row],[Start time]]&gt;=AB$1, Table_owssvr__1[[#This Row],[Start time]]&lt;AC$1),
AND(Table_owssvr__1[[#This Row],[End Time]]&gt;AB$1, Table_owssvr__1[[#This Row],[End Time]]&lt;=AC$1 ),
AND(Table_owssvr__1[[#This Row],[Start time]]&lt;AB$1, Table_owssvr__1[[#This Row],[End Time]]&gt;AC$1)
)</f>
        <v>0</v>
      </c>
      <c r="AC858" s="7">
        <f>1*OR(
AND(Table_owssvr__1[[#This Row],[Start time]]&gt;=AC$1, Table_owssvr__1[[#This Row],[Start time]]&lt;AD$1),
AND(Table_owssvr__1[[#This Row],[End Time]]&gt;AC$1, Table_owssvr__1[[#This Row],[End Time]]&lt;=AD$1 ),
AND(Table_owssvr__1[[#This Row],[Start time]]&lt;AC$1, Table_owssvr__1[[#This Row],[End Time]]&gt;AD$1)
)</f>
        <v>0</v>
      </c>
      <c r="AD858" s="7">
        <f>1*OR(
AND(Table_owssvr__1[[#This Row],[Start time]]&gt;=AD$1, Table_owssvr__1[[#This Row],[Start time]]&lt;AE$1),
AND(Table_owssvr__1[[#This Row],[End Time]]&gt;AD$1, Table_owssvr__1[[#This Row],[End Time]]&lt;=AE$1 ),
AND(Table_owssvr__1[[#This Row],[Start time]]&lt;AD$1, Table_owssvr__1[[#This Row],[End Time]]&gt;AE$1)
)</f>
        <v>0</v>
      </c>
      <c r="AE858" s="7">
        <f>1*OR(
AND(Table_owssvr__1[[#This Row],[Start time]]&gt;=AE$1, Table_owssvr__1[[#This Row],[Start time]]&lt;AF$1),
AND(Table_owssvr__1[[#This Row],[End Time]]&gt;AE$1, Table_owssvr__1[[#This Row],[End Time]]&lt;=AF$1 ),
AND(Table_owssvr__1[[#This Row],[Start time]]&lt;AE$1, Table_owssvr__1[[#This Row],[End Time]]&gt;AF$1)
)</f>
        <v>0</v>
      </c>
    </row>
    <row r="859" spans="1:31" x14ac:dyDescent="0.25">
      <c r="A859" s="2"/>
      <c r="B859" s="3" t="s">
        <v>480</v>
      </c>
      <c r="C859" s="3" t="s">
        <v>346</v>
      </c>
      <c r="D859" s="3" t="s">
        <v>22</v>
      </c>
      <c r="E859" s="1" t="s">
        <v>461</v>
      </c>
      <c r="F859" s="4">
        <v>42409.375</v>
      </c>
      <c r="G859" s="4">
        <v>42409.541666666664</v>
      </c>
      <c r="H859" s="4">
        <v>42413.738981481481</v>
      </c>
      <c r="I859" s="3" t="s">
        <v>346</v>
      </c>
      <c r="J859" s="2" t="s">
        <v>17</v>
      </c>
      <c r="K859" s="2" t="s">
        <v>16</v>
      </c>
      <c r="L859" t="b">
        <f>LEFT(Table_owssvr__1[[#This Row],[Person''s Name]],4)=LEFT(Table_owssvr__1[[#This Row],[Modified By]],4)</f>
        <v>1</v>
      </c>
      <c r="M859" t="b">
        <f>Table_owssvr__1[[#This Row],[Modified]]&gt;Table_owssvr__1[[#This Row],[Start Date and Time]]</f>
        <v>1</v>
      </c>
      <c r="N859">
        <f>(Table_owssvr__1[[#This Row],[End Date and Time]]-Table_owssvr__1[[#This Row],[Start Date and Time]])*24</f>
        <v>3.9999999999417923</v>
      </c>
      <c r="O859" s="5">
        <f>INT(Table_owssvr__1[[#This Row],[Start Date and Time]])</f>
        <v>42409</v>
      </c>
      <c r="P859" s="6">
        <f>DATE(YEAR(Table_owssvr__1[[#This Row],[Date]]),MONTH(Table_owssvr__1[[#This Row],[Date]]),1)</f>
        <v>42401</v>
      </c>
      <c r="Q859" s="9">
        <f>ROUND(24*(Table_owssvr__1[[#This Row],[Start Date and Time]]-INT(Table_owssvr__1[[#This Row],[Start Date and Time]])),2)</f>
        <v>9</v>
      </c>
      <c r="R859" s="9">
        <f>ROUND(24*(Table_owssvr__1[[#This Row],[End Date and Time]]-INT(Table_owssvr__1[[#This Row],[End Date and Time]])),2)</f>
        <v>13</v>
      </c>
      <c r="S859" s="7">
        <f>1*OR(
AND(Table_owssvr__1[[#This Row],[Start time]]&gt;=S$1, Table_owssvr__1[[#This Row],[Start time]]&lt;T$1),
AND(Table_owssvr__1[[#This Row],[End Time]]&gt;S$1, Table_owssvr__1[[#This Row],[End Time]]&lt;=T$1 ),
AND(Table_owssvr__1[[#This Row],[Start time]]&lt;S$1, Table_owssvr__1[[#This Row],[End Time]]&gt;T$1)
)</f>
        <v>0</v>
      </c>
      <c r="T859" s="7">
        <f>1*OR(
AND(Table_owssvr__1[[#This Row],[Start time]]&gt;=T$1, Table_owssvr__1[[#This Row],[Start time]]&lt;U$1),
AND(Table_owssvr__1[[#This Row],[End Time]]&gt;T$1, Table_owssvr__1[[#This Row],[End Time]]&lt;=U$1 ),
AND(Table_owssvr__1[[#This Row],[Start time]]&lt;T$1, Table_owssvr__1[[#This Row],[End Time]]&gt;U$1)
)</f>
        <v>1</v>
      </c>
      <c r="U859" s="7">
        <f>1*OR(
AND(Table_owssvr__1[[#This Row],[Start time]]&gt;=U$1, Table_owssvr__1[[#This Row],[Start time]]&lt;V$1),
AND(Table_owssvr__1[[#This Row],[End Time]]&gt;U$1, Table_owssvr__1[[#This Row],[End Time]]&lt;=V$1 ),
AND(Table_owssvr__1[[#This Row],[Start time]]&lt;U$1, Table_owssvr__1[[#This Row],[End Time]]&gt;V$1)
)</f>
        <v>1</v>
      </c>
      <c r="V859" s="7">
        <f>1*OR(
AND(Table_owssvr__1[[#This Row],[Start time]]&gt;=V$1, Table_owssvr__1[[#This Row],[Start time]]&lt;W$1),
AND(Table_owssvr__1[[#This Row],[End Time]]&gt;V$1, Table_owssvr__1[[#This Row],[End Time]]&lt;=W$1 ),
AND(Table_owssvr__1[[#This Row],[Start time]]&lt;V$1, Table_owssvr__1[[#This Row],[End Time]]&gt;W$1)
)</f>
        <v>1</v>
      </c>
      <c r="W859" s="7">
        <f>1*OR(
AND(Table_owssvr__1[[#This Row],[Start time]]&gt;=W$1, Table_owssvr__1[[#This Row],[Start time]]&lt;X$1),
AND(Table_owssvr__1[[#This Row],[End Time]]&gt;W$1, Table_owssvr__1[[#This Row],[End Time]]&lt;=X$1 ),
AND(Table_owssvr__1[[#This Row],[Start time]]&lt;W$1, Table_owssvr__1[[#This Row],[End Time]]&gt;X$1)
)</f>
        <v>1</v>
      </c>
      <c r="X859" s="7">
        <f>1*OR(
AND(Table_owssvr__1[[#This Row],[Start time]]&gt;=X$1, Table_owssvr__1[[#This Row],[Start time]]&lt;Y$1),
AND(Table_owssvr__1[[#This Row],[End Time]]&gt;X$1, Table_owssvr__1[[#This Row],[End Time]]&lt;=Y$1 ),
AND(Table_owssvr__1[[#This Row],[Start time]]&lt;X$1, Table_owssvr__1[[#This Row],[End Time]]&gt;Y$1)
)</f>
        <v>0</v>
      </c>
      <c r="Y859" s="7">
        <f>1*OR(
AND(Table_owssvr__1[[#This Row],[Start time]]&gt;=Y$1, Table_owssvr__1[[#This Row],[Start time]]&lt;Z$1),
AND(Table_owssvr__1[[#This Row],[End Time]]&gt;Y$1, Table_owssvr__1[[#This Row],[End Time]]&lt;=Z$1 ),
AND(Table_owssvr__1[[#This Row],[Start time]]&lt;Y$1, Table_owssvr__1[[#This Row],[End Time]]&gt;Z$1)
)</f>
        <v>0</v>
      </c>
      <c r="Z859" s="7">
        <f>1*OR(
AND(Table_owssvr__1[[#This Row],[Start time]]&gt;=Z$1, Table_owssvr__1[[#This Row],[Start time]]&lt;AA$1),
AND(Table_owssvr__1[[#This Row],[End Time]]&gt;Z$1, Table_owssvr__1[[#This Row],[End Time]]&lt;=AA$1 ),
AND(Table_owssvr__1[[#This Row],[Start time]]&lt;Z$1, Table_owssvr__1[[#This Row],[End Time]]&gt;AA$1)
)</f>
        <v>0</v>
      </c>
      <c r="AA859" s="7">
        <f>1*OR(
AND(Table_owssvr__1[[#This Row],[Start time]]&gt;=AA$1, Table_owssvr__1[[#This Row],[Start time]]&lt;AB$1),
AND(Table_owssvr__1[[#This Row],[End Time]]&gt;AA$1, Table_owssvr__1[[#This Row],[End Time]]&lt;=AB$1 ),
AND(Table_owssvr__1[[#This Row],[Start time]]&lt;AA$1, Table_owssvr__1[[#This Row],[End Time]]&gt;AB$1)
)</f>
        <v>0</v>
      </c>
      <c r="AB859" s="7">
        <f>1*OR(
AND(Table_owssvr__1[[#This Row],[Start time]]&gt;=AB$1, Table_owssvr__1[[#This Row],[Start time]]&lt;AC$1),
AND(Table_owssvr__1[[#This Row],[End Time]]&gt;AB$1, Table_owssvr__1[[#This Row],[End Time]]&lt;=AC$1 ),
AND(Table_owssvr__1[[#This Row],[Start time]]&lt;AB$1, Table_owssvr__1[[#This Row],[End Time]]&gt;AC$1)
)</f>
        <v>0</v>
      </c>
      <c r="AC859" s="7">
        <f>1*OR(
AND(Table_owssvr__1[[#This Row],[Start time]]&gt;=AC$1, Table_owssvr__1[[#This Row],[Start time]]&lt;AD$1),
AND(Table_owssvr__1[[#This Row],[End Time]]&gt;AC$1, Table_owssvr__1[[#This Row],[End Time]]&lt;=AD$1 ),
AND(Table_owssvr__1[[#This Row],[Start time]]&lt;AC$1, Table_owssvr__1[[#This Row],[End Time]]&gt;AD$1)
)</f>
        <v>0</v>
      </c>
      <c r="AD859" s="7">
        <f>1*OR(
AND(Table_owssvr__1[[#This Row],[Start time]]&gt;=AD$1, Table_owssvr__1[[#This Row],[Start time]]&lt;AE$1),
AND(Table_owssvr__1[[#This Row],[End Time]]&gt;AD$1, Table_owssvr__1[[#This Row],[End Time]]&lt;=AE$1 ),
AND(Table_owssvr__1[[#This Row],[Start time]]&lt;AD$1, Table_owssvr__1[[#This Row],[End Time]]&gt;AE$1)
)</f>
        <v>0</v>
      </c>
      <c r="AE859" s="7">
        <f>1*OR(
AND(Table_owssvr__1[[#This Row],[Start time]]&gt;=AE$1, Table_owssvr__1[[#This Row],[Start time]]&lt;AF$1),
AND(Table_owssvr__1[[#This Row],[End Time]]&gt;AE$1, Table_owssvr__1[[#This Row],[End Time]]&lt;=AF$1 ),
AND(Table_owssvr__1[[#This Row],[Start time]]&lt;AE$1, Table_owssvr__1[[#This Row],[End Time]]&gt;AF$1)
)</f>
        <v>0</v>
      </c>
    </row>
    <row r="860" spans="1:31" x14ac:dyDescent="0.25">
      <c r="A860" s="2"/>
      <c r="B860" s="3" t="s">
        <v>480</v>
      </c>
      <c r="C860" s="3" t="s">
        <v>346</v>
      </c>
      <c r="D860" s="3" t="s">
        <v>22</v>
      </c>
      <c r="E860" s="1" t="s">
        <v>610</v>
      </c>
      <c r="F860" s="4">
        <v>42409.583333333336</v>
      </c>
      <c r="G860" s="4">
        <v>42409.708333333336</v>
      </c>
      <c r="H860" s="4">
        <v>42413.739687499998</v>
      </c>
      <c r="I860" s="3" t="s">
        <v>346</v>
      </c>
      <c r="J860" s="2" t="s">
        <v>17</v>
      </c>
      <c r="K860" s="2" t="s">
        <v>16</v>
      </c>
      <c r="L860" t="b">
        <f>LEFT(Table_owssvr__1[[#This Row],[Person''s Name]],4)=LEFT(Table_owssvr__1[[#This Row],[Modified By]],4)</f>
        <v>1</v>
      </c>
      <c r="M860" t="b">
        <f>Table_owssvr__1[[#This Row],[Modified]]&gt;Table_owssvr__1[[#This Row],[Start Date and Time]]</f>
        <v>1</v>
      </c>
      <c r="N860">
        <f>(Table_owssvr__1[[#This Row],[End Date and Time]]-Table_owssvr__1[[#This Row],[Start Date and Time]])*24</f>
        <v>3</v>
      </c>
      <c r="O860" s="5">
        <f>INT(Table_owssvr__1[[#This Row],[Start Date and Time]])</f>
        <v>42409</v>
      </c>
      <c r="P860" s="6">
        <f>DATE(YEAR(Table_owssvr__1[[#This Row],[Date]]),MONTH(Table_owssvr__1[[#This Row],[Date]]),1)</f>
        <v>42401</v>
      </c>
      <c r="Q860" s="9">
        <f>ROUND(24*(Table_owssvr__1[[#This Row],[Start Date and Time]]-INT(Table_owssvr__1[[#This Row],[Start Date and Time]])),2)</f>
        <v>14</v>
      </c>
      <c r="R860" s="9">
        <f>ROUND(24*(Table_owssvr__1[[#This Row],[End Date and Time]]-INT(Table_owssvr__1[[#This Row],[End Date and Time]])),2)</f>
        <v>17</v>
      </c>
      <c r="S860" s="7">
        <f>1*OR(
AND(Table_owssvr__1[[#This Row],[Start time]]&gt;=S$1, Table_owssvr__1[[#This Row],[Start time]]&lt;T$1),
AND(Table_owssvr__1[[#This Row],[End Time]]&gt;S$1, Table_owssvr__1[[#This Row],[End Time]]&lt;=T$1 ),
AND(Table_owssvr__1[[#This Row],[Start time]]&lt;S$1, Table_owssvr__1[[#This Row],[End Time]]&gt;T$1)
)</f>
        <v>0</v>
      </c>
      <c r="T860" s="7">
        <f>1*OR(
AND(Table_owssvr__1[[#This Row],[Start time]]&gt;=T$1, Table_owssvr__1[[#This Row],[Start time]]&lt;U$1),
AND(Table_owssvr__1[[#This Row],[End Time]]&gt;T$1, Table_owssvr__1[[#This Row],[End Time]]&lt;=U$1 ),
AND(Table_owssvr__1[[#This Row],[Start time]]&lt;T$1, Table_owssvr__1[[#This Row],[End Time]]&gt;U$1)
)</f>
        <v>0</v>
      </c>
      <c r="U860" s="7">
        <f>1*OR(
AND(Table_owssvr__1[[#This Row],[Start time]]&gt;=U$1, Table_owssvr__1[[#This Row],[Start time]]&lt;V$1),
AND(Table_owssvr__1[[#This Row],[End Time]]&gt;U$1, Table_owssvr__1[[#This Row],[End Time]]&lt;=V$1 ),
AND(Table_owssvr__1[[#This Row],[Start time]]&lt;U$1, Table_owssvr__1[[#This Row],[End Time]]&gt;V$1)
)</f>
        <v>0</v>
      </c>
      <c r="V860" s="7">
        <f>1*OR(
AND(Table_owssvr__1[[#This Row],[Start time]]&gt;=V$1, Table_owssvr__1[[#This Row],[Start time]]&lt;W$1),
AND(Table_owssvr__1[[#This Row],[End Time]]&gt;V$1, Table_owssvr__1[[#This Row],[End Time]]&lt;=W$1 ),
AND(Table_owssvr__1[[#This Row],[Start time]]&lt;V$1, Table_owssvr__1[[#This Row],[End Time]]&gt;W$1)
)</f>
        <v>0</v>
      </c>
      <c r="W860" s="7">
        <f>1*OR(
AND(Table_owssvr__1[[#This Row],[Start time]]&gt;=W$1, Table_owssvr__1[[#This Row],[Start time]]&lt;X$1),
AND(Table_owssvr__1[[#This Row],[End Time]]&gt;W$1, Table_owssvr__1[[#This Row],[End Time]]&lt;=X$1 ),
AND(Table_owssvr__1[[#This Row],[Start time]]&lt;W$1, Table_owssvr__1[[#This Row],[End Time]]&gt;X$1)
)</f>
        <v>0</v>
      </c>
      <c r="X860" s="7">
        <f>1*OR(
AND(Table_owssvr__1[[#This Row],[Start time]]&gt;=X$1, Table_owssvr__1[[#This Row],[Start time]]&lt;Y$1),
AND(Table_owssvr__1[[#This Row],[End Time]]&gt;X$1, Table_owssvr__1[[#This Row],[End Time]]&lt;=Y$1 ),
AND(Table_owssvr__1[[#This Row],[Start time]]&lt;X$1, Table_owssvr__1[[#This Row],[End Time]]&gt;Y$1)
)</f>
        <v>0</v>
      </c>
      <c r="Y860" s="7">
        <f>1*OR(
AND(Table_owssvr__1[[#This Row],[Start time]]&gt;=Y$1, Table_owssvr__1[[#This Row],[Start time]]&lt;Z$1),
AND(Table_owssvr__1[[#This Row],[End Time]]&gt;Y$1, Table_owssvr__1[[#This Row],[End Time]]&lt;=Z$1 ),
AND(Table_owssvr__1[[#This Row],[Start time]]&lt;Y$1, Table_owssvr__1[[#This Row],[End Time]]&gt;Z$1)
)</f>
        <v>1</v>
      </c>
      <c r="Z860" s="7">
        <f>1*OR(
AND(Table_owssvr__1[[#This Row],[Start time]]&gt;=Z$1, Table_owssvr__1[[#This Row],[Start time]]&lt;AA$1),
AND(Table_owssvr__1[[#This Row],[End Time]]&gt;Z$1, Table_owssvr__1[[#This Row],[End Time]]&lt;=AA$1 ),
AND(Table_owssvr__1[[#This Row],[Start time]]&lt;Z$1, Table_owssvr__1[[#This Row],[End Time]]&gt;AA$1)
)</f>
        <v>1</v>
      </c>
      <c r="AA860" s="7">
        <f>1*OR(
AND(Table_owssvr__1[[#This Row],[Start time]]&gt;=AA$1, Table_owssvr__1[[#This Row],[Start time]]&lt;AB$1),
AND(Table_owssvr__1[[#This Row],[End Time]]&gt;AA$1, Table_owssvr__1[[#This Row],[End Time]]&lt;=AB$1 ),
AND(Table_owssvr__1[[#This Row],[Start time]]&lt;AA$1, Table_owssvr__1[[#This Row],[End Time]]&gt;AB$1)
)</f>
        <v>1</v>
      </c>
      <c r="AB860" s="7">
        <f>1*OR(
AND(Table_owssvr__1[[#This Row],[Start time]]&gt;=AB$1, Table_owssvr__1[[#This Row],[Start time]]&lt;AC$1),
AND(Table_owssvr__1[[#This Row],[End Time]]&gt;AB$1, Table_owssvr__1[[#This Row],[End Time]]&lt;=AC$1 ),
AND(Table_owssvr__1[[#This Row],[Start time]]&lt;AB$1, Table_owssvr__1[[#This Row],[End Time]]&gt;AC$1)
)</f>
        <v>0</v>
      </c>
      <c r="AC860" s="7">
        <f>1*OR(
AND(Table_owssvr__1[[#This Row],[Start time]]&gt;=AC$1, Table_owssvr__1[[#This Row],[Start time]]&lt;AD$1),
AND(Table_owssvr__1[[#This Row],[End Time]]&gt;AC$1, Table_owssvr__1[[#This Row],[End Time]]&lt;=AD$1 ),
AND(Table_owssvr__1[[#This Row],[Start time]]&lt;AC$1, Table_owssvr__1[[#This Row],[End Time]]&gt;AD$1)
)</f>
        <v>0</v>
      </c>
      <c r="AD860" s="7">
        <f>1*OR(
AND(Table_owssvr__1[[#This Row],[Start time]]&gt;=AD$1, Table_owssvr__1[[#This Row],[Start time]]&lt;AE$1),
AND(Table_owssvr__1[[#This Row],[End Time]]&gt;AD$1, Table_owssvr__1[[#This Row],[End Time]]&lt;=AE$1 ),
AND(Table_owssvr__1[[#This Row],[Start time]]&lt;AD$1, Table_owssvr__1[[#This Row],[End Time]]&gt;AE$1)
)</f>
        <v>0</v>
      </c>
      <c r="AE860" s="7">
        <f>1*OR(
AND(Table_owssvr__1[[#This Row],[Start time]]&gt;=AE$1, Table_owssvr__1[[#This Row],[Start time]]&lt;AF$1),
AND(Table_owssvr__1[[#This Row],[End Time]]&gt;AE$1, Table_owssvr__1[[#This Row],[End Time]]&lt;=AF$1 ),
AND(Table_owssvr__1[[#This Row],[Start time]]&lt;AE$1, Table_owssvr__1[[#This Row],[End Time]]&gt;AF$1)
)</f>
        <v>0</v>
      </c>
    </row>
    <row r="861" spans="1:31" x14ac:dyDescent="0.25">
      <c r="A861" s="2"/>
      <c r="B861" s="3" t="s">
        <v>298</v>
      </c>
      <c r="C861" s="3" t="s">
        <v>413</v>
      </c>
      <c r="D861" s="3" t="s">
        <v>22</v>
      </c>
      <c r="E861" s="1" t="s">
        <v>1306</v>
      </c>
      <c r="F861" s="4">
        <v>42415.5625</v>
      </c>
      <c r="G861" s="4">
        <v>42415.729166666664</v>
      </c>
      <c r="H861" s="4">
        <v>42416.523252314815</v>
      </c>
      <c r="I861" s="3" t="s">
        <v>413</v>
      </c>
      <c r="J861" s="2" t="s">
        <v>17</v>
      </c>
      <c r="K861" s="2" t="s">
        <v>16</v>
      </c>
      <c r="L861" t="b">
        <f>LEFT(Table_owssvr__1[[#This Row],[Person''s Name]],4)=LEFT(Table_owssvr__1[[#This Row],[Modified By]],4)</f>
        <v>1</v>
      </c>
      <c r="M861" t="b">
        <f>Table_owssvr__1[[#This Row],[Modified]]&gt;Table_owssvr__1[[#This Row],[Start Date and Time]]</f>
        <v>1</v>
      </c>
      <c r="N861">
        <f>(Table_owssvr__1[[#This Row],[End Date and Time]]-Table_owssvr__1[[#This Row],[Start Date and Time]])*24</f>
        <v>3.9999999999417923</v>
      </c>
      <c r="O861" s="5">
        <f>INT(Table_owssvr__1[[#This Row],[Start Date and Time]])</f>
        <v>42415</v>
      </c>
      <c r="P861" s="6">
        <f>DATE(YEAR(Table_owssvr__1[[#This Row],[Date]]),MONTH(Table_owssvr__1[[#This Row],[Date]]),1)</f>
        <v>42401</v>
      </c>
      <c r="Q861" s="9">
        <f>ROUND(24*(Table_owssvr__1[[#This Row],[Start Date and Time]]-INT(Table_owssvr__1[[#This Row],[Start Date and Time]])),2)</f>
        <v>13.5</v>
      </c>
      <c r="R861" s="9">
        <f>ROUND(24*(Table_owssvr__1[[#This Row],[End Date and Time]]-INT(Table_owssvr__1[[#This Row],[End Date and Time]])),2)</f>
        <v>17.5</v>
      </c>
      <c r="S861" s="7">
        <f>1*OR(
AND(Table_owssvr__1[[#This Row],[Start time]]&gt;=S$1, Table_owssvr__1[[#This Row],[Start time]]&lt;T$1),
AND(Table_owssvr__1[[#This Row],[End Time]]&gt;S$1, Table_owssvr__1[[#This Row],[End Time]]&lt;=T$1 ),
AND(Table_owssvr__1[[#This Row],[Start time]]&lt;S$1, Table_owssvr__1[[#This Row],[End Time]]&gt;T$1)
)</f>
        <v>0</v>
      </c>
      <c r="T861" s="7">
        <f>1*OR(
AND(Table_owssvr__1[[#This Row],[Start time]]&gt;=T$1, Table_owssvr__1[[#This Row],[Start time]]&lt;U$1),
AND(Table_owssvr__1[[#This Row],[End Time]]&gt;T$1, Table_owssvr__1[[#This Row],[End Time]]&lt;=U$1 ),
AND(Table_owssvr__1[[#This Row],[Start time]]&lt;T$1, Table_owssvr__1[[#This Row],[End Time]]&gt;U$1)
)</f>
        <v>0</v>
      </c>
      <c r="U861" s="7">
        <f>1*OR(
AND(Table_owssvr__1[[#This Row],[Start time]]&gt;=U$1, Table_owssvr__1[[#This Row],[Start time]]&lt;V$1),
AND(Table_owssvr__1[[#This Row],[End Time]]&gt;U$1, Table_owssvr__1[[#This Row],[End Time]]&lt;=V$1 ),
AND(Table_owssvr__1[[#This Row],[Start time]]&lt;U$1, Table_owssvr__1[[#This Row],[End Time]]&gt;V$1)
)</f>
        <v>0</v>
      </c>
      <c r="V861" s="7">
        <f>1*OR(
AND(Table_owssvr__1[[#This Row],[Start time]]&gt;=V$1, Table_owssvr__1[[#This Row],[Start time]]&lt;W$1),
AND(Table_owssvr__1[[#This Row],[End Time]]&gt;V$1, Table_owssvr__1[[#This Row],[End Time]]&lt;=W$1 ),
AND(Table_owssvr__1[[#This Row],[Start time]]&lt;V$1, Table_owssvr__1[[#This Row],[End Time]]&gt;W$1)
)</f>
        <v>0</v>
      </c>
      <c r="W861" s="7">
        <f>1*OR(
AND(Table_owssvr__1[[#This Row],[Start time]]&gt;=W$1, Table_owssvr__1[[#This Row],[Start time]]&lt;X$1),
AND(Table_owssvr__1[[#This Row],[End Time]]&gt;W$1, Table_owssvr__1[[#This Row],[End Time]]&lt;=X$1 ),
AND(Table_owssvr__1[[#This Row],[Start time]]&lt;W$1, Table_owssvr__1[[#This Row],[End Time]]&gt;X$1)
)</f>
        <v>0</v>
      </c>
      <c r="X861" s="7">
        <f>1*OR(
AND(Table_owssvr__1[[#This Row],[Start time]]&gt;=X$1, Table_owssvr__1[[#This Row],[Start time]]&lt;Y$1),
AND(Table_owssvr__1[[#This Row],[End Time]]&gt;X$1, Table_owssvr__1[[#This Row],[End Time]]&lt;=Y$1 ),
AND(Table_owssvr__1[[#This Row],[Start time]]&lt;X$1, Table_owssvr__1[[#This Row],[End Time]]&gt;Y$1)
)</f>
        <v>1</v>
      </c>
      <c r="Y861" s="7">
        <f>1*OR(
AND(Table_owssvr__1[[#This Row],[Start time]]&gt;=Y$1, Table_owssvr__1[[#This Row],[Start time]]&lt;Z$1),
AND(Table_owssvr__1[[#This Row],[End Time]]&gt;Y$1, Table_owssvr__1[[#This Row],[End Time]]&lt;=Z$1 ),
AND(Table_owssvr__1[[#This Row],[Start time]]&lt;Y$1, Table_owssvr__1[[#This Row],[End Time]]&gt;Z$1)
)</f>
        <v>1</v>
      </c>
      <c r="Z861" s="7">
        <f>1*OR(
AND(Table_owssvr__1[[#This Row],[Start time]]&gt;=Z$1, Table_owssvr__1[[#This Row],[Start time]]&lt;AA$1),
AND(Table_owssvr__1[[#This Row],[End Time]]&gt;Z$1, Table_owssvr__1[[#This Row],[End Time]]&lt;=AA$1 ),
AND(Table_owssvr__1[[#This Row],[Start time]]&lt;Z$1, Table_owssvr__1[[#This Row],[End Time]]&gt;AA$1)
)</f>
        <v>1</v>
      </c>
      <c r="AA861" s="7">
        <f>1*OR(
AND(Table_owssvr__1[[#This Row],[Start time]]&gt;=AA$1, Table_owssvr__1[[#This Row],[Start time]]&lt;AB$1),
AND(Table_owssvr__1[[#This Row],[End Time]]&gt;AA$1, Table_owssvr__1[[#This Row],[End Time]]&lt;=AB$1 ),
AND(Table_owssvr__1[[#This Row],[Start time]]&lt;AA$1, Table_owssvr__1[[#This Row],[End Time]]&gt;AB$1)
)</f>
        <v>1</v>
      </c>
      <c r="AB861" s="7">
        <f>1*OR(
AND(Table_owssvr__1[[#This Row],[Start time]]&gt;=AB$1, Table_owssvr__1[[#This Row],[Start time]]&lt;AC$1),
AND(Table_owssvr__1[[#This Row],[End Time]]&gt;AB$1, Table_owssvr__1[[#This Row],[End Time]]&lt;=AC$1 ),
AND(Table_owssvr__1[[#This Row],[Start time]]&lt;AB$1, Table_owssvr__1[[#This Row],[End Time]]&gt;AC$1)
)</f>
        <v>1</v>
      </c>
      <c r="AC861" s="7">
        <f>1*OR(
AND(Table_owssvr__1[[#This Row],[Start time]]&gt;=AC$1, Table_owssvr__1[[#This Row],[Start time]]&lt;AD$1),
AND(Table_owssvr__1[[#This Row],[End Time]]&gt;AC$1, Table_owssvr__1[[#This Row],[End Time]]&lt;=AD$1 ),
AND(Table_owssvr__1[[#This Row],[Start time]]&lt;AC$1, Table_owssvr__1[[#This Row],[End Time]]&gt;AD$1)
)</f>
        <v>0</v>
      </c>
      <c r="AD861" s="7">
        <f>1*OR(
AND(Table_owssvr__1[[#This Row],[Start time]]&gt;=AD$1, Table_owssvr__1[[#This Row],[Start time]]&lt;AE$1),
AND(Table_owssvr__1[[#This Row],[End Time]]&gt;AD$1, Table_owssvr__1[[#This Row],[End Time]]&lt;=AE$1 ),
AND(Table_owssvr__1[[#This Row],[Start time]]&lt;AD$1, Table_owssvr__1[[#This Row],[End Time]]&gt;AE$1)
)</f>
        <v>0</v>
      </c>
      <c r="AE861" s="7">
        <f>1*OR(
AND(Table_owssvr__1[[#This Row],[Start time]]&gt;=AE$1, Table_owssvr__1[[#This Row],[Start time]]&lt;AF$1),
AND(Table_owssvr__1[[#This Row],[End Time]]&gt;AE$1, Table_owssvr__1[[#This Row],[End Time]]&lt;=AF$1 ),
AND(Table_owssvr__1[[#This Row],[Start time]]&lt;AE$1, Table_owssvr__1[[#This Row],[End Time]]&gt;AF$1)
)</f>
        <v>0</v>
      </c>
    </row>
    <row r="862" spans="1:31" x14ac:dyDescent="0.25">
      <c r="A862" s="2"/>
      <c r="B862" s="3" t="s">
        <v>298</v>
      </c>
      <c r="C862" s="3" t="s">
        <v>413</v>
      </c>
      <c r="D862" s="3" t="s">
        <v>22</v>
      </c>
      <c r="E862" s="1" t="s">
        <v>1307</v>
      </c>
      <c r="F862" s="4">
        <v>42416.375</v>
      </c>
      <c r="G862" s="4">
        <v>42416.541666666664</v>
      </c>
      <c r="H862" s="4">
        <v>42416.597800925927</v>
      </c>
      <c r="I862" s="3" t="s">
        <v>413</v>
      </c>
      <c r="J862" s="2" t="s">
        <v>17</v>
      </c>
      <c r="K862" s="2" t="s">
        <v>16</v>
      </c>
      <c r="L862" t="b">
        <f>LEFT(Table_owssvr__1[[#This Row],[Person''s Name]],4)=LEFT(Table_owssvr__1[[#This Row],[Modified By]],4)</f>
        <v>1</v>
      </c>
      <c r="M862" t="b">
        <f>Table_owssvr__1[[#This Row],[Modified]]&gt;Table_owssvr__1[[#This Row],[Start Date and Time]]</f>
        <v>1</v>
      </c>
      <c r="N862">
        <f>(Table_owssvr__1[[#This Row],[End Date and Time]]-Table_owssvr__1[[#This Row],[Start Date and Time]])*24</f>
        <v>3.9999999999417923</v>
      </c>
      <c r="O862" s="5">
        <f>INT(Table_owssvr__1[[#This Row],[Start Date and Time]])</f>
        <v>42416</v>
      </c>
      <c r="P862" s="6">
        <f>DATE(YEAR(Table_owssvr__1[[#This Row],[Date]]),MONTH(Table_owssvr__1[[#This Row],[Date]]),1)</f>
        <v>42401</v>
      </c>
      <c r="Q862" s="9">
        <f>ROUND(24*(Table_owssvr__1[[#This Row],[Start Date and Time]]-INT(Table_owssvr__1[[#This Row],[Start Date and Time]])),2)</f>
        <v>9</v>
      </c>
      <c r="R862" s="9">
        <f>ROUND(24*(Table_owssvr__1[[#This Row],[End Date and Time]]-INT(Table_owssvr__1[[#This Row],[End Date and Time]])),2)</f>
        <v>13</v>
      </c>
      <c r="S862" s="7">
        <f>1*OR(
AND(Table_owssvr__1[[#This Row],[Start time]]&gt;=S$1, Table_owssvr__1[[#This Row],[Start time]]&lt;T$1),
AND(Table_owssvr__1[[#This Row],[End Time]]&gt;S$1, Table_owssvr__1[[#This Row],[End Time]]&lt;=T$1 ),
AND(Table_owssvr__1[[#This Row],[Start time]]&lt;S$1, Table_owssvr__1[[#This Row],[End Time]]&gt;T$1)
)</f>
        <v>0</v>
      </c>
      <c r="T862" s="7">
        <f>1*OR(
AND(Table_owssvr__1[[#This Row],[Start time]]&gt;=T$1, Table_owssvr__1[[#This Row],[Start time]]&lt;U$1),
AND(Table_owssvr__1[[#This Row],[End Time]]&gt;T$1, Table_owssvr__1[[#This Row],[End Time]]&lt;=U$1 ),
AND(Table_owssvr__1[[#This Row],[Start time]]&lt;T$1, Table_owssvr__1[[#This Row],[End Time]]&gt;U$1)
)</f>
        <v>1</v>
      </c>
      <c r="U862" s="7">
        <f>1*OR(
AND(Table_owssvr__1[[#This Row],[Start time]]&gt;=U$1, Table_owssvr__1[[#This Row],[Start time]]&lt;V$1),
AND(Table_owssvr__1[[#This Row],[End Time]]&gt;U$1, Table_owssvr__1[[#This Row],[End Time]]&lt;=V$1 ),
AND(Table_owssvr__1[[#This Row],[Start time]]&lt;U$1, Table_owssvr__1[[#This Row],[End Time]]&gt;V$1)
)</f>
        <v>1</v>
      </c>
      <c r="V862" s="7">
        <f>1*OR(
AND(Table_owssvr__1[[#This Row],[Start time]]&gt;=V$1, Table_owssvr__1[[#This Row],[Start time]]&lt;W$1),
AND(Table_owssvr__1[[#This Row],[End Time]]&gt;V$1, Table_owssvr__1[[#This Row],[End Time]]&lt;=W$1 ),
AND(Table_owssvr__1[[#This Row],[Start time]]&lt;V$1, Table_owssvr__1[[#This Row],[End Time]]&gt;W$1)
)</f>
        <v>1</v>
      </c>
      <c r="W862" s="7">
        <f>1*OR(
AND(Table_owssvr__1[[#This Row],[Start time]]&gt;=W$1, Table_owssvr__1[[#This Row],[Start time]]&lt;X$1),
AND(Table_owssvr__1[[#This Row],[End Time]]&gt;W$1, Table_owssvr__1[[#This Row],[End Time]]&lt;=X$1 ),
AND(Table_owssvr__1[[#This Row],[Start time]]&lt;W$1, Table_owssvr__1[[#This Row],[End Time]]&gt;X$1)
)</f>
        <v>1</v>
      </c>
      <c r="X862" s="7">
        <f>1*OR(
AND(Table_owssvr__1[[#This Row],[Start time]]&gt;=X$1, Table_owssvr__1[[#This Row],[Start time]]&lt;Y$1),
AND(Table_owssvr__1[[#This Row],[End Time]]&gt;X$1, Table_owssvr__1[[#This Row],[End Time]]&lt;=Y$1 ),
AND(Table_owssvr__1[[#This Row],[Start time]]&lt;X$1, Table_owssvr__1[[#This Row],[End Time]]&gt;Y$1)
)</f>
        <v>0</v>
      </c>
      <c r="Y862" s="7">
        <f>1*OR(
AND(Table_owssvr__1[[#This Row],[Start time]]&gt;=Y$1, Table_owssvr__1[[#This Row],[Start time]]&lt;Z$1),
AND(Table_owssvr__1[[#This Row],[End Time]]&gt;Y$1, Table_owssvr__1[[#This Row],[End Time]]&lt;=Z$1 ),
AND(Table_owssvr__1[[#This Row],[Start time]]&lt;Y$1, Table_owssvr__1[[#This Row],[End Time]]&gt;Z$1)
)</f>
        <v>0</v>
      </c>
      <c r="Z862" s="7">
        <f>1*OR(
AND(Table_owssvr__1[[#This Row],[Start time]]&gt;=Z$1, Table_owssvr__1[[#This Row],[Start time]]&lt;AA$1),
AND(Table_owssvr__1[[#This Row],[End Time]]&gt;Z$1, Table_owssvr__1[[#This Row],[End Time]]&lt;=AA$1 ),
AND(Table_owssvr__1[[#This Row],[Start time]]&lt;Z$1, Table_owssvr__1[[#This Row],[End Time]]&gt;AA$1)
)</f>
        <v>0</v>
      </c>
      <c r="AA862" s="7">
        <f>1*OR(
AND(Table_owssvr__1[[#This Row],[Start time]]&gt;=AA$1, Table_owssvr__1[[#This Row],[Start time]]&lt;AB$1),
AND(Table_owssvr__1[[#This Row],[End Time]]&gt;AA$1, Table_owssvr__1[[#This Row],[End Time]]&lt;=AB$1 ),
AND(Table_owssvr__1[[#This Row],[Start time]]&lt;AA$1, Table_owssvr__1[[#This Row],[End Time]]&gt;AB$1)
)</f>
        <v>0</v>
      </c>
      <c r="AB862" s="7">
        <f>1*OR(
AND(Table_owssvr__1[[#This Row],[Start time]]&gt;=AB$1, Table_owssvr__1[[#This Row],[Start time]]&lt;AC$1),
AND(Table_owssvr__1[[#This Row],[End Time]]&gt;AB$1, Table_owssvr__1[[#This Row],[End Time]]&lt;=AC$1 ),
AND(Table_owssvr__1[[#This Row],[Start time]]&lt;AB$1, Table_owssvr__1[[#This Row],[End Time]]&gt;AC$1)
)</f>
        <v>0</v>
      </c>
      <c r="AC862" s="7">
        <f>1*OR(
AND(Table_owssvr__1[[#This Row],[Start time]]&gt;=AC$1, Table_owssvr__1[[#This Row],[Start time]]&lt;AD$1),
AND(Table_owssvr__1[[#This Row],[End Time]]&gt;AC$1, Table_owssvr__1[[#This Row],[End Time]]&lt;=AD$1 ),
AND(Table_owssvr__1[[#This Row],[Start time]]&lt;AC$1, Table_owssvr__1[[#This Row],[End Time]]&gt;AD$1)
)</f>
        <v>0</v>
      </c>
      <c r="AD862" s="7">
        <f>1*OR(
AND(Table_owssvr__1[[#This Row],[Start time]]&gt;=AD$1, Table_owssvr__1[[#This Row],[Start time]]&lt;AE$1),
AND(Table_owssvr__1[[#This Row],[End Time]]&gt;AD$1, Table_owssvr__1[[#This Row],[End Time]]&lt;=AE$1 ),
AND(Table_owssvr__1[[#This Row],[Start time]]&lt;AD$1, Table_owssvr__1[[#This Row],[End Time]]&gt;AE$1)
)</f>
        <v>0</v>
      </c>
      <c r="AE862" s="7">
        <f>1*OR(
AND(Table_owssvr__1[[#This Row],[Start time]]&gt;=AE$1, Table_owssvr__1[[#This Row],[Start time]]&lt;AF$1),
AND(Table_owssvr__1[[#This Row],[End Time]]&gt;AE$1, Table_owssvr__1[[#This Row],[End Time]]&lt;=AF$1 ),
AND(Table_owssvr__1[[#This Row],[Start time]]&lt;AE$1, Table_owssvr__1[[#This Row],[End Time]]&gt;AF$1)
)</f>
        <v>0</v>
      </c>
    </row>
    <row r="863" spans="1:31" x14ac:dyDescent="0.25">
      <c r="A863" s="2"/>
      <c r="B863" s="3" t="s">
        <v>480</v>
      </c>
      <c r="C863" s="3" t="s">
        <v>33</v>
      </c>
      <c r="D863" s="3" t="s">
        <v>22</v>
      </c>
      <c r="E863" s="1" t="s">
        <v>611</v>
      </c>
      <c r="F863" s="4">
        <v>42415.583333333336</v>
      </c>
      <c r="G863" s="4">
        <v>42415.666666666664</v>
      </c>
      <c r="H863" s="4">
        <v>42416.721145833333</v>
      </c>
      <c r="I863" s="3" t="s">
        <v>33</v>
      </c>
      <c r="J863" s="2" t="s">
        <v>17</v>
      </c>
      <c r="K863" s="2" t="s">
        <v>16</v>
      </c>
      <c r="L863" t="b">
        <f>LEFT(Table_owssvr__1[[#This Row],[Person''s Name]],4)=LEFT(Table_owssvr__1[[#This Row],[Modified By]],4)</f>
        <v>1</v>
      </c>
      <c r="M863" t="b">
        <f>Table_owssvr__1[[#This Row],[Modified]]&gt;Table_owssvr__1[[#This Row],[Start Date and Time]]</f>
        <v>1</v>
      </c>
      <c r="N863">
        <f>(Table_owssvr__1[[#This Row],[End Date and Time]]-Table_owssvr__1[[#This Row],[Start Date and Time]])*24</f>
        <v>1.9999999998835847</v>
      </c>
      <c r="O863" s="5">
        <f>INT(Table_owssvr__1[[#This Row],[Start Date and Time]])</f>
        <v>42415</v>
      </c>
      <c r="P863" s="6">
        <f>DATE(YEAR(Table_owssvr__1[[#This Row],[Date]]),MONTH(Table_owssvr__1[[#This Row],[Date]]),1)</f>
        <v>42401</v>
      </c>
      <c r="Q863" s="9">
        <f>ROUND(24*(Table_owssvr__1[[#This Row],[Start Date and Time]]-INT(Table_owssvr__1[[#This Row],[Start Date and Time]])),2)</f>
        <v>14</v>
      </c>
      <c r="R863" s="9">
        <f>ROUND(24*(Table_owssvr__1[[#This Row],[End Date and Time]]-INT(Table_owssvr__1[[#This Row],[End Date and Time]])),2)</f>
        <v>16</v>
      </c>
      <c r="S863" s="7">
        <f>1*OR(
AND(Table_owssvr__1[[#This Row],[Start time]]&gt;=S$1, Table_owssvr__1[[#This Row],[Start time]]&lt;T$1),
AND(Table_owssvr__1[[#This Row],[End Time]]&gt;S$1, Table_owssvr__1[[#This Row],[End Time]]&lt;=T$1 ),
AND(Table_owssvr__1[[#This Row],[Start time]]&lt;S$1, Table_owssvr__1[[#This Row],[End Time]]&gt;T$1)
)</f>
        <v>0</v>
      </c>
      <c r="T863" s="7">
        <f>1*OR(
AND(Table_owssvr__1[[#This Row],[Start time]]&gt;=T$1, Table_owssvr__1[[#This Row],[Start time]]&lt;U$1),
AND(Table_owssvr__1[[#This Row],[End Time]]&gt;T$1, Table_owssvr__1[[#This Row],[End Time]]&lt;=U$1 ),
AND(Table_owssvr__1[[#This Row],[Start time]]&lt;T$1, Table_owssvr__1[[#This Row],[End Time]]&gt;U$1)
)</f>
        <v>0</v>
      </c>
      <c r="U863" s="7">
        <f>1*OR(
AND(Table_owssvr__1[[#This Row],[Start time]]&gt;=U$1, Table_owssvr__1[[#This Row],[Start time]]&lt;V$1),
AND(Table_owssvr__1[[#This Row],[End Time]]&gt;U$1, Table_owssvr__1[[#This Row],[End Time]]&lt;=V$1 ),
AND(Table_owssvr__1[[#This Row],[Start time]]&lt;U$1, Table_owssvr__1[[#This Row],[End Time]]&gt;V$1)
)</f>
        <v>0</v>
      </c>
      <c r="V863" s="7">
        <f>1*OR(
AND(Table_owssvr__1[[#This Row],[Start time]]&gt;=V$1, Table_owssvr__1[[#This Row],[Start time]]&lt;W$1),
AND(Table_owssvr__1[[#This Row],[End Time]]&gt;V$1, Table_owssvr__1[[#This Row],[End Time]]&lt;=W$1 ),
AND(Table_owssvr__1[[#This Row],[Start time]]&lt;V$1, Table_owssvr__1[[#This Row],[End Time]]&gt;W$1)
)</f>
        <v>0</v>
      </c>
      <c r="W863" s="7">
        <f>1*OR(
AND(Table_owssvr__1[[#This Row],[Start time]]&gt;=W$1, Table_owssvr__1[[#This Row],[Start time]]&lt;X$1),
AND(Table_owssvr__1[[#This Row],[End Time]]&gt;W$1, Table_owssvr__1[[#This Row],[End Time]]&lt;=X$1 ),
AND(Table_owssvr__1[[#This Row],[Start time]]&lt;W$1, Table_owssvr__1[[#This Row],[End Time]]&gt;X$1)
)</f>
        <v>0</v>
      </c>
      <c r="X863" s="7">
        <f>1*OR(
AND(Table_owssvr__1[[#This Row],[Start time]]&gt;=X$1, Table_owssvr__1[[#This Row],[Start time]]&lt;Y$1),
AND(Table_owssvr__1[[#This Row],[End Time]]&gt;X$1, Table_owssvr__1[[#This Row],[End Time]]&lt;=Y$1 ),
AND(Table_owssvr__1[[#This Row],[Start time]]&lt;X$1, Table_owssvr__1[[#This Row],[End Time]]&gt;Y$1)
)</f>
        <v>0</v>
      </c>
      <c r="Y863" s="7">
        <f>1*OR(
AND(Table_owssvr__1[[#This Row],[Start time]]&gt;=Y$1, Table_owssvr__1[[#This Row],[Start time]]&lt;Z$1),
AND(Table_owssvr__1[[#This Row],[End Time]]&gt;Y$1, Table_owssvr__1[[#This Row],[End Time]]&lt;=Z$1 ),
AND(Table_owssvr__1[[#This Row],[Start time]]&lt;Y$1, Table_owssvr__1[[#This Row],[End Time]]&gt;Z$1)
)</f>
        <v>1</v>
      </c>
      <c r="Z863" s="7">
        <f>1*OR(
AND(Table_owssvr__1[[#This Row],[Start time]]&gt;=Z$1, Table_owssvr__1[[#This Row],[Start time]]&lt;AA$1),
AND(Table_owssvr__1[[#This Row],[End Time]]&gt;Z$1, Table_owssvr__1[[#This Row],[End Time]]&lt;=AA$1 ),
AND(Table_owssvr__1[[#This Row],[Start time]]&lt;Z$1, Table_owssvr__1[[#This Row],[End Time]]&gt;AA$1)
)</f>
        <v>1</v>
      </c>
      <c r="AA863" s="7">
        <f>1*OR(
AND(Table_owssvr__1[[#This Row],[Start time]]&gt;=AA$1, Table_owssvr__1[[#This Row],[Start time]]&lt;AB$1),
AND(Table_owssvr__1[[#This Row],[End Time]]&gt;AA$1, Table_owssvr__1[[#This Row],[End Time]]&lt;=AB$1 ),
AND(Table_owssvr__1[[#This Row],[Start time]]&lt;AA$1, Table_owssvr__1[[#This Row],[End Time]]&gt;AB$1)
)</f>
        <v>0</v>
      </c>
      <c r="AB863" s="7">
        <f>1*OR(
AND(Table_owssvr__1[[#This Row],[Start time]]&gt;=AB$1, Table_owssvr__1[[#This Row],[Start time]]&lt;AC$1),
AND(Table_owssvr__1[[#This Row],[End Time]]&gt;AB$1, Table_owssvr__1[[#This Row],[End Time]]&lt;=AC$1 ),
AND(Table_owssvr__1[[#This Row],[Start time]]&lt;AB$1, Table_owssvr__1[[#This Row],[End Time]]&gt;AC$1)
)</f>
        <v>0</v>
      </c>
      <c r="AC863" s="7">
        <f>1*OR(
AND(Table_owssvr__1[[#This Row],[Start time]]&gt;=AC$1, Table_owssvr__1[[#This Row],[Start time]]&lt;AD$1),
AND(Table_owssvr__1[[#This Row],[End Time]]&gt;AC$1, Table_owssvr__1[[#This Row],[End Time]]&lt;=AD$1 ),
AND(Table_owssvr__1[[#This Row],[Start time]]&lt;AC$1, Table_owssvr__1[[#This Row],[End Time]]&gt;AD$1)
)</f>
        <v>0</v>
      </c>
      <c r="AD863" s="7">
        <f>1*OR(
AND(Table_owssvr__1[[#This Row],[Start time]]&gt;=AD$1, Table_owssvr__1[[#This Row],[Start time]]&lt;AE$1),
AND(Table_owssvr__1[[#This Row],[End Time]]&gt;AD$1, Table_owssvr__1[[#This Row],[End Time]]&lt;=AE$1 ),
AND(Table_owssvr__1[[#This Row],[Start time]]&lt;AD$1, Table_owssvr__1[[#This Row],[End Time]]&gt;AE$1)
)</f>
        <v>0</v>
      </c>
      <c r="AE863" s="7">
        <f>1*OR(
AND(Table_owssvr__1[[#This Row],[Start time]]&gt;=AE$1, Table_owssvr__1[[#This Row],[Start time]]&lt;AF$1),
AND(Table_owssvr__1[[#This Row],[End Time]]&gt;AE$1, Table_owssvr__1[[#This Row],[End Time]]&lt;=AF$1 ),
AND(Table_owssvr__1[[#This Row],[Start time]]&lt;AE$1, Table_owssvr__1[[#This Row],[End Time]]&gt;AF$1)
)</f>
        <v>0</v>
      </c>
    </row>
    <row r="864" spans="1:31" x14ac:dyDescent="0.25">
      <c r="A864" s="2"/>
      <c r="B864" s="3" t="s">
        <v>480</v>
      </c>
      <c r="C864" s="3" t="s">
        <v>18</v>
      </c>
      <c r="D864" s="3" t="s">
        <v>19</v>
      </c>
      <c r="E864" s="1" t="s">
        <v>612</v>
      </c>
      <c r="F864" s="4">
        <v>42415.708333333336</v>
      </c>
      <c r="G864" s="4">
        <v>42415.729166666664</v>
      </c>
      <c r="H864" s="4">
        <v>42416.724074074074</v>
      </c>
      <c r="I864" s="3" t="s">
        <v>18</v>
      </c>
      <c r="J864" s="2" t="s">
        <v>17</v>
      </c>
      <c r="K864" s="2" t="s">
        <v>16</v>
      </c>
      <c r="L864" t="b">
        <f>LEFT(Table_owssvr__1[[#This Row],[Person''s Name]],4)=LEFT(Table_owssvr__1[[#This Row],[Modified By]],4)</f>
        <v>1</v>
      </c>
      <c r="M864" t="b">
        <f>Table_owssvr__1[[#This Row],[Modified]]&gt;Table_owssvr__1[[#This Row],[Start Date and Time]]</f>
        <v>1</v>
      </c>
      <c r="N864">
        <f>(Table_owssvr__1[[#This Row],[End Date and Time]]-Table_owssvr__1[[#This Row],[Start Date and Time]])*24</f>
        <v>0.49999999988358468</v>
      </c>
      <c r="O864" s="5">
        <f>INT(Table_owssvr__1[[#This Row],[Start Date and Time]])</f>
        <v>42415</v>
      </c>
      <c r="P864" s="6">
        <f>DATE(YEAR(Table_owssvr__1[[#This Row],[Date]]),MONTH(Table_owssvr__1[[#This Row],[Date]]),1)</f>
        <v>42401</v>
      </c>
      <c r="Q864" s="9">
        <f>ROUND(24*(Table_owssvr__1[[#This Row],[Start Date and Time]]-INT(Table_owssvr__1[[#This Row],[Start Date and Time]])),2)</f>
        <v>17</v>
      </c>
      <c r="R864" s="9">
        <f>ROUND(24*(Table_owssvr__1[[#This Row],[End Date and Time]]-INT(Table_owssvr__1[[#This Row],[End Date and Time]])),2)</f>
        <v>17.5</v>
      </c>
      <c r="S864" s="7">
        <f>1*OR(
AND(Table_owssvr__1[[#This Row],[Start time]]&gt;=S$1, Table_owssvr__1[[#This Row],[Start time]]&lt;T$1),
AND(Table_owssvr__1[[#This Row],[End Time]]&gt;S$1, Table_owssvr__1[[#This Row],[End Time]]&lt;=T$1 ),
AND(Table_owssvr__1[[#This Row],[Start time]]&lt;S$1, Table_owssvr__1[[#This Row],[End Time]]&gt;T$1)
)</f>
        <v>0</v>
      </c>
      <c r="T864" s="7">
        <f>1*OR(
AND(Table_owssvr__1[[#This Row],[Start time]]&gt;=T$1, Table_owssvr__1[[#This Row],[Start time]]&lt;U$1),
AND(Table_owssvr__1[[#This Row],[End Time]]&gt;T$1, Table_owssvr__1[[#This Row],[End Time]]&lt;=U$1 ),
AND(Table_owssvr__1[[#This Row],[Start time]]&lt;T$1, Table_owssvr__1[[#This Row],[End Time]]&gt;U$1)
)</f>
        <v>0</v>
      </c>
      <c r="U864" s="7">
        <f>1*OR(
AND(Table_owssvr__1[[#This Row],[Start time]]&gt;=U$1, Table_owssvr__1[[#This Row],[Start time]]&lt;V$1),
AND(Table_owssvr__1[[#This Row],[End Time]]&gt;U$1, Table_owssvr__1[[#This Row],[End Time]]&lt;=V$1 ),
AND(Table_owssvr__1[[#This Row],[Start time]]&lt;U$1, Table_owssvr__1[[#This Row],[End Time]]&gt;V$1)
)</f>
        <v>0</v>
      </c>
      <c r="V864" s="7">
        <f>1*OR(
AND(Table_owssvr__1[[#This Row],[Start time]]&gt;=V$1, Table_owssvr__1[[#This Row],[Start time]]&lt;W$1),
AND(Table_owssvr__1[[#This Row],[End Time]]&gt;V$1, Table_owssvr__1[[#This Row],[End Time]]&lt;=W$1 ),
AND(Table_owssvr__1[[#This Row],[Start time]]&lt;V$1, Table_owssvr__1[[#This Row],[End Time]]&gt;W$1)
)</f>
        <v>0</v>
      </c>
      <c r="W864" s="7">
        <f>1*OR(
AND(Table_owssvr__1[[#This Row],[Start time]]&gt;=W$1, Table_owssvr__1[[#This Row],[Start time]]&lt;X$1),
AND(Table_owssvr__1[[#This Row],[End Time]]&gt;W$1, Table_owssvr__1[[#This Row],[End Time]]&lt;=X$1 ),
AND(Table_owssvr__1[[#This Row],[Start time]]&lt;W$1, Table_owssvr__1[[#This Row],[End Time]]&gt;X$1)
)</f>
        <v>0</v>
      </c>
      <c r="X864" s="7">
        <f>1*OR(
AND(Table_owssvr__1[[#This Row],[Start time]]&gt;=X$1, Table_owssvr__1[[#This Row],[Start time]]&lt;Y$1),
AND(Table_owssvr__1[[#This Row],[End Time]]&gt;X$1, Table_owssvr__1[[#This Row],[End Time]]&lt;=Y$1 ),
AND(Table_owssvr__1[[#This Row],[Start time]]&lt;X$1, Table_owssvr__1[[#This Row],[End Time]]&gt;Y$1)
)</f>
        <v>0</v>
      </c>
      <c r="Y864" s="7">
        <f>1*OR(
AND(Table_owssvr__1[[#This Row],[Start time]]&gt;=Y$1, Table_owssvr__1[[#This Row],[Start time]]&lt;Z$1),
AND(Table_owssvr__1[[#This Row],[End Time]]&gt;Y$1, Table_owssvr__1[[#This Row],[End Time]]&lt;=Z$1 ),
AND(Table_owssvr__1[[#This Row],[Start time]]&lt;Y$1, Table_owssvr__1[[#This Row],[End Time]]&gt;Z$1)
)</f>
        <v>0</v>
      </c>
      <c r="Z864" s="7">
        <f>1*OR(
AND(Table_owssvr__1[[#This Row],[Start time]]&gt;=Z$1, Table_owssvr__1[[#This Row],[Start time]]&lt;AA$1),
AND(Table_owssvr__1[[#This Row],[End Time]]&gt;Z$1, Table_owssvr__1[[#This Row],[End Time]]&lt;=AA$1 ),
AND(Table_owssvr__1[[#This Row],[Start time]]&lt;Z$1, Table_owssvr__1[[#This Row],[End Time]]&gt;AA$1)
)</f>
        <v>0</v>
      </c>
      <c r="AA864" s="7">
        <f>1*OR(
AND(Table_owssvr__1[[#This Row],[Start time]]&gt;=AA$1, Table_owssvr__1[[#This Row],[Start time]]&lt;AB$1),
AND(Table_owssvr__1[[#This Row],[End Time]]&gt;AA$1, Table_owssvr__1[[#This Row],[End Time]]&lt;=AB$1 ),
AND(Table_owssvr__1[[#This Row],[Start time]]&lt;AA$1, Table_owssvr__1[[#This Row],[End Time]]&gt;AB$1)
)</f>
        <v>0</v>
      </c>
      <c r="AB864" s="7">
        <f>1*OR(
AND(Table_owssvr__1[[#This Row],[Start time]]&gt;=AB$1, Table_owssvr__1[[#This Row],[Start time]]&lt;AC$1),
AND(Table_owssvr__1[[#This Row],[End Time]]&gt;AB$1, Table_owssvr__1[[#This Row],[End Time]]&lt;=AC$1 ),
AND(Table_owssvr__1[[#This Row],[Start time]]&lt;AB$1, Table_owssvr__1[[#This Row],[End Time]]&gt;AC$1)
)</f>
        <v>1</v>
      </c>
      <c r="AC864" s="7">
        <f>1*OR(
AND(Table_owssvr__1[[#This Row],[Start time]]&gt;=AC$1, Table_owssvr__1[[#This Row],[Start time]]&lt;AD$1),
AND(Table_owssvr__1[[#This Row],[End Time]]&gt;AC$1, Table_owssvr__1[[#This Row],[End Time]]&lt;=AD$1 ),
AND(Table_owssvr__1[[#This Row],[Start time]]&lt;AC$1, Table_owssvr__1[[#This Row],[End Time]]&gt;AD$1)
)</f>
        <v>0</v>
      </c>
      <c r="AD864" s="7">
        <f>1*OR(
AND(Table_owssvr__1[[#This Row],[Start time]]&gt;=AD$1, Table_owssvr__1[[#This Row],[Start time]]&lt;AE$1),
AND(Table_owssvr__1[[#This Row],[End Time]]&gt;AD$1, Table_owssvr__1[[#This Row],[End Time]]&lt;=AE$1 ),
AND(Table_owssvr__1[[#This Row],[Start time]]&lt;AD$1, Table_owssvr__1[[#This Row],[End Time]]&gt;AE$1)
)</f>
        <v>0</v>
      </c>
      <c r="AE864" s="7">
        <f>1*OR(
AND(Table_owssvr__1[[#This Row],[Start time]]&gt;=AE$1, Table_owssvr__1[[#This Row],[Start time]]&lt;AF$1),
AND(Table_owssvr__1[[#This Row],[End Time]]&gt;AE$1, Table_owssvr__1[[#This Row],[End Time]]&lt;=AF$1 ),
AND(Table_owssvr__1[[#This Row],[Start time]]&lt;AE$1, Table_owssvr__1[[#This Row],[End Time]]&gt;AF$1)
)</f>
        <v>0</v>
      </c>
    </row>
    <row r="865" spans="1:31" x14ac:dyDescent="0.25">
      <c r="A865" s="2"/>
      <c r="B865" s="3" t="s">
        <v>298</v>
      </c>
      <c r="C865" s="3" t="s">
        <v>23</v>
      </c>
      <c r="D865" s="3" t="s">
        <v>24</v>
      </c>
      <c r="E865" s="1" t="s">
        <v>613</v>
      </c>
      <c r="F865" s="4">
        <v>42416.708333333336</v>
      </c>
      <c r="G865" s="4">
        <v>42416.729166666664</v>
      </c>
      <c r="H865" s="4">
        <v>42416.733530092592</v>
      </c>
      <c r="I865" s="3" t="s">
        <v>23</v>
      </c>
      <c r="J865" s="2" t="s">
        <v>17</v>
      </c>
      <c r="K865" s="2" t="s">
        <v>16</v>
      </c>
      <c r="L865" t="b">
        <f>LEFT(Table_owssvr__1[[#This Row],[Person''s Name]],4)=LEFT(Table_owssvr__1[[#This Row],[Modified By]],4)</f>
        <v>1</v>
      </c>
      <c r="M865" t="b">
        <f>Table_owssvr__1[[#This Row],[Modified]]&gt;Table_owssvr__1[[#This Row],[Start Date and Time]]</f>
        <v>1</v>
      </c>
      <c r="N865">
        <f>(Table_owssvr__1[[#This Row],[End Date and Time]]-Table_owssvr__1[[#This Row],[Start Date and Time]])*24</f>
        <v>0.49999999988358468</v>
      </c>
      <c r="O865" s="5">
        <f>INT(Table_owssvr__1[[#This Row],[Start Date and Time]])</f>
        <v>42416</v>
      </c>
      <c r="P865" s="6">
        <f>DATE(YEAR(Table_owssvr__1[[#This Row],[Date]]),MONTH(Table_owssvr__1[[#This Row],[Date]]),1)</f>
        <v>42401</v>
      </c>
      <c r="Q865" s="9">
        <f>ROUND(24*(Table_owssvr__1[[#This Row],[Start Date and Time]]-INT(Table_owssvr__1[[#This Row],[Start Date and Time]])),2)</f>
        <v>17</v>
      </c>
      <c r="R865" s="9">
        <f>ROUND(24*(Table_owssvr__1[[#This Row],[End Date and Time]]-INT(Table_owssvr__1[[#This Row],[End Date and Time]])),2)</f>
        <v>17.5</v>
      </c>
      <c r="S865" s="7">
        <f>1*OR(
AND(Table_owssvr__1[[#This Row],[Start time]]&gt;=S$1, Table_owssvr__1[[#This Row],[Start time]]&lt;T$1),
AND(Table_owssvr__1[[#This Row],[End Time]]&gt;S$1, Table_owssvr__1[[#This Row],[End Time]]&lt;=T$1 ),
AND(Table_owssvr__1[[#This Row],[Start time]]&lt;S$1, Table_owssvr__1[[#This Row],[End Time]]&gt;T$1)
)</f>
        <v>0</v>
      </c>
      <c r="T865" s="7">
        <f>1*OR(
AND(Table_owssvr__1[[#This Row],[Start time]]&gt;=T$1, Table_owssvr__1[[#This Row],[Start time]]&lt;U$1),
AND(Table_owssvr__1[[#This Row],[End Time]]&gt;T$1, Table_owssvr__1[[#This Row],[End Time]]&lt;=U$1 ),
AND(Table_owssvr__1[[#This Row],[Start time]]&lt;T$1, Table_owssvr__1[[#This Row],[End Time]]&gt;U$1)
)</f>
        <v>0</v>
      </c>
      <c r="U865" s="7">
        <f>1*OR(
AND(Table_owssvr__1[[#This Row],[Start time]]&gt;=U$1, Table_owssvr__1[[#This Row],[Start time]]&lt;V$1),
AND(Table_owssvr__1[[#This Row],[End Time]]&gt;U$1, Table_owssvr__1[[#This Row],[End Time]]&lt;=V$1 ),
AND(Table_owssvr__1[[#This Row],[Start time]]&lt;U$1, Table_owssvr__1[[#This Row],[End Time]]&gt;V$1)
)</f>
        <v>0</v>
      </c>
      <c r="V865" s="7">
        <f>1*OR(
AND(Table_owssvr__1[[#This Row],[Start time]]&gt;=V$1, Table_owssvr__1[[#This Row],[Start time]]&lt;W$1),
AND(Table_owssvr__1[[#This Row],[End Time]]&gt;V$1, Table_owssvr__1[[#This Row],[End Time]]&lt;=W$1 ),
AND(Table_owssvr__1[[#This Row],[Start time]]&lt;V$1, Table_owssvr__1[[#This Row],[End Time]]&gt;W$1)
)</f>
        <v>0</v>
      </c>
      <c r="W865" s="7">
        <f>1*OR(
AND(Table_owssvr__1[[#This Row],[Start time]]&gt;=W$1, Table_owssvr__1[[#This Row],[Start time]]&lt;X$1),
AND(Table_owssvr__1[[#This Row],[End Time]]&gt;W$1, Table_owssvr__1[[#This Row],[End Time]]&lt;=X$1 ),
AND(Table_owssvr__1[[#This Row],[Start time]]&lt;W$1, Table_owssvr__1[[#This Row],[End Time]]&gt;X$1)
)</f>
        <v>0</v>
      </c>
      <c r="X865" s="7">
        <f>1*OR(
AND(Table_owssvr__1[[#This Row],[Start time]]&gt;=X$1, Table_owssvr__1[[#This Row],[Start time]]&lt;Y$1),
AND(Table_owssvr__1[[#This Row],[End Time]]&gt;X$1, Table_owssvr__1[[#This Row],[End Time]]&lt;=Y$1 ),
AND(Table_owssvr__1[[#This Row],[Start time]]&lt;X$1, Table_owssvr__1[[#This Row],[End Time]]&gt;Y$1)
)</f>
        <v>0</v>
      </c>
      <c r="Y865" s="7">
        <f>1*OR(
AND(Table_owssvr__1[[#This Row],[Start time]]&gt;=Y$1, Table_owssvr__1[[#This Row],[Start time]]&lt;Z$1),
AND(Table_owssvr__1[[#This Row],[End Time]]&gt;Y$1, Table_owssvr__1[[#This Row],[End Time]]&lt;=Z$1 ),
AND(Table_owssvr__1[[#This Row],[Start time]]&lt;Y$1, Table_owssvr__1[[#This Row],[End Time]]&gt;Z$1)
)</f>
        <v>0</v>
      </c>
      <c r="Z865" s="7">
        <f>1*OR(
AND(Table_owssvr__1[[#This Row],[Start time]]&gt;=Z$1, Table_owssvr__1[[#This Row],[Start time]]&lt;AA$1),
AND(Table_owssvr__1[[#This Row],[End Time]]&gt;Z$1, Table_owssvr__1[[#This Row],[End Time]]&lt;=AA$1 ),
AND(Table_owssvr__1[[#This Row],[Start time]]&lt;Z$1, Table_owssvr__1[[#This Row],[End Time]]&gt;AA$1)
)</f>
        <v>0</v>
      </c>
      <c r="AA865" s="7">
        <f>1*OR(
AND(Table_owssvr__1[[#This Row],[Start time]]&gt;=AA$1, Table_owssvr__1[[#This Row],[Start time]]&lt;AB$1),
AND(Table_owssvr__1[[#This Row],[End Time]]&gt;AA$1, Table_owssvr__1[[#This Row],[End Time]]&lt;=AB$1 ),
AND(Table_owssvr__1[[#This Row],[Start time]]&lt;AA$1, Table_owssvr__1[[#This Row],[End Time]]&gt;AB$1)
)</f>
        <v>0</v>
      </c>
      <c r="AB865" s="7">
        <f>1*OR(
AND(Table_owssvr__1[[#This Row],[Start time]]&gt;=AB$1, Table_owssvr__1[[#This Row],[Start time]]&lt;AC$1),
AND(Table_owssvr__1[[#This Row],[End Time]]&gt;AB$1, Table_owssvr__1[[#This Row],[End Time]]&lt;=AC$1 ),
AND(Table_owssvr__1[[#This Row],[Start time]]&lt;AB$1, Table_owssvr__1[[#This Row],[End Time]]&gt;AC$1)
)</f>
        <v>1</v>
      </c>
      <c r="AC865" s="7">
        <f>1*OR(
AND(Table_owssvr__1[[#This Row],[Start time]]&gt;=AC$1, Table_owssvr__1[[#This Row],[Start time]]&lt;AD$1),
AND(Table_owssvr__1[[#This Row],[End Time]]&gt;AC$1, Table_owssvr__1[[#This Row],[End Time]]&lt;=AD$1 ),
AND(Table_owssvr__1[[#This Row],[Start time]]&lt;AC$1, Table_owssvr__1[[#This Row],[End Time]]&gt;AD$1)
)</f>
        <v>0</v>
      </c>
      <c r="AD865" s="7">
        <f>1*OR(
AND(Table_owssvr__1[[#This Row],[Start time]]&gt;=AD$1, Table_owssvr__1[[#This Row],[Start time]]&lt;AE$1),
AND(Table_owssvr__1[[#This Row],[End Time]]&gt;AD$1, Table_owssvr__1[[#This Row],[End Time]]&lt;=AE$1 ),
AND(Table_owssvr__1[[#This Row],[Start time]]&lt;AD$1, Table_owssvr__1[[#This Row],[End Time]]&gt;AE$1)
)</f>
        <v>0</v>
      </c>
      <c r="AE865" s="7">
        <f>1*OR(
AND(Table_owssvr__1[[#This Row],[Start time]]&gt;=AE$1, Table_owssvr__1[[#This Row],[Start time]]&lt;AF$1),
AND(Table_owssvr__1[[#This Row],[End Time]]&gt;AE$1, Table_owssvr__1[[#This Row],[End Time]]&lt;=AF$1 ),
AND(Table_owssvr__1[[#This Row],[Start time]]&lt;AE$1, Table_owssvr__1[[#This Row],[End Time]]&gt;AF$1)
)</f>
        <v>0</v>
      </c>
    </row>
    <row r="866" spans="1:31" x14ac:dyDescent="0.25">
      <c r="A866" s="2"/>
      <c r="B866" s="3" t="s">
        <v>480</v>
      </c>
      <c r="C866" s="3" t="s">
        <v>23</v>
      </c>
      <c r="D866" s="3" t="s">
        <v>22</v>
      </c>
      <c r="E866" s="1" t="s">
        <v>614</v>
      </c>
      <c r="F866" s="4">
        <v>42415.708333333336</v>
      </c>
      <c r="G866" s="4">
        <v>42415.729166666664</v>
      </c>
      <c r="H866" s="4">
        <v>42417.664004629631</v>
      </c>
      <c r="I866" s="3" t="s">
        <v>23</v>
      </c>
      <c r="J866" s="2" t="s">
        <v>17</v>
      </c>
      <c r="K866" s="2" t="s">
        <v>16</v>
      </c>
      <c r="L866" t="b">
        <f>LEFT(Table_owssvr__1[[#This Row],[Person''s Name]],4)=LEFT(Table_owssvr__1[[#This Row],[Modified By]],4)</f>
        <v>1</v>
      </c>
      <c r="M866" t="b">
        <f>Table_owssvr__1[[#This Row],[Modified]]&gt;Table_owssvr__1[[#This Row],[Start Date and Time]]</f>
        <v>1</v>
      </c>
      <c r="N866">
        <f>(Table_owssvr__1[[#This Row],[End Date and Time]]-Table_owssvr__1[[#This Row],[Start Date and Time]])*24</f>
        <v>0.49999999988358468</v>
      </c>
      <c r="O866" s="5">
        <f>INT(Table_owssvr__1[[#This Row],[Start Date and Time]])</f>
        <v>42415</v>
      </c>
      <c r="P866" s="6">
        <f>DATE(YEAR(Table_owssvr__1[[#This Row],[Date]]),MONTH(Table_owssvr__1[[#This Row],[Date]]),1)</f>
        <v>42401</v>
      </c>
      <c r="Q866" s="9">
        <f>ROUND(24*(Table_owssvr__1[[#This Row],[Start Date and Time]]-INT(Table_owssvr__1[[#This Row],[Start Date and Time]])),2)</f>
        <v>17</v>
      </c>
      <c r="R866" s="9">
        <f>ROUND(24*(Table_owssvr__1[[#This Row],[End Date and Time]]-INT(Table_owssvr__1[[#This Row],[End Date and Time]])),2)</f>
        <v>17.5</v>
      </c>
      <c r="S866" s="7">
        <f>1*OR(
AND(Table_owssvr__1[[#This Row],[Start time]]&gt;=S$1, Table_owssvr__1[[#This Row],[Start time]]&lt;T$1),
AND(Table_owssvr__1[[#This Row],[End Time]]&gt;S$1, Table_owssvr__1[[#This Row],[End Time]]&lt;=T$1 ),
AND(Table_owssvr__1[[#This Row],[Start time]]&lt;S$1, Table_owssvr__1[[#This Row],[End Time]]&gt;T$1)
)</f>
        <v>0</v>
      </c>
      <c r="T866" s="7">
        <f>1*OR(
AND(Table_owssvr__1[[#This Row],[Start time]]&gt;=T$1, Table_owssvr__1[[#This Row],[Start time]]&lt;U$1),
AND(Table_owssvr__1[[#This Row],[End Time]]&gt;T$1, Table_owssvr__1[[#This Row],[End Time]]&lt;=U$1 ),
AND(Table_owssvr__1[[#This Row],[Start time]]&lt;T$1, Table_owssvr__1[[#This Row],[End Time]]&gt;U$1)
)</f>
        <v>0</v>
      </c>
      <c r="U866" s="7">
        <f>1*OR(
AND(Table_owssvr__1[[#This Row],[Start time]]&gt;=U$1, Table_owssvr__1[[#This Row],[Start time]]&lt;V$1),
AND(Table_owssvr__1[[#This Row],[End Time]]&gt;U$1, Table_owssvr__1[[#This Row],[End Time]]&lt;=V$1 ),
AND(Table_owssvr__1[[#This Row],[Start time]]&lt;U$1, Table_owssvr__1[[#This Row],[End Time]]&gt;V$1)
)</f>
        <v>0</v>
      </c>
      <c r="V866" s="7">
        <f>1*OR(
AND(Table_owssvr__1[[#This Row],[Start time]]&gt;=V$1, Table_owssvr__1[[#This Row],[Start time]]&lt;W$1),
AND(Table_owssvr__1[[#This Row],[End Time]]&gt;V$1, Table_owssvr__1[[#This Row],[End Time]]&lt;=W$1 ),
AND(Table_owssvr__1[[#This Row],[Start time]]&lt;V$1, Table_owssvr__1[[#This Row],[End Time]]&gt;W$1)
)</f>
        <v>0</v>
      </c>
      <c r="W866" s="7">
        <f>1*OR(
AND(Table_owssvr__1[[#This Row],[Start time]]&gt;=W$1, Table_owssvr__1[[#This Row],[Start time]]&lt;X$1),
AND(Table_owssvr__1[[#This Row],[End Time]]&gt;W$1, Table_owssvr__1[[#This Row],[End Time]]&lt;=X$1 ),
AND(Table_owssvr__1[[#This Row],[Start time]]&lt;W$1, Table_owssvr__1[[#This Row],[End Time]]&gt;X$1)
)</f>
        <v>0</v>
      </c>
      <c r="X866" s="7">
        <f>1*OR(
AND(Table_owssvr__1[[#This Row],[Start time]]&gt;=X$1, Table_owssvr__1[[#This Row],[Start time]]&lt;Y$1),
AND(Table_owssvr__1[[#This Row],[End Time]]&gt;X$1, Table_owssvr__1[[#This Row],[End Time]]&lt;=Y$1 ),
AND(Table_owssvr__1[[#This Row],[Start time]]&lt;X$1, Table_owssvr__1[[#This Row],[End Time]]&gt;Y$1)
)</f>
        <v>0</v>
      </c>
      <c r="Y866" s="7">
        <f>1*OR(
AND(Table_owssvr__1[[#This Row],[Start time]]&gt;=Y$1, Table_owssvr__1[[#This Row],[Start time]]&lt;Z$1),
AND(Table_owssvr__1[[#This Row],[End Time]]&gt;Y$1, Table_owssvr__1[[#This Row],[End Time]]&lt;=Z$1 ),
AND(Table_owssvr__1[[#This Row],[Start time]]&lt;Y$1, Table_owssvr__1[[#This Row],[End Time]]&gt;Z$1)
)</f>
        <v>0</v>
      </c>
      <c r="Z866" s="7">
        <f>1*OR(
AND(Table_owssvr__1[[#This Row],[Start time]]&gt;=Z$1, Table_owssvr__1[[#This Row],[Start time]]&lt;AA$1),
AND(Table_owssvr__1[[#This Row],[End Time]]&gt;Z$1, Table_owssvr__1[[#This Row],[End Time]]&lt;=AA$1 ),
AND(Table_owssvr__1[[#This Row],[Start time]]&lt;Z$1, Table_owssvr__1[[#This Row],[End Time]]&gt;AA$1)
)</f>
        <v>0</v>
      </c>
      <c r="AA866" s="7">
        <f>1*OR(
AND(Table_owssvr__1[[#This Row],[Start time]]&gt;=AA$1, Table_owssvr__1[[#This Row],[Start time]]&lt;AB$1),
AND(Table_owssvr__1[[#This Row],[End Time]]&gt;AA$1, Table_owssvr__1[[#This Row],[End Time]]&lt;=AB$1 ),
AND(Table_owssvr__1[[#This Row],[Start time]]&lt;AA$1, Table_owssvr__1[[#This Row],[End Time]]&gt;AB$1)
)</f>
        <v>0</v>
      </c>
      <c r="AB866" s="7">
        <f>1*OR(
AND(Table_owssvr__1[[#This Row],[Start time]]&gt;=AB$1, Table_owssvr__1[[#This Row],[Start time]]&lt;AC$1),
AND(Table_owssvr__1[[#This Row],[End Time]]&gt;AB$1, Table_owssvr__1[[#This Row],[End Time]]&lt;=AC$1 ),
AND(Table_owssvr__1[[#This Row],[Start time]]&lt;AB$1, Table_owssvr__1[[#This Row],[End Time]]&gt;AC$1)
)</f>
        <v>1</v>
      </c>
      <c r="AC866" s="7">
        <f>1*OR(
AND(Table_owssvr__1[[#This Row],[Start time]]&gt;=AC$1, Table_owssvr__1[[#This Row],[Start time]]&lt;AD$1),
AND(Table_owssvr__1[[#This Row],[End Time]]&gt;AC$1, Table_owssvr__1[[#This Row],[End Time]]&lt;=AD$1 ),
AND(Table_owssvr__1[[#This Row],[Start time]]&lt;AC$1, Table_owssvr__1[[#This Row],[End Time]]&gt;AD$1)
)</f>
        <v>0</v>
      </c>
      <c r="AD866" s="7">
        <f>1*OR(
AND(Table_owssvr__1[[#This Row],[Start time]]&gt;=AD$1, Table_owssvr__1[[#This Row],[Start time]]&lt;AE$1),
AND(Table_owssvr__1[[#This Row],[End Time]]&gt;AD$1, Table_owssvr__1[[#This Row],[End Time]]&lt;=AE$1 ),
AND(Table_owssvr__1[[#This Row],[Start time]]&lt;AD$1, Table_owssvr__1[[#This Row],[End Time]]&gt;AE$1)
)</f>
        <v>0</v>
      </c>
      <c r="AE866" s="7">
        <f>1*OR(
AND(Table_owssvr__1[[#This Row],[Start time]]&gt;=AE$1, Table_owssvr__1[[#This Row],[Start time]]&lt;AF$1),
AND(Table_owssvr__1[[#This Row],[End Time]]&gt;AE$1, Table_owssvr__1[[#This Row],[End Time]]&lt;=AF$1 ),
AND(Table_owssvr__1[[#This Row],[Start time]]&lt;AE$1, Table_owssvr__1[[#This Row],[End Time]]&gt;AF$1)
)</f>
        <v>0</v>
      </c>
    </row>
    <row r="867" spans="1:31" x14ac:dyDescent="0.25">
      <c r="A867" s="2"/>
      <c r="B867" s="3" t="s">
        <v>480</v>
      </c>
      <c r="C867" s="3" t="s">
        <v>33</v>
      </c>
      <c r="D867" s="3" t="s">
        <v>22</v>
      </c>
      <c r="E867" s="1" t="s">
        <v>614</v>
      </c>
      <c r="F867" s="4">
        <v>42415.708333333336</v>
      </c>
      <c r="G867" s="4">
        <v>42415.729166666664</v>
      </c>
      <c r="H867" s="4">
        <v>42417.664861111109</v>
      </c>
      <c r="I867" s="3" t="s">
        <v>33</v>
      </c>
      <c r="J867" s="2" t="s">
        <v>17</v>
      </c>
      <c r="K867" s="2" t="s">
        <v>16</v>
      </c>
      <c r="L867" t="b">
        <f>LEFT(Table_owssvr__1[[#This Row],[Person''s Name]],4)=LEFT(Table_owssvr__1[[#This Row],[Modified By]],4)</f>
        <v>1</v>
      </c>
      <c r="M867" t="b">
        <f>Table_owssvr__1[[#This Row],[Modified]]&gt;Table_owssvr__1[[#This Row],[Start Date and Time]]</f>
        <v>1</v>
      </c>
      <c r="N867">
        <f>(Table_owssvr__1[[#This Row],[End Date and Time]]-Table_owssvr__1[[#This Row],[Start Date and Time]])*24</f>
        <v>0.49999999988358468</v>
      </c>
      <c r="O867" s="5">
        <f>INT(Table_owssvr__1[[#This Row],[Start Date and Time]])</f>
        <v>42415</v>
      </c>
      <c r="P867" s="6">
        <f>DATE(YEAR(Table_owssvr__1[[#This Row],[Date]]),MONTH(Table_owssvr__1[[#This Row],[Date]]),1)</f>
        <v>42401</v>
      </c>
      <c r="Q867" s="9">
        <f>ROUND(24*(Table_owssvr__1[[#This Row],[Start Date and Time]]-INT(Table_owssvr__1[[#This Row],[Start Date and Time]])),2)</f>
        <v>17</v>
      </c>
      <c r="R867" s="9">
        <f>ROUND(24*(Table_owssvr__1[[#This Row],[End Date and Time]]-INT(Table_owssvr__1[[#This Row],[End Date and Time]])),2)</f>
        <v>17.5</v>
      </c>
      <c r="S867" s="7">
        <f>1*OR(
AND(Table_owssvr__1[[#This Row],[Start time]]&gt;=S$1, Table_owssvr__1[[#This Row],[Start time]]&lt;T$1),
AND(Table_owssvr__1[[#This Row],[End Time]]&gt;S$1, Table_owssvr__1[[#This Row],[End Time]]&lt;=T$1 ),
AND(Table_owssvr__1[[#This Row],[Start time]]&lt;S$1, Table_owssvr__1[[#This Row],[End Time]]&gt;T$1)
)</f>
        <v>0</v>
      </c>
      <c r="T867" s="7">
        <f>1*OR(
AND(Table_owssvr__1[[#This Row],[Start time]]&gt;=T$1, Table_owssvr__1[[#This Row],[Start time]]&lt;U$1),
AND(Table_owssvr__1[[#This Row],[End Time]]&gt;T$1, Table_owssvr__1[[#This Row],[End Time]]&lt;=U$1 ),
AND(Table_owssvr__1[[#This Row],[Start time]]&lt;T$1, Table_owssvr__1[[#This Row],[End Time]]&gt;U$1)
)</f>
        <v>0</v>
      </c>
      <c r="U867" s="7">
        <f>1*OR(
AND(Table_owssvr__1[[#This Row],[Start time]]&gt;=U$1, Table_owssvr__1[[#This Row],[Start time]]&lt;V$1),
AND(Table_owssvr__1[[#This Row],[End Time]]&gt;U$1, Table_owssvr__1[[#This Row],[End Time]]&lt;=V$1 ),
AND(Table_owssvr__1[[#This Row],[Start time]]&lt;U$1, Table_owssvr__1[[#This Row],[End Time]]&gt;V$1)
)</f>
        <v>0</v>
      </c>
      <c r="V867" s="7">
        <f>1*OR(
AND(Table_owssvr__1[[#This Row],[Start time]]&gt;=V$1, Table_owssvr__1[[#This Row],[Start time]]&lt;W$1),
AND(Table_owssvr__1[[#This Row],[End Time]]&gt;V$1, Table_owssvr__1[[#This Row],[End Time]]&lt;=W$1 ),
AND(Table_owssvr__1[[#This Row],[Start time]]&lt;V$1, Table_owssvr__1[[#This Row],[End Time]]&gt;W$1)
)</f>
        <v>0</v>
      </c>
      <c r="W867" s="7">
        <f>1*OR(
AND(Table_owssvr__1[[#This Row],[Start time]]&gt;=W$1, Table_owssvr__1[[#This Row],[Start time]]&lt;X$1),
AND(Table_owssvr__1[[#This Row],[End Time]]&gt;W$1, Table_owssvr__1[[#This Row],[End Time]]&lt;=X$1 ),
AND(Table_owssvr__1[[#This Row],[Start time]]&lt;W$1, Table_owssvr__1[[#This Row],[End Time]]&gt;X$1)
)</f>
        <v>0</v>
      </c>
      <c r="X867" s="7">
        <f>1*OR(
AND(Table_owssvr__1[[#This Row],[Start time]]&gt;=X$1, Table_owssvr__1[[#This Row],[Start time]]&lt;Y$1),
AND(Table_owssvr__1[[#This Row],[End Time]]&gt;X$1, Table_owssvr__1[[#This Row],[End Time]]&lt;=Y$1 ),
AND(Table_owssvr__1[[#This Row],[Start time]]&lt;X$1, Table_owssvr__1[[#This Row],[End Time]]&gt;Y$1)
)</f>
        <v>0</v>
      </c>
      <c r="Y867" s="7">
        <f>1*OR(
AND(Table_owssvr__1[[#This Row],[Start time]]&gt;=Y$1, Table_owssvr__1[[#This Row],[Start time]]&lt;Z$1),
AND(Table_owssvr__1[[#This Row],[End Time]]&gt;Y$1, Table_owssvr__1[[#This Row],[End Time]]&lt;=Z$1 ),
AND(Table_owssvr__1[[#This Row],[Start time]]&lt;Y$1, Table_owssvr__1[[#This Row],[End Time]]&gt;Z$1)
)</f>
        <v>0</v>
      </c>
      <c r="Z867" s="7">
        <f>1*OR(
AND(Table_owssvr__1[[#This Row],[Start time]]&gt;=Z$1, Table_owssvr__1[[#This Row],[Start time]]&lt;AA$1),
AND(Table_owssvr__1[[#This Row],[End Time]]&gt;Z$1, Table_owssvr__1[[#This Row],[End Time]]&lt;=AA$1 ),
AND(Table_owssvr__1[[#This Row],[Start time]]&lt;Z$1, Table_owssvr__1[[#This Row],[End Time]]&gt;AA$1)
)</f>
        <v>0</v>
      </c>
      <c r="AA867" s="7">
        <f>1*OR(
AND(Table_owssvr__1[[#This Row],[Start time]]&gt;=AA$1, Table_owssvr__1[[#This Row],[Start time]]&lt;AB$1),
AND(Table_owssvr__1[[#This Row],[End Time]]&gt;AA$1, Table_owssvr__1[[#This Row],[End Time]]&lt;=AB$1 ),
AND(Table_owssvr__1[[#This Row],[Start time]]&lt;AA$1, Table_owssvr__1[[#This Row],[End Time]]&gt;AB$1)
)</f>
        <v>0</v>
      </c>
      <c r="AB867" s="7">
        <f>1*OR(
AND(Table_owssvr__1[[#This Row],[Start time]]&gt;=AB$1, Table_owssvr__1[[#This Row],[Start time]]&lt;AC$1),
AND(Table_owssvr__1[[#This Row],[End Time]]&gt;AB$1, Table_owssvr__1[[#This Row],[End Time]]&lt;=AC$1 ),
AND(Table_owssvr__1[[#This Row],[Start time]]&lt;AB$1, Table_owssvr__1[[#This Row],[End Time]]&gt;AC$1)
)</f>
        <v>1</v>
      </c>
      <c r="AC867" s="7">
        <f>1*OR(
AND(Table_owssvr__1[[#This Row],[Start time]]&gt;=AC$1, Table_owssvr__1[[#This Row],[Start time]]&lt;AD$1),
AND(Table_owssvr__1[[#This Row],[End Time]]&gt;AC$1, Table_owssvr__1[[#This Row],[End Time]]&lt;=AD$1 ),
AND(Table_owssvr__1[[#This Row],[Start time]]&lt;AC$1, Table_owssvr__1[[#This Row],[End Time]]&gt;AD$1)
)</f>
        <v>0</v>
      </c>
      <c r="AD867" s="7">
        <f>1*OR(
AND(Table_owssvr__1[[#This Row],[Start time]]&gt;=AD$1, Table_owssvr__1[[#This Row],[Start time]]&lt;AE$1),
AND(Table_owssvr__1[[#This Row],[End Time]]&gt;AD$1, Table_owssvr__1[[#This Row],[End Time]]&lt;=AE$1 ),
AND(Table_owssvr__1[[#This Row],[Start time]]&lt;AD$1, Table_owssvr__1[[#This Row],[End Time]]&gt;AE$1)
)</f>
        <v>0</v>
      </c>
      <c r="AE867" s="7">
        <f>1*OR(
AND(Table_owssvr__1[[#This Row],[Start time]]&gt;=AE$1, Table_owssvr__1[[#This Row],[Start time]]&lt;AF$1),
AND(Table_owssvr__1[[#This Row],[End Time]]&gt;AE$1, Table_owssvr__1[[#This Row],[End Time]]&lt;=AF$1 ),
AND(Table_owssvr__1[[#This Row],[Start time]]&lt;AE$1, Table_owssvr__1[[#This Row],[End Time]]&gt;AF$1)
)</f>
        <v>0</v>
      </c>
    </row>
    <row r="868" spans="1:31" x14ac:dyDescent="0.25">
      <c r="A868" s="2"/>
      <c r="B868" s="3" t="s">
        <v>480</v>
      </c>
      <c r="C868" s="3" t="s">
        <v>33</v>
      </c>
      <c r="D868" s="3" t="s">
        <v>22</v>
      </c>
      <c r="E868" s="1" t="s">
        <v>615</v>
      </c>
      <c r="F868" s="4">
        <v>42416.375</v>
      </c>
      <c r="G868" s="4">
        <v>42416.541666666664</v>
      </c>
      <c r="H868" s="4">
        <v>42417.6796412037</v>
      </c>
      <c r="I868" s="3" t="s">
        <v>33</v>
      </c>
      <c r="J868" s="2" t="s">
        <v>17</v>
      </c>
      <c r="K868" s="2" t="s">
        <v>16</v>
      </c>
      <c r="L868" t="b">
        <f>LEFT(Table_owssvr__1[[#This Row],[Person''s Name]],4)=LEFT(Table_owssvr__1[[#This Row],[Modified By]],4)</f>
        <v>1</v>
      </c>
      <c r="M868" t="b">
        <f>Table_owssvr__1[[#This Row],[Modified]]&gt;Table_owssvr__1[[#This Row],[Start Date and Time]]</f>
        <v>1</v>
      </c>
      <c r="N868">
        <f>(Table_owssvr__1[[#This Row],[End Date and Time]]-Table_owssvr__1[[#This Row],[Start Date and Time]])*24</f>
        <v>3.9999999999417923</v>
      </c>
      <c r="O868" s="5">
        <f>INT(Table_owssvr__1[[#This Row],[Start Date and Time]])</f>
        <v>42416</v>
      </c>
      <c r="P868" s="6">
        <f>DATE(YEAR(Table_owssvr__1[[#This Row],[Date]]),MONTH(Table_owssvr__1[[#This Row],[Date]]),1)</f>
        <v>42401</v>
      </c>
      <c r="Q868" s="9">
        <f>ROUND(24*(Table_owssvr__1[[#This Row],[Start Date and Time]]-INT(Table_owssvr__1[[#This Row],[Start Date and Time]])),2)</f>
        <v>9</v>
      </c>
      <c r="R868" s="9">
        <f>ROUND(24*(Table_owssvr__1[[#This Row],[End Date and Time]]-INT(Table_owssvr__1[[#This Row],[End Date and Time]])),2)</f>
        <v>13</v>
      </c>
      <c r="S868" s="7">
        <f>1*OR(
AND(Table_owssvr__1[[#This Row],[Start time]]&gt;=S$1, Table_owssvr__1[[#This Row],[Start time]]&lt;T$1),
AND(Table_owssvr__1[[#This Row],[End Time]]&gt;S$1, Table_owssvr__1[[#This Row],[End Time]]&lt;=T$1 ),
AND(Table_owssvr__1[[#This Row],[Start time]]&lt;S$1, Table_owssvr__1[[#This Row],[End Time]]&gt;T$1)
)</f>
        <v>0</v>
      </c>
      <c r="T868" s="7">
        <f>1*OR(
AND(Table_owssvr__1[[#This Row],[Start time]]&gt;=T$1, Table_owssvr__1[[#This Row],[Start time]]&lt;U$1),
AND(Table_owssvr__1[[#This Row],[End Time]]&gt;T$1, Table_owssvr__1[[#This Row],[End Time]]&lt;=U$1 ),
AND(Table_owssvr__1[[#This Row],[Start time]]&lt;T$1, Table_owssvr__1[[#This Row],[End Time]]&gt;U$1)
)</f>
        <v>1</v>
      </c>
      <c r="U868" s="7">
        <f>1*OR(
AND(Table_owssvr__1[[#This Row],[Start time]]&gt;=U$1, Table_owssvr__1[[#This Row],[Start time]]&lt;V$1),
AND(Table_owssvr__1[[#This Row],[End Time]]&gt;U$1, Table_owssvr__1[[#This Row],[End Time]]&lt;=V$1 ),
AND(Table_owssvr__1[[#This Row],[Start time]]&lt;U$1, Table_owssvr__1[[#This Row],[End Time]]&gt;V$1)
)</f>
        <v>1</v>
      </c>
      <c r="V868" s="7">
        <f>1*OR(
AND(Table_owssvr__1[[#This Row],[Start time]]&gt;=V$1, Table_owssvr__1[[#This Row],[Start time]]&lt;W$1),
AND(Table_owssvr__1[[#This Row],[End Time]]&gt;V$1, Table_owssvr__1[[#This Row],[End Time]]&lt;=W$1 ),
AND(Table_owssvr__1[[#This Row],[Start time]]&lt;V$1, Table_owssvr__1[[#This Row],[End Time]]&gt;W$1)
)</f>
        <v>1</v>
      </c>
      <c r="W868" s="7">
        <f>1*OR(
AND(Table_owssvr__1[[#This Row],[Start time]]&gt;=W$1, Table_owssvr__1[[#This Row],[Start time]]&lt;X$1),
AND(Table_owssvr__1[[#This Row],[End Time]]&gt;W$1, Table_owssvr__1[[#This Row],[End Time]]&lt;=X$1 ),
AND(Table_owssvr__1[[#This Row],[Start time]]&lt;W$1, Table_owssvr__1[[#This Row],[End Time]]&gt;X$1)
)</f>
        <v>1</v>
      </c>
      <c r="X868" s="7">
        <f>1*OR(
AND(Table_owssvr__1[[#This Row],[Start time]]&gt;=X$1, Table_owssvr__1[[#This Row],[Start time]]&lt;Y$1),
AND(Table_owssvr__1[[#This Row],[End Time]]&gt;X$1, Table_owssvr__1[[#This Row],[End Time]]&lt;=Y$1 ),
AND(Table_owssvr__1[[#This Row],[Start time]]&lt;X$1, Table_owssvr__1[[#This Row],[End Time]]&gt;Y$1)
)</f>
        <v>0</v>
      </c>
      <c r="Y868" s="7">
        <f>1*OR(
AND(Table_owssvr__1[[#This Row],[Start time]]&gt;=Y$1, Table_owssvr__1[[#This Row],[Start time]]&lt;Z$1),
AND(Table_owssvr__1[[#This Row],[End Time]]&gt;Y$1, Table_owssvr__1[[#This Row],[End Time]]&lt;=Z$1 ),
AND(Table_owssvr__1[[#This Row],[Start time]]&lt;Y$1, Table_owssvr__1[[#This Row],[End Time]]&gt;Z$1)
)</f>
        <v>0</v>
      </c>
      <c r="Z868" s="7">
        <f>1*OR(
AND(Table_owssvr__1[[#This Row],[Start time]]&gt;=Z$1, Table_owssvr__1[[#This Row],[Start time]]&lt;AA$1),
AND(Table_owssvr__1[[#This Row],[End Time]]&gt;Z$1, Table_owssvr__1[[#This Row],[End Time]]&lt;=AA$1 ),
AND(Table_owssvr__1[[#This Row],[Start time]]&lt;Z$1, Table_owssvr__1[[#This Row],[End Time]]&gt;AA$1)
)</f>
        <v>0</v>
      </c>
      <c r="AA868" s="7">
        <f>1*OR(
AND(Table_owssvr__1[[#This Row],[Start time]]&gt;=AA$1, Table_owssvr__1[[#This Row],[Start time]]&lt;AB$1),
AND(Table_owssvr__1[[#This Row],[End Time]]&gt;AA$1, Table_owssvr__1[[#This Row],[End Time]]&lt;=AB$1 ),
AND(Table_owssvr__1[[#This Row],[Start time]]&lt;AA$1, Table_owssvr__1[[#This Row],[End Time]]&gt;AB$1)
)</f>
        <v>0</v>
      </c>
      <c r="AB868" s="7">
        <f>1*OR(
AND(Table_owssvr__1[[#This Row],[Start time]]&gt;=AB$1, Table_owssvr__1[[#This Row],[Start time]]&lt;AC$1),
AND(Table_owssvr__1[[#This Row],[End Time]]&gt;AB$1, Table_owssvr__1[[#This Row],[End Time]]&lt;=AC$1 ),
AND(Table_owssvr__1[[#This Row],[Start time]]&lt;AB$1, Table_owssvr__1[[#This Row],[End Time]]&gt;AC$1)
)</f>
        <v>0</v>
      </c>
      <c r="AC868" s="7">
        <f>1*OR(
AND(Table_owssvr__1[[#This Row],[Start time]]&gt;=AC$1, Table_owssvr__1[[#This Row],[Start time]]&lt;AD$1),
AND(Table_owssvr__1[[#This Row],[End Time]]&gt;AC$1, Table_owssvr__1[[#This Row],[End Time]]&lt;=AD$1 ),
AND(Table_owssvr__1[[#This Row],[Start time]]&lt;AC$1, Table_owssvr__1[[#This Row],[End Time]]&gt;AD$1)
)</f>
        <v>0</v>
      </c>
      <c r="AD868" s="7">
        <f>1*OR(
AND(Table_owssvr__1[[#This Row],[Start time]]&gt;=AD$1, Table_owssvr__1[[#This Row],[Start time]]&lt;AE$1),
AND(Table_owssvr__1[[#This Row],[End Time]]&gt;AD$1, Table_owssvr__1[[#This Row],[End Time]]&lt;=AE$1 ),
AND(Table_owssvr__1[[#This Row],[Start time]]&lt;AD$1, Table_owssvr__1[[#This Row],[End Time]]&gt;AE$1)
)</f>
        <v>0</v>
      </c>
      <c r="AE868" s="7">
        <f>1*OR(
AND(Table_owssvr__1[[#This Row],[Start time]]&gt;=AE$1, Table_owssvr__1[[#This Row],[Start time]]&lt;AF$1),
AND(Table_owssvr__1[[#This Row],[End Time]]&gt;AE$1, Table_owssvr__1[[#This Row],[End Time]]&lt;=AF$1 ),
AND(Table_owssvr__1[[#This Row],[Start time]]&lt;AE$1, Table_owssvr__1[[#This Row],[End Time]]&gt;AF$1)
)</f>
        <v>0</v>
      </c>
    </row>
    <row r="869" spans="1:31" x14ac:dyDescent="0.25">
      <c r="A869" s="2"/>
      <c r="B869" s="3" t="s">
        <v>480</v>
      </c>
      <c r="C869" s="3" t="s">
        <v>33</v>
      </c>
      <c r="D869" s="3" t="s">
        <v>22</v>
      </c>
      <c r="E869" s="1" t="s">
        <v>616</v>
      </c>
      <c r="F869" s="4">
        <v>42417.395833333336</v>
      </c>
      <c r="G869" s="4">
        <v>42417.416666666664</v>
      </c>
      <c r="H869" s="4">
        <v>42417.684189814812</v>
      </c>
      <c r="I869" s="3" t="s">
        <v>33</v>
      </c>
      <c r="J869" s="2" t="s">
        <v>17</v>
      </c>
      <c r="K869" s="2" t="s">
        <v>16</v>
      </c>
      <c r="L869" t="b">
        <f>LEFT(Table_owssvr__1[[#This Row],[Person''s Name]],4)=LEFT(Table_owssvr__1[[#This Row],[Modified By]],4)</f>
        <v>1</v>
      </c>
      <c r="M869" t="b">
        <f>Table_owssvr__1[[#This Row],[Modified]]&gt;Table_owssvr__1[[#This Row],[Start Date and Time]]</f>
        <v>1</v>
      </c>
      <c r="N869">
        <f>(Table_owssvr__1[[#This Row],[End Date and Time]]-Table_owssvr__1[[#This Row],[Start Date and Time]])*24</f>
        <v>0.49999999988358468</v>
      </c>
      <c r="O869" s="5">
        <f>INT(Table_owssvr__1[[#This Row],[Start Date and Time]])</f>
        <v>42417</v>
      </c>
      <c r="P869" s="6">
        <f>DATE(YEAR(Table_owssvr__1[[#This Row],[Date]]),MONTH(Table_owssvr__1[[#This Row],[Date]]),1)</f>
        <v>42401</v>
      </c>
      <c r="Q869" s="9">
        <f>ROUND(24*(Table_owssvr__1[[#This Row],[Start Date and Time]]-INT(Table_owssvr__1[[#This Row],[Start Date and Time]])),2)</f>
        <v>9.5</v>
      </c>
      <c r="R869" s="9">
        <f>ROUND(24*(Table_owssvr__1[[#This Row],[End Date and Time]]-INT(Table_owssvr__1[[#This Row],[End Date and Time]])),2)</f>
        <v>10</v>
      </c>
      <c r="S869" s="7">
        <f>1*OR(
AND(Table_owssvr__1[[#This Row],[Start time]]&gt;=S$1, Table_owssvr__1[[#This Row],[Start time]]&lt;T$1),
AND(Table_owssvr__1[[#This Row],[End Time]]&gt;S$1, Table_owssvr__1[[#This Row],[End Time]]&lt;=T$1 ),
AND(Table_owssvr__1[[#This Row],[Start time]]&lt;S$1, Table_owssvr__1[[#This Row],[End Time]]&gt;T$1)
)</f>
        <v>0</v>
      </c>
      <c r="T869" s="7">
        <f>1*OR(
AND(Table_owssvr__1[[#This Row],[Start time]]&gt;=T$1, Table_owssvr__1[[#This Row],[Start time]]&lt;U$1),
AND(Table_owssvr__1[[#This Row],[End Time]]&gt;T$1, Table_owssvr__1[[#This Row],[End Time]]&lt;=U$1 ),
AND(Table_owssvr__1[[#This Row],[Start time]]&lt;T$1, Table_owssvr__1[[#This Row],[End Time]]&gt;U$1)
)</f>
        <v>1</v>
      </c>
      <c r="U869" s="7">
        <f>1*OR(
AND(Table_owssvr__1[[#This Row],[Start time]]&gt;=U$1, Table_owssvr__1[[#This Row],[Start time]]&lt;V$1),
AND(Table_owssvr__1[[#This Row],[End Time]]&gt;U$1, Table_owssvr__1[[#This Row],[End Time]]&lt;=V$1 ),
AND(Table_owssvr__1[[#This Row],[Start time]]&lt;U$1, Table_owssvr__1[[#This Row],[End Time]]&gt;V$1)
)</f>
        <v>0</v>
      </c>
      <c r="V869" s="7">
        <f>1*OR(
AND(Table_owssvr__1[[#This Row],[Start time]]&gt;=V$1, Table_owssvr__1[[#This Row],[Start time]]&lt;W$1),
AND(Table_owssvr__1[[#This Row],[End Time]]&gt;V$1, Table_owssvr__1[[#This Row],[End Time]]&lt;=W$1 ),
AND(Table_owssvr__1[[#This Row],[Start time]]&lt;V$1, Table_owssvr__1[[#This Row],[End Time]]&gt;W$1)
)</f>
        <v>0</v>
      </c>
      <c r="W869" s="7">
        <f>1*OR(
AND(Table_owssvr__1[[#This Row],[Start time]]&gt;=W$1, Table_owssvr__1[[#This Row],[Start time]]&lt;X$1),
AND(Table_owssvr__1[[#This Row],[End Time]]&gt;W$1, Table_owssvr__1[[#This Row],[End Time]]&lt;=X$1 ),
AND(Table_owssvr__1[[#This Row],[Start time]]&lt;W$1, Table_owssvr__1[[#This Row],[End Time]]&gt;X$1)
)</f>
        <v>0</v>
      </c>
      <c r="X869" s="7">
        <f>1*OR(
AND(Table_owssvr__1[[#This Row],[Start time]]&gt;=X$1, Table_owssvr__1[[#This Row],[Start time]]&lt;Y$1),
AND(Table_owssvr__1[[#This Row],[End Time]]&gt;X$1, Table_owssvr__1[[#This Row],[End Time]]&lt;=Y$1 ),
AND(Table_owssvr__1[[#This Row],[Start time]]&lt;X$1, Table_owssvr__1[[#This Row],[End Time]]&gt;Y$1)
)</f>
        <v>0</v>
      </c>
      <c r="Y869" s="7">
        <f>1*OR(
AND(Table_owssvr__1[[#This Row],[Start time]]&gt;=Y$1, Table_owssvr__1[[#This Row],[Start time]]&lt;Z$1),
AND(Table_owssvr__1[[#This Row],[End Time]]&gt;Y$1, Table_owssvr__1[[#This Row],[End Time]]&lt;=Z$1 ),
AND(Table_owssvr__1[[#This Row],[Start time]]&lt;Y$1, Table_owssvr__1[[#This Row],[End Time]]&gt;Z$1)
)</f>
        <v>0</v>
      </c>
      <c r="Z869" s="7">
        <f>1*OR(
AND(Table_owssvr__1[[#This Row],[Start time]]&gt;=Z$1, Table_owssvr__1[[#This Row],[Start time]]&lt;AA$1),
AND(Table_owssvr__1[[#This Row],[End Time]]&gt;Z$1, Table_owssvr__1[[#This Row],[End Time]]&lt;=AA$1 ),
AND(Table_owssvr__1[[#This Row],[Start time]]&lt;Z$1, Table_owssvr__1[[#This Row],[End Time]]&gt;AA$1)
)</f>
        <v>0</v>
      </c>
      <c r="AA869" s="7">
        <f>1*OR(
AND(Table_owssvr__1[[#This Row],[Start time]]&gt;=AA$1, Table_owssvr__1[[#This Row],[Start time]]&lt;AB$1),
AND(Table_owssvr__1[[#This Row],[End Time]]&gt;AA$1, Table_owssvr__1[[#This Row],[End Time]]&lt;=AB$1 ),
AND(Table_owssvr__1[[#This Row],[Start time]]&lt;AA$1, Table_owssvr__1[[#This Row],[End Time]]&gt;AB$1)
)</f>
        <v>0</v>
      </c>
      <c r="AB869" s="7">
        <f>1*OR(
AND(Table_owssvr__1[[#This Row],[Start time]]&gt;=AB$1, Table_owssvr__1[[#This Row],[Start time]]&lt;AC$1),
AND(Table_owssvr__1[[#This Row],[End Time]]&gt;AB$1, Table_owssvr__1[[#This Row],[End Time]]&lt;=AC$1 ),
AND(Table_owssvr__1[[#This Row],[Start time]]&lt;AB$1, Table_owssvr__1[[#This Row],[End Time]]&gt;AC$1)
)</f>
        <v>0</v>
      </c>
      <c r="AC869" s="7">
        <f>1*OR(
AND(Table_owssvr__1[[#This Row],[Start time]]&gt;=AC$1, Table_owssvr__1[[#This Row],[Start time]]&lt;AD$1),
AND(Table_owssvr__1[[#This Row],[End Time]]&gt;AC$1, Table_owssvr__1[[#This Row],[End Time]]&lt;=AD$1 ),
AND(Table_owssvr__1[[#This Row],[Start time]]&lt;AC$1, Table_owssvr__1[[#This Row],[End Time]]&gt;AD$1)
)</f>
        <v>0</v>
      </c>
      <c r="AD869" s="7">
        <f>1*OR(
AND(Table_owssvr__1[[#This Row],[Start time]]&gt;=AD$1, Table_owssvr__1[[#This Row],[Start time]]&lt;AE$1),
AND(Table_owssvr__1[[#This Row],[End Time]]&gt;AD$1, Table_owssvr__1[[#This Row],[End Time]]&lt;=AE$1 ),
AND(Table_owssvr__1[[#This Row],[Start time]]&lt;AD$1, Table_owssvr__1[[#This Row],[End Time]]&gt;AE$1)
)</f>
        <v>0</v>
      </c>
      <c r="AE869" s="7">
        <f>1*OR(
AND(Table_owssvr__1[[#This Row],[Start time]]&gt;=AE$1, Table_owssvr__1[[#This Row],[Start time]]&lt;AF$1),
AND(Table_owssvr__1[[#This Row],[End Time]]&gt;AE$1, Table_owssvr__1[[#This Row],[End Time]]&lt;=AF$1 ),
AND(Table_owssvr__1[[#This Row],[Start time]]&lt;AE$1, Table_owssvr__1[[#This Row],[End Time]]&gt;AF$1)
)</f>
        <v>0</v>
      </c>
    </row>
    <row r="870" spans="1:31" x14ac:dyDescent="0.25">
      <c r="A870" s="2"/>
      <c r="B870" s="3" t="s">
        <v>480</v>
      </c>
      <c r="C870" s="3" t="s">
        <v>33</v>
      </c>
      <c r="D870" s="3" t="s">
        <v>22</v>
      </c>
      <c r="E870" s="1" t="s">
        <v>617</v>
      </c>
      <c r="F870" s="4">
        <v>42417.583333333336</v>
      </c>
      <c r="G870" s="4">
        <v>42417.59375</v>
      </c>
      <c r="H870" s="4">
        <v>42417.685115740744</v>
      </c>
      <c r="I870" s="3" t="s">
        <v>33</v>
      </c>
      <c r="J870" s="2" t="s">
        <v>17</v>
      </c>
      <c r="K870" s="2" t="s">
        <v>16</v>
      </c>
      <c r="L870" t="b">
        <f>LEFT(Table_owssvr__1[[#This Row],[Person''s Name]],4)=LEFT(Table_owssvr__1[[#This Row],[Modified By]],4)</f>
        <v>1</v>
      </c>
      <c r="M870" t="b">
        <f>Table_owssvr__1[[#This Row],[Modified]]&gt;Table_owssvr__1[[#This Row],[Start Date and Time]]</f>
        <v>1</v>
      </c>
      <c r="N870">
        <f>(Table_owssvr__1[[#This Row],[End Date and Time]]-Table_owssvr__1[[#This Row],[Start Date and Time]])*24</f>
        <v>0.24999999994179234</v>
      </c>
      <c r="O870" s="5">
        <f>INT(Table_owssvr__1[[#This Row],[Start Date and Time]])</f>
        <v>42417</v>
      </c>
      <c r="P870" s="6">
        <f>DATE(YEAR(Table_owssvr__1[[#This Row],[Date]]),MONTH(Table_owssvr__1[[#This Row],[Date]]),1)</f>
        <v>42401</v>
      </c>
      <c r="Q870" s="9">
        <f>ROUND(24*(Table_owssvr__1[[#This Row],[Start Date and Time]]-INT(Table_owssvr__1[[#This Row],[Start Date and Time]])),2)</f>
        <v>14</v>
      </c>
      <c r="R870" s="9">
        <f>ROUND(24*(Table_owssvr__1[[#This Row],[End Date and Time]]-INT(Table_owssvr__1[[#This Row],[End Date and Time]])),2)</f>
        <v>14.25</v>
      </c>
      <c r="S870" s="7">
        <f>1*OR(
AND(Table_owssvr__1[[#This Row],[Start time]]&gt;=S$1, Table_owssvr__1[[#This Row],[Start time]]&lt;T$1),
AND(Table_owssvr__1[[#This Row],[End Time]]&gt;S$1, Table_owssvr__1[[#This Row],[End Time]]&lt;=T$1 ),
AND(Table_owssvr__1[[#This Row],[Start time]]&lt;S$1, Table_owssvr__1[[#This Row],[End Time]]&gt;T$1)
)</f>
        <v>0</v>
      </c>
      <c r="T870" s="7">
        <f>1*OR(
AND(Table_owssvr__1[[#This Row],[Start time]]&gt;=T$1, Table_owssvr__1[[#This Row],[Start time]]&lt;U$1),
AND(Table_owssvr__1[[#This Row],[End Time]]&gt;T$1, Table_owssvr__1[[#This Row],[End Time]]&lt;=U$1 ),
AND(Table_owssvr__1[[#This Row],[Start time]]&lt;T$1, Table_owssvr__1[[#This Row],[End Time]]&gt;U$1)
)</f>
        <v>0</v>
      </c>
      <c r="U870" s="7">
        <f>1*OR(
AND(Table_owssvr__1[[#This Row],[Start time]]&gt;=U$1, Table_owssvr__1[[#This Row],[Start time]]&lt;V$1),
AND(Table_owssvr__1[[#This Row],[End Time]]&gt;U$1, Table_owssvr__1[[#This Row],[End Time]]&lt;=V$1 ),
AND(Table_owssvr__1[[#This Row],[Start time]]&lt;U$1, Table_owssvr__1[[#This Row],[End Time]]&gt;V$1)
)</f>
        <v>0</v>
      </c>
      <c r="V870" s="7">
        <f>1*OR(
AND(Table_owssvr__1[[#This Row],[Start time]]&gt;=V$1, Table_owssvr__1[[#This Row],[Start time]]&lt;W$1),
AND(Table_owssvr__1[[#This Row],[End Time]]&gt;V$1, Table_owssvr__1[[#This Row],[End Time]]&lt;=W$1 ),
AND(Table_owssvr__1[[#This Row],[Start time]]&lt;V$1, Table_owssvr__1[[#This Row],[End Time]]&gt;W$1)
)</f>
        <v>0</v>
      </c>
      <c r="W870" s="7">
        <f>1*OR(
AND(Table_owssvr__1[[#This Row],[Start time]]&gt;=W$1, Table_owssvr__1[[#This Row],[Start time]]&lt;X$1),
AND(Table_owssvr__1[[#This Row],[End Time]]&gt;W$1, Table_owssvr__1[[#This Row],[End Time]]&lt;=X$1 ),
AND(Table_owssvr__1[[#This Row],[Start time]]&lt;W$1, Table_owssvr__1[[#This Row],[End Time]]&gt;X$1)
)</f>
        <v>0</v>
      </c>
      <c r="X870" s="7">
        <f>1*OR(
AND(Table_owssvr__1[[#This Row],[Start time]]&gt;=X$1, Table_owssvr__1[[#This Row],[Start time]]&lt;Y$1),
AND(Table_owssvr__1[[#This Row],[End Time]]&gt;X$1, Table_owssvr__1[[#This Row],[End Time]]&lt;=Y$1 ),
AND(Table_owssvr__1[[#This Row],[Start time]]&lt;X$1, Table_owssvr__1[[#This Row],[End Time]]&gt;Y$1)
)</f>
        <v>0</v>
      </c>
      <c r="Y870" s="7">
        <f>1*OR(
AND(Table_owssvr__1[[#This Row],[Start time]]&gt;=Y$1, Table_owssvr__1[[#This Row],[Start time]]&lt;Z$1),
AND(Table_owssvr__1[[#This Row],[End Time]]&gt;Y$1, Table_owssvr__1[[#This Row],[End Time]]&lt;=Z$1 ),
AND(Table_owssvr__1[[#This Row],[Start time]]&lt;Y$1, Table_owssvr__1[[#This Row],[End Time]]&gt;Z$1)
)</f>
        <v>1</v>
      </c>
      <c r="Z870" s="7">
        <f>1*OR(
AND(Table_owssvr__1[[#This Row],[Start time]]&gt;=Z$1, Table_owssvr__1[[#This Row],[Start time]]&lt;AA$1),
AND(Table_owssvr__1[[#This Row],[End Time]]&gt;Z$1, Table_owssvr__1[[#This Row],[End Time]]&lt;=AA$1 ),
AND(Table_owssvr__1[[#This Row],[Start time]]&lt;Z$1, Table_owssvr__1[[#This Row],[End Time]]&gt;AA$1)
)</f>
        <v>0</v>
      </c>
      <c r="AA870" s="7">
        <f>1*OR(
AND(Table_owssvr__1[[#This Row],[Start time]]&gt;=AA$1, Table_owssvr__1[[#This Row],[Start time]]&lt;AB$1),
AND(Table_owssvr__1[[#This Row],[End Time]]&gt;AA$1, Table_owssvr__1[[#This Row],[End Time]]&lt;=AB$1 ),
AND(Table_owssvr__1[[#This Row],[Start time]]&lt;AA$1, Table_owssvr__1[[#This Row],[End Time]]&gt;AB$1)
)</f>
        <v>0</v>
      </c>
      <c r="AB870" s="7">
        <f>1*OR(
AND(Table_owssvr__1[[#This Row],[Start time]]&gt;=AB$1, Table_owssvr__1[[#This Row],[Start time]]&lt;AC$1),
AND(Table_owssvr__1[[#This Row],[End Time]]&gt;AB$1, Table_owssvr__1[[#This Row],[End Time]]&lt;=AC$1 ),
AND(Table_owssvr__1[[#This Row],[Start time]]&lt;AB$1, Table_owssvr__1[[#This Row],[End Time]]&gt;AC$1)
)</f>
        <v>0</v>
      </c>
      <c r="AC870" s="7">
        <f>1*OR(
AND(Table_owssvr__1[[#This Row],[Start time]]&gt;=AC$1, Table_owssvr__1[[#This Row],[Start time]]&lt;AD$1),
AND(Table_owssvr__1[[#This Row],[End Time]]&gt;AC$1, Table_owssvr__1[[#This Row],[End Time]]&lt;=AD$1 ),
AND(Table_owssvr__1[[#This Row],[Start time]]&lt;AC$1, Table_owssvr__1[[#This Row],[End Time]]&gt;AD$1)
)</f>
        <v>0</v>
      </c>
      <c r="AD870" s="7">
        <f>1*OR(
AND(Table_owssvr__1[[#This Row],[Start time]]&gt;=AD$1, Table_owssvr__1[[#This Row],[Start time]]&lt;AE$1),
AND(Table_owssvr__1[[#This Row],[End Time]]&gt;AD$1, Table_owssvr__1[[#This Row],[End Time]]&lt;=AE$1 ),
AND(Table_owssvr__1[[#This Row],[Start time]]&lt;AD$1, Table_owssvr__1[[#This Row],[End Time]]&gt;AE$1)
)</f>
        <v>0</v>
      </c>
      <c r="AE870" s="7">
        <f>1*OR(
AND(Table_owssvr__1[[#This Row],[Start time]]&gt;=AE$1, Table_owssvr__1[[#This Row],[Start time]]&lt;AF$1),
AND(Table_owssvr__1[[#This Row],[End Time]]&gt;AE$1, Table_owssvr__1[[#This Row],[End Time]]&lt;=AF$1 ),
AND(Table_owssvr__1[[#This Row],[Start time]]&lt;AE$1, Table_owssvr__1[[#This Row],[End Time]]&gt;AF$1)
)</f>
        <v>0</v>
      </c>
    </row>
    <row r="871" spans="1:31" x14ac:dyDescent="0.25">
      <c r="A871" s="2"/>
      <c r="B871" s="3" t="s">
        <v>480</v>
      </c>
      <c r="C871" s="3" t="s">
        <v>33</v>
      </c>
      <c r="D871" s="3" t="s">
        <v>22</v>
      </c>
      <c r="E871" s="1" t="s">
        <v>618</v>
      </c>
      <c r="F871" s="4">
        <v>42417.5</v>
      </c>
      <c r="G871" s="4">
        <v>42417.541666666664</v>
      </c>
      <c r="H871" s="4">
        <v>42417.686192129629</v>
      </c>
      <c r="I871" s="3" t="s">
        <v>33</v>
      </c>
      <c r="J871" s="2" t="s">
        <v>17</v>
      </c>
      <c r="K871" s="2" t="s">
        <v>16</v>
      </c>
      <c r="L871" t="b">
        <f>LEFT(Table_owssvr__1[[#This Row],[Person''s Name]],4)=LEFT(Table_owssvr__1[[#This Row],[Modified By]],4)</f>
        <v>1</v>
      </c>
      <c r="M871" t="b">
        <f>Table_owssvr__1[[#This Row],[Modified]]&gt;Table_owssvr__1[[#This Row],[Start Date and Time]]</f>
        <v>1</v>
      </c>
      <c r="N871">
        <f>(Table_owssvr__1[[#This Row],[End Date and Time]]-Table_owssvr__1[[#This Row],[Start Date and Time]])*24</f>
        <v>0.99999999994179234</v>
      </c>
      <c r="O871" s="5">
        <f>INT(Table_owssvr__1[[#This Row],[Start Date and Time]])</f>
        <v>42417</v>
      </c>
      <c r="P871" s="6">
        <f>DATE(YEAR(Table_owssvr__1[[#This Row],[Date]]),MONTH(Table_owssvr__1[[#This Row],[Date]]),1)</f>
        <v>42401</v>
      </c>
      <c r="Q871" s="9">
        <f>ROUND(24*(Table_owssvr__1[[#This Row],[Start Date and Time]]-INT(Table_owssvr__1[[#This Row],[Start Date and Time]])),2)</f>
        <v>12</v>
      </c>
      <c r="R871" s="9">
        <f>ROUND(24*(Table_owssvr__1[[#This Row],[End Date and Time]]-INT(Table_owssvr__1[[#This Row],[End Date and Time]])),2)</f>
        <v>13</v>
      </c>
      <c r="S871" s="7">
        <f>1*OR(
AND(Table_owssvr__1[[#This Row],[Start time]]&gt;=S$1, Table_owssvr__1[[#This Row],[Start time]]&lt;T$1),
AND(Table_owssvr__1[[#This Row],[End Time]]&gt;S$1, Table_owssvr__1[[#This Row],[End Time]]&lt;=T$1 ),
AND(Table_owssvr__1[[#This Row],[Start time]]&lt;S$1, Table_owssvr__1[[#This Row],[End Time]]&gt;T$1)
)</f>
        <v>0</v>
      </c>
      <c r="T871" s="7">
        <f>1*OR(
AND(Table_owssvr__1[[#This Row],[Start time]]&gt;=T$1, Table_owssvr__1[[#This Row],[Start time]]&lt;U$1),
AND(Table_owssvr__1[[#This Row],[End Time]]&gt;T$1, Table_owssvr__1[[#This Row],[End Time]]&lt;=U$1 ),
AND(Table_owssvr__1[[#This Row],[Start time]]&lt;T$1, Table_owssvr__1[[#This Row],[End Time]]&gt;U$1)
)</f>
        <v>0</v>
      </c>
      <c r="U871" s="7">
        <f>1*OR(
AND(Table_owssvr__1[[#This Row],[Start time]]&gt;=U$1, Table_owssvr__1[[#This Row],[Start time]]&lt;V$1),
AND(Table_owssvr__1[[#This Row],[End Time]]&gt;U$1, Table_owssvr__1[[#This Row],[End Time]]&lt;=V$1 ),
AND(Table_owssvr__1[[#This Row],[Start time]]&lt;U$1, Table_owssvr__1[[#This Row],[End Time]]&gt;V$1)
)</f>
        <v>0</v>
      </c>
      <c r="V871" s="7">
        <f>1*OR(
AND(Table_owssvr__1[[#This Row],[Start time]]&gt;=V$1, Table_owssvr__1[[#This Row],[Start time]]&lt;W$1),
AND(Table_owssvr__1[[#This Row],[End Time]]&gt;V$1, Table_owssvr__1[[#This Row],[End Time]]&lt;=W$1 ),
AND(Table_owssvr__1[[#This Row],[Start time]]&lt;V$1, Table_owssvr__1[[#This Row],[End Time]]&gt;W$1)
)</f>
        <v>0</v>
      </c>
      <c r="W871" s="7">
        <f>1*OR(
AND(Table_owssvr__1[[#This Row],[Start time]]&gt;=W$1, Table_owssvr__1[[#This Row],[Start time]]&lt;X$1),
AND(Table_owssvr__1[[#This Row],[End Time]]&gt;W$1, Table_owssvr__1[[#This Row],[End Time]]&lt;=X$1 ),
AND(Table_owssvr__1[[#This Row],[Start time]]&lt;W$1, Table_owssvr__1[[#This Row],[End Time]]&gt;X$1)
)</f>
        <v>1</v>
      </c>
      <c r="X871" s="7">
        <f>1*OR(
AND(Table_owssvr__1[[#This Row],[Start time]]&gt;=X$1, Table_owssvr__1[[#This Row],[Start time]]&lt;Y$1),
AND(Table_owssvr__1[[#This Row],[End Time]]&gt;X$1, Table_owssvr__1[[#This Row],[End Time]]&lt;=Y$1 ),
AND(Table_owssvr__1[[#This Row],[Start time]]&lt;X$1, Table_owssvr__1[[#This Row],[End Time]]&gt;Y$1)
)</f>
        <v>0</v>
      </c>
      <c r="Y871" s="7">
        <f>1*OR(
AND(Table_owssvr__1[[#This Row],[Start time]]&gt;=Y$1, Table_owssvr__1[[#This Row],[Start time]]&lt;Z$1),
AND(Table_owssvr__1[[#This Row],[End Time]]&gt;Y$1, Table_owssvr__1[[#This Row],[End Time]]&lt;=Z$1 ),
AND(Table_owssvr__1[[#This Row],[Start time]]&lt;Y$1, Table_owssvr__1[[#This Row],[End Time]]&gt;Z$1)
)</f>
        <v>0</v>
      </c>
      <c r="Z871" s="7">
        <f>1*OR(
AND(Table_owssvr__1[[#This Row],[Start time]]&gt;=Z$1, Table_owssvr__1[[#This Row],[Start time]]&lt;AA$1),
AND(Table_owssvr__1[[#This Row],[End Time]]&gt;Z$1, Table_owssvr__1[[#This Row],[End Time]]&lt;=AA$1 ),
AND(Table_owssvr__1[[#This Row],[Start time]]&lt;Z$1, Table_owssvr__1[[#This Row],[End Time]]&gt;AA$1)
)</f>
        <v>0</v>
      </c>
      <c r="AA871" s="7">
        <f>1*OR(
AND(Table_owssvr__1[[#This Row],[Start time]]&gt;=AA$1, Table_owssvr__1[[#This Row],[Start time]]&lt;AB$1),
AND(Table_owssvr__1[[#This Row],[End Time]]&gt;AA$1, Table_owssvr__1[[#This Row],[End Time]]&lt;=AB$1 ),
AND(Table_owssvr__1[[#This Row],[Start time]]&lt;AA$1, Table_owssvr__1[[#This Row],[End Time]]&gt;AB$1)
)</f>
        <v>0</v>
      </c>
      <c r="AB871" s="7">
        <f>1*OR(
AND(Table_owssvr__1[[#This Row],[Start time]]&gt;=AB$1, Table_owssvr__1[[#This Row],[Start time]]&lt;AC$1),
AND(Table_owssvr__1[[#This Row],[End Time]]&gt;AB$1, Table_owssvr__1[[#This Row],[End Time]]&lt;=AC$1 ),
AND(Table_owssvr__1[[#This Row],[Start time]]&lt;AB$1, Table_owssvr__1[[#This Row],[End Time]]&gt;AC$1)
)</f>
        <v>0</v>
      </c>
      <c r="AC871" s="7">
        <f>1*OR(
AND(Table_owssvr__1[[#This Row],[Start time]]&gt;=AC$1, Table_owssvr__1[[#This Row],[Start time]]&lt;AD$1),
AND(Table_owssvr__1[[#This Row],[End Time]]&gt;AC$1, Table_owssvr__1[[#This Row],[End Time]]&lt;=AD$1 ),
AND(Table_owssvr__1[[#This Row],[Start time]]&lt;AC$1, Table_owssvr__1[[#This Row],[End Time]]&gt;AD$1)
)</f>
        <v>0</v>
      </c>
      <c r="AD871" s="7">
        <f>1*OR(
AND(Table_owssvr__1[[#This Row],[Start time]]&gt;=AD$1, Table_owssvr__1[[#This Row],[Start time]]&lt;AE$1),
AND(Table_owssvr__1[[#This Row],[End Time]]&gt;AD$1, Table_owssvr__1[[#This Row],[End Time]]&lt;=AE$1 ),
AND(Table_owssvr__1[[#This Row],[Start time]]&lt;AD$1, Table_owssvr__1[[#This Row],[End Time]]&gt;AE$1)
)</f>
        <v>0</v>
      </c>
      <c r="AE871" s="7">
        <f>1*OR(
AND(Table_owssvr__1[[#This Row],[Start time]]&gt;=AE$1, Table_owssvr__1[[#This Row],[Start time]]&lt;AF$1),
AND(Table_owssvr__1[[#This Row],[End Time]]&gt;AE$1, Table_owssvr__1[[#This Row],[End Time]]&lt;=AF$1 ),
AND(Table_owssvr__1[[#This Row],[Start time]]&lt;AE$1, Table_owssvr__1[[#This Row],[End Time]]&gt;AF$1)
)</f>
        <v>0</v>
      </c>
    </row>
    <row r="872" spans="1:31" x14ac:dyDescent="0.25">
      <c r="A872" s="2"/>
      <c r="B872" s="3" t="s">
        <v>480</v>
      </c>
      <c r="C872" s="3" t="s">
        <v>23</v>
      </c>
      <c r="D872" s="3" t="s">
        <v>22</v>
      </c>
      <c r="E872" s="1" t="s">
        <v>619</v>
      </c>
      <c r="F872" s="4">
        <v>42417.583333333336</v>
      </c>
      <c r="G872" s="4">
        <v>42417.59375</v>
      </c>
      <c r="H872" s="4">
        <v>42417.687013888892</v>
      </c>
      <c r="I872" s="3" t="s">
        <v>23</v>
      </c>
      <c r="J872" s="2" t="s">
        <v>17</v>
      </c>
      <c r="K872" s="2" t="s">
        <v>16</v>
      </c>
      <c r="L872" t="b">
        <f>LEFT(Table_owssvr__1[[#This Row],[Person''s Name]],4)=LEFT(Table_owssvr__1[[#This Row],[Modified By]],4)</f>
        <v>1</v>
      </c>
      <c r="M872" t="b">
        <f>Table_owssvr__1[[#This Row],[Modified]]&gt;Table_owssvr__1[[#This Row],[Start Date and Time]]</f>
        <v>1</v>
      </c>
      <c r="N872">
        <f>(Table_owssvr__1[[#This Row],[End Date and Time]]-Table_owssvr__1[[#This Row],[Start Date and Time]])*24</f>
        <v>0.24999999994179234</v>
      </c>
      <c r="O872" s="5">
        <f>INT(Table_owssvr__1[[#This Row],[Start Date and Time]])</f>
        <v>42417</v>
      </c>
      <c r="P872" s="6">
        <f>DATE(YEAR(Table_owssvr__1[[#This Row],[Date]]),MONTH(Table_owssvr__1[[#This Row],[Date]]),1)</f>
        <v>42401</v>
      </c>
      <c r="Q872" s="9">
        <f>ROUND(24*(Table_owssvr__1[[#This Row],[Start Date and Time]]-INT(Table_owssvr__1[[#This Row],[Start Date and Time]])),2)</f>
        <v>14</v>
      </c>
      <c r="R872" s="9">
        <f>ROUND(24*(Table_owssvr__1[[#This Row],[End Date and Time]]-INT(Table_owssvr__1[[#This Row],[End Date and Time]])),2)</f>
        <v>14.25</v>
      </c>
      <c r="S872" s="7">
        <f>1*OR(
AND(Table_owssvr__1[[#This Row],[Start time]]&gt;=S$1, Table_owssvr__1[[#This Row],[Start time]]&lt;T$1),
AND(Table_owssvr__1[[#This Row],[End Time]]&gt;S$1, Table_owssvr__1[[#This Row],[End Time]]&lt;=T$1 ),
AND(Table_owssvr__1[[#This Row],[Start time]]&lt;S$1, Table_owssvr__1[[#This Row],[End Time]]&gt;T$1)
)</f>
        <v>0</v>
      </c>
      <c r="T872" s="7">
        <f>1*OR(
AND(Table_owssvr__1[[#This Row],[Start time]]&gt;=T$1, Table_owssvr__1[[#This Row],[Start time]]&lt;U$1),
AND(Table_owssvr__1[[#This Row],[End Time]]&gt;T$1, Table_owssvr__1[[#This Row],[End Time]]&lt;=U$1 ),
AND(Table_owssvr__1[[#This Row],[Start time]]&lt;T$1, Table_owssvr__1[[#This Row],[End Time]]&gt;U$1)
)</f>
        <v>0</v>
      </c>
      <c r="U872" s="7">
        <f>1*OR(
AND(Table_owssvr__1[[#This Row],[Start time]]&gt;=U$1, Table_owssvr__1[[#This Row],[Start time]]&lt;V$1),
AND(Table_owssvr__1[[#This Row],[End Time]]&gt;U$1, Table_owssvr__1[[#This Row],[End Time]]&lt;=V$1 ),
AND(Table_owssvr__1[[#This Row],[Start time]]&lt;U$1, Table_owssvr__1[[#This Row],[End Time]]&gt;V$1)
)</f>
        <v>0</v>
      </c>
      <c r="V872" s="7">
        <f>1*OR(
AND(Table_owssvr__1[[#This Row],[Start time]]&gt;=V$1, Table_owssvr__1[[#This Row],[Start time]]&lt;W$1),
AND(Table_owssvr__1[[#This Row],[End Time]]&gt;V$1, Table_owssvr__1[[#This Row],[End Time]]&lt;=W$1 ),
AND(Table_owssvr__1[[#This Row],[Start time]]&lt;V$1, Table_owssvr__1[[#This Row],[End Time]]&gt;W$1)
)</f>
        <v>0</v>
      </c>
      <c r="W872" s="7">
        <f>1*OR(
AND(Table_owssvr__1[[#This Row],[Start time]]&gt;=W$1, Table_owssvr__1[[#This Row],[Start time]]&lt;X$1),
AND(Table_owssvr__1[[#This Row],[End Time]]&gt;W$1, Table_owssvr__1[[#This Row],[End Time]]&lt;=X$1 ),
AND(Table_owssvr__1[[#This Row],[Start time]]&lt;W$1, Table_owssvr__1[[#This Row],[End Time]]&gt;X$1)
)</f>
        <v>0</v>
      </c>
      <c r="X872" s="7">
        <f>1*OR(
AND(Table_owssvr__1[[#This Row],[Start time]]&gt;=X$1, Table_owssvr__1[[#This Row],[Start time]]&lt;Y$1),
AND(Table_owssvr__1[[#This Row],[End Time]]&gt;X$1, Table_owssvr__1[[#This Row],[End Time]]&lt;=Y$1 ),
AND(Table_owssvr__1[[#This Row],[Start time]]&lt;X$1, Table_owssvr__1[[#This Row],[End Time]]&gt;Y$1)
)</f>
        <v>0</v>
      </c>
      <c r="Y872" s="7">
        <f>1*OR(
AND(Table_owssvr__1[[#This Row],[Start time]]&gt;=Y$1, Table_owssvr__1[[#This Row],[Start time]]&lt;Z$1),
AND(Table_owssvr__1[[#This Row],[End Time]]&gt;Y$1, Table_owssvr__1[[#This Row],[End Time]]&lt;=Z$1 ),
AND(Table_owssvr__1[[#This Row],[Start time]]&lt;Y$1, Table_owssvr__1[[#This Row],[End Time]]&gt;Z$1)
)</f>
        <v>1</v>
      </c>
      <c r="Z872" s="7">
        <f>1*OR(
AND(Table_owssvr__1[[#This Row],[Start time]]&gt;=Z$1, Table_owssvr__1[[#This Row],[Start time]]&lt;AA$1),
AND(Table_owssvr__1[[#This Row],[End Time]]&gt;Z$1, Table_owssvr__1[[#This Row],[End Time]]&lt;=AA$1 ),
AND(Table_owssvr__1[[#This Row],[Start time]]&lt;Z$1, Table_owssvr__1[[#This Row],[End Time]]&gt;AA$1)
)</f>
        <v>0</v>
      </c>
      <c r="AA872" s="7">
        <f>1*OR(
AND(Table_owssvr__1[[#This Row],[Start time]]&gt;=AA$1, Table_owssvr__1[[#This Row],[Start time]]&lt;AB$1),
AND(Table_owssvr__1[[#This Row],[End Time]]&gt;AA$1, Table_owssvr__1[[#This Row],[End Time]]&lt;=AB$1 ),
AND(Table_owssvr__1[[#This Row],[Start time]]&lt;AA$1, Table_owssvr__1[[#This Row],[End Time]]&gt;AB$1)
)</f>
        <v>0</v>
      </c>
      <c r="AB872" s="7">
        <f>1*OR(
AND(Table_owssvr__1[[#This Row],[Start time]]&gt;=AB$1, Table_owssvr__1[[#This Row],[Start time]]&lt;AC$1),
AND(Table_owssvr__1[[#This Row],[End Time]]&gt;AB$1, Table_owssvr__1[[#This Row],[End Time]]&lt;=AC$1 ),
AND(Table_owssvr__1[[#This Row],[Start time]]&lt;AB$1, Table_owssvr__1[[#This Row],[End Time]]&gt;AC$1)
)</f>
        <v>0</v>
      </c>
      <c r="AC872" s="7">
        <f>1*OR(
AND(Table_owssvr__1[[#This Row],[Start time]]&gt;=AC$1, Table_owssvr__1[[#This Row],[Start time]]&lt;AD$1),
AND(Table_owssvr__1[[#This Row],[End Time]]&gt;AC$1, Table_owssvr__1[[#This Row],[End Time]]&lt;=AD$1 ),
AND(Table_owssvr__1[[#This Row],[Start time]]&lt;AC$1, Table_owssvr__1[[#This Row],[End Time]]&gt;AD$1)
)</f>
        <v>0</v>
      </c>
      <c r="AD872" s="7">
        <f>1*OR(
AND(Table_owssvr__1[[#This Row],[Start time]]&gt;=AD$1, Table_owssvr__1[[#This Row],[Start time]]&lt;AE$1),
AND(Table_owssvr__1[[#This Row],[End Time]]&gt;AD$1, Table_owssvr__1[[#This Row],[End Time]]&lt;=AE$1 ),
AND(Table_owssvr__1[[#This Row],[Start time]]&lt;AD$1, Table_owssvr__1[[#This Row],[End Time]]&gt;AE$1)
)</f>
        <v>0</v>
      </c>
      <c r="AE872" s="7">
        <f>1*OR(
AND(Table_owssvr__1[[#This Row],[Start time]]&gt;=AE$1, Table_owssvr__1[[#This Row],[Start time]]&lt;AF$1),
AND(Table_owssvr__1[[#This Row],[End Time]]&gt;AE$1, Table_owssvr__1[[#This Row],[End Time]]&lt;=AF$1 ),
AND(Table_owssvr__1[[#This Row],[Start time]]&lt;AE$1, Table_owssvr__1[[#This Row],[End Time]]&gt;AF$1)
)</f>
        <v>0</v>
      </c>
    </row>
    <row r="873" spans="1:31" x14ac:dyDescent="0.25">
      <c r="A873" s="2"/>
      <c r="B873" s="3" t="s">
        <v>480</v>
      </c>
      <c r="C873" s="3" t="s">
        <v>23</v>
      </c>
      <c r="D873" s="3" t="s">
        <v>22</v>
      </c>
      <c r="E873" s="1" t="s">
        <v>620</v>
      </c>
      <c r="F873" s="4">
        <v>42417.5</v>
      </c>
      <c r="G873" s="4">
        <v>42417.541666666664</v>
      </c>
      <c r="H873" s="4">
        <v>42417.687615740739</v>
      </c>
      <c r="I873" s="3" t="s">
        <v>23</v>
      </c>
      <c r="J873" s="2" t="s">
        <v>17</v>
      </c>
      <c r="K873" s="2" t="s">
        <v>16</v>
      </c>
      <c r="L873" t="b">
        <f>LEFT(Table_owssvr__1[[#This Row],[Person''s Name]],4)=LEFT(Table_owssvr__1[[#This Row],[Modified By]],4)</f>
        <v>1</v>
      </c>
      <c r="M873" t="b">
        <f>Table_owssvr__1[[#This Row],[Modified]]&gt;Table_owssvr__1[[#This Row],[Start Date and Time]]</f>
        <v>1</v>
      </c>
      <c r="N873">
        <f>(Table_owssvr__1[[#This Row],[End Date and Time]]-Table_owssvr__1[[#This Row],[Start Date and Time]])*24</f>
        <v>0.99999999994179234</v>
      </c>
      <c r="O873" s="5">
        <f>INT(Table_owssvr__1[[#This Row],[Start Date and Time]])</f>
        <v>42417</v>
      </c>
      <c r="P873" s="6">
        <f>DATE(YEAR(Table_owssvr__1[[#This Row],[Date]]),MONTH(Table_owssvr__1[[#This Row],[Date]]),1)</f>
        <v>42401</v>
      </c>
      <c r="Q873" s="9">
        <f>ROUND(24*(Table_owssvr__1[[#This Row],[Start Date and Time]]-INT(Table_owssvr__1[[#This Row],[Start Date and Time]])),2)</f>
        <v>12</v>
      </c>
      <c r="R873" s="9">
        <f>ROUND(24*(Table_owssvr__1[[#This Row],[End Date and Time]]-INT(Table_owssvr__1[[#This Row],[End Date and Time]])),2)</f>
        <v>13</v>
      </c>
      <c r="S873" s="7">
        <f>1*OR(
AND(Table_owssvr__1[[#This Row],[Start time]]&gt;=S$1, Table_owssvr__1[[#This Row],[Start time]]&lt;T$1),
AND(Table_owssvr__1[[#This Row],[End Time]]&gt;S$1, Table_owssvr__1[[#This Row],[End Time]]&lt;=T$1 ),
AND(Table_owssvr__1[[#This Row],[Start time]]&lt;S$1, Table_owssvr__1[[#This Row],[End Time]]&gt;T$1)
)</f>
        <v>0</v>
      </c>
      <c r="T873" s="7">
        <f>1*OR(
AND(Table_owssvr__1[[#This Row],[Start time]]&gt;=T$1, Table_owssvr__1[[#This Row],[Start time]]&lt;U$1),
AND(Table_owssvr__1[[#This Row],[End Time]]&gt;T$1, Table_owssvr__1[[#This Row],[End Time]]&lt;=U$1 ),
AND(Table_owssvr__1[[#This Row],[Start time]]&lt;T$1, Table_owssvr__1[[#This Row],[End Time]]&gt;U$1)
)</f>
        <v>0</v>
      </c>
      <c r="U873" s="7">
        <f>1*OR(
AND(Table_owssvr__1[[#This Row],[Start time]]&gt;=U$1, Table_owssvr__1[[#This Row],[Start time]]&lt;V$1),
AND(Table_owssvr__1[[#This Row],[End Time]]&gt;U$1, Table_owssvr__1[[#This Row],[End Time]]&lt;=V$1 ),
AND(Table_owssvr__1[[#This Row],[Start time]]&lt;U$1, Table_owssvr__1[[#This Row],[End Time]]&gt;V$1)
)</f>
        <v>0</v>
      </c>
      <c r="V873" s="7">
        <f>1*OR(
AND(Table_owssvr__1[[#This Row],[Start time]]&gt;=V$1, Table_owssvr__1[[#This Row],[Start time]]&lt;W$1),
AND(Table_owssvr__1[[#This Row],[End Time]]&gt;V$1, Table_owssvr__1[[#This Row],[End Time]]&lt;=W$1 ),
AND(Table_owssvr__1[[#This Row],[Start time]]&lt;V$1, Table_owssvr__1[[#This Row],[End Time]]&gt;W$1)
)</f>
        <v>0</v>
      </c>
      <c r="W873" s="7">
        <f>1*OR(
AND(Table_owssvr__1[[#This Row],[Start time]]&gt;=W$1, Table_owssvr__1[[#This Row],[Start time]]&lt;X$1),
AND(Table_owssvr__1[[#This Row],[End Time]]&gt;W$1, Table_owssvr__1[[#This Row],[End Time]]&lt;=X$1 ),
AND(Table_owssvr__1[[#This Row],[Start time]]&lt;W$1, Table_owssvr__1[[#This Row],[End Time]]&gt;X$1)
)</f>
        <v>1</v>
      </c>
      <c r="X873" s="7">
        <f>1*OR(
AND(Table_owssvr__1[[#This Row],[Start time]]&gt;=X$1, Table_owssvr__1[[#This Row],[Start time]]&lt;Y$1),
AND(Table_owssvr__1[[#This Row],[End Time]]&gt;X$1, Table_owssvr__1[[#This Row],[End Time]]&lt;=Y$1 ),
AND(Table_owssvr__1[[#This Row],[Start time]]&lt;X$1, Table_owssvr__1[[#This Row],[End Time]]&gt;Y$1)
)</f>
        <v>0</v>
      </c>
      <c r="Y873" s="7">
        <f>1*OR(
AND(Table_owssvr__1[[#This Row],[Start time]]&gt;=Y$1, Table_owssvr__1[[#This Row],[Start time]]&lt;Z$1),
AND(Table_owssvr__1[[#This Row],[End Time]]&gt;Y$1, Table_owssvr__1[[#This Row],[End Time]]&lt;=Z$1 ),
AND(Table_owssvr__1[[#This Row],[Start time]]&lt;Y$1, Table_owssvr__1[[#This Row],[End Time]]&gt;Z$1)
)</f>
        <v>0</v>
      </c>
      <c r="Z873" s="7">
        <f>1*OR(
AND(Table_owssvr__1[[#This Row],[Start time]]&gt;=Z$1, Table_owssvr__1[[#This Row],[Start time]]&lt;AA$1),
AND(Table_owssvr__1[[#This Row],[End Time]]&gt;Z$1, Table_owssvr__1[[#This Row],[End Time]]&lt;=AA$1 ),
AND(Table_owssvr__1[[#This Row],[Start time]]&lt;Z$1, Table_owssvr__1[[#This Row],[End Time]]&gt;AA$1)
)</f>
        <v>0</v>
      </c>
      <c r="AA873" s="7">
        <f>1*OR(
AND(Table_owssvr__1[[#This Row],[Start time]]&gt;=AA$1, Table_owssvr__1[[#This Row],[Start time]]&lt;AB$1),
AND(Table_owssvr__1[[#This Row],[End Time]]&gt;AA$1, Table_owssvr__1[[#This Row],[End Time]]&lt;=AB$1 ),
AND(Table_owssvr__1[[#This Row],[Start time]]&lt;AA$1, Table_owssvr__1[[#This Row],[End Time]]&gt;AB$1)
)</f>
        <v>0</v>
      </c>
      <c r="AB873" s="7">
        <f>1*OR(
AND(Table_owssvr__1[[#This Row],[Start time]]&gt;=AB$1, Table_owssvr__1[[#This Row],[Start time]]&lt;AC$1),
AND(Table_owssvr__1[[#This Row],[End Time]]&gt;AB$1, Table_owssvr__1[[#This Row],[End Time]]&lt;=AC$1 ),
AND(Table_owssvr__1[[#This Row],[Start time]]&lt;AB$1, Table_owssvr__1[[#This Row],[End Time]]&gt;AC$1)
)</f>
        <v>0</v>
      </c>
      <c r="AC873" s="7">
        <f>1*OR(
AND(Table_owssvr__1[[#This Row],[Start time]]&gt;=AC$1, Table_owssvr__1[[#This Row],[Start time]]&lt;AD$1),
AND(Table_owssvr__1[[#This Row],[End Time]]&gt;AC$1, Table_owssvr__1[[#This Row],[End Time]]&lt;=AD$1 ),
AND(Table_owssvr__1[[#This Row],[Start time]]&lt;AC$1, Table_owssvr__1[[#This Row],[End Time]]&gt;AD$1)
)</f>
        <v>0</v>
      </c>
      <c r="AD873" s="7">
        <f>1*OR(
AND(Table_owssvr__1[[#This Row],[Start time]]&gt;=AD$1, Table_owssvr__1[[#This Row],[Start time]]&lt;AE$1),
AND(Table_owssvr__1[[#This Row],[End Time]]&gt;AD$1, Table_owssvr__1[[#This Row],[End Time]]&lt;=AE$1 ),
AND(Table_owssvr__1[[#This Row],[Start time]]&lt;AD$1, Table_owssvr__1[[#This Row],[End Time]]&gt;AE$1)
)</f>
        <v>0</v>
      </c>
      <c r="AE873" s="7">
        <f>1*OR(
AND(Table_owssvr__1[[#This Row],[Start time]]&gt;=AE$1, Table_owssvr__1[[#This Row],[Start time]]&lt;AF$1),
AND(Table_owssvr__1[[#This Row],[End Time]]&gt;AE$1, Table_owssvr__1[[#This Row],[End Time]]&lt;=AF$1 ),
AND(Table_owssvr__1[[#This Row],[Start time]]&lt;AE$1, Table_owssvr__1[[#This Row],[End Time]]&gt;AF$1)
)</f>
        <v>0</v>
      </c>
    </row>
    <row r="874" spans="1:31" x14ac:dyDescent="0.25">
      <c r="A874" s="2"/>
      <c r="B874" s="3" t="s">
        <v>480</v>
      </c>
      <c r="C874" s="3" t="s">
        <v>110</v>
      </c>
      <c r="D874" s="3" t="s">
        <v>22</v>
      </c>
      <c r="E874" s="1" t="s">
        <v>621</v>
      </c>
      <c r="F874" s="4">
        <v>42418.583333333336</v>
      </c>
      <c r="G874" s="4">
        <v>42418.625</v>
      </c>
      <c r="H874" s="4">
        <v>42418.626076388886</v>
      </c>
      <c r="I874" s="3" t="s">
        <v>110</v>
      </c>
      <c r="J874" s="2" t="s">
        <v>17</v>
      </c>
      <c r="K874" s="2" t="s">
        <v>16</v>
      </c>
      <c r="L874" t="b">
        <f>LEFT(Table_owssvr__1[[#This Row],[Person''s Name]],4)=LEFT(Table_owssvr__1[[#This Row],[Modified By]],4)</f>
        <v>1</v>
      </c>
      <c r="M874" t="b">
        <f>Table_owssvr__1[[#This Row],[Modified]]&gt;Table_owssvr__1[[#This Row],[Start Date and Time]]</f>
        <v>1</v>
      </c>
      <c r="N874">
        <f>(Table_owssvr__1[[#This Row],[End Date and Time]]-Table_owssvr__1[[#This Row],[Start Date and Time]])*24</f>
        <v>0.99999999994179234</v>
      </c>
      <c r="O874" s="5">
        <f>INT(Table_owssvr__1[[#This Row],[Start Date and Time]])</f>
        <v>42418</v>
      </c>
      <c r="P874" s="6">
        <f>DATE(YEAR(Table_owssvr__1[[#This Row],[Date]]),MONTH(Table_owssvr__1[[#This Row],[Date]]),1)</f>
        <v>42401</v>
      </c>
      <c r="Q874" s="9">
        <f>ROUND(24*(Table_owssvr__1[[#This Row],[Start Date and Time]]-INT(Table_owssvr__1[[#This Row],[Start Date and Time]])),2)</f>
        <v>14</v>
      </c>
      <c r="R874" s="9">
        <f>ROUND(24*(Table_owssvr__1[[#This Row],[End Date and Time]]-INT(Table_owssvr__1[[#This Row],[End Date and Time]])),2)</f>
        <v>15</v>
      </c>
      <c r="S874" s="7">
        <f>1*OR(
AND(Table_owssvr__1[[#This Row],[Start time]]&gt;=S$1, Table_owssvr__1[[#This Row],[Start time]]&lt;T$1),
AND(Table_owssvr__1[[#This Row],[End Time]]&gt;S$1, Table_owssvr__1[[#This Row],[End Time]]&lt;=T$1 ),
AND(Table_owssvr__1[[#This Row],[Start time]]&lt;S$1, Table_owssvr__1[[#This Row],[End Time]]&gt;T$1)
)</f>
        <v>0</v>
      </c>
      <c r="T874" s="7">
        <f>1*OR(
AND(Table_owssvr__1[[#This Row],[Start time]]&gt;=T$1, Table_owssvr__1[[#This Row],[Start time]]&lt;U$1),
AND(Table_owssvr__1[[#This Row],[End Time]]&gt;T$1, Table_owssvr__1[[#This Row],[End Time]]&lt;=U$1 ),
AND(Table_owssvr__1[[#This Row],[Start time]]&lt;T$1, Table_owssvr__1[[#This Row],[End Time]]&gt;U$1)
)</f>
        <v>0</v>
      </c>
      <c r="U874" s="7">
        <f>1*OR(
AND(Table_owssvr__1[[#This Row],[Start time]]&gt;=U$1, Table_owssvr__1[[#This Row],[Start time]]&lt;V$1),
AND(Table_owssvr__1[[#This Row],[End Time]]&gt;U$1, Table_owssvr__1[[#This Row],[End Time]]&lt;=V$1 ),
AND(Table_owssvr__1[[#This Row],[Start time]]&lt;U$1, Table_owssvr__1[[#This Row],[End Time]]&gt;V$1)
)</f>
        <v>0</v>
      </c>
      <c r="V874" s="7">
        <f>1*OR(
AND(Table_owssvr__1[[#This Row],[Start time]]&gt;=V$1, Table_owssvr__1[[#This Row],[Start time]]&lt;W$1),
AND(Table_owssvr__1[[#This Row],[End Time]]&gt;V$1, Table_owssvr__1[[#This Row],[End Time]]&lt;=W$1 ),
AND(Table_owssvr__1[[#This Row],[Start time]]&lt;V$1, Table_owssvr__1[[#This Row],[End Time]]&gt;W$1)
)</f>
        <v>0</v>
      </c>
      <c r="W874" s="7">
        <f>1*OR(
AND(Table_owssvr__1[[#This Row],[Start time]]&gt;=W$1, Table_owssvr__1[[#This Row],[Start time]]&lt;X$1),
AND(Table_owssvr__1[[#This Row],[End Time]]&gt;W$1, Table_owssvr__1[[#This Row],[End Time]]&lt;=X$1 ),
AND(Table_owssvr__1[[#This Row],[Start time]]&lt;W$1, Table_owssvr__1[[#This Row],[End Time]]&gt;X$1)
)</f>
        <v>0</v>
      </c>
      <c r="X874" s="7">
        <f>1*OR(
AND(Table_owssvr__1[[#This Row],[Start time]]&gt;=X$1, Table_owssvr__1[[#This Row],[Start time]]&lt;Y$1),
AND(Table_owssvr__1[[#This Row],[End Time]]&gt;X$1, Table_owssvr__1[[#This Row],[End Time]]&lt;=Y$1 ),
AND(Table_owssvr__1[[#This Row],[Start time]]&lt;X$1, Table_owssvr__1[[#This Row],[End Time]]&gt;Y$1)
)</f>
        <v>0</v>
      </c>
      <c r="Y874" s="7">
        <f>1*OR(
AND(Table_owssvr__1[[#This Row],[Start time]]&gt;=Y$1, Table_owssvr__1[[#This Row],[Start time]]&lt;Z$1),
AND(Table_owssvr__1[[#This Row],[End Time]]&gt;Y$1, Table_owssvr__1[[#This Row],[End Time]]&lt;=Z$1 ),
AND(Table_owssvr__1[[#This Row],[Start time]]&lt;Y$1, Table_owssvr__1[[#This Row],[End Time]]&gt;Z$1)
)</f>
        <v>1</v>
      </c>
      <c r="Z874" s="7">
        <f>1*OR(
AND(Table_owssvr__1[[#This Row],[Start time]]&gt;=Z$1, Table_owssvr__1[[#This Row],[Start time]]&lt;AA$1),
AND(Table_owssvr__1[[#This Row],[End Time]]&gt;Z$1, Table_owssvr__1[[#This Row],[End Time]]&lt;=AA$1 ),
AND(Table_owssvr__1[[#This Row],[Start time]]&lt;Z$1, Table_owssvr__1[[#This Row],[End Time]]&gt;AA$1)
)</f>
        <v>0</v>
      </c>
      <c r="AA874" s="7">
        <f>1*OR(
AND(Table_owssvr__1[[#This Row],[Start time]]&gt;=AA$1, Table_owssvr__1[[#This Row],[Start time]]&lt;AB$1),
AND(Table_owssvr__1[[#This Row],[End Time]]&gt;AA$1, Table_owssvr__1[[#This Row],[End Time]]&lt;=AB$1 ),
AND(Table_owssvr__1[[#This Row],[Start time]]&lt;AA$1, Table_owssvr__1[[#This Row],[End Time]]&gt;AB$1)
)</f>
        <v>0</v>
      </c>
      <c r="AB874" s="7">
        <f>1*OR(
AND(Table_owssvr__1[[#This Row],[Start time]]&gt;=AB$1, Table_owssvr__1[[#This Row],[Start time]]&lt;AC$1),
AND(Table_owssvr__1[[#This Row],[End Time]]&gt;AB$1, Table_owssvr__1[[#This Row],[End Time]]&lt;=AC$1 ),
AND(Table_owssvr__1[[#This Row],[Start time]]&lt;AB$1, Table_owssvr__1[[#This Row],[End Time]]&gt;AC$1)
)</f>
        <v>0</v>
      </c>
      <c r="AC874" s="7">
        <f>1*OR(
AND(Table_owssvr__1[[#This Row],[Start time]]&gt;=AC$1, Table_owssvr__1[[#This Row],[Start time]]&lt;AD$1),
AND(Table_owssvr__1[[#This Row],[End Time]]&gt;AC$1, Table_owssvr__1[[#This Row],[End Time]]&lt;=AD$1 ),
AND(Table_owssvr__1[[#This Row],[Start time]]&lt;AC$1, Table_owssvr__1[[#This Row],[End Time]]&gt;AD$1)
)</f>
        <v>0</v>
      </c>
      <c r="AD874" s="7">
        <f>1*OR(
AND(Table_owssvr__1[[#This Row],[Start time]]&gt;=AD$1, Table_owssvr__1[[#This Row],[Start time]]&lt;AE$1),
AND(Table_owssvr__1[[#This Row],[End Time]]&gt;AD$1, Table_owssvr__1[[#This Row],[End Time]]&lt;=AE$1 ),
AND(Table_owssvr__1[[#This Row],[Start time]]&lt;AD$1, Table_owssvr__1[[#This Row],[End Time]]&gt;AE$1)
)</f>
        <v>0</v>
      </c>
      <c r="AE874" s="7">
        <f>1*OR(
AND(Table_owssvr__1[[#This Row],[Start time]]&gt;=AE$1, Table_owssvr__1[[#This Row],[Start time]]&lt;AF$1),
AND(Table_owssvr__1[[#This Row],[End Time]]&gt;AE$1, Table_owssvr__1[[#This Row],[End Time]]&lt;=AF$1 ),
AND(Table_owssvr__1[[#This Row],[Start time]]&lt;AE$1, Table_owssvr__1[[#This Row],[End Time]]&gt;AF$1)
)</f>
        <v>0</v>
      </c>
    </row>
    <row r="875" spans="1:31" x14ac:dyDescent="0.25">
      <c r="A875" s="2"/>
      <c r="B875" s="3" t="s">
        <v>480</v>
      </c>
      <c r="C875" s="3" t="s">
        <v>18</v>
      </c>
      <c r="D875" s="3" t="s">
        <v>22</v>
      </c>
      <c r="E875" s="1" t="s">
        <v>622</v>
      </c>
      <c r="F875" s="4">
        <v>42418.583333333336</v>
      </c>
      <c r="G875" s="4">
        <v>42418.625</v>
      </c>
      <c r="H875" s="4">
        <v>42418.659421296295</v>
      </c>
      <c r="I875" s="3" t="s">
        <v>18</v>
      </c>
      <c r="J875" s="2" t="s">
        <v>17</v>
      </c>
      <c r="K875" s="2" t="s">
        <v>16</v>
      </c>
      <c r="L875" t="b">
        <f>LEFT(Table_owssvr__1[[#This Row],[Person''s Name]],4)=LEFT(Table_owssvr__1[[#This Row],[Modified By]],4)</f>
        <v>1</v>
      </c>
      <c r="M875" t="b">
        <f>Table_owssvr__1[[#This Row],[Modified]]&gt;Table_owssvr__1[[#This Row],[Start Date and Time]]</f>
        <v>1</v>
      </c>
      <c r="N875">
        <f>(Table_owssvr__1[[#This Row],[End Date and Time]]-Table_owssvr__1[[#This Row],[Start Date and Time]])*24</f>
        <v>0.99999999994179234</v>
      </c>
      <c r="O875" s="5">
        <f>INT(Table_owssvr__1[[#This Row],[Start Date and Time]])</f>
        <v>42418</v>
      </c>
      <c r="P875" s="6">
        <f>DATE(YEAR(Table_owssvr__1[[#This Row],[Date]]),MONTH(Table_owssvr__1[[#This Row],[Date]]),1)</f>
        <v>42401</v>
      </c>
      <c r="Q875" s="9">
        <f>ROUND(24*(Table_owssvr__1[[#This Row],[Start Date and Time]]-INT(Table_owssvr__1[[#This Row],[Start Date and Time]])),2)</f>
        <v>14</v>
      </c>
      <c r="R875" s="9">
        <f>ROUND(24*(Table_owssvr__1[[#This Row],[End Date and Time]]-INT(Table_owssvr__1[[#This Row],[End Date and Time]])),2)</f>
        <v>15</v>
      </c>
      <c r="S875" s="7">
        <f>1*OR(
AND(Table_owssvr__1[[#This Row],[Start time]]&gt;=S$1, Table_owssvr__1[[#This Row],[Start time]]&lt;T$1),
AND(Table_owssvr__1[[#This Row],[End Time]]&gt;S$1, Table_owssvr__1[[#This Row],[End Time]]&lt;=T$1 ),
AND(Table_owssvr__1[[#This Row],[Start time]]&lt;S$1, Table_owssvr__1[[#This Row],[End Time]]&gt;T$1)
)</f>
        <v>0</v>
      </c>
      <c r="T875" s="7">
        <f>1*OR(
AND(Table_owssvr__1[[#This Row],[Start time]]&gt;=T$1, Table_owssvr__1[[#This Row],[Start time]]&lt;U$1),
AND(Table_owssvr__1[[#This Row],[End Time]]&gt;T$1, Table_owssvr__1[[#This Row],[End Time]]&lt;=U$1 ),
AND(Table_owssvr__1[[#This Row],[Start time]]&lt;T$1, Table_owssvr__1[[#This Row],[End Time]]&gt;U$1)
)</f>
        <v>0</v>
      </c>
      <c r="U875" s="7">
        <f>1*OR(
AND(Table_owssvr__1[[#This Row],[Start time]]&gt;=U$1, Table_owssvr__1[[#This Row],[Start time]]&lt;V$1),
AND(Table_owssvr__1[[#This Row],[End Time]]&gt;U$1, Table_owssvr__1[[#This Row],[End Time]]&lt;=V$1 ),
AND(Table_owssvr__1[[#This Row],[Start time]]&lt;U$1, Table_owssvr__1[[#This Row],[End Time]]&gt;V$1)
)</f>
        <v>0</v>
      </c>
      <c r="V875" s="7">
        <f>1*OR(
AND(Table_owssvr__1[[#This Row],[Start time]]&gt;=V$1, Table_owssvr__1[[#This Row],[Start time]]&lt;W$1),
AND(Table_owssvr__1[[#This Row],[End Time]]&gt;V$1, Table_owssvr__1[[#This Row],[End Time]]&lt;=W$1 ),
AND(Table_owssvr__1[[#This Row],[Start time]]&lt;V$1, Table_owssvr__1[[#This Row],[End Time]]&gt;W$1)
)</f>
        <v>0</v>
      </c>
      <c r="W875" s="7">
        <f>1*OR(
AND(Table_owssvr__1[[#This Row],[Start time]]&gt;=W$1, Table_owssvr__1[[#This Row],[Start time]]&lt;X$1),
AND(Table_owssvr__1[[#This Row],[End Time]]&gt;W$1, Table_owssvr__1[[#This Row],[End Time]]&lt;=X$1 ),
AND(Table_owssvr__1[[#This Row],[Start time]]&lt;W$1, Table_owssvr__1[[#This Row],[End Time]]&gt;X$1)
)</f>
        <v>0</v>
      </c>
      <c r="X875" s="7">
        <f>1*OR(
AND(Table_owssvr__1[[#This Row],[Start time]]&gt;=X$1, Table_owssvr__1[[#This Row],[Start time]]&lt;Y$1),
AND(Table_owssvr__1[[#This Row],[End Time]]&gt;X$1, Table_owssvr__1[[#This Row],[End Time]]&lt;=Y$1 ),
AND(Table_owssvr__1[[#This Row],[Start time]]&lt;X$1, Table_owssvr__1[[#This Row],[End Time]]&gt;Y$1)
)</f>
        <v>0</v>
      </c>
      <c r="Y875" s="7">
        <f>1*OR(
AND(Table_owssvr__1[[#This Row],[Start time]]&gt;=Y$1, Table_owssvr__1[[#This Row],[Start time]]&lt;Z$1),
AND(Table_owssvr__1[[#This Row],[End Time]]&gt;Y$1, Table_owssvr__1[[#This Row],[End Time]]&lt;=Z$1 ),
AND(Table_owssvr__1[[#This Row],[Start time]]&lt;Y$1, Table_owssvr__1[[#This Row],[End Time]]&gt;Z$1)
)</f>
        <v>1</v>
      </c>
      <c r="Z875" s="7">
        <f>1*OR(
AND(Table_owssvr__1[[#This Row],[Start time]]&gt;=Z$1, Table_owssvr__1[[#This Row],[Start time]]&lt;AA$1),
AND(Table_owssvr__1[[#This Row],[End Time]]&gt;Z$1, Table_owssvr__1[[#This Row],[End Time]]&lt;=AA$1 ),
AND(Table_owssvr__1[[#This Row],[Start time]]&lt;Z$1, Table_owssvr__1[[#This Row],[End Time]]&gt;AA$1)
)</f>
        <v>0</v>
      </c>
      <c r="AA875" s="7">
        <f>1*OR(
AND(Table_owssvr__1[[#This Row],[Start time]]&gt;=AA$1, Table_owssvr__1[[#This Row],[Start time]]&lt;AB$1),
AND(Table_owssvr__1[[#This Row],[End Time]]&gt;AA$1, Table_owssvr__1[[#This Row],[End Time]]&lt;=AB$1 ),
AND(Table_owssvr__1[[#This Row],[Start time]]&lt;AA$1, Table_owssvr__1[[#This Row],[End Time]]&gt;AB$1)
)</f>
        <v>0</v>
      </c>
      <c r="AB875" s="7">
        <f>1*OR(
AND(Table_owssvr__1[[#This Row],[Start time]]&gt;=AB$1, Table_owssvr__1[[#This Row],[Start time]]&lt;AC$1),
AND(Table_owssvr__1[[#This Row],[End Time]]&gt;AB$1, Table_owssvr__1[[#This Row],[End Time]]&lt;=AC$1 ),
AND(Table_owssvr__1[[#This Row],[Start time]]&lt;AB$1, Table_owssvr__1[[#This Row],[End Time]]&gt;AC$1)
)</f>
        <v>0</v>
      </c>
      <c r="AC875" s="7">
        <f>1*OR(
AND(Table_owssvr__1[[#This Row],[Start time]]&gt;=AC$1, Table_owssvr__1[[#This Row],[Start time]]&lt;AD$1),
AND(Table_owssvr__1[[#This Row],[End Time]]&gt;AC$1, Table_owssvr__1[[#This Row],[End Time]]&lt;=AD$1 ),
AND(Table_owssvr__1[[#This Row],[Start time]]&lt;AC$1, Table_owssvr__1[[#This Row],[End Time]]&gt;AD$1)
)</f>
        <v>0</v>
      </c>
      <c r="AD875" s="7">
        <f>1*OR(
AND(Table_owssvr__1[[#This Row],[Start time]]&gt;=AD$1, Table_owssvr__1[[#This Row],[Start time]]&lt;AE$1),
AND(Table_owssvr__1[[#This Row],[End Time]]&gt;AD$1, Table_owssvr__1[[#This Row],[End Time]]&lt;=AE$1 ),
AND(Table_owssvr__1[[#This Row],[Start time]]&lt;AD$1, Table_owssvr__1[[#This Row],[End Time]]&gt;AE$1)
)</f>
        <v>0</v>
      </c>
      <c r="AE875" s="7">
        <f>1*OR(
AND(Table_owssvr__1[[#This Row],[Start time]]&gt;=AE$1, Table_owssvr__1[[#This Row],[Start time]]&lt;AF$1),
AND(Table_owssvr__1[[#This Row],[End Time]]&gt;AE$1, Table_owssvr__1[[#This Row],[End Time]]&lt;=AF$1 ),
AND(Table_owssvr__1[[#This Row],[Start time]]&lt;AE$1, Table_owssvr__1[[#This Row],[End Time]]&gt;AF$1)
)</f>
        <v>0</v>
      </c>
    </row>
    <row r="876" spans="1:31" x14ac:dyDescent="0.25">
      <c r="A876" s="2"/>
      <c r="B876" s="3" t="s">
        <v>480</v>
      </c>
      <c r="C876" s="3" t="s">
        <v>18</v>
      </c>
      <c r="D876" s="3" t="s">
        <v>22</v>
      </c>
      <c r="E876" s="1" t="s">
        <v>623</v>
      </c>
      <c r="F876" s="4">
        <v>42418.635416666664</v>
      </c>
      <c r="G876" s="4">
        <v>42418.649305555555</v>
      </c>
      <c r="H876" s="4">
        <v>42418.660578703704</v>
      </c>
      <c r="I876" s="3" t="s">
        <v>18</v>
      </c>
      <c r="J876" s="2" t="s">
        <v>17</v>
      </c>
      <c r="K876" s="2" t="s">
        <v>16</v>
      </c>
      <c r="L876" t="b">
        <f>LEFT(Table_owssvr__1[[#This Row],[Person''s Name]],4)=LEFT(Table_owssvr__1[[#This Row],[Modified By]],4)</f>
        <v>1</v>
      </c>
      <c r="M876" t="b">
        <f>Table_owssvr__1[[#This Row],[Modified]]&gt;Table_owssvr__1[[#This Row],[Start Date and Time]]</f>
        <v>1</v>
      </c>
      <c r="N876">
        <f>(Table_owssvr__1[[#This Row],[End Date and Time]]-Table_owssvr__1[[#This Row],[Start Date and Time]])*24</f>
        <v>0.33333333337213844</v>
      </c>
      <c r="O876" s="5">
        <f>INT(Table_owssvr__1[[#This Row],[Start Date and Time]])</f>
        <v>42418</v>
      </c>
      <c r="P876" s="6">
        <f>DATE(YEAR(Table_owssvr__1[[#This Row],[Date]]),MONTH(Table_owssvr__1[[#This Row],[Date]]),1)</f>
        <v>42401</v>
      </c>
      <c r="Q876" s="9">
        <f>ROUND(24*(Table_owssvr__1[[#This Row],[Start Date and Time]]-INT(Table_owssvr__1[[#This Row],[Start Date and Time]])),2)</f>
        <v>15.25</v>
      </c>
      <c r="R876" s="9">
        <f>ROUND(24*(Table_owssvr__1[[#This Row],[End Date and Time]]-INT(Table_owssvr__1[[#This Row],[End Date and Time]])),2)</f>
        <v>15.58</v>
      </c>
      <c r="S876" s="7">
        <f>1*OR(
AND(Table_owssvr__1[[#This Row],[Start time]]&gt;=S$1, Table_owssvr__1[[#This Row],[Start time]]&lt;T$1),
AND(Table_owssvr__1[[#This Row],[End Time]]&gt;S$1, Table_owssvr__1[[#This Row],[End Time]]&lt;=T$1 ),
AND(Table_owssvr__1[[#This Row],[Start time]]&lt;S$1, Table_owssvr__1[[#This Row],[End Time]]&gt;T$1)
)</f>
        <v>0</v>
      </c>
      <c r="T876" s="7">
        <f>1*OR(
AND(Table_owssvr__1[[#This Row],[Start time]]&gt;=T$1, Table_owssvr__1[[#This Row],[Start time]]&lt;U$1),
AND(Table_owssvr__1[[#This Row],[End Time]]&gt;T$1, Table_owssvr__1[[#This Row],[End Time]]&lt;=U$1 ),
AND(Table_owssvr__1[[#This Row],[Start time]]&lt;T$1, Table_owssvr__1[[#This Row],[End Time]]&gt;U$1)
)</f>
        <v>0</v>
      </c>
      <c r="U876" s="7">
        <f>1*OR(
AND(Table_owssvr__1[[#This Row],[Start time]]&gt;=U$1, Table_owssvr__1[[#This Row],[Start time]]&lt;V$1),
AND(Table_owssvr__1[[#This Row],[End Time]]&gt;U$1, Table_owssvr__1[[#This Row],[End Time]]&lt;=V$1 ),
AND(Table_owssvr__1[[#This Row],[Start time]]&lt;U$1, Table_owssvr__1[[#This Row],[End Time]]&gt;V$1)
)</f>
        <v>0</v>
      </c>
      <c r="V876" s="7">
        <f>1*OR(
AND(Table_owssvr__1[[#This Row],[Start time]]&gt;=V$1, Table_owssvr__1[[#This Row],[Start time]]&lt;W$1),
AND(Table_owssvr__1[[#This Row],[End Time]]&gt;V$1, Table_owssvr__1[[#This Row],[End Time]]&lt;=W$1 ),
AND(Table_owssvr__1[[#This Row],[Start time]]&lt;V$1, Table_owssvr__1[[#This Row],[End Time]]&gt;W$1)
)</f>
        <v>0</v>
      </c>
      <c r="W876" s="7">
        <f>1*OR(
AND(Table_owssvr__1[[#This Row],[Start time]]&gt;=W$1, Table_owssvr__1[[#This Row],[Start time]]&lt;X$1),
AND(Table_owssvr__1[[#This Row],[End Time]]&gt;W$1, Table_owssvr__1[[#This Row],[End Time]]&lt;=X$1 ),
AND(Table_owssvr__1[[#This Row],[Start time]]&lt;W$1, Table_owssvr__1[[#This Row],[End Time]]&gt;X$1)
)</f>
        <v>0</v>
      </c>
      <c r="X876" s="7">
        <f>1*OR(
AND(Table_owssvr__1[[#This Row],[Start time]]&gt;=X$1, Table_owssvr__1[[#This Row],[Start time]]&lt;Y$1),
AND(Table_owssvr__1[[#This Row],[End Time]]&gt;X$1, Table_owssvr__1[[#This Row],[End Time]]&lt;=Y$1 ),
AND(Table_owssvr__1[[#This Row],[Start time]]&lt;X$1, Table_owssvr__1[[#This Row],[End Time]]&gt;Y$1)
)</f>
        <v>0</v>
      </c>
      <c r="Y876" s="7">
        <f>1*OR(
AND(Table_owssvr__1[[#This Row],[Start time]]&gt;=Y$1, Table_owssvr__1[[#This Row],[Start time]]&lt;Z$1),
AND(Table_owssvr__1[[#This Row],[End Time]]&gt;Y$1, Table_owssvr__1[[#This Row],[End Time]]&lt;=Z$1 ),
AND(Table_owssvr__1[[#This Row],[Start time]]&lt;Y$1, Table_owssvr__1[[#This Row],[End Time]]&gt;Z$1)
)</f>
        <v>0</v>
      </c>
      <c r="Z876" s="7">
        <f>1*OR(
AND(Table_owssvr__1[[#This Row],[Start time]]&gt;=Z$1, Table_owssvr__1[[#This Row],[Start time]]&lt;AA$1),
AND(Table_owssvr__1[[#This Row],[End Time]]&gt;Z$1, Table_owssvr__1[[#This Row],[End Time]]&lt;=AA$1 ),
AND(Table_owssvr__1[[#This Row],[Start time]]&lt;Z$1, Table_owssvr__1[[#This Row],[End Time]]&gt;AA$1)
)</f>
        <v>1</v>
      </c>
      <c r="AA876" s="7">
        <f>1*OR(
AND(Table_owssvr__1[[#This Row],[Start time]]&gt;=AA$1, Table_owssvr__1[[#This Row],[Start time]]&lt;AB$1),
AND(Table_owssvr__1[[#This Row],[End Time]]&gt;AA$1, Table_owssvr__1[[#This Row],[End Time]]&lt;=AB$1 ),
AND(Table_owssvr__1[[#This Row],[Start time]]&lt;AA$1, Table_owssvr__1[[#This Row],[End Time]]&gt;AB$1)
)</f>
        <v>0</v>
      </c>
      <c r="AB876" s="7">
        <f>1*OR(
AND(Table_owssvr__1[[#This Row],[Start time]]&gt;=AB$1, Table_owssvr__1[[#This Row],[Start time]]&lt;AC$1),
AND(Table_owssvr__1[[#This Row],[End Time]]&gt;AB$1, Table_owssvr__1[[#This Row],[End Time]]&lt;=AC$1 ),
AND(Table_owssvr__1[[#This Row],[Start time]]&lt;AB$1, Table_owssvr__1[[#This Row],[End Time]]&gt;AC$1)
)</f>
        <v>0</v>
      </c>
      <c r="AC876" s="7">
        <f>1*OR(
AND(Table_owssvr__1[[#This Row],[Start time]]&gt;=AC$1, Table_owssvr__1[[#This Row],[Start time]]&lt;AD$1),
AND(Table_owssvr__1[[#This Row],[End Time]]&gt;AC$1, Table_owssvr__1[[#This Row],[End Time]]&lt;=AD$1 ),
AND(Table_owssvr__1[[#This Row],[Start time]]&lt;AC$1, Table_owssvr__1[[#This Row],[End Time]]&gt;AD$1)
)</f>
        <v>0</v>
      </c>
      <c r="AD876" s="7">
        <f>1*OR(
AND(Table_owssvr__1[[#This Row],[Start time]]&gt;=AD$1, Table_owssvr__1[[#This Row],[Start time]]&lt;AE$1),
AND(Table_owssvr__1[[#This Row],[End Time]]&gt;AD$1, Table_owssvr__1[[#This Row],[End Time]]&lt;=AE$1 ),
AND(Table_owssvr__1[[#This Row],[Start time]]&lt;AD$1, Table_owssvr__1[[#This Row],[End Time]]&gt;AE$1)
)</f>
        <v>0</v>
      </c>
      <c r="AE876" s="7">
        <f>1*OR(
AND(Table_owssvr__1[[#This Row],[Start time]]&gt;=AE$1, Table_owssvr__1[[#This Row],[Start time]]&lt;AF$1),
AND(Table_owssvr__1[[#This Row],[End Time]]&gt;AE$1, Table_owssvr__1[[#This Row],[End Time]]&lt;=AF$1 ),
AND(Table_owssvr__1[[#This Row],[Start time]]&lt;AE$1, Table_owssvr__1[[#This Row],[End Time]]&gt;AF$1)
)</f>
        <v>0</v>
      </c>
    </row>
    <row r="877" spans="1:31" x14ac:dyDescent="0.25">
      <c r="A877" s="2"/>
      <c r="B877" s="3" t="s">
        <v>480</v>
      </c>
      <c r="C877" s="3" t="s">
        <v>94</v>
      </c>
      <c r="D877" s="3" t="s">
        <v>22</v>
      </c>
      <c r="E877" s="1" t="s">
        <v>624</v>
      </c>
      <c r="F877" s="4">
        <v>42417.458333333336</v>
      </c>
      <c r="G877" s="4">
        <v>42417.541666666664</v>
      </c>
      <c r="H877" s="4">
        <v>42418.662129629629</v>
      </c>
      <c r="I877" s="3" t="s">
        <v>94</v>
      </c>
      <c r="J877" s="2" t="s">
        <v>17</v>
      </c>
      <c r="K877" s="2" t="s">
        <v>16</v>
      </c>
      <c r="L877" t="b">
        <f>LEFT(Table_owssvr__1[[#This Row],[Person''s Name]],4)=LEFT(Table_owssvr__1[[#This Row],[Modified By]],4)</f>
        <v>1</v>
      </c>
      <c r="M877" t="b">
        <f>Table_owssvr__1[[#This Row],[Modified]]&gt;Table_owssvr__1[[#This Row],[Start Date and Time]]</f>
        <v>1</v>
      </c>
      <c r="N877">
        <f>(Table_owssvr__1[[#This Row],[End Date and Time]]-Table_owssvr__1[[#This Row],[Start Date and Time]])*24</f>
        <v>1.9999999998835847</v>
      </c>
      <c r="O877" s="5">
        <f>INT(Table_owssvr__1[[#This Row],[Start Date and Time]])</f>
        <v>42417</v>
      </c>
      <c r="P877" s="6">
        <f>DATE(YEAR(Table_owssvr__1[[#This Row],[Date]]),MONTH(Table_owssvr__1[[#This Row],[Date]]),1)</f>
        <v>42401</v>
      </c>
      <c r="Q877" s="9">
        <f>ROUND(24*(Table_owssvr__1[[#This Row],[Start Date and Time]]-INT(Table_owssvr__1[[#This Row],[Start Date and Time]])),2)</f>
        <v>11</v>
      </c>
      <c r="R877" s="9">
        <f>ROUND(24*(Table_owssvr__1[[#This Row],[End Date and Time]]-INT(Table_owssvr__1[[#This Row],[End Date and Time]])),2)</f>
        <v>13</v>
      </c>
      <c r="S877" s="7">
        <f>1*OR(
AND(Table_owssvr__1[[#This Row],[Start time]]&gt;=S$1, Table_owssvr__1[[#This Row],[Start time]]&lt;T$1),
AND(Table_owssvr__1[[#This Row],[End Time]]&gt;S$1, Table_owssvr__1[[#This Row],[End Time]]&lt;=T$1 ),
AND(Table_owssvr__1[[#This Row],[Start time]]&lt;S$1, Table_owssvr__1[[#This Row],[End Time]]&gt;T$1)
)</f>
        <v>0</v>
      </c>
      <c r="T877" s="7">
        <f>1*OR(
AND(Table_owssvr__1[[#This Row],[Start time]]&gt;=T$1, Table_owssvr__1[[#This Row],[Start time]]&lt;U$1),
AND(Table_owssvr__1[[#This Row],[End Time]]&gt;T$1, Table_owssvr__1[[#This Row],[End Time]]&lt;=U$1 ),
AND(Table_owssvr__1[[#This Row],[Start time]]&lt;T$1, Table_owssvr__1[[#This Row],[End Time]]&gt;U$1)
)</f>
        <v>0</v>
      </c>
      <c r="U877" s="7">
        <f>1*OR(
AND(Table_owssvr__1[[#This Row],[Start time]]&gt;=U$1, Table_owssvr__1[[#This Row],[Start time]]&lt;V$1),
AND(Table_owssvr__1[[#This Row],[End Time]]&gt;U$1, Table_owssvr__1[[#This Row],[End Time]]&lt;=V$1 ),
AND(Table_owssvr__1[[#This Row],[Start time]]&lt;U$1, Table_owssvr__1[[#This Row],[End Time]]&gt;V$1)
)</f>
        <v>0</v>
      </c>
      <c r="V877" s="7">
        <f>1*OR(
AND(Table_owssvr__1[[#This Row],[Start time]]&gt;=V$1, Table_owssvr__1[[#This Row],[Start time]]&lt;W$1),
AND(Table_owssvr__1[[#This Row],[End Time]]&gt;V$1, Table_owssvr__1[[#This Row],[End Time]]&lt;=W$1 ),
AND(Table_owssvr__1[[#This Row],[Start time]]&lt;V$1, Table_owssvr__1[[#This Row],[End Time]]&gt;W$1)
)</f>
        <v>1</v>
      </c>
      <c r="W877" s="7">
        <f>1*OR(
AND(Table_owssvr__1[[#This Row],[Start time]]&gt;=W$1, Table_owssvr__1[[#This Row],[Start time]]&lt;X$1),
AND(Table_owssvr__1[[#This Row],[End Time]]&gt;W$1, Table_owssvr__1[[#This Row],[End Time]]&lt;=X$1 ),
AND(Table_owssvr__1[[#This Row],[Start time]]&lt;W$1, Table_owssvr__1[[#This Row],[End Time]]&gt;X$1)
)</f>
        <v>1</v>
      </c>
      <c r="X877" s="7">
        <f>1*OR(
AND(Table_owssvr__1[[#This Row],[Start time]]&gt;=X$1, Table_owssvr__1[[#This Row],[Start time]]&lt;Y$1),
AND(Table_owssvr__1[[#This Row],[End Time]]&gt;X$1, Table_owssvr__1[[#This Row],[End Time]]&lt;=Y$1 ),
AND(Table_owssvr__1[[#This Row],[Start time]]&lt;X$1, Table_owssvr__1[[#This Row],[End Time]]&gt;Y$1)
)</f>
        <v>0</v>
      </c>
      <c r="Y877" s="7">
        <f>1*OR(
AND(Table_owssvr__1[[#This Row],[Start time]]&gt;=Y$1, Table_owssvr__1[[#This Row],[Start time]]&lt;Z$1),
AND(Table_owssvr__1[[#This Row],[End Time]]&gt;Y$1, Table_owssvr__1[[#This Row],[End Time]]&lt;=Z$1 ),
AND(Table_owssvr__1[[#This Row],[Start time]]&lt;Y$1, Table_owssvr__1[[#This Row],[End Time]]&gt;Z$1)
)</f>
        <v>0</v>
      </c>
      <c r="Z877" s="7">
        <f>1*OR(
AND(Table_owssvr__1[[#This Row],[Start time]]&gt;=Z$1, Table_owssvr__1[[#This Row],[Start time]]&lt;AA$1),
AND(Table_owssvr__1[[#This Row],[End Time]]&gt;Z$1, Table_owssvr__1[[#This Row],[End Time]]&lt;=AA$1 ),
AND(Table_owssvr__1[[#This Row],[Start time]]&lt;Z$1, Table_owssvr__1[[#This Row],[End Time]]&gt;AA$1)
)</f>
        <v>0</v>
      </c>
      <c r="AA877" s="7">
        <f>1*OR(
AND(Table_owssvr__1[[#This Row],[Start time]]&gt;=AA$1, Table_owssvr__1[[#This Row],[Start time]]&lt;AB$1),
AND(Table_owssvr__1[[#This Row],[End Time]]&gt;AA$1, Table_owssvr__1[[#This Row],[End Time]]&lt;=AB$1 ),
AND(Table_owssvr__1[[#This Row],[Start time]]&lt;AA$1, Table_owssvr__1[[#This Row],[End Time]]&gt;AB$1)
)</f>
        <v>0</v>
      </c>
      <c r="AB877" s="7">
        <f>1*OR(
AND(Table_owssvr__1[[#This Row],[Start time]]&gt;=AB$1, Table_owssvr__1[[#This Row],[Start time]]&lt;AC$1),
AND(Table_owssvr__1[[#This Row],[End Time]]&gt;AB$1, Table_owssvr__1[[#This Row],[End Time]]&lt;=AC$1 ),
AND(Table_owssvr__1[[#This Row],[Start time]]&lt;AB$1, Table_owssvr__1[[#This Row],[End Time]]&gt;AC$1)
)</f>
        <v>0</v>
      </c>
      <c r="AC877" s="7">
        <f>1*OR(
AND(Table_owssvr__1[[#This Row],[Start time]]&gt;=AC$1, Table_owssvr__1[[#This Row],[Start time]]&lt;AD$1),
AND(Table_owssvr__1[[#This Row],[End Time]]&gt;AC$1, Table_owssvr__1[[#This Row],[End Time]]&lt;=AD$1 ),
AND(Table_owssvr__1[[#This Row],[Start time]]&lt;AC$1, Table_owssvr__1[[#This Row],[End Time]]&gt;AD$1)
)</f>
        <v>0</v>
      </c>
      <c r="AD877" s="7">
        <f>1*OR(
AND(Table_owssvr__1[[#This Row],[Start time]]&gt;=AD$1, Table_owssvr__1[[#This Row],[Start time]]&lt;AE$1),
AND(Table_owssvr__1[[#This Row],[End Time]]&gt;AD$1, Table_owssvr__1[[#This Row],[End Time]]&lt;=AE$1 ),
AND(Table_owssvr__1[[#This Row],[Start time]]&lt;AD$1, Table_owssvr__1[[#This Row],[End Time]]&gt;AE$1)
)</f>
        <v>0</v>
      </c>
      <c r="AE877" s="7">
        <f>1*OR(
AND(Table_owssvr__1[[#This Row],[Start time]]&gt;=AE$1, Table_owssvr__1[[#This Row],[Start time]]&lt;AF$1),
AND(Table_owssvr__1[[#This Row],[End Time]]&gt;AE$1, Table_owssvr__1[[#This Row],[End Time]]&lt;=AF$1 ),
AND(Table_owssvr__1[[#This Row],[Start time]]&lt;AE$1, Table_owssvr__1[[#This Row],[End Time]]&gt;AF$1)
)</f>
        <v>0</v>
      </c>
    </row>
    <row r="878" spans="1:31" x14ac:dyDescent="0.25">
      <c r="A878" s="2"/>
      <c r="B878" s="3" t="s">
        <v>298</v>
      </c>
      <c r="C878" s="3" t="s">
        <v>413</v>
      </c>
      <c r="D878" s="3" t="s">
        <v>24</v>
      </c>
      <c r="E878" s="1" t="s">
        <v>625</v>
      </c>
      <c r="F878" s="4">
        <v>42418.375</v>
      </c>
      <c r="G878" s="4">
        <v>42418.541666666664</v>
      </c>
      <c r="H878" s="4">
        <v>42418.718124999999</v>
      </c>
      <c r="I878" s="3" t="s">
        <v>413</v>
      </c>
      <c r="J878" s="2" t="s">
        <v>17</v>
      </c>
      <c r="K878" s="2" t="s">
        <v>16</v>
      </c>
      <c r="L878" t="b">
        <f>LEFT(Table_owssvr__1[[#This Row],[Person''s Name]],4)=LEFT(Table_owssvr__1[[#This Row],[Modified By]],4)</f>
        <v>1</v>
      </c>
      <c r="M878" t="b">
        <f>Table_owssvr__1[[#This Row],[Modified]]&gt;Table_owssvr__1[[#This Row],[Start Date and Time]]</f>
        <v>1</v>
      </c>
      <c r="N878">
        <f>(Table_owssvr__1[[#This Row],[End Date and Time]]-Table_owssvr__1[[#This Row],[Start Date and Time]])*24</f>
        <v>3.9999999999417923</v>
      </c>
      <c r="O878" s="5">
        <f>INT(Table_owssvr__1[[#This Row],[Start Date and Time]])</f>
        <v>42418</v>
      </c>
      <c r="P878" s="6">
        <f>DATE(YEAR(Table_owssvr__1[[#This Row],[Date]]),MONTH(Table_owssvr__1[[#This Row],[Date]]),1)</f>
        <v>42401</v>
      </c>
      <c r="Q878" s="9">
        <f>ROUND(24*(Table_owssvr__1[[#This Row],[Start Date and Time]]-INT(Table_owssvr__1[[#This Row],[Start Date and Time]])),2)</f>
        <v>9</v>
      </c>
      <c r="R878" s="9">
        <f>ROUND(24*(Table_owssvr__1[[#This Row],[End Date and Time]]-INT(Table_owssvr__1[[#This Row],[End Date and Time]])),2)</f>
        <v>13</v>
      </c>
      <c r="S878" s="7">
        <f>1*OR(
AND(Table_owssvr__1[[#This Row],[Start time]]&gt;=S$1, Table_owssvr__1[[#This Row],[Start time]]&lt;T$1),
AND(Table_owssvr__1[[#This Row],[End Time]]&gt;S$1, Table_owssvr__1[[#This Row],[End Time]]&lt;=T$1 ),
AND(Table_owssvr__1[[#This Row],[Start time]]&lt;S$1, Table_owssvr__1[[#This Row],[End Time]]&gt;T$1)
)</f>
        <v>0</v>
      </c>
      <c r="T878" s="7">
        <f>1*OR(
AND(Table_owssvr__1[[#This Row],[Start time]]&gt;=T$1, Table_owssvr__1[[#This Row],[Start time]]&lt;U$1),
AND(Table_owssvr__1[[#This Row],[End Time]]&gt;T$1, Table_owssvr__1[[#This Row],[End Time]]&lt;=U$1 ),
AND(Table_owssvr__1[[#This Row],[Start time]]&lt;T$1, Table_owssvr__1[[#This Row],[End Time]]&gt;U$1)
)</f>
        <v>1</v>
      </c>
      <c r="U878" s="7">
        <f>1*OR(
AND(Table_owssvr__1[[#This Row],[Start time]]&gt;=U$1, Table_owssvr__1[[#This Row],[Start time]]&lt;V$1),
AND(Table_owssvr__1[[#This Row],[End Time]]&gt;U$1, Table_owssvr__1[[#This Row],[End Time]]&lt;=V$1 ),
AND(Table_owssvr__1[[#This Row],[Start time]]&lt;U$1, Table_owssvr__1[[#This Row],[End Time]]&gt;V$1)
)</f>
        <v>1</v>
      </c>
      <c r="V878" s="7">
        <f>1*OR(
AND(Table_owssvr__1[[#This Row],[Start time]]&gt;=V$1, Table_owssvr__1[[#This Row],[Start time]]&lt;W$1),
AND(Table_owssvr__1[[#This Row],[End Time]]&gt;V$1, Table_owssvr__1[[#This Row],[End Time]]&lt;=W$1 ),
AND(Table_owssvr__1[[#This Row],[Start time]]&lt;V$1, Table_owssvr__1[[#This Row],[End Time]]&gt;W$1)
)</f>
        <v>1</v>
      </c>
      <c r="W878" s="7">
        <f>1*OR(
AND(Table_owssvr__1[[#This Row],[Start time]]&gt;=W$1, Table_owssvr__1[[#This Row],[Start time]]&lt;X$1),
AND(Table_owssvr__1[[#This Row],[End Time]]&gt;W$1, Table_owssvr__1[[#This Row],[End Time]]&lt;=X$1 ),
AND(Table_owssvr__1[[#This Row],[Start time]]&lt;W$1, Table_owssvr__1[[#This Row],[End Time]]&gt;X$1)
)</f>
        <v>1</v>
      </c>
      <c r="X878" s="7">
        <f>1*OR(
AND(Table_owssvr__1[[#This Row],[Start time]]&gt;=X$1, Table_owssvr__1[[#This Row],[Start time]]&lt;Y$1),
AND(Table_owssvr__1[[#This Row],[End Time]]&gt;X$1, Table_owssvr__1[[#This Row],[End Time]]&lt;=Y$1 ),
AND(Table_owssvr__1[[#This Row],[Start time]]&lt;X$1, Table_owssvr__1[[#This Row],[End Time]]&gt;Y$1)
)</f>
        <v>0</v>
      </c>
      <c r="Y878" s="7">
        <f>1*OR(
AND(Table_owssvr__1[[#This Row],[Start time]]&gt;=Y$1, Table_owssvr__1[[#This Row],[Start time]]&lt;Z$1),
AND(Table_owssvr__1[[#This Row],[End Time]]&gt;Y$1, Table_owssvr__1[[#This Row],[End Time]]&lt;=Z$1 ),
AND(Table_owssvr__1[[#This Row],[Start time]]&lt;Y$1, Table_owssvr__1[[#This Row],[End Time]]&gt;Z$1)
)</f>
        <v>0</v>
      </c>
      <c r="Z878" s="7">
        <f>1*OR(
AND(Table_owssvr__1[[#This Row],[Start time]]&gt;=Z$1, Table_owssvr__1[[#This Row],[Start time]]&lt;AA$1),
AND(Table_owssvr__1[[#This Row],[End Time]]&gt;Z$1, Table_owssvr__1[[#This Row],[End Time]]&lt;=AA$1 ),
AND(Table_owssvr__1[[#This Row],[Start time]]&lt;Z$1, Table_owssvr__1[[#This Row],[End Time]]&gt;AA$1)
)</f>
        <v>0</v>
      </c>
      <c r="AA878" s="7">
        <f>1*OR(
AND(Table_owssvr__1[[#This Row],[Start time]]&gt;=AA$1, Table_owssvr__1[[#This Row],[Start time]]&lt;AB$1),
AND(Table_owssvr__1[[#This Row],[End Time]]&gt;AA$1, Table_owssvr__1[[#This Row],[End Time]]&lt;=AB$1 ),
AND(Table_owssvr__1[[#This Row],[Start time]]&lt;AA$1, Table_owssvr__1[[#This Row],[End Time]]&gt;AB$1)
)</f>
        <v>0</v>
      </c>
      <c r="AB878" s="7">
        <f>1*OR(
AND(Table_owssvr__1[[#This Row],[Start time]]&gt;=AB$1, Table_owssvr__1[[#This Row],[Start time]]&lt;AC$1),
AND(Table_owssvr__1[[#This Row],[End Time]]&gt;AB$1, Table_owssvr__1[[#This Row],[End Time]]&lt;=AC$1 ),
AND(Table_owssvr__1[[#This Row],[Start time]]&lt;AB$1, Table_owssvr__1[[#This Row],[End Time]]&gt;AC$1)
)</f>
        <v>0</v>
      </c>
      <c r="AC878" s="7">
        <f>1*OR(
AND(Table_owssvr__1[[#This Row],[Start time]]&gt;=AC$1, Table_owssvr__1[[#This Row],[Start time]]&lt;AD$1),
AND(Table_owssvr__1[[#This Row],[End Time]]&gt;AC$1, Table_owssvr__1[[#This Row],[End Time]]&lt;=AD$1 ),
AND(Table_owssvr__1[[#This Row],[Start time]]&lt;AC$1, Table_owssvr__1[[#This Row],[End Time]]&gt;AD$1)
)</f>
        <v>0</v>
      </c>
      <c r="AD878" s="7">
        <f>1*OR(
AND(Table_owssvr__1[[#This Row],[Start time]]&gt;=AD$1, Table_owssvr__1[[#This Row],[Start time]]&lt;AE$1),
AND(Table_owssvr__1[[#This Row],[End Time]]&gt;AD$1, Table_owssvr__1[[#This Row],[End Time]]&lt;=AE$1 ),
AND(Table_owssvr__1[[#This Row],[Start time]]&lt;AD$1, Table_owssvr__1[[#This Row],[End Time]]&gt;AE$1)
)</f>
        <v>0</v>
      </c>
      <c r="AE878" s="7">
        <f>1*OR(
AND(Table_owssvr__1[[#This Row],[Start time]]&gt;=AE$1, Table_owssvr__1[[#This Row],[Start time]]&lt;AF$1),
AND(Table_owssvr__1[[#This Row],[End Time]]&gt;AE$1, Table_owssvr__1[[#This Row],[End Time]]&lt;=AF$1 ),
AND(Table_owssvr__1[[#This Row],[Start time]]&lt;AE$1, Table_owssvr__1[[#This Row],[End Time]]&gt;AF$1)
)</f>
        <v>0</v>
      </c>
    </row>
    <row r="879" spans="1:31" ht="30" x14ac:dyDescent="0.25">
      <c r="A879" s="2"/>
      <c r="B879" s="3" t="s">
        <v>298</v>
      </c>
      <c r="C879" s="3" t="s">
        <v>413</v>
      </c>
      <c r="D879" s="3" t="s">
        <v>24</v>
      </c>
      <c r="E879" s="1" t="s">
        <v>1308</v>
      </c>
      <c r="F879" s="4">
        <v>42418.5625</v>
      </c>
      <c r="G879" s="4">
        <v>42418.729166666664</v>
      </c>
      <c r="H879" s="4">
        <v>42418.732083333336</v>
      </c>
      <c r="I879" s="3" t="s">
        <v>413</v>
      </c>
      <c r="J879" s="2" t="s">
        <v>17</v>
      </c>
      <c r="K879" s="2" t="s">
        <v>16</v>
      </c>
      <c r="L879" t="b">
        <f>LEFT(Table_owssvr__1[[#This Row],[Person''s Name]],4)=LEFT(Table_owssvr__1[[#This Row],[Modified By]],4)</f>
        <v>1</v>
      </c>
      <c r="M879" t="b">
        <f>Table_owssvr__1[[#This Row],[Modified]]&gt;Table_owssvr__1[[#This Row],[Start Date and Time]]</f>
        <v>1</v>
      </c>
      <c r="N879">
        <f>(Table_owssvr__1[[#This Row],[End Date and Time]]-Table_owssvr__1[[#This Row],[Start Date and Time]])*24</f>
        <v>3.9999999999417923</v>
      </c>
      <c r="O879" s="5">
        <f>INT(Table_owssvr__1[[#This Row],[Start Date and Time]])</f>
        <v>42418</v>
      </c>
      <c r="P879" s="6">
        <f>DATE(YEAR(Table_owssvr__1[[#This Row],[Date]]),MONTH(Table_owssvr__1[[#This Row],[Date]]),1)</f>
        <v>42401</v>
      </c>
      <c r="Q879" s="9">
        <f>ROUND(24*(Table_owssvr__1[[#This Row],[Start Date and Time]]-INT(Table_owssvr__1[[#This Row],[Start Date and Time]])),2)</f>
        <v>13.5</v>
      </c>
      <c r="R879" s="9">
        <f>ROUND(24*(Table_owssvr__1[[#This Row],[End Date and Time]]-INT(Table_owssvr__1[[#This Row],[End Date and Time]])),2)</f>
        <v>17.5</v>
      </c>
      <c r="S879" s="7">
        <f>1*OR(
AND(Table_owssvr__1[[#This Row],[Start time]]&gt;=S$1, Table_owssvr__1[[#This Row],[Start time]]&lt;T$1),
AND(Table_owssvr__1[[#This Row],[End Time]]&gt;S$1, Table_owssvr__1[[#This Row],[End Time]]&lt;=T$1 ),
AND(Table_owssvr__1[[#This Row],[Start time]]&lt;S$1, Table_owssvr__1[[#This Row],[End Time]]&gt;T$1)
)</f>
        <v>0</v>
      </c>
      <c r="T879" s="7">
        <f>1*OR(
AND(Table_owssvr__1[[#This Row],[Start time]]&gt;=T$1, Table_owssvr__1[[#This Row],[Start time]]&lt;U$1),
AND(Table_owssvr__1[[#This Row],[End Time]]&gt;T$1, Table_owssvr__1[[#This Row],[End Time]]&lt;=U$1 ),
AND(Table_owssvr__1[[#This Row],[Start time]]&lt;T$1, Table_owssvr__1[[#This Row],[End Time]]&gt;U$1)
)</f>
        <v>0</v>
      </c>
      <c r="U879" s="7">
        <f>1*OR(
AND(Table_owssvr__1[[#This Row],[Start time]]&gt;=U$1, Table_owssvr__1[[#This Row],[Start time]]&lt;V$1),
AND(Table_owssvr__1[[#This Row],[End Time]]&gt;U$1, Table_owssvr__1[[#This Row],[End Time]]&lt;=V$1 ),
AND(Table_owssvr__1[[#This Row],[Start time]]&lt;U$1, Table_owssvr__1[[#This Row],[End Time]]&gt;V$1)
)</f>
        <v>0</v>
      </c>
      <c r="V879" s="7">
        <f>1*OR(
AND(Table_owssvr__1[[#This Row],[Start time]]&gt;=V$1, Table_owssvr__1[[#This Row],[Start time]]&lt;W$1),
AND(Table_owssvr__1[[#This Row],[End Time]]&gt;V$1, Table_owssvr__1[[#This Row],[End Time]]&lt;=W$1 ),
AND(Table_owssvr__1[[#This Row],[Start time]]&lt;V$1, Table_owssvr__1[[#This Row],[End Time]]&gt;W$1)
)</f>
        <v>0</v>
      </c>
      <c r="W879" s="7">
        <f>1*OR(
AND(Table_owssvr__1[[#This Row],[Start time]]&gt;=W$1, Table_owssvr__1[[#This Row],[Start time]]&lt;X$1),
AND(Table_owssvr__1[[#This Row],[End Time]]&gt;W$1, Table_owssvr__1[[#This Row],[End Time]]&lt;=X$1 ),
AND(Table_owssvr__1[[#This Row],[Start time]]&lt;W$1, Table_owssvr__1[[#This Row],[End Time]]&gt;X$1)
)</f>
        <v>0</v>
      </c>
      <c r="X879" s="7">
        <f>1*OR(
AND(Table_owssvr__1[[#This Row],[Start time]]&gt;=X$1, Table_owssvr__1[[#This Row],[Start time]]&lt;Y$1),
AND(Table_owssvr__1[[#This Row],[End Time]]&gt;X$1, Table_owssvr__1[[#This Row],[End Time]]&lt;=Y$1 ),
AND(Table_owssvr__1[[#This Row],[Start time]]&lt;X$1, Table_owssvr__1[[#This Row],[End Time]]&gt;Y$1)
)</f>
        <v>1</v>
      </c>
      <c r="Y879" s="7">
        <f>1*OR(
AND(Table_owssvr__1[[#This Row],[Start time]]&gt;=Y$1, Table_owssvr__1[[#This Row],[Start time]]&lt;Z$1),
AND(Table_owssvr__1[[#This Row],[End Time]]&gt;Y$1, Table_owssvr__1[[#This Row],[End Time]]&lt;=Z$1 ),
AND(Table_owssvr__1[[#This Row],[Start time]]&lt;Y$1, Table_owssvr__1[[#This Row],[End Time]]&gt;Z$1)
)</f>
        <v>1</v>
      </c>
      <c r="Z879" s="7">
        <f>1*OR(
AND(Table_owssvr__1[[#This Row],[Start time]]&gt;=Z$1, Table_owssvr__1[[#This Row],[Start time]]&lt;AA$1),
AND(Table_owssvr__1[[#This Row],[End Time]]&gt;Z$1, Table_owssvr__1[[#This Row],[End Time]]&lt;=AA$1 ),
AND(Table_owssvr__1[[#This Row],[Start time]]&lt;Z$1, Table_owssvr__1[[#This Row],[End Time]]&gt;AA$1)
)</f>
        <v>1</v>
      </c>
      <c r="AA879" s="7">
        <f>1*OR(
AND(Table_owssvr__1[[#This Row],[Start time]]&gt;=AA$1, Table_owssvr__1[[#This Row],[Start time]]&lt;AB$1),
AND(Table_owssvr__1[[#This Row],[End Time]]&gt;AA$1, Table_owssvr__1[[#This Row],[End Time]]&lt;=AB$1 ),
AND(Table_owssvr__1[[#This Row],[Start time]]&lt;AA$1, Table_owssvr__1[[#This Row],[End Time]]&gt;AB$1)
)</f>
        <v>1</v>
      </c>
      <c r="AB879" s="7">
        <f>1*OR(
AND(Table_owssvr__1[[#This Row],[Start time]]&gt;=AB$1, Table_owssvr__1[[#This Row],[Start time]]&lt;AC$1),
AND(Table_owssvr__1[[#This Row],[End Time]]&gt;AB$1, Table_owssvr__1[[#This Row],[End Time]]&lt;=AC$1 ),
AND(Table_owssvr__1[[#This Row],[Start time]]&lt;AB$1, Table_owssvr__1[[#This Row],[End Time]]&gt;AC$1)
)</f>
        <v>1</v>
      </c>
      <c r="AC879" s="7">
        <f>1*OR(
AND(Table_owssvr__1[[#This Row],[Start time]]&gt;=AC$1, Table_owssvr__1[[#This Row],[Start time]]&lt;AD$1),
AND(Table_owssvr__1[[#This Row],[End Time]]&gt;AC$1, Table_owssvr__1[[#This Row],[End Time]]&lt;=AD$1 ),
AND(Table_owssvr__1[[#This Row],[Start time]]&lt;AC$1, Table_owssvr__1[[#This Row],[End Time]]&gt;AD$1)
)</f>
        <v>0</v>
      </c>
      <c r="AD879" s="7">
        <f>1*OR(
AND(Table_owssvr__1[[#This Row],[Start time]]&gt;=AD$1, Table_owssvr__1[[#This Row],[Start time]]&lt;AE$1),
AND(Table_owssvr__1[[#This Row],[End Time]]&gt;AD$1, Table_owssvr__1[[#This Row],[End Time]]&lt;=AE$1 ),
AND(Table_owssvr__1[[#This Row],[Start time]]&lt;AD$1, Table_owssvr__1[[#This Row],[End Time]]&gt;AE$1)
)</f>
        <v>0</v>
      </c>
      <c r="AE879" s="7">
        <f>1*OR(
AND(Table_owssvr__1[[#This Row],[Start time]]&gt;=AE$1, Table_owssvr__1[[#This Row],[Start time]]&lt;AF$1),
AND(Table_owssvr__1[[#This Row],[End Time]]&gt;AE$1, Table_owssvr__1[[#This Row],[End Time]]&lt;=AF$1 ),
AND(Table_owssvr__1[[#This Row],[Start time]]&lt;AE$1, Table_owssvr__1[[#This Row],[End Time]]&gt;AF$1)
)</f>
        <v>0</v>
      </c>
    </row>
    <row r="880" spans="1:31" x14ac:dyDescent="0.25">
      <c r="A880" s="2"/>
      <c r="B880" s="3" t="s">
        <v>480</v>
      </c>
      <c r="C880" s="3" t="s">
        <v>18</v>
      </c>
      <c r="D880" s="3" t="s">
        <v>22</v>
      </c>
      <c r="E880" s="1" t="s">
        <v>626</v>
      </c>
      <c r="F880" s="4">
        <v>42419.458333333336</v>
      </c>
      <c r="G880" s="4">
        <v>42419.5</v>
      </c>
      <c r="H880" s="4">
        <v>42419.544074074074</v>
      </c>
      <c r="I880" s="3" t="s">
        <v>18</v>
      </c>
      <c r="J880" s="2" t="s">
        <v>17</v>
      </c>
      <c r="K880" s="2" t="s">
        <v>16</v>
      </c>
      <c r="L880" t="b">
        <f>LEFT(Table_owssvr__1[[#This Row],[Person''s Name]],4)=LEFT(Table_owssvr__1[[#This Row],[Modified By]],4)</f>
        <v>1</v>
      </c>
      <c r="M880" t="b">
        <f>Table_owssvr__1[[#This Row],[Modified]]&gt;Table_owssvr__1[[#This Row],[Start Date and Time]]</f>
        <v>1</v>
      </c>
      <c r="N880">
        <f>(Table_owssvr__1[[#This Row],[End Date and Time]]-Table_owssvr__1[[#This Row],[Start Date and Time]])*24</f>
        <v>0.99999999994179234</v>
      </c>
      <c r="O880" s="5">
        <f>INT(Table_owssvr__1[[#This Row],[Start Date and Time]])</f>
        <v>42419</v>
      </c>
      <c r="P880" s="6">
        <f>DATE(YEAR(Table_owssvr__1[[#This Row],[Date]]),MONTH(Table_owssvr__1[[#This Row],[Date]]),1)</f>
        <v>42401</v>
      </c>
      <c r="Q880" s="9">
        <f>ROUND(24*(Table_owssvr__1[[#This Row],[Start Date and Time]]-INT(Table_owssvr__1[[#This Row],[Start Date and Time]])),2)</f>
        <v>11</v>
      </c>
      <c r="R880" s="9">
        <f>ROUND(24*(Table_owssvr__1[[#This Row],[End Date and Time]]-INT(Table_owssvr__1[[#This Row],[End Date and Time]])),2)</f>
        <v>12</v>
      </c>
      <c r="S880" s="7">
        <f>1*OR(
AND(Table_owssvr__1[[#This Row],[Start time]]&gt;=S$1, Table_owssvr__1[[#This Row],[Start time]]&lt;T$1),
AND(Table_owssvr__1[[#This Row],[End Time]]&gt;S$1, Table_owssvr__1[[#This Row],[End Time]]&lt;=T$1 ),
AND(Table_owssvr__1[[#This Row],[Start time]]&lt;S$1, Table_owssvr__1[[#This Row],[End Time]]&gt;T$1)
)</f>
        <v>0</v>
      </c>
      <c r="T880" s="7">
        <f>1*OR(
AND(Table_owssvr__1[[#This Row],[Start time]]&gt;=T$1, Table_owssvr__1[[#This Row],[Start time]]&lt;U$1),
AND(Table_owssvr__1[[#This Row],[End Time]]&gt;T$1, Table_owssvr__1[[#This Row],[End Time]]&lt;=U$1 ),
AND(Table_owssvr__1[[#This Row],[Start time]]&lt;T$1, Table_owssvr__1[[#This Row],[End Time]]&gt;U$1)
)</f>
        <v>0</v>
      </c>
      <c r="U880" s="7">
        <f>1*OR(
AND(Table_owssvr__1[[#This Row],[Start time]]&gt;=U$1, Table_owssvr__1[[#This Row],[Start time]]&lt;V$1),
AND(Table_owssvr__1[[#This Row],[End Time]]&gt;U$1, Table_owssvr__1[[#This Row],[End Time]]&lt;=V$1 ),
AND(Table_owssvr__1[[#This Row],[Start time]]&lt;U$1, Table_owssvr__1[[#This Row],[End Time]]&gt;V$1)
)</f>
        <v>0</v>
      </c>
      <c r="V880" s="7">
        <f>1*OR(
AND(Table_owssvr__1[[#This Row],[Start time]]&gt;=V$1, Table_owssvr__1[[#This Row],[Start time]]&lt;W$1),
AND(Table_owssvr__1[[#This Row],[End Time]]&gt;V$1, Table_owssvr__1[[#This Row],[End Time]]&lt;=W$1 ),
AND(Table_owssvr__1[[#This Row],[Start time]]&lt;V$1, Table_owssvr__1[[#This Row],[End Time]]&gt;W$1)
)</f>
        <v>1</v>
      </c>
      <c r="W880" s="7">
        <f>1*OR(
AND(Table_owssvr__1[[#This Row],[Start time]]&gt;=W$1, Table_owssvr__1[[#This Row],[Start time]]&lt;X$1),
AND(Table_owssvr__1[[#This Row],[End Time]]&gt;W$1, Table_owssvr__1[[#This Row],[End Time]]&lt;=X$1 ),
AND(Table_owssvr__1[[#This Row],[Start time]]&lt;W$1, Table_owssvr__1[[#This Row],[End Time]]&gt;X$1)
)</f>
        <v>0</v>
      </c>
      <c r="X880" s="7">
        <f>1*OR(
AND(Table_owssvr__1[[#This Row],[Start time]]&gt;=X$1, Table_owssvr__1[[#This Row],[Start time]]&lt;Y$1),
AND(Table_owssvr__1[[#This Row],[End Time]]&gt;X$1, Table_owssvr__1[[#This Row],[End Time]]&lt;=Y$1 ),
AND(Table_owssvr__1[[#This Row],[Start time]]&lt;X$1, Table_owssvr__1[[#This Row],[End Time]]&gt;Y$1)
)</f>
        <v>0</v>
      </c>
      <c r="Y880" s="7">
        <f>1*OR(
AND(Table_owssvr__1[[#This Row],[Start time]]&gt;=Y$1, Table_owssvr__1[[#This Row],[Start time]]&lt;Z$1),
AND(Table_owssvr__1[[#This Row],[End Time]]&gt;Y$1, Table_owssvr__1[[#This Row],[End Time]]&lt;=Z$1 ),
AND(Table_owssvr__1[[#This Row],[Start time]]&lt;Y$1, Table_owssvr__1[[#This Row],[End Time]]&gt;Z$1)
)</f>
        <v>0</v>
      </c>
      <c r="Z880" s="7">
        <f>1*OR(
AND(Table_owssvr__1[[#This Row],[Start time]]&gt;=Z$1, Table_owssvr__1[[#This Row],[Start time]]&lt;AA$1),
AND(Table_owssvr__1[[#This Row],[End Time]]&gt;Z$1, Table_owssvr__1[[#This Row],[End Time]]&lt;=AA$1 ),
AND(Table_owssvr__1[[#This Row],[Start time]]&lt;Z$1, Table_owssvr__1[[#This Row],[End Time]]&gt;AA$1)
)</f>
        <v>0</v>
      </c>
      <c r="AA880" s="7">
        <f>1*OR(
AND(Table_owssvr__1[[#This Row],[Start time]]&gt;=AA$1, Table_owssvr__1[[#This Row],[Start time]]&lt;AB$1),
AND(Table_owssvr__1[[#This Row],[End Time]]&gt;AA$1, Table_owssvr__1[[#This Row],[End Time]]&lt;=AB$1 ),
AND(Table_owssvr__1[[#This Row],[Start time]]&lt;AA$1, Table_owssvr__1[[#This Row],[End Time]]&gt;AB$1)
)</f>
        <v>0</v>
      </c>
      <c r="AB880" s="7">
        <f>1*OR(
AND(Table_owssvr__1[[#This Row],[Start time]]&gt;=AB$1, Table_owssvr__1[[#This Row],[Start time]]&lt;AC$1),
AND(Table_owssvr__1[[#This Row],[End Time]]&gt;AB$1, Table_owssvr__1[[#This Row],[End Time]]&lt;=AC$1 ),
AND(Table_owssvr__1[[#This Row],[Start time]]&lt;AB$1, Table_owssvr__1[[#This Row],[End Time]]&gt;AC$1)
)</f>
        <v>0</v>
      </c>
      <c r="AC880" s="7">
        <f>1*OR(
AND(Table_owssvr__1[[#This Row],[Start time]]&gt;=AC$1, Table_owssvr__1[[#This Row],[Start time]]&lt;AD$1),
AND(Table_owssvr__1[[#This Row],[End Time]]&gt;AC$1, Table_owssvr__1[[#This Row],[End Time]]&lt;=AD$1 ),
AND(Table_owssvr__1[[#This Row],[Start time]]&lt;AC$1, Table_owssvr__1[[#This Row],[End Time]]&gt;AD$1)
)</f>
        <v>0</v>
      </c>
      <c r="AD880" s="7">
        <f>1*OR(
AND(Table_owssvr__1[[#This Row],[Start time]]&gt;=AD$1, Table_owssvr__1[[#This Row],[Start time]]&lt;AE$1),
AND(Table_owssvr__1[[#This Row],[End Time]]&gt;AD$1, Table_owssvr__1[[#This Row],[End Time]]&lt;=AE$1 ),
AND(Table_owssvr__1[[#This Row],[Start time]]&lt;AD$1, Table_owssvr__1[[#This Row],[End Time]]&gt;AE$1)
)</f>
        <v>0</v>
      </c>
      <c r="AE880" s="7">
        <f>1*OR(
AND(Table_owssvr__1[[#This Row],[Start time]]&gt;=AE$1, Table_owssvr__1[[#This Row],[Start time]]&lt;AF$1),
AND(Table_owssvr__1[[#This Row],[End Time]]&gt;AE$1, Table_owssvr__1[[#This Row],[End Time]]&lt;=AF$1 ),
AND(Table_owssvr__1[[#This Row],[Start time]]&lt;AE$1, Table_owssvr__1[[#This Row],[End Time]]&gt;AF$1)
)</f>
        <v>0</v>
      </c>
    </row>
    <row r="881" spans="1:31" x14ac:dyDescent="0.25">
      <c r="A881" s="2"/>
      <c r="B881" s="3" t="s">
        <v>480</v>
      </c>
      <c r="C881" s="3" t="s">
        <v>18</v>
      </c>
      <c r="D881" s="3" t="s">
        <v>22</v>
      </c>
      <c r="E881" s="1" t="s">
        <v>627</v>
      </c>
      <c r="F881" s="4">
        <v>42419.583333333336</v>
      </c>
      <c r="G881" s="4">
        <v>42419.625</v>
      </c>
      <c r="H881" s="4">
        <v>42419.701874999999</v>
      </c>
      <c r="I881" s="3" t="s">
        <v>18</v>
      </c>
      <c r="J881" s="2" t="s">
        <v>17</v>
      </c>
      <c r="K881" s="2" t="s">
        <v>16</v>
      </c>
      <c r="L881" t="b">
        <f>LEFT(Table_owssvr__1[[#This Row],[Person''s Name]],4)=LEFT(Table_owssvr__1[[#This Row],[Modified By]],4)</f>
        <v>1</v>
      </c>
      <c r="M881" t="b">
        <f>Table_owssvr__1[[#This Row],[Modified]]&gt;Table_owssvr__1[[#This Row],[Start Date and Time]]</f>
        <v>1</v>
      </c>
      <c r="N881">
        <f>(Table_owssvr__1[[#This Row],[End Date and Time]]-Table_owssvr__1[[#This Row],[Start Date and Time]])*24</f>
        <v>0.99999999994179234</v>
      </c>
      <c r="O881" s="5">
        <f>INT(Table_owssvr__1[[#This Row],[Start Date and Time]])</f>
        <v>42419</v>
      </c>
      <c r="P881" s="6">
        <f>DATE(YEAR(Table_owssvr__1[[#This Row],[Date]]),MONTH(Table_owssvr__1[[#This Row],[Date]]),1)</f>
        <v>42401</v>
      </c>
      <c r="Q881" s="9">
        <f>ROUND(24*(Table_owssvr__1[[#This Row],[Start Date and Time]]-INT(Table_owssvr__1[[#This Row],[Start Date and Time]])),2)</f>
        <v>14</v>
      </c>
      <c r="R881" s="9">
        <f>ROUND(24*(Table_owssvr__1[[#This Row],[End Date and Time]]-INT(Table_owssvr__1[[#This Row],[End Date and Time]])),2)</f>
        <v>15</v>
      </c>
      <c r="S881" s="7">
        <f>1*OR(
AND(Table_owssvr__1[[#This Row],[Start time]]&gt;=S$1, Table_owssvr__1[[#This Row],[Start time]]&lt;T$1),
AND(Table_owssvr__1[[#This Row],[End Time]]&gt;S$1, Table_owssvr__1[[#This Row],[End Time]]&lt;=T$1 ),
AND(Table_owssvr__1[[#This Row],[Start time]]&lt;S$1, Table_owssvr__1[[#This Row],[End Time]]&gt;T$1)
)</f>
        <v>0</v>
      </c>
      <c r="T881" s="7">
        <f>1*OR(
AND(Table_owssvr__1[[#This Row],[Start time]]&gt;=T$1, Table_owssvr__1[[#This Row],[Start time]]&lt;U$1),
AND(Table_owssvr__1[[#This Row],[End Time]]&gt;T$1, Table_owssvr__1[[#This Row],[End Time]]&lt;=U$1 ),
AND(Table_owssvr__1[[#This Row],[Start time]]&lt;T$1, Table_owssvr__1[[#This Row],[End Time]]&gt;U$1)
)</f>
        <v>0</v>
      </c>
      <c r="U881" s="7">
        <f>1*OR(
AND(Table_owssvr__1[[#This Row],[Start time]]&gt;=U$1, Table_owssvr__1[[#This Row],[Start time]]&lt;V$1),
AND(Table_owssvr__1[[#This Row],[End Time]]&gt;U$1, Table_owssvr__1[[#This Row],[End Time]]&lt;=V$1 ),
AND(Table_owssvr__1[[#This Row],[Start time]]&lt;U$1, Table_owssvr__1[[#This Row],[End Time]]&gt;V$1)
)</f>
        <v>0</v>
      </c>
      <c r="V881" s="7">
        <f>1*OR(
AND(Table_owssvr__1[[#This Row],[Start time]]&gt;=V$1, Table_owssvr__1[[#This Row],[Start time]]&lt;W$1),
AND(Table_owssvr__1[[#This Row],[End Time]]&gt;V$1, Table_owssvr__1[[#This Row],[End Time]]&lt;=W$1 ),
AND(Table_owssvr__1[[#This Row],[Start time]]&lt;V$1, Table_owssvr__1[[#This Row],[End Time]]&gt;W$1)
)</f>
        <v>0</v>
      </c>
      <c r="W881" s="7">
        <f>1*OR(
AND(Table_owssvr__1[[#This Row],[Start time]]&gt;=W$1, Table_owssvr__1[[#This Row],[Start time]]&lt;X$1),
AND(Table_owssvr__1[[#This Row],[End Time]]&gt;W$1, Table_owssvr__1[[#This Row],[End Time]]&lt;=X$1 ),
AND(Table_owssvr__1[[#This Row],[Start time]]&lt;W$1, Table_owssvr__1[[#This Row],[End Time]]&gt;X$1)
)</f>
        <v>0</v>
      </c>
      <c r="X881" s="7">
        <f>1*OR(
AND(Table_owssvr__1[[#This Row],[Start time]]&gt;=X$1, Table_owssvr__1[[#This Row],[Start time]]&lt;Y$1),
AND(Table_owssvr__1[[#This Row],[End Time]]&gt;X$1, Table_owssvr__1[[#This Row],[End Time]]&lt;=Y$1 ),
AND(Table_owssvr__1[[#This Row],[Start time]]&lt;X$1, Table_owssvr__1[[#This Row],[End Time]]&gt;Y$1)
)</f>
        <v>0</v>
      </c>
      <c r="Y881" s="7">
        <f>1*OR(
AND(Table_owssvr__1[[#This Row],[Start time]]&gt;=Y$1, Table_owssvr__1[[#This Row],[Start time]]&lt;Z$1),
AND(Table_owssvr__1[[#This Row],[End Time]]&gt;Y$1, Table_owssvr__1[[#This Row],[End Time]]&lt;=Z$1 ),
AND(Table_owssvr__1[[#This Row],[Start time]]&lt;Y$1, Table_owssvr__1[[#This Row],[End Time]]&gt;Z$1)
)</f>
        <v>1</v>
      </c>
      <c r="Z881" s="7">
        <f>1*OR(
AND(Table_owssvr__1[[#This Row],[Start time]]&gt;=Z$1, Table_owssvr__1[[#This Row],[Start time]]&lt;AA$1),
AND(Table_owssvr__1[[#This Row],[End Time]]&gt;Z$1, Table_owssvr__1[[#This Row],[End Time]]&lt;=AA$1 ),
AND(Table_owssvr__1[[#This Row],[Start time]]&lt;Z$1, Table_owssvr__1[[#This Row],[End Time]]&gt;AA$1)
)</f>
        <v>0</v>
      </c>
      <c r="AA881" s="7">
        <f>1*OR(
AND(Table_owssvr__1[[#This Row],[Start time]]&gt;=AA$1, Table_owssvr__1[[#This Row],[Start time]]&lt;AB$1),
AND(Table_owssvr__1[[#This Row],[End Time]]&gt;AA$1, Table_owssvr__1[[#This Row],[End Time]]&lt;=AB$1 ),
AND(Table_owssvr__1[[#This Row],[Start time]]&lt;AA$1, Table_owssvr__1[[#This Row],[End Time]]&gt;AB$1)
)</f>
        <v>0</v>
      </c>
      <c r="AB881" s="7">
        <f>1*OR(
AND(Table_owssvr__1[[#This Row],[Start time]]&gt;=AB$1, Table_owssvr__1[[#This Row],[Start time]]&lt;AC$1),
AND(Table_owssvr__1[[#This Row],[End Time]]&gt;AB$1, Table_owssvr__1[[#This Row],[End Time]]&lt;=AC$1 ),
AND(Table_owssvr__1[[#This Row],[Start time]]&lt;AB$1, Table_owssvr__1[[#This Row],[End Time]]&gt;AC$1)
)</f>
        <v>0</v>
      </c>
      <c r="AC881" s="7">
        <f>1*OR(
AND(Table_owssvr__1[[#This Row],[Start time]]&gt;=AC$1, Table_owssvr__1[[#This Row],[Start time]]&lt;AD$1),
AND(Table_owssvr__1[[#This Row],[End Time]]&gt;AC$1, Table_owssvr__1[[#This Row],[End Time]]&lt;=AD$1 ),
AND(Table_owssvr__1[[#This Row],[Start time]]&lt;AC$1, Table_owssvr__1[[#This Row],[End Time]]&gt;AD$1)
)</f>
        <v>0</v>
      </c>
      <c r="AD881" s="7">
        <f>1*OR(
AND(Table_owssvr__1[[#This Row],[Start time]]&gt;=AD$1, Table_owssvr__1[[#This Row],[Start time]]&lt;AE$1),
AND(Table_owssvr__1[[#This Row],[End Time]]&gt;AD$1, Table_owssvr__1[[#This Row],[End Time]]&lt;=AE$1 ),
AND(Table_owssvr__1[[#This Row],[Start time]]&lt;AD$1, Table_owssvr__1[[#This Row],[End Time]]&gt;AE$1)
)</f>
        <v>0</v>
      </c>
      <c r="AE881" s="7">
        <f>1*OR(
AND(Table_owssvr__1[[#This Row],[Start time]]&gt;=AE$1, Table_owssvr__1[[#This Row],[Start time]]&lt;AF$1),
AND(Table_owssvr__1[[#This Row],[End Time]]&gt;AE$1, Table_owssvr__1[[#This Row],[End Time]]&lt;=AF$1 ),
AND(Table_owssvr__1[[#This Row],[Start time]]&lt;AE$1, Table_owssvr__1[[#This Row],[End Time]]&gt;AF$1)
)</f>
        <v>0</v>
      </c>
    </row>
    <row r="882" spans="1:31" ht="30" x14ac:dyDescent="0.25">
      <c r="A882" s="2"/>
      <c r="B882" s="3" t="s">
        <v>298</v>
      </c>
      <c r="C882" s="3" t="s">
        <v>413</v>
      </c>
      <c r="D882" s="3" t="s">
        <v>24</v>
      </c>
      <c r="E882" s="1" t="s">
        <v>1309</v>
      </c>
      <c r="F882" s="4">
        <v>42419.375</v>
      </c>
      <c r="G882" s="4">
        <v>42419.541666666664</v>
      </c>
      <c r="H882" s="4">
        <v>42419.705497685187</v>
      </c>
      <c r="I882" s="3" t="s">
        <v>413</v>
      </c>
      <c r="J882" s="2" t="s">
        <v>17</v>
      </c>
      <c r="K882" s="2" t="s">
        <v>16</v>
      </c>
      <c r="L882" t="b">
        <f>LEFT(Table_owssvr__1[[#This Row],[Person''s Name]],4)=LEFT(Table_owssvr__1[[#This Row],[Modified By]],4)</f>
        <v>1</v>
      </c>
      <c r="M882" t="b">
        <f>Table_owssvr__1[[#This Row],[Modified]]&gt;Table_owssvr__1[[#This Row],[Start Date and Time]]</f>
        <v>1</v>
      </c>
      <c r="N882">
        <f>(Table_owssvr__1[[#This Row],[End Date and Time]]-Table_owssvr__1[[#This Row],[Start Date and Time]])*24</f>
        <v>3.9999999999417923</v>
      </c>
      <c r="O882" s="5">
        <f>INT(Table_owssvr__1[[#This Row],[Start Date and Time]])</f>
        <v>42419</v>
      </c>
      <c r="P882" s="6">
        <f>DATE(YEAR(Table_owssvr__1[[#This Row],[Date]]),MONTH(Table_owssvr__1[[#This Row],[Date]]),1)</f>
        <v>42401</v>
      </c>
      <c r="Q882" s="9">
        <f>ROUND(24*(Table_owssvr__1[[#This Row],[Start Date and Time]]-INT(Table_owssvr__1[[#This Row],[Start Date and Time]])),2)</f>
        <v>9</v>
      </c>
      <c r="R882" s="9">
        <f>ROUND(24*(Table_owssvr__1[[#This Row],[End Date and Time]]-INT(Table_owssvr__1[[#This Row],[End Date and Time]])),2)</f>
        <v>13</v>
      </c>
      <c r="S882" s="7">
        <f>1*OR(
AND(Table_owssvr__1[[#This Row],[Start time]]&gt;=S$1, Table_owssvr__1[[#This Row],[Start time]]&lt;T$1),
AND(Table_owssvr__1[[#This Row],[End Time]]&gt;S$1, Table_owssvr__1[[#This Row],[End Time]]&lt;=T$1 ),
AND(Table_owssvr__1[[#This Row],[Start time]]&lt;S$1, Table_owssvr__1[[#This Row],[End Time]]&gt;T$1)
)</f>
        <v>0</v>
      </c>
      <c r="T882" s="7">
        <f>1*OR(
AND(Table_owssvr__1[[#This Row],[Start time]]&gt;=T$1, Table_owssvr__1[[#This Row],[Start time]]&lt;U$1),
AND(Table_owssvr__1[[#This Row],[End Time]]&gt;T$1, Table_owssvr__1[[#This Row],[End Time]]&lt;=U$1 ),
AND(Table_owssvr__1[[#This Row],[Start time]]&lt;T$1, Table_owssvr__1[[#This Row],[End Time]]&gt;U$1)
)</f>
        <v>1</v>
      </c>
      <c r="U882" s="7">
        <f>1*OR(
AND(Table_owssvr__1[[#This Row],[Start time]]&gt;=U$1, Table_owssvr__1[[#This Row],[Start time]]&lt;V$1),
AND(Table_owssvr__1[[#This Row],[End Time]]&gt;U$1, Table_owssvr__1[[#This Row],[End Time]]&lt;=V$1 ),
AND(Table_owssvr__1[[#This Row],[Start time]]&lt;U$1, Table_owssvr__1[[#This Row],[End Time]]&gt;V$1)
)</f>
        <v>1</v>
      </c>
      <c r="V882" s="7">
        <f>1*OR(
AND(Table_owssvr__1[[#This Row],[Start time]]&gt;=V$1, Table_owssvr__1[[#This Row],[Start time]]&lt;W$1),
AND(Table_owssvr__1[[#This Row],[End Time]]&gt;V$1, Table_owssvr__1[[#This Row],[End Time]]&lt;=W$1 ),
AND(Table_owssvr__1[[#This Row],[Start time]]&lt;V$1, Table_owssvr__1[[#This Row],[End Time]]&gt;W$1)
)</f>
        <v>1</v>
      </c>
      <c r="W882" s="7">
        <f>1*OR(
AND(Table_owssvr__1[[#This Row],[Start time]]&gt;=W$1, Table_owssvr__1[[#This Row],[Start time]]&lt;X$1),
AND(Table_owssvr__1[[#This Row],[End Time]]&gt;W$1, Table_owssvr__1[[#This Row],[End Time]]&lt;=X$1 ),
AND(Table_owssvr__1[[#This Row],[Start time]]&lt;W$1, Table_owssvr__1[[#This Row],[End Time]]&gt;X$1)
)</f>
        <v>1</v>
      </c>
      <c r="X882" s="7">
        <f>1*OR(
AND(Table_owssvr__1[[#This Row],[Start time]]&gt;=X$1, Table_owssvr__1[[#This Row],[Start time]]&lt;Y$1),
AND(Table_owssvr__1[[#This Row],[End Time]]&gt;X$1, Table_owssvr__1[[#This Row],[End Time]]&lt;=Y$1 ),
AND(Table_owssvr__1[[#This Row],[Start time]]&lt;X$1, Table_owssvr__1[[#This Row],[End Time]]&gt;Y$1)
)</f>
        <v>0</v>
      </c>
      <c r="Y882" s="7">
        <f>1*OR(
AND(Table_owssvr__1[[#This Row],[Start time]]&gt;=Y$1, Table_owssvr__1[[#This Row],[Start time]]&lt;Z$1),
AND(Table_owssvr__1[[#This Row],[End Time]]&gt;Y$1, Table_owssvr__1[[#This Row],[End Time]]&lt;=Z$1 ),
AND(Table_owssvr__1[[#This Row],[Start time]]&lt;Y$1, Table_owssvr__1[[#This Row],[End Time]]&gt;Z$1)
)</f>
        <v>0</v>
      </c>
      <c r="Z882" s="7">
        <f>1*OR(
AND(Table_owssvr__1[[#This Row],[Start time]]&gt;=Z$1, Table_owssvr__1[[#This Row],[Start time]]&lt;AA$1),
AND(Table_owssvr__1[[#This Row],[End Time]]&gt;Z$1, Table_owssvr__1[[#This Row],[End Time]]&lt;=AA$1 ),
AND(Table_owssvr__1[[#This Row],[Start time]]&lt;Z$1, Table_owssvr__1[[#This Row],[End Time]]&gt;AA$1)
)</f>
        <v>0</v>
      </c>
      <c r="AA882" s="7">
        <f>1*OR(
AND(Table_owssvr__1[[#This Row],[Start time]]&gt;=AA$1, Table_owssvr__1[[#This Row],[Start time]]&lt;AB$1),
AND(Table_owssvr__1[[#This Row],[End Time]]&gt;AA$1, Table_owssvr__1[[#This Row],[End Time]]&lt;=AB$1 ),
AND(Table_owssvr__1[[#This Row],[Start time]]&lt;AA$1, Table_owssvr__1[[#This Row],[End Time]]&gt;AB$1)
)</f>
        <v>0</v>
      </c>
      <c r="AB882" s="7">
        <f>1*OR(
AND(Table_owssvr__1[[#This Row],[Start time]]&gt;=AB$1, Table_owssvr__1[[#This Row],[Start time]]&lt;AC$1),
AND(Table_owssvr__1[[#This Row],[End Time]]&gt;AB$1, Table_owssvr__1[[#This Row],[End Time]]&lt;=AC$1 ),
AND(Table_owssvr__1[[#This Row],[Start time]]&lt;AB$1, Table_owssvr__1[[#This Row],[End Time]]&gt;AC$1)
)</f>
        <v>0</v>
      </c>
      <c r="AC882" s="7">
        <f>1*OR(
AND(Table_owssvr__1[[#This Row],[Start time]]&gt;=AC$1, Table_owssvr__1[[#This Row],[Start time]]&lt;AD$1),
AND(Table_owssvr__1[[#This Row],[End Time]]&gt;AC$1, Table_owssvr__1[[#This Row],[End Time]]&lt;=AD$1 ),
AND(Table_owssvr__1[[#This Row],[Start time]]&lt;AC$1, Table_owssvr__1[[#This Row],[End Time]]&gt;AD$1)
)</f>
        <v>0</v>
      </c>
      <c r="AD882" s="7">
        <f>1*OR(
AND(Table_owssvr__1[[#This Row],[Start time]]&gt;=AD$1, Table_owssvr__1[[#This Row],[Start time]]&lt;AE$1),
AND(Table_owssvr__1[[#This Row],[End Time]]&gt;AD$1, Table_owssvr__1[[#This Row],[End Time]]&lt;=AE$1 ),
AND(Table_owssvr__1[[#This Row],[Start time]]&lt;AD$1, Table_owssvr__1[[#This Row],[End Time]]&gt;AE$1)
)</f>
        <v>0</v>
      </c>
      <c r="AE882" s="7">
        <f>1*OR(
AND(Table_owssvr__1[[#This Row],[Start time]]&gt;=AE$1, Table_owssvr__1[[#This Row],[Start time]]&lt;AF$1),
AND(Table_owssvr__1[[#This Row],[End Time]]&gt;AE$1, Table_owssvr__1[[#This Row],[End Time]]&lt;=AF$1 ),
AND(Table_owssvr__1[[#This Row],[Start time]]&lt;AE$1, Table_owssvr__1[[#This Row],[End Time]]&gt;AF$1)
)</f>
        <v>0</v>
      </c>
    </row>
    <row r="883" spans="1:31" x14ac:dyDescent="0.25">
      <c r="A883" s="2"/>
      <c r="B883" s="3" t="s">
        <v>480</v>
      </c>
      <c r="C883" s="3" t="s">
        <v>18</v>
      </c>
      <c r="D883" s="3" t="s">
        <v>22</v>
      </c>
      <c r="E883" s="1" t="s">
        <v>628</v>
      </c>
      <c r="F883" s="4">
        <v>42419.708333333336</v>
      </c>
      <c r="G883" s="4">
        <v>42419.722222222219</v>
      </c>
      <c r="H883" s="4">
        <v>42419.738275462965</v>
      </c>
      <c r="I883" s="3" t="s">
        <v>18</v>
      </c>
      <c r="J883" s="2" t="s">
        <v>17</v>
      </c>
      <c r="K883" s="2" t="s">
        <v>16</v>
      </c>
      <c r="L883" t="b">
        <f>LEFT(Table_owssvr__1[[#This Row],[Person''s Name]],4)=LEFT(Table_owssvr__1[[#This Row],[Modified By]],4)</f>
        <v>1</v>
      </c>
      <c r="M883" t="b">
        <f>Table_owssvr__1[[#This Row],[Modified]]&gt;Table_owssvr__1[[#This Row],[Start Date and Time]]</f>
        <v>1</v>
      </c>
      <c r="N883">
        <f>(Table_owssvr__1[[#This Row],[End Date and Time]]-Table_owssvr__1[[#This Row],[Start Date and Time]])*24</f>
        <v>0.33333333319751546</v>
      </c>
      <c r="O883" s="5">
        <f>INT(Table_owssvr__1[[#This Row],[Start Date and Time]])</f>
        <v>42419</v>
      </c>
      <c r="P883" s="6">
        <f>DATE(YEAR(Table_owssvr__1[[#This Row],[Date]]),MONTH(Table_owssvr__1[[#This Row],[Date]]),1)</f>
        <v>42401</v>
      </c>
      <c r="Q883" s="9">
        <f>ROUND(24*(Table_owssvr__1[[#This Row],[Start Date and Time]]-INT(Table_owssvr__1[[#This Row],[Start Date and Time]])),2)</f>
        <v>17</v>
      </c>
      <c r="R883" s="9">
        <f>ROUND(24*(Table_owssvr__1[[#This Row],[End Date and Time]]-INT(Table_owssvr__1[[#This Row],[End Date and Time]])),2)</f>
        <v>17.329999999999998</v>
      </c>
      <c r="S883" s="7">
        <f>1*OR(
AND(Table_owssvr__1[[#This Row],[Start time]]&gt;=S$1, Table_owssvr__1[[#This Row],[Start time]]&lt;T$1),
AND(Table_owssvr__1[[#This Row],[End Time]]&gt;S$1, Table_owssvr__1[[#This Row],[End Time]]&lt;=T$1 ),
AND(Table_owssvr__1[[#This Row],[Start time]]&lt;S$1, Table_owssvr__1[[#This Row],[End Time]]&gt;T$1)
)</f>
        <v>0</v>
      </c>
      <c r="T883" s="7">
        <f>1*OR(
AND(Table_owssvr__1[[#This Row],[Start time]]&gt;=T$1, Table_owssvr__1[[#This Row],[Start time]]&lt;U$1),
AND(Table_owssvr__1[[#This Row],[End Time]]&gt;T$1, Table_owssvr__1[[#This Row],[End Time]]&lt;=U$1 ),
AND(Table_owssvr__1[[#This Row],[Start time]]&lt;T$1, Table_owssvr__1[[#This Row],[End Time]]&gt;U$1)
)</f>
        <v>0</v>
      </c>
      <c r="U883" s="7">
        <f>1*OR(
AND(Table_owssvr__1[[#This Row],[Start time]]&gt;=U$1, Table_owssvr__1[[#This Row],[Start time]]&lt;V$1),
AND(Table_owssvr__1[[#This Row],[End Time]]&gt;U$1, Table_owssvr__1[[#This Row],[End Time]]&lt;=V$1 ),
AND(Table_owssvr__1[[#This Row],[Start time]]&lt;U$1, Table_owssvr__1[[#This Row],[End Time]]&gt;V$1)
)</f>
        <v>0</v>
      </c>
      <c r="V883" s="7">
        <f>1*OR(
AND(Table_owssvr__1[[#This Row],[Start time]]&gt;=V$1, Table_owssvr__1[[#This Row],[Start time]]&lt;W$1),
AND(Table_owssvr__1[[#This Row],[End Time]]&gt;V$1, Table_owssvr__1[[#This Row],[End Time]]&lt;=W$1 ),
AND(Table_owssvr__1[[#This Row],[Start time]]&lt;V$1, Table_owssvr__1[[#This Row],[End Time]]&gt;W$1)
)</f>
        <v>0</v>
      </c>
      <c r="W883" s="7">
        <f>1*OR(
AND(Table_owssvr__1[[#This Row],[Start time]]&gt;=W$1, Table_owssvr__1[[#This Row],[Start time]]&lt;X$1),
AND(Table_owssvr__1[[#This Row],[End Time]]&gt;W$1, Table_owssvr__1[[#This Row],[End Time]]&lt;=X$1 ),
AND(Table_owssvr__1[[#This Row],[Start time]]&lt;W$1, Table_owssvr__1[[#This Row],[End Time]]&gt;X$1)
)</f>
        <v>0</v>
      </c>
      <c r="X883" s="7">
        <f>1*OR(
AND(Table_owssvr__1[[#This Row],[Start time]]&gt;=X$1, Table_owssvr__1[[#This Row],[Start time]]&lt;Y$1),
AND(Table_owssvr__1[[#This Row],[End Time]]&gt;X$1, Table_owssvr__1[[#This Row],[End Time]]&lt;=Y$1 ),
AND(Table_owssvr__1[[#This Row],[Start time]]&lt;X$1, Table_owssvr__1[[#This Row],[End Time]]&gt;Y$1)
)</f>
        <v>0</v>
      </c>
      <c r="Y883" s="7">
        <f>1*OR(
AND(Table_owssvr__1[[#This Row],[Start time]]&gt;=Y$1, Table_owssvr__1[[#This Row],[Start time]]&lt;Z$1),
AND(Table_owssvr__1[[#This Row],[End Time]]&gt;Y$1, Table_owssvr__1[[#This Row],[End Time]]&lt;=Z$1 ),
AND(Table_owssvr__1[[#This Row],[Start time]]&lt;Y$1, Table_owssvr__1[[#This Row],[End Time]]&gt;Z$1)
)</f>
        <v>0</v>
      </c>
      <c r="Z883" s="7">
        <f>1*OR(
AND(Table_owssvr__1[[#This Row],[Start time]]&gt;=Z$1, Table_owssvr__1[[#This Row],[Start time]]&lt;AA$1),
AND(Table_owssvr__1[[#This Row],[End Time]]&gt;Z$1, Table_owssvr__1[[#This Row],[End Time]]&lt;=AA$1 ),
AND(Table_owssvr__1[[#This Row],[Start time]]&lt;Z$1, Table_owssvr__1[[#This Row],[End Time]]&gt;AA$1)
)</f>
        <v>0</v>
      </c>
      <c r="AA883" s="7">
        <f>1*OR(
AND(Table_owssvr__1[[#This Row],[Start time]]&gt;=AA$1, Table_owssvr__1[[#This Row],[Start time]]&lt;AB$1),
AND(Table_owssvr__1[[#This Row],[End Time]]&gt;AA$1, Table_owssvr__1[[#This Row],[End Time]]&lt;=AB$1 ),
AND(Table_owssvr__1[[#This Row],[Start time]]&lt;AA$1, Table_owssvr__1[[#This Row],[End Time]]&gt;AB$1)
)</f>
        <v>0</v>
      </c>
      <c r="AB883" s="7">
        <f>1*OR(
AND(Table_owssvr__1[[#This Row],[Start time]]&gt;=AB$1, Table_owssvr__1[[#This Row],[Start time]]&lt;AC$1),
AND(Table_owssvr__1[[#This Row],[End Time]]&gt;AB$1, Table_owssvr__1[[#This Row],[End Time]]&lt;=AC$1 ),
AND(Table_owssvr__1[[#This Row],[Start time]]&lt;AB$1, Table_owssvr__1[[#This Row],[End Time]]&gt;AC$1)
)</f>
        <v>1</v>
      </c>
      <c r="AC883" s="7">
        <f>1*OR(
AND(Table_owssvr__1[[#This Row],[Start time]]&gt;=AC$1, Table_owssvr__1[[#This Row],[Start time]]&lt;AD$1),
AND(Table_owssvr__1[[#This Row],[End Time]]&gt;AC$1, Table_owssvr__1[[#This Row],[End Time]]&lt;=AD$1 ),
AND(Table_owssvr__1[[#This Row],[Start time]]&lt;AC$1, Table_owssvr__1[[#This Row],[End Time]]&gt;AD$1)
)</f>
        <v>0</v>
      </c>
      <c r="AD883" s="7">
        <f>1*OR(
AND(Table_owssvr__1[[#This Row],[Start time]]&gt;=AD$1, Table_owssvr__1[[#This Row],[Start time]]&lt;AE$1),
AND(Table_owssvr__1[[#This Row],[End Time]]&gt;AD$1, Table_owssvr__1[[#This Row],[End Time]]&lt;=AE$1 ),
AND(Table_owssvr__1[[#This Row],[Start time]]&lt;AD$1, Table_owssvr__1[[#This Row],[End Time]]&gt;AE$1)
)</f>
        <v>0</v>
      </c>
      <c r="AE883" s="7">
        <f>1*OR(
AND(Table_owssvr__1[[#This Row],[Start time]]&gt;=AE$1, Table_owssvr__1[[#This Row],[Start time]]&lt;AF$1),
AND(Table_owssvr__1[[#This Row],[End Time]]&gt;AE$1, Table_owssvr__1[[#This Row],[End Time]]&lt;=AF$1 ),
AND(Table_owssvr__1[[#This Row],[Start time]]&lt;AE$1, Table_owssvr__1[[#This Row],[End Time]]&gt;AF$1)
)</f>
        <v>0</v>
      </c>
    </row>
    <row r="884" spans="1:31" x14ac:dyDescent="0.25">
      <c r="A884" s="2"/>
      <c r="B884" s="3" t="s">
        <v>599</v>
      </c>
      <c r="C884" s="3" t="s">
        <v>36</v>
      </c>
      <c r="D884" s="3" t="s">
        <v>13</v>
      </c>
      <c r="E884" s="1" t="s">
        <v>1310</v>
      </c>
      <c r="F884" s="4">
        <v>42420.395833333336</v>
      </c>
      <c r="G884" s="4">
        <v>42420.4375</v>
      </c>
      <c r="H884" s="4">
        <v>42420.44</v>
      </c>
      <c r="I884" s="3" t="s">
        <v>36</v>
      </c>
      <c r="J884" s="2" t="s">
        <v>17</v>
      </c>
      <c r="K884" s="2" t="s">
        <v>16</v>
      </c>
      <c r="L884" t="b">
        <f>LEFT(Table_owssvr__1[[#This Row],[Person''s Name]],4)=LEFT(Table_owssvr__1[[#This Row],[Modified By]],4)</f>
        <v>1</v>
      </c>
      <c r="M884" t="b">
        <f>Table_owssvr__1[[#This Row],[Modified]]&gt;Table_owssvr__1[[#This Row],[Start Date and Time]]</f>
        <v>1</v>
      </c>
      <c r="N884">
        <f>(Table_owssvr__1[[#This Row],[End Date and Time]]-Table_owssvr__1[[#This Row],[Start Date and Time]])*24</f>
        <v>0.99999999994179234</v>
      </c>
      <c r="O884" s="5">
        <f>INT(Table_owssvr__1[[#This Row],[Start Date and Time]])</f>
        <v>42420</v>
      </c>
      <c r="P884" s="6">
        <f>DATE(YEAR(Table_owssvr__1[[#This Row],[Date]]),MONTH(Table_owssvr__1[[#This Row],[Date]]),1)</f>
        <v>42401</v>
      </c>
      <c r="Q884" s="9">
        <f>ROUND(24*(Table_owssvr__1[[#This Row],[Start Date and Time]]-INT(Table_owssvr__1[[#This Row],[Start Date and Time]])),2)</f>
        <v>9.5</v>
      </c>
      <c r="R884" s="9">
        <f>ROUND(24*(Table_owssvr__1[[#This Row],[End Date and Time]]-INT(Table_owssvr__1[[#This Row],[End Date and Time]])),2)</f>
        <v>10.5</v>
      </c>
      <c r="S884" s="7">
        <f>1*OR(
AND(Table_owssvr__1[[#This Row],[Start time]]&gt;=S$1, Table_owssvr__1[[#This Row],[Start time]]&lt;T$1),
AND(Table_owssvr__1[[#This Row],[End Time]]&gt;S$1, Table_owssvr__1[[#This Row],[End Time]]&lt;=T$1 ),
AND(Table_owssvr__1[[#This Row],[Start time]]&lt;S$1, Table_owssvr__1[[#This Row],[End Time]]&gt;T$1)
)</f>
        <v>0</v>
      </c>
      <c r="T884" s="7">
        <f>1*OR(
AND(Table_owssvr__1[[#This Row],[Start time]]&gt;=T$1, Table_owssvr__1[[#This Row],[Start time]]&lt;U$1),
AND(Table_owssvr__1[[#This Row],[End Time]]&gt;T$1, Table_owssvr__1[[#This Row],[End Time]]&lt;=U$1 ),
AND(Table_owssvr__1[[#This Row],[Start time]]&lt;T$1, Table_owssvr__1[[#This Row],[End Time]]&gt;U$1)
)</f>
        <v>1</v>
      </c>
      <c r="U884" s="7">
        <f>1*OR(
AND(Table_owssvr__1[[#This Row],[Start time]]&gt;=U$1, Table_owssvr__1[[#This Row],[Start time]]&lt;V$1),
AND(Table_owssvr__1[[#This Row],[End Time]]&gt;U$1, Table_owssvr__1[[#This Row],[End Time]]&lt;=V$1 ),
AND(Table_owssvr__1[[#This Row],[Start time]]&lt;U$1, Table_owssvr__1[[#This Row],[End Time]]&gt;V$1)
)</f>
        <v>1</v>
      </c>
      <c r="V884" s="7">
        <f>1*OR(
AND(Table_owssvr__1[[#This Row],[Start time]]&gt;=V$1, Table_owssvr__1[[#This Row],[Start time]]&lt;W$1),
AND(Table_owssvr__1[[#This Row],[End Time]]&gt;V$1, Table_owssvr__1[[#This Row],[End Time]]&lt;=W$1 ),
AND(Table_owssvr__1[[#This Row],[Start time]]&lt;V$1, Table_owssvr__1[[#This Row],[End Time]]&gt;W$1)
)</f>
        <v>0</v>
      </c>
      <c r="W884" s="7">
        <f>1*OR(
AND(Table_owssvr__1[[#This Row],[Start time]]&gt;=W$1, Table_owssvr__1[[#This Row],[Start time]]&lt;X$1),
AND(Table_owssvr__1[[#This Row],[End Time]]&gt;W$1, Table_owssvr__1[[#This Row],[End Time]]&lt;=X$1 ),
AND(Table_owssvr__1[[#This Row],[Start time]]&lt;W$1, Table_owssvr__1[[#This Row],[End Time]]&gt;X$1)
)</f>
        <v>0</v>
      </c>
      <c r="X884" s="7">
        <f>1*OR(
AND(Table_owssvr__1[[#This Row],[Start time]]&gt;=X$1, Table_owssvr__1[[#This Row],[Start time]]&lt;Y$1),
AND(Table_owssvr__1[[#This Row],[End Time]]&gt;X$1, Table_owssvr__1[[#This Row],[End Time]]&lt;=Y$1 ),
AND(Table_owssvr__1[[#This Row],[Start time]]&lt;X$1, Table_owssvr__1[[#This Row],[End Time]]&gt;Y$1)
)</f>
        <v>0</v>
      </c>
      <c r="Y884" s="7">
        <f>1*OR(
AND(Table_owssvr__1[[#This Row],[Start time]]&gt;=Y$1, Table_owssvr__1[[#This Row],[Start time]]&lt;Z$1),
AND(Table_owssvr__1[[#This Row],[End Time]]&gt;Y$1, Table_owssvr__1[[#This Row],[End Time]]&lt;=Z$1 ),
AND(Table_owssvr__1[[#This Row],[Start time]]&lt;Y$1, Table_owssvr__1[[#This Row],[End Time]]&gt;Z$1)
)</f>
        <v>0</v>
      </c>
      <c r="Z884" s="7">
        <f>1*OR(
AND(Table_owssvr__1[[#This Row],[Start time]]&gt;=Z$1, Table_owssvr__1[[#This Row],[Start time]]&lt;AA$1),
AND(Table_owssvr__1[[#This Row],[End Time]]&gt;Z$1, Table_owssvr__1[[#This Row],[End Time]]&lt;=AA$1 ),
AND(Table_owssvr__1[[#This Row],[Start time]]&lt;Z$1, Table_owssvr__1[[#This Row],[End Time]]&gt;AA$1)
)</f>
        <v>0</v>
      </c>
      <c r="AA884" s="7">
        <f>1*OR(
AND(Table_owssvr__1[[#This Row],[Start time]]&gt;=AA$1, Table_owssvr__1[[#This Row],[Start time]]&lt;AB$1),
AND(Table_owssvr__1[[#This Row],[End Time]]&gt;AA$1, Table_owssvr__1[[#This Row],[End Time]]&lt;=AB$1 ),
AND(Table_owssvr__1[[#This Row],[Start time]]&lt;AA$1, Table_owssvr__1[[#This Row],[End Time]]&gt;AB$1)
)</f>
        <v>0</v>
      </c>
      <c r="AB884" s="7">
        <f>1*OR(
AND(Table_owssvr__1[[#This Row],[Start time]]&gt;=AB$1, Table_owssvr__1[[#This Row],[Start time]]&lt;AC$1),
AND(Table_owssvr__1[[#This Row],[End Time]]&gt;AB$1, Table_owssvr__1[[#This Row],[End Time]]&lt;=AC$1 ),
AND(Table_owssvr__1[[#This Row],[Start time]]&lt;AB$1, Table_owssvr__1[[#This Row],[End Time]]&gt;AC$1)
)</f>
        <v>0</v>
      </c>
      <c r="AC884" s="7">
        <f>1*OR(
AND(Table_owssvr__1[[#This Row],[Start time]]&gt;=AC$1, Table_owssvr__1[[#This Row],[Start time]]&lt;AD$1),
AND(Table_owssvr__1[[#This Row],[End Time]]&gt;AC$1, Table_owssvr__1[[#This Row],[End Time]]&lt;=AD$1 ),
AND(Table_owssvr__1[[#This Row],[Start time]]&lt;AC$1, Table_owssvr__1[[#This Row],[End Time]]&gt;AD$1)
)</f>
        <v>0</v>
      </c>
      <c r="AD884" s="7">
        <f>1*OR(
AND(Table_owssvr__1[[#This Row],[Start time]]&gt;=AD$1, Table_owssvr__1[[#This Row],[Start time]]&lt;AE$1),
AND(Table_owssvr__1[[#This Row],[End Time]]&gt;AD$1, Table_owssvr__1[[#This Row],[End Time]]&lt;=AE$1 ),
AND(Table_owssvr__1[[#This Row],[Start time]]&lt;AD$1, Table_owssvr__1[[#This Row],[End Time]]&gt;AE$1)
)</f>
        <v>0</v>
      </c>
      <c r="AE884" s="7">
        <f>1*OR(
AND(Table_owssvr__1[[#This Row],[Start time]]&gt;=AE$1, Table_owssvr__1[[#This Row],[Start time]]&lt;AF$1),
AND(Table_owssvr__1[[#This Row],[End Time]]&gt;AE$1, Table_owssvr__1[[#This Row],[End Time]]&lt;=AF$1 ),
AND(Table_owssvr__1[[#This Row],[Start time]]&lt;AE$1, Table_owssvr__1[[#This Row],[End Time]]&gt;AF$1)
)</f>
        <v>0</v>
      </c>
    </row>
    <row r="885" spans="1:31" x14ac:dyDescent="0.25">
      <c r="A885" s="2"/>
      <c r="B885" s="3" t="s">
        <v>599</v>
      </c>
      <c r="C885" s="3" t="s">
        <v>36</v>
      </c>
      <c r="D885" s="3" t="s">
        <v>13</v>
      </c>
      <c r="E885" s="1" t="s">
        <v>1311</v>
      </c>
      <c r="F885" s="4">
        <v>42419.666666666664</v>
      </c>
      <c r="G885" s="4">
        <v>42419.729166666664</v>
      </c>
      <c r="H885" s="4">
        <v>42420.440891203703</v>
      </c>
      <c r="I885" s="3" t="s">
        <v>36</v>
      </c>
      <c r="J885" s="2" t="s">
        <v>17</v>
      </c>
      <c r="K885" s="2" t="s">
        <v>16</v>
      </c>
      <c r="L885" t="b">
        <f>LEFT(Table_owssvr__1[[#This Row],[Person''s Name]],4)=LEFT(Table_owssvr__1[[#This Row],[Modified By]],4)</f>
        <v>1</v>
      </c>
      <c r="M885" t="b">
        <f>Table_owssvr__1[[#This Row],[Modified]]&gt;Table_owssvr__1[[#This Row],[Start Date and Time]]</f>
        <v>1</v>
      </c>
      <c r="N885">
        <f>(Table_owssvr__1[[#This Row],[End Date and Time]]-Table_owssvr__1[[#This Row],[Start Date and Time]])*24</f>
        <v>1.5</v>
      </c>
      <c r="O885" s="5">
        <f>INT(Table_owssvr__1[[#This Row],[Start Date and Time]])</f>
        <v>42419</v>
      </c>
      <c r="P885" s="6">
        <f>DATE(YEAR(Table_owssvr__1[[#This Row],[Date]]),MONTH(Table_owssvr__1[[#This Row],[Date]]),1)</f>
        <v>42401</v>
      </c>
      <c r="Q885" s="9">
        <f>ROUND(24*(Table_owssvr__1[[#This Row],[Start Date and Time]]-INT(Table_owssvr__1[[#This Row],[Start Date and Time]])),2)</f>
        <v>16</v>
      </c>
      <c r="R885" s="9">
        <f>ROUND(24*(Table_owssvr__1[[#This Row],[End Date and Time]]-INT(Table_owssvr__1[[#This Row],[End Date and Time]])),2)</f>
        <v>17.5</v>
      </c>
      <c r="S885" s="7">
        <f>1*OR(
AND(Table_owssvr__1[[#This Row],[Start time]]&gt;=S$1, Table_owssvr__1[[#This Row],[Start time]]&lt;T$1),
AND(Table_owssvr__1[[#This Row],[End Time]]&gt;S$1, Table_owssvr__1[[#This Row],[End Time]]&lt;=T$1 ),
AND(Table_owssvr__1[[#This Row],[Start time]]&lt;S$1, Table_owssvr__1[[#This Row],[End Time]]&gt;T$1)
)</f>
        <v>0</v>
      </c>
      <c r="T885" s="7">
        <f>1*OR(
AND(Table_owssvr__1[[#This Row],[Start time]]&gt;=T$1, Table_owssvr__1[[#This Row],[Start time]]&lt;U$1),
AND(Table_owssvr__1[[#This Row],[End Time]]&gt;T$1, Table_owssvr__1[[#This Row],[End Time]]&lt;=U$1 ),
AND(Table_owssvr__1[[#This Row],[Start time]]&lt;T$1, Table_owssvr__1[[#This Row],[End Time]]&gt;U$1)
)</f>
        <v>0</v>
      </c>
      <c r="U885" s="7">
        <f>1*OR(
AND(Table_owssvr__1[[#This Row],[Start time]]&gt;=U$1, Table_owssvr__1[[#This Row],[Start time]]&lt;V$1),
AND(Table_owssvr__1[[#This Row],[End Time]]&gt;U$1, Table_owssvr__1[[#This Row],[End Time]]&lt;=V$1 ),
AND(Table_owssvr__1[[#This Row],[Start time]]&lt;U$1, Table_owssvr__1[[#This Row],[End Time]]&gt;V$1)
)</f>
        <v>0</v>
      </c>
      <c r="V885" s="7">
        <f>1*OR(
AND(Table_owssvr__1[[#This Row],[Start time]]&gt;=V$1, Table_owssvr__1[[#This Row],[Start time]]&lt;W$1),
AND(Table_owssvr__1[[#This Row],[End Time]]&gt;V$1, Table_owssvr__1[[#This Row],[End Time]]&lt;=W$1 ),
AND(Table_owssvr__1[[#This Row],[Start time]]&lt;V$1, Table_owssvr__1[[#This Row],[End Time]]&gt;W$1)
)</f>
        <v>0</v>
      </c>
      <c r="W885" s="7">
        <f>1*OR(
AND(Table_owssvr__1[[#This Row],[Start time]]&gt;=W$1, Table_owssvr__1[[#This Row],[Start time]]&lt;X$1),
AND(Table_owssvr__1[[#This Row],[End Time]]&gt;W$1, Table_owssvr__1[[#This Row],[End Time]]&lt;=X$1 ),
AND(Table_owssvr__1[[#This Row],[Start time]]&lt;W$1, Table_owssvr__1[[#This Row],[End Time]]&gt;X$1)
)</f>
        <v>0</v>
      </c>
      <c r="X885" s="7">
        <f>1*OR(
AND(Table_owssvr__1[[#This Row],[Start time]]&gt;=X$1, Table_owssvr__1[[#This Row],[Start time]]&lt;Y$1),
AND(Table_owssvr__1[[#This Row],[End Time]]&gt;X$1, Table_owssvr__1[[#This Row],[End Time]]&lt;=Y$1 ),
AND(Table_owssvr__1[[#This Row],[Start time]]&lt;X$1, Table_owssvr__1[[#This Row],[End Time]]&gt;Y$1)
)</f>
        <v>0</v>
      </c>
      <c r="Y885" s="7">
        <f>1*OR(
AND(Table_owssvr__1[[#This Row],[Start time]]&gt;=Y$1, Table_owssvr__1[[#This Row],[Start time]]&lt;Z$1),
AND(Table_owssvr__1[[#This Row],[End Time]]&gt;Y$1, Table_owssvr__1[[#This Row],[End Time]]&lt;=Z$1 ),
AND(Table_owssvr__1[[#This Row],[Start time]]&lt;Y$1, Table_owssvr__1[[#This Row],[End Time]]&gt;Z$1)
)</f>
        <v>0</v>
      </c>
      <c r="Z885" s="7">
        <f>1*OR(
AND(Table_owssvr__1[[#This Row],[Start time]]&gt;=Z$1, Table_owssvr__1[[#This Row],[Start time]]&lt;AA$1),
AND(Table_owssvr__1[[#This Row],[End Time]]&gt;Z$1, Table_owssvr__1[[#This Row],[End Time]]&lt;=AA$1 ),
AND(Table_owssvr__1[[#This Row],[Start time]]&lt;Z$1, Table_owssvr__1[[#This Row],[End Time]]&gt;AA$1)
)</f>
        <v>0</v>
      </c>
      <c r="AA885" s="7">
        <f>1*OR(
AND(Table_owssvr__1[[#This Row],[Start time]]&gt;=AA$1, Table_owssvr__1[[#This Row],[Start time]]&lt;AB$1),
AND(Table_owssvr__1[[#This Row],[End Time]]&gt;AA$1, Table_owssvr__1[[#This Row],[End Time]]&lt;=AB$1 ),
AND(Table_owssvr__1[[#This Row],[Start time]]&lt;AA$1, Table_owssvr__1[[#This Row],[End Time]]&gt;AB$1)
)</f>
        <v>1</v>
      </c>
      <c r="AB885" s="7">
        <f>1*OR(
AND(Table_owssvr__1[[#This Row],[Start time]]&gt;=AB$1, Table_owssvr__1[[#This Row],[Start time]]&lt;AC$1),
AND(Table_owssvr__1[[#This Row],[End Time]]&gt;AB$1, Table_owssvr__1[[#This Row],[End Time]]&lt;=AC$1 ),
AND(Table_owssvr__1[[#This Row],[Start time]]&lt;AB$1, Table_owssvr__1[[#This Row],[End Time]]&gt;AC$1)
)</f>
        <v>1</v>
      </c>
      <c r="AC885" s="7">
        <f>1*OR(
AND(Table_owssvr__1[[#This Row],[Start time]]&gt;=AC$1, Table_owssvr__1[[#This Row],[Start time]]&lt;AD$1),
AND(Table_owssvr__1[[#This Row],[End Time]]&gt;AC$1, Table_owssvr__1[[#This Row],[End Time]]&lt;=AD$1 ),
AND(Table_owssvr__1[[#This Row],[Start time]]&lt;AC$1, Table_owssvr__1[[#This Row],[End Time]]&gt;AD$1)
)</f>
        <v>0</v>
      </c>
      <c r="AD885" s="7">
        <f>1*OR(
AND(Table_owssvr__1[[#This Row],[Start time]]&gt;=AD$1, Table_owssvr__1[[#This Row],[Start time]]&lt;AE$1),
AND(Table_owssvr__1[[#This Row],[End Time]]&gt;AD$1, Table_owssvr__1[[#This Row],[End Time]]&lt;=AE$1 ),
AND(Table_owssvr__1[[#This Row],[Start time]]&lt;AD$1, Table_owssvr__1[[#This Row],[End Time]]&gt;AE$1)
)</f>
        <v>0</v>
      </c>
      <c r="AE885" s="7">
        <f>1*OR(
AND(Table_owssvr__1[[#This Row],[Start time]]&gt;=AE$1, Table_owssvr__1[[#This Row],[Start time]]&lt;AF$1),
AND(Table_owssvr__1[[#This Row],[End Time]]&gt;AE$1, Table_owssvr__1[[#This Row],[End Time]]&lt;=AF$1 ),
AND(Table_owssvr__1[[#This Row],[Start time]]&lt;AE$1, Table_owssvr__1[[#This Row],[End Time]]&gt;AF$1)
)</f>
        <v>0</v>
      </c>
    </row>
    <row r="886" spans="1:31" x14ac:dyDescent="0.25">
      <c r="A886" s="2"/>
      <c r="B886" s="3" t="s">
        <v>599</v>
      </c>
      <c r="C886" s="3" t="s">
        <v>506</v>
      </c>
      <c r="D886" s="3" t="s">
        <v>13</v>
      </c>
      <c r="E886" s="1" t="s">
        <v>629</v>
      </c>
      <c r="F886" s="4">
        <v>42419.666666666664</v>
      </c>
      <c r="G886" s="4">
        <v>42419.729166666664</v>
      </c>
      <c r="H886" s="4">
        <v>42420.498831018522</v>
      </c>
      <c r="I886" s="3" t="s">
        <v>508</v>
      </c>
      <c r="J886" s="2" t="s">
        <v>17</v>
      </c>
      <c r="K886" s="2" t="s">
        <v>16</v>
      </c>
      <c r="L886" t="b">
        <f>LEFT(Table_owssvr__1[[#This Row],[Person''s Name]],4)=LEFT(Table_owssvr__1[[#This Row],[Modified By]],4)</f>
        <v>1</v>
      </c>
      <c r="M886" t="b">
        <f>Table_owssvr__1[[#This Row],[Modified]]&gt;Table_owssvr__1[[#This Row],[Start Date and Time]]</f>
        <v>1</v>
      </c>
      <c r="N886">
        <f>(Table_owssvr__1[[#This Row],[End Date and Time]]-Table_owssvr__1[[#This Row],[Start Date and Time]])*24</f>
        <v>1.5</v>
      </c>
      <c r="O886" s="5">
        <f>INT(Table_owssvr__1[[#This Row],[Start Date and Time]])</f>
        <v>42419</v>
      </c>
      <c r="P886" s="6">
        <f>DATE(YEAR(Table_owssvr__1[[#This Row],[Date]]),MONTH(Table_owssvr__1[[#This Row],[Date]]),1)</f>
        <v>42401</v>
      </c>
      <c r="Q886" s="9">
        <f>ROUND(24*(Table_owssvr__1[[#This Row],[Start Date and Time]]-INT(Table_owssvr__1[[#This Row],[Start Date and Time]])),2)</f>
        <v>16</v>
      </c>
      <c r="R886" s="9">
        <f>ROUND(24*(Table_owssvr__1[[#This Row],[End Date and Time]]-INT(Table_owssvr__1[[#This Row],[End Date and Time]])),2)</f>
        <v>17.5</v>
      </c>
      <c r="S886" s="7">
        <f>1*OR(
AND(Table_owssvr__1[[#This Row],[Start time]]&gt;=S$1, Table_owssvr__1[[#This Row],[Start time]]&lt;T$1),
AND(Table_owssvr__1[[#This Row],[End Time]]&gt;S$1, Table_owssvr__1[[#This Row],[End Time]]&lt;=T$1 ),
AND(Table_owssvr__1[[#This Row],[Start time]]&lt;S$1, Table_owssvr__1[[#This Row],[End Time]]&gt;T$1)
)</f>
        <v>0</v>
      </c>
      <c r="T886" s="7">
        <f>1*OR(
AND(Table_owssvr__1[[#This Row],[Start time]]&gt;=T$1, Table_owssvr__1[[#This Row],[Start time]]&lt;U$1),
AND(Table_owssvr__1[[#This Row],[End Time]]&gt;T$1, Table_owssvr__1[[#This Row],[End Time]]&lt;=U$1 ),
AND(Table_owssvr__1[[#This Row],[Start time]]&lt;T$1, Table_owssvr__1[[#This Row],[End Time]]&gt;U$1)
)</f>
        <v>0</v>
      </c>
      <c r="U886" s="7">
        <f>1*OR(
AND(Table_owssvr__1[[#This Row],[Start time]]&gt;=U$1, Table_owssvr__1[[#This Row],[Start time]]&lt;V$1),
AND(Table_owssvr__1[[#This Row],[End Time]]&gt;U$1, Table_owssvr__1[[#This Row],[End Time]]&lt;=V$1 ),
AND(Table_owssvr__1[[#This Row],[Start time]]&lt;U$1, Table_owssvr__1[[#This Row],[End Time]]&gt;V$1)
)</f>
        <v>0</v>
      </c>
      <c r="V886" s="7">
        <f>1*OR(
AND(Table_owssvr__1[[#This Row],[Start time]]&gt;=V$1, Table_owssvr__1[[#This Row],[Start time]]&lt;W$1),
AND(Table_owssvr__1[[#This Row],[End Time]]&gt;V$1, Table_owssvr__1[[#This Row],[End Time]]&lt;=W$1 ),
AND(Table_owssvr__1[[#This Row],[Start time]]&lt;V$1, Table_owssvr__1[[#This Row],[End Time]]&gt;W$1)
)</f>
        <v>0</v>
      </c>
      <c r="W886" s="7">
        <f>1*OR(
AND(Table_owssvr__1[[#This Row],[Start time]]&gt;=W$1, Table_owssvr__1[[#This Row],[Start time]]&lt;X$1),
AND(Table_owssvr__1[[#This Row],[End Time]]&gt;W$1, Table_owssvr__1[[#This Row],[End Time]]&lt;=X$1 ),
AND(Table_owssvr__1[[#This Row],[Start time]]&lt;W$1, Table_owssvr__1[[#This Row],[End Time]]&gt;X$1)
)</f>
        <v>0</v>
      </c>
      <c r="X886" s="7">
        <f>1*OR(
AND(Table_owssvr__1[[#This Row],[Start time]]&gt;=X$1, Table_owssvr__1[[#This Row],[Start time]]&lt;Y$1),
AND(Table_owssvr__1[[#This Row],[End Time]]&gt;X$1, Table_owssvr__1[[#This Row],[End Time]]&lt;=Y$1 ),
AND(Table_owssvr__1[[#This Row],[Start time]]&lt;X$1, Table_owssvr__1[[#This Row],[End Time]]&gt;Y$1)
)</f>
        <v>0</v>
      </c>
      <c r="Y886" s="7">
        <f>1*OR(
AND(Table_owssvr__1[[#This Row],[Start time]]&gt;=Y$1, Table_owssvr__1[[#This Row],[Start time]]&lt;Z$1),
AND(Table_owssvr__1[[#This Row],[End Time]]&gt;Y$1, Table_owssvr__1[[#This Row],[End Time]]&lt;=Z$1 ),
AND(Table_owssvr__1[[#This Row],[Start time]]&lt;Y$1, Table_owssvr__1[[#This Row],[End Time]]&gt;Z$1)
)</f>
        <v>0</v>
      </c>
      <c r="Z886" s="7">
        <f>1*OR(
AND(Table_owssvr__1[[#This Row],[Start time]]&gt;=Z$1, Table_owssvr__1[[#This Row],[Start time]]&lt;AA$1),
AND(Table_owssvr__1[[#This Row],[End Time]]&gt;Z$1, Table_owssvr__1[[#This Row],[End Time]]&lt;=AA$1 ),
AND(Table_owssvr__1[[#This Row],[Start time]]&lt;Z$1, Table_owssvr__1[[#This Row],[End Time]]&gt;AA$1)
)</f>
        <v>0</v>
      </c>
      <c r="AA886" s="7">
        <f>1*OR(
AND(Table_owssvr__1[[#This Row],[Start time]]&gt;=AA$1, Table_owssvr__1[[#This Row],[Start time]]&lt;AB$1),
AND(Table_owssvr__1[[#This Row],[End Time]]&gt;AA$1, Table_owssvr__1[[#This Row],[End Time]]&lt;=AB$1 ),
AND(Table_owssvr__1[[#This Row],[Start time]]&lt;AA$1, Table_owssvr__1[[#This Row],[End Time]]&gt;AB$1)
)</f>
        <v>1</v>
      </c>
      <c r="AB886" s="7">
        <f>1*OR(
AND(Table_owssvr__1[[#This Row],[Start time]]&gt;=AB$1, Table_owssvr__1[[#This Row],[Start time]]&lt;AC$1),
AND(Table_owssvr__1[[#This Row],[End Time]]&gt;AB$1, Table_owssvr__1[[#This Row],[End Time]]&lt;=AC$1 ),
AND(Table_owssvr__1[[#This Row],[Start time]]&lt;AB$1, Table_owssvr__1[[#This Row],[End Time]]&gt;AC$1)
)</f>
        <v>1</v>
      </c>
      <c r="AC886" s="7">
        <f>1*OR(
AND(Table_owssvr__1[[#This Row],[Start time]]&gt;=AC$1, Table_owssvr__1[[#This Row],[Start time]]&lt;AD$1),
AND(Table_owssvr__1[[#This Row],[End Time]]&gt;AC$1, Table_owssvr__1[[#This Row],[End Time]]&lt;=AD$1 ),
AND(Table_owssvr__1[[#This Row],[Start time]]&lt;AC$1, Table_owssvr__1[[#This Row],[End Time]]&gt;AD$1)
)</f>
        <v>0</v>
      </c>
      <c r="AD886" s="7">
        <f>1*OR(
AND(Table_owssvr__1[[#This Row],[Start time]]&gt;=AD$1, Table_owssvr__1[[#This Row],[Start time]]&lt;AE$1),
AND(Table_owssvr__1[[#This Row],[End Time]]&gt;AD$1, Table_owssvr__1[[#This Row],[End Time]]&lt;=AE$1 ),
AND(Table_owssvr__1[[#This Row],[Start time]]&lt;AD$1, Table_owssvr__1[[#This Row],[End Time]]&gt;AE$1)
)</f>
        <v>0</v>
      </c>
      <c r="AE886" s="7">
        <f>1*OR(
AND(Table_owssvr__1[[#This Row],[Start time]]&gt;=AE$1, Table_owssvr__1[[#This Row],[Start time]]&lt;AF$1),
AND(Table_owssvr__1[[#This Row],[End Time]]&gt;AE$1, Table_owssvr__1[[#This Row],[End Time]]&lt;=AF$1 ),
AND(Table_owssvr__1[[#This Row],[Start time]]&lt;AE$1, Table_owssvr__1[[#This Row],[End Time]]&gt;AF$1)
)</f>
        <v>0</v>
      </c>
    </row>
    <row r="887" spans="1:31" x14ac:dyDescent="0.25">
      <c r="A887" s="2"/>
      <c r="B887" s="3" t="s">
        <v>599</v>
      </c>
      <c r="C887" s="3" t="s">
        <v>506</v>
      </c>
      <c r="D887" s="3" t="s">
        <v>13</v>
      </c>
      <c r="E887" s="1" t="s">
        <v>630</v>
      </c>
      <c r="F887" s="4">
        <v>42420.395833333336</v>
      </c>
      <c r="G887" s="4">
        <v>42420.4375</v>
      </c>
      <c r="H887" s="4">
        <v>42420.499768518515</v>
      </c>
      <c r="I887" s="3" t="s">
        <v>508</v>
      </c>
      <c r="J887" s="2" t="s">
        <v>17</v>
      </c>
      <c r="K887" s="2" t="s">
        <v>16</v>
      </c>
      <c r="L887" t="b">
        <f>LEFT(Table_owssvr__1[[#This Row],[Person''s Name]],4)=LEFT(Table_owssvr__1[[#This Row],[Modified By]],4)</f>
        <v>1</v>
      </c>
      <c r="M887" t="b">
        <f>Table_owssvr__1[[#This Row],[Modified]]&gt;Table_owssvr__1[[#This Row],[Start Date and Time]]</f>
        <v>1</v>
      </c>
      <c r="N887">
        <f>(Table_owssvr__1[[#This Row],[End Date and Time]]-Table_owssvr__1[[#This Row],[Start Date and Time]])*24</f>
        <v>0.99999999994179234</v>
      </c>
      <c r="O887" s="5">
        <f>INT(Table_owssvr__1[[#This Row],[Start Date and Time]])</f>
        <v>42420</v>
      </c>
      <c r="P887" s="6">
        <f>DATE(YEAR(Table_owssvr__1[[#This Row],[Date]]),MONTH(Table_owssvr__1[[#This Row],[Date]]),1)</f>
        <v>42401</v>
      </c>
      <c r="Q887" s="9">
        <f>ROUND(24*(Table_owssvr__1[[#This Row],[Start Date and Time]]-INT(Table_owssvr__1[[#This Row],[Start Date and Time]])),2)</f>
        <v>9.5</v>
      </c>
      <c r="R887" s="9">
        <f>ROUND(24*(Table_owssvr__1[[#This Row],[End Date and Time]]-INT(Table_owssvr__1[[#This Row],[End Date and Time]])),2)</f>
        <v>10.5</v>
      </c>
      <c r="S887" s="7">
        <f>1*OR(
AND(Table_owssvr__1[[#This Row],[Start time]]&gt;=S$1, Table_owssvr__1[[#This Row],[Start time]]&lt;T$1),
AND(Table_owssvr__1[[#This Row],[End Time]]&gt;S$1, Table_owssvr__1[[#This Row],[End Time]]&lt;=T$1 ),
AND(Table_owssvr__1[[#This Row],[Start time]]&lt;S$1, Table_owssvr__1[[#This Row],[End Time]]&gt;T$1)
)</f>
        <v>0</v>
      </c>
      <c r="T887" s="7">
        <f>1*OR(
AND(Table_owssvr__1[[#This Row],[Start time]]&gt;=T$1, Table_owssvr__1[[#This Row],[Start time]]&lt;U$1),
AND(Table_owssvr__1[[#This Row],[End Time]]&gt;T$1, Table_owssvr__1[[#This Row],[End Time]]&lt;=U$1 ),
AND(Table_owssvr__1[[#This Row],[Start time]]&lt;T$1, Table_owssvr__1[[#This Row],[End Time]]&gt;U$1)
)</f>
        <v>1</v>
      </c>
      <c r="U887" s="7">
        <f>1*OR(
AND(Table_owssvr__1[[#This Row],[Start time]]&gt;=U$1, Table_owssvr__1[[#This Row],[Start time]]&lt;V$1),
AND(Table_owssvr__1[[#This Row],[End Time]]&gt;U$1, Table_owssvr__1[[#This Row],[End Time]]&lt;=V$1 ),
AND(Table_owssvr__1[[#This Row],[Start time]]&lt;U$1, Table_owssvr__1[[#This Row],[End Time]]&gt;V$1)
)</f>
        <v>1</v>
      </c>
      <c r="V887" s="7">
        <f>1*OR(
AND(Table_owssvr__1[[#This Row],[Start time]]&gt;=V$1, Table_owssvr__1[[#This Row],[Start time]]&lt;W$1),
AND(Table_owssvr__1[[#This Row],[End Time]]&gt;V$1, Table_owssvr__1[[#This Row],[End Time]]&lt;=W$1 ),
AND(Table_owssvr__1[[#This Row],[Start time]]&lt;V$1, Table_owssvr__1[[#This Row],[End Time]]&gt;W$1)
)</f>
        <v>0</v>
      </c>
      <c r="W887" s="7">
        <f>1*OR(
AND(Table_owssvr__1[[#This Row],[Start time]]&gt;=W$1, Table_owssvr__1[[#This Row],[Start time]]&lt;X$1),
AND(Table_owssvr__1[[#This Row],[End Time]]&gt;W$1, Table_owssvr__1[[#This Row],[End Time]]&lt;=X$1 ),
AND(Table_owssvr__1[[#This Row],[Start time]]&lt;W$1, Table_owssvr__1[[#This Row],[End Time]]&gt;X$1)
)</f>
        <v>0</v>
      </c>
      <c r="X887" s="7">
        <f>1*OR(
AND(Table_owssvr__1[[#This Row],[Start time]]&gt;=X$1, Table_owssvr__1[[#This Row],[Start time]]&lt;Y$1),
AND(Table_owssvr__1[[#This Row],[End Time]]&gt;X$1, Table_owssvr__1[[#This Row],[End Time]]&lt;=Y$1 ),
AND(Table_owssvr__1[[#This Row],[Start time]]&lt;X$1, Table_owssvr__1[[#This Row],[End Time]]&gt;Y$1)
)</f>
        <v>0</v>
      </c>
      <c r="Y887" s="7">
        <f>1*OR(
AND(Table_owssvr__1[[#This Row],[Start time]]&gt;=Y$1, Table_owssvr__1[[#This Row],[Start time]]&lt;Z$1),
AND(Table_owssvr__1[[#This Row],[End Time]]&gt;Y$1, Table_owssvr__1[[#This Row],[End Time]]&lt;=Z$1 ),
AND(Table_owssvr__1[[#This Row],[Start time]]&lt;Y$1, Table_owssvr__1[[#This Row],[End Time]]&gt;Z$1)
)</f>
        <v>0</v>
      </c>
      <c r="Z887" s="7">
        <f>1*OR(
AND(Table_owssvr__1[[#This Row],[Start time]]&gt;=Z$1, Table_owssvr__1[[#This Row],[Start time]]&lt;AA$1),
AND(Table_owssvr__1[[#This Row],[End Time]]&gt;Z$1, Table_owssvr__1[[#This Row],[End Time]]&lt;=AA$1 ),
AND(Table_owssvr__1[[#This Row],[Start time]]&lt;Z$1, Table_owssvr__1[[#This Row],[End Time]]&gt;AA$1)
)</f>
        <v>0</v>
      </c>
      <c r="AA887" s="7">
        <f>1*OR(
AND(Table_owssvr__1[[#This Row],[Start time]]&gt;=AA$1, Table_owssvr__1[[#This Row],[Start time]]&lt;AB$1),
AND(Table_owssvr__1[[#This Row],[End Time]]&gt;AA$1, Table_owssvr__1[[#This Row],[End Time]]&lt;=AB$1 ),
AND(Table_owssvr__1[[#This Row],[Start time]]&lt;AA$1, Table_owssvr__1[[#This Row],[End Time]]&gt;AB$1)
)</f>
        <v>0</v>
      </c>
      <c r="AB887" s="7">
        <f>1*OR(
AND(Table_owssvr__1[[#This Row],[Start time]]&gt;=AB$1, Table_owssvr__1[[#This Row],[Start time]]&lt;AC$1),
AND(Table_owssvr__1[[#This Row],[End Time]]&gt;AB$1, Table_owssvr__1[[#This Row],[End Time]]&lt;=AC$1 ),
AND(Table_owssvr__1[[#This Row],[Start time]]&lt;AB$1, Table_owssvr__1[[#This Row],[End Time]]&gt;AC$1)
)</f>
        <v>0</v>
      </c>
      <c r="AC887" s="7">
        <f>1*OR(
AND(Table_owssvr__1[[#This Row],[Start time]]&gt;=AC$1, Table_owssvr__1[[#This Row],[Start time]]&lt;AD$1),
AND(Table_owssvr__1[[#This Row],[End Time]]&gt;AC$1, Table_owssvr__1[[#This Row],[End Time]]&lt;=AD$1 ),
AND(Table_owssvr__1[[#This Row],[Start time]]&lt;AC$1, Table_owssvr__1[[#This Row],[End Time]]&gt;AD$1)
)</f>
        <v>0</v>
      </c>
      <c r="AD887" s="7">
        <f>1*OR(
AND(Table_owssvr__1[[#This Row],[Start time]]&gt;=AD$1, Table_owssvr__1[[#This Row],[Start time]]&lt;AE$1),
AND(Table_owssvr__1[[#This Row],[End Time]]&gt;AD$1, Table_owssvr__1[[#This Row],[End Time]]&lt;=AE$1 ),
AND(Table_owssvr__1[[#This Row],[Start time]]&lt;AD$1, Table_owssvr__1[[#This Row],[End Time]]&gt;AE$1)
)</f>
        <v>0</v>
      </c>
      <c r="AE887" s="7">
        <f>1*OR(
AND(Table_owssvr__1[[#This Row],[Start time]]&gt;=AE$1, Table_owssvr__1[[#This Row],[Start time]]&lt;AF$1),
AND(Table_owssvr__1[[#This Row],[End Time]]&gt;AE$1, Table_owssvr__1[[#This Row],[End Time]]&lt;=AF$1 ),
AND(Table_owssvr__1[[#This Row],[Start time]]&lt;AE$1, Table_owssvr__1[[#This Row],[End Time]]&gt;AF$1)
)</f>
        <v>0</v>
      </c>
    </row>
    <row r="888" spans="1:31" x14ac:dyDescent="0.25">
      <c r="A888" s="2"/>
      <c r="B888" s="3" t="s">
        <v>599</v>
      </c>
      <c r="C888" s="3" t="s">
        <v>18</v>
      </c>
      <c r="D888" s="3" t="s">
        <v>13</v>
      </c>
      <c r="E888" s="1" t="s">
        <v>631</v>
      </c>
      <c r="F888" s="4">
        <v>42420.583333333336</v>
      </c>
      <c r="G888" s="4">
        <v>42420.604166666664</v>
      </c>
      <c r="H888" s="4">
        <v>42420.612557870372</v>
      </c>
      <c r="I888" s="3" t="s">
        <v>18</v>
      </c>
      <c r="J888" s="2" t="s">
        <v>17</v>
      </c>
      <c r="K888" s="2" t="s">
        <v>16</v>
      </c>
      <c r="L888" t="b">
        <f>LEFT(Table_owssvr__1[[#This Row],[Person''s Name]],4)=LEFT(Table_owssvr__1[[#This Row],[Modified By]],4)</f>
        <v>1</v>
      </c>
      <c r="M888" t="b">
        <f>Table_owssvr__1[[#This Row],[Modified]]&gt;Table_owssvr__1[[#This Row],[Start Date and Time]]</f>
        <v>1</v>
      </c>
      <c r="N888">
        <f>(Table_owssvr__1[[#This Row],[End Date and Time]]-Table_owssvr__1[[#This Row],[Start Date and Time]])*24</f>
        <v>0.49999999988358468</v>
      </c>
      <c r="O888" s="5">
        <f>INT(Table_owssvr__1[[#This Row],[Start Date and Time]])</f>
        <v>42420</v>
      </c>
      <c r="P888" s="6">
        <f>DATE(YEAR(Table_owssvr__1[[#This Row],[Date]]),MONTH(Table_owssvr__1[[#This Row],[Date]]),1)</f>
        <v>42401</v>
      </c>
      <c r="Q888" s="9">
        <f>ROUND(24*(Table_owssvr__1[[#This Row],[Start Date and Time]]-INT(Table_owssvr__1[[#This Row],[Start Date and Time]])),2)</f>
        <v>14</v>
      </c>
      <c r="R888" s="9">
        <f>ROUND(24*(Table_owssvr__1[[#This Row],[End Date and Time]]-INT(Table_owssvr__1[[#This Row],[End Date and Time]])),2)</f>
        <v>14.5</v>
      </c>
      <c r="S888" s="7">
        <f>1*OR(
AND(Table_owssvr__1[[#This Row],[Start time]]&gt;=S$1, Table_owssvr__1[[#This Row],[Start time]]&lt;T$1),
AND(Table_owssvr__1[[#This Row],[End Time]]&gt;S$1, Table_owssvr__1[[#This Row],[End Time]]&lt;=T$1 ),
AND(Table_owssvr__1[[#This Row],[Start time]]&lt;S$1, Table_owssvr__1[[#This Row],[End Time]]&gt;T$1)
)</f>
        <v>0</v>
      </c>
      <c r="T888" s="7">
        <f>1*OR(
AND(Table_owssvr__1[[#This Row],[Start time]]&gt;=T$1, Table_owssvr__1[[#This Row],[Start time]]&lt;U$1),
AND(Table_owssvr__1[[#This Row],[End Time]]&gt;T$1, Table_owssvr__1[[#This Row],[End Time]]&lt;=U$1 ),
AND(Table_owssvr__1[[#This Row],[Start time]]&lt;T$1, Table_owssvr__1[[#This Row],[End Time]]&gt;U$1)
)</f>
        <v>0</v>
      </c>
      <c r="U888" s="7">
        <f>1*OR(
AND(Table_owssvr__1[[#This Row],[Start time]]&gt;=U$1, Table_owssvr__1[[#This Row],[Start time]]&lt;V$1),
AND(Table_owssvr__1[[#This Row],[End Time]]&gt;U$1, Table_owssvr__1[[#This Row],[End Time]]&lt;=V$1 ),
AND(Table_owssvr__1[[#This Row],[Start time]]&lt;U$1, Table_owssvr__1[[#This Row],[End Time]]&gt;V$1)
)</f>
        <v>0</v>
      </c>
      <c r="V888" s="7">
        <f>1*OR(
AND(Table_owssvr__1[[#This Row],[Start time]]&gt;=V$1, Table_owssvr__1[[#This Row],[Start time]]&lt;W$1),
AND(Table_owssvr__1[[#This Row],[End Time]]&gt;V$1, Table_owssvr__1[[#This Row],[End Time]]&lt;=W$1 ),
AND(Table_owssvr__1[[#This Row],[Start time]]&lt;V$1, Table_owssvr__1[[#This Row],[End Time]]&gt;W$1)
)</f>
        <v>0</v>
      </c>
      <c r="W888" s="7">
        <f>1*OR(
AND(Table_owssvr__1[[#This Row],[Start time]]&gt;=W$1, Table_owssvr__1[[#This Row],[Start time]]&lt;X$1),
AND(Table_owssvr__1[[#This Row],[End Time]]&gt;W$1, Table_owssvr__1[[#This Row],[End Time]]&lt;=X$1 ),
AND(Table_owssvr__1[[#This Row],[Start time]]&lt;W$1, Table_owssvr__1[[#This Row],[End Time]]&gt;X$1)
)</f>
        <v>0</v>
      </c>
      <c r="X888" s="7">
        <f>1*OR(
AND(Table_owssvr__1[[#This Row],[Start time]]&gt;=X$1, Table_owssvr__1[[#This Row],[Start time]]&lt;Y$1),
AND(Table_owssvr__1[[#This Row],[End Time]]&gt;X$1, Table_owssvr__1[[#This Row],[End Time]]&lt;=Y$1 ),
AND(Table_owssvr__1[[#This Row],[Start time]]&lt;X$1, Table_owssvr__1[[#This Row],[End Time]]&gt;Y$1)
)</f>
        <v>0</v>
      </c>
      <c r="Y888" s="7">
        <f>1*OR(
AND(Table_owssvr__1[[#This Row],[Start time]]&gt;=Y$1, Table_owssvr__1[[#This Row],[Start time]]&lt;Z$1),
AND(Table_owssvr__1[[#This Row],[End Time]]&gt;Y$1, Table_owssvr__1[[#This Row],[End Time]]&lt;=Z$1 ),
AND(Table_owssvr__1[[#This Row],[Start time]]&lt;Y$1, Table_owssvr__1[[#This Row],[End Time]]&gt;Z$1)
)</f>
        <v>1</v>
      </c>
      <c r="Z888" s="7">
        <f>1*OR(
AND(Table_owssvr__1[[#This Row],[Start time]]&gt;=Z$1, Table_owssvr__1[[#This Row],[Start time]]&lt;AA$1),
AND(Table_owssvr__1[[#This Row],[End Time]]&gt;Z$1, Table_owssvr__1[[#This Row],[End Time]]&lt;=AA$1 ),
AND(Table_owssvr__1[[#This Row],[Start time]]&lt;Z$1, Table_owssvr__1[[#This Row],[End Time]]&gt;AA$1)
)</f>
        <v>0</v>
      </c>
      <c r="AA888" s="7">
        <f>1*OR(
AND(Table_owssvr__1[[#This Row],[Start time]]&gt;=AA$1, Table_owssvr__1[[#This Row],[Start time]]&lt;AB$1),
AND(Table_owssvr__1[[#This Row],[End Time]]&gt;AA$1, Table_owssvr__1[[#This Row],[End Time]]&lt;=AB$1 ),
AND(Table_owssvr__1[[#This Row],[Start time]]&lt;AA$1, Table_owssvr__1[[#This Row],[End Time]]&gt;AB$1)
)</f>
        <v>0</v>
      </c>
      <c r="AB888" s="7">
        <f>1*OR(
AND(Table_owssvr__1[[#This Row],[Start time]]&gt;=AB$1, Table_owssvr__1[[#This Row],[Start time]]&lt;AC$1),
AND(Table_owssvr__1[[#This Row],[End Time]]&gt;AB$1, Table_owssvr__1[[#This Row],[End Time]]&lt;=AC$1 ),
AND(Table_owssvr__1[[#This Row],[Start time]]&lt;AB$1, Table_owssvr__1[[#This Row],[End Time]]&gt;AC$1)
)</f>
        <v>0</v>
      </c>
      <c r="AC888" s="7">
        <f>1*OR(
AND(Table_owssvr__1[[#This Row],[Start time]]&gt;=AC$1, Table_owssvr__1[[#This Row],[Start time]]&lt;AD$1),
AND(Table_owssvr__1[[#This Row],[End Time]]&gt;AC$1, Table_owssvr__1[[#This Row],[End Time]]&lt;=AD$1 ),
AND(Table_owssvr__1[[#This Row],[Start time]]&lt;AC$1, Table_owssvr__1[[#This Row],[End Time]]&gt;AD$1)
)</f>
        <v>0</v>
      </c>
      <c r="AD888" s="7">
        <f>1*OR(
AND(Table_owssvr__1[[#This Row],[Start time]]&gt;=AD$1, Table_owssvr__1[[#This Row],[Start time]]&lt;AE$1),
AND(Table_owssvr__1[[#This Row],[End Time]]&gt;AD$1, Table_owssvr__1[[#This Row],[End Time]]&lt;=AE$1 ),
AND(Table_owssvr__1[[#This Row],[Start time]]&lt;AD$1, Table_owssvr__1[[#This Row],[End Time]]&gt;AE$1)
)</f>
        <v>0</v>
      </c>
      <c r="AE888" s="7">
        <f>1*OR(
AND(Table_owssvr__1[[#This Row],[Start time]]&gt;=AE$1, Table_owssvr__1[[#This Row],[Start time]]&lt;AF$1),
AND(Table_owssvr__1[[#This Row],[End Time]]&gt;AE$1, Table_owssvr__1[[#This Row],[End Time]]&lt;=AF$1 ),
AND(Table_owssvr__1[[#This Row],[Start time]]&lt;AE$1, Table_owssvr__1[[#This Row],[End Time]]&gt;AF$1)
)</f>
        <v>0</v>
      </c>
    </row>
    <row r="889" spans="1:31" x14ac:dyDescent="0.25">
      <c r="A889" s="2"/>
      <c r="B889" s="3" t="s">
        <v>599</v>
      </c>
      <c r="C889" s="3" t="s">
        <v>33</v>
      </c>
      <c r="D889" s="3" t="s">
        <v>13</v>
      </c>
      <c r="E889" s="1" t="s">
        <v>313</v>
      </c>
      <c r="F889" s="4">
        <v>42419.666666666664</v>
      </c>
      <c r="G889" s="4">
        <v>42419.729166666664</v>
      </c>
      <c r="H889" s="4">
        <v>42420.618587962963</v>
      </c>
      <c r="I889" s="3" t="s">
        <v>33</v>
      </c>
      <c r="J889" s="2" t="s">
        <v>17</v>
      </c>
      <c r="K889" s="2" t="s">
        <v>16</v>
      </c>
      <c r="L889" t="b">
        <f>LEFT(Table_owssvr__1[[#This Row],[Person''s Name]],4)=LEFT(Table_owssvr__1[[#This Row],[Modified By]],4)</f>
        <v>1</v>
      </c>
      <c r="M889" t="b">
        <f>Table_owssvr__1[[#This Row],[Modified]]&gt;Table_owssvr__1[[#This Row],[Start Date and Time]]</f>
        <v>1</v>
      </c>
      <c r="N889">
        <f>(Table_owssvr__1[[#This Row],[End Date and Time]]-Table_owssvr__1[[#This Row],[Start Date and Time]])*24</f>
        <v>1.5</v>
      </c>
      <c r="O889" s="5">
        <f>INT(Table_owssvr__1[[#This Row],[Start Date and Time]])</f>
        <v>42419</v>
      </c>
      <c r="P889" s="6">
        <f>DATE(YEAR(Table_owssvr__1[[#This Row],[Date]]),MONTH(Table_owssvr__1[[#This Row],[Date]]),1)</f>
        <v>42401</v>
      </c>
      <c r="Q889" s="9">
        <f>ROUND(24*(Table_owssvr__1[[#This Row],[Start Date and Time]]-INT(Table_owssvr__1[[#This Row],[Start Date and Time]])),2)</f>
        <v>16</v>
      </c>
      <c r="R889" s="9">
        <f>ROUND(24*(Table_owssvr__1[[#This Row],[End Date and Time]]-INT(Table_owssvr__1[[#This Row],[End Date and Time]])),2)</f>
        <v>17.5</v>
      </c>
      <c r="S889" s="7">
        <f>1*OR(
AND(Table_owssvr__1[[#This Row],[Start time]]&gt;=S$1, Table_owssvr__1[[#This Row],[Start time]]&lt;T$1),
AND(Table_owssvr__1[[#This Row],[End Time]]&gt;S$1, Table_owssvr__1[[#This Row],[End Time]]&lt;=T$1 ),
AND(Table_owssvr__1[[#This Row],[Start time]]&lt;S$1, Table_owssvr__1[[#This Row],[End Time]]&gt;T$1)
)</f>
        <v>0</v>
      </c>
      <c r="T889" s="7">
        <f>1*OR(
AND(Table_owssvr__1[[#This Row],[Start time]]&gt;=T$1, Table_owssvr__1[[#This Row],[Start time]]&lt;U$1),
AND(Table_owssvr__1[[#This Row],[End Time]]&gt;T$1, Table_owssvr__1[[#This Row],[End Time]]&lt;=U$1 ),
AND(Table_owssvr__1[[#This Row],[Start time]]&lt;T$1, Table_owssvr__1[[#This Row],[End Time]]&gt;U$1)
)</f>
        <v>0</v>
      </c>
      <c r="U889" s="7">
        <f>1*OR(
AND(Table_owssvr__1[[#This Row],[Start time]]&gt;=U$1, Table_owssvr__1[[#This Row],[Start time]]&lt;V$1),
AND(Table_owssvr__1[[#This Row],[End Time]]&gt;U$1, Table_owssvr__1[[#This Row],[End Time]]&lt;=V$1 ),
AND(Table_owssvr__1[[#This Row],[Start time]]&lt;U$1, Table_owssvr__1[[#This Row],[End Time]]&gt;V$1)
)</f>
        <v>0</v>
      </c>
      <c r="V889" s="7">
        <f>1*OR(
AND(Table_owssvr__1[[#This Row],[Start time]]&gt;=V$1, Table_owssvr__1[[#This Row],[Start time]]&lt;W$1),
AND(Table_owssvr__1[[#This Row],[End Time]]&gt;V$1, Table_owssvr__1[[#This Row],[End Time]]&lt;=W$1 ),
AND(Table_owssvr__1[[#This Row],[Start time]]&lt;V$1, Table_owssvr__1[[#This Row],[End Time]]&gt;W$1)
)</f>
        <v>0</v>
      </c>
      <c r="W889" s="7">
        <f>1*OR(
AND(Table_owssvr__1[[#This Row],[Start time]]&gt;=W$1, Table_owssvr__1[[#This Row],[Start time]]&lt;X$1),
AND(Table_owssvr__1[[#This Row],[End Time]]&gt;W$1, Table_owssvr__1[[#This Row],[End Time]]&lt;=X$1 ),
AND(Table_owssvr__1[[#This Row],[Start time]]&lt;W$1, Table_owssvr__1[[#This Row],[End Time]]&gt;X$1)
)</f>
        <v>0</v>
      </c>
      <c r="X889" s="7">
        <f>1*OR(
AND(Table_owssvr__1[[#This Row],[Start time]]&gt;=X$1, Table_owssvr__1[[#This Row],[Start time]]&lt;Y$1),
AND(Table_owssvr__1[[#This Row],[End Time]]&gt;X$1, Table_owssvr__1[[#This Row],[End Time]]&lt;=Y$1 ),
AND(Table_owssvr__1[[#This Row],[Start time]]&lt;X$1, Table_owssvr__1[[#This Row],[End Time]]&gt;Y$1)
)</f>
        <v>0</v>
      </c>
      <c r="Y889" s="7">
        <f>1*OR(
AND(Table_owssvr__1[[#This Row],[Start time]]&gt;=Y$1, Table_owssvr__1[[#This Row],[Start time]]&lt;Z$1),
AND(Table_owssvr__1[[#This Row],[End Time]]&gt;Y$1, Table_owssvr__1[[#This Row],[End Time]]&lt;=Z$1 ),
AND(Table_owssvr__1[[#This Row],[Start time]]&lt;Y$1, Table_owssvr__1[[#This Row],[End Time]]&gt;Z$1)
)</f>
        <v>0</v>
      </c>
      <c r="Z889" s="7">
        <f>1*OR(
AND(Table_owssvr__1[[#This Row],[Start time]]&gt;=Z$1, Table_owssvr__1[[#This Row],[Start time]]&lt;AA$1),
AND(Table_owssvr__1[[#This Row],[End Time]]&gt;Z$1, Table_owssvr__1[[#This Row],[End Time]]&lt;=AA$1 ),
AND(Table_owssvr__1[[#This Row],[Start time]]&lt;Z$1, Table_owssvr__1[[#This Row],[End Time]]&gt;AA$1)
)</f>
        <v>0</v>
      </c>
      <c r="AA889" s="7">
        <f>1*OR(
AND(Table_owssvr__1[[#This Row],[Start time]]&gt;=AA$1, Table_owssvr__1[[#This Row],[Start time]]&lt;AB$1),
AND(Table_owssvr__1[[#This Row],[End Time]]&gt;AA$1, Table_owssvr__1[[#This Row],[End Time]]&lt;=AB$1 ),
AND(Table_owssvr__1[[#This Row],[Start time]]&lt;AA$1, Table_owssvr__1[[#This Row],[End Time]]&gt;AB$1)
)</f>
        <v>1</v>
      </c>
      <c r="AB889" s="7">
        <f>1*OR(
AND(Table_owssvr__1[[#This Row],[Start time]]&gt;=AB$1, Table_owssvr__1[[#This Row],[Start time]]&lt;AC$1),
AND(Table_owssvr__1[[#This Row],[End Time]]&gt;AB$1, Table_owssvr__1[[#This Row],[End Time]]&lt;=AC$1 ),
AND(Table_owssvr__1[[#This Row],[Start time]]&lt;AB$1, Table_owssvr__1[[#This Row],[End Time]]&gt;AC$1)
)</f>
        <v>1</v>
      </c>
      <c r="AC889" s="7">
        <f>1*OR(
AND(Table_owssvr__1[[#This Row],[Start time]]&gt;=AC$1, Table_owssvr__1[[#This Row],[Start time]]&lt;AD$1),
AND(Table_owssvr__1[[#This Row],[End Time]]&gt;AC$1, Table_owssvr__1[[#This Row],[End Time]]&lt;=AD$1 ),
AND(Table_owssvr__1[[#This Row],[Start time]]&lt;AC$1, Table_owssvr__1[[#This Row],[End Time]]&gt;AD$1)
)</f>
        <v>0</v>
      </c>
      <c r="AD889" s="7">
        <f>1*OR(
AND(Table_owssvr__1[[#This Row],[Start time]]&gt;=AD$1, Table_owssvr__1[[#This Row],[Start time]]&lt;AE$1),
AND(Table_owssvr__1[[#This Row],[End Time]]&gt;AD$1, Table_owssvr__1[[#This Row],[End Time]]&lt;=AE$1 ),
AND(Table_owssvr__1[[#This Row],[Start time]]&lt;AD$1, Table_owssvr__1[[#This Row],[End Time]]&gt;AE$1)
)</f>
        <v>0</v>
      </c>
      <c r="AE889" s="7">
        <f>1*OR(
AND(Table_owssvr__1[[#This Row],[Start time]]&gt;=AE$1, Table_owssvr__1[[#This Row],[Start time]]&lt;AF$1),
AND(Table_owssvr__1[[#This Row],[End Time]]&gt;AE$1, Table_owssvr__1[[#This Row],[End Time]]&lt;=AF$1 ),
AND(Table_owssvr__1[[#This Row],[Start time]]&lt;AE$1, Table_owssvr__1[[#This Row],[End Time]]&gt;AF$1)
)</f>
        <v>0</v>
      </c>
    </row>
    <row r="890" spans="1:31" x14ac:dyDescent="0.25">
      <c r="A890" s="2"/>
      <c r="B890" s="3" t="s">
        <v>599</v>
      </c>
      <c r="C890" s="3" t="s">
        <v>33</v>
      </c>
      <c r="D890" s="3" t="s">
        <v>13</v>
      </c>
      <c r="E890" s="1" t="s">
        <v>632</v>
      </c>
      <c r="F890" s="4">
        <v>42420.395833333336</v>
      </c>
      <c r="G890" s="4">
        <v>42420.4375</v>
      </c>
      <c r="H890" s="4">
        <v>42420.619212962964</v>
      </c>
      <c r="I890" s="3" t="s">
        <v>33</v>
      </c>
      <c r="J890" s="2" t="s">
        <v>17</v>
      </c>
      <c r="K890" s="2" t="s">
        <v>16</v>
      </c>
      <c r="L890" t="b">
        <f>LEFT(Table_owssvr__1[[#This Row],[Person''s Name]],4)=LEFT(Table_owssvr__1[[#This Row],[Modified By]],4)</f>
        <v>1</v>
      </c>
      <c r="M890" t="b">
        <f>Table_owssvr__1[[#This Row],[Modified]]&gt;Table_owssvr__1[[#This Row],[Start Date and Time]]</f>
        <v>1</v>
      </c>
      <c r="N890">
        <f>(Table_owssvr__1[[#This Row],[End Date and Time]]-Table_owssvr__1[[#This Row],[Start Date and Time]])*24</f>
        <v>0.99999999994179234</v>
      </c>
      <c r="O890" s="5">
        <f>INT(Table_owssvr__1[[#This Row],[Start Date and Time]])</f>
        <v>42420</v>
      </c>
      <c r="P890" s="6">
        <f>DATE(YEAR(Table_owssvr__1[[#This Row],[Date]]),MONTH(Table_owssvr__1[[#This Row],[Date]]),1)</f>
        <v>42401</v>
      </c>
      <c r="Q890" s="9">
        <f>ROUND(24*(Table_owssvr__1[[#This Row],[Start Date and Time]]-INT(Table_owssvr__1[[#This Row],[Start Date and Time]])),2)</f>
        <v>9.5</v>
      </c>
      <c r="R890" s="9">
        <f>ROUND(24*(Table_owssvr__1[[#This Row],[End Date and Time]]-INT(Table_owssvr__1[[#This Row],[End Date and Time]])),2)</f>
        <v>10.5</v>
      </c>
      <c r="S890" s="7">
        <f>1*OR(
AND(Table_owssvr__1[[#This Row],[Start time]]&gt;=S$1, Table_owssvr__1[[#This Row],[Start time]]&lt;T$1),
AND(Table_owssvr__1[[#This Row],[End Time]]&gt;S$1, Table_owssvr__1[[#This Row],[End Time]]&lt;=T$1 ),
AND(Table_owssvr__1[[#This Row],[Start time]]&lt;S$1, Table_owssvr__1[[#This Row],[End Time]]&gt;T$1)
)</f>
        <v>0</v>
      </c>
      <c r="T890" s="7">
        <f>1*OR(
AND(Table_owssvr__1[[#This Row],[Start time]]&gt;=T$1, Table_owssvr__1[[#This Row],[Start time]]&lt;U$1),
AND(Table_owssvr__1[[#This Row],[End Time]]&gt;T$1, Table_owssvr__1[[#This Row],[End Time]]&lt;=U$1 ),
AND(Table_owssvr__1[[#This Row],[Start time]]&lt;T$1, Table_owssvr__1[[#This Row],[End Time]]&gt;U$1)
)</f>
        <v>1</v>
      </c>
      <c r="U890" s="7">
        <f>1*OR(
AND(Table_owssvr__1[[#This Row],[Start time]]&gt;=U$1, Table_owssvr__1[[#This Row],[Start time]]&lt;V$1),
AND(Table_owssvr__1[[#This Row],[End Time]]&gt;U$1, Table_owssvr__1[[#This Row],[End Time]]&lt;=V$1 ),
AND(Table_owssvr__1[[#This Row],[Start time]]&lt;U$1, Table_owssvr__1[[#This Row],[End Time]]&gt;V$1)
)</f>
        <v>1</v>
      </c>
      <c r="V890" s="7">
        <f>1*OR(
AND(Table_owssvr__1[[#This Row],[Start time]]&gt;=V$1, Table_owssvr__1[[#This Row],[Start time]]&lt;W$1),
AND(Table_owssvr__1[[#This Row],[End Time]]&gt;V$1, Table_owssvr__1[[#This Row],[End Time]]&lt;=W$1 ),
AND(Table_owssvr__1[[#This Row],[Start time]]&lt;V$1, Table_owssvr__1[[#This Row],[End Time]]&gt;W$1)
)</f>
        <v>0</v>
      </c>
      <c r="W890" s="7">
        <f>1*OR(
AND(Table_owssvr__1[[#This Row],[Start time]]&gt;=W$1, Table_owssvr__1[[#This Row],[Start time]]&lt;X$1),
AND(Table_owssvr__1[[#This Row],[End Time]]&gt;W$1, Table_owssvr__1[[#This Row],[End Time]]&lt;=X$1 ),
AND(Table_owssvr__1[[#This Row],[Start time]]&lt;W$1, Table_owssvr__1[[#This Row],[End Time]]&gt;X$1)
)</f>
        <v>0</v>
      </c>
      <c r="X890" s="7">
        <f>1*OR(
AND(Table_owssvr__1[[#This Row],[Start time]]&gt;=X$1, Table_owssvr__1[[#This Row],[Start time]]&lt;Y$1),
AND(Table_owssvr__1[[#This Row],[End Time]]&gt;X$1, Table_owssvr__1[[#This Row],[End Time]]&lt;=Y$1 ),
AND(Table_owssvr__1[[#This Row],[Start time]]&lt;X$1, Table_owssvr__1[[#This Row],[End Time]]&gt;Y$1)
)</f>
        <v>0</v>
      </c>
      <c r="Y890" s="7">
        <f>1*OR(
AND(Table_owssvr__1[[#This Row],[Start time]]&gt;=Y$1, Table_owssvr__1[[#This Row],[Start time]]&lt;Z$1),
AND(Table_owssvr__1[[#This Row],[End Time]]&gt;Y$1, Table_owssvr__1[[#This Row],[End Time]]&lt;=Z$1 ),
AND(Table_owssvr__1[[#This Row],[Start time]]&lt;Y$1, Table_owssvr__1[[#This Row],[End Time]]&gt;Z$1)
)</f>
        <v>0</v>
      </c>
      <c r="Z890" s="7">
        <f>1*OR(
AND(Table_owssvr__1[[#This Row],[Start time]]&gt;=Z$1, Table_owssvr__1[[#This Row],[Start time]]&lt;AA$1),
AND(Table_owssvr__1[[#This Row],[End Time]]&gt;Z$1, Table_owssvr__1[[#This Row],[End Time]]&lt;=AA$1 ),
AND(Table_owssvr__1[[#This Row],[Start time]]&lt;Z$1, Table_owssvr__1[[#This Row],[End Time]]&gt;AA$1)
)</f>
        <v>0</v>
      </c>
      <c r="AA890" s="7">
        <f>1*OR(
AND(Table_owssvr__1[[#This Row],[Start time]]&gt;=AA$1, Table_owssvr__1[[#This Row],[Start time]]&lt;AB$1),
AND(Table_owssvr__1[[#This Row],[End Time]]&gt;AA$1, Table_owssvr__1[[#This Row],[End Time]]&lt;=AB$1 ),
AND(Table_owssvr__1[[#This Row],[Start time]]&lt;AA$1, Table_owssvr__1[[#This Row],[End Time]]&gt;AB$1)
)</f>
        <v>0</v>
      </c>
      <c r="AB890" s="7">
        <f>1*OR(
AND(Table_owssvr__1[[#This Row],[Start time]]&gt;=AB$1, Table_owssvr__1[[#This Row],[Start time]]&lt;AC$1),
AND(Table_owssvr__1[[#This Row],[End Time]]&gt;AB$1, Table_owssvr__1[[#This Row],[End Time]]&lt;=AC$1 ),
AND(Table_owssvr__1[[#This Row],[Start time]]&lt;AB$1, Table_owssvr__1[[#This Row],[End Time]]&gt;AC$1)
)</f>
        <v>0</v>
      </c>
      <c r="AC890" s="7">
        <f>1*OR(
AND(Table_owssvr__1[[#This Row],[Start time]]&gt;=AC$1, Table_owssvr__1[[#This Row],[Start time]]&lt;AD$1),
AND(Table_owssvr__1[[#This Row],[End Time]]&gt;AC$1, Table_owssvr__1[[#This Row],[End Time]]&lt;=AD$1 ),
AND(Table_owssvr__1[[#This Row],[Start time]]&lt;AC$1, Table_owssvr__1[[#This Row],[End Time]]&gt;AD$1)
)</f>
        <v>0</v>
      </c>
      <c r="AD890" s="7">
        <f>1*OR(
AND(Table_owssvr__1[[#This Row],[Start time]]&gt;=AD$1, Table_owssvr__1[[#This Row],[Start time]]&lt;AE$1),
AND(Table_owssvr__1[[#This Row],[End Time]]&gt;AD$1, Table_owssvr__1[[#This Row],[End Time]]&lt;=AE$1 ),
AND(Table_owssvr__1[[#This Row],[Start time]]&lt;AD$1, Table_owssvr__1[[#This Row],[End Time]]&gt;AE$1)
)</f>
        <v>0</v>
      </c>
      <c r="AE890" s="7">
        <f>1*OR(
AND(Table_owssvr__1[[#This Row],[Start time]]&gt;=AE$1, Table_owssvr__1[[#This Row],[Start time]]&lt;AF$1),
AND(Table_owssvr__1[[#This Row],[End Time]]&gt;AE$1, Table_owssvr__1[[#This Row],[End Time]]&lt;=AF$1 ),
AND(Table_owssvr__1[[#This Row],[Start time]]&lt;AE$1, Table_owssvr__1[[#This Row],[End Time]]&gt;AF$1)
)</f>
        <v>0</v>
      </c>
    </row>
    <row r="891" spans="1:31" x14ac:dyDescent="0.25">
      <c r="A891" s="2"/>
      <c r="B891" s="3" t="s">
        <v>480</v>
      </c>
      <c r="C891" s="3" t="s">
        <v>36</v>
      </c>
      <c r="D891" s="3" t="s">
        <v>22</v>
      </c>
      <c r="E891" s="1" t="s">
        <v>141</v>
      </c>
      <c r="F891" s="4">
        <v>42420.614583333336</v>
      </c>
      <c r="G891" s="4">
        <v>42420.625</v>
      </c>
      <c r="H891" s="4">
        <v>42420.629467592589</v>
      </c>
      <c r="I891" s="3" t="s">
        <v>36</v>
      </c>
      <c r="J891" s="2" t="s">
        <v>17</v>
      </c>
      <c r="K891" s="2" t="s">
        <v>16</v>
      </c>
      <c r="L891" t="b">
        <f>LEFT(Table_owssvr__1[[#This Row],[Person''s Name]],4)=LEFT(Table_owssvr__1[[#This Row],[Modified By]],4)</f>
        <v>1</v>
      </c>
      <c r="M891" t="b">
        <f>Table_owssvr__1[[#This Row],[Modified]]&gt;Table_owssvr__1[[#This Row],[Start Date and Time]]</f>
        <v>1</v>
      </c>
      <c r="N891">
        <f>(Table_owssvr__1[[#This Row],[End Date and Time]]-Table_owssvr__1[[#This Row],[Start Date and Time]])*24</f>
        <v>0.24999999994179234</v>
      </c>
      <c r="O891" s="5">
        <f>INT(Table_owssvr__1[[#This Row],[Start Date and Time]])</f>
        <v>42420</v>
      </c>
      <c r="P891" s="6">
        <f>DATE(YEAR(Table_owssvr__1[[#This Row],[Date]]),MONTH(Table_owssvr__1[[#This Row],[Date]]),1)</f>
        <v>42401</v>
      </c>
      <c r="Q891" s="9">
        <f>ROUND(24*(Table_owssvr__1[[#This Row],[Start Date and Time]]-INT(Table_owssvr__1[[#This Row],[Start Date and Time]])),2)</f>
        <v>14.75</v>
      </c>
      <c r="R891" s="9">
        <f>ROUND(24*(Table_owssvr__1[[#This Row],[End Date and Time]]-INT(Table_owssvr__1[[#This Row],[End Date and Time]])),2)</f>
        <v>15</v>
      </c>
      <c r="S891" s="7">
        <f>1*OR(
AND(Table_owssvr__1[[#This Row],[Start time]]&gt;=S$1, Table_owssvr__1[[#This Row],[Start time]]&lt;T$1),
AND(Table_owssvr__1[[#This Row],[End Time]]&gt;S$1, Table_owssvr__1[[#This Row],[End Time]]&lt;=T$1 ),
AND(Table_owssvr__1[[#This Row],[Start time]]&lt;S$1, Table_owssvr__1[[#This Row],[End Time]]&gt;T$1)
)</f>
        <v>0</v>
      </c>
      <c r="T891" s="7">
        <f>1*OR(
AND(Table_owssvr__1[[#This Row],[Start time]]&gt;=T$1, Table_owssvr__1[[#This Row],[Start time]]&lt;U$1),
AND(Table_owssvr__1[[#This Row],[End Time]]&gt;T$1, Table_owssvr__1[[#This Row],[End Time]]&lt;=U$1 ),
AND(Table_owssvr__1[[#This Row],[Start time]]&lt;T$1, Table_owssvr__1[[#This Row],[End Time]]&gt;U$1)
)</f>
        <v>0</v>
      </c>
      <c r="U891" s="7">
        <f>1*OR(
AND(Table_owssvr__1[[#This Row],[Start time]]&gt;=U$1, Table_owssvr__1[[#This Row],[Start time]]&lt;V$1),
AND(Table_owssvr__1[[#This Row],[End Time]]&gt;U$1, Table_owssvr__1[[#This Row],[End Time]]&lt;=V$1 ),
AND(Table_owssvr__1[[#This Row],[Start time]]&lt;U$1, Table_owssvr__1[[#This Row],[End Time]]&gt;V$1)
)</f>
        <v>0</v>
      </c>
      <c r="V891" s="7">
        <f>1*OR(
AND(Table_owssvr__1[[#This Row],[Start time]]&gt;=V$1, Table_owssvr__1[[#This Row],[Start time]]&lt;W$1),
AND(Table_owssvr__1[[#This Row],[End Time]]&gt;V$1, Table_owssvr__1[[#This Row],[End Time]]&lt;=W$1 ),
AND(Table_owssvr__1[[#This Row],[Start time]]&lt;V$1, Table_owssvr__1[[#This Row],[End Time]]&gt;W$1)
)</f>
        <v>0</v>
      </c>
      <c r="W891" s="7">
        <f>1*OR(
AND(Table_owssvr__1[[#This Row],[Start time]]&gt;=W$1, Table_owssvr__1[[#This Row],[Start time]]&lt;X$1),
AND(Table_owssvr__1[[#This Row],[End Time]]&gt;W$1, Table_owssvr__1[[#This Row],[End Time]]&lt;=X$1 ),
AND(Table_owssvr__1[[#This Row],[Start time]]&lt;W$1, Table_owssvr__1[[#This Row],[End Time]]&gt;X$1)
)</f>
        <v>0</v>
      </c>
      <c r="X891" s="7">
        <f>1*OR(
AND(Table_owssvr__1[[#This Row],[Start time]]&gt;=X$1, Table_owssvr__1[[#This Row],[Start time]]&lt;Y$1),
AND(Table_owssvr__1[[#This Row],[End Time]]&gt;X$1, Table_owssvr__1[[#This Row],[End Time]]&lt;=Y$1 ),
AND(Table_owssvr__1[[#This Row],[Start time]]&lt;X$1, Table_owssvr__1[[#This Row],[End Time]]&gt;Y$1)
)</f>
        <v>0</v>
      </c>
      <c r="Y891" s="7">
        <f>1*OR(
AND(Table_owssvr__1[[#This Row],[Start time]]&gt;=Y$1, Table_owssvr__1[[#This Row],[Start time]]&lt;Z$1),
AND(Table_owssvr__1[[#This Row],[End Time]]&gt;Y$1, Table_owssvr__1[[#This Row],[End Time]]&lt;=Z$1 ),
AND(Table_owssvr__1[[#This Row],[Start time]]&lt;Y$1, Table_owssvr__1[[#This Row],[End Time]]&gt;Z$1)
)</f>
        <v>1</v>
      </c>
      <c r="Z891" s="7">
        <f>1*OR(
AND(Table_owssvr__1[[#This Row],[Start time]]&gt;=Z$1, Table_owssvr__1[[#This Row],[Start time]]&lt;AA$1),
AND(Table_owssvr__1[[#This Row],[End Time]]&gt;Z$1, Table_owssvr__1[[#This Row],[End Time]]&lt;=AA$1 ),
AND(Table_owssvr__1[[#This Row],[Start time]]&lt;Z$1, Table_owssvr__1[[#This Row],[End Time]]&gt;AA$1)
)</f>
        <v>0</v>
      </c>
      <c r="AA891" s="7">
        <f>1*OR(
AND(Table_owssvr__1[[#This Row],[Start time]]&gt;=AA$1, Table_owssvr__1[[#This Row],[Start time]]&lt;AB$1),
AND(Table_owssvr__1[[#This Row],[End Time]]&gt;AA$1, Table_owssvr__1[[#This Row],[End Time]]&lt;=AB$1 ),
AND(Table_owssvr__1[[#This Row],[Start time]]&lt;AA$1, Table_owssvr__1[[#This Row],[End Time]]&gt;AB$1)
)</f>
        <v>0</v>
      </c>
      <c r="AB891" s="7">
        <f>1*OR(
AND(Table_owssvr__1[[#This Row],[Start time]]&gt;=AB$1, Table_owssvr__1[[#This Row],[Start time]]&lt;AC$1),
AND(Table_owssvr__1[[#This Row],[End Time]]&gt;AB$1, Table_owssvr__1[[#This Row],[End Time]]&lt;=AC$1 ),
AND(Table_owssvr__1[[#This Row],[Start time]]&lt;AB$1, Table_owssvr__1[[#This Row],[End Time]]&gt;AC$1)
)</f>
        <v>0</v>
      </c>
      <c r="AC891" s="7">
        <f>1*OR(
AND(Table_owssvr__1[[#This Row],[Start time]]&gt;=AC$1, Table_owssvr__1[[#This Row],[Start time]]&lt;AD$1),
AND(Table_owssvr__1[[#This Row],[End Time]]&gt;AC$1, Table_owssvr__1[[#This Row],[End Time]]&lt;=AD$1 ),
AND(Table_owssvr__1[[#This Row],[Start time]]&lt;AC$1, Table_owssvr__1[[#This Row],[End Time]]&gt;AD$1)
)</f>
        <v>0</v>
      </c>
      <c r="AD891" s="7">
        <f>1*OR(
AND(Table_owssvr__1[[#This Row],[Start time]]&gt;=AD$1, Table_owssvr__1[[#This Row],[Start time]]&lt;AE$1),
AND(Table_owssvr__1[[#This Row],[End Time]]&gt;AD$1, Table_owssvr__1[[#This Row],[End Time]]&lt;=AE$1 ),
AND(Table_owssvr__1[[#This Row],[Start time]]&lt;AD$1, Table_owssvr__1[[#This Row],[End Time]]&gt;AE$1)
)</f>
        <v>0</v>
      </c>
      <c r="AE891" s="7">
        <f>1*OR(
AND(Table_owssvr__1[[#This Row],[Start time]]&gt;=AE$1, Table_owssvr__1[[#This Row],[Start time]]&lt;AF$1),
AND(Table_owssvr__1[[#This Row],[End Time]]&gt;AE$1, Table_owssvr__1[[#This Row],[End Time]]&lt;=AF$1 ),
AND(Table_owssvr__1[[#This Row],[Start time]]&lt;AE$1, Table_owssvr__1[[#This Row],[End Time]]&gt;AF$1)
)</f>
        <v>0</v>
      </c>
    </row>
    <row r="892" spans="1:31" x14ac:dyDescent="0.25">
      <c r="A892" s="2"/>
      <c r="B892" s="3" t="s">
        <v>480</v>
      </c>
      <c r="C892" s="3" t="s">
        <v>18</v>
      </c>
      <c r="D892" s="3" t="s">
        <v>22</v>
      </c>
      <c r="E892" s="1" t="s">
        <v>633</v>
      </c>
      <c r="F892" s="4">
        <v>42420.614583333336</v>
      </c>
      <c r="G892" s="4">
        <v>42420.625</v>
      </c>
      <c r="H892" s="4">
        <v>42420.631203703706</v>
      </c>
      <c r="I892" s="3" t="s">
        <v>18</v>
      </c>
      <c r="J892" s="2" t="s">
        <v>17</v>
      </c>
      <c r="K892" s="2" t="s">
        <v>16</v>
      </c>
      <c r="L892" t="b">
        <f>LEFT(Table_owssvr__1[[#This Row],[Person''s Name]],4)=LEFT(Table_owssvr__1[[#This Row],[Modified By]],4)</f>
        <v>1</v>
      </c>
      <c r="M892" t="b">
        <f>Table_owssvr__1[[#This Row],[Modified]]&gt;Table_owssvr__1[[#This Row],[Start Date and Time]]</f>
        <v>1</v>
      </c>
      <c r="N892">
        <f>(Table_owssvr__1[[#This Row],[End Date and Time]]-Table_owssvr__1[[#This Row],[Start Date and Time]])*24</f>
        <v>0.24999999994179234</v>
      </c>
      <c r="O892" s="5">
        <f>INT(Table_owssvr__1[[#This Row],[Start Date and Time]])</f>
        <v>42420</v>
      </c>
      <c r="P892" s="6">
        <f>DATE(YEAR(Table_owssvr__1[[#This Row],[Date]]),MONTH(Table_owssvr__1[[#This Row],[Date]]),1)</f>
        <v>42401</v>
      </c>
      <c r="Q892" s="9">
        <f>ROUND(24*(Table_owssvr__1[[#This Row],[Start Date and Time]]-INT(Table_owssvr__1[[#This Row],[Start Date and Time]])),2)</f>
        <v>14.75</v>
      </c>
      <c r="R892" s="9">
        <f>ROUND(24*(Table_owssvr__1[[#This Row],[End Date and Time]]-INT(Table_owssvr__1[[#This Row],[End Date and Time]])),2)</f>
        <v>15</v>
      </c>
      <c r="S892" s="7">
        <f>1*OR(
AND(Table_owssvr__1[[#This Row],[Start time]]&gt;=S$1, Table_owssvr__1[[#This Row],[Start time]]&lt;T$1),
AND(Table_owssvr__1[[#This Row],[End Time]]&gt;S$1, Table_owssvr__1[[#This Row],[End Time]]&lt;=T$1 ),
AND(Table_owssvr__1[[#This Row],[Start time]]&lt;S$1, Table_owssvr__1[[#This Row],[End Time]]&gt;T$1)
)</f>
        <v>0</v>
      </c>
      <c r="T892" s="7">
        <f>1*OR(
AND(Table_owssvr__1[[#This Row],[Start time]]&gt;=T$1, Table_owssvr__1[[#This Row],[Start time]]&lt;U$1),
AND(Table_owssvr__1[[#This Row],[End Time]]&gt;T$1, Table_owssvr__1[[#This Row],[End Time]]&lt;=U$1 ),
AND(Table_owssvr__1[[#This Row],[Start time]]&lt;T$1, Table_owssvr__1[[#This Row],[End Time]]&gt;U$1)
)</f>
        <v>0</v>
      </c>
      <c r="U892" s="7">
        <f>1*OR(
AND(Table_owssvr__1[[#This Row],[Start time]]&gt;=U$1, Table_owssvr__1[[#This Row],[Start time]]&lt;V$1),
AND(Table_owssvr__1[[#This Row],[End Time]]&gt;U$1, Table_owssvr__1[[#This Row],[End Time]]&lt;=V$1 ),
AND(Table_owssvr__1[[#This Row],[Start time]]&lt;U$1, Table_owssvr__1[[#This Row],[End Time]]&gt;V$1)
)</f>
        <v>0</v>
      </c>
      <c r="V892" s="7">
        <f>1*OR(
AND(Table_owssvr__1[[#This Row],[Start time]]&gt;=V$1, Table_owssvr__1[[#This Row],[Start time]]&lt;W$1),
AND(Table_owssvr__1[[#This Row],[End Time]]&gt;V$1, Table_owssvr__1[[#This Row],[End Time]]&lt;=W$1 ),
AND(Table_owssvr__1[[#This Row],[Start time]]&lt;V$1, Table_owssvr__1[[#This Row],[End Time]]&gt;W$1)
)</f>
        <v>0</v>
      </c>
      <c r="W892" s="7">
        <f>1*OR(
AND(Table_owssvr__1[[#This Row],[Start time]]&gt;=W$1, Table_owssvr__1[[#This Row],[Start time]]&lt;X$1),
AND(Table_owssvr__1[[#This Row],[End Time]]&gt;W$1, Table_owssvr__1[[#This Row],[End Time]]&lt;=X$1 ),
AND(Table_owssvr__1[[#This Row],[Start time]]&lt;W$1, Table_owssvr__1[[#This Row],[End Time]]&gt;X$1)
)</f>
        <v>0</v>
      </c>
      <c r="X892" s="7">
        <f>1*OR(
AND(Table_owssvr__1[[#This Row],[Start time]]&gt;=X$1, Table_owssvr__1[[#This Row],[Start time]]&lt;Y$1),
AND(Table_owssvr__1[[#This Row],[End Time]]&gt;X$1, Table_owssvr__1[[#This Row],[End Time]]&lt;=Y$1 ),
AND(Table_owssvr__1[[#This Row],[Start time]]&lt;X$1, Table_owssvr__1[[#This Row],[End Time]]&gt;Y$1)
)</f>
        <v>0</v>
      </c>
      <c r="Y892" s="7">
        <f>1*OR(
AND(Table_owssvr__1[[#This Row],[Start time]]&gt;=Y$1, Table_owssvr__1[[#This Row],[Start time]]&lt;Z$1),
AND(Table_owssvr__1[[#This Row],[End Time]]&gt;Y$1, Table_owssvr__1[[#This Row],[End Time]]&lt;=Z$1 ),
AND(Table_owssvr__1[[#This Row],[Start time]]&lt;Y$1, Table_owssvr__1[[#This Row],[End Time]]&gt;Z$1)
)</f>
        <v>1</v>
      </c>
      <c r="Z892" s="7">
        <f>1*OR(
AND(Table_owssvr__1[[#This Row],[Start time]]&gt;=Z$1, Table_owssvr__1[[#This Row],[Start time]]&lt;AA$1),
AND(Table_owssvr__1[[#This Row],[End Time]]&gt;Z$1, Table_owssvr__1[[#This Row],[End Time]]&lt;=AA$1 ),
AND(Table_owssvr__1[[#This Row],[Start time]]&lt;Z$1, Table_owssvr__1[[#This Row],[End Time]]&gt;AA$1)
)</f>
        <v>0</v>
      </c>
      <c r="AA892" s="7">
        <f>1*OR(
AND(Table_owssvr__1[[#This Row],[Start time]]&gt;=AA$1, Table_owssvr__1[[#This Row],[Start time]]&lt;AB$1),
AND(Table_owssvr__1[[#This Row],[End Time]]&gt;AA$1, Table_owssvr__1[[#This Row],[End Time]]&lt;=AB$1 ),
AND(Table_owssvr__1[[#This Row],[Start time]]&lt;AA$1, Table_owssvr__1[[#This Row],[End Time]]&gt;AB$1)
)</f>
        <v>0</v>
      </c>
      <c r="AB892" s="7">
        <f>1*OR(
AND(Table_owssvr__1[[#This Row],[Start time]]&gt;=AB$1, Table_owssvr__1[[#This Row],[Start time]]&lt;AC$1),
AND(Table_owssvr__1[[#This Row],[End Time]]&gt;AB$1, Table_owssvr__1[[#This Row],[End Time]]&lt;=AC$1 ),
AND(Table_owssvr__1[[#This Row],[Start time]]&lt;AB$1, Table_owssvr__1[[#This Row],[End Time]]&gt;AC$1)
)</f>
        <v>0</v>
      </c>
      <c r="AC892" s="7">
        <f>1*OR(
AND(Table_owssvr__1[[#This Row],[Start time]]&gt;=AC$1, Table_owssvr__1[[#This Row],[Start time]]&lt;AD$1),
AND(Table_owssvr__1[[#This Row],[End Time]]&gt;AC$1, Table_owssvr__1[[#This Row],[End Time]]&lt;=AD$1 ),
AND(Table_owssvr__1[[#This Row],[Start time]]&lt;AC$1, Table_owssvr__1[[#This Row],[End Time]]&gt;AD$1)
)</f>
        <v>0</v>
      </c>
      <c r="AD892" s="7">
        <f>1*OR(
AND(Table_owssvr__1[[#This Row],[Start time]]&gt;=AD$1, Table_owssvr__1[[#This Row],[Start time]]&lt;AE$1),
AND(Table_owssvr__1[[#This Row],[End Time]]&gt;AD$1, Table_owssvr__1[[#This Row],[End Time]]&lt;=AE$1 ),
AND(Table_owssvr__1[[#This Row],[Start time]]&lt;AD$1, Table_owssvr__1[[#This Row],[End Time]]&gt;AE$1)
)</f>
        <v>0</v>
      </c>
      <c r="AE892" s="7">
        <f>1*OR(
AND(Table_owssvr__1[[#This Row],[Start time]]&gt;=AE$1, Table_owssvr__1[[#This Row],[Start time]]&lt;AF$1),
AND(Table_owssvr__1[[#This Row],[End Time]]&gt;AE$1, Table_owssvr__1[[#This Row],[End Time]]&lt;=AF$1 ),
AND(Table_owssvr__1[[#This Row],[Start time]]&lt;AE$1, Table_owssvr__1[[#This Row],[End Time]]&gt;AF$1)
)</f>
        <v>0</v>
      </c>
    </row>
    <row r="893" spans="1:31" x14ac:dyDescent="0.25">
      <c r="A893" s="2"/>
      <c r="B893" s="3" t="s">
        <v>599</v>
      </c>
      <c r="C893" s="3" t="s">
        <v>36</v>
      </c>
      <c r="D893" s="3" t="s">
        <v>13</v>
      </c>
      <c r="E893" s="1" t="s">
        <v>634</v>
      </c>
      <c r="F893" s="4">
        <v>42420.583333333336</v>
      </c>
      <c r="G893" s="4">
        <v>42420.604166666664</v>
      </c>
      <c r="H893" s="4">
        <v>42420.632245370369</v>
      </c>
      <c r="I893" s="3" t="s">
        <v>36</v>
      </c>
      <c r="J893" s="2" t="s">
        <v>17</v>
      </c>
      <c r="K893" s="2" t="s">
        <v>16</v>
      </c>
      <c r="L893" t="b">
        <f>LEFT(Table_owssvr__1[[#This Row],[Person''s Name]],4)=LEFT(Table_owssvr__1[[#This Row],[Modified By]],4)</f>
        <v>1</v>
      </c>
      <c r="M893" t="b">
        <f>Table_owssvr__1[[#This Row],[Modified]]&gt;Table_owssvr__1[[#This Row],[Start Date and Time]]</f>
        <v>1</v>
      </c>
      <c r="N893">
        <f>(Table_owssvr__1[[#This Row],[End Date and Time]]-Table_owssvr__1[[#This Row],[Start Date and Time]])*24</f>
        <v>0.49999999988358468</v>
      </c>
      <c r="O893" s="5">
        <f>INT(Table_owssvr__1[[#This Row],[Start Date and Time]])</f>
        <v>42420</v>
      </c>
      <c r="P893" s="6">
        <f>DATE(YEAR(Table_owssvr__1[[#This Row],[Date]]),MONTH(Table_owssvr__1[[#This Row],[Date]]),1)</f>
        <v>42401</v>
      </c>
      <c r="Q893" s="9">
        <f>ROUND(24*(Table_owssvr__1[[#This Row],[Start Date and Time]]-INT(Table_owssvr__1[[#This Row],[Start Date and Time]])),2)</f>
        <v>14</v>
      </c>
      <c r="R893" s="9">
        <f>ROUND(24*(Table_owssvr__1[[#This Row],[End Date and Time]]-INT(Table_owssvr__1[[#This Row],[End Date and Time]])),2)</f>
        <v>14.5</v>
      </c>
      <c r="S893" s="7">
        <f>1*OR(
AND(Table_owssvr__1[[#This Row],[Start time]]&gt;=S$1, Table_owssvr__1[[#This Row],[Start time]]&lt;T$1),
AND(Table_owssvr__1[[#This Row],[End Time]]&gt;S$1, Table_owssvr__1[[#This Row],[End Time]]&lt;=T$1 ),
AND(Table_owssvr__1[[#This Row],[Start time]]&lt;S$1, Table_owssvr__1[[#This Row],[End Time]]&gt;T$1)
)</f>
        <v>0</v>
      </c>
      <c r="T893" s="7">
        <f>1*OR(
AND(Table_owssvr__1[[#This Row],[Start time]]&gt;=T$1, Table_owssvr__1[[#This Row],[Start time]]&lt;U$1),
AND(Table_owssvr__1[[#This Row],[End Time]]&gt;T$1, Table_owssvr__1[[#This Row],[End Time]]&lt;=U$1 ),
AND(Table_owssvr__1[[#This Row],[Start time]]&lt;T$1, Table_owssvr__1[[#This Row],[End Time]]&gt;U$1)
)</f>
        <v>0</v>
      </c>
      <c r="U893" s="7">
        <f>1*OR(
AND(Table_owssvr__1[[#This Row],[Start time]]&gt;=U$1, Table_owssvr__1[[#This Row],[Start time]]&lt;V$1),
AND(Table_owssvr__1[[#This Row],[End Time]]&gt;U$1, Table_owssvr__1[[#This Row],[End Time]]&lt;=V$1 ),
AND(Table_owssvr__1[[#This Row],[Start time]]&lt;U$1, Table_owssvr__1[[#This Row],[End Time]]&gt;V$1)
)</f>
        <v>0</v>
      </c>
      <c r="V893" s="7">
        <f>1*OR(
AND(Table_owssvr__1[[#This Row],[Start time]]&gt;=V$1, Table_owssvr__1[[#This Row],[Start time]]&lt;W$1),
AND(Table_owssvr__1[[#This Row],[End Time]]&gt;V$1, Table_owssvr__1[[#This Row],[End Time]]&lt;=W$1 ),
AND(Table_owssvr__1[[#This Row],[Start time]]&lt;V$1, Table_owssvr__1[[#This Row],[End Time]]&gt;W$1)
)</f>
        <v>0</v>
      </c>
      <c r="W893" s="7">
        <f>1*OR(
AND(Table_owssvr__1[[#This Row],[Start time]]&gt;=W$1, Table_owssvr__1[[#This Row],[Start time]]&lt;X$1),
AND(Table_owssvr__1[[#This Row],[End Time]]&gt;W$1, Table_owssvr__1[[#This Row],[End Time]]&lt;=X$1 ),
AND(Table_owssvr__1[[#This Row],[Start time]]&lt;W$1, Table_owssvr__1[[#This Row],[End Time]]&gt;X$1)
)</f>
        <v>0</v>
      </c>
      <c r="X893" s="7">
        <f>1*OR(
AND(Table_owssvr__1[[#This Row],[Start time]]&gt;=X$1, Table_owssvr__1[[#This Row],[Start time]]&lt;Y$1),
AND(Table_owssvr__1[[#This Row],[End Time]]&gt;X$1, Table_owssvr__1[[#This Row],[End Time]]&lt;=Y$1 ),
AND(Table_owssvr__1[[#This Row],[Start time]]&lt;X$1, Table_owssvr__1[[#This Row],[End Time]]&gt;Y$1)
)</f>
        <v>0</v>
      </c>
      <c r="Y893" s="7">
        <f>1*OR(
AND(Table_owssvr__1[[#This Row],[Start time]]&gt;=Y$1, Table_owssvr__1[[#This Row],[Start time]]&lt;Z$1),
AND(Table_owssvr__1[[#This Row],[End Time]]&gt;Y$1, Table_owssvr__1[[#This Row],[End Time]]&lt;=Z$1 ),
AND(Table_owssvr__1[[#This Row],[Start time]]&lt;Y$1, Table_owssvr__1[[#This Row],[End Time]]&gt;Z$1)
)</f>
        <v>1</v>
      </c>
      <c r="Z893" s="7">
        <f>1*OR(
AND(Table_owssvr__1[[#This Row],[Start time]]&gt;=Z$1, Table_owssvr__1[[#This Row],[Start time]]&lt;AA$1),
AND(Table_owssvr__1[[#This Row],[End Time]]&gt;Z$1, Table_owssvr__1[[#This Row],[End Time]]&lt;=AA$1 ),
AND(Table_owssvr__1[[#This Row],[Start time]]&lt;Z$1, Table_owssvr__1[[#This Row],[End Time]]&gt;AA$1)
)</f>
        <v>0</v>
      </c>
      <c r="AA893" s="7">
        <f>1*OR(
AND(Table_owssvr__1[[#This Row],[Start time]]&gt;=AA$1, Table_owssvr__1[[#This Row],[Start time]]&lt;AB$1),
AND(Table_owssvr__1[[#This Row],[End Time]]&gt;AA$1, Table_owssvr__1[[#This Row],[End Time]]&lt;=AB$1 ),
AND(Table_owssvr__1[[#This Row],[Start time]]&lt;AA$1, Table_owssvr__1[[#This Row],[End Time]]&gt;AB$1)
)</f>
        <v>0</v>
      </c>
      <c r="AB893" s="7">
        <f>1*OR(
AND(Table_owssvr__1[[#This Row],[Start time]]&gt;=AB$1, Table_owssvr__1[[#This Row],[Start time]]&lt;AC$1),
AND(Table_owssvr__1[[#This Row],[End Time]]&gt;AB$1, Table_owssvr__1[[#This Row],[End Time]]&lt;=AC$1 ),
AND(Table_owssvr__1[[#This Row],[Start time]]&lt;AB$1, Table_owssvr__1[[#This Row],[End Time]]&gt;AC$1)
)</f>
        <v>0</v>
      </c>
      <c r="AC893" s="7">
        <f>1*OR(
AND(Table_owssvr__1[[#This Row],[Start time]]&gt;=AC$1, Table_owssvr__1[[#This Row],[Start time]]&lt;AD$1),
AND(Table_owssvr__1[[#This Row],[End Time]]&gt;AC$1, Table_owssvr__1[[#This Row],[End Time]]&lt;=AD$1 ),
AND(Table_owssvr__1[[#This Row],[Start time]]&lt;AC$1, Table_owssvr__1[[#This Row],[End Time]]&gt;AD$1)
)</f>
        <v>0</v>
      </c>
      <c r="AD893" s="7">
        <f>1*OR(
AND(Table_owssvr__1[[#This Row],[Start time]]&gt;=AD$1, Table_owssvr__1[[#This Row],[Start time]]&lt;AE$1),
AND(Table_owssvr__1[[#This Row],[End Time]]&gt;AD$1, Table_owssvr__1[[#This Row],[End Time]]&lt;=AE$1 ),
AND(Table_owssvr__1[[#This Row],[Start time]]&lt;AD$1, Table_owssvr__1[[#This Row],[End Time]]&gt;AE$1)
)</f>
        <v>0</v>
      </c>
      <c r="AE893" s="7">
        <f>1*OR(
AND(Table_owssvr__1[[#This Row],[Start time]]&gt;=AE$1, Table_owssvr__1[[#This Row],[Start time]]&lt;AF$1),
AND(Table_owssvr__1[[#This Row],[End Time]]&gt;AE$1, Table_owssvr__1[[#This Row],[End Time]]&lt;=AF$1 ),
AND(Table_owssvr__1[[#This Row],[Start time]]&lt;AE$1, Table_owssvr__1[[#This Row],[End Time]]&gt;AF$1)
)</f>
        <v>0</v>
      </c>
    </row>
    <row r="894" spans="1:31" x14ac:dyDescent="0.25">
      <c r="A894" s="2"/>
      <c r="B894" s="3" t="s">
        <v>480</v>
      </c>
      <c r="C894" s="3" t="s">
        <v>94</v>
      </c>
      <c r="D894" s="3" t="s">
        <v>22</v>
      </c>
      <c r="E894" s="1" t="s">
        <v>1312</v>
      </c>
      <c r="F894" s="4">
        <v>42420.614583333336</v>
      </c>
      <c r="G894" s="4">
        <v>42420.625</v>
      </c>
      <c r="H894" s="4">
        <v>42420.634120370371</v>
      </c>
      <c r="I894" s="3" t="s">
        <v>94</v>
      </c>
      <c r="J894" s="2" t="s">
        <v>17</v>
      </c>
      <c r="K894" s="2" t="s">
        <v>16</v>
      </c>
      <c r="L894" t="b">
        <f>LEFT(Table_owssvr__1[[#This Row],[Person''s Name]],4)=LEFT(Table_owssvr__1[[#This Row],[Modified By]],4)</f>
        <v>1</v>
      </c>
      <c r="M894" t="b">
        <f>Table_owssvr__1[[#This Row],[Modified]]&gt;Table_owssvr__1[[#This Row],[Start Date and Time]]</f>
        <v>1</v>
      </c>
      <c r="N894">
        <f>(Table_owssvr__1[[#This Row],[End Date and Time]]-Table_owssvr__1[[#This Row],[Start Date and Time]])*24</f>
        <v>0.24999999994179234</v>
      </c>
      <c r="O894" s="5">
        <f>INT(Table_owssvr__1[[#This Row],[Start Date and Time]])</f>
        <v>42420</v>
      </c>
      <c r="P894" s="6">
        <f>DATE(YEAR(Table_owssvr__1[[#This Row],[Date]]),MONTH(Table_owssvr__1[[#This Row],[Date]]),1)</f>
        <v>42401</v>
      </c>
      <c r="Q894" s="9">
        <f>ROUND(24*(Table_owssvr__1[[#This Row],[Start Date and Time]]-INT(Table_owssvr__1[[#This Row],[Start Date and Time]])),2)</f>
        <v>14.75</v>
      </c>
      <c r="R894" s="9">
        <f>ROUND(24*(Table_owssvr__1[[#This Row],[End Date and Time]]-INT(Table_owssvr__1[[#This Row],[End Date and Time]])),2)</f>
        <v>15</v>
      </c>
      <c r="S894" s="7">
        <f>1*OR(
AND(Table_owssvr__1[[#This Row],[Start time]]&gt;=S$1, Table_owssvr__1[[#This Row],[Start time]]&lt;T$1),
AND(Table_owssvr__1[[#This Row],[End Time]]&gt;S$1, Table_owssvr__1[[#This Row],[End Time]]&lt;=T$1 ),
AND(Table_owssvr__1[[#This Row],[Start time]]&lt;S$1, Table_owssvr__1[[#This Row],[End Time]]&gt;T$1)
)</f>
        <v>0</v>
      </c>
      <c r="T894" s="7">
        <f>1*OR(
AND(Table_owssvr__1[[#This Row],[Start time]]&gt;=T$1, Table_owssvr__1[[#This Row],[Start time]]&lt;U$1),
AND(Table_owssvr__1[[#This Row],[End Time]]&gt;T$1, Table_owssvr__1[[#This Row],[End Time]]&lt;=U$1 ),
AND(Table_owssvr__1[[#This Row],[Start time]]&lt;T$1, Table_owssvr__1[[#This Row],[End Time]]&gt;U$1)
)</f>
        <v>0</v>
      </c>
      <c r="U894" s="7">
        <f>1*OR(
AND(Table_owssvr__1[[#This Row],[Start time]]&gt;=U$1, Table_owssvr__1[[#This Row],[Start time]]&lt;V$1),
AND(Table_owssvr__1[[#This Row],[End Time]]&gt;U$1, Table_owssvr__1[[#This Row],[End Time]]&lt;=V$1 ),
AND(Table_owssvr__1[[#This Row],[Start time]]&lt;U$1, Table_owssvr__1[[#This Row],[End Time]]&gt;V$1)
)</f>
        <v>0</v>
      </c>
      <c r="V894" s="7">
        <f>1*OR(
AND(Table_owssvr__1[[#This Row],[Start time]]&gt;=V$1, Table_owssvr__1[[#This Row],[Start time]]&lt;W$1),
AND(Table_owssvr__1[[#This Row],[End Time]]&gt;V$1, Table_owssvr__1[[#This Row],[End Time]]&lt;=W$1 ),
AND(Table_owssvr__1[[#This Row],[Start time]]&lt;V$1, Table_owssvr__1[[#This Row],[End Time]]&gt;W$1)
)</f>
        <v>0</v>
      </c>
      <c r="W894" s="7">
        <f>1*OR(
AND(Table_owssvr__1[[#This Row],[Start time]]&gt;=W$1, Table_owssvr__1[[#This Row],[Start time]]&lt;X$1),
AND(Table_owssvr__1[[#This Row],[End Time]]&gt;W$1, Table_owssvr__1[[#This Row],[End Time]]&lt;=X$1 ),
AND(Table_owssvr__1[[#This Row],[Start time]]&lt;W$1, Table_owssvr__1[[#This Row],[End Time]]&gt;X$1)
)</f>
        <v>0</v>
      </c>
      <c r="X894" s="7">
        <f>1*OR(
AND(Table_owssvr__1[[#This Row],[Start time]]&gt;=X$1, Table_owssvr__1[[#This Row],[Start time]]&lt;Y$1),
AND(Table_owssvr__1[[#This Row],[End Time]]&gt;X$1, Table_owssvr__1[[#This Row],[End Time]]&lt;=Y$1 ),
AND(Table_owssvr__1[[#This Row],[Start time]]&lt;X$1, Table_owssvr__1[[#This Row],[End Time]]&gt;Y$1)
)</f>
        <v>0</v>
      </c>
      <c r="Y894" s="7">
        <f>1*OR(
AND(Table_owssvr__1[[#This Row],[Start time]]&gt;=Y$1, Table_owssvr__1[[#This Row],[Start time]]&lt;Z$1),
AND(Table_owssvr__1[[#This Row],[End Time]]&gt;Y$1, Table_owssvr__1[[#This Row],[End Time]]&lt;=Z$1 ),
AND(Table_owssvr__1[[#This Row],[Start time]]&lt;Y$1, Table_owssvr__1[[#This Row],[End Time]]&gt;Z$1)
)</f>
        <v>1</v>
      </c>
      <c r="Z894" s="7">
        <f>1*OR(
AND(Table_owssvr__1[[#This Row],[Start time]]&gt;=Z$1, Table_owssvr__1[[#This Row],[Start time]]&lt;AA$1),
AND(Table_owssvr__1[[#This Row],[End Time]]&gt;Z$1, Table_owssvr__1[[#This Row],[End Time]]&lt;=AA$1 ),
AND(Table_owssvr__1[[#This Row],[Start time]]&lt;Z$1, Table_owssvr__1[[#This Row],[End Time]]&gt;AA$1)
)</f>
        <v>0</v>
      </c>
      <c r="AA894" s="7">
        <f>1*OR(
AND(Table_owssvr__1[[#This Row],[Start time]]&gt;=AA$1, Table_owssvr__1[[#This Row],[Start time]]&lt;AB$1),
AND(Table_owssvr__1[[#This Row],[End Time]]&gt;AA$1, Table_owssvr__1[[#This Row],[End Time]]&lt;=AB$1 ),
AND(Table_owssvr__1[[#This Row],[Start time]]&lt;AA$1, Table_owssvr__1[[#This Row],[End Time]]&gt;AB$1)
)</f>
        <v>0</v>
      </c>
      <c r="AB894" s="7">
        <f>1*OR(
AND(Table_owssvr__1[[#This Row],[Start time]]&gt;=AB$1, Table_owssvr__1[[#This Row],[Start time]]&lt;AC$1),
AND(Table_owssvr__1[[#This Row],[End Time]]&gt;AB$1, Table_owssvr__1[[#This Row],[End Time]]&lt;=AC$1 ),
AND(Table_owssvr__1[[#This Row],[Start time]]&lt;AB$1, Table_owssvr__1[[#This Row],[End Time]]&gt;AC$1)
)</f>
        <v>0</v>
      </c>
      <c r="AC894" s="7">
        <f>1*OR(
AND(Table_owssvr__1[[#This Row],[Start time]]&gt;=AC$1, Table_owssvr__1[[#This Row],[Start time]]&lt;AD$1),
AND(Table_owssvr__1[[#This Row],[End Time]]&gt;AC$1, Table_owssvr__1[[#This Row],[End Time]]&lt;=AD$1 ),
AND(Table_owssvr__1[[#This Row],[Start time]]&lt;AC$1, Table_owssvr__1[[#This Row],[End Time]]&gt;AD$1)
)</f>
        <v>0</v>
      </c>
      <c r="AD894" s="7">
        <f>1*OR(
AND(Table_owssvr__1[[#This Row],[Start time]]&gt;=AD$1, Table_owssvr__1[[#This Row],[Start time]]&lt;AE$1),
AND(Table_owssvr__1[[#This Row],[End Time]]&gt;AD$1, Table_owssvr__1[[#This Row],[End Time]]&lt;=AE$1 ),
AND(Table_owssvr__1[[#This Row],[Start time]]&lt;AD$1, Table_owssvr__1[[#This Row],[End Time]]&gt;AE$1)
)</f>
        <v>0</v>
      </c>
      <c r="AE894" s="7">
        <f>1*OR(
AND(Table_owssvr__1[[#This Row],[Start time]]&gt;=AE$1, Table_owssvr__1[[#This Row],[Start time]]&lt;AF$1),
AND(Table_owssvr__1[[#This Row],[End Time]]&gt;AE$1, Table_owssvr__1[[#This Row],[End Time]]&lt;=AF$1 ),
AND(Table_owssvr__1[[#This Row],[Start time]]&lt;AE$1, Table_owssvr__1[[#This Row],[End Time]]&gt;AF$1)
)</f>
        <v>0</v>
      </c>
    </row>
    <row r="895" spans="1:31" x14ac:dyDescent="0.25">
      <c r="A895" s="2"/>
      <c r="B895" s="3" t="s">
        <v>480</v>
      </c>
      <c r="C895" s="3" t="s">
        <v>18</v>
      </c>
      <c r="D895" s="3" t="s">
        <v>22</v>
      </c>
      <c r="E895" s="1" t="s">
        <v>635</v>
      </c>
      <c r="F895" s="4">
        <v>42415.375</v>
      </c>
      <c r="G895" s="4">
        <v>42415.395833333336</v>
      </c>
      <c r="H895" s="4">
        <v>42420.653020833335</v>
      </c>
      <c r="I895" s="3" t="s">
        <v>18</v>
      </c>
      <c r="J895" s="2" t="s">
        <v>17</v>
      </c>
      <c r="K895" s="2" t="s">
        <v>16</v>
      </c>
      <c r="L895" t="b">
        <f>LEFT(Table_owssvr__1[[#This Row],[Person''s Name]],4)=LEFT(Table_owssvr__1[[#This Row],[Modified By]],4)</f>
        <v>1</v>
      </c>
      <c r="M895" t="b">
        <f>Table_owssvr__1[[#This Row],[Modified]]&gt;Table_owssvr__1[[#This Row],[Start Date and Time]]</f>
        <v>1</v>
      </c>
      <c r="N895">
        <f>(Table_owssvr__1[[#This Row],[End Date and Time]]-Table_owssvr__1[[#This Row],[Start Date and Time]])*24</f>
        <v>0.50000000005820766</v>
      </c>
      <c r="O895" s="5">
        <f>INT(Table_owssvr__1[[#This Row],[Start Date and Time]])</f>
        <v>42415</v>
      </c>
      <c r="P895" s="6">
        <f>DATE(YEAR(Table_owssvr__1[[#This Row],[Date]]),MONTH(Table_owssvr__1[[#This Row],[Date]]),1)</f>
        <v>42401</v>
      </c>
      <c r="Q895" s="9">
        <f>ROUND(24*(Table_owssvr__1[[#This Row],[Start Date and Time]]-INT(Table_owssvr__1[[#This Row],[Start Date and Time]])),2)</f>
        <v>9</v>
      </c>
      <c r="R895" s="9">
        <f>ROUND(24*(Table_owssvr__1[[#This Row],[End Date and Time]]-INT(Table_owssvr__1[[#This Row],[End Date and Time]])),2)</f>
        <v>9.5</v>
      </c>
      <c r="S895" s="7">
        <f>1*OR(
AND(Table_owssvr__1[[#This Row],[Start time]]&gt;=S$1, Table_owssvr__1[[#This Row],[Start time]]&lt;T$1),
AND(Table_owssvr__1[[#This Row],[End Time]]&gt;S$1, Table_owssvr__1[[#This Row],[End Time]]&lt;=T$1 ),
AND(Table_owssvr__1[[#This Row],[Start time]]&lt;S$1, Table_owssvr__1[[#This Row],[End Time]]&gt;T$1)
)</f>
        <v>0</v>
      </c>
      <c r="T895" s="7">
        <f>1*OR(
AND(Table_owssvr__1[[#This Row],[Start time]]&gt;=T$1, Table_owssvr__1[[#This Row],[Start time]]&lt;U$1),
AND(Table_owssvr__1[[#This Row],[End Time]]&gt;T$1, Table_owssvr__1[[#This Row],[End Time]]&lt;=U$1 ),
AND(Table_owssvr__1[[#This Row],[Start time]]&lt;T$1, Table_owssvr__1[[#This Row],[End Time]]&gt;U$1)
)</f>
        <v>1</v>
      </c>
      <c r="U895" s="7">
        <f>1*OR(
AND(Table_owssvr__1[[#This Row],[Start time]]&gt;=U$1, Table_owssvr__1[[#This Row],[Start time]]&lt;V$1),
AND(Table_owssvr__1[[#This Row],[End Time]]&gt;U$1, Table_owssvr__1[[#This Row],[End Time]]&lt;=V$1 ),
AND(Table_owssvr__1[[#This Row],[Start time]]&lt;U$1, Table_owssvr__1[[#This Row],[End Time]]&gt;V$1)
)</f>
        <v>0</v>
      </c>
      <c r="V895" s="7">
        <f>1*OR(
AND(Table_owssvr__1[[#This Row],[Start time]]&gt;=V$1, Table_owssvr__1[[#This Row],[Start time]]&lt;W$1),
AND(Table_owssvr__1[[#This Row],[End Time]]&gt;V$1, Table_owssvr__1[[#This Row],[End Time]]&lt;=W$1 ),
AND(Table_owssvr__1[[#This Row],[Start time]]&lt;V$1, Table_owssvr__1[[#This Row],[End Time]]&gt;W$1)
)</f>
        <v>0</v>
      </c>
      <c r="W895" s="7">
        <f>1*OR(
AND(Table_owssvr__1[[#This Row],[Start time]]&gt;=W$1, Table_owssvr__1[[#This Row],[Start time]]&lt;X$1),
AND(Table_owssvr__1[[#This Row],[End Time]]&gt;W$1, Table_owssvr__1[[#This Row],[End Time]]&lt;=X$1 ),
AND(Table_owssvr__1[[#This Row],[Start time]]&lt;W$1, Table_owssvr__1[[#This Row],[End Time]]&gt;X$1)
)</f>
        <v>0</v>
      </c>
      <c r="X895" s="7">
        <f>1*OR(
AND(Table_owssvr__1[[#This Row],[Start time]]&gt;=X$1, Table_owssvr__1[[#This Row],[Start time]]&lt;Y$1),
AND(Table_owssvr__1[[#This Row],[End Time]]&gt;X$1, Table_owssvr__1[[#This Row],[End Time]]&lt;=Y$1 ),
AND(Table_owssvr__1[[#This Row],[Start time]]&lt;X$1, Table_owssvr__1[[#This Row],[End Time]]&gt;Y$1)
)</f>
        <v>0</v>
      </c>
      <c r="Y895" s="7">
        <f>1*OR(
AND(Table_owssvr__1[[#This Row],[Start time]]&gt;=Y$1, Table_owssvr__1[[#This Row],[Start time]]&lt;Z$1),
AND(Table_owssvr__1[[#This Row],[End Time]]&gt;Y$1, Table_owssvr__1[[#This Row],[End Time]]&lt;=Z$1 ),
AND(Table_owssvr__1[[#This Row],[Start time]]&lt;Y$1, Table_owssvr__1[[#This Row],[End Time]]&gt;Z$1)
)</f>
        <v>0</v>
      </c>
      <c r="Z895" s="7">
        <f>1*OR(
AND(Table_owssvr__1[[#This Row],[Start time]]&gt;=Z$1, Table_owssvr__1[[#This Row],[Start time]]&lt;AA$1),
AND(Table_owssvr__1[[#This Row],[End Time]]&gt;Z$1, Table_owssvr__1[[#This Row],[End Time]]&lt;=AA$1 ),
AND(Table_owssvr__1[[#This Row],[Start time]]&lt;Z$1, Table_owssvr__1[[#This Row],[End Time]]&gt;AA$1)
)</f>
        <v>0</v>
      </c>
      <c r="AA895" s="7">
        <f>1*OR(
AND(Table_owssvr__1[[#This Row],[Start time]]&gt;=AA$1, Table_owssvr__1[[#This Row],[Start time]]&lt;AB$1),
AND(Table_owssvr__1[[#This Row],[End Time]]&gt;AA$1, Table_owssvr__1[[#This Row],[End Time]]&lt;=AB$1 ),
AND(Table_owssvr__1[[#This Row],[Start time]]&lt;AA$1, Table_owssvr__1[[#This Row],[End Time]]&gt;AB$1)
)</f>
        <v>0</v>
      </c>
      <c r="AB895" s="7">
        <f>1*OR(
AND(Table_owssvr__1[[#This Row],[Start time]]&gt;=AB$1, Table_owssvr__1[[#This Row],[Start time]]&lt;AC$1),
AND(Table_owssvr__1[[#This Row],[End Time]]&gt;AB$1, Table_owssvr__1[[#This Row],[End Time]]&lt;=AC$1 ),
AND(Table_owssvr__1[[#This Row],[Start time]]&lt;AB$1, Table_owssvr__1[[#This Row],[End Time]]&gt;AC$1)
)</f>
        <v>0</v>
      </c>
      <c r="AC895" s="7">
        <f>1*OR(
AND(Table_owssvr__1[[#This Row],[Start time]]&gt;=AC$1, Table_owssvr__1[[#This Row],[Start time]]&lt;AD$1),
AND(Table_owssvr__1[[#This Row],[End Time]]&gt;AC$1, Table_owssvr__1[[#This Row],[End Time]]&lt;=AD$1 ),
AND(Table_owssvr__1[[#This Row],[Start time]]&lt;AC$1, Table_owssvr__1[[#This Row],[End Time]]&gt;AD$1)
)</f>
        <v>0</v>
      </c>
      <c r="AD895" s="7">
        <f>1*OR(
AND(Table_owssvr__1[[#This Row],[Start time]]&gt;=AD$1, Table_owssvr__1[[#This Row],[Start time]]&lt;AE$1),
AND(Table_owssvr__1[[#This Row],[End Time]]&gt;AD$1, Table_owssvr__1[[#This Row],[End Time]]&lt;=AE$1 ),
AND(Table_owssvr__1[[#This Row],[Start time]]&lt;AD$1, Table_owssvr__1[[#This Row],[End Time]]&gt;AE$1)
)</f>
        <v>0</v>
      </c>
      <c r="AE895" s="7">
        <f>1*OR(
AND(Table_owssvr__1[[#This Row],[Start time]]&gt;=AE$1, Table_owssvr__1[[#This Row],[Start time]]&lt;AF$1),
AND(Table_owssvr__1[[#This Row],[End Time]]&gt;AE$1, Table_owssvr__1[[#This Row],[End Time]]&lt;=AF$1 ),
AND(Table_owssvr__1[[#This Row],[Start time]]&lt;AE$1, Table_owssvr__1[[#This Row],[End Time]]&gt;AF$1)
)</f>
        <v>0</v>
      </c>
    </row>
    <row r="896" spans="1:31" x14ac:dyDescent="0.25">
      <c r="A896" s="2"/>
      <c r="B896" s="3" t="s">
        <v>480</v>
      </c>
      <c r="C896" s="3" t="s">
        <v>94</v>
      </c>
      <c r="D896" s="3" t="s">
        <v>22</v>
      </c>
      <c r="E896" s="1" t="s">
        <v>636</v>
      </c>
      <c r="F896" s="4">
        <v>42415.375</v>
      </c>
      <c r="G896" s="4">
        <v>42415.395833333336</v>
      </c>
      <c r="H896" s="4">
        <v>42420.653796296298</v>
      </c>
      <c r="I896" s="3" t="s">
        <v>94</v>
      </c>
      <c r="J896" s="2" t="s">
        <v>17</v>
      </c>
      <c r="K896" s="2" t="s">
        <v>16</v>
      </c>
      <c r="L896" t="b">
        <f>LEFT(Table_owssvr__1[[#This Row],[Person''s Name]],4)=LEFT(Table_owssvr__1[[#This Row],[Modified By]],4)</f>
        <v>1</v>
      </c>
      <c r="M896" t="b">
        <f>Table_owssvr__1[[#This Row],[Modified]]&gt;Table_owssvr__1[[#This Row],[Start Date and Time]]</f>
        <v>1</v>
      </c>
      <c r="N896">
        <f>(Table_owssvr__1[[#This Row],[End Date and Time]]-Table_owssvr__1[[#This Row],[Start Date and Time]])*24</f>
        <v>0.50000000005820766</v>
      </c>
      <c r="O896" s="5">
        <f>INT(Table_owssvr__1[[#This Row],[Start Date and Time]])</f>
        <v>42415</v>
      </c>
      <c r="P896" s="6">
        <f>DATE(YEAR(Table_owssvr__1[[#This Row],[Date]]),MONTH(Table_owssvr__1[[#This Row],[Date]]),1)</f>
        <v>42401</v>
      </c>
      <c r="Q896" s="9">
        <f>ROUND(24*(Table_owssvr__1[[#This Row],[Start Date and Time]]-INT(Table_owssvr__1[[#This Row],[Start Date and Time]])),2)</f>
        <v>9</v>
      </c>
      <c r="R896" s="9">
        <f>ROUND(24*(Table_owssvr__1[[#This Row],[End Date and Time]]-INT(Table_owssvr__1[[#This Row],[End Date and Time]])),2)</f>
        <v>9.5</v>
      </c>
      <c r="S896" s="7">
        <f>1*OR(
AND(Table_owssvr__1[[#This Row],[Start time]]&gt;=S$1, Table_owssvr__1[[#This Row],[Start time]]&lt;T$1),
AND(Table_owssvr__1[[#This Row],[End Time]]&gt;S$1, Table_owssvr__1[[#This Row],[End Time]]&lt;=T$1 ),
AND(Table_owssvr__1[[#This Row],[Start time]]&lt;S$1, Table_owssvr__1[[#This Row],[End Time]]&gt;T$1)
)</f>
        <v>0</v>
      </c>
      <c r="T896" s="7">
        <f>1*OR(
AND(Table_owssvr__1[[#This Row],[Start time]]&gt;=T$1, Table_owssvr__1[[#This Row],[Start time]]&lt;U$1),
AND(Table_owssvr__1[[#This Row],[End Time]]&gt;T$1, Table_owssvr__1[[#This Row],[End Time]]&lt;=U$1 ),
AND(Table_owssvr__1[[#This Row],[Start time]]&lt;T$1, Table_owssvr__1[[#This Row],[End Time]]&gt;U$1)
)</f>
        <v>1</v>
      </c>
      <c r="U896" s="7">
        <f>1*OR(
AND(Table_owssvr__1[[#This Row],[Start time]]&gt;=U$1, Table_owssvr__1[[#This Row],[Start time]]&lt;V$1),
AND(Table_owssvr__1[[#This Row],[End Time]]&gt;U$1, Table_owssvr__1[[#This Row],[End Time]]&lt;=V$1 ),
AND(Table_owssvr__1[[#This Row],[Start time]]&lt;U$1, Table_owssvr__1[[#This Row],[End Time]]&gt;V$1)
)</f>
        <v>0</v>
      </c>
      <c r="V896" s="7">
        <f>1*OR(
AND(Table_owssvr__1[[#This Row],[Start time]]&gt;=V$1, Table_owssvr__1[[#This Row],[Start time]]&lt;W$1),
AND(Table_owssvr__1[[#This Row],[End Time]]&gt;V$1, Table_owssvr__1[[#This Row],[End Time]]&lt;=W$1 ),
AND(Table_owssvr__1[[#This Row],[Start time]]&lt;V$1, Table_owssvr__1[[#This Row],[End Time]]&gt;W$1)
)</f>
        <v>0</v>
      </c>
      <c r="W896" s="7">
        <f>1*OR(
AND(Table_owssvr__1[[#This Row],[Start time]]&gt;=W$1, Table_owssvr__1[[#This Row],[Start time]]&lt;X$1),
AND(Table_owssvr__1[[#This Row],[End Time]]&gt;W$1, Table_owssvr__1[[#This Row],[End Time]]&lt;=X$1 ),
AND(Table_owssvr__1[[#This Row],[Start time]]&lt;W$1, Table_owssvr__1[[#This Row],[End Time]]&gt;X$1)
)</f>
        <v>0</v>
      </c>
      <c r="X896" s="7">
        <f>1*OR(
AND(Table_owssvr__1[[#This Row],[Start time]]&gt;=X$1, Table_owssvr__1[[#This Row],[Start time]]&lt;Y$1),
AND(Table_owssvr__1[[#This Row],[End Time]]&gt;X$1, Table_owssvr__1[[#This Row],[End Time]]&lt;=Y$1 ),
AND(Table_owssvr__1[[#This Row],[Start time]]&lt;X$1, Table_owssvr__1[[#This Row],[End Time]]&gt;Y$1)
)</f>
        <v>0</v>
      </c>
      <c r="Y896" s="7">
        <f>1*OR(
AND(Table_owssvr__1[[#This Row],[Start time]]&gt;=Y$1, Table_owssvr__1[[#This Row],[Start time]]&lt;Z$1),
AND(Table_owssvr__1[[#This Row],[End Time]]&gt;Y$1, Table_owssvr__1[[#This Row],[End Time]]&lt;=Z$1 ),
AND(Table_owssvr__1[[#This Row],[Start time]]&lt;Y$1, Table_owssvr__1[[#This Row],[End Time]]&gt;Z$1)
)</f>
        <v>0</v>
      </c>
      <c r="Z896" s="7">
        <f>1*OR(
AND(Table_owssvr__1[[#This Row],[Start time]]&gt;=Z$1, Table_owssvr__1[[#This Row],[Start time]]&lt;AA$1),
AND(Table_owssvr__1[[#This Row],[End Time]]&gt;Z$1, Table_owssvr__1[[#This Row],[End Time]]&lt;=AA$1 ),
AND(Table_owssvr__1[[#This Row],[Start time]]&lt;Z$1, Table_owssvr__1[[#This Row],[End Time]]&gt;AA$1)
)</f>
        <v>0</v>
      </c>
      <c r="AA896" s="7">
        <f>1*OR(
AND(Table_owssvr__1[[#This Row],[Start time]]&gt;=AA$1, Table_owssvr__1[[#This Row],[Start time]]&lt;AB$1),
AND(Table_owssvr__1[[#This Row],[End Time]]&gt;AA$1, Table_owssvr__1[[#This Row],[End Time]]&lt;=AB$1 ),
AND(Table_owssvr__1[[#This Row],[Start time]]&lt;AA$1, Table_owssvr__1[[#This Row],[End Time]]&gt;AB$1)
)</f>
        <v>0</v>
      </c>
      <c r="AB896" s="7">
        <f>1*OR(
AND(Table_owssvr__1[[#This Row],[Start time]]&gt;=AB$1, Table_owssvr__1[[#This Row],[Start time]]&lt;AC$1),
AND(Table_owssvr__1[[#This Row],[End Time]]&gt;AB$1, Table_owssvr__1[[#This Row],[End Time]]&lt;=AC$1 ),
AND(Table_owssvr__1[[#This Row],[Start time]]&lt;AB$1, Table_owssvr__1[[#This Row],[End Time]]&gt;AC$1)
)</f>
        <v>0</v>
      </c>
      <c r="AC896" s="7">
        <f>1*OR(
AND(Table_owssvr__1[[#This Row],[Start time]]&gt;=AC$1, Table_owssvr__1[[#This Row],[Start time]]&lt;AD$1),
AND(Table_owssvr__1[[#This Row],[End Time]]&gt;AC$1, Table_owssvr__1[[#This Row],[End Time]]&lt;=AD$1 ),
AND(Table_owssvr__1[[#This Row],[Start time]]&lt;AC$1, Table_owssvr__1[[#This Row],[End Time]]&gt;AD$1)
)</f>
        <v>0</v>
      </c>
      <c r="AD896" s="7">
        <f>1*OR(
AND(Table_owssvr__1[[#This Row],[Start time]]&gt;=AD$1, Table_owssvr__1[[#This Row],[Start time]]&lt;AE$1),
AND(Table_owssvr__1[[#This Row],[End Time]]&gt;AD$1, Table_owssvr__1[[#This Row],[End Time]]&lt;=AE$1 ),
AND(Table_owssvr__1[[#This Row],[Start time]]&lt;AD$1, Table_owssvr__1[[#This Row],[End Time]]&gt;AE$1)
)</f>
        <v>0</v>
      </c>
      <c r="AE896" s="7">
        <f>1*OR(
AND(Table_owssvr__1[[#This Row],[Start time]]&gt;=AE$1, Table_owssvr__1[[#This Row],[Start time]]&lt;AF$1),
AND(Table_owssvr__1[[#This Row],[End Time]]&gt;AE$1, Table_owssvr__1[[#This Row],[End Time]]&lt;=AF$1 ),
AND(Table_owssvr__1[[#This Row],[Start time]]&lt;AE$1, Table_owssvr__1[[#This Row],[End Time]]&gt;AF$1)
)</f>
        <v>0</v>
      </c>
    </row>
    <row r="897" spans="1:31" x14ac:dyDescent="0.25">
      <c r="A897" s="2"/>
      <c r="B897" s="3" t="s">
        <v>480</v>
      </c>
      <c r="C897" s="3" t="s">
        <v>448</v>
      </c>
      <c r="D897" s="3" t="s">
        <v>22</v>
      </c>
      <c r="E897" s="1" t="s">
        <v>1313</v>
      </c>
      <c r="F897" s="4">
        <v>42420.614583333336</v>
      </c>
      <c r="G897" s="4">
        <v>42420.625</v>
      </c>
      <c r="H897" s="4">
        <v>42420.666828703703</v>
      </c>
      <c r="I897" s="3" t="s">
        <v>448</v>
      </c>
      <c r="J897" s="2" t="s">
        <v>17</v>
      </c>
      <c r="K897" s="2" t="s">
        <v>16</v>
      </c>
      <c r="L897" t="b">
        <f>LEFT(Table_owssvr__1[[#This Row],[Person''s Name]],4)=LEFT(Table_owssvr__1[[#This Row],[Modified By]],4)</f>
        <v>1</v>
      </c>
      <c r="M897" t="b">
        <f>Table_owssvr__1[[#This Row],[Modified]]&gt;Table_owssvr__1[[#This Row],[Start Date and Time]]</f>
        <v>1</v>
      </c>
      <c r="N897">
        <f>(Table_owssvr__1[[#This Row],[End Date and Time]]-Table_owssvr__1[[#This Row],[Start Date and Time]])*24</f>
        <v>0.24999999994179234</v>
      </c>
      <c r="O897" s="5">
        <f>INT(Table_owssvr__1[[#This Row],[Start Date and Time]])</f>
        <v>42420</v>
      </c>
      <c r="P897" s="6">
        <f>DATE(YEAR(Table_owssvr__1[[#This Row],[Date]]),MONTH(Table_owssvr__1[[#This Row],[Date]]),1)</f>
        <v>42401</v>
      </c>
      <c r="Q897" s="9">
        <f>ROUND(24*(Table_owssvr__1[[#This Row],[Start Date and Time]]-INT(Table_owssvr__1[[#This Row],[Start Date and Time]])),2)</f>
        <v>14.75</v>
      </c>
      <c r="R897" s="9">
        <f>ROUND(24*(Table_owssvr__1[[#This Row],[End Date and Time]]-INT(Table_owssvr__1[[#This Row],[End Date and Time]])),2)</f>
        <v>15</v>
      </c>
      <c r="S897" s="7">
        <f>1*OR(
AND(Table_owssvr__1[[#This Row],[Start time]]&gt;=S$1, Table_owssvr__1[[#This Row],[Start time]]&lt;T$1),
AND(Table_owssvr__1[[#This Row],[End Time]]&gt;S$1, Table_owssvr__1[[#This Row],[End Time]]&lt;=T$1 ),
AND(Table_owssvr__1[[#This Row],[Start time]]&lt;S$1, Table_owssvr__1[[#This Row],[End Time]]&gt;T$1)
)</f>
        <v>0</v>
      </c>
      <c r="T897" s="7">
        <f>1*OR(
AND(Table_owssvr__1[[#This Row],[Start time]]&gt;=T$1, Table_owssvr__1[[#This Row],[Start time]]&lt;U$1),
AND(Table_owssvr__1[[#This Row],[End Time]]&gt;T$1, Table_owssvr__1[[#This Row],[End Time]]&lt;=U$1 ),
AND(Table_owssvr__1[[#This Row],[Start time]]&lt;T$1, Table_owssvr__1[[#This Row],[End Time]]&gt;U$1)
)</f>
        <v>0</v>
      </c>
      <c r="U897" s="7">
        <f>1*OR(
AND(Table_owssvr__1[[#This Row],[Start time]]&gt;=U$1, Table_owssvr__1[[#This Row],[Start time]]&lt;V$1),
AND(Table_owssvr__1[[#This Row],[End Time]]&gt;U$1, Table_owssvr__1[[#This Row],[End Time]]&lt;=V$1 ),
AND(Table_owssvr__1[[#This Row],[Start time]]&lt;U$1, Table_owssvr__1[[#This Row],[End Time]]&gt;V$1)
)</f>
        <v>0</v>
      </c>
      <c r="V897" s="7">
        <f>1*OR(
AND(Table_owssvr__1[[#This Row],[Start time]]&gt;=V$1, Table_owssvr__1[[#This Row],[Start time]]&lt;W$1),
AND(Table_owssvr__1[[#This Row],[End Time]]&gt;V$1, Table_owssvr__1[[#This Row],[End Time]]&lt;=W$1 ),
AND(Table_owssvr__1[[#This Row],[Start time]]&lt;V$1, Table_owssvr__1[[#This Row],[End Time]]&gt;W$1)
)</f>
        <v>0</v>
      </c>
      <c r="W897" s="7">
        <f>1*OR(
AND(Table_owssvr__1[[#This Row],[Start time]]&gt;=W$1, Table_owssvr__1[[#This Row],[Start time]]&lt;X$1),
AND(Table_owssvr__1[[#This Row],[End Time]]&gt;W$1, Table_owssvr__1[[#This Row],[End Time]]&lt;=X$1 ),
AND(Table_owssvr__1[[#This Row],[Start time]]&lt;W$1, Table_owssvr__1[[#This Row],[End Time]]&gt;X$1)
)</f>
        <v>0</v>
      </c>
      <c r="X897" s="7">
        <f>1*OR(
AND(Table_owssvr__1[[#This Row],[Start time]]&gt;=X$1, Table_owssvr__1[[#This Row],[Start time]]&lt;Y$1),
AND(Table_owssvr__1[[#This Row],[End Time]]&gt;X$1, Table_owssvr__1[[#This Row],[End Time]]&lt;=Y$1 ),
AND(Table_owssvr__1[[#This Row],[Start time]]&lt;X$1, Table_owssvr__1[[#This Row],[End Time]]&gt;Y$1)
)</f>
        <v>0</v>
      </c>
      <c r="Y897" s="7">
        <f>1*OR(
AND(Table_owssvr__1[[#This Row],[Start time]]&gt;=Y$1, Table_owssvr__1[[#This Row],[Start time]]&lt;Z$1),
AND(Table_owssvr__1[[#This Row],[End Time]]&gt;Y$1, Table_owssvr__1[[#This Row],[End Time]]&lt;=Z$1 ),
AND(Table_owssvr__1[[#This Row],[Start time]]&lt;Y$1, Table_owssvr__1[[#This Row],[End Time]]&gt;Z$1)
)</f>
        <v>1</v>
      </c>
      <c r="Z897" s="7">
        <f>1*OR(
AND(Table_owssvr__1[[#This Row],[Start time]]&gt;=Z$1, Table_owssvr__1[[#This Row],[Start time]]&lt;AA$1),
AND(Table_owssvr__1[[#This Row],[End Time]]&gt;Z$1, Table_owssvr__1[[#This Row],[End Time]]&lt;=AA$1 ),
AND(Table_owssvr__1[[#This Row],[Start time]]&lt;Z$1, Table_owssvr__1[[#This Row],[End Time]]&gt;AA$1)
)</f>
        <v>0</v>
      </c>
      <c r="AA897" s="7">
        <f>1*OR(
AND(Table_owssvr__1[[#This Row],[Start time]]&gt;=AA$1, Table_owssvr__1[[#This Row],[Start time]]&lt;AB$1),
AND(Table_owssvr__1[[#This Row],[End Time]]&gt;AA$1, Table_owssvr__1[[#This Row],[End Time]]&lt;=AB$1 ),
AND(Table_owssvr__1[[#This Row],[Start time]]&lt;AA$1, Table_owssvr__1[[#This Row],[End Time]]&gt;AB$1)
)</f>
        <v>0</v>
      </c>
      <c r="AB897" s="7">
        <f>1*OR(
AND(Table_owssvr__1[[#This Row],[Start time]]&gt;=AB$1, Table_owssvr__1[[#This Row],[Start time]]&lt;AC$1),
AND(Table_owssvr__1[[#This Row],[End Time]]&gt;AB$1, Table_owssvr__1[[#This Row],[End Time]]&lt;=AC$1 ),
AND(Table_owssvr__1[[#This Row],[Start time]]&lt;AB$1, Table_owssvr__1[[#This Row],[End Time]]&gt;AC$1)
)</f>
        <v>0</v>
      </c>
      <c r="AC897" s="7">
        <f>1*OR(
AND(Table_owssvr__1[[#This Row],[Start time]]&gt;=AC$1, Table_owssvr__1[[#This Row],[Start time]]&lt;AD$1),
AND(Table_owssvr__1[[#This Row],[End Time]]&gt;AC$1, Table_owssvr__1[[#This Row],[End Time]]&lt;=AD$1 ),
AND(Table_owssvr__1[[#This Row],[Start time]]&lt;AC$1, Table_owssvr__1[[#This Row],[End Time]]&gt;AD$1)
)</f>
        <v>0</v>
      </c>
      <c r="AD897" s="7">
        <f>1*OR(
AND(Table_owssvr__1[[#This Row],[Start time]]&gt;=AD$1, Table_owssvr__1[[#This Row],[Start time]]&lt;AE$1),
AND(Table_owssvr__1[[#This Row],[End Time]]&gt;AD$1, Table_owssvr__1[[#This Row],[End Time]]&lt;=AE$1 ),
AND(Table_owssvr__1[[#This Row],[Start time]]&lt;AD$1, Table_owssvr__1[[#This Row],[End Time]]&gt;AE$1)
)</f>
        <v>0</v>
      </c>
      <c r="AE897" s="7">
        <f>1*OR(
AND(Table_owssvr__1[[#This Row],[Start time]]&gt;=AE$1, Table_owssvr__1[[#This Row],[Start time]]&lt;AF$1),
AND(Table_owssvr__1[[#This Row],[End Time]]&gt;AE$1, Table_owssvr__1[[#This Row],[End Time]]&lt;=AF$1 ),
AND(Table_owssvr__1[[#This Row],[Start time]]&lt;AE$1, Table_owssvr__1[[#This Row],[End Time]]&gt;AF$1)
)</f>
        <v>0</v>
      </c>
    </row>
    <row r="898" spans="1:31" x14ac:dyDescent="0.25">
      <c r="A898" s="2"/>
      <c r="B898" s="3" t="s">
        <v>480</v>
      </c>
      <c r="C898" s="3" t="s">
        <v>33</v>
      </c>
      <c r="D898" s="3" t="s">
        <v>22</v>
      </c>
      <c r="E898" s="1" t="s">
        <v>637</v>
      </c>
      <c r="F898" s="4">
        <v>42420.614583333336</v>
      </c>
      <c r="G898" s="4">
        <v>42420.625</v>
      </c>
      <c r="H898" s="4">
        <v>42420.724317129629</v>
      </c>
      <c r="I898" s="3" t="s">
        <v>33</v>
      </c>
      <c r="J898" s="2" t="s">
        <v>17</v>
      </c>
      <c r="K898" s="2" t="s">
        <v>16</v>
      </c>
      <c r="L898" t="b">
        <f>LEFT(Table_owssvr__1[[#This Row],[Person''s Name]],4)=LEFT(Table_owssvr__1[[#This Row],[Modified By]],4)</f>
        <v>1</v>
      </c>
      <c r="M898" t="b">
        <f>Table_owssvr__1[[#This Row],[Modified]]&gt;Table_owssvr__1[[#This Row],[Start Date and Time]]</f>
        <v>1</v>
      </c>
      <c r="N898">
        <f>(Table_owssvr__1[[#This Row],[End Date and Time]]-Table_owssvr__1[[#This Row],[Start Date and Time]])*24</f>
        <v>0.24999999994179234</v>
      </c>
      <c r="O898" s="5">
        <f>INT(Table_owssvr__1[[#This Row],[Start Date and Time]])</f>
        <v>42420</v>
      </c>
      <c r="P898" s="6">
        <f>DATE(YEAR(Table_owssvr__1[[#This Row],[Date]]),MONTH(Table_owssvr__1[[#This Row],[Date]]),1)</f>
        <v>42401</v>
      </c>
      <c r="Q898" s="9">
        <f>ROUND(24*(Table_owssvr__1[[#This Row],[Start Date and Time]]-INT(Table_owssvr__1[[#This Row],[Start Date and Time]])),2)</f>
        <v>14.75</v>
      </c>
      <c r="R898" s="9">
        <f>ROUND(24*(Table_owssvr__1[[#This Row],[End Date and Time]]-INT(Table_owssvr__1[[#This Row],[End Date and Time]])),2)</f>
        <v>15</v>
      </c>
      <c r="S898" s="7">
        <f>1*OR(
AND(Table_owssvr__1[[#This Row],[Start time]]&gt;=S$1, Table_owssvr__1[[#This Row],[Start time]]&lt;T$1),
AND(Table_owssvr__1[[#This Row],[End Time]]&gt;S$1, Table_owssvr__1[[#This Row],[End Time]]&lt;=T$1 ),
AND(Table_owssvr__1[[#This Row],[Start time]]&lt;S$1, Table_owssvr__1[[#This Row],[End Time]]&gt;T$1)
)</f>
        <v>0</v>
      </c>
      <c r="T898" s="7">
        <f>1*OR(
AND(Table_owssvr__1[[#This Row],[Start time]]&gt;=T$1, Table_owssvr__1[[#This Row],[Start time]]&lt;U$1),
AND(Table_owssvr__1[[#This Row],[End Time]]&gt;T$1, Table_owssvr__1[[#This Row],[End Time]]&lt;=U$1 ),
AND(Table_owssvr__1[[#This Row],[Start time]]&lt;T$1, Table_owssvr__1[[#This Row],[End Time]]&gt;U$1)
)</f>
        <v>0</v>
      </c>
      <c r="U898" s="7">
        <f>1*OR(
AND(Table_owssvr__1[[#This Row],[Start time]]&gt;=U$1, Table_owssvr__1[[#This Row],[Start time]]&lt;V$1),
AND(Table_owssvr__1[[#This Row],[End Time]]&gt;U$1, Table_owssvr__1[[#This Row],[End Time]]&lt;=V$1 ),
AND(Table_owssvr__1[[#This Row],[Start time]]&lt;U$1, Table_owssvr__1[[#This Row],[End Time]]&gt;V$1)
)</f>
        <v>0</v>
      </c>
      <c r="V898" s="7">
        <f>1*OR(
AND(Table_owssvr__1[[#This Row],[Start time]]&gt;=V$1, Table_owssvr__1[[#This Row],[Start time]]&lt;W$1),
AND(Table_owssvr__1[[#This Row],[End Time]]&gt;V$1, Table_owssvr__1[[#This Row],[End Time]]&lt;=W$1 ),
AND(Table_owssvr__1[[#This Row],[Start time]]&lt;V$1, Table_owssvr__1[[#This Row],[End Time]]&gt;W$1)
)</f>
        <v>0</v>
      </c>
      <c r="W898" s="7">
        <f>1*OR(
AND(Table_owssvr__1[[#This Row],[Start time]]&gt;=W$1, Table_owssvr__1[[#This Row],[Start time]]&lt;X$1),
AND(Table_owssvr__1[[#This Row],[End Time]]&gt;W$1, Table_owssvr__1[[#This Row],[End Time]]&lt;=X$1 ),
AND(Table_owssvr__1[[#This Row],[Start time]]&lt;W$1, Table_owssvr__1[[#This Row],[End Time]]&gt;X$1)
)</f>
        <v>0</v>
      </c>
      <c r="X898" s="7">
        <f>1*OR(
AND(Table_owssvr__1[[#This Row],[Start time]]&gt;=X$1, Table_owssvr__1[[#This Row],[Start time]]&lt;Y$1),
AND(Table_owssvr__1[[#This Row],[End Time]]&gt;X$1, Table_owssvr__1[[#This Row],[End Time]]&lt;=Y$1 ),
AND(Table_owssvr__1[[#This Row],[Start time]]&lt;X$1, Table_owssvr__1[[#This Row],[End Time]]&gt;Y$1)
)</f>
        <v>0</v>
      </c>
      <c r="Y898" s="7">
        <f>1*OR(
AND(Table_owssvr__1[[#This Row],[Start time]]&gt;=Y$1, Table_owssvr__1[[#This Row],[Start time]]&lt;Z$1),
AND(Table_owssvr__1[[#This Row],[End Time]]&gt;Y$1, Table_owssvr__1[[#This Row],[End Time]]&lt;=Z$1 ),
AND(Table_owssvr__1[[#This Row],[Start time]]&lt;Y$1, Table_owssvr__1[[#This Row],[End Time]]&gt;Z$1)
)</f>
        <v>1</v>
      </c>
      <c r="Z898" s="7">
        <f>1*OR(
AND(Table_owssvr__1[[#This Row],[Start time]]&gt;=Z$1, Table_owssvr__1[[#This Row],[Start time]]&lt;AA$1),
AND(Table_owssvr__1[[#This Row],[End Time]]&gt;Z$1, Table_owssvr__1[[#This Row],[End Time]]&lt;=AA$1 ),
AND(Table_owssvr__1[[#This Row],[Start time]]&lt;Z$1, Table_owssvr__1[[#This Row],[End Time]]&gt;AA$1)
)</f>
        <v>0</v>
      </c>
      <c r="AA898" s="7">
        <f>1*OR(
AND(Table_owssvr__1[[#This Row],[Start time]]&gt;=AA$1, Table_owssvr__1[[#This Row],[Start time]]&lt;AB$1),
AND(Table_owssvr__1[[#This Row],[End Time]]&gt;AA$1, Table_owssvr__1[[#This Row],[End Time]]&lt;=AB$1 ),
AND(Table_owssvr__1[[#This Row],[Start time]]&lt;AA$1, Table_owssvr__1[[#This Row],[End Time]]&gt;AB$1)
)</f>
        <v>0</v>
      </c>
      <c r="AB898" s="7">
        <f>1*OR(
AND(Table_owssvr__1[[#This Row],[Start time]]&gt;=AB$1, Table_owssvr__1[[#This Row],[Start time]]&lt;AC$1),
AND(Table_owssvr__1[[#This Row],[End Time]]&gt;AB$1, Table_owssvr__1[[#This Row],[End Time]]&lt;=AC$1 ),
AND(Table_owssvr__1[[#This Row],[Start time]]&lt;AB$1, Table_owssvr__1[[#This Row],[End Time]]&gt;AC$1)
)</f>
        <v>0</v>
      </c>
      <c r="AC898" s="7">
        <f>1*OR(
AND(Table_owssvr__1[[#This Row],[Start time]]&gt;=AC$1, Table_owssvr__1[[#This Row],[Start time]]&lt;AD$1),
AND(Table_owssvr__1[[#This Row],[End Time]]&gt;AC$1, Table_owssvr__1[[#This Row],[End Time]]&lt;=AD$1 ),
AND(Table_owssvr__1[[#This Row],[Start time]]&lt;AC$1, Table_owssvr__1[[#This Row],[End Time]]&gt;AD$1)
)</f>
        <v>0</v>
      </c>
      <c r="AD898" s="7">
        <f>1*OR(
AND(Table_owssvr__1[[#This Row],[Start time]]&gt;=AD$1, Table_owssvr__1[[#This Row],[Start time]]&lt;AE$1),
AND(Table_owssvr__1[[#This Row],[End Time]]&gt;AD$1, Table_owssvr__1[[#This Row],[End Time]]&lt;=AE$1 ),
AND(Table_owssvr__1[[#This Row],[Start time]]&lt;AD$1, Table_owssvr__1[[#This Row],[End Time]]&gt;AE$1)
)</f>
        <v>0</v>
      </c>
      <c r="AE898" s="7">
        <f>1*OR(
AND(Table_owssvr__1[[#This Row],[Start time]]&gt;=AE$1, Table_owssvr__1[[#This Row],[Start time]]&lt;AF$1),
AND(Table_owssvr__1[[#This Row],[End Time]]&gt;AE$1, Table_owssvr__1[[#This Row],[End Time]]&lt;=AF$1 ),
AND(Table_owssvr__1[[#This Row],[Start time]]&lt;AE$1, Table_owssvr__1[[#This Row],[End Time]]&gt;AF$1)
)</f>
        <v>0</v>
      </c>
    </row>
    <row r="899" spans="1:31" ht="30" x14ac:dyDescent="0.25">
      <c r="A899" s="2"/>
      <c r="B899" s="3" t="s">
        <v>298</v>
      </c>
      <c r="C899" s="3" t="s">
        <v>413</v>
      </c>
      <c r="D899" s="3" t="s">
        <v>24</v>
      </c>
      <c r="E899" s="1" t="s">
        <v>638</v>
      </c>
      <c r="F899" s="4">
        <v>42419.5625</v>
      </c>
      <c r="G899" s="4">
        <v>42419.729166666664</v>
      </c>
      <c r="H899" s="4">
        <v>42420.728761574072</v>
      </c>
      <c r="I899" s="3" t="s">
        <v>413</v>
      </c>
      <c r="J899" s="2" t="s">
        <v>17</v>
      </c>
      <c r="K899" s="2" t="s">
        <v>16</v>
      </c>
      <c r="L899" t="b">
        <f>LEFT(Table_owssvr__1[[#This Row],[Person''s Name]],4)=LEFT(Table_owssvr__1[[#This Row],[Modified By]],4)</f>
        <v>1</v>
      </c>
      <c r="M899" t="b">
        <f>Table_owssvr__1[[#This Row],[Modified]]&gt;Table_owssvr__1[[#This Row],[Start Date and Time]]</f>
        <v>1</v>
      </c>
      <c r="N899">
        <f>(Table_owssvr__1[[#This Row],[End Date and Time]]-Table_owssvr__1[[#This Row],[Start Date and Time]])*24</f>
        <v>3.9999999999417923</v>
      </c>
      <c r="O899" s="5">
        <f>INT(Table_owssvr__1[[#This Row],[Start Date and Time]])</f>
        <v>42419</v>
      </c>
      <c r="P899" s="6">
        <f>DATE(YEAR(Table_owssvr__1[[#This Row],[Date]]),MONTH(Table_owssvr__1[[#This Row],[Date]]),1)</f>
        <v>42401</v>
      </c>
      <c r="Q899" s="9">
        <f>ROUND(24*(Table_owssvr__1[[#This Row],[Start Date and Time]]-INT(Table_owssvr__1[[#This Row],[Start Date and Time]])),2)</f>
        <v>13.5</v>
      </c>
      <c r="R899" s="9">
        <f>ROUND(24*(Table_owssvr__1[[#This Row],[End Date and Time]]-INT(Table_owssvr__1[[#This Row],[End Date and Time]])),2)</f>
        <v>17.5</v>
      </c>
      <c r="S899" s="7">
        <f>1*OR(
AND(Table_owssvr__1[[#This Row],[Start time]]&gt;=S$1, Table_owssvr__1[[#This Row],[Start time]]&lt;T$1),
AND(Table_owssvr__1[[#This Row],[End Time]]&gt;S$1, Table_owssvr__1[[#This Row],[End Time]]&lt;=T$1 ),
AND(Table_owssvr__1[[#This Row],[Start time]]&lt;S$1, Table_owssvr__1[[#This Row],[End Time]]&gt;T$1)
)</f>
        <v>0</v>
      </c>
      <c r="T899" s="7">
        <f>1*OR(
AND(Table_owssvr__1[[#This Row],[Start time]]&gt;=T$1, Table_owssvr__1[[#This Row],[Start time]]&lt;U$1),
AND(Table_owssvr__1[[#This Row],[End Time]]&gt;T$1, Table_owssvr__1[[#This Row],[End Time]]&lt;=U$1 ),
AND(Table_owssvr__1[[#This Row],[Start time]]&lt;T$1, Table_owssvr__1[[#This Row],[End Time]]&gt;U$1)
)</f>
        <v>0</v>
      </c>
      <c r="U899" s="7">
        <f>1*OR(
AND(Table_owssvr__1[[#This Row],[Start time]]&gt;=U$1, Table_owssvr__1[[#This Row],[Start time]]&lt;V$1),
AND(Table_owssvr__1[[#This Row],[End Time]]&gt;U$1, Table_owssvr__1[[#This Row],[End Time]]&lt;=V$1 ),
AND(Table_owssvr__1[[#This Row],[Start time]]&lt;U$1, Table_owssvr__1[[#This Row],[End Time]]&gt;V$1)
)</f>
        <v>0</v>
      </c>
      <c r="V899" s="7">
        <f>1*OR(
AND(Table_owssvr__1[[#This Row],[Start time]]&gt;=V$1, Table_owssvr__1[[#This Row],[Start time]]&lt;W$1),
AND(Table_owssvr__1[[#This Row],[End Time]]&gt;V$1, Table_owssvr__1[[#This Row],[End Time]]&lt;=W$1 ),
AND(Table_owssvr__1[[#This Row],[Start time]]&lt;V$1, Table_owssvr__1[[#This Row],[End Time]]&gt;W$1)
)</f>
        <v>0</v>
      </c>
      <c r="W899" s="7">
        <f>1*OR(
AND(Table_owssvr__1[[#This Row],[Start time]]&gt;=W$1, Table_owssvr__1[[#This Row],[Start time]]&lt;X$1),
AND(Table_owssvr__1[[#This Row],[End Time]]&gt;W$1, Table_owssvr__1[[#This Row],[End Time]]&lt;=X$1 ),
AND(Table_owssvr__1[[#This Row],[Start time]]&lt;W$1, Table_owssvr__1[[#This Row],[End Time]]&gt;X$1)
)</f>
        <v>0</v>
      </c>
      <c r="X899" s="7">
        <f>1*OR(
AND(Table_owssvr__1[[#This Row],[Start time]]&gt;=X$1, Table_owssvr__1[[#This Row],[Start time]]&lt;Y$1),
AND(Table_owssvr__1[[#This Row],[End Time]]&gt;X$1, Table_owssvr__1[[#This Row],[End Time]]&lt;=Y$1 ),
AND(Table_owssvr__1[[#This Row],[Start time]]&lt;X$1, Table_owssvr__1[[#This Row],[End Time]]&gt;Y$1)
)</f>
        <v>1</v>
      </c>
      <c r="Y899" s="7">
        <f>1*OR(
AND(Table_owssvr__1[[#This Row],[Start time]]&gt;=Y$1, Table_owssvr__1[[#This Row],[Start time]]&lt;Z$1),
AND(Table_owssvr__1[[#This Row],[End Time]]&gt;Y$1, Table_owssvr__1[[#This Row],[End Time]]&lt;=Z$1 ),
AND(Table_owssvr__1[[#This Row],[Start time]]&lt;Y$1, Table_owssvr__1[[#This Row],[End Time]]&gt;Z$1)
)</f>
        <v>1</v>
      </c>
      <c r="Z899" s="7">
        <f>1*OR(
AND(Table_owssvr__1[[#This Row],[Start time]]&gt;=Z$1, Table_owssvr__1[[#This Row],[Start time]]&lt;AA$1),
AND(Table_owssvr__1[[#This Row],[End Time]]&gt;Z$1, Table_owssvr__1[[#This Row],[End Time]]&lt;=AA$1 ),
AND(Table_owssvr__1[[#This Row],[Start time]]&lt;Z$1, Table_owssvr__1[[#This Row],[End Time]]&gt;AA$1)
)</f>
        <v>1</v>
      </c>
      <c r="AA899" s="7">
        <f>1*OR(
AND(Table_owssvr__1[[#This Row],[Start time]]&gt;=AA$1, Table_owssvr__1[[#This Row],[Start time]]&lt;AB$1),
AND(Table_owssvr__1[[#This Row],[End Time]]&gt;AA$1, Table_owssvr__1[[#This Row],[End Time]]&lt;=AB$1 ),
AND(Table_owssvr__1[[#This Row],[Start time]]&lt;AA$1, Table_owssvr__1[[#This Row],[End Time]]&gt;AB$1)
)</f>
        <v>1</v>
      </c>
      <c r="AB899" s="7">
        <f>1*OR(
AND(Table_owssvr__1[[#This Row],[Start time]]&gt;=AB$1, Table_owssvr__1[[#This Row],[Start time]]&lt;AC$1),
AND(Table_owssvr__1[[#This Row],[End Time]]&gt;AB$1, Table_owssvr__1[[#This Row],[End Time]]&lt;=AC$1 ),
AND(Table_owssvr__1[[#This Row],[Start time]]&lt;AB$1, Table_owssvr__1[[#This Row],[End Time]]&gt;AC$1)
)</f>
        <v>1</v>
      </c>
      <c r="AC899" s="7">
        <f>1*OR(
AND(Table_owssvr__1[[#This Row],[Start time]]&gt;=AC$1, Table_owssvr__1[[#This Row],[Start time]]&lt;AD$1),
AND(Table_owssvr__1[[#This Row],[End Time]]&gt;AC$1, Table_owssvr__1[[#This Row],[End Time]]&lt;=AD$1 ),
AND(Table_owssvr__1[[#This Row],[Start time]]&lt;AC$1, Table_owssvr__1[[#This Row],[End Time]]&gt;AD$1)
)</f>
        <v>0</v>
      </c>
      <c r="AD899" s="7">
        <f>1*OR(
AND(Table_owssvr__1[[#This Row],[Start time]]&gt;=AD$1, Table_owssvr__1[[#This Row],[Start time]]&lt;AE$1),
AND(Table_owssvr__1[[#This Row],[End Time]]&gt;AD$1, Table_owssvr__1[[#This Row],[End Time]]&lt;=AE$1 ),
AND(Table_owssvr__1[[#This Row],[Start time]]&lt;AD$1, Table_owssvr__1[[#This Row],[End Time]]&gt;AE$1)
)</f>
        <v>0</v>
      </c>
      <c r="AE899" s="7">
        <f>1*OR(
AND(Table_owssvr__1[[#This Row],[Start time]]&gt;=AE$1, Table_owssvr__1[[#This Row],[Start time]]&lt;AF$1),
AND(Table_owssvr__1[[#This Row],[End Time]]&gt;AE$1, Table_owssvr__1[[#This Row],[End Time]]&lt;=AF$1 ),
AND(Table_owssvr__1[[#This Row],[Start time]]&lt;AE$1, Table_owssvr__1[[#This Row],[End Time]]&gt;AF$1)
)</f>
        <v>0</v>
      </c>
    </row>
    <row r="900" spans="1:31" ht="60" x14ac:dyDescent="0.25">
      <c r="A900" s="2"/>
      <c r="B900" s="3" t="s">
        <v>480</v>
      </c>
      <c r="C900" s="3" t="s">
        <v>493</v>
      </c>
      <c r="D900" s="3" t="s">
        <v>22</v>
      </c>
      <c r="E900" s="1" t="s">
        <v>1314</v>
      </c>
      <c r="F900" s="4">
        <v>42420.614583333336</v>
      </c>
      <c r="G900" s="4">
        <v>42420.625</v>
      </c>
      <c r="H900" s="4">
        <v>42420.731226851851</v>
      </c>
      <c r="I900" s="3" t="s">
        <v>495</v>
      </c>
      <c r="J900" s="2" t="s">
        <v>17</v>
      </c>
      <c r="K900" s="2" t="s">
        <v>16</v>
      </c>
      <c r="L900" t="b">
        <f>LEFT(Table_owssvr__1[[#This Row],[Person''s Name]],4)=LEFT(Table_owssvr__1[[#This Row],[Modified By]],4)</f>
        <v>1</v>
      </c>
      <c r="M900" t="b">
        <f>Table_owssvr__1[[#This Row],[Modified]]&gt;Table_owssvr__1[[#This Row],[Start Date and Time]]</f>
        <v>1</v>
      </c>
      <c r="N900">
        <f>(Table_owssvr__1[[#This Row],[End Date and Time]]-Table_owssvr__1[[#This Row],[Start Date and Time]])*24</f>
        <v>0.24999999994179234</v>
      </c>
      <c r="O900" s="5">
        <f>INT(Table_owssvr__1[[#This Row],[Start Date and Time]])</f>
        <v>42420</v>
      </c>
      <c r="P900" s="6">
        <f>DATE(YEAR(Table_owssvr__1[[#This Row],[Date]]),MONTH(Table_owssvr__1[[#This Row],[Date]]),1)</f>
        <v>42401</v>
      </c>
      <c r="Q900" s="9">
        <f>ROUND(24*(Table_owssvr__1[[#This Row],[Start Date and Time]]-INT(Table_owssvr__1[[#This Row],[Start Date and Time]])),2)</f>
        <v>14.75</v>
      </c>
      <c r="R900" s="9">
        <f>ROUND(24*(Table_owssvr__1[[#This Row],[End Date and Time]]-INT(Table_owssvr__1[[#This Row],[End Date and Time]])),2)</f>
        <v>15</v>
      </c>
      <c r="S900" s="7">
        <f>1*OR(
AND(Table_owssvr__1[[#This Row],[Start time]]&gt;=S$1, Table_owssvr__1[[#This Row],[Start time]]&lt;T$1),
AND(Table_owssvr__1[[#This Row],[End Time]]&gt;S$1, Table_owssvr__1[[#This Row],[End Time]]&lt;=T$1 ),
AND(Table_owssvr__1[[#This Row],[Start time]]&lt;S$1, Table_owssvr__1[[#This Row],[End Time]]&gt;T$1)
)</f>
        <v>0</v>
      </c>
      <c r="T900" s="7">
        <f>1*OR(
AND(Table_owssvr__1[[#This Row],[Start time]]&gt;=T$1, Table_owssvr__1[[#This Row],[Start time]]&lt;U$1),
AND(Table_owssvr__1[[#This Row],[End Time]]&gt;T$1, Table_owssvr__1[[#This Row],[End Time]]&lt;=U$1 ),
AND(Table_owssvr__1[[#This Row],[Start time]]&lt;T$1, Table_owssvr__1[[#This Row],[End Time]]&gt;U$1)
)</f>
        <v>0</v>
      </c>
      <c r="U900" s="7">
        <f>1*OR(
AND(Table_owssvr__1[[#This Row],[Start time]]&gt;=U$1, Table_owssvr__1[[#This Row],[Start time]]&lt;V$1),
AND(Table_owssvr__1[[#This Row],[End Time]]&gt;U$1, Table_owssvr__1[[#This Row],[End Time]]&lt;=V$1 ),
AND(Table_owssvr__1[[#This Row],[Start time]]&lt;U$1, Table_owssvr__1[[#This Row],[End Time]]&gt;V$1)
)</f>
        <v>0</v>
      </c>
      <c r="V900" s="7">
        <f>1*OR(
AND(Table_owssvr__1[[#This Row],[Start time]]&gt;=V$1, Table_owssvr__1[[#This Row],[Start time]]&lt;W$1),
AND(Table_owssvr__1[[#This Row],[End Time]]&gt;V$1, Table_owssvr__1[[#This Row],[End Time]]&lt;=W$1 ),
AND(Table_owssvr__1[[#This Row],[Start time]]&lt;V$1, Table_owssvr__1[[#This Row],[End Time]]&gt;W$1)
)</f>
        <v>0</v>
      </c>
      <c r="W900" s="7">
        <f>1*OR(
AND(Table_owssvr__1[[#This Row],[Start time]]&gt;=W$1, Table_owssvr__1[[#This Row],[Start time]]&lt;X$1),
AND(Table_owssvr__1[[#This Row],[End Time]]&gt;W$1, Table_owssvr__1[[#This Row],[End Time]]&lt;=X$1 ),
AND(Table_owssvr__1[[#This Row],[Start time]]&lt;W$1, Table_owssvr__1[[#This Row],[End Time]]&gt;X$1)
)</f>
        <v>0</v>
      </c>
      <c r="X900" s="7">
        <f>1*OR(
AND(Table_owssvr__1[[#This Row],[Start time]]&gt;=X$1, Table_owssvr__1[[#This Row],[Start time]]&lt;Y$1),
AND(Table_owssvr__1[[#This Row],[End Time]]&gt;X$1, Table_owssvr__1[[#This Row],[End Time]]&lt;=Y$1 ),
AND(Table_owssvr__1[[#This Row],[Start time]]&lt;X$1, Table_owssvr__1[[#This Row],[End Time]]&gt;Y$1)
)</f>
        <v>0</v>
      </c>
      <c r="Y900" s="7">
        <f>1*OR(
AND(Table_owssvr__1[[#This Row],[Start time]]&gt;=Y$1, Table_owssvr__1[[#This Row],[Start time]]&lt;Z$1),
AND(Table_owssvr__1[[#This Row],[End Time]]&gt;Y$1, Table_owssvr__1[[#This Row],[End Time]]&lt;=Z$1 ),
AND(Table_owssvr__1[[#This Row],[Start time]]&lt;Y$1, Table_owssvr__1[[#This Row],[End Time]]&gt;Z$1)
)</f>
        <v>1</v>
      </c>
      <c r="Z900" s="7">
        <f>1*OR(
AND(Table_owssvr__1[[#This Row],[Start time]]&gt;=Z$1, Table_owssvr__1[[#This Row],[Start time]]&lt;AA$1),
AND(Table_owssvr__1[[#This Row],[End Time]]&gt;Z$1, Table_owssvr__1[[#This Row],[End Time]]&lt;=AA$1 ),
AND(Table_owssvr__1[[#This Row],[Start time]]&lt;Z$1, Table_owssvr__1[[#This Row],[End Time]]&gt;AA$1)
)</f>
        <v>0</v>
      </c>
      <c r="AA900" s="7">
        <f>1*OR(
AND(Table_owssvr__1[[#This Row],[Start time]]&gt;=AA$1, Table_owssvr__1[[#This Row],[Start time]]&lt;AB$1),
AND(Table_owssvr__1[[#This Row],[End Time]]&gt;AA$1, Table_owssvr__1[[#This Row],[End Time]]&lt;=AB$1 ),
AND(Table_owssvr__1[[#This Row],[Start time]]&lt;AA$1, Table_owssvr__1[[#This Row],[End Time]]&gt;AB$1)
)</f>
        <v>0</v>
      </c>
      <c r="AB900" s="7">
        <f>1*OR(
AND(Table_owssvr__1[[#This Row],[Start time]]&gt;=AB$1, Table_owssvr__1[[#This Row],[Start time]]&lt;AC$1),
AND(Table_owssvr__1[[#This Row],[End Time]]&gt;AB$1, Table_owssvr__1[[#This Row],[End Time]]&lt;=AC$1 ),
AND(Table_owssvr__1[[#This Row],[Start time]]&lt;AB$1, Table_owssvr__1[[#This Row],[End Time]]&gt;AC$1)
)</f>
        <v>0</v>
      </c>
      <c r="AC900" s="7">
        <f>1*OR(
AND(Table_owssvr__1[[#This Row],[Start time]]&gt;=AC$1, Table_owssvr__1[[#This Row],[Start time]]&lt;AD$1),
AND(Table_owssvr__1[[#This Row],[End Time]]&gt;AC$1, Table_owssvr__1[[#This Row],[End Time]]&lt;=AD$1 ),
AND(Table_owssvr__1[[#This Row],[Start time]]&lt;AC$1, Table_owssvr__1[[#This Row],[End Time]]&gt;AD$1)
)</f>
        <v>0</v>
      </c>
      <c r="AD900" s="7">
        <f>1*OR(
AND(Table_owssvr__1[[#This Row],[Start time]]&gt;=AD$1, Table_owssvr__1[[#This Row],[Start time]]&lt;AE$1),
AND(Table_owssvr__1[[#This Row],[End Time]]&gt;AD$1, Table_owssvr__1[[#This Row],[End Time]]&lt;=AE$1 ),
AND(Table_owssvr__1[[#This Row],[Start time]]&lt;AD$1, Table_owssvr__1[[#This Row],[End Time]]&gt;AE$1)
)</f>
        <v>0</v>
      </c>
      <c r="AE900" s="7">
        <f>1*OR(
AND(Table_owssvr__1[[#This Row],[Start time]]&gt;=AE$1, Table_owssvr__1[[#This Row],[Start time]]&lt;AF$1),
AND(Table_owssvr__1[[#This Row],[End Time]]&gt;AE$1, Table_owssvr__1[[#This Row],[End Time]]&lt;=AF$1 ),
AND(Table_owssvr__1[[#This Row],[Start time]]&lt;AE$1, Table_owssvr__1[[#This Row],[End Time]]&gt;AF$1)
)</f>
        <v>0</v>
      </c>
    </row>
    <row r="901" spans="1:31" ht="30" x14ac:dyDescent="0.25">
      <c r="A901" s="2"/>
      <c r="B901" s="3" t="s">
        <v>298</v>
      </c>
      <c r="C901" s="3" t="s">
        <v>413</v>
      </c>
      <c r="D901" s="3" t="s">
        <v>24</v>
      </c>
      <c r="E901" s="1" t="s">
        <v>639</v>
      </c>
      <c r="F901" s="4">
        <v>42420.375</v>
      </c>
      <c r="G901" s="4">
        <v>42420.541666666664</v>
      </c>
      <c r="H901" s="4">
        <v>42420.731238425928</v>
      </c>
      <c r="I901" s="3" t="s">
        <v>413</v>
      </c>
      <c r="J901" s="2" t="s">
        <v>17</v>
      </c>
      <c r="K901" s="2" t="s">
        <v>16</v>
      </c>
      <c r="L901" t="b">
        <f>LEFT(Table_owssvr__1[[#This Row],[Person''s Name]],4)=LEFT(Table_owssvr__1[[#This Row],[Modified By]],4)</f>
        <v>1</v>
      </c>
      <c r="M901" t="b">
        <f>Table_owssvr__1[[#This Row],[Modified]]&gt;Table_owssvr__1[[#This Row],[Start Date and Time]]</f>
        <v>1</v>
      </c>
      <c r="N901">
        <f>(Table_owssvr__1[[#This Row],[End Date and Time]]-Table_owssvr__1[[#This Row],[Start Date and Time]])*24</f>
        <v>3.9999999999417923</v>
      </c>
      <c r="O901" s="5">
        <f>INT(Table_owssvr__1[[#This Row],[Start Date and Time]])</f>
        <v>42420</v>
      </c>
      <c r="P901" s="6">
        <f>DATE(YEAR(Table_owssvr__1[[#This Row],[Date]]),MONTH(Table_owssvr__1[[#This Row],[Date]]),1)</f>
        <v>42401</v>
      </c>
      <c r="Q901" s="9">
        <f>ROUND(24*(Table_owssvr__1[[#This Row],[Start Date and Time]]-INT(Table_owssvr__1[[#This Row],[Start Date and Time]])),2)</f>
        <v>9</v>
      </c>
      <c r="R901" s="9">
        <f>ROUND(24*(Table_owssvr__1[[#This Row],[End Date and Time]]-INT(Table_owssvr__1[[#This Row],[End Date and Time]])),2)</f>
        <v>13</v>
      </c>
      <c r="S901" s="7">
        <f>1*OR(
AND(Table_owssvr__1[[#This Row],[Start time]]&gt;=S$1, Table_owssvr__1[[#This Row],[Start time]]&lt;T$1),
AND(Table_owssvr__1[[#This Row],[End Time]]&gt;S$1, Table_owssvr__1[[#This Row],[End Time]]&lt;=T$1 ),
AND(Table_owssvr__1[[#This Row],[Start time]]&lt;S$1, Table_owssvr__1[[#This Row],[End Time]]&gt;T$1)
)</f>
        <v>0</v>
      </c>
      <c r="T901" s="7">
        <f>1*OR(
AND(Table_owssvr__1[[#This Row],[Start time]]&gt;=T$1, Table_owssvr__1[[#This Row],[Start time]]&lt;U$1),
AND(Table_owssvr__1[[#This Row],[End Time]]&gt;T$1, Table_owssvr__1[[#This Row],[End Time]]&lt;=U$1 ),
AND(Table_owssvr__1[[#This Row],[Start time]]&lt;T$1, Table_owssvr__1[[#This Row],[End Time]]&gt;U$1)
)</f>
        <v>1</v>
      </c>
      <c r="U901" s="7">
        <f>1*OR(
AND(Table_owssvr__1[[#This Row],[Start time]]&gt;=U$1, Table_owssvr__1[[#This Row],[Start time]]&lt;V$1),
AND(Table_owssvr__1[[#This Row],[End Time]]&gt;U$1, Table_owssvr__1[[#This Row],[End Time]]&lt;=V$1 ),
AND(Table_owssvr__1[[#This Row],[Start time]]&lt;U$1, Table_owssvr__1[[#This Row],[End Time]]&gt;V$1)
)</f>
        <v>1</v>
      </c>
      <c r="V901" s="7">
        <f>1*OR(
AND(Table_owssvr__1[[#This Row],[Start time]]&gt;=V$1, Table_owssvr__1[[#This Row],[Start time]]&lt;W$1),
AND(Table_owssvr__1[[#This Row],[End Time]]&gt;V$1, Table_owssvr__1[[#This Row],[End Time]]&lt;=W$1 ),
AND(Table_owssvr__1[[#This Row],[Start time]]&lt;V$1, Table_owssvr__1[[#This Row],[End Time]]&gt;W$1)
)</f>
        <v>1</v>
      </c>
      <c r="W901" s="7">
        <f>1*OR(
AND(Table_owssvr__1[[#This Row],[Start time]]&gt;=W$1, Table_owssvr__1[[#This Row],[Start time]]&lt;X$1),
AND(Table_owssvr__1[[#This Row],[End Time]]&gt;W$1, Table_owssvr__1[[#This Row],[End Time]]&lt;=X$1 ),
AND(Table_owssvr__1[[#This Row],[Start time]]&lt;W$1, Table_owssvr__1[[#This Row],[End Time]]&gt;X$1)
)</f>
        <v>1</v>
      </c>
      <c r="X901" s="7">
        <f>1*OR(
AND(Table_owssvr__1[[#This Row],[Start time]]&gt;=X$1, Table_owssvr__1[[#This Row],[Start time]]&lt;Y$1),
AND(Table_owssvr__1[[#This Row],[End Time]]&gt;X$1, Table_owssvr__1[[#This Row],[End Time]]&lt;=Y$1 ),
AND(Table_owssvr__1[[#This Row],[Start time]]&lt;X$1, Table_owssvr__1[[#This Row],[End Time]]&gt;Y$1)
)</f>
        <v>0</v>
      </c>
      <c r="Y901" s="7">
        <f>1*OR(
AND(Table_owssvr__1[[#This Row],[Start time]]&gt;=Y$1, Table_owssvr__1[[#This Row],[Start time]]&lt;Z$1),
AND(Table_owssvr__1[[#This Row],[End Time]]&gt;Y$1, Table_owssvr__1[[#This Row],[End Time]]&lt;=Z$1 ),
AND(Table_owssvr__1[[#This Row],[Start time]]&lt;Y$1, Table_owssvr__1[[#This Row],[End Time]]&gt;Z$1)
)</f>
        <v>0</v>
      </c>
      <c r="Z901" s="7">
        <f>1*OR(
AND(Table_owssvr__1[[#This Row],[Start time]]&gt;=Z$1, Table_owssvr__1[[#This Row],[Start time]]&lt;AA$1),
AND(Table_owssvr__1[[#This Row],[End Time]]&gt;Z$1, Table_owssvr__1[[#This Row],[End Time]]&lt;=AA$1 ),
AND(Table_owssvr__1[[#This Row],[Start time]]&lt;Z$1, Table_owssvr__1[[#This Row],[End Time]]&gt;AA$1)
)</f>
        <v>0</v>
      </c>
      <c r="AA901" s="7">
        <f>1*OR(
AND(Table_owssvr__1[[#This Row],[Start time]]&gt;=AA$1, Table_owssvr__1[[#This Row],[Start time]]&lt;AB$1),
AND(Table_owssvr__1[[#This Row],[End Time]]&gt;AA$1, Table_owssvr__1[[#This Row],[End Time]]&lt;=AB$1 ),
AND(Table_owssvr__1[[#This Row],[Start time]]&lt;AA$1, Table_owssvr__1[[#This Row],[End Time]]&gt;AB$1)
)</f>
        <v>0</v>
      </c>
      <c r="AB901" s="7">
        <f>1*OR(
AND(Table_owssvr__1[[#This Row],[Start time]]&gt;=AB$1, Table_owssvr__1[[#This Row],[Start time]]&lt;AC$1),
AND(Table_owssvr__1[[#This Row],[End Time]]&gt;AB$1, Table_owssvr__1[[#This Row],[End Time]]&lt;=AC$1 ),
AND(Table_owssvr__1[[#This Row],[Start time]]&lt;AB$1, Table_owssvr__1[[#This Row],[End Time]]&gt;AC$1)
)</f>
        <v>0</v>
      </c>
      <c r="AC901" s="7">
        <f>1*OR(
AND(Table_owssvr__1[[#This Row],[Start time]]&gt;=AC$1, Table_owssvr__1[[#This Row],[Start time]]&lt;AD$1),
AND(Table_owssvr__1[[#This Row],[End Time]]&gt;AC$1, Table_owssvr__1[[#This Row],[End Time]]&lt;=AD$1 ),
AND(Table_owssvr__1[[#This Row],[Start time]]&lt;AC$1, Table_owssvr__1[[#This Row],[End Time]]&gt;AD$1)
)</f>
        <v>0</v>
      </c>
      <c r="AD901" s="7">
        <f>1*OR(
AND(Table_owssvr__1[[#This Row],[Start time]]&gt;=AD$1, Table_owssvr__1[[#This Row],[Start time]]&lt;AE$1),
AND(Table_owssvr__1[[#This Row],[End Time]]&gt;AD$1, Table_owssvr__1[[#This Row],[End Time]]&lt;=AE$1 ),
AND(Table_owssvr__1[[#This Row],[Start time]]&lt;AD$1, Table_owssvr__1[[#This Row],[End Time]]&gt;AE$1)
)</f>
        <v>0</v>
      </c>
      <c r="AE901" s="7">
        <f>1*OR(
AND(Table_owssvr__1[[#This Row],[Start time]]&gt;=AE$1, Table_owssvr__1[[#This Row],[Start time]]&lt;AF$1),
AND(Table_owssvr__1[[#This Row],[End Time]]&gt;AE$1, Table_owssvr__1[[#This Row],[End Time]]&lt;=AF$1 ),
AND(Table_owssvr__1[[#This Row],[Start time]]&lt;AE$1, Table_owssvr__1[[#This Row],[End Time]]&gt;AF$1)
)</f>
        <v>0</v>
      </c>
    </row>
    <row r="902" spans="1:31" ht="30" x14ac:dyDescent="0.25">
      <c r="A902" s="2"/>
      <c r="B902" s="3" t="s">
        <v>298</v>
      </c>
      <c r="C902" s="3" t="s">
        <v>413</v>
      </c>
      <c r="D902" s="3" t="s">
        <v>24</v>
      </c>
      <c r="E902" s="1" t="s">
        <v>640</v>
      </c>
      <c r="F902" s="4">
        <v>42420.5625</v>
      </c>
      <c r="G902" s="4">
        <v>42420.729166666664</v>
      </c>
      <c r="H902" s="4">
        <v>42420.742314814815</v>
      </c>
      <c r="I902" s="3" t="s">
        <v>413</v>
      </c>
      <c r="J902" s="2" t="s">
        <v>17</v>
      </c>
      <c r="K902" s="2" t="s">
        <v>16</v>
      </c>
      <c r="L902" t="b">
        <f>LEFT(Table_owssvr__1[[#This Row],[Person''s Name]],4)=LEFT(Table_owssvr__1[[#This Row],[Modified By]],4)</f>
        <v>1</v>
      </c>
      <c r="M902" t="b">
        <f>Table_owssvr__1[[#This Row],[Modified]]&gt;Table_owssvr__1[[#This Row],[Start Date and Time]]</f>
        <v>1</v>
      </c>
      <c r="N902">
        <f>(Table_owssvr__1[[#This Row],[End Date and Time]]-Table_owssvr__1[[#This Row],[Start Date and Time]])*24</f>
        <v>3.9999999999417923</v>
      </c>
      <c r="O902" s="5">
        <f>INT(Table_owssvr__1[[#This Row],[Start Date and Time]])</f>
        <v>42420</v>
      </c>
      <c r="P902" s="6">
        <f>DATE(YEAR(Table_owssvr__1[[#This Row],[Date]]),MONTH(Table_owssvr__1[[#This Row],[Date]]),1)</f>
        <v>42401</v>
      </c>
      <c r="Q902" s="9">
        <f>ROUND(24*(Table_owssvr__1[[#This Row],[Start Date and Time]]-INT(Table_owssvr__1[[#This Row],[Start Date and Time]])),2)</f>
        <v>13.5</v>
      </c>
      <c r="R902" s="9">
        <f>ROUND(24*(Table_owssvr__1[[#This Row],[End Date and Time]]-INT(Table_owssvr__1[[#This Row],[End Date and Time]])),2)</f>
        <v>17.5</v>
      </c>
      <c r="S902" s="7">
        <f>1*OR(
AND(Table_owssvr__1[[#This Row],[Start time]]&gt;=S$1, Table_owssvr__1[[#This Row],[Start time]]&lt;T$1),
AND(Table_owssvr__1[[#This Row],[End Time]]&gt;S$1, Table_owssvr__1[[#This Row],[End Time]]&lt;=T$1 ),
AND(Table_owssvr__1[[#This Row],[Start time]]&lt;S$1, Table_owssvr__1[[#This Row],[End Time]]&gt;T$1)
)</f>
        <v>0</v>
      </c>
      <c r="T902" s="7">
        <f>1*OR(
AND(Table_owssvr__1[[#This Row],[Start time]]&gt;=T$1, Table_owssvr__1[[#This Row],[Start time]]&lt;U$1),
AND(Table_owssvr__1[[#This Row],[End Time]]&gt;T$1, Table_owssvr__1[[#This Row],[End Time]]&lt;=U$1 ),
AND(Table_owssvr__1[[#This Row],[Start time]]&lt;T$1, Table_owssvr__1[[#This Row],[End Time]]&gt;U$1)
)</f>
        <v>0</v>
      </c>
      <c r="U902" s="7">
        <f>1*OR(
AND(Table_owssvr__1[[#This Row],[Start time]]&gt;=U$1, Table_owssvr__1[[#This Row],[Start time]]&lt;V$1),
AND(Table_owssvr__1[[#This Row],[End Time]]&gt;U$1, Table_owssvr__1[[#This Row],[End Time]]&lt;=V$1 ),
AND(Table_owssvr__1[[#This Row],[Start time]]&lt;U$1, Table_owssvr__1[[#This Row],[End Time]]&gt;V$1)
)</f>
        <v>0</v>
      </c>
      <c r="V902" s="7">
        <f>1*OR(
AND(Table_owssvr__1[[#This Row],[Start time]]&gt;=V$1, Table_owssvr__1[[#This Row],[Start time]]&lt;W$1),
AND(Table_owssvr__1[[#This Row],[End Time]]&gt;V$1, Table_owssvr__1[[#This Row],[End Time]]&lt;=W$1 ),
AND(Table_owssvr__1[[#This Row],[Start time]]&lt;V$1, Table_owssvr__1[[#This Row],[End Time]]&gt;W$1)
)</f>
        <v>0</v>
      </c>
      <c r="W902" s="7">
        <f>1*OR(
AND(Table_owssvr__1[[#This Row],[Start time]]&gt;=W$1, Table_owssvr__1[[#This Row],[Start time]]&lt;X$1),
AND(Table_owssvr__1[[#This Row],[End Time]]&gt;W$1, Table_owssvr__1[[#This Row],[End Time]]&lt;=X$1 ),
AND(Table_owssvr__1[[#This Row],[Start time]]&lt;W$1, Table_owssvr__1[[#This Row],[End Time]]&gt;X$1)
)</f>
        <v>0</v>
      </c>
      <c r="X902" s="7">
        <f>1*OR(
AND(Table_owssvr__1[[#This Row],[Start time]]&gt;=X$1, Table_owssvr__1[[#This Row],[Start time]]&lt;Y$1),
AND(Table_owssvr__1[[#This Row],[End Time]]&gt;X$1, Table_owssvr__1[[#This Row],[End Time]]&lt;=Y$1 ),
AND(Table_owssvr__1[[#This Row],[Start time]]&lt;X$1, Table_owssvr__1[[#This Row],[End Time]]&gt;Y$1)
)</f>
        <v>1</v>
      </c>
      <c r="Y902" s="7">
        <f>1*OR(
AND(Table_owssvr__1[[#This Row],[Start time]]&gt;=Y$1, Table_owssvr__1[[#This Row],[Start time]]&lt;Z$1),
AND(Table_owssvr__1[[#This Row],[End Time]]&gt;Y$1, Table_owssvr__1[[#This Row],[End Time]]&lt;=Z$1 ),
AND(Table_owssvr__1[[#This Row],[Start time]]&lt;Y$1, Table_owssvr__1[[#This Row],[End Time]]&gt;Z$1)
)</f>
        <v>1</v>
      </c>
      <c r="Z902" s="7">
        <f>1*OR(
AND(Table_owssvr__1[[#This Row],[Start time]]&gt;=Z$1, Table_owssvr__1[[#This Row],[Start time]]&lt;AA$1),
AND(Table_owssvr__1[[#This Row],[End Time]]&gt;Z$1, Table_owssvr__1[[#This Row],[End Time]]&lt;=AA$1 ),
AND(Table_owssvr__1[[#This Row],[Start time]]&lt;Z$1, Table_owssvr__1[[#This Row],[End Time]]&gt;AA$1)
)</f>
        <v>1</v>
      </c>
      <c r="AA902" s="7">
        <f>1*OR(
AND(Table_owssvr__1[[#This Row],[Start time]]&gt;=AA$1, Table_owssvr__1[[#This Row],[Start time]]&lt;AB$1),
AND(Table_owssvr__1[[#This Row],[End Time]]&gt;AA$1, Table_owssvr__1[[#This Row],[End Time]]&lt;=AB$1 ),
AND(Table_owssvr__1[[#This Row],[Start time]]&lt;AA$1, Table_owssvr__1[[#This Row],[End Time]]&gt;AB$1)
)</f>
        <v>1</v>
      </c>
      <c r="AB902" s="7">
        <f>1*OR(
AND(Table_owssvr__1[[#This Row],[Start time]]&gt;=AB$1, Table_owssvr__1[[#This Row],[Start time]]&lt;AC$1),
AND(Table_owssvr__1[[#This Row],[End Time]]&gt;AB$1, Table_owssvr__1[[#This Row],[End Time]]&lt;=AC$1 ),
AND(Table_owssvr__1[[#This Row],[Start time]]&lt;AB$1, Table_owssvr__1[[#This Row],[End Time]]&gt;AC$1)
)</f>
        <v>1</v>
      </c>
      <c r="AC902" s="7">
        <f>1*OR(
AND(Table_owssvr__1[[#This Row],[Start time]]&gt;=AC$1, Table_owssvr__1[[#This Row],[Start time]]&lt;AD$1),
AND(Table_owssvr__1[[#This Row],[End Time]]&gt;AC$1, Table_owssvr__1[[#This Row],[End Time]]&lt;=AD$1 ),
AND(Table_owssvr__1[[#This Row],[Start time]]&lt;AC$1, Table_owssvr__1[[#This Row],[End Time]]&gt;AD$1)
)</f>
        <v>0</v>
      </c>
      <c r="AD902" s="7">
        <f>1*OR(
AND(Table_owssvr__1[[#This Row],[Start time]]&gt;=AD$1, Table_owssvr__1[[#This Row],[Start time]]&lt;AE$1),
AND(Table_owssvr__1[[#This Row],[End Time]]&gt;AD$1, Table_owssvr__1[[#This Row],[End Time]]&lt;=AE$1 ),
AND(Table_owssvr__1[[#This Row],[Start time]]&lt;AD$1, Table_owssvr__1[[#This Row],[End Time]]&gt;AE$1)
)</f>
        <v>0</v>
      </c>
      <c r="AE902" s="7">
        <f>1*OR(
AND(Table_owssvr__1[[#This Row],[Start time]]&gt;=AE$1, Table_owssvr__1[[#This Row],[Start time]]&lt;AF$1),
AND(Table_owssvr__1[[#This Row],[End Time]]&gt;AE$1, Table_owssvr__1[[#This Row],[End Time]]&lt;=AF$1 ),
AND(Table_owssvr__1[[#This Row],[Start time]]&lt;AE$1, Table_owssvr__1[[#This Row],[End Time]]&gt;AF$1)
)</f>
        <v>0</v>
      </c>
    </row>
    <row r="903" spans="1:31" x14ac:dyDescent="0.25">
      <c r="A903" s="2"/>
      <c r="B903" s="3" t="s">
        <v>298</v>
      </c>
      <c r="C903" s="3" t="s">
        <v>413</v>
      </c>
      <c r="D903" s="3" t="s">
        <v>24</v>
      </c>
      <c r="E903" s="1" t="s">
        <v>1315</v>
      </c>
      <c r="F903" s="4">
        <v>42422.666666666664</v>
      </c>
      <c r="G903" s="4">
        <v>42422.6875</v>
      </c>
      <c r="H903" s="4">
        <v>42422.710694444446</v>
      </c>
      <c r="I903" s="3" t="s">
        <v>413</v>
      </c>
      <c r="J903" s="2" t="s">
        <v>17</v>
      </c>
      <c r="K903" s="2" t="s">
        <v>16</v>
      </c>
      <c r="L903" t="b">
        <f>LEFT(Table_owssvr__1[[#This Row],[Person''s Name]],4)=LEFT(Table_owssvr__1[[#This Row],[Modified By]],4)</f>
        <v>1</v>
      </c>
      <c r="M903" t="b">
        <f>Table_owssvr__1[[#This Row],[Modified]]&gt;Table_owssvr__1[[#This Row],[Start Date and Time]]</f>
        <v>1</v>
      </c>
      <c r="N903">
        <f>(Table_owssvr__1[[#This Row],[End Date and Time]]-Table_owssvr__1[[#This Row],[Start Date and Time]])*24</f>
        <v>0.50000000005820766</v>
      </c>
      <c r="O903" s="5">
        <f>INT(Table_owssvr__1[[#This Row],[Start Date and Time]])</f>
        <v>42422</v>
      </c>
      <c r="P903" s="6">
        <f>DATE(YEAR(Table_owssvr__1[[#This Row],[Date]]),MONTH(Table_owssvr__1[[#This Row],[Date]]),1)</f>
        <v>42401</v>
      </c>
      <c r="Q903" s="9">
        <f>ROUND(24*(Table_owssvr__1[[#This Row],[Start Date and Time]]-INT(Table_owssvr__1[[#This Row],[Start Date and Time]])),2)</f>
        <v>16</v>
      </c>
      <c r="R903" s="9">
        <f>ROUND(24*(Table_owssvr__1[[#This Row],[End Date and Time]]-INT(Table_owssvr__1[[#This Row],[End Date and Time]])),2)</f>
        <v>16.5</v>
      </c>
      <c r="S903" s="7">
        <f>1*OR(
AND(Table_owssvr__1[[#This Row],[Start time]]&gt;=S$1, Table_owssvr__1[[#This Row],[Start time]]&lt;T$1),
AND(Table_owssvr__1[[#This Row],[End Time]]&gt;S$1, Table_owssvr__1[[#This Row],[End Time]]&lt;=T$1 ),
AND(Table_owssvr__1[[#This Row],[Start time]]&lt;S$1, Table_owssvr__1[[#This Row],[End Time]]&gt;T$1)
)</f>
        <v>0</v>
      </c>
      <c r="T903" s="7">
        <f>1*OR(
AND(Table_owssvr__1[[#This Row],[Start time]]&gt;=T$1, Table_owssvr__1[[#This Row],[Start time]]&lt;U$1),
AND(Table_owssvr__1[[#This Row],[End Time]]&gt;T$1, Table_owssvr__1[[#This Row],[End Time]]&lt;=U$1 ),
AND(Table_owssvr__1[[#This Row],[Start time]]&lt;T$1, Table_owssvr__1[[#This Row],[End Time]]&gt;U$1)
)</f>
        <v>0</v>
      </c>
      <c r="U903" s="7">
        <f>1*OR(
AND(Table_owssvr__1[[#This Row],[Start time]]&gt;=U$1, Table_owssvr__1[[#This Row],[Start time]]&lt;V$1),
AND(Table_owssvr__1[[#This Row],[End Time]]&gt;U$1, Table_owssvr__1[[#This Row],[End Time]]&lt;=V$1 ),
AND(Table_owssvr__1[[#This Row],[Start time]]&lt;U$1, Table_owssvr__1[[#This Row],[End Time]]&gt;V$1)
)</f>
        <v>0</v>
      </c>
      <c r="V903" s="7">
        <f>1*OR(
AND(Table_owssvr__1[[#This Row],[Start time]]&gt;=V$1, Table_owssvr__1[[#This Row],[Start time]]&lt;W$1),
AND(Table_owssvr__1[[#This Row],[End Time]]&gt;V$1, Table_owssvr__1[[#This Row],[End Time]]&lt;=W$1 ),
AND(Table_owssvr__1[[#This Row],[Start time]]&lt;V$1, Table_owssvr__1[[#This Row],[End Time]]&gt;W$1)
)</f>
        <v>0</v>
      </c>
      <c r="W903" s="7">
        <f>1*OR(
AND(Table_owssvr__1[[#This Row],[Start time]]&gt;=W$1, Table_owssvr__1[[#This Row],[Start time]]&lt;X$1),
AND(Table_owssvr__1[[#This Row],[End Time]]&gt;W$1, Table_owssvr__1[[#This Row],[End Time]]&lt;=X$1 ),
AND(Table_owssvr__1[[#This Row],[Start time]]&lt;W$1, Table_owssvr__1[[#This Row],[End Time]]&gt;X$1)
)</f>
        <v>0</v>
      </c>
      <c r="X903" s="7">
        <f>1*OR(
AND(Table_owssvr__1[[#This Row],[Start time]]&gt;=X$1, Table_owssvr__1[[#This Row],[Start time]]&lt;Y$1),
AND(Table_owssvr__1[[#This Row],[End Time]]&gt;X$1, Table_owssvr__1[[#This Row],[End Time]]&lt;=Y$1 ),
AND(Table_owssvr__1[[#This Row],[Start time]]&lt;X$1, Table_owssvr__1[[#This Row],[End Time]]&gt;Y$1)
)</f>
        <v>0</v>
      </c>
      <c r="Y903" s="7">
        <f>1*OR(
AND(Table_owssvr__1[[#This Row],[Start time]]&gt;=Y$1, Table_owssvr__1[[#This Row],[Start time]]&lt;Z$1),
AND(Table_owssvr__1[[#This Row],[End Time]]&gt;Y$1, Table_owssvr__1[[#This Row],[End Time]]&lt;=Z$1 ),
AND(Table_owssvr__1[[#This Row],[Start time]]&lt;Y$1, Table_owssvr__1[[#This Row],[End Time]]&gt;Z$1)
)</f>
        <v>0</v>
      </c>
      <c r="Z903" s="7">
        <f>1*OR(
AND(Table_owssvr__1[[#This Row],[Start time]]&gt;=Z$1, Table_owssvr__1[[#This Row],[Start time]]&lt;AA$1),
AND(Table_owssvr__1[[#This Row],[End Time]]&gt;Z$1, Table_owssvr__1[[#This Row],[End Time]]&lt;=AA$1 ),
AND(Table_owssvr__1[[#This Row],[Start time]]&lt;Z$1, Table_owssvr__1[[#This Row],[End Time]]&gt;AA$1)
)</f>
        <v>0</v>
      </c>
      <c r="AA903" s="7">
        <f>1*OR(
AND(Table_owssvr__1[[#This Row],[Start time]]&gt;=AA$1, Table_owssvr__1[[#This Row],[Start time]]&lt;AB$1),
AND(Table_owssvr__1[[#This Row],[End Time]]&gt;AA$1, Table_owssvr__1[[#This Row],[End Time]]&lt;=AB$1 ),
AND(Table_owssvr__1[[#This Row],[Start time]]&lt;AA$1, Table_owssvr__1[[#This Row],[End Time]]&gt;AB$1)
)</f>
        <v>1</v>
      </c>
      <c r="AB903" s="7">
        <f>1*OR(
AND(Table_owssvr__1[[#This Row],[Start time]]&gt;=AB$1, Table_owssvr__1[[#This Row],[Start time]]&lt;AC$1),
AND(Table_owssvr__1[[#This Row],[End Time]]&gt;AB$1, Table_owssvr__1[[#This Row],[End Time]]&lt;=AC$1 ),
AND(Table_owssvr__1[[#This Row],[Start time]]&lt;AB$1, Table_owssvr__1[[#This Row],[End Time]]&gt;AC$1)
)</f>
        <v>0</v>
      </c>
      <c r="AC903" s="7">
        <f>1*OR(
AND(Table_owssvr__1[[#This Row],[Start time]]&gt;=AC$1, Table_owssvr__1[[#This Row],[Start time]]&lt;AD$1),
AND(Table_owssvr__1[[#This Row],[End Time]]&gt;AC$1, Table_owssvr__1[[#This Row],[End Time]]&lt;=AD$1 ),
AND(Table_owssvr__1[[#This Row],[Start time]]&lt;AC$1, Table_owssvr__1[[#This Row],[End Time]]&gt;AD$1)
)</f>
        <v>0</v>
      </c>
      <c r="AD903" s="7">
        <f>1*OR(
AND(Table_owssvr__1[[#This Row],[Start time]]&gt;=AD$1, Table_owssvr__1[[#This Row],[Start time]]&lt;AE$1),
AND(Table_owssvr__1[[#This Row],[End Time]]&gt;AD$1, Table_owssvr__1[[#This Row],[End Time]]&lt;=AE$1 ),
AND(Table_owssvr__1[[#This Row],[Start time]]&lt;AD$1, Table_owssvr__1[[#This Row],[End Time]]&gt;AE$1)
)</f>
        <v>0</v>
      </c>
      <c r="AE903" s="7">
        <f>1*OR(
AND(Table_owssvr__1[[#This Row],[Start time]]&gt;=AE$1, Table_owssvr__1[[#This Row],[Start time]]&lt;AF$1),
AND(Table_owssvr__1[[#This Row],[End Time]]&gt;AE$1, Table_owssvr__1[[#This Row],[End Time]]&lt;=AF$1 ),
AND(Table_owssvr__1[[#This Row],[Start time]]&lt;AE$1, Table_owssvr__1[[#This Row],[End Time]]&gt;AF$1)
)</f>
        <v>0</v>
      </c>
    </row>
    <row r="904" spans="1:31" x14ac:dyDescent="0.25">
      <c r="A904" s="2"/>
      <c r="B904" s="3" t="s">
        <v>298</v>
      </c>
      <c r="C904" s="3" t="s">
        <v>86</v>
      </c>
      <c r="D904" s="3" t="s">
        <v>24</v>
      </c>
      <c r="E904" s="1" t="s">
        <v>1315</v>
      </c>
      <c r="F904" s="4">
        <v>42422.666666666664</v>
      </c>
      <c r="G904" s="4">
        <v>42422.6875</v>
      </c>
      <c r="H904" s="4">
        <v>42422.730300925927</v>
      </c>
      <c r="I904" s="3" t="s">
        <v>86</v>
      </c>
      <c r="J904" s="2" t="s">
        <v>17</v>
      </c>
      <c r="K904" s="2" t="s">
        <v>16</v>
      </c>
      <c r="L904" t="b">
        <f>LEFT(Table_owssvr__1[[#This Row],[Person''s Name]],4)=LEFT(Table_owssvr__1[[#This Row],[Modified By]],4)</f>
        <v>1</v>
      </c>
      <c r="M904" t="b">
        <f>Table_owssvr__1[[#This Row],[Modified]]&gt;Table_owssvr__1[[#This Row],[Start Date and Time]]</f>
        <v>1</v>
      </c>
      <c r="N904">
        <f>(Table_owssvr__1[[#This Row],[End Date and Time]]-Table_owssvr__1[[#This Row],[Start Date and Time]])*24</f>
        <v>0.50000000005820766</v>
      </c>
      <c r="O904" s="5">
        <f>INT(Table_owssvr__1[[#This Row],[Start Date and Time]])</f>
        <v>42422</v>
      </c>
      <c r="P904" s="6">
        <f>DATE(YEAR(Table_owssvr__1[[#This Row],[Date]]),MONTH(Table_owssvr__1[[#This Row],[Date]]),1)</f>
        <v>42401</v>
      </c>
      <c r="Q904" s="9">
        <f>ROUND(24*(Table_owssvr__1[[#This Row],[Start Date and Time]]-INT(Table_owssvr__1[[#This Row],[Start Date and Time]])),2)</f>
        <v>16</v>
      </c>
      <c r="R904" s="9">
        <f>ROUND(24*(Table_owssvr__1[[#This Row],[End Date and Time]]-INT(Table_owssvr__1[[#This Row],[End Date and Time]])),2)</f>
        <v>16.5</v>
      </c>
      <c r="S904" s="7">
        <f>1*OR(
AND(Table_owssvr__1[[#This Row],[Start time]]&gt;=S$1, Table_owssvr__1[[#This Row],[Start time]]&lt;T$1),
AND(Table_owssvr__1[[#This Row],[End Time]]&gt;S$1, Table_owssvr__1[[#This Row],[End Time]]&lt;=T$1 ),
AND(Table_owssvr__1[[#This Row],[Start time]]&lt;S$1, Table_owssvr__1[[#This Row],[End Time]]&gt;T$1)
)</f>
        <v>0</v>
      </c>
      <c r="T904" s="7">
        <f>1*OR(
AND(Table_owssvr__1[[#This Row],[Start time]]&gt;=T$1, Table_owssvr__1[[#This Row],[Start time]]&lt;U$1),
AND(Table_owssvr__1[[#This Row],[End Time]]&gt;T$1, Table_owssvr__1[[#This Row],[End Time]]&lt;=U$1 ),
AND(Table_owssvr__1[[#This Row],[Start time]]&lt;T$1, Table_owssvr__1[[#This Row],[End Time]]&gt;U$1)
)</f>
        <v>0</v>
      </c>
      <c r="U904" s="7">
        <f>1*OR(
AND(Table_owssvr__1[[#This Row],[Start time]]&gt;=U$1, Table_owssvr__1[[#This Row],[Start time]]&lt;V$1),
AND(Table_owssvr__1[[#This Row],[End Time]]&gt;U$1, Table_owssvr__1[[#This Row],[End Time]]&lt;=V$1 ),
AND(Table_owssvr__1[[#This Row],[Start time]]&lt;U$1, Table_owssvr__1[[#This Row],[End Time]]&gt;V$1)
)</f>
        <v>0</v>
      </c>
      <c r="V904" s="7">
        <f>1*OR(
AND(Table_owssvr__1[[#This Row],[Start time]]&gt;=V$1, Table_owssvr__1[[#This Row],[Start time]]&lt;W$1),
AND(Table_owssvr__1[[#This Row],[End Time]]&gt;V$1, Table_owssvr__1[[#This Row],[End Time]]&lt;=W$1 ),
AND(Table_owssvr__1[[#This Row],[Start time]]&lt;V$1, Table_owssvr__1[[#This Row],[End Time]]&gt;W$1)
)</f>
        <v>0</v>
      </c>
      <c r="W904" s="7">
        <f>1*OR(
AND(Table_owssvr__1[[#This Row],[Start time]]&gt;=W$1, Table_owssvr__1[[#This Row],[Start time]]&lt;X$1),
AND(Table_owssvr__1[[#This Row],[End Time]]&gt;W$1, Table_owssvr__1[[#This Row],[End Time]]&lt;=X$1 ),
AND(Table_owssvr__1[[#This Row],[Start time]]&lt;W$1, Table_owssvr__1[[#This Row],[End Time]]&gt;X$1)
)</f>
        <v>0</v>
      </c>
      <c r="X904" s="7">
        <f>1*OR(
AND(Table_owssvr__1[[#This Row],[Start time]]&gt;=X$1, Table_owssvr__1[[#This Row],[Start time]]&lt;Y$1),
AND(Table_owssvr__1[[#This Row],[End Time]]&gt;X$1, Table_owssvr__1[[#This Row],[End Time]]&lt;=Y$1 ),
AND(Table_owssvr__1[[#This Row],[Start time]]&lt;X$1, Table_owssvr__1[[#This Row],[End Time]]&gt;Y$1)
)</f>
        <v>0</v>
      </c>
      <c r="Y904" s="7">
        <f>1*OR(
AND(Table_owssvr__1[[#This Row],[Start time]]&gt;=Y$1, Table_owssvr__1[[#This Row],[Start time]]&lt;Z$1),
AND(Table_owssvr__1[[#This Row],[End Time]]&gt;Y$1, Table_owssvr__1[[#This Row],[End Time]]&lt;=Z$1 ),
AND(Table_owssvr__1[[#This Row],[Start time]]&lt;Y$1, Table_owssvr__1[[#This Row],[End Time]]&gt;Z$1)
)</f>
        <v>0</v>
      </c>
      <c r="Z904" s="7">
        <f>1*OR(
AND(Table_owssvr__1[[#This Row],[Start time]]&gt;=Z$1, Table_owssvr__1[[#This Row],[Start time]]&lt;AA$1),
AND(Table_owssvr__1[[#This Row],[End Time]]&gt;Z$1, Table_owssvr__1[[#This Row],[End Time]]&lt;=AA$1 ),
AND(Table_owssvr__1[[#This Row],[Start time]]&lt;Z$1, Table_owssvr__1[[#This Row],[End Time]]&gt;AA$1)
)</f>
        <v>0</v>
      </c>
      <c r="AA904" s="7">
        <f>1*OR(
AND(Table_owssvr__1[[#This Row],[Start time]]&gt;=AA$1, Table_owssvr__1[[#This Row],[Start time]]&lt;AB$1),
AND(Table_owssvr__1[[#This Row],[End Time]]&gt;AA$1, Table_owssvr__1[[#This Row],[End Time]]&lt;=AB$1 ),
AND(Table_owssvr__1[[#This Row],[Start time]]&lt;AA$1, Table_owssvr__1[[#This Row],[End Time]]&gt;AB$1)
)</f>
        <v>1</v>
      </c>
      <c r="AB904" s="7">
        <f>1*OR(
AND(Table_owssvr__1[[#This Row],[Start time]]&gt;=AB$1, Table_owssvr__1[[#This Row],[Start time]]&lt;AC$1),
AND(Table_owssvr__1[[#This Row],[End Time]]&gt;AB$1, Table_owssvr__1[[#This Row],[End Time]]&lt;=AC$1 ),
AND(Table_owssvr__1[[#This Row],[Start time]]&lt;AB$1, Table_owssvr__1[[#This Row],[End Time]]&gt;AC$1)
)</f>
        <v>0</v>
      </c>
      <c r="AC904" s="7">
        <f>1*OR(
AND(Table_owssvr__1[[#This Row],[Start time]]&gt;=AC$1, Table_owssvr__1[[#This Row],[Start time]]&lt;AD$1),
AND(Table_owssvr__1[[#This Row],[End Time]]&gt;AC$1, Table_owssvr__1[[#This Row],[End Time]]&lt;=AD$1 ),
AND(Table_owssvr__1[[#This Row],[Start time]]&lt;AC$1, Table_owssvr__1[[#This Row],[End Time]]&gt;AD$1)
)</f>
        <v>0</v>
      </c>
      <c r="AD904" s="7">
        <f>1*OR(
AND(Table_owssvr__1[[#This Row],[Start time]]&gt;=AD$1, Table_owssvr__1[[#This Row],[Start time]]&lt;AE$1),
AND(Table_owssvr__1[[#This Row],[End Time]]&gt;AD$1, Table_owssvr__1[[#This Row],[End Time]]&lt;=AE$1 ),
AND(Table_owssvr__1[[#This Row],[Start time]]&lt;AD$1, Table_owssvr__1[[#This Row],[End Time]]&gt;AE$1)
)</f>
        <v>0</v>
      </c>
      <c r="AE904" s="7">
        <f>1*OR(
AND(Table_owssvr__1[[#This Row],[Start time]]&gt;=AE$1, Table_owssvr__1[[#This Row],[Start time]]&lt;AF$1),
AND(Table_owssvr__1[[#This Row],[End Time]]&gt;AE$1, Table_owssvr__1[[#This Row],[End Time]]&lt;=AF$1 ),
AND(Table_owssvr__1[[#This Row],[Start time]]&lt;AE$1, Table_owssvr__1[[#This Row],[End Time]]&gt;AF$1)
)</f>
        <v>0</v>
      </c>
    </row>
    <row r="905" spans="1:31" x14ac:dyDescent="0.25">
      <c r="A905" s="2"/>
      <c r="B905" s="3" t="s">
        <v>480</v>
      </c>
      <c r="C905" s="3" t="s">
        <v>15</v>
      </c>
      <c r="D905" s="3" t="s">
        <v>22</v>
      </c>
      <c r="E905" s="1" t="s">
        <v>585</v>
      </c>
      <c r="F905" s="4">
        <v>42420.614583333336</v>
      </c>
      <c r="G905" s="4">
        <v>42420.625</v>
      </c>
      <c r="H905" s="4">
        <v>42423.387291666666</v>
      </c>
      <c r="I905" s="3" t="s">
        <v>15</v>
      </c>
      <c r="J905" s="2" t="s">
        <v>17</v>
      </c>
      <c r="K905" s="2" t="s">
        <v>16</v>
      </c>
      <c r="L905" t="b">
        <f>LEFT(Table_owssvr__1[[#This Row],[Person''s Name]],4)=LEFT(Table_owssvr__1[[#This Row],[Modified By]],4)</f>
        <v>1</v>
      </c>
      <c r="M905" t="b">
        <f>Table_owssvr__1[[#This Row],[Modified]]&gt;Table_owssvr__1[[#This Row],[Start Date and Time]]</f>
        <v>1</v>
      </c>
      <c r="N905">
        <f>(Table_owssvr__1[[#This Row],[End Date and Time]]-Table_owssvr__1[[#This Row],[Start Date and Time]])*24</f>
        <v>0.24999999994179234</v>
      </c>
      <c r="O905" s="5">
        <f>INT(Table_owssvr__1[[#This Row],[Start Date and Time]])</f>
        <v>42420</v>
      </c>
      <c r="P905" s="6">
        <f>DATE(YEAR(Table_owssvr__1[[#This Row],[Date]]),MONTH(Table_owssvr__1[[#This Row],[Date]]),1)</f>
        <v>42401</v>
      </c>
      <c r="Q905" s="9">
        <f>ROUND(24*(Table_owssvr__1[[#This Row],[Start Date and Time]]-INT(Table_owssvr__1[[#This Row],[Start Date and Time]])),2)</f>
        <v>14.75</v>
      </c>
      <c r="R905" s="9">
        <f>ROUND(24*(Table_owssvr__1[[#This Row],[End Date and Time]]-INT(Table_owssvr__1[[#This Row],[End Date and Time]])),2)</f>
        <v>15</v>
      </c>
      <c r="S905" s="7">
        <f>1*OR(
AND(Table_owssvr__1[[#This Row],[Start time]]&gt;=S$1, Table_owssvr__1[[#This Row],[Start time]]&lt;T$1),
AND(Table_owssvr__1[[#This Row],[End Time]]&gt;S$1, Table_owssvr__1[[#This Row],[End Time]]&lt;=T$1 ),
AND(Table_owssvr__1[[#This Row],[Start time]]&lt;S$1, Table_owssvr__1[[#This Row],[End Time]]&gt;T$1)
)</f>
        <v>0</v>
      </c>
      <c r="T905" s="7">
        <f>1*OR(
AND(Table_owssvr__1[[#This Row],[Start time]]&gt;=T$1, Table_owssvr__1[[#This Row],[Start time]]&lt;U$1),
AND(Table_owssvr__1[[#This Row],[End Time]]&gt;T$1, Table_owssvr__1[[#This Row],[End Time]]&lt;=U$1 ),
AND(Table_owssvr__1[[#This Row],[Start time]]&lt;T$1, Table_owssvr__1[[#This Row],[End Time]]&gt;U$1)
)</f>
        <v>0</v>
      </c>
      <c r="U905" s="7">
        <f>1*OR(
AND(Table_owssvr__1[[#This Row],[Start time]]&gt;=U$1, Table_owssvr__1[[#This Row],[Start time]]&lt;V$1),
AND(Table_owssvr__1[[#This Row],[End Time]]&gt;U$1, Table_owssvr__1[[#This Row],[End Time]]&lt;=V$1 ),
AND(Table_owssvr__1[[#This Row],[Start time]]&lt;U$1, Table_owssvr__1[[#This Row],[End Time]]&gt;V$1)
)</f>
        <v>0</v>
      </c>
      <c r="V905" s="7">
        <f>1*OR(
AND(Table_owssvr__1[[#This Row],[Start time]]&gt;=V$1, Table_owssvr__1[[#This Row],[Start time]]&lt;W$1),
AND(Table_owssvr__1[[#This Row],[End Time]]&gt;V$1, Table_owssvr__1[[#This Row],[End Time]]&lt;=W$1 ),
AND(Table_owssvr__1[[#This Row],[Start time]]&lt;V$1, Table_owssvr__1[[#This Row],[End Time]]&gt;W$1)
)</f>
        <v>0</v>
      </c>
      <c r="W905" s="7">
        <f>1*OR(
AND(Table_owssvr__1[[#This Row],[Start time]]&gt;=W$1, Table_owssvr__1[[#This Row],[Start time]]&lt;X$1),
AND(Table_owssvr__1[[#This Row],[End Time]]&gt;W$1, Table_owssvr__1[[#This Row],[End Time]]&lt;=X$1 ),
AND(Table_owssvr__1[[#This Row],[Start time]]&lt;W$1, Table_owssvr__1[[#This Row],[End Time]]&gt;X$1)
)</f>
        <v>0</v>
      </c>
      <c r="X905" s="7">
        <f>1*OR(
AND(Table_owssvr__1[[#This Row],[Start time]]&gt;=X$1, Table_owssvr__1[[#This Row],[Start time]]&lt;Y$1),
AND(Table_owssvr__1[[#This Row],[End Time]]&gt;X$1, Table_owssvr__1[[#This Row],[End Time]]&lt;=Y$1 ),
AND(Table_owssvr__1[[#This Row],[Start time]]&lt;X$1, Table_owssvr__1[[#This Row],[End Time]]&gt;Y$1)
)</f>
        <v>0</v>
      </c>
      <c r="Y905" s="7">
        <f>1*OR(
AND(Table_owssvr__1[[#This Row],[Start time]]&gt;=Y$1, Table_owssvr__1[[#This Row],[Start time]]&lt;Z$1),
AND(Table_owssvr__1[[#This Row],[End Time]]&gt;Y$1, Table_owssvr__1[[#This Row],[End Time]]&lt;=Z$1 ),
AND(Table_owssvr__1[[#This Row],[Start time]]&lt;Y$1, Table_owssvr__1[[#This Row],[End Time]]&gt;Z$1)
)</f>
        <v>1</v>
      </c>
      <c r="Z905" s="7">
        <f>1*OR(
AND(Table_owssvr__1[[#This Row],[Start time]]&gt;=Z$1, Table_owssvr__1[[#This Row],[Start time]]&lt;AA$1),
AND(Table_owssvr__1[[#This Row],[End Time]]&gt;Z$1, Table_owssvr__1[[#This Row],[End Time]]&lt;=AA$1 ),
AND(Table_owssvr__1[[#This Row],[Start time]]&lt;Z$1, Table_owssvr__1[[#This Row],[End Time]]&gt;AA$1)
)</f>
        <v>0</v>
      </c>
      <c r="AA905" s="7">
        <f>1*OR(
AND(Table_owssvr__1[[#This Row],[Start time]]&gt;=AA$1, Table_owssvr__1[[#This Row],[Start time]]&lt;AB$1),
AND(Table_owssvr__1[[#This Row],[End Time]]&gt;AA$1, Table_owssvr__1[[#This Row],[End Time]]&lt;=AB$1 ),
AND(Table_owssvr__1[[#This Row],[Start time]]&lt;AA$1, Table_owssvr__1[[#This Row],[End Time]]&gt;AB$1)
)</f>
        <v>0</v>
      </c>
      <c r="AB905" s="7">
        <f>1*OR(
AND(Table_owssvr__1[[#This Row],[Start time]]&gt;=AB$1, Table_owssvr__1[[#This Row],[Start time]]&lt;AC$1),
AND(Table_owssvr__1[[#This Row],[End Time]]&gt;AB$1, Table_owssvr__1[[#This Row],[End Time]]&lt;=AC$1 ),
AND(Table_owssvr__1[[#This Row],[Start time]]&lt;AB$1, Table_owssvr__1[[#This Row],[End Time]]&gt;AC$1)
)</f>
        <v>0</v>
      </c>
      <c r="AC905" s="7">
        <f>1*OR(
AND(Table_owssvr__1[[#This Row],[Start time]]&gt;=AC$1, Table_owssvr__1[[#This Row],[Start time]]&lt;AD$1),
AND(Table_owssvr__1[[#This Row],[End Time]]&gt;AC$1, Table_owssvr__1[[#This Row],[End Time]]&lt;=AD$1 ),
AND(Table_owssvr__1[[#This Row],[Start time]]&lt;AC$1, Table_owssvr__1[[#This Row],[End Time]]&gt;AD$1)
)</f>
        <v>0</v>
      </c>
      <c r="AD905" s="7">
        <f>1*OR(
AND(Table_owssvr__1[[#This Row],[Start time]]&gt;=AD$1, Table_owssvr__1[[#This Row],[Start time]]&lt;AE$1),
AND(Table_owssvr__1[[#This Row],[End Time]]&gt;AD$1, Table_owssvr__1[[#This Row],[End Time]]&lt;=AE$1 ),
AND(Table_owssvr__1[[#This Row],[Start time]]&lt;AD$1, Table_owssvr__1[[#This Row],[End Time]]&gt;AE$1)
)</f>
        <v>0</v>
      </c>
      <c r="AE905" s="7">
        <f>1*OR(
AND(Table_owssvr__1[[#This Row],[Start time]]&gt;=AE$1, Table_owssvr__1[[#This Row],[Start time]]&lt;AF$1),
AND(Table_owssvr__1[[#This Row],[End Time]]&gt;AE$1, Table_owssvr__1[[#This Row],[End Time]]&lt;=AF$1 ),
AND(Table_owssvr__1[[#This Row],[Start time]]&lt;AE$1, Table_owssvr__1[[#This Row],[End Time]]&gt;AF$1)
)</f>
        <v>0</v>
      </c>
    </row>
    <row r="906" spans="1:31" x14ac:dyDescent="0.25">
      <c r="A906" s="2"/>
      <c r="B906" s="3" t="s">
        <v>298</v>
      </c>
      <c r="C906" s="3" t="s">
        <v>15</v>
      </c>
      <c r="D906" s="3" t="s">
        <v>24</v>
      </c>
      <c r="E906" s="1" t="s">
        <v>370</v>
      </c>
      <c r="F906" s="4">
        <v>42422.677083333336</v>
      </c>
      <c r="G906" s="4">
        <v>42422.6875</v>
      </c>
      <c r="H906" s="4">
        <v>42423.389016203706</v>
      </c>
      <c r="I906" s="3" t="s">
        <v>15</v>
      </c>
      <c r="J906" s="2" t="s">
        <v>17</v>
      </c>
      <c r="K906" s="2" t="s">
        <v>16</v>
      </c>
      <c r="L906" t="b">
        <f>LEFT(Table_owssvr__1[[#This Row],[Person''s Name]],4)=LEFT(Table_owssvr__1[[#This Row],[Modified By]],4)</f>
        <v>1</v>
      </c>
      <c r="M906" t="b">
        <f>Table_owssvr__1[[#This Row],[Modified]]&gt;Table_owssvr__1[[#This Row],[Start Date and Time]]</f>
        <v>1</v>
      </c>
      <c r="N906">
        <f>(Table_owssvr__1[[#This Row],[End Date and Time]]-Table_owssvr__1[[#This Row],[Start Date and Time]])*24</f>
        <v>0.24999999994179234</v>
      </c>
      <c r="O906" s="5">
        <f>INT(Table_owssvr__1[[#This Row],[Start Date and Time]])</f>
        <v>42422</v>
      </c>
      <c r="P906" s="6">
        <f>DATE(YEAR(Table_owssvr__1[[#This Row],[Date]]),MONTH(Table_owssvr__1[[#This Row],[Date]]),1)</f>
        <v>42401</v>
      </c>
      <c r="Q906" s="9">
        <f>ROUND(24*(Table_owssvr__1[[#This Row],[Start Date and Time]]-INT(Table_owssvr__1[[#This Row],[Start Date and Time]])),2)</f>
        <v>16.25</v>
      </c>
      <c r="R906" s="9">
        <f>ROUND(24*(Table_owssvr__1[[#This Row],[End Date and Time]]-INT(Table_owssvr__1[[#This Row],[End Date and Time]])),2)</f>
        <v>16.5</v>
      </c>
      <c r="S906" s="7">
        <f>1*OR(
AND(Table_owssvr__1[[#This Row],[Start time]]&gt;=S$1, Table_owssvr__1[[#This Row],[Start time]]&lt;T$1),
AND(Table_owssvr__1[[#This Row],[End Time]]&gt;S$1, Table_owssvr__1[[#This Row],[End Time]]&lt;=T$1 ),
AND(Table_owssvr__1[[#This Row],[Start time]]&lt;S$1, Table_owssvr__1[[#This Row],[End Time]]&gt;T$1)
)</f>
        <v>0</v>
      </c>
      <c r="T906" s="7">
        <f>1*OR(
AND(Table_owssvr__1[[#This Row],[Start time]]&gt;=T$1, Table_owssvr__1[[#This Row],[Start time]]&lt;U$1),
AND(Table_owssvr__1[[#This Row],[End Time]]&gt;T$1, Table_owssvr__1[[#This Row],[End Time]]&lt;=U$1 ),
AND(Table_owssvr__1[[#This Row],[Start time]]&lt;T$1, Table_owssvr__1[[#This Row],[End Time]]&gt;U$1)
)</f>
        <v>0</v>
      </c>
      <c r="U906" s="7">
        <f>1*OR(
AND(Table_owssvr__1[[#This Row],[Start time]]&gt;=U$1, Table_owssvr__1[[#This Row],[Start time]]&lt;V$1),
AND(Table_owssvr__1[[#This Row],[End Time]]&gt;U$1, Table_owssvr__1[[#This Row],[End Time]]&lt;=V$1 ),
AND(Table_owssvr__1[[#This Row],[Start time]]&lt;U$1, Table_owssvr__1[[#This Row],[End Time]]&gt;V$1)
)</f>
        <v>0</v>
      </c>
      <c r="V906" s="7">
        <f>1*OR(
AND(Table_owssvr__1[[#This Row],[Start time]]&gt;=V$1, Table_owssvr__1[[#This Row],[Start time]]&lt;W$1),
AND(Table_owssvr__1[[#This Row],[End Time]]&gt;V$1, Table_owssvr__1[[#This Row],[End Time]]&lt;=W$1 ),
AND(Table_owssvr__1[[#This Row],[Start time]]&lt;V$1, Table_owssvr__1[[#This Row],[End Time]]&gt;W$1)
)</f>
        <v>0</v>
      </c>
      <c r="W906" s="7">
        <f>1*OR(
AND(Table_owssvr__1[[#This Row],[Start time]]&gt;=W$1, Table_owssvr__1[[#This Row],[Start time]]&lt;X$1),
AND(Table_owssvr__1[[#This Row],[End Time]]&gt;W$1, Table_owssvr__1[[#This Row],[End Time]]&lt;=X$1 ),
AND(Table_owssvr__1[[#This Row],[Start time]]&lt;W$1, Table_owssvr__1[[#This Row],[End Time]]&gt;X$1)
)</f>
        <v>0</v>
      </c>
      <c r="X906" s="7">
        <f>1*OR(
AND(Table_owssvr__1[[#This Row],[Start time]]&gt;=X$1, Table_owssvr__1[[#This Row],[Start time]]&lt;Y$1),
AND(Table_owssvr__1[[#This Row],[End Time]]&gt;X$1, Table_owssvr__1[[#This Row],[End Time]]&lt;=Y$1 ),
AND(Table_owssvr__1[[#This Row],[Start time]]&lt;X$1, Table_owssvr__1[[#This Row],[End Time]]&gt;Y$1)
)</f>
        <v>0</v>
      </c>
      <c r="Y906" s="7">
        <f>1*OR(
AND(Table_owssvr__1[[#This Row],[Start time]]&gt;=Y$1, Table_owssvr__1[[#This Row],[Start time]]&lt;Z$1),
AND(Table_owssvr__1[[#This Row],[End Time]]&gt;Y$1, Table_owssvr__1[[#This Row],[End Time]]&lt;=Z$1 ),
AND(Table_owssvr__1[[#This Row],[Start time]]&lt;Y$1, Table_owssvr__1[[#This Row],[End Time]]&gt;Z$1)
)</f>
        <v>0</v>
      </c>
      <c r="Z906" s="7">
        <f>1*OR(
AND(Table_owssvr__1[[#This Row],[Start time]]&gt;=Z$1, Table_owssvr__1[[#This Row],[Start time]]&lt;AA$1),
AND(Table_owssvr__1[[#This Row],[End Time]]&gt;Z$1, Table_owssvr__1[[#This Row],[End Time]]&lt;=AA$1 ),
AND(Table_owssvr__1[[#This Row],[Start time]]&lt;Z$1, Table_owssvr__1[[#This Row],[End Time]]&gt;AA$1)
)</f>
        <v>0</v>
      </c>
      <c r="AA906" s="7">
        <f>1*OR(
AND(Table_owssvr__1[[#This Row],[Start time]]&gt;=AA$1, Table_owssvr__1[[#This Row],[Start time]]&lt;AB$1),
AND(Table_owssvr__1[[#This Row],[End Time]]&gt;AA$1, Table_owssvr__1[[#This Row],[End Time]]&lt;=AB$1 ),
AND(Table_owssvr__1[[#This Row],[Start time]]&lt;AA$1, Table_owssvr__1[[#This Row],[End Time]]&gt;AB$1)
)</f>
        <v>1</v>
      </c>
      <c r="AB906" s="7">
        <f>1*OR(
AND(Table_owssvr__1[[#This Row],[Start time]]&gt;=AB$1, Table_owssvr__1[[#This Row],[Start time]]&lt;AC$1),
AND(Table_owssvr__1[[#This Row],[End Time]]&gt;AB$1, Table_owssvr__1[[#This Row],[End Time]]&lt;=AC$1 ),
AND(Table_owssvr__1[[#This Row],[Start time]]&lt;AB$1, Table_owssvr__1[[#This Row],[End Time]]&gt;AC$1)
)</f>
        <v>0</v>
      </c>
      <c r="AC906" s="7">
        <f>1*OR(
AND(Table_owssvr__1[[#This Row],[Start time]]&gt;=AC$1, Table_owssvr__1[[#This Row],[Start time]]&lt;AD$1),
AND(Table_owssvr__1[[#This Row],[End Time]]&gt;AC$1, Table_owssvr__1[[#This Row],[End Time]]&lt;=AD$1 ),
AND(Table_owssvr__1[[#This Row],[Start time]]&lt;AC$1, Table_owssvr__1[[#This Row],[End Time]]&gt;AD$1)
)</f>
        <v>0</v>
      </c>
      <c r="AD906" s="7">
        <f>1*OR(
AND(Table_owssvr__1[[#This Row],[Start time]]&gt;=AD$1, Table_owssvr__1[[#This Row],[Start time]]&lt;AE$1),
AND(Table_owssvr__1[[#This Row],[End Time]]&gt;AD$1, Table_owssvr__1[[#This Row],[End Time]]&lt;=AE$1 ),
AND(Table_owssvr__1[[#This Row],[Start time]]&lt;AD$1, Table_owssvr__1[[#This Row],[End Time]]&gt;AE$1)
)</f>
        <v>0</v>
      </c>
      <c r="AE906" s="7">
        <f>1*OR(
AND(Table_owssvr__1[[#This Row],[Start time]]&gt;=AE$1, Table_owssvr__1[[#This Row],[Start time]]&lt;AF$1),
AND(Table_owssvr__1[[#This Row],[End Time]]&gt;AE$1, Table_owssvr__1[[#This Row],[End Time]]&lt;=AF$1 ),
AND(Table_owssvr__1[[#This Row],[Start time]]&lt;AE$1, Table_owssvr__1[[#This Row],[End Time]]&gt;AF$1)
)</f>
        <v>0</v>
      </c>
    </row>
    <row r="907" spans="1:31" x14ac:dyDescent="0.25">
      <c r="A907" s="2"/>
      <c r="B907" s="3" t="s">
        <v>300</v>
      </c>
      <c r="C907" s="3" t="s">
        <v>36</v>
      </c>
      <c r="D907" s="3" t="s">
        <v>22</v>
      </c>
      <c r="E907" s="1" t="s">
        <v>641</v>
      </c>
      <c r="F907" s="4">
        <v>42422.666666666664</v>
      </c>
      <c r="G907" s="4">
        <v>42422.6875</v>
      </c>
      <c r="H907" s="4">
        <v>42423.395127314812</v>
      </c>
      <c r="I907" s="3" t="s">
        <v>36</v>
      </c>
      <c r="J907" s="2" t="s">
        <v>17</v>
      </c>
      <c r="K907" s="2" t="s">
        <v>16</v>
      </c>
      <c r="L907" t="b">
        <f>LEFT(Table_owssvr__1[[#This Row],[Person''s Name]],4)=LEFT(Table_owssvr__1[[#This Row],[Modified By]],4)</f>
        <v>1</v>
      </c>
      <c r="M907" t="b">
        <f>Table_owssvr__1[[#This Row],[Modified]]&gt;Table_owssvr__1[[#This Row],[Start Date and Time]]</f>
        <v>1</v>
      </c>
      <c r="N907">
        <f>(Table_owssvr__1[[#This Row],[End Date and Time]]-Table_owssvr__1[[#This Row],[Start Date and Time]])*24</f>
        <v>0.50000000005820766</v>
      </c>
      <c r="O907" s="5">
        <f>INT(Table_owssvr__1[[#This Row],[Start Date and Time]])</f>
        <v>42422</v>
      </c>
      <c r="P907" s="6">
        <f>DATE(YEAR(Table_owssvr__1[[#This Row],[Date]]),MONTH(Table_owssvr__1[[#This Row],[Date]]),1)</f>
        <v>42401</v>
      </c>
      <c r="Q907" s="9">
        <f>ROUND(24*(Table_owssvr__1[[#This Row],[Start Date and Time]]-INT(Table_owssvr__1[[#This Row],[Start Date and Time]])),2)</f>
        <v>16</v>
      </c>
      <c r="R907" s="9">
        <f>ROUND(24*(Table_owssvr__1[[#This Row],[End Date and Time]]-INT(Table_owssvr__1[[#This Row],[End Date and Time]])),2)</f>
        <v>16.5</v>
      </c>
      <c r="S907" s="7">
        <f>1*OR(
AND(Table_owssvr__1[[#This Row],[Start time]]&gt;=S$1, Table_owssvr__1[[#This Row],[Start time]]&lt;T$1),
AND(Table_owssvr__1[[#This Row],[End Time]]&gt;S$1, Table_owssvr__1[[#This Row],[End Time]]&lt;=T$1 ),
AND(Table_owssvr__1[[#This Row],[Start time]]&lt;S$1, Table_owssvr__1[[#This Row],[End Time]]&gt;T$1)
)</f>
        <v>0</v>
      </c>
      <c r="T907" s="7">
        <f>1*OR(
AND(Table_owssvr__1[[#This Row],[Start time]]&gt;=T$1, Table_owssvr__1[[#This Row],[Start time]]&lt;U$1),
AND(Table_owssvr__1[[#This Row],[End Time]]&gt;T$1, Table_owssvr__1[[#This Row],[End Time]]&lt;=U$1 ),
AND(Table_owssvr__1[[#This Row],[Start time]]&lt;T$1, Table_owssvr__1[[#This Row],[End Time]]&gt;U$1)
)</f>
        <v>0</v>
      </c>
      <c r="U907" s="7">
        <f>1*OR(
AND(Table_owssvr__1[[#This Row],[Start time]]&gt;=U$1, Table_owssvr__1[[#This Row],[Start time]]&lt;V$1),
AND(Table_owssvr__1[[#This Row],[End Time]]&gt;U$1, Table_owssvr__1[[#This Row],[End Time]]&lt;=V$1 ),
AND(Table_owssvr__1[[#This Row],[Start time]]&lt;U$1, Table_owssvr__1[[#This Row],[End Time]]&gt;V$1)
)</f>
        <v>0</v>
      </c>
      <c r="V907" s="7">
        <f>1*OR(
AND(Table_owssvr__1[[#This Row],[Start time]]&gt;=V$1, Table_owssvr__1[[#This Row],[Start time]]&lt;W$1),
AND(Table_owssvr__1[[#This Row],[End Time]]&gt;V$1, Table_owssvr__1[[#This Row],[End Time]]&lt;=W$1 ),
AND(Table_owssvr__1[[#This Row],[Start time]]&lt;V$1, Table_owssvr__1[[#This Row],[End Time]]&gt;W$1)
)</f>
        <v>0</v>
      </c>
      <c r="W907" s="7">
        <f>1*OR(
AND(Table_owssvr__1[[#This Row],[Start time]]&gt;=W$1, Table_owssvr__1[[#This Row],[Start time]]&lt;X$1),
AND(Table_owssvr__1[[#This Row],[End Time]]&gt;W$1, Table_owssvr__1[[#This Row],[End Time]]&lt;=X$1 ),
AND(Table_owssvr__1[[#This Row],[Start time]]&lt;W$1, Table_owssvr__1[[#This Row],[End Time]]&gt;X$1)
)</f>
        <v>0</v>
      </c>
      <c r="X907" s="7">
        <f>1*OR(
AND(Table_owssvr__1[[#This Row],[Start time]]&gt;=X$1, Table_owssvr__1[[#This Row],[Start time]]&lt;Y$1),
AND(Table_owssvr__1[[#This Row],[End Time]]&gt;X$1, Table_owssvr__1[[#This Row],[End Time]]&lt;=Y$1 ),
AND(Table_owssvr__1[[#This Row],[Start time]]&lt;X$1, Table_owssvr__1[[#This Row],[End Time]]&gt;Y$1)
)</f>
        <v>0</v>
      </c>
      <c r="Y907" s="7">
        <f>1*OR(
AND(Table_owssvr__1[[#This Row],[Start time]]&gt;=Y$1, Table_owssvr__1[[#This Row],[Start time]]&lt;Z$1),
AND(Table_owssvr__1[[#This Row],[End Time]]&gt;Y$1, Table_owssvr__1[[#This Row],[End Time]]&lt;=Z$1 ),
AND(Table_owssvr__1[[#This Row],[Start time]]&lt;Y$1, Table_owssvr__1[[#This Row],[End Time]]&gt;Z$1)
)</f>
        <v>0</v>
      </c>
      <c r="Z907" s="7">
        <f>1*OR(
AND(Table_owssvr__1[[#This Row],[Start time]]&gt;=Z$1, Table_owssvr__1[[#This Row],[Start time]]&lt;AA$1),
AND(Table_owssvr__1[[#This Row],[End Time]]&gt;Z$1, Table_owssvr__1[[#This Row],[End Time]]&lt;=AA$1 ),
AND(Table_owssvr__1[[#This Row],[Start time]]&lt;Z$1, Table_owssvr__1[[#This Row],[End Time]]&gt;AA$1)
)</f>
        <v>0</v>
      </c>
      <c r="AA907" s="7">
        <f>1*OR(
AND(Table_owssvr__1[[#This Row],[Start time]]&gt;=AA$1, Table_owssvr__1[[#This Row],[Start time]]&lt;AB$1),
AND(Table_owssvr__1[[#This Row],[End Time]]&gt;AA$1, Table_owssvr__1[[#This Row],[End Time]]&lt;=AB$1 ),
AND(Table_owssvr__1[[#This Row],[Start time]]&lt;AA$1, Table_owssvr__1[[#This Row],[End Time]]&gt;AB$1)
)</f>
        <v>1</v>
      </c>
      <c r="AB907" s="7">
        <f>1*OR(
AND(Table_owssvr__1[[#This Row],[Start time]]&gt;=AB$1, Table_owssvr__1[[#This Row],[Start time]]&lt;AC$1),
AND(Table_owssvr__1[[#This Row],[End Time]]&gt;AB$1, Table_owssvr__1[[#This Row],[End Time]]&lt;=AC$1 ),
AND(Table_owssvr__1[[#This Row],[Start time]]&lt;AB$1, Table_owssvr__1[[#This Row],[End Time]]&gt;AC$1)
)</f>
        <v>0</v>
      </c>
      <c r="AC907" s="7">
        <f>1*OR(
AND(Table_owssvr__1[[#This Row],[Start time]]&gt;=AC$1, Table_owssvr__1[[#This Row],[Start time]]&lt;AD$1),
AND(Table_owssvr__1[[#This Row],[End Time]]&gt;AC$1, Table_owssvr__1[[#This Row],[End Time]]&lt;=AD$1 ),
AND(Table_owssvr__1[[#This Row],[Start time]]&lt;AC$1, Table_owssvr__1[[#This Row],[End Time]]&gt;AD$1)
)</f>
        <v>0</v>
      </c>
      <c r="AD907" s="7">
        <f>1*OR(
AND(Table_owssvr__1[[#This Row],[Start time]]&gt;=AD$1, Table_owssvr__1[[#This Row],[Start time]]&lt;AE$1),
AND(Table_owssvr__1[[#This Row],[End Time]]&gt;AD$1, Table_owssvr__1[[#This Row],[End Time]]&lt;=AE$1 ),
AND(Table_owssvr__1[[#This Row],[Start time]]&lt;AD$1, Table_owssvr__1[[#This Row],[End Time]]&gt;AE$1)
)</f>
        <v>0</v>
      </c>
      <c r="AE907" s="7">
        <f>1*OR(
AND(Table_owssvr__1[[#This Row],[Start time]]&gt;=AE$1, Table_owssvr__1[[#This Row],[Start time]]&lt;AF$1),
AND(Table_owssvr__1[[#This Row],[End Time]]&gt;AE$1, Table_owssvr__1[[#This Row],[End Time]]&lt;=AF$1 ),
AND(Table_owssvr__1[[#This Row],[Start time]]&lt;AE$1, Table_owssvr__1[[#This Row],[End Time]]&gt;AF$1)
)</f>
        <v>0</v>
      </c>
    </row>
    <row r="908" spans="1:31" x14ac:dyDescent="0.25">
      <c r="A908" s="2"/>
      <c r="B908" s="3" t="s">
        <v>599</v>
      </c>
      <c r="C908" s="3" t="s">
        <v>36</v>
      </c>
      <c r="D908" s="3" t="s">
        <v>13</v>
      </c>
      <c r="E908" s="1" t="s">
        <v>642</v>
      </c>
      <c r="F908" s="4">
        <v>42423.420138888891</v>
      </c>
      <c r="G908" s="4">
        <v>42423.440972222219</v>
      </c>
      <c r="H908" s="4">
        <v>42423.441747685189</v>
      </c>
      <c r="I908" s="3" t="s">
        <v>36</v>
      </c>
      <c r="J908" s="2" t="s">
        <v>17</v>
      </c>
      <c r="K908" s="2" t="s">
        <v>16</v>
      </c>
      <c r="L908" t="b">
        <f>LEFT(Table_owssvr__1[[#This Row],[Person''s Name]],4)=LEFT(Table_owssvr__1[[#This Row],[Modified By]],4)</f>
        <v>1</v>
      </c>
      <c r="M908" t="b">
        <f>Table_owssvr__1[[#This Row],[Modified]]&gt;Table_owssvr__1[[#This Row],[Start Date and Time]]</f>
        <v>1</v>
      </c>
      <c r="N908">
        <f>(Table_owssvr__1[[#This Row],[End Date and Time]]-Table_owssvr__1[[#This Row],[Start Date and Time]])*24</f>
        <v>0.49999999988358468</v>
      </c>
      <c r="O908" s="5">
        <f>INT(Table_owssvr__1[[#This Row],[Start Date and Time]])</f>
        <v>42423</v>
      </c>
      <c r="P908" s="6">
        <f>DATE(YEAR(Table_owssvr__1[[#This Row],[Date]]),MONTH(Table_owssvr__1[[#This Row],[Date]]),1)</f>
        <v>42401</v>
      </c>
      <c r="Q908" s="9">
        <f>ROUND(24*(Table_owssvr__1[[#This Row],[Start Date and Time]]-INT(Table_owssvr__1[[#This Row],[Start Date and Time]])),2)</f>
        <v>10.08</v>
      </c>
      <c r="R908" s="9">
        <f>ROUND(24*(Table_owssvr__1[[#This Row],[End Date and Time]]-INT(Table_owssvr__1[[#This Row],[End Date and Time]])),2)</f>
        <v>10.58</v>
      </c>
      <c r="S908" s="7">
        <f>1*OR(
AND(Table_owssvr__1[[#This Row],[Start time]]&gt;=S$1, Table_owssvr__1[[#This Row],[Start time]]&lt;T$1),
AND(Table_owssvr__1[[#This Row],[End Time]]&gt;S$1, Table_owssvr__1[[#This Row],[End Time]]&lt;=T$1 ),
AND(Table_owssvr__1[[#This Row],[Start time]]&lt;S$1, Table_owssvr__1[[#This Row],[End Time]]&gt;T$1)
)</f>
        <v>0</v>
      </c>
      <c r="T908" s="7">
        <f>1*OR(
AND(Table_owssvr__1[[#This Row],[Start time]]&gt;=T$1, Table_owssvr__1[[#This Row],[Start time]]&lt;U$1),
AND(Table_owssvr__1[[#This Row],[End Time]]&gt;T$1, Table_owssvr__1[[#This Row],[End Time]]&lt;=U$1 ),
AND(Table_owssvr__1[[#This Row],[Start time]]&lt;T$1, Table_owssvr__1[[#This Row],[End Time]]&gt;U$1)
)</f>
        <v>0</v>
      </c>
      <c r="U908" s="7">
        <f>1*OR(
AND(Table_owssvr__1[[#This Row],[Start time]]&gt;=U$1, Table_owssvr__1[[#This Row],[Start time]]&lt;V$1),
AND(Table_owssvr__1[[#This Row],[End Time]]&gt;U$1, Table_owssvr__1[[#This Row],[End Time]]&lt;=V$1 ),
AND(Table_owssvr__1[[#This Row],[Start time]]&lt;U$1, Table_owssvr__1[[#This Row],[End Time]]&gt;V$1)
)</f>
        <v>1</v>
      </c>
      <c r="V908" s="7">
        <f>1*OR(
AND(Table_owssvr__1[[#This Row],[Start time]]&gt;=V$1, Table_owssvr__1[[#This Row],[Start time]]&lt;W$1),
AND(Table_owssvr__1[[#This Row],[End Time]]&gt;V$1, Table_owssvr__1[[#This Row],[End Time]]&lt;=W$1 ),
AND(Table_owssvr__1[[#This Row],[Start time]]&lt;V$1, Table_owssvr__1[[#This Row],[End Time]]&gt;W$1)
)</f>
        <v>0</v>
      </c>
      <c r="W908" s="7">
        <f>1*OR(
AND(Table_owssvr__1[[#This Row],[Start time]]&gt;=W$1, Table_owssvr__1[[#This Row],[Start time]]&lt;X$1),
AND(Table_owssvr__1[[#This Row],[End Time]]&gt;W$1, Table_owssvr__1[[#This Row],[End Time]]&lt;=X$1 ),
AND(Table_owssvr__1[[#This Row],[Start time]]&lt;W$1, Table_owssvr__1[[#This Row],[End Time]]&gt;X$1)
)</f>
        <v>0</v>
      </c>
      <c r="X908" s="7">
        <f>1*OR(
AND(Table_owssvr__1[[#This Row],[Start time]]&gt;=X$1, Table_owssvr__1[[#This Row],[Start time]]&lt;Y$1),
AND(Table_owssvr__1[[#This Row],[End Time]]&gt;X$1, Table_owssvr__1[[#This Row],[End Time]]&lt;=Y$1 ),
AND(Table_owssvr__1[[#This Row],[Start time]]&lt;X$1, Table_owssvr__1[[#This Row],[End Time]]&gt;Y$1)
)</f>
        <v>0</v>
      </c>
      <c r="Y908" s="7">
        <f>1*OR(
AND(Table_owssvr__1[[#This Row],[Start time]]&gt;=Y$1, Table_owssvr__1[[#This Row],[Start time]]&lt;Z$1),
AND(Table_owssvr__1[[#This Row],[End Time]]&gt;Y$1, Table_owssvr__1[[#This Row],[End Time]]&lt;=Z$1 ),
AND(Table_owssvr__1[[#This Row],[Start time]]&lt;Y$1, Table_owssvr__1[[#This Row],[End Time]]&gt;Z$1)
)</f>
        <v>0</v>
      </c>
      <c r="Z908" s="7">
        <f>1*OR(
AND(Table_owssvr__1[[#This Row],[Start time]]&gt;=Z$1, Table_owssvr__1[[#This Row],[Start time]]&lt;AA$1),
AND(Table_owssvr__1[[#This Row],[End Time]]&gt;Z$1, Table_owssvr__1[[#This Row],[End Time]]&lt;=AA$1 ),
AND(Table_owssvr__1[[#This Row],[Start time]]&lt;Z$1, Table_owssvr__1[[#This Row],[End Time]]&gt;AA$1)
)</f>
        <v>0</v>
      </c>
      <c r="AA908" s="7">
        <f>1*OR(
AND(Table_owssvr__1[[#This Row],[Start time]]&gt;=AA$1, Table_owssvr__1[[#This Row],[Start time]]&lt;AB$1),
AND(Table_owssvr__1[[#This Row],[End Time]]&gt;AA$1, Table_owssvr__1[[#This Row],[End Time]]&lt;=AB$1 ),
AND(Table_owssvr__1[[#This Row],[Start time]]&lt;AA$1, Table_owssvr__1[[#This Row],[End Time]]&gt;AB$1)
)</f>
        <v>0</v>
      </c>
      <c r="AB908" s="7">
        <f>1*OR(
AND(Table_owssvr__1[[#This Row],[Start time]]&gt;=AB$1, Table_owssvr__1[[#This Row],[Start time]]&lt;AC$1),
AND(Table_owssvr__1[[#This Row],[End Time]]&gt;AB$1, Table_owssvr__1[[#This Row],[End Time]]&lt;=AC$1 ),
AND(Table_owssvr__1[[#This Row],[Start time]]&lt;AB$1, Table_owssvr__1[[#This Row],[End Time]]&gt;AC$1)
)</f>
        <v>0</v>
      </c>
      <c r="AC908" s="7">
        <f>1*OR(
AND(Table_owssvr__1[[#This Row],[Start time]]&gt;=AC$1, Table_owssvr__1[[#This Row],[Start time]]&lt;AD$1),
AND(Table_owssvr__1[[#This Row],[End Time]]&gt;AC$1, Table_owssvr__1[[#This Row],[End Time]]&lt;=AD$1 ),
AND(Table_owssvr__1[[#This Row],[Start time]]&lt;AC$1, Table_owssvr__1[[#This Row],[End Time]]&gt;AD$1)
)</f>
        <v>0</v>
      </c>
      <c r="AD908" s="7">
        <f>1*OR(
AND(Table_owssvr__1[[#This Row],[Start time]]&gt;=AD$1, Table_owssvr__1[[#This Row],[Start time]]&lt;AE$1),
AND(Table_owssvr__1[[#This Row],[End Time]]&gt;AD$1, Table_owssvr__1[[#This Row],[End Time]]&lt;=AE$1 ),
AND(Table_owssvr__1[[#This Row],[Start time]]&lt;AD$1, Table_owssvr__1[[#This Row],[End Time]]&gt;AE$1)
)</f>
        <v>0</v>
      </c>
      <c r="AE908" s="7">
        <f>1*OR(
AND(Table_owssvr__1[[#This Row],[Start time]]&gt;=AE$1, Table_owssvr__1[[#This Row],[Start time]]&lt;AF$1),
AND(Table_owssvr__1[[#This Row],[End Time]]&gt;AE$1, Table_owssvr__1[[#This Row],[End Time]]&lt;=AF$1 ),
AND(Table_owssvr__1[[#This Row],[Start time]]&lt;AE$1, Table_owssvr__1[[#This Row],[End Time]]&gt;AF$1)
)</f>
        <v>0</v>
      </c>
    </row>
    <row r="909" spans="1:31" x14ac:dyDescent="0.25">
      <c r="A909" s="2"/>
      <c r="B909" s="3" t="s">
        <v>599</v>
      </c>
      <c r="C909" s="3" t="s">
        <v>86</v>
      </c>
      <c r="D909" s="3" t="s">
        <v>13</v>
      </c>
      <c r="E909" s="1" t="s">
        <v>1316</v>
      </c>
      <c r="F909" s="4">
        <v>42423.645833333336</v>
      </c>
      <c r="G909" s="4">
        <v>42423.708333333336</v>
      </c>
      <c r="H909" s="4">
        <v>42423.76185185185</v>
      </c>
      <c r="I909" s="3" t="s">
        <v>86</v>
      </c>
      <c r="J909" s="2" t="s">
        <v>17</v>
      </c>
      <c r="K909" s="2" t="s">
        <v>16</v>
      </c>
      <c r="L909" t="b">
        <f>LEFT(Table_owssvr__1[[#This Row],[Person''s Name]],4)=LEFT(Table_owssvr__1[[#This Row],[Modified By]],4)</f>
        <v>1</v>
      </c>
      <c r="M909" t="b">
        <f>Table_owssvr__1[[#This Row],[Modified]]&gt;Table_owssvr__1[[#This Row],[Start Date and Time]]</f>
        <v>1</v>
      </c>
      <c r="N909">
        <f>(Table_owssvr__1[[#This Row],[End Date and Time]]-Table_owssvr__1[[#This Row],[Start Date and Time]])*24</f>
        <v>1.5</v>
      </c>
      <c r="O909" s="5">
        <f>INT(Table_owssvr__1[[#This Row],[Start Date and Time]])</f>
        <v>42423</v>
      </c>
      <c r="P909" s="6">
        <f>DATE(YEAR(Table_owssvr__1[[#This Row],[Date]]),MONTH(Table_owssvr__1[[#This Row],[Date]]),1)</f>
        <v>42401</v>
      </c>
      <c r="Q909" s="9">
        <f>ROUND(24*(Table_owssvr__1[[#This Row],[Start Date and Time]]-INT(Table_owssvr__1[[#This Row],[Start Date and Time]])),2)</f>
        <v>15.5</v>
      </c>
      <c r="R909" s="9">
        <f>ROUND(24*(Table_owssvr__1[[#This Row],[End Date and Time]]-INT(Table_owssvr__1[[#This Row],[End Date and Time]])),2)</f>
        <v>17</v>
      </c>
      <c r="S909" s="7">
        <f>1*OR(
AND(Table_owssvr__1[[#This Row],[Start time]]&gt;=S$1, Table_owssvr__1[[#This Row],[Start time]]&lt;T$1),
AND(Table_owssvr__1[[#This Row],[End Time]]&gt;S$1, Table_owssvr__1[[#This Row],[End Time]]&lt;=T$1 ),
AND(Table_owssvr__1[[#This Row],[Start time]]&lt;S$1, Table_owssvr__1[[#This Row],[End Time]]&gt;T$1)
)</f>
        <v>0</v>
      </c>
      <c r="T909" s="7">
        <f>1*OR(
AND(Table_owssvr__1[[#This Row],[Start time]]&gt;=T$1, Table_owssvr__1[[#This Row],[Start time]]&lt;U$1),
AND(Table_owssvr__1[[#This Row],[End Time]]&gt;T$1, Table_owssvr__1[[#This Row],[End Time]]&lt;=U$1 ),
AND(Table_owssvr__1[[#This Row],[Start time]]&lt;T$1, Table_owssvr__1[[#This Row],[End Time]]&gt;U$1)
)</f>
        <v>0</v>
      </c>
      <c r="U909" s="7">
        <f>1*OR(
AND(Table_owssvr__1[[#This Row],[Start time]]&gt;=U$1, Table_owssvr__1[[#This Row],[Start time]]&lt;V$1),
AND(Table_owssvr__1[[#This Row],[End Time]]&gt;U$1, Table_owssvr__1[[#This Row],[End Time]]&lt;=V$1 ),
AND(Table_owssvr__1[[#This Row],[Start time]]&lt;U$1, Table_owssvr__1[[#This Row],[End Time]]&gt;V$1)
)</f>
        <v>0</v>
      </c>
      <c r="V909" s="7">
        <f>1*OR(
AND(Table_owssvr__1[[#This Row],[Start time]]&gt;=V$1, Table_owssvr__1[[#This Row],[Start time]]&lt;W$1),
AND(Table_owssvr__1[[#This Row],[End Time]]&gt;V$1, Table_owssvr__1[[#This Row],[End Time]]&lt;=W$1 ),
AND(Table_owssvr__1[[#This Row],[Start time]]&lt;V$1, Table_owssvr__1[[#This Row],[End Time]]&gt;W$1)
)</f>
        <v>0</v>
      </c>
      <c r="W909" s="7">
        <f>1*OR(
AND(Table_owssvr__1[[#This Row],[Start time]]&gt;=W$1, Table_owssvr__1[[#This Row],[Start time]]&lt;X$1),
AND(Table_owssvr__1[[#This Row],[End Time]]&gt;W$1, Table_owssvr__1[[#This Row],[End Time]]&lt;=X$1 ),
AND(Table_owssvr__1[[#This Row],[Start time]]&lt;W$1, Table_owssvr__1[[#This Row],[End Time]]&gt;X$1)
)</f>
        <v>0</v>
      </c>
      <c r="X909" s="7">
        <f>1*OR(
AND(Table_owssvr__1[[#This Row],[Start time]]&gt;=X$1, Table_owssvr__1[[#This Row],[Start time]]&lt;Y$1),
AND(Table_owssvr__1[[#This Row],[End Time]]&gt;X$1, Table_owssvr__1[[#This Row],[End Time]]&lt;=Y$1 ),
AND(Table_owssvr__1[[#This Row],[Start time]]&lt;X$1, Table_owssvr__1[[#This Row],[End Time]]&gt;Y$1)
)</f>
        <v>0</v>
      </c>
      <c r="Y909" s="7">
        <f>1*OR(
AND(Table_owssvr__1[[#This Row],[Start time]]&gt;=Y$1, Table_owssvr__1[[#This Row],[Start time]]&lt;Z$1),
AND(Table_owssvr__1[[#This Row],[End Time]]&gt;Y$1, Table_owssvr__1[[#This Row],[End Time]]&lt;=Z$1 ),
AND(Table_owssvr__1[[#This Row],[Start time]]&lt;Y$1, Table_owssvr__1[[#This Row],[End Time]]&gt;Z$1)
)</f>
        <v>0</v>
      </c>
      <c r="Z909" s="7">
        <f>1*OR(
AND(Table_owssvr__1[[#This Row],[Start time]]&gt;=Z$1, Table_owssvr__1[[#This Row],[Start time]]&lt;AA$1),
AND(Table_owssvr__1[[#This Row],[End Time]]&gt;Z$1, Table_owssvr__1[[#This Row],[End Time]]&lt;=AA$1 ),
AND(Table_owssvr__1[[#This Row],[Start time]]&lt;Z$1, Table_owssvr__1[[#This Row],[End Time]]&gt;AA$1)
)</f>
        <v>1</v>
      </c>
      <c r="AA909" s="7">
        <f>1*OR(
AND(Table_owssvr__1[[#This Row],[Start time]]&gt;=AA$1, Table_owssvr__1[[#This Row],[Start time]]&lt;AB$1),
AND(Table_owssvr__1[[#This Row],[End Time]]&gt;AA$1, Table_owssvr__1[[#This Row],[End Time]]&lt;=AB$1 ),
AND(Table_owssvr__1[[#This Row],[Start time]]&lt;AA$1, Table_owssvr__1[[#This Row],[End Time]]&gt;AB$1)
)</f>
        <v>1</v>
      </c>
      <c r="AB909" s="7">
        <f>1*OR(
AND(Table_owssvr__1[[#This Row],[Start time]]&gt;=AB$1, Table_owssvr__1[[#This Row],[Start time]]&lt;AC$1),
AND(Table_owssvr__1[[#This Row],[End Time]]&gt;AB$1, Table_owssvr__1[[#This Row],[End Time]]&lt;=AC$1 ),
AND(Table_owssvr__1[[#This Row],[Start time]]&lt;AB$1, Table_owssvr__1[[#This Row],[End Time]]&gt;AC$1)
)</f>
        <v>0</v>
      </c>
      <c r="AC909" s="7">
        <f>1*OR(
AND(Table_owssvr__1[[#This Row],[Start time]]&gt;=AC$1, Table_owssvr__1[[#This Row],[Start time]]&lt;AD$1),
AND(Table_owssvr__1[[#This Row],[End Time]]&gt;AC$1, Table_owssvr__1[[#This Row],[End Time]]&lt;=AD$1 ),
AND(Table_owssvr__1[[#This Row],[Start time]]&lt;AC$1, Table_owssvr__1[[#This Row],[End Time]]&gt;AD$1)
)</f>
        <v>0</v>
      </c>
      <c r="AD909" s="7">
        <f>1*OR(
AND(Table_owssvr__1[[#This Row],[Start time]]&gt;=AD$1, Table_owssvr__1[[#This Row],[Start time]]&lt;AE$1),
AND(Table_owssvr__1[[#This Row],[End Time]]&gt;AD$1, Table_owssvr__1[[#This Row],[End Time]]&lt;=AE$1 ),
AND(Table_owssvr__1[[#This Row],[Start time]]&lt;AD$1, Table_owssvr__1[[#This Row],[End Time]]&gt;AE$1)
)</f>
        <v>0</v>
      </c>
      <c r="AE909" s="7">
        <f>1*OR(
AND(Table_owssvr__1[[#This Row],[Start time]]&gt;=AE$1, Table_owssvr__1[[#This Row],[Start time]]&lt;AF$1),
AND(Table_owssvr__1[[#This Row],[End Time]]&gt;AE$1, Table_owssvr__1[[#This Row],[End Time]]&lt;=AF$1 ),
AND(Table_owssvr__1[[#This Row],[Start time]]&lt;AE$1, Table_owssvr__1[[#This Row],[End Time]]&gt;AF$1)
)</f>
        <v>0</v>
      </c>
    </row>
    <row r="910" spans="1:31" x14ac:dyDescent="0.25">
      <c r="A910" s="2"/>
      <c r="B910" s="3" t="s">
        <v>599</v>
      </c>
      <c r="C910" s="3" t="s">
        <v>18</v>
      </c>
      <c r="D910" s="3" t="s">
        <v>13</v>
      </c>
      <c r="E910" s="1" t="s">
        <v>643</v>
      </c>
      <c r="F910" s="4">
        <v>42413.458333333336</v>
      </c>
      <c r="G910" s="4">
        <v>42413.479166666664</v>
      </c>
      <c r="H910" s="4">
        <v>42423.712384259263</v>
      </c>
      <c r="I910" s="3" t="s">
        <v>18</v>
      </c>
      <c r="J910" s="2" t="s">
        <v>17</v>
      </c>
      <c r="K910" s="2" t="s">
        <v>16</v>
      </c>
      <c r="L910" t="b">
        <f>LEFT(Table_owssvr__1[[#This Row],[Person''s Name]],4)=LEFT(Table_owssvr__1[[#This Row],[Modified By]],4)</f>
        <v>1</v>
      </c>
      <c r="M910" t="b">
        <f>Table_owssvr__1[[#This Row],[Modified]]&gt;Table_owssvr__1[[#This Row],[Start Date and Time]]</f>
        <v>1</v>
      </c>
      <c r="N910">
        <f>(Table_owssvr__1[[#This Row],[End Date and Time]]-Table_owssvr__1[[#This Row],[Start Date and Time]])*24</f>
        <v>0.49999999988358468</v>
      </c>
      <c r="O910" s="5">
        <f>INT(Table_owssvr__1[[#This Row],[Start Date and Time]])</f>
        <v>42413</v>
      </c>
      <c r="P910" s="6">
        <f>DATE(YEAR(Table_owssvr__1[[#This Row],[Date]]),MONTH(Table_owssvr__1[[#This Row],[Date]]),1)</f>
        <v>42401</v>
      </c>
      <c r="Q910" s="9">
        <f>ROUND(24*(Table_owssvr__1[[#This Row],[Start Date and Time]]-INT(Table_owssvr__1[[#This Row],[Start Date and Time]])),2)</f>
        <v>11</v>
      </c>
      <c r="R910" s="9">
        <f>ROUND(24*(Table_owssvr__1[[#This Row],[End Date and Time]]-INT(Table_owssvr__1[[#This Row],[End Date and Time]])),2)</f>
        <v>11.5</v>
      </c>
      <c r="S910" s="7">
        <f>1*OR(
AND(Table_owssvr__1[[#This Row],[Start time]]&gt;=S$1, Table_owssvr__1[[#This Row],[Start time]]&lt;T$1),
AND(Table_owssvr__1[[#This Row],[End Time]]&gt;S$1, Table_owssvr__1[[#This Row],[End Time]]&lt;=T$1 ),
AND(Table_owssvr__1[[#This Row],[Start time]]&lt;S$1, Table_owssvr__1[[#This Row],[End Time]]&gt;T$1)
)</f>
        <v>0</v>
      </c>
      <c r="T910" s="7">
        <f>1*OR(
AND(Table_owssvr__1[[#This Row],[Start time]]&gt;=T$1, Table_owssvr__1[[#This Row],[Start time]]&lt;U$1),
AND(Table_owssvr__1[[#This Row],[End Time]]&gt;T$1, Table_owssvr__1[[#This Row],[End Time]]&lt;=U$1 ),
AND(Table_owssvr__1[[#This Row],[Start time]]&lt;T$1, Table_owssvr__1[[#This Row],[End Time]]&gt;U$1)
)</f>
        <v>0</v>
      </c>
      <c r="U910" s="7">
        <f>1*OR(
AND(Table_owssvr__1[[#This Row],[Start time]]&gt;=U$1, Table_owssvr__1[[#This Row],[Start time]]&lt;V$1),
AND(Table_owssvr__1[[#This Row],[End Time]]&gt;U$1, Table_owssvr__1[[#This Row],[End Time]]&lt;=V$1 ),
AND(Table_owssvr__1[[#This Row],[Start time]]&lt;U$1, Table_owssvr__1[[#This Row],[End Time]]&gt;V$1)
)</f>
        <v>0</v>
      </c>
      <c r="V910" s="7">
        <f>1*OR(
AND(Table_owssvr__1[[#This Row],[Start time]]&gt;=V$1, Table_owssvr__1[[#This Row],[Start time]]&lt;W$1),
AND(Table_owssvr__1[[#This Row],[End Time]]&gt;V$1, Table_owssvr__1[[#This Row],[End Time]]&lt;=W$1 ),
AND(Table_owssvr__1[[#This Row],[Start time]]&lt;V$1, Table_owssvr__1[[#This Row],[End Time]]&gt;W$1)
)</f>
        <v>1</v>
      </c>
      <c r="W910" s="7">
        <f>1*OR(
AND(Table_owssvr__1[[#This Row],[Start time]]&gt;=W$1, Table_owssvr__1[[#This Row],[Start time]]&lt;X$1),
AND(Table_owssvr__1[[#This Row],[End Time]]&gt;W$1, Table_owssvr__1[[#This Row],[End Time]]&lt;=X$1 ),
AND(Table_owssvr__1[[#This Row],[Start time]]&lt;W$1, Table_owssvr__1[[#This Row],[End Time]]&gt;X$1)
)</f>
        <v>0</v>
      </c>
      <c r="X910" s="7">
        <f>1*OR(
AND(Table_owssvr__1[[#This Row],[Start time]]&gt;=X$1, Table_owssvr__1[[#This Row],[Start time]]&lt;Y$1),
AND(Table_owssvr__1[[#This Row],[End Time]]&gt;X$1, Table_owssvr__1[[#This Row],[End Time]]&lt;=Y$1 ),
AND(Table_owssvr__1[[#This Row],[Start time]]&lt;X$1, Table_owssvr__1[[#This Row],[End Time]]&gt;Y$1)
)</f>
        <v>0</v>
      </c>
      <c r="Y910" s="7">
        <f>1*OR(
AND(Table_owssvr__1[[#This Row],[Start time]]&gt;=Y$1, Table_owssvr__1[[#This Row],[Start time]]&lt;Z$1),
AND(Table_owssvr__1[[#This Row],[End Time]]&gt;Y$1, Table_owssvr__1[[#This Row],[End Time]]&lt;=Z$1 ),
AND(Table_owssvr__1[[#This Row],[Start time]]&lt;Y$1, Table_owssvr__1[[#This Row],[End Time]]&gt;Z$1)
)</f>
        <v>0</v>
      </c>
      <c r="Z910" s="7">
        <f>1*OR(
AND(Table_owssvr__1[[#This Row],[Start time]]&gt;=Z$1, Table_owssvr__1[[#This Row],[Start time]]&lt;AA$1),
AND(Table_owssvr__1[[#This Row],[End Time]]&gt;Z$1, Table_owssvr__1[[#This Row],[End Time]]&lt;=AA$1 ),
AND(Table_owssvr__1[[#This Row],[Start time]]&lt;Z$1, Table_owssvr__1[[#This Row],[End Time]]&gt;AA$1)
)</f>
        <v>0</v>
      </c>
      <c r="AA910" s="7">
        <f>1*OR(
AND(Table_owssvr__1[[#This Row],[Start time]]&gt;=AA$1, Table_owssvr__1[[#This Row],[Start time]]&lt;AB$1),
AND(Table_owssvr__1[[#This Row],[End Time]]&gt;AA$1, Table_owssvr__1[[#This Row],[End Time]]&lt;=AB$1 ),
AND(Table_owssvr__1[[#This Row],[Start time]]&lt;AA$1, Table_owssvr__1[[#This Row],[End Time]]&gt;AB$1)
)</f>
        <v>0</v>
      </c>
      <c r="AB910" s="7">
        <f>1*OR(
AND(Table_owssvr__1[[#This Row],[Start time]]&gt;=AB$1, Table_owssvr__1[[#This Row],[Start time]]&lt;AC$1),
AND(Table_owssvr__1[[#This Row],[End Time]]&gt;AB$1, Table_owssvr__1[[#This Row],[End Time]]&lt;=AC$1 ),
AND(Table_owssvr__1[[#This Row],[Start time]]&lt;AB$1, Table_owssvr__1[[#This Row],[End Time]]&gt;AC$1)
)</f>
        <v>0</v>
      </c>
      <c r="AC910" s="7">
        <f>1*OR(
AND(Table_owssvr__1[[#This Row],[Start time]]&gt;=AC$1, Table_owssvr__1[[#This Row],[Start time]]&lt;AD$1),
AND(Table_owssvr__1[[#This Row],[End Time]]&gt;AC$1, Table_owssvr__1[[#This Row],[End Time]]&lt;=AD$1 ),
AND(Table_owssvr__1[[#This Row],[Start time]]&lt;AC$1, Table_owssvr__1[[#This Row],[End Time]]&gt;AD$1)
)</f>
        <v>0</v>
      </c>
      <c r="AD910" s="7">
        <f>1*OR(
AND(Table_owssvr__1[[#This Row],[Start time]]&gt;=AD$1, Table_owssvr__1[[#This Row],[Start time]]&lt;AE$1),
AND(Table_owssvr__1[[#This Row],[End Time]]&gt;AD$1, Table_owssvr__1[[#This Row],[End Time]]&lt;=AE$1 ),
AND(Table_owssvr__1[[#This Row],[Start time]]&lt;AD$1, Table_owssvr__1[[#This Row],[End Time]]&gt;AE$1)
)</f>
        <v>0</v>
      </c>
      <c r="AE910" s="7">
        <f>1*OR(
AND(Table_owssvr__1[[#This Row],[Start time]]&gt;=AE$1, Table_owssvr__1[[#This Row],[Start time]]&lt;AF$1),
AND(Table_owssvr__1[[#This Row],[End Time]]&gt;AE$1, Table_owssvr__1[[#This Row],[End Time]]&lt;=AF$1 ),
AND(Table_owssvr__1[[#This Row],[Start time]]&lt;AE$1, Table_owssvr__1[[#This Row],[End Time]]&gt;AF$1)
)</f>
        <v>0</v>
      </c>
    </row>
    <row r="911" spans="1:31" x14ac:dyDescent="0.25">
      <c r="A911" s="2"/>
      <c r="B911" s="3" t="s">
        <v>599</v>
      </c>
      <c r="C911" s="3" t="s">
        <v>23</v>
      </c>
      <c r="D911" s="3" t="s">
        <v>13</v>
      </c>
      <c r="E911" s="1" t="s">
        <v>600</v>
      </c>
      <c r="F911" s="4">
        <v>42413.458333333336</v>
      </c>
      <c r="G911" s="4">
        <v>42413.479166666664</v>
      </c>
      <c r="H911" s="4">
        <v>42423.71366898148</v>
      </c>
      <c r="I911" s="3" t="s">
        <v>23</v>
      </c>
      <c r="J911" s="2" t="s">
        <v>17</v>
      </c>
      <c r="K911" s="2" t="s">
        <v>16</v>
      </c>
      <c r="L911" t="b">
        <f>LEFT(Table_owssvr__1[[#This Row],[Person''s Name]],4)=LEFT(Table_owssvr__1[[#This Row],[Modified By]],4)</f>
        <v>1</v>
      </c>
      <c r="M911" t="b">
        <f>Table_owssvr__1[[#This Row],[Modified]]&gt;Table_owssvr__1[[#This Row],[Start Date and Time]]</f>
        <v>1</v>
      </c>
      <c r="N911">
        <f>(Table_owssvr__1[[#This Row],[End Date and Time]]-Table_owssvr__1[[#This Row],[Start Date and Time]])*24</f>
        <v>0.49999999988358468</v>
      </c>
      <c r="O911" s="5">
        <f>INT(Table_owssvr__1[[#This Row],[Start Date and Time]])</f>
        <v>42413</v>
      </c>
      <c r="P911" s="6">
        <f>DATE(YEAR(Table_owssvr__1[[#This Row],[Date]]),MONTH(Table_owssvr__1[[#This Row],[Date]]),1)</f>
        <v>42401</v>
      </c>
      <c r="Q911" s="9">
        <f>ROUND(24*(Table_owssvr__1[[#This Row],[Start Date and Time]]-INT(Table_owssvr__1[[#This Row],[Start Date and Time]])),2)</f>
        <v>11</v>
      </c>
      <c r="R911" s="9">
        <f>ROUND(24*(Table_owssvr__1[[#This Row],[End Date and Time]]-INT(Table_owssvr__1[[#This Row],[End Date and Time]])),2)</f>
        <v>11.5</v>
      </c>
      <c r="S911" s="7">
        <f>1*OR(
AND(Table_owssvr__1[[#This Row],[Start time]]&gt;=S$1, Table_owssvr__1[[#This Row],[Start time]]&lt;T$1),
AND(Table_owssvr__1[[#This Row],[End Time]]&gt;S$1, Table_owssvr__1[[#This Row],[End Time]]&lt;=T$1 ),
AND(Table_owssvr__1[[#This Row],[Start time]]&lt;S$1, Table_owssvr__1[[#This Row],[End Time]]&gt;T$1)
)</f>
        <v>0</v>
      </c>
      <c r="T911" s="7">
        <f>1*OR(
AND(Table_owssvr__1[[#This Row],[Start time]]&gt;=T$1, Table_owssvr__1[[#This Row],[Start time]]&lt;U$1),
AND(Table_owssvr__1[[#This Row],[End Time]]&gt;T$1, Table_owssvr__1[[#This Row],[End Time]]&lt;=U$1 ),
AND(Table_owssvr__1[[#This Row],[Start time]]&lt;T$1, Table_owssvr__1[[#This Row],[End Time]]&gt;U$1)
)</f>
        <v>0</v>
      </c>
      <c r="U911" s="7">
        <f>1*OR(
AND(Table_owssvr__1[[#This Row],[Start time]]&gt;=U$1, Table_owssvr__1[[#This Row],[Start time]]&lt;V$1),
AND(Table_owssvr__1[[#This Row],[End Time]]&gt;U$1, Table_owssvr__1[[#This Row],[End Time]]&lt;=V$1 ),
AND(Table_owssvr__1[[#This Row],[Start time]]&lt;U$1, Table_owssvr__1[[#This Row],[End Time]]&gt;V$1)
)</f>
        <v>0</v>
      </c>
      <c r="V911" s="7">
        <f>1*OR(
AND(Table_owssvr__1[[#This Row],[Start time]]&gt;=V$1, Table_owssvr__1[[#This Row],[Start time]]&lt;W$1),
AND(Table_owssvr__1[[#This Row],[End Time]]&gt;V$1, Table_owssvr__1[[#This Row],[End Time]]&lt;=W$1 ),
AND(Table_owssvr__1[[#This Row],[Start time]]&lt;V$1, Table_owssvr__1[[#This Row],[End Time]]&gt;W$1)
)</f>
        <v>1</v>
      </c>
      <c r="W911" s="7">
        <f>1*OR(
AND(Table_owssvr__1[[#This Row],[Start time]]&gt;=W$1, Table_owssvr__1[[#This Row],[Start time]]&lt;X$1),
AND(Table_owssvr__1[[#This Row],[End Time]]&gt;W$1, Table_owssvr__1[[#This Row],[End Time]]&lt;=X$1 ),
AND(Table_owssvr__1[[#This Row],[Start time]]&lt;W$1, Table_owssvr__1[[#This Row],[End Time]]&gt;X$1)
)</f>
        <v>0</v>
      </c>
      <c r="X911" s="7">
        <f>1*OR(
AND(Table_owssvr__1[[#This Row],[Start time]]&gt;=X$1, Table_owssvr__1[[#This Row],[Start time]]&lt;Y$1),
AND(Table_owssvr__1[[#This Row],[End Time]]&gt;X$1, Table_owssvr__1[[#This Row],[End Time]]&lt;=Y$1 ),
AND(Table_owssvr__1[[#This Row],[Start time]]&lt;X$1, Table_owssvr__1[[#This Row],[End Time]]&gt;Y$1)
)</f>
        <v>0</v>
      </c>
      <c r="Y911" s="7">
        <f>1*OR(
AND(Table_owssvr__1[[#This Row],[Start time]]&gt;=Y$1, Table_owssvr__1[[#This Row],[Start time]]&lt;Z$1),
AND(Table_owssvr__1[[#This Row],[End Time]]&gt;Y$1, Table_owssvr__1[[#This Row],[End Time]]&lt;=Z$1 ),
AND(Table_owssvr__1[[#This Row],[Start time]]&lt;Y$1, Table_owssvr__1[[#This Row],[End Time]]&gt;Z$1)
)</f>
        <v>0</v>
      </c>
      <c r="Z911" s="7">
        <f>1*OR(
AND(Table_owssvr__1[[#This Row],[Start time]]&gt;=Z$1, Table_owssvr__1[[#This Row],[Start time]]&lt;AA$1),
AND(Table_owssvr__1[[#This Row],[End Time]]&gt;Z$1, Table_owssvr__1[[#This Row],[End Time]]&lt;=AA$1 ),
AND(Table_owssvr__1[[#This Row],[Start time]]&lt;Z$1, Table_owssvr__1[[#This Row],[End Time]]&gt;AA$1)
)</f>
        <v>0</v>
      </c>
      <c r="AA911" s="7">
        <f>1*OR(
AND(Table_owssvr__1[[#This Row],[Start time]]&gt;=AA$1, Table_owssvr__1[[#This Row],[Start time]]&lt;AB$1),
AND(Table_owssvr__1[[#This Row],[End Time]]&gt;AA$1, Table_owssvr__1[[#This Row],[End Time]]&lt;=AB$1 ),
AND(Table_owssvr__1[[#This Row],[Start time]]&lt;AA$1, Table_owssvr__1[[#This Row],[End Time]]&gt;AB$1)
)</f>
        <v>0</v>
      </c>
      <c r="AB911" s="7">
        <f>1*OR(
AND(Table_owssvr__1[[#This Row],[Start time]]&gt;=AB$1, Table_owssvr__1[[#This Row],[Start time]]&lt;AC$1),
AND(Table_owssvr__1[[#This Row],[End Time]]&gt;AB$1, Table_owssvr__1[[#This Row],[End Time]]&lt;=AC$1 ),
AND(Table_owssvr__1[[#This Row],[Start time]]&lt;AB$1, Table_owssvr__1[[#This Row],[End Time]]&gt;AC$1)
)</f>
        <v>0</v>
      </c>
      <c r="AC911" s="7">
        <f>1*OR(
AND(Table_owssvr__1[[#This Row],[Start time]]&gt;=AC$1, Table_owssvr__1[[#This Row],[Start time]]&lt;AD$1),
AND(Table_owssvr__1[[#This Row],[End Time]]&gt;AC$1, Table_owssvr__1[[#This Row],[End Time]]&lt;=AD$1 ),
AND(Table_owssvr__1[[#This Row],[Start time]]&lt;AC$1, Table_owssvr__1[[#This Row],[End Time]]&gt;AD$1)
)</f>
        <v>0</v>
      </c>
      <c r="AD911" s="7">
        <f>1*OR(
AND(Table_owssvr__1[[#This Row],[Start time]]&gt;=AD$1, Table_owssvr__1[[#This Row],[Start time]]&lt;AE$1),
AND(Table_owssvr__1[[#This Row],[End Time]]&gt;AD$1, Table_owssvr__1[[#This Row],[End Time]]&lt;=AE$1 ),
AND(Table_owssvr__1[[#This Row],[Start time]]&lt;AD$1, Table_owssvr__1[[#This Row],[End Time]]&gt;AE$1)
)</f>
        <v>0</v>
      </c>
      <c r="AE911" s="7">
        <f>1*OR(
AND(Table_owssvr__1[[#This Row],[Start time]]&gt;=AE$1, Table_owssvr__1[[#This Row],[Start time]]&lt;AF$1),
AND(Table_owssvr__1[[#This Row],[End Time]]&gt;AE$1, Table_owssvr__1[[#This Row],[End Time]]&lt;=AF$1 ),
AND(Table_owssvr__1[[#This Row],[Start time]]&lt;AE$1, Table_owssvr__1[[#This Row],[End Time]]&gt;AF$1)
)</f>
        <v>0</v>
      </c>
    </row>
    <row r="912" spans="1:31" x14ac:dyDescent="0.25">
      <c r="A912" s="2"/>
      <c r="B912" s="3" t="s">
        <v>480</v>
      </c>
      <c r="C912" s="3" t="s">
        <v>33</v>
      </c>
      <c r="D912" s="3" t="s">
        <v>22</v>
      </c>
      <c r="E912" s="1" t="s">
        <v>644</v>
      </c>
      <c r="F912" s="4">
        <v>42422.416666666664</v>
      </c>
      <c r="G912" s="4">
        <v>42422.541666666664</v>
      </c>
      <c r="H912" s="4">
        <v>42423.71497685185</v>
      </c>
      <c r="I912" s="3" t="s">
        <v>33</v>
      </c>
      <c r="J912" s="2" t="s">
        <v>17</v>
      </c>
      <c r="K912" s="2" t="s">
        <v>16</v>
      </c>
      <c r="L912" t="b">
        <f>LEFT(Table_owssvr__1[[#This Row],[Person''s Name]],4)=LEFT(Table_owssvr__1[[#This Row],[Modified By]],4)</f>
        <v>1</v>
      </c>
      <c r="M912" t="b">
        <f>Table_owssvr__1[[#This Row],[Modified]]&gt;Table_owssvr__1[[#This Row],[Start Date and Time]]</f>
        <v>1</v>
      </c>
      <c r="N912">
        <f>(Table_owssvr__1[[#This Row],[End Date and Time]]-Table_owssvr__1[[#This Row],[Start Date and Time]])*24</f>
        <v>3</v>
      </c>
      <c r="O912" s="5">
        <f>INT(Table_owssvr__1[[#This Row],[Start Date and Time]])</f>
        <v>42422</v>
      </c>
      <c r="P912" s="6">
        <f>DATE(YEAR(Table_owssvr__1[[#This Row],[Date]]),MONTH(Table_owssvr__1[[#This Row],[Date]]),1)</f>
        <v>42401</v>
      </c>
      <c r="Q912" s="9">
        <f>ROUND(24*(Table_owssvr__1[[#This Row],[Start Date and Time]]-INT(Table_owssvr__1[[#This Row],[Start Date and Time]])),2)</f>
        <v>10</v>
      </c>
      <c r="R912" s="9">
        <f>ROUND(24*(Table_owssvr__1[[#This Row],[End Date and Time]]-INT(Table_owssvr__1[[#This Row],[End Date and Time]])),2)</f>
        <v>13</v>
      </c>
      <c r="S912" s="7">
        <f>1*OR(
AND(Table_owssvr__1[[#This Row],[Start time]]&gt;=S$1, Table_owssvr__1[[#This Row],[Start time]]&lt;T$1),
AND(Table_owssvr__1[[#This Row],[End Time]]&gt;S$1, Table_owssvr__1[[#This Row],[End Time]]&lt;=T$1 ),
AND(Table_owssvr__1[[#This Row],[Start time]]&lt;S$1, Table_owssvr__1[[#This Row],[End Time]]&gt;T$1)
)</f>
        <v>0</v>
      </c>
      <c r="T912" s="7">
        <f>1*OR(
AND(Table_owssvr__1[[#This Row],[Start time]]&gt;=T$1, Table_owssvr__1[[#This Row],[Start time]]&lt;U$1),
AND(Table_owssvr__1[[#This Row],[End Time]]&gt;T$1, Table_owssvr__1[[#This Row],[End Time]]&lt;=U$1 ),
AND(Table_owssvr__1[[#This Row],[Start time]]&lt;T$1, Table_owssvr__1[[#This Row],[End Time]]&gt;U$1)
)</f>
        <v>0</v>
      </c>
      <c r="U912" s="7">
        <f>1*OR(
AND(Table_owssvr__1[[#This Row],[Start time]]&gt;=U$1, Table_owssvr__1[[#This Row],[Start time]]&lt;V$1),
AND(Table_owssvr__1[[#This Row],[End Time]]&gt;U$1, Table_owssvr__1[[#This Row],[End Time]]&lt;=V$1 ),
AND(Table_owssvr__1[[#This Row],[Start time]]&lt;U$1, Table_owssvr__1[[#This Row],[End Time]]&gt;V$1)
)</f>
        <v>1</v>
      </c>
      <c r="V912" s="7">
        <f>1*OR(
AND(Table_owssvr__1[[#This Row],[Start time]]&gt;=V$1, Table_owssvr__1[[#This Row],[Start time]]&lt;W$1),
AND(Table_owssvr__1[[#This Row],[End Time]]&gt;V$1, Table_owssvr__1[[#This Row],[End Time]]&lt;=W$1 ),
AND(Table_owssvr__1[[#This Row],[Start time]]&lt;V$1, Table_owssvr__1[[#This Row],[End Time]]&gt;W$1)
)</f>
        <v>1</v>
      </c>
      <c r="W912" s="7">
        <f>1*OR(
AND(Table_owssvr__1[[#This Row],[Start time]]&gt;=W$1, Table_owssvr__1[[#This Row],[Start time]]&lt;X$1),
AND(Table_owssvr__1[[#This Row],[End Time]]&gt;W$1, Table_owssvr__1[[#This Row],[End Time]]&lt;=X$1 ),
AND(Table_owssvr__1[[#This Row],[Start time]]&lt;W$1, Table_owssvr__1[[#This Row],[End Time]]&gt;X$1)
)</f>
        <v>1</v>
      </c>
      <c r="X912" s="7">
        <f>1*OR(
AND(Table_owssvr__1[[#This Row],[Start time]]&gt;=X$1, Table_owssvr__1[[#This Row],[Start time]]&lt;Y$1),
AND(Table_owssvr__1[[#This Row],[End Time]]&gt;X$1, Table_owssvr__1[[#This Row],[End Time]]&lt;=Y$1 ),
AND(Table_owssvr__1[[#This Row],[Start time]]&lt;X$1, Table_owssvr__1[[#This Row],[End Time]]&gt;Y$1)
)</f>
        <v>0</v>
      </c>
      <c r="Y912" s="7">
        <f>1*OR(
AND(Table_owssvr__1[[#This Row],[Start time]]&gt;=Y$1, Table_owssvr__1[[#This Row],[Start time]]&lt;Z$1),
AND(Table_owssvr__1[[#This Row],[End Time]]&gt;Y$1, Table_owssvr__1[[#This Row],[End Time]]&lt;=Z$1 ),
AND(Table_owssvr__1[[#This Row],[Start time]]&lt;Y$1, Table_owssvr__1[[#This Row],[End Time]]&gt;Z$1)
)</f>
        <v>0</v>
      </c>
      <c r="Z912" s="7">
        <f>1*OR(
AND(Table_owssvr__1[[#This Row],[Start time]]&gt;=Z$1, Table_owssvr__1[[#This Row],[Start time]]&lt;AA$1),
AND(Table_owssvr__1[[#This Row],[End Time]]&gt;Z$1, Table_owssvr__1[[#This Row],[End Time]]&lt;=AA$1 ),
AND(Table_owssvr__1[[#This Row],[Start time]]&lt;Z$1, Table_owssvr__1[[#This Row],[End Time]]&gt;AA$1)
)</f>
        <v>0</v>
      </c>
      <c r="AA912" s="7">
        <f>1*OR(
AND(Table_owssvr__1[[#This Row],[Start time]]&gt;=AA$1, Table_owssvr__1[[#This Row],[Start time]]&lt;AB$1),
AND(Table_owssvr__1[[#This Row],[End Time]]&gt;AA$1, Table_owssvr__1[[#This Row],[End Time]]&lt;=AB$1 ),
AND(Table_owssvr__1[[#This Row],[Start time]]&lt;AA$1, Table_owssvr__1[[#This Row],[End Time]]&gt;AB$1)
)</f>
        <v>0</v>
      </c>
      <c r="AB912" s="7">
        <f>1*OR(
AND(Table_owssvr__1[[#This Row],[Start time]]&gt;=AB$1, Table_owssvr__1[[#This Row],[Start time]]&lt;AC$1),
AND(Table_owssvr__1[[#This Row],[End Time]]&gt;AB$1, Table_owssvr__1[[#This Row],[End Time]]&lt;=AC$1 ),
AND(Table_owssvr__1[[#This Row],[Start time]]&lt;AB$1, Table_owssvr__1[[#This Row],[End Time]]&gt;AC$1)
)</f>
        <v>0</v>
      </c>
      <c r="AC912" s="7">
        <f>1*OR(
AND(Table_owssvr__1[[#This Row],[Start time]]&gt;=AC$1, Table_owssvr__1[[#This Row],[Start time]]&lt;AD$1),
AND(Table_owssvr__1[[#This Row],[End Time]]&gt;AC$1, Table_owssvr__1[[#This Row],[End Time]]&lt;=AD$1 ),
AND(Table_owssvr__1[[#This Row],[Start time]]&lt;AC$1, Table_owssvr__1[[#This Row],[End Time]]&gt;AD$1)
)</f>
        <v>0</v>
      </c>
      <c r="AD912" s="7">
        <f>1*OR(
AND(Table_owssvr__1[[#This Row],[Start time]]&gt;=AD$1, Table_owssvr__1[[#This Row],[Start time]]&lt;AE$1),
AND(Table_owssvr__1[[#This Row],[End Time]]&gt;AD$1, Table_owssvr__1[[#This Row],[End Time]]&lt;=AE$1 ),
AND(Table_owssvr__1[[#This Row],[Start time]]&lt;AD$1, Table_owssvr__1[[#This Row],[End Time]]&gt;AE$1)
)</f>
        <v>0</v>
      </c>
      <c r="AE912" s="7">
        <f>1*OR(
AND(Table_owssvr__1[[#This Row],[Start time]]&gt;=AE$1, Table_owssvr__1[[#This Row],[Start time]]&lt;AF$1),
AND(Table_owssvr__1[[#This Row],[End Time]]&gt;AE$1, Table_owssvr__1[[#This Row],[End Time]]&lt;=AF$1 ),
AND(Table_owssvr__1[[#This Row],[Start time]]&lt;AE$1, Table_owssvr__1[[#This Row],[End Time]]&gt;AF$1)
)</f>
        <v>0</v>
      </c>
    </row>
    <row r="913" spans="1:31" x14ac:dyDescent="0.25">
      <c r="A913" s="2"/>
      <c r="B913" s="3" t="s">
        <v>599</v>
      </c>
      <c r="C913" s="3" t="s">
        <v>18</v>
      </c>
      <c r="D913" s="3" t="s">
        <v>13</v>
      </c>
      <c r="E913" s="1" t="s">
        <v>645</v>
      </c>
      <c r="F913" s="4">
        <v>42423.388888888891</v>
      </c>
      <c r="G913" s="4">
        <v>42423.395833333336</v>
      </c>
      <c r="H913" s="4">
        <v>42423.747777777775</v>
      </c>
      <c r="I913" s="3" t="s">
        <v>18</v>
      </c>
      <c r="J913" s="2" t="s">
        <v>17</v>
      </c>
      <c r="K913" s="2" t="s">
        <v>16</v>
      </c>
      <c r="L913" t="b">
        <f>LEFT(Table_owssvr__1[[#This Row],[Person''s Name]],4)=LEFT(Table_owssvr__1[[#This Row],[Modified By]],4)</f>
        <v>1</v>
      </c>
      <c r="M913" t="b">
        <f>Table_owssvr__1[[#This Row],[Modified]]&gt;Table_owssvr__1[[#This Row],[Start Date and Time]]</f>
        <v>1</v>
      </c>
      <c r="N913">
        <f>(Table_owssvr__1[[#This Row],[End Date and Time]]-Table_owssvr__1[[#This Row],[Start Date and Time]])*24</f>
        <v>0.16666666668606922</v>
      </c>
      <c r="O913" s="5">
        <f>INT(Table_owssvr__1[[#This Row],[Start Date and Time]])</f>
        <v>42423</v>
      </c>
      <c r="P913" s="6">
        <f>DATE(YEAR(Table_owssvr__1[[#This Row],[Date]]),MONTH(Table_owssvr__1[[#This Row],[Date]]),1)</f>
        <v>42401</v>
      </c>
      <c r="Q913" s="9">
        <f>ROUND(24*(Table_owssvr__1[[#This Row],[Start Date and Time]]-INT(Table_owssvr__1[[#This Row],[Start Date and Time]])),2)</f>
        <v>9.33</v>
      </c>
      <c r="R913" s="9">
        <f>ROUND(24*(Table_owssvr__1[[#This Row],[End Date and Time]]-INT(Table_owssvr__1[[#This Row],[End Date and Time]])),2)</f>
        <v>9.5</v>
      </c>
      <c r="S913" s="7">
        <f>1*OR(
AND(Table_owssvr__1[[#This Row],[Start time]]&gt;=S$1, Table_owssvr__1[[#This Row],[Start time]]&lt;T$1),
AND(Table_owssvr__1[[#This Row],[End Time]]&gt;S$1, Table_owssvr__1[[#This Row],[End Time]]&lt;=T$1 ),
AND(Table_owssvr__1[[#This Row],[Start time]]&lt;S$1, Table_owssvr__1[[#This Row],[End Time]]&gt;T$1)
)</f>
        <v>0</v>
      </c>
      <c r="T913" s="7">
        <f>1*OR(
AND(Table_owssvr__1[[#This Row],[Start time]]&gt;=T$1, Table_owssvr__1[[#This Row],[Start time]]&lt;U$1),
AND(Table_owssvr__1[[#This Row],[End Time]]&gt;T$1, Table_owssvr__1[[#This Row],[End Time]]&lt;=U$1 ),
AND(Table_owssvr__1[[#This Row],[Start time]]&lt;T$1, Table_owssvr__1[[#This Row],[End Time]]&gt;U$1)
)</f>
        <v>1</v>
      </c>
      <c r="U913" s="7">
        <f>1*OR(
AND(Table_owssvr__1[[#This Row],[Start time]]&gt;=U$1, Table_owssvr__1[[#This Row],[Start time]]&lt;V$1),
AND(Table_owssvr__1[[#This Row],[End Time]]&gt;U$1, Table_owssvr__1[[#This Row],[End Time]]&lt;=V$1 ),
AND(Table_owssvr__1[[#This Row],[Start time]]&lt;U$1, Table_owssvr__1[[#This Row],[End Time]]&gt;V$1)
)</f>
        <v>0</v>
      </c>
      <c r="V913" s="7">
        <f>1*OR(
AND(Table_owssvr__1[[#This Row],[Start time]]&gt;=V$1, Table_owssvr__1[[#This Row],[Start time]]&lt;W$1),
AND(Table_owssvr__1[[#This Row],[End Time]]&gt;V$1, Table_owssvr__1[[#This Row],[End Time]]&lt;=W$1 ),
AND(Table_owssvr__1[[#This Row],[Start time]]&lt;V$1, Table_owssvr__1[[#This Row],[End Time]]&gt;W$1)
)</f>
        <v>0</v>
      </c>
      <c r="W913" s="7">
        <f>1*OR(
AND(Table_owssvr__1[[#This Row],[Start time]]&gt;=W$1, Table_owssvr__1[[#This Row],[Start time]]&lt;X$1),
AND(Table_owssvr__1[[#This Row],[End Time]]&gt;W$1, Table_owssvr__1[[#This Row],[End Time]]&lt;=X$1 ),
AND(Table_owssvr__1[[#This Row],[Start time]]&lt;W$1, Table_owssvr__1[[#This Row],[End Time]]&gt;X$1)
)</f>
        <v>0</v>
      </c>
      <c r="X913" s="7">
        <f>1*OR(
AND(Table_owssvr__1[[#This Row],[Start time]]&gt;=X$1, Table_owssvr__1[[#This Row],[Start time]]&lt;Y$1),
AND(Table_owssvr__1[[#This Row],[End Time]]&gt;X$1, Table_owssvr__1[[#This Row],[End Time]]&lt;=Y$1 ),
AND(Table_owssvr__1[[#This Row],[Start time]]&lt;X$1, Table_owssvr__1[[#This Row],[End Time]]&gt;Y$1)
)</f>
        <v>0</v>
      </c>
      <c r="Y913" s="7">
        <f>1*OR(
AND(Table_owssvr__1[[#This Row],[Start time]]&gt;=Y$1, Table_owssvr__1[[#This Row],[Start time]]&lt;Z$1),
AND(Table_owssvr__1[[#This Row],[End Time]]&gt;Y$1, Table_owssvr__1[[#This Row],[End Time]]&lt;=Z$1 ),
AND(Table_owssvr__1[[#This Row],[Start time]]&lt;Y$1, Table_owssvr__1[[#This Row],[End Time]]&gt;Z$1)
)</f>
        <v>0</v>
      </c>
      <c r="Z913" s="7">
        <f>1*OR(
AND(Table_owssvr__1[[#This Row],[Start time]]&gt;=Z$1, Table_owssvr__1[[#This Row],[Start time]]&lt;AA$1),
AND(Table_owssvr__1[[#This Row],[End Time]]&gt;Z$1, Table_owssvr__1[[#This Row],[End Time]]&lt;=AA$1 ),
AND(Table_owssvr__1[[#This Row],[Start time]]&lt;Z$1, Table_owssvr__1[[#This Row],[End Time]]&gt;AA$1)
)</f>
        <v>0</v>
      </c>
      <c r="AA913" s="7">
        <f>1*OR(
AND(Table_owssvr__1[[#This Row],[Start time]]&gt;=AA$1, Table_owssvr__1[[#This Row],[Start time]]&lt;AB$1),
AND(Table_owssvr__1[[#This Row],[End Time]]&gt;AA$1, Table_owssvr__1[[#This Row],[End Time]]&lt;=AB$1 ),
AND(Table_owssvr__1[[#This Row],[Start time]]&lt;AA$1, Table_owssvr__1[[#This Row],[End Time]]&gt;AB$1)
)</f>
        <v>0</v>
      </c>
      <c r="AB913" s="7">
        <f>1*OR(
AND(Table_owssvr__1[[#This Row],[Start time]]&gt;=AB$1, Table_owssvr__1[[#This Row],[Start time]]&lt;AC$1),
AND(Table_owssvr__1[[#This Row],[End Time]]&gt;AB$1, Table_owssvr__1[[#This Row],[End Time]]&lt;=AC$1 ),
AND(Table_owssvr__1[[#This Row],[Start time]]&lt;AB$1, Table_owssvr__1[[#This Row],[End Time]]&gt;AC$1)
)</f>
        <v>0</v>
      </c>
      <c r="AC913" s="7">
        <f>1*OR(
AND(Table_owssvr__1[[#This Row],[Start time]]&gt;=AC$1, Table_owssvr__1[[#This Row],[Start time]]&lt;AD$1),
AND(Table_owssvr__1[[#This Row],[End Time]]&gt;AC$1, Table_owssvr__1[[#This Row],[End Time]]&lt;=AD$1 ),
AND(Table_owssvr__1[[#This Row],[Start time]]&lt;AC$1, Table_owssvr__1[[#This Row],[End Time]]&gt;AD$1)
)</f>
        <v>0</v>
      </c>
      <c r="AD913" s="7">
        <f>1*OR(
AND(Table_owssvr__1[[#This Row],[Start time]]&gt;=AD$1, Table_owssvr__1[[#This Row],[Start time]]&lt;AE$1),
AND(Table_owssvr__1[[#This Row],[End Time]]&gt;AD$1, Table_owssvr__1[[#This Row],[End Time]]&lt;=AE$1 ),
AND(Table_owssvr__1[[#This Row],[Start time]]&lt;AD$1, Table_owssvr__1[[#This Row],[End Time]]&gt;AE$1)
)</f>
        <v>0</v>
      </c>
      <c r="AE913" s="7">
        <f>1*OR(
AND(Table_owssvr__1[[#This Row],[Start time]]&gt;=AE$1, Table_owssvr__1[[#This Row],[Start time]]&lt;AF$1),
AND(Table_owssvr__1[[#This Row],[End Time]]&gt;AE$1, Table_owssvr__1[[#This Row],[End Time]]&lt;=AF$1 ),
AND(Table_owssvr__1[[#This Row],[Start time]]&lt;AE$1, Table_owssvr__1[[#This Row],[End Time]]&gt;AF$1)
)</f>
        <v>0</v>
      </c>
    </row>
    <row r="914" spans="1:31" x14ac:dyDescent="0.25">
      <c r="A914" s="2"/>
      <c r="B914" s="3" t="s">
        <v>599</v>
      </c>
      <c r="C914" s="3" t="s">
        <v>18</v>
      </c>
      <c r="D914" s="3" t="s">
        <v>13</v>
      </c>
      <c r="E914" s="1" t="s">
        <v>646</v>
      </c>
      <c r="F914" s="4">
        <v>42423.708333333336</v>
      </c>
      <c r="G914" s="4">
        <v>42423.729166666664</v>
      </c>
      <c r="H914" s="4">
        <v>42423.78434027778</v>
      </c>
      <c r="I914" s="3" t="s">
        <v>36</v>
      </c>
      <c r="J914" s="2" t="s">
        <v>17</v>
      </c>
      <c r="K914" s="2" t="s">
        <v>16</v>
      </c>
      <c r="L914" t="b">
        <f>LEFT(Table_owssvr__1[[#This Row],[Person''s Name]],4)=LEFT(Table_owssvr__1[[#This Row],[Modified By]],4)</f>
        <v>0</v>
      </c>
      <c r="M914" t="b">
        <f>Table_owssvr__1[[#This Row],[Modified]]&gt;Table_owssvr__1[[#This Row],[Start Date and Time]]</f>
        <v>1</v>
      </c>
      <c r="N914">
        <f>(Table_owssvr__1[[#This Row],[End Date and Time]]-Table_owssvr__1[[#This Row],[Start Date and Time]])*24</f>
        <v>0.49999999988358468</v>
      </c>
      <c r="O914" s="5">
        <f>INT(Table_owssvr__1[[#This Row],[Start Date and Time]])</f>
        <v>42423</v>
      </c>
      <c r="P914" s="6">
        <f>DATE(YEAR(Table_owssvr__1[[#This Row],[Date]]),MONTH(Table_owssvr__1[[#This Row],[Date]]),1)</f>
        <v>42401</v>
      </c>
      <c r="Q914" s="9">
        <f>ROUND(24*(Table_owssvr__1[[#This Row],[Start Date and Time]]-INT(Table_owssvr__1[[#This Row],[Start Date and Time]])),2)</f>
        <v>17</v>
      </c>
      <c r="R914" s="9">
        <f>ROUND(24*(Table_owssvr__1[[#This Row],[End Date and Time]]-INT(Table_owssvr__1[[#This Row],[End Date and Time]])),2)</f>
        <v>17.5</v>
      </c>
      <c r="S914" s="7">
        <f>1*OR(
AND(Table_owssvr__1[[#This Row],[Start time]]&gt;=S$1, Table_owssvr__1[[#This Row],[Start time]]&lt;T$1),
AND(Table_owssvr__1[[#This Row],[End Time]]&gt;S$1, Table_owssvr__1[[#This Row],[End Time]]&lt;=T$1 ),
AND(Table_owssvr__1[[#This Row],[Start time]]&lt;S$1, Table_owssvr__1[[#This Row],[End Time]]&gt;T$1)
)</f>
        <v>0</v>
      </c>
      <c r="T914" s="7">
        <f>1*OR(
AND(Table_owssvr__1[[#This Row],[Start time]]&gt;=T$1, Table_owssvr__1[[#This Row],[Start time]]&lt;U$1),
AND(Table_owssvr__1[[#This Row],[End Time]]&gt;T$1, Table_owssvr__1[[#This Row],[End Time]]&lt;=U$1 ),
AND(Table_owssvr__1[[#This Row],[Start time]]&lt;T$1, Table_owssvr__1[[#This Row],[End Time]]&gt;U$1)
)</f>
        <v>0</v>
      </c>
      <c r="U914" s="7">
        <f>1*OR(
AND(Table_owssvr__1[[#This Row],[Start time]]&gt;=U$1, Table_owssvr__1[[#This Row],[Start time]]&lt;V$1),
AND(Table_owssvr__1[[#This Row],[End Time]]&gt;U$1, Table_owssvr__1[[#This Row],[End Time]]&lt;=V$1 ),
AND(Table_owssvr__1[[#This Row],[Start time]]&lt;U$1, Table_owssvr__1[[#This Row],[End Time]]&gt;V$1)
)</f>
        <v>0</v>
      </c>
      <c r="V914" s="7">
        <f>1*OR(
AND(Table_owssvr__1[[#This Row],[Start time]]&gt;=V$1, Table_owssvr__1[[#This Row],[Start time]]&lt;W$1),
AND(Table_owssvr__1[[#This Row],[End Time]]&gt;V$1, Table_owssvr__1[[#This Row],[End Time]]&lt;=W$1 ),
AND(Table_owssvr__1[[#This Row],[Start time]]&lt;V$1, Table_owssvr__1[[#This Row],[End Time]]&gt;W$1)
)</f>
        <v>0</v>
      </c>
      <c r="W914" s="7">
        <f>1*OR(
AND(Table_owssvr__1[[#This Row],[Start time]]&gt;=W$1, Table_owssvr__1[[#This Row],[Start time]]&lt;X$1),
AND(Table_owssvr__1[[#This Row],[End Time]]&gt;W$1, Table_owssvr__1[[#This Row],[End Time]]&lt;=X$1 ),
AND(Table_owssvr__1[[#This Row],[Start time]]&lt;W$1, Table_owssvr__1[[#This Row],[End Time]]&gt;X$1)
)</f>
        <v>0</v>
      </c>
      <c r="X914" s="7">
        <f>1*OR(
AND(Table_owssvr__1[[#This Row],[Start time]]&gt;=X$1, Table_owssvr__1[[#This Row],[Start time]]&lt;Y$1),
AND(Table_owssvr__1[[#This Row],[End Time]]&gt;X$1, Table_owssvr__1[[#This Row],[End Time]]&lt;=Y$1 ),
AND(Table_owssvr__1[[#This Row],[Start time]]&lt;X$1, Table_owssvr__1[[#This Row],[End Time]]&gt;Y$1)
)</f>
        <v>0</v>
      </c>
      <c r="Y914" s="7">
        <f>1*OR(
AND(Table_owssvr__1[[#This Row],[Start time]]&gt;=Y$1, Table_owssvr__1[[#This Row],[Start time]]&lt;Z$1),
AND(Table_owssvr__1[[#This Row],[End Time]]&gt;Y$1, Table_owssvr__1[[#This Row],[End Time]]&lt;=Z$1 ),
AND(Table_owssvr__1[[#This Row],[Start time]]&lt;Y$1, Table_owssvr__1[[#This Row],[End Time]]&gt;Z$1)
)</f>
        <v>0</v>
      </c>
      <c r="Z914" s="7">
        <f>1*OR(
AND(Table_owssvr__1[[#This Row],[Start time]]&gt;=Z$1, Table_owssvr__1[[#This Row],[Start time]]&lt;AA$1),
AND(Table_owssvr__1[[#This Row],[End Time]]&gt;Z$1, Table_owssvr__1[[#This Row],[End Time]]&lt;=AA$1 ),
AND(Table_owssvr__1[[#This Row],[Start time]]&lt;Z$1, Table_owssvr__1[[#This Row],[End Time]]&gt;AA$1)
)</f>
        <v>0</v>
      </c>
      <c r="AA914" s="7">
        <f>1*OR(
AND(Table_owssvr__1[[#This Row],[Start time]]&gt;=AA$1, Table_owssvr__1[[#This Row],[Start time]]&lt;AB$1),
AND(Table_owssvr__1[[#This Row],[End Time]]&gt;AA$1, Table_owssvr__1[[#This Row],[End Time]]&lt;=AB$1 ),
AND(Table_owssvr__1[[#This Row],[Start time]]&lt;AA$1, Table_owssvr__1[[#This Row],[End Time]]&gt;AB$1)
)</f>
        <v>0</v>
      </c>
      <c r="AB914" s="7">
        <f>1*OR(
AND(Table_owssvr__1[[#This Row],[Start time]]&gt;=AB$1, Table_owssvr__1[[#This Row],[Start time]]&lt;AC$1),
AND(Table_owssvr__1[[#This Row],[End Time]]&gt;AB$1, Table_owssvr__1[[#This Row],[End Time]]&lt;=AC$1 ),
AND(Table_owssvr__1[[#This Row],[Start time]]&lt;AB$1, Table_owssvr__1[[#This Row],[End Time]]&gt;AC$1)
)</f>
        <v>1</v>
      </c>
      <c r="AC914" s="7">
        <f>1*OR(
AND(Table_owssvr__1[[#This Row],[Start time]]&gt;=AC$1, Table_owssvr__1[[#This Row],[Start time]]&lt;AD$1),
AND(Table_owssvr__1[[#This Row],[End Time]]&gt;AC$1, Table_owssvr__1[[#This Row],[End Time]]&lt;=AD$1 ),
AND(Table_owssvr__1[[#This Row],[Start time]]&lt;AC$1, Table_owssvr__1[[#This Row],[End Time]]&gt;AD$1)
)</f>
        <v>0</v>
      </c>
      <c r="AD914" s="7">
        <f>1*OR(
AND(Table_owssvr__1[[#This Row],[Start time]]&gt;=AD$1, Table_owssvr__1[[#This Row],[Start time]]&lt;AE$1),
AND(Table_owssvr__1[[#This Row],[End Time]]&gt;AD$1, Table_owssvr__1[[#This Row],[End Time]]&lt;=AE$1 ),
AND(Table_owssvr__1[[#This Row],[Start time]]&lt;AD$1, Table_owssvr__1[[#This Row],[End Time]]&gt;AE$1)
)</f>
        <v>0</v>
      </c>
      <c r="AE914" s="7">
        <f>1*OR(
AND(Table_owssvr__1[[#This Row],[Start time]]&gt;=AE$1, Table_owssvr__1[[#This Row],[Start time]]&lt;AF$1),
AND(Table_owssvr__1[[#This Row],[End Time]]&gt;AE$1, Table_owssvr__1[[#This Row],[End Time]]&lt;=AF$1 ),
AND(Table_owssvr__1[[#This Row],[Start time]]&lt;AE$1, Table_owssvr__1[[#This Row],[End Time]]&gt;AF$1)
)</f>
        <v>0</v>
      </c>
    </row>
    <row r="915" spans="1:31" x14ac:dyDescent="0.25">
      <c r="A915" s="2"/>
      <c r="B915" s="3" t="s">
        <v>298</v>
      </c>
      <c r="C915" s="3" t="s">
        <v>41</v>
      </c>
      <c r="D915" s="3" t="s">
        <v>24</v>
      </c>
      <c r="E915" s="1" t="s">
        <v>647</v>
      </c>
      <c r="F915" s="4">
        <v>42415.375</v>
      </c>
      <c r="G915" s="4">
        <v>42415.541666666664</v>
      </c>
      <c r="H915" s="4">
        <v>42424.365358796298</v>
      </c>
      <c r="I915" s="3" t="s">
        <v>43</v>
      </c>
      <c r="J915" s="2" t="s">
        <v>17</v>
      </c>
      <c r="K915" s="2" t="s">
        <v>16</v>
      </c>
      <c r="L915" t="b">
        <f>LEFT(Table_owssvr__1[[#This Row],[Person''s Name]],4)=LEFT(Table_owssvr__1[[#This Row],[Modified By]],4)</f>
        <v>1</v>
      </c>
      <c r="M915" t="b">
        <f>Table_owssvr__1[[#This Row],[Modified]]&gt;Table_owssvr__1[[#This Row],[Start Date and Time]]</f>
        <v>1</v>
      </c>
      <c r="N915">
        <f>(Table_owssvr__1[[#This Row],[End Date and Time]]-Table_owssvr__1[[#This Row],[Start Date and Time]])*24</f>
        <v>3.9999999999417923</v>
      </c>
      <c r="O915" s="5">
        <f>INT(Table_owssvr__1[[#This Row],[Start Date and Time]])</f>
        <v>42415</v>
      </c>
      <c r="P915" s="6">
        <f>DATE(YEAR(Table_owssvr__1[[#This Row],[Date]]),MONTH(Table_owssvr__1[[#This Row],[Date]]),1)</f>
        <v>42401</v>
      </c>
      <c r="Q915" s="9">
        <f>ROUND(24*(Table_owssvr__1[[#This Row],[Start Date and Time]]-INT(Table_owssvr__1[[#This Row],[Start Date and Time]])),2)</f>
        <v>9</v>
      </c>
      <c r="R915" s="9">
        <f>ROUND(24*(Table_owssvr__1[[#This Row],[End Date and Time]]-INT(Table_owssvr__1[[#This Row],[End Date and Time]])),2)</f>
        <v>13</v>
      </c>
      <c r="S915" s="7">
        <f>1*OR(
AND(Table_owssvr__1[[#This Row],[Start time]]&gt;=S$1, Table_owssvr__1[[#This Row],[Start time]]&lt;T$1),
AND(Table_owssvr__1[[#This Row],[End Time]]&gt;S$1, Table_owssvr__1[[#This Row],[End Time]]&lt;=T$1 ),
AND(Table_owssvr__1[[#This Row],[Start time]]&lt;S$1, Table_owssvr__1[[#This Row],[End Time]]&gt;T$1)
)</f>
        <v>0</v>
      </c>
      <c r="T915" s="7">
        <f>1*OR(
AND(Table_owssvr__1[[#This Row],[Start time]]&gt;=T$1, Table_owssvr__1[[#This Row],[Start time]]&lt;U$1),
AND(Table_owssvr__1[[#This Row],[End Time]]&gt;T$1, Table_owssvr__1[[#This Row],[End Time]]&lt;=U$1 ),
AND(Table_owssvr__1[[#This Row],[Start time]]&lt;T$1, Table_owssvr__1[[#This Row],[End Time]]&gt;U$1)
)</f>
        <v>1</v>
      </c>
      <c r="U915" s="7">
        <f>1*OR(
AND(Table_owssvr__1[[#This Row],[Start time]]&gt;=U$1, Table_owssvr__1[[#This Row],[Start time]]&lt;V$1),
AND(Table_owssvr__1[[#This Row],[End Time]]&gt;U$1, Table_owssvr__1[[#This Row],[End Time]]&lt;=V$1 ),
AND(Table_owssvr__1[[#This Row],[Start time]]&lt;U$1, Table_owssvr__1[[#This Row],[End Time]]&gt;V$1)
)</f>
        <v>1</v>
      </c>
      <c r="V915" s="7">
        <f>1*OR(
AND(Table_owssvr__1[[#This Row],[Start time]]&gt;=V$1, Table_owssvr__1[[#This Row],[Start time]]&lt;W$1),
AND(Table_owssvr__1[[#This Row],[End Time]]&gt;V$1, Table_owssvr__1[[#This Row],[End Time]]&lt;=W$1 ),
AND(Table_owssvr__1[[#This Row],[Start time]]&lt;V$1, Table_owssvr__1[[#This Row],[End Time]]&gt;W$1)
)</f>
        <v>1</v>
      </c>
      <c r="W915" s="7">
        <f>1*OR(
AND(Table_owssvr__1[[#This Row],[Start time]]&gt;=W$1, Table_owssvr__1[[#This Row],[Start time]]&lt;X$1),
AND(Table_owssvr__1[[#This Row],[End Time]]&gt;W$1, Table_owssvr__1[[#This Row],[End Time]]&lt;=X$1 ),
AND(Table_owssvr__1[[#This Row],[Start time]]&lt;W$1, Table_owssvr__1[[#This Row],[End Time]]&gt;X$1)
)</f>
        <v>1</v>
      </c>
      <c r="X915" s="7">
        <f>1*OR(
AND(Table_owssvr__1[[#This Row],[Start time]]&gt;=X$1, Table_owssvr__1[[#This Row],[Start time]]&lt;Y$1),
AND(Table_owssvr__1[[#This Row],[End Time]]&gt;X$1, Table_owssvr__1[[#This Row],[End Time]]&lt;=Y$1 ),
AND(Table_owssvr__1[[#This Row],[Start time]]&lt;X$1, Table_owssvr__1[[#This Row],[End Time]]&gt;Y$1)
)</f>
        <v>0</v>
      </c>
      <c r="Y915" s="7">
        <f>1*OR(
AND(Table_owssvr__1[[#This Row],[Start time]]&gt;=Y$1, Table_owssvr__1[[#This Row],[Start time]]&lt;Z$1),
AND(Table_owssvr__1[[#This Row],[End Time]]&gt;Y$1, Table_owssvr__1[[#This Row],[End Time]]&lt;=Z$1 ),
AND(Table_owssvr__1[[#This Row],[Start time]]&lt;Y$1, Table_owssvr__1[[#This Row],[End Time]]&gt;Z$1)
)</f>
        <v>0</v>
      </c>
      <c r="Z915" s="7">
        <f>1*OR(
AND(Table_owssvr__1[[#This Row],[Start time]]&gt;=Z$1, Table_owssvr__1[[#This Row],[Start time]]&lt;AA$1),
AND(Table_owssvr__1[[#This Row],[End Time]]&gt;Z$1, Table_owssvr__1[[#This Row],[End Time]]&lt;=AA$1 ),
AND(Table_owssvr__1[[#This Row],[Start time]]&lt;Z$1, Table_owssvr__1[[#This Row],[End Time]]&gt;AA$1)
)</f>
        <v>0</v>
      </c>
      <c r="AA915" s="7">
        <f>1*OR(
AND(Table_owssvr__1[[#This Row],[Start time]]&gt;=AA$1, Table_owssvr__1[[#This Row],[Start time]]&lt;AB$1),
AND(Table_owssvr__1[[#This Row],[End Time]]&gt;AA$1, Table_owssvr__1[[#This Row],[End Time]]&lt;=AB$1 ),
AND(Table_owssvr__1[[#This Row],[Start time]]&lt;AA$1, Table_owssvr__1[[#This Row],[End Time]]&gt;AB$1)
)</f>
        <v>0</v>
      </c>
      <c r="AB915" s="7">
        <f>1*OR(
AND(Table_owssvr__1[[#This Row],[Start time]]&gt;=AB$1, Table_owssvr__1[[#This Row],[Start time]]&lt;AC$1),
AND(Table_owssvr__1[[#This Row],[End Time]]&gt;AB$1, Table_owssvr__1[[#This Row],[End Time]]&lt;=AC$1 ),
AND(Table_owssvr__1[[#This Row],[Start time]]&lt;AB$1, Table_owssvr__1[[#This Row],[End Time]]&gt;AC$1)
)</f>
        <v>0</v>
      </c>
      <c r="AC915" s="7">
        <f>1*OR(
AND(Table_owssvr__1[[#This Row],[Start time]]&gt;=AC$1, Table_owssvr__1[[#This Row],[Start time]]&lt;AD$1),
AND(Table_owssvr__1[[#This Row],[End Time]]&gt;AC$1, Table_owssvr__1[[#This Row],[End Time]]&lt;=AD$1 ),
AND(Table_owssvr__1[[#This Row],[Start time]]&lt;AC$1, Table_owssvr__1[[#This Row],[End Time]]&gt;AD$1)
)</f>
        <v>0</v>
      </c>
      <c r="AD915" s="7">
        <f>1*OR(
AND(Table_owssvr__1[[#This Row],[Start time]]&gt;=AD$1, Table_owssvr__1[[#This Row],[Start time]]&lt;AE$1),
AND(Table_owssvr__1[[#This Row],[End Time]]&gt;AD$1, Table_owssvr__1[[#This Row],[End Time]]&lt;=AE$1 ),
AND(Table_owssvr__1[[#This Row],[Start time]]&lt;AD$1, Table_owssvr__1[[#This Row],[End Time]]&gt;AE$1)
)</f>
        <v>0</v>
      </c>
      <c r="AE915" s="7">
        <f>1*OR(
AND(Table_owssvr__1[[#This Row],[Start time]]&gt;=AE$1, Table_owssvr__1[[#This Row],[Start time]]&lt;AF$1),
AND(Table_owssvr__1[[#This Row],[End Time]]&gt;AE$1, Table_owssvr__1[[#This Row],[End Time]]&lt;=AF$1 ),
AND(Table_owssvr__1[[#This Row],[Start time]]&lt;AE$1, Table_owssvr__1[[#This Row],[End Time]]&gt;AF$1)
)</f>
        <v>0</v>
      </c>
    </row>
    <row r="916" spans="1:31" x14ac:dyDescent="0.25">
      <c r="A916" s="2"/>
      <c r="B916" s="3" t="s">
        <v>298</v>
      </c>
      <c r="C916" s="3" t="s">
        <v>41</v>
      </c>
      <c r="D916" s="3" t="s">
        <v>24</v>
      </c>
      <c r="E916" s="1" t="s">
        <v>647</v>
      </c>
      <c r="F916" s="4">
        <v>42415.625</v>
      </c>
      <c r="G916" s="4">
        <v>42415.708333333336</v>
      </c>
      <c r="H916" s="4">
        <v>42424.366099537037</v>
      </c>
      <c r="I916" s="3" t="s">
        <v>43</v>
      </c>
      <c r="J916" s="2" t="s">
        <v>17</v>
      </c>
      <c r="K916" s="2" t="s">
        <v>16</v>
      </c>
      <c r="L916" t="b">
        <f>LEFT(Table_owssvr__1[[#This Row],[Person''s Name]],4)=LEFT(Table_owssvr__1[[#This Row],[Modified By]],4)</f>
        <v>1</v>
      </c>
      <c r="M916" t="b">
        <f>Table_owssvr__1[[#This Row],[Modified]]&gt;Table_owssvr__1[[#This Row],[Start Date and Time]]</f>
        <v>1</v>
      </c>
      <c r="N916">
        <f>(Table_owssvr__1[[#This Row],[End Date and Time]]-Table_owssvr__1[[#This Row],[Start Date and Time]])*24</f>
        <v>2.0000000000582077</v>
      </c>
      <c r="O916" s="5">
        <f>INT(Table_owssvr__1[[#This Row],[Start Date and Time]])</f>
        <v>42415</v>
      </c>
      <c r="P916" s="6">
        <f>DATE(YEAR(Table_owssvr__1[[#This Row],[Date]]),MONTH(Table_owssvr__1[[#This Row],[Date]]),1)</f>
        <v>42401</v>
      </c>
      <c r="Q916" s="9">
        <f>ROUND(24*(Table_owssvr__1[[#This Row],[Start Date and Time]]-INT(Table_owssvr__1[[#This Row],[Start Date and Time]])),2)</f>
        <v>15</v>
      </c>
      <c r="R916" s="9">
        <f>ROUND(24*(Table_owssvr__1[[#This Row],[End Date and Time]]-INT(Table_owssvr__1[[#This Row],[End Date and Time]])),2)</f>
        <v>17</v>
      </c>
      <c r="S916" s="7">
        <f>1*OR(
AND(Table_owssvr__1[[#This Row],[Start time]]&gt;=S$1, Table_owssvr__1[[#This Row],[Start time]]&lt;T$1),
AND(Table_owssvr__1[[#This Row],[End Time]]&gt;S$1, Table_owssvr__1[[#This Row],[End Time]]&lt;=T$1 ),
AND(Table_owssvr__1[[#This Row],[Start time]]&lt;S$1, Table_owssvr__1[[#This Row],[End Time]]&gt;T$1)
)</f>
        <v>0</v>
      </c>
      <c r="T916" s="7">
        <f>1*OR(
AND(Table_owssvr__1[[#This Row],[Start time]]&gt;=T$1, Table_owssvr__1[[#This Row],[Start time]]&lt;U$1),
AND(Table_owssvr__1[[#This Row],[End Time]]&gt;T$1, Table_owssvr__1[[#This Row],[End Time]]&lt;=U$1 ),
AND(Table_owssvr__1[[#This Row],[Start time]]&lt;T$1, Table_owssvr__1[[#This Row],[End Time]]&gt;U$1)
)</f>
        <v>0</v>
      </c>
      <c r="U916" s="7">
        <f>1*OR(
AND(Table_owssvr__1[[#This Row],[Start time]]&gt;=U$1, Table_owssvr__1[[#This Row],[Start time]]&lt;V$1),
AND(Table_owssvr__1[[#This Row],[End Time]]&gt;U$1, Table_owssvr__1[[#This Row],[End Time]]&lt;=V$1 ),
AND(Table_owssvr__1[[#This Row],[Start time]]&lt;U$1, Table_owssvr__1[[#This Row],[End Time]]&gt;V$1)
)</f>
        <v>0</v>
      </c>
      <c r="V916" s="7">
        <f>1*OR(
AND(Table_owssvr__1[[#This Row],[Start time]]&gt;=V$1, Table_owssvr__1[[#This Row],[Start time]]&lt;W$1),
AND(Table_owssvr__1[[#This Row],[End Time]]&gt;V$1, Table_owssvr__1[[#This Row],[End Time]]&lt;=W$1 ),
AND(Table_owssvr__1[[#This Row],[Start time]]&lt;V$1, Table_owssvr__1[[#This Row],[End Time]]&gt;W$1)
)</f>
        <v>0</v>
      </c>
      <c r="W916" s="7">
        <f>1*OR(
AND(Table_owssvr__1[[#This Row],[Start time]]&gt;=W$1, Table_owssvr__1[[#This Row],[Start time]]&lt;X$1),
AND(Table_owssvr__1[[#This Row],[End Time]]&gt;W$1, Table_owssvr__1[[#This Row],[End Time]]&lt;=X$1 ),
AND(Table_owssvr__1[[#This Row],[Start time]]&lt;W$1, Table_owssvr__1[[#This Row],[End Time]]&gt;X$1)
)</f>
        <v>0</v>
      </c>
      <c r="X916" s="7">
        <f>1*OR(
AND(Table_owssvr__1[[#This Row],[Start time]]&gt;=X$1, Table_owssvr__1[[#This Row],[Start time]]&lt;Y$1),
AND(Table_owssvr__1[[#This Row],[End Time]]&gt;X$1, Table_owssvr__1[[#This Row],[End Time]]&lt;=Y$1 ),
AND(Table_owssvr__1[[#This Row],[Start time]]&lt;X$1, Table_owssvr__1[[#This Row],[End Time]]&gt;Y$1)
)</f>
        <v>0</v>
      </c>
      <c r="Y916" s="7">
        <f>1*OR(
AND(Table_owssvr__1[[#This Row],[Start time]]&gt;=Y$1, Table_owssvr__1[[#This Row],[Start time]]&lt;Z$1),
AND(Table_owssvr__1[[#This Row],[End Time]]&gt;Y$1, Table_owssvr__1[[#This Row],[End Time]]&lt;=Z$1 ),
AND(Table_owssvr__1[[#This Row],[Start time]]&lt;Y$1, Table_owssvr__1[[#This Row],[End Time]]&gt;Z$1)
)</f>
        <v>0</v>
      </c>
      <c r="Z916" s="7">
        <f>1*OR(
AND(Table_owssvr__1[[#This Row],[Start time]]&gt;=Z$1, Table_owssvr__1[[#This Row],[Start time]]&lt;AA$1),
AND(Table_owssvr__1[[#This Row],[End Time]]&gt;Z$1, Table_owssvr__1[[#This Row],[End Time]]&lt;=AA$1 ),
AND(Table_owssvr__1[[#This Row],[Start time]]&lt;Z$1, Table_owssvr__1[[#This Row],[End Time]]&gt;AA$1)
)</f>
        <v>1</v>
      </c>
      <c r="AA916" s="7">
        <f>1*OR(
AND(Table_owssvr__1[[#This Row],[Start time]]&gt;=AA$1, Table_owssvr__1[[#This Row],[Start time]]&lt;AB$1),
AND(Table_owssvr__1[[#This Row],[End Time]]&gt;AA$1, Table_owssvr__1[[#This Row],[End Time]]&lt;=AB$1 ),
AND(Table_owssvr__1[[#This Row],[Start time]]&lt;AA$1, Table_owssvr__1[[#This Row],[End Time]]&gt;AB$1)
)</f>
        <v>1</v>
      </c>
      <c r="AB916" s="7">
        <f>1*OR(
AND(Table_owssvr__1[[#This Row],[Start time]]&gt;=AB$1, Table_owssvr__1[[#This Row],[Start time]]&lt;AC$1),
AND(Table_owssvr__1[[#This Row],[End Time]]&gt;AB$1, Table_owssvr__1[[#This Row],[End Time]]&lt;=AC$1 ),
AND(Table_owssvr__1[[#This Row],[Start time]]&lt;AB$1, Table_owssvr__1[[#This Row],[End Time]]&gt;AC$1)
)</f>
        <v>0</v>
      </c>
      <c r="AC916" s="7">
        <f>1*OR(
AND(Table_owssvr__1[[#This Row],[Start time]]&gt;=AC$1, Table_owssvr__1[[#This Row],[Start time]]&lt;AD$1),
AND(Table_owssvr__1[[#This Row],[End Time]]&gt;AC$1, Table_owssvr__1[[#This Row],[End Time]]&lt;=AD$1 ),
AND(Table_owssvr__1[[#This Row],[Start time]]&lt;AC$1, Table_owssvr__1[[#This Row],[End Time]]&gt;AD$1)
)</f>
        <v>0</v>
      </c>
      <c r="AD916" s="7">
        <f>1*OR(
AND(Table_owssvr__1[[#This Row],[Start time]]&gt;=AD$1, Table_owssvr__1[[#This Row],[Start time]]&lt;AE$1),
AND(Table_owssvr__1[[#This Row],[End Time]]&gt;AD$1, Table_owssvr__1[[#This Row],[End Time]]&lt;=AE$1 ),
AND(Table_owssvr__1[[#This Row],[Start time]]&lt;AD$1, Table_owssvr__1[[#This Row],[End Time]]&gt;AE$1)
)</f>
        <v>0</v>
      </c>
      <c r="AE916" s="7">
        <f>1*OR(
AND(Table_owssvr__1[[#This Row],[Start time]]&gt;=AE$1, Table_owssvr__1[[#This Row],[Start time]]&lt;AF$1),
AND(Table_owssvr__1[[#This Row],[End Time]]&gt;AE$1, Table_owssvr__1[[#This Row],[End Time]]&lt;=AF$1 ),
AND(Table_owssvr__1[[#This Row],[Start time]]&lt;AE$1, Table_owssvr__1[[#This Row],[End Time]]&gt;AF$1)
)</f>
        <v>0</v>
      </c>
    </row>
    <row r="917" spans="1:31" x14ac:dyDescent="0.25">
      <c r="A917" s="2"/>
      <c r="B917" s="3" t="s">
        <v>298</v>
      </c>
      <c r="C917" s="3" t="s">
        <v>41</v>
      </c>
      <c r="D917" s="3" t="s">
        <v>24</v>
      </c>
      <c r="E917" s="1" t="s">
        <v>647</v>
      </c>
      <c r="F917" s="4">
        <v>42416.375</v>
      </c>
      <c r="G917" s="4">
        <v>42416.541666666664</v>
      </c>
      <c r="H917" s="4">
        <v>42424.367604166669</v>
      </c>
      <c r="I917" s="3" t="s">
        <v>43</v>
      </c>
      <c r="J917" s="2" t="s">
        <v>17</v>
      </c>
      <c r="K917" s="2" t="s">
        <v>16</v>
      </c>
      <c r="L917" t="b">
        <f>LEFT(Table_owssvr__1[[#This Row],[Person''s Name]],4)=LEFT(Table_owssvr__1[[#This Row],[Modified By]],4)</f>
        <v>1</v>
      </c>
      <c r="M917" t="b">
        <f>Table_owssvr__1[[#This Row],[Modified]]&gt;Table_owssvr__1[[#This Row],[Start Date and Time]]</f>
        <v>1</v>
      </c>
      <c r="N917">
        <f>(Table_owssvr__1[[#This Row],[End Date and Time]]-Table_owssvr__1[[#This Row],[Start Date and Time]])*24</f>
        <v>3.9999999999417923</v>
      </c>
      <c r="O917" s="5">
        <f>INT(Table_owssvr__1[[#This Row],[Start Date and Time]])</f>
        <v>42416</v>
      </c>
      <c r="P917" s="6">
        <f>DATE(YEAR(Table_owssvr__1[[#This Row],[Date]]),MONTH(Table_owssvr__1[[#This Row],[Date]]),1)</f>
        <v>42401</v>
      </c>
      <c r="Q917" s="9">
        <f>ROUND(24*(Table_owssvr__1[[#This Row],[Start Date and Time]]-INT(Table_owssvr__1[[#This Row],[Start Date and Time]])),2)</f>
        <v>9</v>
      </c>
      <c r="R917" s="9">
        <f>ROUND(24*(Table_owssvr__1[[#This Row],[End Date and Time]]-INT(Table_owssvr__1[[#This Row],[End Date and Time]])),2)</f>
        <v>13</v>
      </c>
      <c r="S917" s="7">
        <f>1*OR(
AND(Table_owssvr__1[[#This Row],[Start time]]&gt;=S$1, Table_owssvr__1[[#This Row],[Start time]]&lt;T$1),
AND(Table_owssvr__1[[#This Row],[End Time]]&gt;S$1, Table_owssvr__1[[#This Row],[End Time]]&lt;=T$1 ),
AND(Table_owssvr__1[[#This Row],[Start time]]&lt;S$1, Table_owssvr__1[[#This Row],[End Time]]&gt;T$1)
)</f>
        <v>0</v>
      </c>
      <c r="T917" s="7">
        <f>1*OR(
AND(Table_owssvr__1[[#This Row],[Start time]]&gt;=T$1, Table_owssvr__1[[#This Row],[Start time]]&lt;U$1),
AND(Table_owssvr__1[[#This Row],[End Time]]&gt;T$1, Table_owssvr__1[[#This Row],[End Time]]&lt;=U$1 ),
AND(Table_owssvr__1[[#This Row],[Start time]]&lt;T$1, Table_owssvr__1[[#This Row],[End Time]]&gt;U$1)
)</f>
        <v>1</v>
      </c>
      <c r="U917" s="7">
        <f>1*OR(
AND(Table_owssvr__1[[#This Row],[Start time]]&gt;=U$1, Table_owssvr__1[[#This Row],[Start time]]&lt;V$1),
AND(Table_owssvr__1[[#This Row],[End Time]]&gt;U$1, Table_owssvr__1[[#This Row],[End Time]]&lt;=V$1 ),
AND(Table_owssvr__1[[#This Row],[Start time]]&lt;U$1, Table_owssvr__1[[#This Row],[End Time]]&gt;V$1)
)</f>
        <v>1</v>
      </c>
      <c r="V917" s="7">
        <f>1*OR(
AND(Table_owssvr__1[[#This Row],[Start time]]&gt;=V$1, Table_owssvr__1[[#This Row],[Start time]]&lt;W$1),
AND(Table_owssvr__1[[#This Row],[End Time]]&gt;V$1, Table_owssvr__1[[#This Row],[End Time]]&lt;=W$1 ),
AND(Table_owssvr__1[[#This Row],[Start time]]&lt;V$1, Table_owssvr__1[[#This Row],[End Time]]&gt;W$1)
)</f>
        <v>1</v>
      </c>
      <c r="W917" s="7">
        <f>1*OR(
AND(Table_owssvr__1[[#This Row],[Start time]]&gt;=W$1, Table_owssvr__1[[#This Row],[Start time]]&lt;X$1),
AND(Table_owssvr__1[[#This Row],[End Time]]&gt;W$1, Table_owssvr__1[[#This Row],[End Time]]&lt;=X$1 ),
AND(Table_owssvr__1[[#This Row],[Start time]]&lt;W$1, Table_owssvr__1[[#This Row],[End Time]]&gt;X$1)
)</f>
        <v>1</v>
      </c>
      <c r="X917" s="7">
        <f>1*OR(
AND(Table_owssvr__1[[#This Row],[Start time]]&gt;=X$1, Table_owssvr__1[[#This Row],[Start time]]&lt;Y$1),
AND(Table_owssvr__1[[#This Row],[End Time]]&gt;X$1, Table_owssvr__1[[#This Row],[End Time]]&lt;=Y$1 ),
AND(Table_owssvr__1[[#This Row],[Start time]]&lt;X$1, Table_owssvr__1[[#This Row],[End Time]]&gt;Y$1)
)</f>
        <v>0</v>
      </c>
      <c r="Y917" s="7">
        <f>1*OR(
AND(Table_owssvr__1[[#This Row],[Start time]]&gt;=Y$1, Table_owssvr__1[[#This Row],[Start time]]&lt;Z$1),
AND(Table_owssvr__1[[#This Row],[End Time]]&gt;Y$1, Table_owssvr__1[[#This Row],[End Time]]&lt;=Z$1 ),
AND(Table_owssvr__1[[#This Row],[Start time]]&lt;Y$1, Table_owssvr__1[[#This Row],[End Time]]&gt;Z$1)
)</f>
        <v>0</v>
      </c>
      <c r="Z917" s="7">
        <f>1*OR(
AND(Table_owssvr__1[[#This Row],[Start time]]&gt;=Z$1, Table_owssvr__1[[#This Row],[Start time]]&lt;AA$1),
AND(Table_owssvr__1[[#This Row],[End Time]]&gt;Z$1, Table_owssvr__1[[#This Row],[End Time]]&lt;=AA$1 ),
AND(Table_owssvr__1[[#This Row],[Start time]]&lt;Z$1, Table_owssvr__1[[#This Row],[End Time]]&gt;AA$1)
)</f>
        <v>0</v>
      </c>
      <c r="AA917" s="7">
        <f>1*OR(
AND(Table_owssvr__1[[#This Row],[Start time]]&gt;=AA$1, Table_owssvr__1[[#This Row],[Start time]]&lt;AB$1),
AND(Table_owssvr__1[[#This Row],[End Time]]&gt;AA$1, Table_owssvr__1[[#This Row],[End Time]]&lt;=AB$1 ),
AND(Table_owssvr__1[[#This Row],[Start time]]&lt;AA$1, Table_owssvr__1[[#This Row],[End Time]]&gt;AB$1)
)</f>
        <v>0</v>
      </c>
      <c r="AB917" s="7">
        <f>1*OR(
AND(Table_owssvr__1[[#This Row],[Start time]]&gt;=AB$1, Table_owssvr__1[[#This Row],[Start time]]&lt;AC$1),
AND(Table_owssvr__1[[#This Row],[End Time]]&gt;AB$1, Table_owssvr__1[[#This Row],[End Time]]&lt;=AC$1 ),
AND(Table_owssvr__1[[#This Row],[Start time]]&lt;AB$1, Table_owssvr__1[[#This Row],[End Time]]&gt;AC$1)
)</f>
        <v>0</v>
      </c>
      <c r="AC917" s="7">
        <f>1*OR(
AND(Table_owssvr__1[[#This Row],[Start time]]&gt;=AC$1, Table_owssvr__1[[#This Row],[Start time]]&lt;AD$1),
AND(Table_owssvr__1[[#This Row],[End Time]]&gt;AC$1, Table_owssvr__1[[#This Row],[End Time]]&lt;=AD$1 ),
AND(Table_owssvr__1[[#This Row],[Start time]]&lt;AC$1, Table_owssvr__1[[#This Row],[End Time]]&gt;AD$1)
)</f>
        <v>0</v>
      </c>
      <c r="AD917" s="7">
        <f>1*OR(
AND(Table_owssvr__1[[#This Row],[Start time]]&gt;=AD$1, Table_owssvr__1[[#This Row],[Start time]]&lt;AE$1),
AND(Table_owssvr__1[[#This Row],[End Time]]&gt;AD$1, Table_owssvr__1[[#This Row],[End Time]]&lt;=AE$1 ),
AND(Table_owssvr__1[[#This Row],[Start time]]&lt;AD$1, Table_owssvr__1[[#This Row],[End Time]]&gt;AE$1)
)</f>
        <v>0</v>
      </c>
      <c r="AE917" s="7">
        <f>1*OR(
AND(Table_owssvr__1[[#This Row],[Start time]]&gt;=AE$1, Table_owssvr__1[[#This Row],[Start time]]&lt;AF$1),
AND(Table_owssvr__1[[#This Row],[End Time]]&gt;AE$1, Table_owssvr__1[[#This Row],[End Time]]&lt;=AF$1 ),
AND(Table_owssvr__1[[#This Row],[Start time]]&lt;AE$1, Table_owssvr__1[[#This Row],[End Time]]&gt;AF$1)
)</f>
        <v>0</v>
      </c>
    </row>
    <row r="918" spans="1:31" x14ac:dyDescent="0.25">
      <c r="A918" s="2"/>
      <c r="B918" s="3" t="s">
        <v>298</v>
      </c>
      <c r="C918" s="3" t="s">
        <v>41</v>
      </c>
      <c r="D918" s="3" t="s">
        <v>24</v>
      </c>
      <c r="E918" s="1" t="s">
        <v>647</v>
      </c>
      <c r="F918" s="4">
        <v>42417.375</v>
      </c>
      <c r="G918" s="4">
        <v>42417.541666666664</v>
      </c>
      <c r="H918" s="4">
        <v>42424.367071759261</v>
      </c>
      <c r="I918" s="3" t="s">
        <v>43</v>
      </c>
      <c r="J918" s="2" t="s">
        <v>17</v>
      </c>
      <c r="K918" s="2" t="s">
        <v>16</v>
      </c>
      <c r="L918" t="b">
        <f>LEFT(Table_owssvr__1[[#This Row],[Person''s Name]],4)=LEFT(Table_owssvr__1[[#This Row],[Modified By]],4)</f>
        <v>1</v>
      </c>
      <c r="M918" t="b">
        <f>Table_owssvr__1[[#This Row],[Modified]]&gt;Table_owssvr__1[[#This Row],[Start Date and Time]]</f>
        <v>1</v>
      </c>
      <c r="N918">
        <f>(Table_owssvr__1[[#This Row],[End Date and Time]]-Table_owssvr__1[[#This Row],[Start Date and Time]])*24</f>
        <v>3.9999999999417923</v>
      </c>
      <c r="O918" s="5">
        <f>INT(Table_owssvr__1[[#This Row],[Start Date and Time]])</f>
        <v>42417</v>
      </c>
      <c r="P918" s="6">
        <f>DATE(YEAR(Table_owssvr__1[[#This Row],[Date]]),MONTH(Table_owssvr__1[[#This Row],[Date]]),1)</f>
        <v>42401</v>
      </c>
      <c r="Q918" s="9">
        <f>ROUND(24*(Table_owssvr__1[[#This Row],[Start Date and Time]]-INT(Table_owssvr__1[[#This Row],[Start Date and Time]])),2)</f>
        <v>9</v>
      </c>
      <c r="R918" s="9">
        <f>ROUND(24*(Table_owssvr__1[[#This Row],[End Date and Time]]-INT(Table_owssvr__1[[#This Row],[End Date and Time]])),2)</f>
        <v>13</v>
      </c>
      <c r="S918" s="7">
        <f>1*OR(
AND(Table_owssvr__1[[#This Row],[Start time]]&gt;=S$1, Table_owssvr__1[[#This Row],[Start time]]&lt;T$1),
AND(Table_owssvr__1[[#This Row],[End Time]]&gt;S$1, Table_owssvr__1[[#This Row],[End Time]]&lt;=T$1 ),
AND(Table_owssvr__1[[#This Row],[Start time]]&lt;S$1, Table_owssvr__1[[#This Row],[End Time]]&gt;T$1)
)</f>
        <v>0</v>
      </c>
      <c r="T918" s="7">
        <f>1*OR(
AND(Table_owssvr__1[[#This Row],[Start time]]&gt;=T$1, Table_owssvr__1[[#This Row],[Start time]]&lt;U$1),
AND(Table_owssvr__1[[#This Row],[End Time]]&gt;T$1, Table_owssvr__1[[#This Row],[End Time]]&lt;=U$1 ),
AND(Table_owssvr__1[[#This Row],[Start time]]&lt;T$1, Table_owssvr__1[[#This Row],[End Time]]&gt;U$1)
)</f>
        <v>1</v>
      </c>
      <c r="U918" s="7">
        <f>1*OR(
AND(Table_owssvr__1[[#This Row],[Start time]]&gt;=U$1, Table_owssvr__1[[#This Row],[Start time]]&lt;V$1),
AND(Table_owssvr__1[[#This Row],[End Time]]&gt;U$1, Table_owssvr__1[[#This Row],[End Time]]&lt;=V$1 ),
AND(Table_owssvr__1[[#This Row],[Start time]]&lt;U$1, Table_owssvr__1[[#This Row],[End Time]]&gt;V$1)
)</f>
        <v>1</v>
      </c>
      <c r="V918" s="7">
        <f>1*OR(
AND(Table_owssvr__1[[#This Row],[Start time]]&gt;=V$1, Table_owssvr__1[[#This Row],[Start time]]&lt;W$1),
AND(Table_owssvr__1[[#This Row],[End Time]]&gt;V$1, Table_owssvr__1[[#This Row],[End Time]]&lt;=W$1 ),
AND(Table_owssvr__1[[#This Row],[Start time]]&lt;V$1, Table_owssvr__1[[#This Row],[End Time]]&gt;W$1)
)</f>
        <v>1</v>
      </c>
      <c r="W918" s="7">
        <f>1*OR(
AND(Table_owssvr__1[[#This Row],[Start time]]&gt;=W$1, Table_owssvr__1[[#This Row],[Start time]]&lt;X$1),
AND(Table_owssvr__1[[#This Row],[End Time]]&gt;W$1, Table_owssvr__1[[#This Row],[End Time]]&lt;=X$1 ),
AND(Table_owssvr__1[[#This Row],[Start time]]&lt;W$1, Table_owssvr__1[[#This Row],[End Time]]&gt;X$1)
)</f>
        <v>1</v>
      </c>
      <c r="X918" s="7">
        <f>1*OR(
AND(Table_owssvr__1[[#This Row],[Start time]]&gt;=X$1, Table_owssvr__1[[#This Row],[Start time]]&lt;Y$1),
AND(Table_owssvr__1[[#This Row],[End Time]]&gt;X$1, Table_owssvr__1[[#This Row],[End Time]]&lt;=Y$1 ),
AND(Table_owssvr__1[[#This Row],[Start time]]&lt;X$1, Table_owssvr__1[[#This Row],[End Time]]&gt;Y$1)
)</f>
        <v>0</v>
      </c>
      <c r="Y918" s="7">
        <f>1*OR(
AND(Table_owssvr__1[[#This Row],[Start time]]&gt;=Y$1, Table_owssvr__1[[#This Row],[Start time]]&lt;Z$1),
AND(Table_owssvr__1[[#This Row],[End Time]]&gt;Y$1, Table_owssvr__1[[#This Row],[End Time]]&lt;=Z$1 ),
AND(Table_owssvr__1[[#This Row],[Start time]]&lt;Y$1, Table_owssvr__1[[#This Row],[End Time]]&gt;Z$1)
)</f>
        <v>0</v>
      </c>
      <c r="Z918" s="7">
        <f>1*OR(
AND(Table_owssvr__1[[#This Row],[Start time]]&gt;=Z$1, Table_owssvr__1[[#This Row],[Start time]]&lt;AA$1),
AND(Table_owssvr__1[[#This Row],[End Time]]&gt;Z$1, Table_owssvr__1[[#This Row],[End Time]]&lt;=AA$1 ),
AND(Table_owssvr__1[[#This Row],[Start time]]&lt;Z$1, Table_owssvr__1[[#This Row],[End Time]]&gt;AA$1)
)</f>
        <v>0</v>
      </c>
      <c r="AA918" s="7">
        <f>1*OR(
AND(Table_owssvr__1[[#This Row],[Start time]]&gt;=AA$1, Table_owssvr__1[[#This Row],[Start time]]&lt;AB$1),
AND(Table_owssvr__1[[#This Row],[End Time]]&gt;AA$1, Table_owssvr__1[[#This Row],[End Time]]&lt;=AB$1 ),
AND(Table_owssvr__1[[#This Row],[Start time]]&lt;AA$1, Table_owssvr__1[[#This Row],[End Time]]&gt;AB$1)
)</f>
        <v>0</v>
      </c>
      <c r="AB918" s="7">
        <f>1*OR(
AND(Table_owssvr__1[[#This Row],[Start time]]&gt;=AB$1, Table_owssvr__1[[#This Row],[Start time]]&lt;AC$1),
AND(Table_owssvr__1[[#This Row],[End Time]]&gt;AB$1, Table_owssvr__1[[#This Row],[End Time]]&lt;=AC$1 ),
AND(Table_owssvr__1[[#This Row],[Start time]]&lt;AB$1, Table_owssvr__1[[#This Row],[End Time]]&gt;AC$1)
)</f>
        <v>0</v>
      </c>
      <c r="AC918" s="7">
        <f>1*OR(
AND(Table_owssvr__1[[#This Row],[Start time]]&gt;=AC$1, Table_owssvr__1[[#This Row],[Start time]]&lt;AD$1),
AND(Table_owssvr__1[[#This Row],[End Time]]&gt;AC$1, Table_owssvr__1[[#This Row],[End Time]]&lt;=AD$1 ),
AND(Table_owssvr__1[[#This Row],[Start time]]&lt;AC$1, Table_owssvr__1[[#This Row],[End Time]]&gt;AD$1)
)</f>
        <v>0</v>
      </c>
      <c r="AD918" s="7">
        <f>1*OR(
AND(Table_owssvr__1[[#This Row],[Start time]]&gt;=AD$1, Table_owssvr__1[[#This Row],[Start time]]&lt;AE$1),
AND(Table_owssvr__1[[#This Row],[End Time]]&gt;AD$1, Table_owssvr__1[[#This Row],[End Time]]&lt;=AE$1 ),
AND(Table_owssvr__1[[#This Row],[Start time]]&lt;AD$1, Table_owssvr__1[[#This Row],[End Time]]&gt;AE$1)
)</f>
        <v>0</v>
      </c>
      <c r="AE918" s="7">
        <f>1*OR(
AND(Table_owssvr__1[[#This Row],[Start time]]&gt;=AE$1, Table_owssvr__1[[#This Row],[Start time]]&lt;AF$1),
AND(Table_owssvr__1[[#This Row],[End Time]]&gt;AE$1, Table_owssvr__1[[#This Row],[End Time]]&lt;=AF$1 ),
AND(Table_owssvr__1[[#This Row],[Start time]]&lt;AE$1, Table_owssvr__1[[#This Row],[End Time]]&gt;AF$1)
)</f>
        <v>0</v>
      </c>
    </row>
    <row r="919" spans="1:31" x14ac:dyDescent="0.25">
      <c r="A919" s="2"/>
      <c r="B919" s="3" t="s">
        <v>298</v>
      </c>
      <c r="C919" s="3" t="s">
        <v>41</v>
      </c>
      <c r="D919" s="3" t="s">
        <v>24</v>
      </c>
      <c r="E919" s="1" t="s">
        <v>648</v>
      </c>
      <c r="F919" s="4">
        <v>42418.375</v>
      </c>
      <c r="G919" s="4">
        <v>42418.541666666664</v>
      </c>
      <c r="H919" s="4">
        <v>42424.369027777779</v>
      </c>
      <c r="I919" s="3" t="s">
        <v>43</v>
      </c>
      <c r="J919" s="2" t="s">
        <v>17</v>
      </c>
      <c r="K919" s="2" t="s">
        <v>16</v>
      </c>
      <c r="L919" t="b">
        <f>LEFT(Table_owssvr__1[[#This Row],[Person''s Name]],4)=LEFT(Table_owssvr__1[[#This Row],[Modified By]],4)</f>
        <v>1</v>
      </c>
      <c r="M919" t="b">
        <f>Table_owssvr__1[[#This Row],[Modified]]&gt;Table_owssvr__1[[#This Row],[Start Date and Time]]</f>
        <v>1</v>
      </c>
      <c r="N919">
        <f>(Table_owssvr__1[[#This Row],[End Date and Time]]-Table_owssvr__1[[#This Row],[Start Date and Time]])*24</f>
        <v>3.9999999999417923</v>
      </c>
      <c r="O919" s="5">
        <f>INT(Table_owssvr__1[[#This Row],[Start Date and Time]])</f>
        <v>42418</v>
      </c>
      <c r="P919" s="6">
        <f>DATE(YEAR(Table_owssvr__1[[#This Row],[Date]]),MONTH(Table_owssvr__1[[#This Row],[Date]]),1)</f>
        <v>42401</v>
      </c>
      <c r="Q919" s="9">
        <f>ROUND(24*(Table_owssvr__1[[#This Row],[Start Date and Time]]-INT(Table_owssvr__1[[#This Row],[Start Date and Time]])),2)</f>
        <v>9</v>
      </c>
      <c r="R919" s="9">
        <f>ROUND(24*(Table_owssvr__1[[#This Row],[End Date and Time]]-INT(Table_owssvr__1[[#This Row],[End Date and Time]])),2)</f>
        <v>13</v>
      </c>
      <c r="S919" s="7">
        <f>1*OR(
AND(Table_owssvr__1[[#This Row],[Start time]]&gt;=S$1, Table_owssvr__1[[#This Row],[Start time]]&lt;T$1),
AND(Table_owssvr__1[[#This Row],[End Time]]&gt;S$1, Table_owssvr__1[[#This Row],[End Time]]&lt;=T$1 ),
AND(Table_owssvr__1[[#This Row],[Start time]]&lt;S$1, Table_owssvr__1[[#This Row],[End Time]]&gt;T$1)
)</f>
        <v>0</v>
      </c>
      <c r="T919" s="7">
        <f>1*OR(
AND(Table_owssvr__1[[#This Row],[Start time]]&gt;=T$1, Table_owssvr__1[[#This Row],[Start time]]&lt;U$1),
AND(Table_owssvr__1[[#This Row],[End Time]]&gt;T$1, Table_owssvr__1[[#This Row],[End Time]]&lt;=U$1 ),
AND(Table_owssvr__1[[#This Row],[Start time]]&lt;T$1, Table_owssvr__1[[#This Row],[End Time]]&gt;U$1)
)</f>
        <v>1</v>
      </c>
      <c r="U919" s="7">
        <f>1*OR(
AND(Table_owssvr__1[[#This Row],[Start time]]&gt;=U$1, Table_owssvr__1[[#This Row],[Start time]]&lt;V$1),
AND(Table_owssvr__1[[#This Row],[End Time]]&gt;U$1, Table_owssvr__1[[#This Row],[End Time]]&lt;=V$1 ),
AND(Table_owssvr__1[[#This Row],[Start time]]&lt;U$1, Table_owssvr__1[[#This Row],[End Time]]&gt;V$1)
)</f>
        <v>1</v>
      </c>
      <c r="V919" s="7">
        <f>1*OR(
AND(Table_owssvr__1[[#This Row],[Start time]]&gt;=V$1, Table_owssvr__1[[#This Row],[Start time]]&lt;W$1),
AND(Table_owssvr__1[[#This Row],[End Time]]&gt;V$1, Table_owssvr__1[[#This Row],[End Time]]&lt;=W$1 ),
AND(Table_owssvr__1[[#This Row],[Start time]]&lt;V$1, Table_owssvr__1[[#This Row],[End Time]]&gt;W$1)
)</f>
        <v>1</v>
      </c>
      <c r="W919" s="7">
        <f>1*OR(
AND(Table_owssvr__1[[#This Row],[Start time]]&gt;=W$1, Table_owssvr__1[[#This Row],[Start time]]&lt;X$1),
AND(Table_owssvr__1[[#This Row],[End Time]]&gt;W$1, Table_owssvr__1[[#This Row],[End Time]]&lt;=X$1 ),
AND(Table_owssvr__1[[#This Row],[Start time]]&lt;W$1, Table_owssvr__1[[#This Row],[End Time]]&gt;X$1)
)</f>
        <v>1</v>
      </c>
      <c r="X919" s="7">
        <f>1*OR(
AND(Table_owssvr__1[[#This Row],[Start time]]&gt;=X$1, Table_owssvr__1[[#This Row],[Start time]]&lt;Y$1),
AND(Table_owssvr__1[[#This Row],[End Time]]&gt;X$1, Table_owssvr__1[[#This Row],[End Time]]&lt;=Y$1 ),
AND(Table_owssvr__1[[#This Row],[Start time]]&lt;X$1, Table_owssvr__1[[#This Row],[End Time]]&gt;Y$1)
)</f>
        <v>0</v>
      </c>
      <c r="Y919" s="7">
        <f>1*OR(
AND(Table_owssvr__1[[#This Row],[Start time]]&gt;=Y$1, Table_owssvr__1[[#This Row],[Start time]]&lt;Z$1),
AND(Table_owssvr__1[[#This Row],[End Time]]&gt;Y$1, Table_owssvr__1[[#This Row],[End Time]]&lt;=Z$1 ),
AND(Table_owssvr__1[[#This Row],[Start time]]&lt;Y$1, Table_owssvr__1[[#This Row],[End Time]]&gt;Z$1)
)</f>
        <v>0</v>
      </c>
      <c r="Z919" s="7">
        <f>1*OR(
AND(Table_owssvr__1[[#This Row],[Start time]]&gt;=Z$1, Table_owssvr__1[[#This Row],[Start time]]&lt;AA$1),
AND(Table_owssvr__1[[#This Row],[End Time]]&gt;Z$1, Table_owssvr__1[[#This Row],[End Time]]&lt;=AA$1 ),
AND(Table_owssvr__1[[#This Row],[Start time]]&lt;Z$1, Table_owssvr__1[[#This Row],[End Time]]&gt;AA$1)
)</f>
        <v>0</v>
      </c>
      <c r="AA919" s="7">
        <f>1*OR(
AND(Table_owssvr__1[[#This Row],[Start time]]&gt;=AA$1, Table_owssvr__1[[#This Row],[Start time]]&lt;AB$1),
AND(Table_owssvr__1[[#This Row],[End Time]]&gt;AA$1, Table_owssvr__1[[#This Row],[End Time]]&lt;=AB$1 ),
AND(Table_owssvr__1[[#This Row],[Start time]]&lt;AA$1, Table_owssvr__1[[#This Row],[End Time]]&gt;AB$1)
)</f>
        <v>0</v>
      </c>
      <c r="AB919" s="7">
        <f>1*OR(
AND(Table_owssvr__1[[#This Row],[Start time]]&gt;=AB$1, Table_owssvr__1[[#This Row],[Start time]]&lt;AC$1),
AND(Table_owssvr__1[[#This Row],[End Time]]&gt;AB$1, Table_owssvr__1[[#This Row],[End Time]]&lt;=AC$1 ),
AND(Table_owssvr__1[[#This Row],[Start time]]&lt;AB$1, Table_owssvr__1[[#This Row],[End Time]]&gt;AC$1)
)</f>
        <v>0</v>
      </c>
      <c r="AC919" s="7">
        <f>1*OR(
AND(Table_owssvr__1[[#This Row],[Start time]]&gt;=AC$1, Table_owssvr__1[[#This Row],[Start time]]&lt;AD$1),
AND(Table_owssvr__1[[#This Row],[End Time]]&gt;AC$1, Table_owssvr__1[[#This Row],[End Time]]&lt;=AD$1 ),
AND(Table_owssvr__1[[#This Row],[Start time]]&lt;AC$1, Table_owssvr__1[[#This Row],[End Time]]&gt;AD$1)
)</f>
        <v>0</v>
      </c>
      <c r="AD919" s="7">
        <f>1*OR(
AND(Table_owssvr__1[[#This Row],[Start time]]&gt;=AD$1, Table_owssvr__1[[#This Row],[Start time]]&lt;AE$1),
AND(Table_owssvr__1[[#This Row],[End Time]]&gt;AD$1, Table_owssvr__1[[#This Row],[End Time]]&lt;=AE$1 ),
AND(Table_owssvr__1[[#This Row],[Start time]]&lt;AD$1, Table_owssvr__1[[#This Row],[End Time]]&gt;AE$1)
)</f>
        <v>0</v>
      </c>
      <c r="AE919" s="7">
        <f>1*OR(
AND(Table_owssvr__1[[#This Row],[Start time]]&gt;=AE$1, Table_owssvr__1[[#This Row],[Start time]]&lt;AF$1),
AND(Table_owssvr__1[[#This Row],[End Time]]&gt;AE$1, Table_owssvr__1[[#This Row],[End Time]]&lt;=AF$1 ),
AND(Table_owssvr__1[[#This Row],[Start time]]&lt;AE$1, Table_owssvr__1[[#This Row],[End Time]]&gt;AF$1)
)</f>
        <v>0</v>
      </c>
    </row>
    <row r="920" spans="1:31" ht="30" x14ac:dyDescent="0.25">
      <c r="A920" s="2"/>
      <c r="B920" s="3" t="s">
        <v>298</v>
      </c>
      <c r="C920" s="3" t="s">
        <v>41</v>
      </c>
      <c r="D920" s="3" t="s">
        <v>24</v>
      </c>
      <c r="E920" s="1" t="s">
        <v>1308</v>
      </c>
      <c r="F920" s="4">
        <v>42418.5625</v>
      </c>
      <c r="G920" s="4">
        <v>42418.708333333336</v>
      </c>
      <c r="H920" s="4">
        <v>42424.371203703704</v>
      </c>
      <c r="I920" s="3" t="s">
        <v>43</v>
      </c>
      <c r="J920" s="2" t="s">
        <v>17</v>
      </c>
      <c r="K920" s="2" t="s">
        <v>16</v>
      </c>
      <c r="L920" t="b">
        <f>LEFT(Table_owssvr__1[[#This Row],[Person''s Name]],4)=LEFT(Table_owssvr__1[[#This Row],[Modified By]],4)</f>
        <v>1</v>
      </c>
      <c r="M920" t="b">
        <f>Table_owssvr__1[[#This Row],[Modified]]&gt;Table_owssvr__1[[#This Row],[Start Date and Time]]</f>
        <v>1</v>
      </c>
      <c r="N920">
        <f>(Table_owssvr__1[[#This Row],[End Date and Time]]-Table_owssvr__1[[#This Row],[Start Date and Time]])*24</f>
        <v>3.5000000000582077</v>
      </c>
      <c r="O920" s="5">
        <f>INT(Table_owssvr__1[[#This Row],[Start Date and Time]])</f>
        <v>42418</v>
      </c>
      <c r="P920" s="6">
        <f>DATE(YEAR(Table_owssvr__1[[#This Row],[Date]]),MONTH(Table_owssvr__1[[#This Row],[Date]]),1)</f>
        <v>42401</v>
      </c>
      <c r="Q920" s="9">
        <f>ROUND(24*(Table_owssvr__1[[#This Row],[Start Date and Time]]-INT(Table_owssvr__1[[#This Row],[Start Date and Time]])),2)</f>
        <v>13.5</v>
      </c>
      <c r="R920" s="9">
        <f>ROUND(24*(Table_owssvr__1[[#This Row],[End Date and Time]]-INT(Table_owssvr__1[[#This Row],[End Date and Time]])),2)</f>
        <v>17</v>
      </c>
      <c r="S920" s="7">
        <f>1*OR(
AND(Table_owssvr__1[[#This Row],[Start time]]&gt;=S$1, Table_owssvr__1[[#This Row],[Start time]]&lt;T$1),
AND(Table_owssvr__1[[#This Row],[End Time]]&gt;S$1, Table_owssvr__1[[#This Row],[End Time]]&lt;=T$1 ),
AND(Table_owssvr__1[[#This Row],[Start time]]&lt;S$1, Table_owssvr__1[[#This Row],[End Time]]&gt;T$1)
)</f>
        <v>0</v>
      </c>
      <c r="T920" s="7">
        <f>1*OR(
AND(Table_owssvr__1[[#This Row],[Start time]]&gt;=T$1, Table_owssvr__1[[#This Row],[Start time]]&lt;U$1),
AND(Table_owssvr__1[[#This Row],[End Time]]&gt;T$1, Table_owssvr__1[[#This Row],[End Time]]&lt;=U$1 ),
AND(Table_owssvr__1[[#This Row],[Start time]]&lt;T$1, Table_owssvr__1[[#This Row],[End Time]]&gt;U$1)
)</f>
        <v>0</v>
      </c>
      <c r="U920" s="7">
        <f>1*OR(
AND(Table_owssvr__1[[#This Row],[Start time]]&gt;=U$1, Table_owssvr__1[[#This Row],[Start time]]&lt;V$1),
AND(Table_owssvr__1[[#This Row],[End Time]]&gt;U$1, Table_owssvr__1[[#This Row],[End Time]]&lt;=V$1 ),
AND(Table_owssvr__1[[#This Row],[Start time]]&lt;U$1, Table_owssvr__1[[#This Row],[End Time]]&gt;V$1)
)</f>
        <v>0</v>
      </c>
      <c r="V920" s="7">
        <f>1*OR(
AND(Table_owssvr__1[[#This Row],[Start time]]&gt;=V$1, Table_owssvr__1[[#This Row],[Start time]]&lt;W$1),
AND(Table_owssvr__1[[#This Row],[End Time]]&gt;V$1, Table_owssvr__1[[#This Row],[End Time]]&lt;=W$1 ),
AND(Table_owssvr__1[[#This Row],[Start time]]&lt;V$1, Table_owssvr__1[[#This Row],[End Time]]&gt;W$1)
)</f>
        <v>0</v>
      </c>
      <c r="W920" s="7">
        <f>1*OR(
AND(Table_owssvr__1[[#This Row],[Start time]]&gt;=W$1, Table_owssvr__1[[#This Row],[Start time]]&lt;X$1),
AND(Table_owssvr__1[[#This Row],[End Time]]&gt;W$1, Table_owssvr__1[[#This Row],[End Time]]&lt;=X$1 ),
AND(Table_owssvr__1[[#This Row],[Start time]]&lt;W$1, Table_owssvr__1[[#This Row],[End Time]]&gt;X$1)
)</f>
        <v>0</v>
      </c>
      <c r="X920" s="7">
        <f>1*OR(
AND(Table_owssvr__1[[#This Row],[Start time]]&gt;=X$1, Table_owssvr__1[[#This Row],[Start time]]&lt;Y$1),
AND(Table_owssvr__1[[#This Row],[End Time]]&gt;X$1, Table_owssvr__1[[#This Row],[End Time]]&lt;=Y$1 ),
AND(Table_owssvr__1[[#This Row],[Start time]]&lt;X$1, Table_owssvr__1[[#This Row],[End Time]]&gt;Y$1)
)</f>
        <v>1</v>
      </c>
      <c r="Y920" s="7">
        <f>1*OR(
AND(Table_owssvr__1[[#This Row],[Start time]]&gt;=Y$1, Table_owssvr__1[[#This Row],[Start time]]&lt;Z$1),
AND(Table_owssvr__1[[#This Row],[End Time]]&gt;Y$1, Table_owssvr__1[[#This Row],[End Time]]&lt;=Z$1 ),
AND(Table_owssvr__1[[#This Row],[Start time]]&lt;Y$1, Table_owssvr__1[[#This Row],[End Time]]&gt;Z$1)
)</f>
        <v>1</v>
      </c>
      <c r="Z920" s="7">
        <f>1*OR(
AND(Table_owssvr__1[[#This Row],[Start time]]&gt;=Z$1, Table_owssvr__1[[#This Row],[Start time]]&lt;AA$1),
AND(Table_owssvr__1[[#This Row],[End Time]]&gt;Z$1, Table_owssvr__1[[#This Row],[End Time]]&lt;=AA$1 ),
AND(Table_owssvr__1[[#This Row],[Start time]]&lt;Z$1, Table_owssvr__1[[#This Row],[End Time]]&gt;AA$1)
)</f>
        <v>1</v>
      </c>
      <c r="AA920" s="7">
        <f>1*OR(
AND(Table_owssvr__1[[#This Row],[Start time]]&gt;=AA$1, Table_owssvr__1[[#This Row],[Start time]]&lt;AB$1),
AND(Table_owssvr__1[[#This Row],[End Time]]&gt;AA$1, Table_owssvr__1[[#This Row],[End Time]]&lt;=AB$1 ),
AND(Table_owssvr__1[[#This Row],[Start time]]&lt;AA$1, Table_owssvr__1[[#This Row],[End Time]]&gt;AB$1)
)</f>
        <v>1</v>
      </c>
      <c r="AB920" s="7">
        <f>1*OR(
AND(Table_owssvr__1[[#This Row],[Start time]]&gt;=AB$1, Table_owssvr__1[[#This Row],[Start time]]&lt;AC$1),
AND(Table_owssvr__1[[#This Row],[End Time]]&gt;AB$1, Table_owssvr__1[[#This Row],[End Time]]&lt;=AC$1 ),
AND(Table_owssvr__1[[#This Row],[Start time]]&lt;AB$1, Table_owssvr__1[[#This Row],[End Time]]&gt;AC$1)
)</f>
        <v>0</v>
      </c>
      <c r="AC920" s="7">
        <f>1*OR(
AND(Table_owssvr__1[[#This Row],[Start time]]&gt;=AC$1, Table_owssvr__1[[#This Row],[Start time]]&lt;AD$1),
AND(Table_owssvr__1[[#This Row],[End Time]]&gt;AC$1, Table_owssvr__1[[#This Row],[End Time]]&lt;=AD$1 ),
AND(Table_owssvr__1[[#This Row],[Start time]]&lt;AC$1, Table_owssvr__1[[#This Row],[End Time]]&gt;AD$1)
)</f>
        <v>0</v>
      </c>
      <c r="AD920" s="7">
        <f>1*OR(
AND(Table_owssvr__1[[#This Row],[Start time]]&gt;=AD$1, Table_owssvr__1[[#This Row],[Start time]]&lt;AE$1),
AND(Table_owssvr__1[[#This Row],[End Time]]&gt;AD$1, Table_owssvr__1[[#This Row],[End Time]]&lt;=AE$1 ),
AND(Table_owssvr__1[[#This Row],[Start time]]&lt;AD$1, Table_owssvr__1[[#This Row],[End Time]]&gt;AE$1)
)</f>
        <v>0</v>
      </c>
      <c r="AE920" s="7">
        <f>1*OR(
AND(Table_owssvr__1[[#This Row],[Start time]]&gt;=AE$1, Table_owssvr__1[[#This Row],[Start time]]&lt;AF$1),
AND(Table_owssvr__1[[#This Row],[End Time]]&gt;AE$1, Table_owssvr__1[[#This Row],[End Time]]&lt;=AF$1 ),
AND(Table_owssvr__1[[#This Row],[Start time]]&lt;AE$1, Table_owssvr__1[[#This Row],[End Time]]&gt;AF$1)
)</f>
        <v>0</v>
      </c>
    </row>
    <row r="921" spans="1:31" x14ac:dyDescent="0.25">
      <c r="A921" s="2"/>
      <c r="B921" s="3" t="s">
        <v>298</v>
      </c>
      <c r="C921" s="3" t="s">
        <v>41</v>
      </c>
      <c r="D921" s="3" t="s">
        <v>24</v>
      </c>
      <c r="E921" s="1" t="s">
        <v>649</v>
      </c>
      <c r="F921" s="4">
        <v>42419.375</v>
      </c>
      <c r="G921" s="4">
        <v>42419.5</v>
      </c>
      <c r="H921" s="4">
        <v>42424.372187499997</v>
      </c>
      <c r="I921" s="3" t="s">
        <v>43</v>
      </c>
      <c r="J921" s="2" t="s">
        <v>17</v>
      </c>
      <c r="K921" s="2" t="s">
        <v>16</v>
      </c>
      <c r="L921" t="b">
        <f>LEFT(Table_owssvr__1[[#This Row],[Person''s Name]],4)=LEFT(Table_owssvr__1[[#This Row],[Modified By]],4)</f>
        <v>1</v>
      </c>
      <c r="M921" t="b">
        <f>Table_owssvr__1[[#This Row],[Modified]]&gt;Table_owssvr__1[[#This Row],[Start Date and Time]]</f>
        <v>1</v>
      </c>
      <c r="N921">
        <f>(Table_owssvr__1[[#This Row],[End Date and Time]]-Table_owssvr__1[[#This Row],[Start Date and Time]])*24</f>
        <v>3</v>
      </c>
      <c r="O921" s="5">
        <f>INT(Table_owssvr__1[[#This Row],[Start Date and Time]])</f>
        <v>42419</v>
      </c>
      <c r="P921" s="6">
        <f>DATE(YEAR(Table_owssvr__1[[#This Row],[Date]]),MONTH(Table_owssvr__1[[#This Row],[Date]]),1)</f>
        <v>42401</v>
      </c>
      <c r="Q921" s="9">
        <f>ROUND(24*(Table_owssvr__1[[#This Row],[Start Date and Time]]-INT(Table_owssvr__1[[#This Row],[Start Date and Time]])),2)</f>
        <v>9</v>
      </c>
      <c r="R921" s="9">
        <f>ROUND(24*(Table_owssvr__1[[#This Row],[End Date and Time]]-INT(Table_owssvr__1[[#This Row],[End Date and Time]])),2)</f>
        <v>12</v>
      </c>
      <c r="S921" s="7">
        <f>1*OR(
AND(Table_owssvr__1[[#This Row],[Start time]]&gt;=S$1, Table_owssvr__1[[#This Row],[Start time]]&lt;T$1),
AND(Table_owssvr__1[[#This Row],[End Time]]&gt;S$1, Table_owssvr__1[[#This Row],[End Time]]&lt;=T$1 ),
AND(Table_owssvr__1[[#This Row],[Start time]]&lt;S$1, Table_owssvr__1[[#This Row],[End Time]]&gt;T$1)
)</f>
        <v>0</v>
      </c>
      <c r="T921" s="7">
        <f>1*OR(
AND(Table_owssvr__1[[#This Row],[Start time]]&gt;=T$1, Table_owssvr__1[[#This Row],[Start time]]&lt;U$1),
AND(Table_owssvr__1[[#This Row],[End Time]]&gt;T$1, Table_owssvr__1[[#This Row],[End Time]]&lt;=U$1 ),
AND(Table_owssvr__1[[#This Row],[Start time]]&lt;T$1, Table_owssvr__1[[#This Row],[End Time]]&gt;U$1)
)</f>
        <v>1</v>
      </c>
      <c r="U921" s="7">
        <f>1*OR(
AND(Table_owssvr__1[[#This Row],[Start time]]&gt;=U$1, Table_owssvr__1[[#This Row],[Start time]]&lt;V$1),
AND(Table_owssvr__1[[#This Row],[End Time]]&gt;U$1, Table_owssvr__1[[#This Row],[End Time]]&lt;=V$1 ),
AND(Table_owssvr__1[[#This Row],[Start time]]&lt;U$1, Table_owssvr__1[[#This Row],[End Time]]&gt;V$1)
)</f>
        <v>1</v>
      </c>
      <c r="V921" s="7">
        <f>1*OR(
AND(Table_owssvr__1[[#This Row],[Start time]]&gt;=V$1, Table_owssvr__1[[#This Row],[Start time]]&lt;W$1),
AND(Table_owssvr__1[[#This Row],[End Time]]&gt;V$1, Table_owssvr__1[[#This Row],[End Time]]&lt;=W$1 ),
AND(Table_owssvr__1[[#This Row],[Start time]]&lt;V$1, Table_owssvr__1[[#This Row],[End Time]]&gt;W$1)
)</f>
        <v>1</v>
      </c>
      <c r="W921" s="7">
        <f>1*OR(
AND(Table_owssvr__1[[#This Row],[Start time]]&gt;=W$1, Table_owssvr__1[[#This Row],[Start time]]&lt;X$1),
AND(Table_owssvr__1[[#This Row],[End Time]]&gt;W$1, Table_owssvr__1[[#This Row],[End Time]]&lt;=X$1 ),
AND(Table_owssvr__1[[#This Row],[Start time]]&lt;W$1, Table_owssvr__1[[#This Row],[End Time]]&gt;X$1)
)</f>
        <v>0</v>
      </c>
      <c r="X921" s="7">
        <f>1*OR(
AND(Table_owssvr__1[[#This Row],[Start time]]&gt;=X$1, Table_owssvr__1[[#This Row],[Start time]]&lt;Y$1),
AND(Table_owssvr__1[[#This Row],[End Time]]&gt;X$1, Table_owssvr__1[[#This Row],[End Time]]&lt;=Y$1 ),
AND(Table_owssvr__1[[#This Row],[Start time]]&lt;X$1, Table_owssvr__1[[#This Row],[End Time]]&gt;Y$1)
)</f>
        <v>0</v>
      </c>
      <c r="Y921" s="7">
        <f>1*OR(
AND(Table_owssvr__1[[#This Row],[Start time]]&gt;=Y$1, Table_owssvr__1[[#This Row],[Start time]]&lt;Z$1),
AND(Table_owssvr__1[[#This Row],[End Time]]&gt;Y$1, Table_owssvr__1[[#This Row],[End Time]]&lt;=Z$1 ),
AND(Table_owssvr__1[[#This Row],[Start time]]&lt;Y$1, Table_owssvr__1[[#This Row],[End Time]]&gt;Z$1)
)</f>
        <v>0</v>
      </c>
      <c r="Z921" s="7">
        <f>1*OR(
AND(Table_owssvr__1[[#This Row],[Start time]]&gt;=Z$1, Table_owssvr__1[[#This Row],[Start time]]&lt;AA$1),
AND(Table_owssvr__1[[#This Row],[End Time]]&gt;Z$1, Table_owssvr__1[[#This Row],[End Time]]&lt;=AA$1 ),
AND(Table_owssvr__1[[#This Row],[Start time]]&lt;Z$1, Table_owssvr__1[[#This Row],[End Time]]&gt;AA$1)
)</f>
        <v>0</v>
      </c>
      <c r="AA921" s="7">
        <f>1*OR(
AND(Table_owssvr__1[[#This Row],[Start time]]&gt;=AA$1, Table_owssvr__1[[#This Row],[Start time]]&lt;AB$1),
AND(Table_owssvr__1[[#This Row],[End Time]]&gt;AA$1, Table_owssvr__1[[#This Row],[End Time]]&lt;=AB$1 ),
AND(Table_owssvr__1[[#This Row],[Start time]]&lt;AA$1, Table_owssvr__1[[#This Row],[End Time]]&gt;AB$1)
)</f>
        <v>0</v>
      </c>
      <c r="AB921" s="7">
        <f>1*OR(
AND(Table_owssvr__1[[#This Row],[Start time]]&gt;=AB$1, Table_owssvr__1[[#This Row],[Start time]]&lt;AC$1),
AND(Table_owssvr__1[[#This Row],[End Time]]&gt;AB$1, Table_owssvr__1[[#This Row],[End Time]]&lt;=AC$1 ),
AND(Table_owssvr__1[[#This Row],[Start time]]&lt;AB$1, Table_owssvr__1[[#This Row],[End Time]]&gt;AC$1)
)</f>
        <v>0</v>
      </c>
      <c r="AC921" s="7">
        <f>1*OR(
AND(Table_owssvr__1[[#This Row],[Start time]]&gt;=AC$1, Table_owssvr__1[[#This Row],[Start time]]&lt;AD$1),
AND(Table_owssvr__1[[#This Row],[End Time]]&gt;AC$1, Table_owssvr__1[[#This Row],[End Time]]&lt;=AD$1 ),
AND(Table_owssvr__1[[#This Row],[Start time]]&lt;AC$1, Table_owssvr__1[[#This Row],[End Time]]&gt;AD$1)
)</f>
        <v>0</v>
      </c>
      <c r="AD921" s="7">
        <f>1*OR(
AND(Table_owssvr__1[[#This Row],[Start time]]&gt;=AD$1, Table_owssvr__1[[#This Row],[Start time]]&lt;AE$1),
AND(Table_owssvr__1[[#This Row],[End Time]]&gt;AD$1, Table_owssvr__1[[#This Row],[End Time]]&lt;=AE$1 ),
AND(Table_owssvr__1[[#This Row],[Start time]]&lt;AD$1, Table_owssvr__1[[#This Row],[End Time]]&gt;AE$1)
)</f>
        <v>0</v>
      </c>
      <c r="AE921" s="7">
        <f>1*OR(
AND(Table_owssvr__1[[#This Row],[Start time]]&gt;=AE$1, Table_owssvr__1[[#This Row],[Start time]]&lt;AF$1),
AND(Table_owssvr__1[[#This Row],[End Time]]&gt;AE$1, Table_owssvr__1[[#This Row],[End Time]]&lt;=AF$1 ),
AND(Table_owssvr__1[[#This Row],[Start time]]&lt;AE$1, Table_owssvr__1[[#This Row],[End Time]]&gt;AF$1)
)</f>
        <v>0</v>
      </c>
    </row>
    <row r="922" spans="1:31" ht="30" x14ac:dyDescent="0.25">
      <c r="A922" s="2"/>
      <c r="B922" s="3" t="s">
        <v>298</v>
      </c>
      <c r="C922" s="3" t="s">
        <v>41</v>
      </c>
      <c r="D922" s="3" t="s">
        <v>24</v>
      </c>
      <c r="E922" s="1" t="s">
        <v>638</v>
      </c>
      <c r="F922" s="4">
        <v>42419.583333333336</v>
      </c>
      <c r="G922" s="4">
        <v>42419.729166666664</v>
      </c>
      <c r="H922" s="4">
        <v>42424.373645833337</v>
      </c>
      <c r="I922" s="3" t="s">
        <v>43</v>
      </c>
      <c r="J922" s="2" t="s">
        <v>17</v>
      </c>
      <c r="K922" s="2" t="s">
        <v>16</v>
      </c>
      <c r="L922" t="b">
        <f>LEFT(Table_owssvr__1[[#This Row],[Person''s Name]],4)=LEFT(Table_owssvr__1[[#This Row],[Modified By]],4)</f>
        <v>1</v>
      </c>
      <c r="M922" t="b">
        <f>Table_owssvr__1[[#This Row],[Modified]]&gt;Table_owssvr__1[[#This Row],[Start Date and Time]]</f>
        <v>1</v>
      </c>
      <c r="N922">
        <f>(Table_owssvr__1[[#This Row],[End Date and Time]]-Table_owssvr__1[[#This Row],[Start Date and Time]])*24</f>
        <v>3.4999999998835847</v>
      </c>
      <c r="O922" s="5">
        <f>INT(Table_owssvr__1[[#This Row],[Start Date and Time]])</f>
        <v>42419</v>
      </c>
      <c r="P922" s="6">
        <f>DATE(YEAR(Table_owssvr__1[[#This Row],[Date]]),MONTH(Table_owssvr__1[[#This Row],[Date]]),1)</f>
        <v>42401</v>
      </c>
      <c r="Q922" s="9">
        <f>ROUND(24*(Table_owssvr__1[[#This Row],[Start Date and Time]]-INT(Table_owssvr__1[[#This Row],[Start Date and Time]])),2)</f>
        <v>14</v>
      </c>
      <c r="R922" s="9">
        <f>ROUND(24*(Table_owssvr__1[[#This Row],[End Date and Time]]-INT(Table_owssvr__1[[#This Row],[End Date and Time]])),2)</f>
        <v>17.5</v>
      </c>
      <c r="S922" s="7">
        <f>1*OR(
AND(Table_owssvr__1[[#This Row],[Start time]]&gt;=S$1, Table_owssvr__1[[#This Row],[Start time]]&lt;T$1),
AND(Table_owssvr__1[[#This Row],[End Time]]&gt;S$1, Table_owssvr__1[[#This Row],[End Time]]&lt;=T$1 ),
AND(Table_owssvr__1[[#This Row],[Start time]]&lt;S$1, Table_owssvr__1[[#This Row],[End Time]]&gt;T$1)
)</f>
        <v>0</v>
      </c>
      <c r="T922" s="7">
        <f>1*OR(
AND(Table_owssvr__1[[#This Row],[Start time]]&gt;=T$1, Table_owssvr__1[[#This Row],[Start time]]&lt;U$1),
AND(Table_owssvr__1[[#This Row],[End Time]]&gt;T$1, Table_owssvr__1[[#This Row],[End Time]]&lt;=U$1 ),
AND(Table_owssvr__1[[#This Row],[Start time]]&lt;T$1, Table_owssvr__1[[#This Row],[End Time]]&gt;U$1)
)</f>
        <v>0</v>
      </c>
      <c r="U922" s="7">
        <f>1*OR(
AND(Table_owssvr__1[[#This Row],[Start time]]&gt;=U$1, Table_owssvr__1[[#This Row],[Start time]]&lt;V$1),
AND(Table_owssvr__1[[#This Row],[End Time]]&gt;U$1, Table_owssvr__1[[#This Row],[End Time]]&lt;=V$1 ),
AND(Table_owssvr__1[[#This Row],[Start time]]&lt;U$1, Table_owssvr__1[[#This Row],[End Time]]&gt;V$1)
)</f>
        <v>0</v>
      </c>
      <c r="V922" s="7">
        <f>1*OR(
AND(Table_owssvr__1[[#This Row],[Start time]]&gt;=V$1, Table_owssvr__1[[#This Row],[Start time]]&lt;W$1),
AND(Table_owssvr__1[[#This Row],[End Time]]&gt;V$1, Table_owssvr__1[[#This Row],[End Time]]&lt;=W$1 ),
AND(Table_owssvr__1[[#This Row],[Start time]]&lt;V$1, Table_owssvr__1[[#This Row],[End Time]]&gt;W$1)
)</f>
        <v>0</v>
      </c>
      <c r="W922" s="7">
        <f>1*OR(
AND(Table_owssvr__1[[#This Row],[Start time]]&gt;=W$1, Table_owssvr__1[[#This Row],[Start time]]&lt;X$1),
AND(Table_owssvr__1[[#This Row],[End Time]]&gt;W$1, Table_owssvr__1[[#This Row],[End Time]]&lt;=X$1 ),
AND(Table_owssvr__1[[#This Row],[Start time]]&lt;W$1, Table_owssvr__1[[#This Row],[End Time]]&gt;X$1)
)</f>
        <v>0</v>
      </c>
      <c r="X922" s="7">
        <f>1*OR(
AND(Table_owssvr__1[[#This Row],[Start time]]&gt;=X$1, Table_owssvr__1[[#This Row],[Start time]]&lt;Y$1),
AND(Table_owssvr__1[[#This Row],[End Time]]&gt;X$1, Table_owssvr__1[[#This Row],[End Time]]&lt;=Y$1 ),
AND(Table_owssvr__1[[#This Row],[Start time]]&lt;X$1, Table_owssvr__1[[#This Row],[End Time]]&gt;Y$1)
)</f>
        <v>0</v>
      </c>
      <c r="Y922" s="7">
        <f>1*OR(
AND(Table_owssvr__1[[#This Row],[Start time]]&gt;=Y$1, Table_owssvr__1[[#This Row],[Start time]]&lt;Z$1),
AND(Table_owssvr__1[[#This Row],[End Time]]&gt;Y$1, Table_owssvr__1[[#This Row],[End Time]]&lt;=Z$1 ),
AND(Table_owssvr__1[[#This Row],[Start time]]&lt;Y$1, Table_owssvr__1[[#This Row],[End Time]]&gt;Z$1)
)</f>
        <v>1</v>
      </c>
      <c r="Z922" s="7">
        <f>1*OR(
AND(Table_owssvr__1[[#This Row],[Start time]]&gt;=Z$1, Table_owssvr__1[[#This Row],[Start time]]&lt;AA$1),
AND(Table_owssvr__1[[#This Row],[End Time]]&gt;Z$1, Table_owssvr__1[[#This Row],[End Time]]&lt;=AA$1 ),
AND(Table_owssvr__1[[#This Row],[Start time]]&lt;Z$1, Table_owssvr__1[[#This Row],[End Time]]&gt;AA$1)
)</f>
        <v>1</v>
      </c>
      <c r="AA922" s="7">
        <f>1*OR(
AND(Table_owssvr__1[[#This Row],[Start time]]&gt;=AA$1, Table_owssvr__1[[#This Row],[Start time]]&lt;AB$1),
AND(Table_owssvr__1[[#This Row],[End Time]]&gt;AA$1, Table_owssvr__1[[#This Row],[End Time]]&lt;=AB$1 ),
AND(Table_owssvr__1[[#This Row],[Start time]]&lt;AA$1, Table_owssvr__1[[#This Row],[End Time]]&gt;AB$1)
)</f>
        <v>1</v>
      </c>
      <c r="AB922" s="7">
        <f>1*OR(
AND(Table_owssvr__1[[#This Row],[Start time]]&gt;=AB$1, Table_owssvr__1[[#This Row],[Start time]]&lt;AC$1),
AND(Table_owssvr__1[[#This Row],[End Time]]&gt;AB$1, Table_owssvr__1[[#This Row],[End Time]]&lt;=AC$1 ),
AND(Table_owssvr__1[[#This Row],[Start time]]&lt;AB$1, Table_owssvr__1[[#This Row],[End Time]]&gt;AC$1)
)</f>
        <v>1</v>
      </c>
      <c r="AC922" s="7">
        <f>1*OR(
AND(Table_owssvr__1[[#This Row],[Start time]]&gt;=AC$1, Table_owssvr__1[[#This Row],[Start time]]&lt;AD$1),
AND(Table_owssvr__1[[#This Row],[End Time]]&gt;AC$1, Table_owssvr__1[[#This Row],[End Time]]&lt;=AD$1 ),
AND(Table_owssvr__1[[#This Row],[Start time]]&lt;AC$1, Table_owssvr__1[[#This Row],[End Time]]&gt;AD$1)
)</f>
        <v>0</v>
      </c>
      <c r="AD922" s="7">
        <f>1*OR(
AND(Table_owssvr__1[[#This Row],[Start time]]&gt;=AD$1, Table_owssvr__1[[#This Row],[Start time]]&lt;AE$1),
AND(Table_owssvr__1[[#This Row],[End Time]]&gt;AD$1, Table_owssvr__1[[#This Row],[End Time]]&lt;=AE$1 ),
AND(Table_owssvr__1[[#This Row],[Start time]]&lt;AD$1, Table_owssvr__1[[#This Row],[End Time]]&gt;AE$1)
)</f>
        <v>0</v>
      </c>
      <c r="AE922" s="7">
        <f>1*OR(
AND(Table_owssvr__1[[#This Row],[Start time]]&gt;=AE$1, Table_owssvr__1[[#This Row],[Start time]]&lt;AF$1),
AND(Table_owssvr__1[[#This Row],[End Time]]&gt;AE$1, Table_owssvr__1[[#This Row],[End Time]]&lt;=AF$1 ),
AND(Table_owssvr__1[[#This Row],[Start time]]&lt;AE$1, Table_owssvr__1[[#This Row],[End Time]]&gt;AF$1)
)</f>
        <v>0</v>
      </c>
    </row>
    <row r="923" spans="1:31" x14ac:dyDescent="0.25">
      <c r="A923" s="2"/>
      <c r="B923" s="3" t="s">
        <v>298</v>
      </c>
      <c r="C923" s="3" t="s">
        <v>41</v>
      </c>
      <c r="D923" s="3" t="s">
        <v>24</v>
      </c>
      <c r="E923" s="1" t="s">
        <v>650</v>
      </c>
      <c r="F923" s="4">
        <v>42422.395833333336</v>
      </c>
      <c r="G923" s="4">
        <v>42422.541666666664</v>
      </c>
      <c r="H923" s="4">
        <v>42424.375254629631</v>
      </c>
      <c r="I923" s="3" t="s">
        <v>43</v>
      </c>
      <c r="J923" s="2" t="s">
        <v>17</v>
      </c>
      <c r="K923" s="2" t="s">
        <v>16</v>
      </c>
      <c r="L923" t="b">
        <f>LEFT(Table_owssvr__1[[#This Row],[Person''s Name]],4)=LEFT(Table_owssvr__1[[#This Row],[Modified By]],4)</f>
        <v>1</v>
      </c>
      <c r="M923" t="b">
        <f>Table_owssvr__1[[#This Row],[Modified]]&gt;Table_owssvr__1[[#This Row],[Start Date and Time]]</f>
        <v>1</v>
      </c>
      <c r="N923">
        <f>(Table_owssvr__1[[#This Row],[End Date and Time]]-Table_owssvr__1[[#This Row],[Start Date and Time]])*24</f>
        <v>3.4999999998835847</v>
      </c>
      <c r="O923" s="5">
        <f>INT(Table_owssvr__1[[#This Row],[Start Date and Time]])</f>
        <v>42422</v>
      </c>
      <c r="P923" s="6">
        <f>DATE(YEAR(Table_owssvr__1[[#This Row],[Date]]),MONTH(Table_owssvr__1[[#This Row],[Date]]),1)</f>
        <v>42401</v>
      </c>
      <c r="Q923" s="9">
        <f>ROUND(24*(Table_owssvr__1[[#This Row],[Start Date and Time]]-INT(Table_owssvr__1[[#This Row],[Start Date and Time]])),2)</f>
        <v>9.5</v>
      </c>
      <c r="R923" s="9">
        <f>ROUND(24*(Table_owssvr__1[[#This Row],[End Date and Time]]-INT(Table_owssvr__1[[#This Row],[End Date and Time]])),2)</f>
        <v>13</v>
      </c>
      <c r="S923" s="7">
        <f>1*OR(
AND(Table_owssvr__1[[#This Row],[Start time]]&gt;=S$1, Table_owssvr__1[[#This Row],[Start time]]&lt;T$1),
AND(Table_owssvr__1[[#This Row],[End Time]]&gt;S$1, Table_owssvr__1[[#This Row],[End Time]]&lt;=T$1 ),
AND(Table_owssvr__1[[#This Row],[Start time]]&lt;S$1, Table_owssvr__1[[#This Row],[End Time]]&gt;T$1)
)</f>
        <v>0</v>
      </c>
      <c r="T923" s="7">
        <f>1*OR(
AND(Table_owssvr__1[[#This Row],[Start time]]&gt;=T$1, Table_owssvr__1[[#This Row],[Start time]]&lt;U$1),
AND(Table_owssvr__1[[#This Row],[End Time]]&gt;T$1, Table_owssvr__1[[#This Row],[End Time]]&lt;=U$1 ),
AND(Table_owssvr__1[[#This Row],[Start time]]&lt;T$1, Table_owssvr__1[[#This Row],[End Time]]&gt;U$1)
)</f>
        <v>1</v>
      </c>
      <c r="U923" s="7">
        <f>1*OR(
AND(Table_owssvr__1[[#This Row],[Start time]]&gt;=U$1, Table_owssvr__1[[#This Row],[Start time]]&lt;V$1),
AND(Table_owssvr__1[[#This Row],[End Time]]&gt;U$1, Table_owssvr__1[[#This Row],[End Time]]&lt;=V$1 ),
AND(Table_owssvr__1[[#This Row],[Start time]]&lt;U$1, Table_owssvr__1[[#This Row],[End Time]]&gt;V$1)
)</f>
        <v>1</v>
      </c>
      <c r="V923" s="7">
        <f>1*OR(
AND(Table_owssvr__1[[#This Row],[Start time]]&gt;=V$1, Table_owssvr__1[[#This Row],[Start time]]&lt;W$1),
AND(Table_owssvr__1[[#This Row],[End Time]]&gt;V$1, Table_owssvr__1[[#This Row],[End Time]]&lt;=W$1 ),
AND(Table_owssvr__1[[#This Row],[Start time]]&lt;V$1, Table_owssvr__1[[#This Row],[End Time]]&gt;W$1)
)</f>
        <v>1</v>
      </c>
      <c r="W923" s="7">
        <f>1*OR(
AND(Table_owssvr__1[[#This Row],[Start time]]&gt;=W$1, Table_owssvr__1[[#This Row],[Start time]]&lt;X$1),
AND(Table_owssvr__1[[#This Row],[End Time]]&gt;W$1, Table_owssvr__1[[#This Row],[End Time]]&lt;=X$1 ),
AND(Table_owssvr__1[[#This Row],[Start time]]&lt;W$1, Table_owssvr__1[[#This Row],[End Time]]&gt;X$1)
)</f>
        <v>1</v>
      </c>
      <c r="X923" s="7">
        <f>1*OR(
AND(Table_owssvr__1[[#This Row],[Start time]]&gt;=X$1, Table_owssvr__1[[#This Row],[Start time]]&lt;Y$1),
AND(Table_owssvr__1[[#This Row],[End Time]]&gt;X$1, Table_owssvr__1[[#This Row],[End Time]]&lt;=Y$1 ),
AND(Table_owssvr__1[[#This Row],[Start time]]&lt;X$1, Table_owssvr__1[[#This Row],[End Time]]&gt;Y$1)
)</f>
        <v>0</v>
      </c>
      <c r="Y923" s="7">
        <f>1*OR(
AND(Table_owssvr__1[[#This Row],[Start time]]&gt;=Y$1, Table_owssvr__1[[#This Row],[Start time]]&lt;Z$1),
AND(Table_owssvr__1[[#This Row],[End Time]]&gt;Y$1, Table_owssvr__1[[#This Row],[End Time]]&lt;=Z$1 ),
AND(Table_owssvr__1[[#This Row],[Start time]]&lt;Y$1, Table_owssvr__1[[#This Row],[End Time]]&gt;Z$1)
)</f>
        <v>0</v>
      </c>
      <c r="Z923" s="7">
        <f>1*OR(
AND(Table_owssvr__1[[#This Row],[Start time]]&gt;=Z$1, Table_owssvr__1[[#This Row],[Start time]]&lt;AA$1),
AND(Table_owssvr__1[[#This Row],[End Time]]&gt;Z$1, Table_owssvr__1[[#This Row],[End Time]]&lt;=AA$1 ),
AND(Table_owssvr__1[[#This Row],[Start time]]&lt;Z$1, Table_owssvr__1[[#This Row],[End Time]]&gt;AA$1)
)</f>
        <v>0</v>
      </c>
      <c r="AA923" s="7">
        <f>1*OR(
AND(Table_owssvr__1[[#This Row],[Start time]]&gt;=AA$1, Table_owssvr__1[[#This Row],[Start time]]&lt;AB$1),
AND(Table_owssvr__1[[#This Row],[End Time]]&gt;AA$1, Table_owssvr__1[[#This Row],[End Time]]&lt;=AB$1 ),
AND(Table_owssvr__1[[#This Row],[Start time]]&lt;AA$1, Table_owssvr__1[[#This Row],[End Time]]&gt;AB$1)
)</f>
        <v>0</v>
      </c>
      <c r="AB923" s="7">
        <f>1*OR(
AND(Table_owssvr__1[[#This Row],[Start time]]&gt;=AB$1, Table_owssvr__1[[#This Row],[Start time]]&lt;AC$1),
AND(Table_owssvr__1[[#This Row],[End Time]]&gt;AB$1, Table_owssvr__1[[#This Row],[End Time]]&lt;=AC$1 ),
AND(Table_owssvr__1[[#This Row],[Start time]]&lt;AB$1, Table_owssvr__1[[#This Row],[End Time]]&gt;AC$1)
)</f>
        <v>0</v>
      </c>
      <c r="AC923" s="7">
        <f>1*OR(
AND(Table_owssvr__1[[#This Row],[Start time]]&gt;=AC$1, Table_owssvr__1[[#This Row],[Start time]]&lt;AD$1),
AND(Table_owssvr__1[[#This Row],[End Time]]&gt;AC$1, Table_owssvr__1[[#This Row],[End Time]]&lt;=AD$1 ),
AND(Table_owssvr__1[[#This Row],[Start time]]&lt;AC$1, Table_owssvr__1[[#This Row],[End Time]]&gt;AD$1)
)</f>
        <v>0</v>
      </c>
      <c r="AD923" s="7">
        <f>1*OR(
AND(Table_owssvr__1[[#This Row],[Start time]]&gt;=AD$1, Table_owssvr__1[[#This Row],[Start time]]&lt;AE$1),
AND(Table_owssvr__1[[#This Row],[End Time]]&gt;AD$1, Table_owssvr__1[[#This Row],[End Time]]&lt;=AE$1 ),
AND(Table_owssvr__1[[#This Row],[Start time]]&lt;AD$1, Table_owssvr__1[[#This Row],[End Time]]&gt;AE$1)
)</f>
        <v>0</v>
      </c>
      <c r="AE923" s="7">
        <f>1*OR(
AND(Table_owssvr__1[[#This Row],[Start time]]&gt;=AE$1, Table_owssvr__1[[#This Row],[Start time]]&lt;AF$1),
AND(Table_owssvr__1[[#This Row],[End Time]]&gt;AE$1, Table_owssvr__1[[#This Row],[End Time]]&lt;=AF$1 ),
AND(Table_owssvr__1[[#This Row],[Start time]]&lt;AE$1, Table_owssvr__1[[#This Row],[End Time]]&gt;AF$1)
)</f>
        <v>0</v>
      </c>
    </row>
    <row r="924" spans="1:31" x14ac:dyDescent="0.25">
      <c r="A924" s="2"/>
      <c r="B924" s="3" t="s">
        <v>298</v>
      </c>
      <c r="C924" s="3" t="s">
        <v>41</v>
      </c>
      <c r="D924" s="3" t="s">
        <v>24</v>
      </c>
      <c r="E924" s="1" t="s">
        <v>1317</v>
      </c>
      <c r="F924" s="4">
        <v>42422.666666666664</v>
      </c>
      <c r="G924" s="4">
        <v>42422.6875</v>
      </c>
      <c r="H924" s="4">
        <v>42424.377118055556</v>
      </c>
      <c r="I924" s="3" t="s">
        <v>43</v>
      </c>
      <c r="J924" s="2" t="s">
        <v>17</v>
      </c>
      <c r="K924" s="2" t="s">
        <v>16</v>
      </c>
      <c r="L924" t="b">
        <f>LEFT(Table_owssvr__1[[#This Row],[Person''s Name]],4)=LEFT(Table_owssvr__1[[#This Row],[Modified By]],4)</f>
        <v>1</v>
      </c>
      <c r="M924" t="b">
        <f>Table_owssvr__1[[#This Row],[Modified]]&gt;Table_owssvr__1[[#This Row],[Start Date and Time]]</f>
        <v>1</v>
      </c>
      <c r="N924">
        <f>(Table_owssvr__1[[#This Row],[End Date and Time]]-Table_owssvr__1[[#This Row],[Start Date and Time]])*24</f>
        <v>0.50000000005820766</v>
      </c>
      <c r="O924" s="5">
        <f>INT(Table_owssvr__1[[#This Row],[Start Date and Time]])</f>
        <v>42422</v>
      </c>
      <c r="P924" s="6">
        <f>DATE(YEAR(Table_owssvr__1[[#This Row],[Date]]),MONTH(Table_owssvr__1[[#This Row],[Date]]),1)</f>
        <v>42401</v>
      </c>
      <c r="Q924" s="9">
        <f>ROUND(24*(Table_owssvr__1[[#This Row],[Start Date and Time]]-INT(Table_owssvr__1[[#This Row],[Start Date and Time]])),2)</f>
        <v>16</v>
      </c>
      <c r="R924" s="9">
        <f>ROUND(24*(Table_owssvr__1[[#This Row],[End Date and Time]]-INT(Table_owssvr__1[[#This Row],[End Date and Time]])),2)</f>
        <v>16.5</v>
      </c>
      <c r="S924" s="7">
        <f>1*OR(
AND(Table_owssvr__1[[#This Row],[Start time]]&gt;=S$1, Table_owssvr__1[[#This Row],[Start time]]&lt;T$1),
AND(Table_owssvr__1[[#This Row],[End Time]]&gt;S$1, Table_owssvr__1[[#This Row],[End Time]]&lt;=T$1 ),
AND(Table_owssvr__1[[#This Row],[Start time]]&lt;S$1, Table_owssvr__1[[#This Row],[End Time]]&gt;T$1)
)</f>
        <v>0</v>
      </c>
      <c r="T924" s="7">
        <f>1*OR(
AND(Table_owssvr__1[[#This Row],[Start time]]&gt;=T$1, Table_owssvr__1[[#This Row],[Start time]]&lt;U$1),
AND(Table_owssvr__1[[#This Row],[End Time]]&gt;T$1, Table_owssvr__1[[#This Row],[End Time]]&lt;=U$1 ),
AND(Table_owssvr__1[[#This Row],[Start time]]&lt;T$1, Table_owssvr__1[[#This Row],[End Time]]&gt;U$1)
)</f>
        <v>0</v>
      </c>
      <c r="U924" s="7">
        <f>1*OR(
AND(Table_owssvr__1[[#This Row],[Start time]]&gt;=U$1, Table_owssvr__1[[#This Row],[Start time]]&lt;V$1),
AND(Table_owssvr__1[[#This Row],[End Time]]&gt;U$1, Table_owssvr__1[[#This Row],[End Time]]&lt;=V$1 ),
AND(Table_owssvr__1[[#This Row],[Start time]]&lt;U$1, Table_owssvr__1[[#This Row],[End Time]]&gt;V$1)
)</f>
        <v>0</v>
      </c>
      <c r="V924" s="7">
        <f>1*OR(
AND(Table_owssvr__1[[#This Row],[Start time]]&gt;=V$1, Table_owssvr__1[[#This Row],[Start time]]&lt;W$1),
AND(Table_owssvr__1[[#This Row],[End Time]]&gt;V$1, Table_owssvr__1[[#This Row],[End Time]]&lt;=W$1 ),
AND(Table_owssvr__1[[#This Row],[Start time]]&lt;V$1, Table_owssvr__1[[#This Row],[End Time]]&gt;W$1)
)</f>
        <v>0</v>
      </c>
      <c r="W924" s="7">
        <f>1*OR(
AND(Table_owssvr__1[[#This Row],[Start time]]&gt;=W$1, Table_owssvr__1[[#This Row],[Start time]]&lt;X$1),
AND(Table_owssvr__1[[#This Row],[End Time]]&gt;W$1, Table_owssvr__1[[#This Row],[End Time]]&lt;=X$1 ),
AND(Table_owssvr__1[[#This Row],[Start time]]&lt;W$1, Table_owssvr__1[[#This Row],[End Time]]&gt;X$1)
)</f>
        <v>0</v>
      </c>
      <c r="X924" s="7">
        <f>1*OR(
AND(Table_owssvr__1[[#This Row],[Start time]]&gt;=X$1, Table_owssvr__1[[#This Row],[Start time]]&lt;Y$1),
AND(Table_owssvr__1[[#This Row],[End Time]]&gt;X$1, Table_owssvr__1[[#This Row],[End Time]]&lt;=Y$1 ),
AND(Table_owssvr__1[[#This Row],[Start time]]&lt;X$1, Table_owssvr__1[[#This Row],[End Time]]&gt;Y$1)
)</f>
        <v>0</v>
      </c>
      <c r="Y924" s="7">
        <f>1*OR(
AND(Table_owssvr__1[[#This Row],[Start time]]&gt;=Y$1, Table_owssvr__1[[#This Row],[Start time]]&lt;Z$1),
AND(Table_owssvr__1[[#This Row],[End Time]]&gt;Y$1, Table_owssvr__1[[#This Row],[End Time]]&lt;=Z$1 ),
AND(Table_owssvr__1[[#This Row],[Start time]]&lt;Y$1, Table_owssvr__1[[#This Row],[End Time]]&gt;Z$1)
)</f>
        <v>0</v>
      </c>
      <c r="Z924" s="7">
        <f>1*OR(
AND(Table_owssvr__1[[#This Row],[Start time]]&gt;=Z$1, Table_owssvr__1[[#This Row],[Start time]]&lt;AA$1),
AND(Table_owssvr__1[[#This Row],[End Time]]&gt;Z$1, Table_owssvr__1[[#This Row],[End Time]]&lt;=AA$1 ),
AND(Table_owssvr__1[[#This Row],[Start time]]&lt;Z$1, Table_owssvr__1[[#This Row],[End Time]]&gt;AA$1)
)</f>
        <v>0</v>
      </c>
      <c r="AA924" s="7">
        <f>1*OR(
AND(Table_owssvr__1[[#This Row],[Start time]]&gt;=AA$1, Table_owssvr__1[[#This Row],[Start time]]&lt;AB$1),
AND(Table_owssvr__1[[#This Row],[End Time]]&gt;AA$1, Table_owssvr__1[[#This Row],[End Time]]&lt;=AB$1 ),
AND(Table_owssvr__1[[#This Row],[Start time]]&lt;AA$1, Table_owssvr__1[[#This Row],[End Time]]&gt;AB$1)
)</f>
        <v>1</v>
      </c>
      <c r="AB924" s="7">
        <f>1*OR(
AND(Table_owssvr__1[[#This Row],[Start time]]&gt;=AB$1, Table_owssvr__1[[#This Row],[Start time]]&lt;AC$1),
AND(Table_owssvr__1[[#This Row],[End Time]]&gt;AB$1, Table_owssvr__1[[#This Row],[End Time]]&lt;=AC$1 ),
AND(Table_owssvr__1[[#This Row],[Start time]]&lt;AB$1, Table_owssvr__1[[#This Row],[End Time]]&gt;AC$1)
)</f>
        <v>0</v>
      </c>
      <c r="AC924" s="7">
        <f>1*OR(
AND(Table_owssvr__1[[#This Row],[Start time]]&gt;=AC$1, Table_owssvr__1[[#This Row],[Start time]]&lt;AD$1),
AND(Table_owssvr__1[[#This Row],[End Time]]&gt;AC$1, Table_owssvr__1[[#This Row],[End Time]]&lt;=AD$1 ),
AND(Table_owssvr__1[[#This Row],[Start time]]&lt;AC$1, Table_owssvr__1[[#This Row],[End Time]]&gt;AD$1)
)</f>
        <v>0</v>
      </c>
      <c r="AD924" s="7">
        <f>1*OR(
AND(Table_owssvr__1[[#This Row],[Start time]]&gt;=AD$1, Table_owssvr__1[[#This Row],[Start time]]&lt;AE$1),
AND(Table_owssvr__1[[#This Row],[End Time]]&gt;AD$1, Table_owssvr__1[[#This Row],[End Time]]&lt;=AE$1 ),
AND(Table_owssvr__1[[#This Row],[Start time]]&lt;AD$1, Table_owssvr__1[[#This Row],[End Time]]&gt;AE$1)
)</f>
        <v>0</v>
      </c>
      <c r="AE924" s="7">
        <f>1*OR(
AND(Table_owssvr__1[[#This Row],[Start time]]&gt;=AE$1, Table_owssvr__1[[#This Row],[Start time]]&lt;AF$1),
AND(Table_owssvr__1[[#This Row],[End Time]]&gt;AE$1, Table_owssvr__1[[#This Row],[End Time]]&lt;=AF$1 ),
AND(Table_owssvr__1[[#This Row],[Start time]]&lt;AE$1, Table_owssvr__1[[#This Row],[End Time]]&gt;AF$1)
)</f>
        <v>0</v>
      </c>
    </row>
    <row r="925" spans="1:31" x14ac:dyDescent="0.25">
      <c r="A925" s="2"/>
      <c r="B925" s="3" t="s">
        <v>298</v>
      </c>
      <c r="C925" s="3" t="s">
        <v>33</v>
      </c>
      <c r="D925" s="3" t="s">
        <v>24</v>
      </c>
      <c r="E925" s="1" t="s">
        <v>649</v>
      </c>
      <c r="F925" s="4">
        <v>42415.375</v>
      </c>
      <c r="G925" s="4">
        <v>42415.416666666664</v>
      </c>
      <c r="H925" s="4">
        <v>42424.389594907407</v>
      </c>
      <c r="I925" s="3" t="s">
        <v>33</v>
      </c>
      <c r="J925" s="2" t="s">
        <v>17</v>
      </c>
      <c r="K925" s="2" t="s">
        <v>16</v>
      </c>
      <c r="L925" t="b">
        <f>LEFT(Table_owssvr__1[[#This Row],[Person''s Name]],4)=LEFT(Table_owssvr__1[[#This Row],[Modified By]],4)</f>
        <v>1</v>
      </c>
      <c r="M925" t="b">
        <f>Table_owssvr__1[[#This Row],[Modified]]&gt;Table_owssvr__1[[#This Row],[Start Date and Time]]</f>
        <v>1</v>
      </c>
      <c r="N925">
        <f>(Table_owssvr__1[[#This Row],[End Date and Time]]-Table_owssvr__1[[#This Row],[Start Date and Time]])*24</f>
        <v>0.99999999994179234</v>
      </c>
      <c r="O925" s="5">
        <f>INT(Table_owssvr__1[[#This Row],[Start Date and Time]])</f>
        <v>42415</v>
      </c>
      <c r="P925" s="6">
        <f>DATE(YEAR(Table_owssvr__1[[#This Row],[Date]]),MONTH(Table_owssvr__1[[#This Row],[Date]]),1)</f>
        <v>42401</v>
      </c>
      <c r="Q925" s="9">
        <f>ROUND(24*(Table_owssvr__1[[#This Row],[Start Date and Time]]-INT(Table_owssvr__1[[#This Row],[Start Date and Time]])),2)</f>
        <v>9</v>
      </c>
      <c r="R925" s="9">
        <f>ROUND(24*(Table_owssvr__1[[#This Row],[End Date and Time]]-INT(Table_owssvr__1[[#This Row],[End Date and Time]])),2)</f>
        <v>10</v>
      </c>
      <c r="S925" s="7">
        <f>1*OR(
AND(Table_owssvr__1[[#This Row],[Start time]]&gt;=S$1, Table_owssvr__1[[#This Row],[Start time]]&lt;T$1),
AND(Table_owssvr__1[[#This Row],[End Time]]&gt;S$1, Table_owssvr__1[[#This Row],[End Time]]&lt;=T$1 ),
AND(Table_owssvr__1[[#This Row],[Start time]]&lt;S$1, Table_owssvr__1[[#This Row],[End Time]]&gt;T$1)
)</f>
        <v>0</v>
      </c>
      <c r="T925" s="7">
        <f>1*OR(
AND(Table_owssvr__1[[#This Row],[Start time]]&gt;=T$1, Table_owssvr__1[[#This Row],[Start time]]&lt;U$1),
AND(Table_owssvr__1[[#This Row],[End Time]]&gt;T$1, Table_owssvr__1[[#This Row],[End Time]]&lt;=U$1 ),
AND(Table_owssvr__1[[#This Row],[Start time]]&lt;T$1, Table_owssvr__1[[#This Row],[End Time]]&gt;U$1)
)</f>
        <v>1</v>
      </c>
      <c r="U925" s="7">
        <f>1*OR(
AND(Table_owssvr__1[[#This Row],[Start time]]&gt;=U$1, Table_owssvr__1[[#This Row],[Start time]]&lt;V$1),
AND(Table_owssvr__1[[#This Row],[End Time]]&gt;U$1, Table_owssvr__1[[#This Row],[End Time]]&lt;=V$1 ),
AND(Table_owssvr__1[[#This Row],[Start time]]&lt;U$1, Table_owssvr__1[[#This Row],[End Time]]&gt;V$1)
)</f>
        <v>0</v>
      </c>
      <c r="V925" s="7">
        <f>1*OR(
AND(Table_owssvr__1[[#This Row],[Start time]]&gt;=V$1, Table_owssvr__1[[#This Row],[Start time]]&lt;W$1),
AND(Table_owssvr__1[[#This Row],[End Time]]&gt;V$1, Table_owssvr__1[[#This Row],[End Time]]&lt;=W$1 ),
AND(Table_owssvr__1[[#This Row],[Start time]]&lt;V$1, Table_owssvr__1[[#This Row],[End Time]]&gt;W$1)
)</f>
        <v>0</v>
      </c>
      <c r="W925" s="7">
        <f>1*OR(
AND(Table_owssvr__1[[#This Row],[Start time]]&gt;=W$1, Table_owssvr__1[[#This Row],[Start time]]&lt;X$1),
AND(Table_owssvr__1[[#This Row],[End Time]]&gt;W$1, Table_owssvr__1[[#This Row],[End Time]]&lt;=X$1 ),
AND(Table_owssvr__1[[#This Row],[Start time]]&lt;W$1, Table_owssvr__1[[#This Row],[End Time]]&gt;X$1)
)</f>
        <v>0</v>
      </c>
      <c r="X925" s="7">
        <f>1*OR(
AND(Table_owssvr__1[[#This Row],[Start time]]&gt;=X$1, Table_owssvr__1[[#This Row],[Start time]]&lt;Y$1),
AND(Table_owssvr__1[[#This Row],[End Time]]&gt;X$1, Table_owssvr__1[[#This Row],[End Time]]&lt;=Y$1 ),
AND(Table_owssvr__1[[#This Row],[Start time]]&lt;X$1, Table_owssvr__1[[#This Row],[End Time]]&gt;Y$1)
)</f>
        <v>0</v>
      </c>
      <c r="Y925" s="7">
        <f>1*OR(
AND(Table_owssvr__1[[#This Row],[Start time]]&gt;=Y$1, Table_owssvr__1[[#This Row],[Start time]]&lt;Z$1),
AND(Table_owssvr__1[[#This Row],[End Time]]&gt;Y$1, Table_owssvr__1[[#This Row],[End Time]]&lt;=Z$1 ),
AND(Table_owssvr__1[[#This Row],[Start time]]&lt;Y$1, Table_owssvr__1[[#This Row],[End Time]]&gt;Z$1)
)</f>
        <v>0</v>
      </c>
      <c r="Z925" s="7">
        <f>1*OR(
AND(Table_owssvr__1[[#This Row],[Start time]]&gt;=Z$1, Table_owssvr__1[[#This Row],[Start time]]&lt;AA$1),
AND(Table_owssvr__1[[#This Row],[End Time]]&gt;Z$1, Table_owssvr__1[[#This Row],[End Time]]&lt;=AA$1 ),
AND(Table_owssvr__1[[#This Row],[Start time]]&lt;Z$1, Table_owssvr__1[[#This Row],[End Time]]&gt;AA$1)
)</f>
        <v>0</v>
      </c>
      <c r="AA925" s="7">
        <f>1*OR(
AND(Table_owssvr__1[[#This Row],[Start time]]&gt;=AA$1, Table_owssvr__1[[#This Row],[Start time]]&lt;AB$1),
AND(Table_owssvr__1[[#This Row],[End Time]]&gt;AA$1, Table_owssvr__1[[#This Row],[End Time]]&lt;=AB$1 ),
AND(Table_owssvr__1[[#This Row],[Start time]]&lt;AA$1, Table_owssvr__1[[#This Row],[End Time]]&gt;AB$1)
)</f>
        <v>0</v>
      </c>
      <c r="AB925" s="7">
        <f>1*OR(
AND(Table_owssvr__1[[#This Row],[Start time]]&gt;=AB$1, Table_owssvr__1[[#This Row],[Start time]]&lt;AC$1),
AND(Table_owssvr__1[[#This Row],[End Time]]&gt;AB$1, Table_owssvr__1[[#This Row],[End Time]]&lt;=AC$1 ),
AND(Table_owssvr__1[[#This Row],[Start time]]&lt;AB$1, Table_owssvr__1[[#This Row],[End Time]]&gt;AC$1)
)</f>
        <v>0</v>
      </c>
      <c r="AC925" s="7">
        <f>1*OR(
AND(Table_owssvr__1[[#This Row],[Start time]]&gt;=AC$1, Table_owssvr__1[[#This Row],[Start time]]&lt;AD$1),
AND(Table_owssvr__1[[#This Row],[End Time]]&gt;AC$1, Table_owssvr__1[[#This Row],[End Time]]&lt;=AD$1 ),
AND(Table_owssvr__1[[#This Row],[Start time]]&lt;AC$1, Table_owssvr__1[[#This Row],[End Time]]&gt;AD$1)
)</f>
        <v>0</v>
      </c>
      <c r="AD925" s="7">
        <f>1*OR(
AND(Table_owssvr__1[[#This Row],[Start time]]&gt;=AD$1, Table_owssvr__1[[#This Row],[Start time]]&lt;AE$1),
AND(Table_owssvr__1[[#This Row],[End Time]]&gt;AD$1, Table_owssvr__1[[#This Row],[End Time]]&lt;=AE$1 ),
AND(Table_owssvr__1[[#This Row],[Start time]]&lt;AD$1, Table_owssvr__1[[#This Row],[End Time]]&gt;AE$1)
)</f>
        <v>0</v>
      </c>
      <c r="AE925" s="7">
        <f>1*OR(
AND(Table_owssvr__1[[#This Row],[Start time]]&gt;=AE$1, Table_owssvr__1[[#This Row],[Start time]]&lt;AF$1),
AND(Table_owssvr__1[[#This Row],[End Time]]&gt;AE$1, Table_owssvr__1[[#This Row],[End Time]]&lt;=AF$1 ),
AND(Table_owssvr__1[[#This Row],[Start time]]&lt;AE$1, Table_owssvr__1[[#This Row],[End Time]]&gt;AF$1)
)</f>
        <v>0</v>
      </c>
    </row>
    <row r="926" spans="1:31" x14ac:dyDescent="0.25">
      <c r="A926" s="2"/>
      <c r="B926" s="3" t="s">
        <v>298</v>
      </c>
      <c r="C926" s="3" t="s">
        <v>33</v>
      </c>
      <c r="D926" s="3" t="s">
        <v>24</v>
      </c>
      <c r="E926" s="1" t="s">
        <v>651</v>
      </c>
      <c r="F926" s="4">
        <v>42417.458333333336</v>
      </c>
      <c r="G926" s="4">
        <v>42417.5</v>
      </c>
      <c r="H926" s="4">
        <v>42424.390335648146</v>
      </c>
      <c r="I926" s="3" t="s">
        <v>33</v>
      </c>
      <c r="J926" s="2" t="s">
        <v>17</v>
      </c>
      <c r="K926" s="2" t="s">
        <v>16</v>
      </c>
      <c r="L926" t="b">
        <f>LEFT(Table_owssvr__1[[#This Row],[Person''s Name]],4)=LEFT(Table_owssvr__1[[#This Row],[Modified By]],4)</f>
        <v>1</v>
      </c>
      <c r="M926" t="b">
        <f>Table_owssvr__1[[#This Row],[Modified]]&gt;Table_owssvr__1[[#This Row],[Start Date and Time]]</f>
        <v>1</v>
      </c>
      <c r="N926">
        <f>(Table_owssvr__1[[#This Row],[End Date and Time]]-Table_owssvr__1[[#This Row],[Start Date and Time]])*24</f>
        <v>0.99999999994179234</v>
      </c>
      <c r="O926" s="5">
        <f>INT(Table_owssvr__1[[#This Row],[Start Date and Time]])</f>
        <v>42417</v>
      </c>
      <c r="P926" s="6">
        <f>DATE(YEAR(Table_owssvr__1[[#This Row],[Date]]),MONTH(Table_owssvr__1[[#This Row],[Date]]),1)</f>
        <v>42401</v>
      </c>
      <c r="Q926" s="9">
        <f>ROUND(24*(Table_owssvr__1[[#This Row],[Start Date and Time]]-INT(Table_owssvr__1[[#This Row],[Start Date and Time]])),2)</f>
        <v>11</v>
      </c>
      <c r="R926" s="9">
        <f>ROUND(24*(Table_owssvr__1[[#This Row],[End Date and Time]]-INT(Table_owssvr__1[[#This Row],[End Date and Time]])),2)</f>
        <v>12</v>
      </c>
      <c r="S926" s="7">
        <f>1*OR(
AND(Table_owssvr__1[[#This Row],[Start time]]&gt;=S$1, Table_owssvr__1[[#This Row],[Start time]]&lt;T$1),
AND(Table_owssvr__1[[#This Row],[End Time]]&gt;S$1, Table_owssvr__1[[#This Row],[End Time]]&lt;=T$1 ),
AND(Table_owssvr__1[[#This Row],[Start time]]&lt;S$1, Table_owssvr__1[[#This Row],[End Time]]&gt;T$1)
)</f>
        <v>0</v>
      </c>
      <c r="T926" s="7">
        <f>1*OR(
AND(Table_owssvr__1[[#This Row],[Start time]]&gt;=T$1, Table_owssvr__1[[#This Row],[Start time]]&lt;U$1),
AND(Table_owssvr__1[[#This Row],[End Time]]&gt;T$1, Table_owssvr__1[[#This Row],[End Time]]&lt;=U$1 ),
AND(Table_owssvr__1[[#This Row],[Start time]]&lt;T$1, Table_owssvr__1[[#This Row],[End Time]]&gt;U$1)
)</f>
        <v>0</v>
      </c>
      <c r="U926" s="7">
        <f>1*OR(
AND(Table_owssvr__1[[#This Row],[Start time]]&gt;=U$1, Table_owssvr__1[[#This Row],[Start time]]&lt;V$1),
AND(Table_owssvr__1[[#This Row],[End Time]]&gt;U$1, Table_owssvr__1[[#This Row],[End Time]]&lt;=V$1 ),
AND(Table_owssvr__1[[#This Row],[Start time]]&lt;U$1, Table_owssvr__1[[#This Row],[End Time]]&gt;V$1)
)</f>
        <v>0</v>
      </c>
      <c r="V926" s="7">
        <f>1*OR(
AND(Table_owssvr__1[[#This Row],[Start time]]&gt;=V$1, Table_owssvr__1[[#This Row],[Start time]]&lt;W$1),
AND(Table_owssvr__1[[#This Row],[End Time]]&gt;V$1, Table_owssvr__1[[#This Row],[End Time]]&lt;=W$1 ),
AND(Table_owssvr__1[[#This Row],[Start time]]&lt;V$1, Table_owssvr__1[[#This Row],[End Time]]&gt;W$1)
)</f>
        <v>1</v>
      </c>
      <c r="W926" s="7">
        <f>1*OR(
AND(Table_owssvr__1[[#This Row],[Start time]]&gt;=W$1, Table_owssvr__1[[#This Row],[Start time]]&lt;X$1),
AND(Table_owssvr__1[[#This Row],[End Time]]&gt;W$1, Table_owssvr__1[[#This Row],[End Time]]&lt;=X$1 ),
AND(Table_owssvr__1[[#This Row],[Start time]]&lt;W$1, Table_owssvr__1[[#This Row],[End Time]]&gt;X$1)
)</f>
        <v>0</v>
      </c>
      <c r="X926" s="7">
        <f>1*OR(
AND(Table_owssvr__1[[#This Row],[Start time]]&gt;=X$1, Table_owssvr__1[[#This Row],[Start time]]&lt;Y$1),
AND(Table_owssvr__1[[#This Row],[End Time]]&gt;X$1, Table_owssvr__1[[#This Row],[End Time]]&lt;=Y$1 ),
AND(Table_owssvr__1[[#This Row],[Start time]]&lt;X$1, Table_owssvr__1[[#This Row],[End Time]]&gt;Y$1)
)</f>
        <v>0</v>
      </c>
      <c r="Y926" s="7">
        <f>1*OR(
AND(Table_owssvr__1[[#This Row],[Start time]]&gt;=Y$1, Table_owssvr__1[[#This Row],[Start time]]&lt;Z$1),
AND(Table_owssvr__1[[#This Row],[End Time]]&gt;Y$1, Table_owssvr__1[[#This Row],[End Time]]&lt;=Z$1 ),
AND(Table_owssvr__1[[#This Row],[Start time]]&lt;Y$1, Table_owssvr__1[[#This Row],[End Time]]&gt;Z$1)
)</f>
        <v>0</v>
      </c>
      <c r="Z926" s="7">
        <f>1*OR(
AND(Table_owssvr__1[[#This Row],[Start time]]&gt;=Z$1, Table_owssvr__1[[#This Row],[Start time]]&lt;AA$1),
AND(Table_owssvr__1[[#This Row],[End Time]]&gt;Z$1, Table_owssvr__1[[#This Row],[End Time]]&lt;=AA$1 ),
AND(Table_owssvr__1[[#This Row],[Start time]]&lt;Z$1, Table_owssvr__1[[#This Row],[End Time]]&gt;AA$1)
)</f>
        <v>0</v>
      </c>
      <c r="AA926" s="7">
        <f>1*OR(
AND(Table_owssvr__1[[#This Row],[Start time]]&gt;=AA$1, Table_owssvr__1[[#This Row],[Start time]]&lt;AB$1),
AND(Table_owssvr__1[[#This Row],[End Time]]&gt;AA$1, Table_owssvr__1[[#This Row],[End Time]]&lt;=AB$1 ),
AND(Table_owssvr__1[[#This Row],[Start time]]&lt;AA$1, Table_owssvr__1[[#This Row],[End Time]]&gt;AB$1)
)</f>
        <v>0</v>
      </c>
      <c r="AB926" s="7">
        <f>1*OR(
AND(Table_owssvr__1[[#This Row],[Start time]]&gt;=AB$1, Table_owssvr__1[[#This Row],[Start time]]&lt;AC$1),
AND(Table_owssvr__1[[#This Row],[End Time]]&gt;AB$1, Table_owssvr__1[[#This Row],[End Time]]&lt;=AC$1 ),
AND(Table_owssvr__1[[#This Row],[Start time]]&lt;AB$1, Table_owssvr__1[[#This Row],[End Time]]&gt;AC$1)
)</f>
        <v>0</v>
      </c>
      <c r="AC926" s="7">
        <f>1*OR(
AND(Table_owssvr__1[[#This Row],[Start time]]&gt;=AC$1, Table_owssvr__1[[#This Row],[Start time]]&lt;AD$1),
AND(Table_owssvr__1[[#This Row],[End Time]]&gt;AC$1, Table_owssvr__1[[#This Row],[End Time]]&lt;=AD$1 ),
AND(Table_owssvr__1[[#This Row],[Start time]]&lt;AC$1, Table_owssvr__1[[#This Row],[End Time]]&gt;AD$1)
)</f>
        <v>0</v>
      </c>
      <c r="AD926" s="7">
        <f>1*OR(
AND(Table_owssvr__1[[#This Row],[Start time]]&gt;=AD$1, Table_owssvr__1[[#This Row],[Start time]]&lt;AE$1),
AND(Table_owssvr__1[[#This Row],[End Time]]&gt;AD$1, Table_owssvr__1[[#This Row],[End Time]]&lt;=AE$1 ),
AND(Table_owssvr__1[[#This Row],[Start time]]&lt;AD$1, Table_owssvr__1[[#This Row],[End Time]]&gt;AE$1)
)</f>
        <v>0</v>
      </c>
      <c r="AE926" s="7">
        <f>1*OR(
AND(Table_owssvr__1[[#This Row],[Start time]]&gt;=AE$1, Table_owssvr__1[[#This Row],[Start time]]&lt;AF$1),
AND(Table_owssvr__1[[#This Row],[End Time]]&gt;AE$1, Table_owssvr__1[[#This Row],[End Time]]&lt;=AF$1 ),
AND(Table_owssvr__1[[#This Row],[Start time]]&lt;AE$1, Table_owssvr__1[[#This Row],[End Time]]&gt;AF$1)
)</f>
        <v>0</v>
      </c>
    </row>
    <row r="927" spans="1:31" x14ac:dyDescent="0.25">
      <c r="A927" s="2"/>
      <c r="B927" s="3" t="s">
        <v>298</v>
      </c>
      <c r="C927" s="3" t="s">
        <v>33</v>
      </c>
      <c r="D927" s="3" t="s">
        <v>24</v>
      </c>
      <c r="E927" s="1" t="s">
        <v>652</v>
      </c>
      <c r="F927" s="4">
        <v>42422.666666666664</v>
      </c>
      <c r="G927" s="4">
        <v>42422.6875</v>
      </c>
      <c r="H927" s="4">
        <v>42424.393564814818</v>
      </c>
      <c r="I927" s="3" t="s">
        <v>33</v>
      </c>
      <c r="J927" s="2" t="s">
        <v>17</v>
      </c>
      <c r="K927" s="2" t="s">
        <v>16</v>
      </c>
      <c r="L927" t="b">
        <f>LEFT(Table_owssvr__1[[#This Row],[Person''s Name]],4)=LEFT(Table_owssvr__1[[#This Row],[Modified By]],4)</f>
        <v>1</v>
      </c>
      <c r="M927" t="b">
        <f>Table_owssvr__1[[#This Row],[Modified]]&gt;Table_owssvr__1[[#This Row],[Start Date and Time]]</f>
        <v>1</v>
      </c>
      <c r="N927">
        <f>(Table_owssvr__1[[#This Row],[End Date and Time]]-Table_owssvr__1[[#This Row],[Start Date and Time]])*24</f>
        <v>0.50000000005820766</v>
      </c>
      <c r="O927" s="5">
        <f>INT(Table_owssvr__1[[#This Row],[Start Date and Time]])</f>
        <v>42422</v>
      </c>
      <c r="P927" s="6">
        <f>DATE(YEAR(Table_owssvr__1[[#This Row],[Date]]),MONTH(Table_owssvr__1[[#This Row],[Date]]),1)</f>
        <v>42401</v>
      </c>
      <c r="Q927" s="9">
        <f>ROUND(24*(Table_owssvr__1[[#This Row],[Start Date and Time]]-INT(Table_owssvr__1[[#This Row],[Start Date and Time]])),2)</f>
        <v>16</v>
      </c>
      <c r="R927" s="9">
        <f>ROUND(24*(Table_owssvr__1[[#This Row],[End Date and Time]]-INT(Table_owssvr__1[[#This Row],[End Date and Time]])),2)</f>
        <v>16.5</v>
      </c>
      <c r="S927" s="7">
        <f>1*OR(
AND(Table_owssvr__1[[#This Row],[Start time]]&gt;=S$1, Table_owssvr__1[[#This Row],[Start time]]&lt;T$1),
AND(Table_owssvr__1[[#This Row],[End Time]]&gt;S$1, Table_owssvr__1[[#This Row],[End Time]]&lt;=T$1 ),
AND(Table_owssvr__1[[#This Row],[Start time]]&lt;S$1, Table_owssvr__1[[#This Row],[End Time]]&gt;T$1)
)</f>
        <v>0</v>
      </c>
      <c r="T927" s="7">
        <f>1*OR(
AND(Table_owssvr__1[[#This Row],[Start time]]&gt;=T$1, Table_owssvr__1[[#This Row],[Start time]]&lt;U$1),
AND(Table_owssvr__1[[#This Row],[End Time]]&gt;T$1, Table_owssvr__1[[#This Row],[End Time]]&lt;=U$1 ),
AND(Table_owssvr__1[[#This Row],[Start time]]&lt;T$1, Table_owssvr__1[[#This Row],[End Time]]&gt;U$1)
)</f>
        <v>0</v>
      </c>
      <c r="U927" s="7">
        <f>1*OR(
AND(Table_owssvr__1[[#This Row],[Start time]]&gt;=U$1, Table_owssvr__1[[#This Row],[Start time]]&lt;V$1),
AND(Table_owssvr__1[[#This Row],[End Time]]&gt;U$1, Table_owssvr__1[[#This Row],[End Time]]&lt;=V$1 ),
AND(Table_owssvr__1[[#This Row],[Start time]]&lt;U$1, Table_owssvr__1[[#This Row],[End Time]]&gt;V$1)
)</f>
        <v>0</v>
      </c>
      <c r="V927" s="7">
        <f>1*OR(
AND(Table_owssvr__1[[#This Row],[Start time]]&gt;=V$1, Table_owssvr__1[[#This Row],[Start time]]&lt;W$1),
AND(Table_owssvr__1[[#This Row],[End Time]]&gt;V$1, Table_owssvr__1[[#This Row],[End Time]]&lt;=W$1 ),
AND(Table_owssvr__1[[#This Row],[Start time]]&lt;V$1, Table_owssvr__1[[#This Row],[End Time]]&gt;W$1)
)</f>
        <v>0</v>
      </c>
      <c r="W927" s="7">
        <f>1*OR(
AND(Table_owssvr__1[[#This Row],[Start time]]&gt;=W$1, Table_owssvr__1[[#This Row],[Start time]]&lt;X$1),
AND(Table_owssvr__1[[#This Row],[End Time]]&gt;W$1, Table_owssvr__1[[#This Row],[End Time]]&lt;=X$1 ),
AND(Table_owssvr__1[[#This Row],[Start time]]&lt;W$1, Table_owssvr__1[[#This Row],[End Time]]&gt;X$1)
)</f>
        <v>0</v>
      </c>
      <c r="X927" s="7">
        <f>1*OR(
AND(Table_owssvr__1[[#This Row],[Start time]]&gt;=X$1, Table_owssvr__1[[#This Row],[Start time]]&lt;Y$1),
AND(Table_owssvr__1[[#This Row],[End Time]]&gt;X$1, Table_owssvr__1[[#This Row],[End Time]]&lt;=Y$1 ),
AND(Table_owssvr__1[[#This Row],[Start time]]&lt;X$1, Table_owssvr__1[[#This Row],[End Time]]&gt;Y$1)
)</f>
        <v>0</v>
      </c>
      <c r="Y927" s="7">
        <f>1*OR(
AND(Table_owssvr__1[[#This Row],[Start time]]&gt;=Y$1, Table_owssvr__1[[#This Row],[Start time]]&lt;Z$1),
AND(Table_owssvr__1[[#This Row],[End Time]]&gt;Y$1, Table_owssvr__1[[#This Row],[End Time]]&lt;=Z$1 ),
AND(Table_owssvr__1[[#This Row],[Start time]]&lt;Y$1, Table_owssvr__1[[#This Row],[End Time]]&gt;Z$1)
)</f>
        <v>0</v>
      </c>
      <c r="Z927" s="7">
        <f>1*OR(
AND(Table_owssvr__1[[#This Row],[Start time]]&gt;=Z$1, Table_owssvr__1[[#This Row],[Start time]]&lt;AA$1),
AND(Table_owssvr__1[[#This Row],[End Time]]&gt;Z$1, Table_owssvr__1[[#This Row],[End Time]]&lt;=AA$1 ),
AND(Table_owssvr__1[[#This Row],[Start time]]&lt;Z$1, Table_owssvr__1[[#This Row],[End Time]]&gt;AA$1)
)</f>
        <v>0</v>
      </c>
      <c r="AA927" s="7">
        <f>1*OR(
AND(Table_owssvr__1[[#This Row],[Start time]]&gt;=AA$1, Table_owssvr__1[[#This Row],[Start time]]&lt;AB$1),
AND(Table_owssvr__1[[#This Row],[End Time]]&gt;AA$1, Table_owssvr__1[[#This Row],[End Time]]&lt;=AB$1 ),
AND(Table_owssvr__1[[#This Row],[Start time]]&lt;AA$1, Table_owssvr__1[[#This Row],[End Time]]&gt;AB$1)
)</f>
        <v>1</v>
      </c>
      <c r="AB927" s="7">
        <f>1*OR(
AND(Table_owssvr__1[[#This Row],[Start time]]&gt;=AB$1, Table_owssvr__1[[#This Row],[Start time]]&lt;AC$1),
AND(Table_owssvr__1[[#This Row],[End Time]]&gt;AB$1, Table_owssvr__1[[#This Row],[End Time]]&lt;=AC$1 ),
AND(Table_owssvr__1[[#This Row],[Start time]]&lt;AB$1, Table_owssvr__1[[#This Row],[End Time]]&gt;AC$1)
)</f>
        <v>0</v>
      </c>
      <c r="AC927" s="7">
        <f>1*OR(
AND(Table_owssvr__1[[#This Row],[Start time]]&gt;=AC$1, Table_owssvr__1[[#This Row],[Start time]]&lt;AD$1),
AND(Table_owssvr__1[[#This Row],[End Time]]&gt;AC$1, Table_owssvr__1[[#This Row],[End Time]]&lt;=AD$1 ),
AND(Table_owssvr__1[[#This Row],[Start time]]&lt;AC$1, Table_owssvr__1[[#This Row],[End Time]]&gt;AD$1)
)</f>
        <v>0</v>
      </c>
      <c r="AD927" s="7">
        <f>1*OR(
AND(Table_owssvr__1[[#This Row],[Start time]]&gt;=AD$1, Table_owssvr__1[[#This Row],[Start time]]&lt;AE$1),
AND(Table_owssvr__1[[#This Row],[End Time]]&gt;AD$1, Table_owssvr__1[[#This Row],[End Time]]&lt;=AE$1 ),
AND(Table_owssvr__1[[#This Row],[Start time]]&lt;AD$1, Table_owssvr__1[[#This Row],[End Time]]&gt;AE$1)
)</f>
        <v>0</v>
      </c>
      <c r="AE927" s="7">
        <f>1*OR(
AND(Table_owssvr__1[[#This Row],[Start time]]&gt;=AE$1, Table_owssvr__1[[#This Row],[Start time]]&lt;AF$1),
AND(Table_owssvr__1[[#This Row],[End Time]]&gt;AE$1, Table_owssvr__1[[#This Row],[End Time]]&lt;=AF$1 ),
AND(Table_owssvr__1[[#This Row],[Start time]]&lt;AE$1, Table_owssvr__1[[#This Row],[End Time]]&gt;AF$1)
)</f>
        <v>0</v>
      </c>
    </row>
    <row r="928" spans="1:31" x14ac:dyDescent="0.25">
      <c r="A928" s="2"/>
      <c r="B928" s="3" t="s">
        <v>298</v>
      </c>
      <c r="C928" s="3" t="s">
        <v>36</v>
      </c>
      <c r="D928" s="3" t="s">
        <v>24</v>
      </c>
      <c r="E928" s="1" t="s">
        <v>653</v>
      </c>
      <c r="F928" s="4">
        <v>42415.375</v>
      </c>
      <c r="G928" s="4">
        <v>42415.416666666664</v>
      </c>
      <c r="H928" s="4">
        <v>42424.406701388885</v>
      </c>
      <c r="I928" s="3" t="s">
        <v>36</v>
      </c>
      <c r="J928" s="2" t="s">
        <v>17</v>
      </c>
      <c r="K928" s="2" t="s">
        <v>16</v>
      </c>
      <c r="L928" t="b">
        <f>LEFT(Table_owssvr__1[[#This Row],[Person''s Name]],4)=LEFT(Table_owssvr__1[[#This Row],[Modified By]],4)</f>
        <v>1</v>
      </c>
      <c r="M928" t="b">
        <f>Table_owssvr__1[[#This Row],[Modified]]&gt;Table_owssvr__1[[#This Row],[Start Date and Time]]</f>
        <v>1</v>
      </c>
      <c r="N928">
        <f>(Table_owssvr__1[[#This Row],[End Date and Time]]-Table_owssvr__1[[#This Row],[Start Date and Time]])*24</f>
        <v>0.99999999994179234</v>
      </c>
      <c r="O928" s="5">
        <f>INT(Table_owssvr__1[[#This Row],[Start Date and Time]])</f>
        <v>42415</v>
      </c>
      <c r="P928" s="6">
        <f>DATE(YEAR(Table_owssvr__1[[#This Row],[Date]]),MONTH(Table_owssvr__1[[#This Row],[Date]]),1)</f>
        <v>42401</v>
      </c>
      <c r="Q928" s="9">
        <f>ROUND(24*(Table_owssvr__1[[#This Row],[Start Date and Time]]-INT(Table_owssvr__1[[#This Row],[Start Date and Time]])),2)</f>
        <v>9</v>
      </c>
      <c r="R928" s="9">
        <f>ROUND(24*(Table_owssvr__1[[#This Row],[End Date and Time]]-INT(Table_owssvr__1[[#This Row],[End Date and Time]])),2)</f>
        <v>10</v>
      </c>
      <c r="S928" s="7">
        <f>1*OR(
AND(Table_owssvr__1[[#This Row],[Start time]]&gt;=S$1, Table_owssvr__1[[#This Row],[Start time]]&lt;T$1),
AND(Table_owssvr__1[[#This Row],[End Time]]&gt;S$1, Table_owssvr__1[[#This Row],[End Time]]&lt;=T$1 ),
AND(Table_owssvr__1[[#This Row],[Start time]]&lt;S$1, Table_owssvr__1[[#This Row],[End Time]]&gt;T$1)
)</f>
        <v>0</v>
      </c>
      <c r="T928" s="7">
        <f>1*OR(
AND(Table_owssvr__1[[#This Row],[Start time]]&gt;=T$1, Table_owssvr__1[[#This Row],[Start time]]&lt;U$1),
AND(Table_owssvr__1[[#This Row],[End Time]]&gt;T$1, Table_owssvr__1[[#This Row],[End Time]]&lt;=U$1 ),
AND(Table_owssvr__1[[#This Row],[Start time]]&lt;T$1, Table_owssvr__1[[#This Row],[End Time]]&gt;U$1)
)</f>
        <v>1</v>
      </c>
      <c r="U928" s="7">
        <f>1*OR(
AND(Table_owssvr__1[[#This Row],[Start time]]&gt;=U$1, Table_owssvr__1[[#This Row],[Start time]]&lt;V$1),
AND(Table_owssvr__1[[#This Row],[End Time]]&gt;U$1, Table_owssvr__1[[#This Row],[End Time]]&lt;=V$1 ),
AND(Table_owssvr__1[[#This Row],[Start time]]&lt;U$1, Table_owssvr__1[[#This Row],[End Time]]&gt;V$1)
)</f>
        <v>0</v>
      </c>
      <c r="V928" s="7">
        <f>1*OR(
AND(Table_owssvr__1[[#This Row],[Start time]]&gt;=V$1, Table_owssvr__1[[#This Row],[Start time]]&lt;W$1),
AND(Table_owssvr__1[[#This Row],[End Time]]&gt;V$1, Table_owssvr__1[[#This Row],[End Time]]&lt;=W$1 ),
AND(Table_owssvr__1[[#This Row],[Start time]]&lt;V$1, Table_owssvr__1[[#This Row],[End Time]]&gt;W$1)
)</f>
        <v>0</v>
      </c>
      <c r="W928" s="7">
        <f>1*OR(
AND(Table_owssvr__1[[#This Row],[Start time]]&gt;=W$1, Table_owssvr__1[[#This Row],[Start time]]&lt;X$1),
AND(Table_owssvr__1[[#This Row],[End Time]]&gt;W$1, Table_owssvr__1[[#This Row],[End Time]]&lt;=X$1 ),
AND(Table_owssvr__1[[#This Row],[Start time]]&lt;W$1, Table_owssvr__1[[#This Row],[End Time]]&gt;X$1)
)</f>
        <v>0</v>
      </c>
      <c r="X928" s="7">
        <f>1*OR(
AND(Table_owssvr__1[[#This Row],[Start time]]&gt;=X$1, Table_owssvr__1[[#This Row],[Start time]]&lt;Y$1),
AND(Table_owssvr__1[[#This Row],[End Time]]&gt;X$1, Table_owssvr__1[[#This Row],[End Time]]&lt;=Y$1 ),
AND(Table_owssvr__1[[#This Row],[Start time]]&lt;X$1, Table_owssvr__1[[#This Row],[End Time]]&gt;Y$1)
)</f>
        <v>0</v>
      </c>
      <c r="Y928" s="7">
        <f>1*OR(
AND(Table_owssvr__1[[#This Row],[Start time]]&gt;=Y$1, Table_owssvr__1[[#This Row],[Start time]]&lt;Z$1),
AND(Table_owssvr__1[[#This Row],[End Time]]&gt;Y$1, Table_owssvr__1[[#This Row],[End Time]]&lt;=Z$1 ),
AND(Table_owssvr__1[[#This Row],[Start time]]&lt;Y$1, Table_owssvr__1[[#This Row],[End Time]]&gt;Z$1)
)</f>
        <v>0</v>
      </c>
      <c r="Z928" s="7">
        <f>1*OR(
AND(Table_owssvr__1[[#This Row],[Start time]]&gt;=Z$1, Table_owssvr__1[[#This Row],[Start time]]&lt;AA$1),
AND(Table_owssvr__1[[#This Row],[End Time]]&gt;Z$1, Table_owssvr__1[[#This Row],[End Time]]&lt;=AA$1 ),
AND(Table_owssvr__1[[#This Row],[Start time]]&lt;Z$1, Table_owssvr__1[[#This Row],[End Time]]&gt;AA$1)
)</f>
        <v>0</v>
      </c>
      <c r="AA928" s="7">
        <f>1*OR(
AND(Table_owssvr__1[[#This Row],[Start time]]&gt;=AA$1, Table_owssvr__1[[#This Row],[Start time]]&lt;AB$1),
AND(Table_owssvr__1[[#This Row],[End Time]]&gt;AA$1, Table_owssvr__1[[#This Row],[End Time]]&lt;=AB$1 ),
AND(Table_owssvr__1[[#This Row],[Start time]]&lt;AA$1, Table_owssvr__1[[#This Row],[End Time]]&gt;AB$1)
)</f>
        <v>0</v>
      </c>
      <c r="AB928" s="7">
        <f>1*OR(
AND(Table_owssvr__1[[#This Row],[Start time]]&gt;=AB$1, Table_owssvr__1[[#This Row],[Start time]]&lt;AC$1),
AND(Table_owssvr__1[[#This Row],[End Time]]&gt;AB$1, Table_owssvr__1[[#This Row],[End Time]]&lt;=AC$1 ),
AND(Table_owssvr__1[[#This Row],[Start time]]&lt;AB$1, Table_owssvr__1[[#This Row],[End Time]]&gt;AC$1)
)</f>
        <v>0</v>
      </c>
      <c r="AC928" s="7">
        <f>1*OR(
AND(Table_owssvr__1[[#This Row],[Start time]]&gt;=AC$1, Table_owssvr__1[[#This Row],[Start time]]&lt;AD$1),
AND(Table_owssvr__1[[#This Row],[End Time]]&gt;AC$1, Table_owssvr__1[[#This Row],[End Time]]&lt;=AD$1 ),
AND(Table_owssvr__1[[#This Row],[Start time]]&lt;AC$1, Table_owssvr__1[[#This Row],[End Time]]&gt;AD$1)
)</f>
        <v>0</v>
      </c>
      <c r="AD928" s="7">
        <f>1*OR(
AND(Table_owssvr__1[[#This Row],[Start time]]&gt;=AD$1, Table_owssvr__1[[#This Row],[Start time]]&lt;AE$1),
AND(Table_owssvr__1[[#This Row],[End Time]]&gt;AD$1, Table_owssvr__1[[#This Row],[End Time]]&lt;=AE$1 ),
AND(Table_owssvr__1[[#This Row],[Start time]]&lt;AD$1, Table_owssvr__1[[#This Row],[End Time]]&gt;AE$1)
)</f>
        <v>0</v>
      </c>
      <c r="AE928" s="7">
        <f>1*OR(
AND(Table_owssvr__1[[#This Row],[Start time]]&gt;=AE$1, Table_owssvr__1[[#This Row],[Start time]]&lt;AF$1),
AND(Table_owssvr__1[[#This Row],[End Time]]&gt;AE$1, Table_owssvr__1[[#This Row],[End Time]]&lt;=AF$1 ),
AND(Table_owssvr__1[[#This Row],[Start time]]&lt;AE$1, Table_owssvr__1[[#This Row],[End Time]]&gt;AF$1)
)</f>
        <v>0</v>
      </c>
    </row>
    <row r="929" spans="1:31" x14ac:dyDescent="0.25">
      <c r="A929" s="2"/>
      <c r="B929" s="3" t="s">
        <v>298</v>
      </c>
      <c r="C929" s="3" t="s">
        <v>36</v>
      </c>
      <c r="D929" s="3" t="s">
        <v>24</v>
      </c>
      <c r="E929" s="1" t="s">
        <v>653</v>
      </c>
      <c r="F929" s="4">
        <v>42417.458333333336</v>
      </c>
      <c r="G929" s="4">
        <v>42417.5</v>
      </c>
      <c r="H929" s="4">
        <v>42424.407476851855</v>
      </c>
      <c r="I929" s="3" t="s">
        <v>36</v>
      </c>
      <c r="J929" s="2" t="s">
        <v>17</v>
      </c>
      <c r="K929" s="2" t="s">
        <v>16</v>
      </c>
      <c r="L929" t="b">
        <f>LEFT(Table_owssvr__1[[#This Row],[Person''s Name]],4)=LEFT(Table_owssvr__1[[#This Row],[Modified By]],4)</f>
        <v>1</v>
      </c>
      <c r="M929" t="b">
        <f>Table_owssvr__1[[#This Row],[Modified]]&gt;Table_owssvr__1[[#This Row],[Start Date and Time]]</f>
        <v>1</v>
      </c>
      <c r="N929">
        <f>(Table_owssvr__1[[#This Row],[End Date and Time]]-Table_owssvr__1[[#This Row],[Start Date and Time]])*24</f>
        <v>0.99999999994179234</v>
      </c>
      <c r="O929" s="5">
        <f>INT(Table_owssvr__1[[#This Row],[Start Date and Time]])</f>
        <v>42417</v>
      </c>
      <c r="P929" s="6">
        <f>DATE(YEAR(Table_owssvr__1[[#This Row],[Date]]),MONTH(Table_owssvr__1[[#This Row],[Date]]),1)</f>
        <v>42401</v>
      </c>
      <c r="Q929" s="9">
        <f>ROUND(24*(Table_owssvr__1[[#This Row],[Start Date and Time]]-INT(Table_owssvr__1[[#This Row],[Start Date and Time]])),2)</f>
        <v>11</v>
      </c>
      <c r="R929" s="9">
        <f>ROUND(24*(Table_owssvr__1[[#This Row],[End Date and Time]]-INT(Table_owssvr__1[[#This Row],[End Date and Time]])),2)</f>
        <v>12</v>
      </c>
      <c r="S929" s="7">
        <f>1*OR(
AND(Table_owssvr__1[[#This Row],[Start time]]&gt;=S$1, Table_owssvr__1[[#This Row],[Start time]]&lt;T$1),
AND(Table_owssvr__1[[#This Row],[End Time]]&gt;S$1, Table_owssvr__1[[#This Row],[End Time]]&lt;=T$1 ),
AND(Table_owssvr__1[[#This Row],[Start time]]&lt;S$1, Table_owssvr__1[[#This Row],[End Time]]&gt;T$1)
)</f>
        <v>0</v>
      </c>
      <c r="T929" s="7">
        <f>1*OR(
AND(Table_owssvr__1[[#This Row],[Start time]]&gt;=T$1, Table_owssvr__1[[#This Row],[Start time]]&lt;U$1),
AND(Table_owssvr__1[[#This Row],[End Time]]&gt;T$1, Table_owssvr__1[[#This Row],[End Time]]&lt;=U$1 ),
AND(Table_owssvr__1[[#This Row],[Start time]]&lt;T$1, Table_owssvr__1[[#This Row],[End Time]]&gt;U$1)
)</f>
        <v>0</v>
      </c>
      <c r="U929" s="7">
        <f>1*OR(
AND(Table_owssvr__1[[#This Row],[Start time]]&gt;=U$1, Table_owssvr__1[[#This Row],[Start time]]&lt;V$1),
AND(Table_owssvr__1[[#This Row],[End Time]]&gt;U$1, Table_owssvr__1[[#This Row],[End Time]]&lt;=V$1 ),
AND(Table_owssvr__1[[#This Row],[Start time]]&lt;U$1, Table_owssvr__1[[#This Row],[End Time]]&gt;V$1)
)</f>
        <v>0</v>
      </c>
      <c r="V929" s="7">
        <f>1*OR(
AND(Table_owssvr__1[[#This Row],[Start time]]&gt;=V$1, Table_owssvr__1[[#This Row],[Start time]]&lt;W$1),
AND(Table_owssvr__1[[#This Row],[End Time]]&gt;V$1, Table_owssvr__1[[#This Row],[End Time]]&lt;=W$1 ),
AND(Table_owssvr__1[[#This Row],[Start time]]&lt;V$1, Table_owssvr__1[[#This Row],[End Time]]&gt;W$1)
)</f>
        <v>1</v>
      </c>
      <c r="W929" s="7">
        <f>1*OR(
AND(Table_owssvr__1[[#This Row],[Start time]]&gt;=W$1, Table_owssvr__1[[#This Row],[Start time]]&lt;X$1),
AND(Table_owssvr__1[[#This Row],[End Time]]&gt;W$1, Table_owssvr__1[[#This Row],[End Time]]&lt;=X$1 ),
AND(Table_owssvr__1[[#This Row],[Start time]]&lt;W$1, Table_owssvr__1[[#This Row],[End Time]]&gt;X$1)
)</f>
        <v>0</v>
      </c>
      <c r="X929" s="7">
        <f>1*OR(
AND(Table_owssvr__1[[#This Row],[Start time]]&gt;=X$1, Table_owssvr__1[[#This Row],[Start time]]&lt;Y$1),
AND(Table_owssvr__1[[#This Row],[End Time]]&gt;X$1, Table_owssvr__1[[#This Row],[End Time]]&lt;=Y$1 ),
AND(Table_owssvr__1[[#This Row],[Start time]]&lt;X$1, Table_owssvr__1[[#This Row],[End Time]]&gt;Y$1)
)</f>
        <v>0</v>
      </c>
      <c r="Y929" s="7">
        <f>1*OR(
AND(Table_owssvr__1[[#This Row],[Start time]]&gt;=Y$1, Table_owssvr__1[[#This Row],[Start time]]&lt;Z$1),
AND(Table_owssvr__1[[#This Row],[End Time]]&gt;Y$1, Table_owssvr__1[[#This Row],[End Time]]&lt;=Z$1 ),
AND(Table_owssvr__1[[#This Row],[Start time]]&lt;Y$1, Table_owssvr__1[[#This Row],[End Time]]&gt;Z$1)
)</f>
        <v>0</v>
      </c>
      <c r="Z929" s="7">
        <f>1*OR(
AND(Table_owssvr__1[[#This Row],[Start time]]&gt;=Z$1, Table_owssvr__1[[#This Row],[Start time]]&lt;AA$1),
AND(Table_owssvr__1[[#This Row],[End Time]]&gt;Z$1, Table_owssvr__1[[#This Row],[End Time]]&lt;=AA$1 ),
AND(Table_owssvr__1[[#This Row],[Start time]]&lt;Z$1, Table_owssvr__1[[#This Row],[End Time]]&gt;AA$1)
)</f>
        <v>0</v>
      </c>
      <c r="AA929" s="7">
        <f>1*OR(
AND(Table_owssvr__1[[#This Row],[Start time]]&gt;=AA$1, Table_owssvr__1[[#This Row],[Start time]]&lt;AB$1),
AND(Table_owssvr__1[[#This Row],[End Time]]&gt;AA$1, Table_owssvr__1[[#This Row],[End Time]]&lt;=AB$1 ),
AND(Table_owssvr__1[[#This Row],[Start time]]&lt;AA$1, Table_owssvr__1[[#This Row],[End Time]]&gt;AB$1)
)</f>
        <v>0</v>
      </c>
      <c r="AB929" s="7">
        <f>1*OR(
AND(Table_owssvr__1[[#This Row],[Start time]]&gt;=AB$1, Table_owssvr__1[[#This Row],[Start time]]&lt;AC$1),
AND(Table_owssvr__1[[#This Row],[End Time]]&gt;AB$1, Table_owssvr__1[[#This Row],[End Time]]&lt;=AC$1 ),
AND(Table_owssvr__1[[#This Row],[Start time]]&lt;AB$1, Table_owssvr__1[[#This Row],[End Time]]&gt;AC$1)
)</f>
        <v>0</v>
      </c>
      <c r="AC929" s="7">
        <f>1*OR(
AND(Table_owssvr__1[[#This Row],[Start time]]&gt;=AC$1, Table_owssvr__1[[#This Row],[Start time]]&lt;AD$1),
AND(Table_owssvr__1[[#This Row],[End Time]]&gt;AC$1, Table_owssvr__1[[#This Row],[End Time]]&lt;=AD$1 ),
AND(Table_owssvr__1[[#This Row],[Start time]]&lt;AC$1, Table_owssvr__1[[#This Row],[End Time]]&gt;AD$1)
)</f>
        <v>0</v>
      </c>
      <c r="AD929" s="7">
        <f>1*OR(
AND(Table_owssvr__1[[#This Row],[Start time]]&gt;=AD$1, Table_owssvr__1[[#This Row],[Start time]]&lt;AE$1),
AND(Table_owssvr__1[[#This Row],[End Time]]&gt;AD$1, Table_owssvr__1[[#This Row],[End Time]]&lt;=AE$1 ),
AND(Table_owssvr__1[[#This Row],[Start time]]&lt;AD$1, Table_owssvr__1[[#This Row],[End Time]]&gt;AE$1)
)</f>
        <v>0</v>
      </c>
      <c r="AE929" s="7">
        <f>1*OR(
AND(Table_owssvr__1[[#This Row],[Start time]]&gt;=AE$1, Table_owssvr__1[[#This Row],[Start time]]&lt;AF$1),
AND(Table_owssvr__1[[#This Row],[End Time]]&gt;AE$1, Table_owssvr__1[[#This Row],[End Time]]&lt;=AF$1 ),
AND(Table_owssvr__1[[#This Row],[Start time]]&lt;AE$1, Table_owssvr__1[[#This Row],[End Time]]&gt;AF$1)
)</f>
        <v>0</v>
      </c>
    </row>
    <row r="930" spans="1:31" x14ac:dyDescent="0.25">
      <c r="A930" s="2"/>
      <c r="B930" s="3" t="s">
        <v>599</v>
      </c>
      <c r="C930" s="3" t="s">
        <v>506</v>
      </c>
      <c r="D930" s="3" t="s">
        <v>13</v>
      </c>
      <c r="E930" s="1" t="s">
        <v>654</v>
      </c>
      <c r="F930" s="4">
        <v>42423.420138888891</v>
      </c>
      <c r="G930" s="4">
        <v>42423.440972222219</v>
      </c>
      <c r="H930" s="4">
        <v>42424.437326388892</v>
      </c>
      <c r="I930" s="3" t="s">
        <v>508</v>
      </c>
      <c r="J930" s="2" t="s">
        <v>17</v>
      </c>
      <c r="K930" s="2" t="s">
        <v>16</v>
      </c>
      <c r="L930" t="b">
        <f>LEFT(Table_owssvr__1[[#This Row],[Person''s Name]],4)=LEFT(Table_owssvr__1[[#This Row],[Modified By]],4)</f>
        <v>1</v>
      </c>
      <c r="M930" t="b">
        <f>Table_owssvr__1[[#This Row],[Modified]]&gt;Table_owssvr__1[[#This Row],[Start Date and Time]]</f>
        <v>1</v>
      </c>
      <c r="N930">
        <f>(Table_owssvr__1[[#This Row],[End Date and Time]]-Table_owssvr__1[[#This Row],[Start Date and Time]])*24</f>
        <v>0.49999999988358468</v>
      </c>
      <c r="O930" s="5">
        <f>INT(Table_owssvr__1[[#This Row],[Start Date and Time]])</f>
        <v>42423</v>
      </c>
      <c r="P930" s="6">
        <f>DATE(YEAR(Table_owssvr__1[[#This Row],[Date]]),MONTH(Table_owssvr__1[[#This Row],[Date]]),1)</f>
        <v>42401</v>
      </c>
      <c r="Q930" s="9">
        <f>ROUND(24*(Table_owssvr__1[[#This Row],[Start Date and Time]]-INT(Table_owssvr__1[[#This Row],[Start Date and Time]])),2)</f>
        <v>10.08</v>
      </c>
      <c r="R930" s="9">
        <f>ROUND(24*(Table_owssvr__1[[#This Row],[End Date and Time]]-INT(Table_owssvr__1[[#This Row],[End Date and Time]])),2)</f>
        <v>10.58</v>
      </c>
      <c r="S930" s="7">
        <f>1*OR(
AND(Table_owssvr__1[[#This Row],[Start time]]&gt;=S$1, Table_owssvr__1[[#This Row],[Start time]]&lt;T$1),
AND(Table_owssvr__1[[#This Row],[End Time]]&gt;S$1, Table_owssvr__1[[#This Row],[End Time]]&lt;=T$1 ),
AND(Table_owssvr__1[[#This Row],[Start time]]&lt;S$1, Table_owssvr__1[[#This Row],[End Time]]&gt;T$1)
)</f>
        <v>0</v>
      </c>
      <c r="T930" s="7">
        <f>1*OR(
AND(Table_owssvr__1[[#This Row],[Start time]]&gt;=T$1, Table_owssvr__1[[#This Row],[Start time]]&lt;U$1),
AND(Table_owssvr__1[[#This Row],[End Time]]&gt;T$1, Table_owssvr__1[[#This Row],[End Time]]&lt;=U$1 ),
AND(Table_owssvr__1[[#This Row],[Start time]]&lt;T$1, Table_owssvr__1[[#This Row],[End Time]]&gt;U$1)
)</f>
        <v>0</v>
      </c>
      <c r="U930" s="7">
        <f>1*OR(
AND(Table_owssvr__1[[#This Row],[Start time]]&gt;=U$1, Table_owssvr__1[[#This Row],[Start time]]&lt;V$1),
AND(Table_owssvr__1[[#This Row],[End Time]]&gt;U$1, Table_owssvr__1[[#This Row],[End Time]]&lt;=V$1 ),
AND(Table_owssvr__1[[#This Row],[Start time]]&lt;U$1, Table_owssvr__1[[#This Row],[End Time]]&gt;V$1)
)</f>
        <v>1</v>
      </c>
      <c r="V930" s="7">
        <f>1*OR(
AND(Table_owssvr__1[[#This Row],[Start time]]&gt;=V$1, Table_owssvr__1[[#This Row],[Start time]]&lt;W$1),
AND(Table_owssvr__1[[#This Row],[End Time]]&gt;V$1, Table_owssvr__1[[#This Row],[End Time]]&lt;=W$1 ),
AND(Table_owssvr__1[[#This Row],[Start time]]&lt;V$1, Table_owssvr__1[[#This Row],[End Time]]&gt;W$1)
)</f>
        <v>0</v>
      </c>
      <c r="W930" s="7">
        <f>1*OR(
AND(Table_owssvr__1[[#This Row],[Start time]]&gt;=W$1, Table_owssvr__1[[#This Row],[Start time]]&lt;X$1),
AND(Table_owssvr__1[[#This Row],[End Time]]&gt;W$1, Table_owssvr__1[[#This Row],[End Time]]&lt;=X$1 ),
AND(Table_owssvr__1[[#This Row],[Start time]]&lt;W$1, Table_owssvr__1[[#This Row],[End Time]]&gt;X$1)
)</f>
        <v>0</v>
      </c>
      <c r="X930" s="7">
        <f>1*OR(
AND(Table_owssvr__1[[#This Row],[Start time]]&gt;=X$1, Table_owssvr__1[[#This Row],[Start time]]&lt;Y$1),
AND(Table_owssvr__1[[#This Row],[End Time]]&gt;X$1, Table_owssvr__1[[#This Row],[End Time]]&lt;=Y$1 ),
AND(Table_owssvr__1[[#This Row],[Start time]]&lt;X$1, Table_owssvr__1[[#This Row],[End Time]]&gt;Y$1)
)</f>
        <v>0</v>
      </c>
      <c r="Y930" s="7">
        <f>1*OR(
AND(Table_owssvr__1[[#This Row],[Start time]]&gt;=Y$1, Table_owssvr__1[[#This Row],[Start time]]&lt;Z$1),
AND(Table_owssvr__1[[#This Row],[End Time]]&gt;Y$1, Table_owssvr__1[[#This Row],[End Time]]&lt;=Z$1 ),
AND(Table_owssvr__1[[#This Row],[Start time]]&lt;Y$1, Table_owssvr__1[[#This Row],[End Time]]&gt;Z$1)
)</f>
        <v>0</v>
      </c>
      <c r="Z930" s="7">
        <f>1*OR(
AND(Table_owssvr__1[[#This Row],[Start time]]&gt;=Z$1, Table_owssvr__1[[#This Row],[Start time]]&lt;AA$1),
AND(Table_owssvr__1[[#This Row],[End Time]]&gt;Z$1, Table_owssvr__1[[#This Row],[End Time]]&lt;=AA$1 ),
AND(Table_owssvr__1[[#This Row],[Start time]]&lt;Z$1, Table_owssvr__1[[#This Row],[End Time]]&gt;AA$1)
)</f>
        <v>0</v>
      </c>
      <c r="AA930" s="7">
        <f>1*OR(
AND(Table_owssvr__1[[#This Row],[Start time]]&gt;=AA$1, Table_owssvr__1[[#This Row],[Start time]]&lt;AB$1),
AND(Table_owssvr__1[[#This Row],[End Time]]&gt;AA$1, Table_owssvr__1[[#This Row],[End Time]]&lt;=AB$1 ),
AND(Table_owssvr__1[[#This Row],[Start time]]&lt;AA$1, Table_owssvr__1[[#This Row],[End Time]]&gt;AB$1)
)</f>
        <v>0</v>
      </c>
      <c r="AB930" s="7">
        <f>1*OR(
AND(Table_owssvr__1[[#This Row],[Start time]]&gt;=AB$1, Table_owssvr__1[[#This Row],[Start time]]&lt;AC$1),
AND(Table_owssvr__1[[#This Row],[End Time]]&gt;AB$1, Table_owssvr__1[[#This Row],[End Time]]&lt;=AC$1 ),
AND(Table_owssvr__1[[#This Row],[Start time]]&lt;AB$1, Table_owssvr__1[[#This Row],[End Time]]&gt;AC$1)
)</f>
        <v>0</v>
      </c>
      <c r="AC930" s="7">
        <f>1*OR(
AND(Table_owssvr__1[[#This Row],[Start time]]&gt;=AC$1, Table_owssvr__1[[#This Row],[Start time]]&lt;AD$1),
AND(Table_owssvr__1[[#This Row],[End Time]]&gt;AC$1, Table_owssvr__1[[#This Row],[End Time]]&lt;=AD$1 ),
AND(Table_owssvr__1[[#This Row],[Start time]]&lt;AC$1, Table_owssvr__1[[#This Row],[End Time]]&gt;AD$1)
)</f>
        <v>0</v>
      </c>
      <c r="AD930" s="7">
        <f>1*OR(
AND(Table_owssvr__1[[#This Row],[Start time]]&gt;=AD$1, Table_owssvr__1[[#This Row],[Start time]]&lt;AE$1),
AND(Table_owssvr__1[[#This Row],[End Time]]&gt;AD$1, Table_owssvr__1[[#This Row],[End Time]]&lt;=AE$1 ),
AND(Table_owssvr__1[[#This Row],[Start time]]&lt;AD$1, Table_owssvr__1[[#This Row],[End Time]]&gt;AE$1)
)</f>
        <v>0</v>
      </c>
      <c r="AE930" s="7">
        <f>1*OR(
AND(Table_owssvr__1[[#This Row],[Start time]]&gt;=AE$1, Table_owssvr__1[[#This Row],[Start time]]&lt;AF$1),
AND(Table_owssvr__1[[#This Row],[End Time]]&gt;AE$1, Table_owssvr__1[[#This Row],[End Time]]&lt;=AF$1 ),
AND(Table_owssvr__1[[#This Row],[Start time]]&lt;AE$1, Table_owssvr__1[[#This Row],[End Time]]&gt;AF$1)
)</f>
        <v>0</v>
      </c>
    </row>
    <row r="931" spans="1:31" x14ac:dyDescent="0.25">
      <c r="A931" s="2"/>
      <c r="B931" s="3" t="s">
        <v>599</v>
      </c>
      <c r="C931" s="3" t="s">
        <v>33</v>
      </c>
      <c r="D931" s="3" t="s">
        <v>13</v>
      </c>
      <c r="E931" s="1" t="s">
        <v>655</v>
      </c>
      <c r="F931" s="4">
        <v>42424.395833333336</v>
      </c>
      <c r="G931" s="4">
        <v>42424.430555555555</v>
      </c>
      <c r="H931" s="4">
        <v>42424.4375</v>
      </c>
      <c r="I931" s="3" t="s">
        <v>33</v>
      </c>
      <c r="J931" s="2" t="s">
        <v>17</v>
      </c>
      <c r="K931" s="2" t="s">
        <v>16</v>
      </c>
      <c r="L931" t="b">
        <f>LEFT(Table_owssvr__1[[#This Row],[Person''s Name]],4)=LEFT(Table_owssvr__1[[#This Row],[Modified By]],4)</f>
        <v>1</v>
      </c>
      <c r="M931" t="b">
        <f>Table_owssvr__1[[#This Row],[Modified]]&gt;Table_owssvr__1[[#This Row],[Start Date and Time]]</f>
        <v>1</v>
      </c>
      <c r="N931">
        <f>(Table_owssvr__1[[#This Row],[End Date and Time]]-Table_owssvr__1[[#This Row],[Start Date and Time]])*24</f>
        <v>0.83333333325572312</v>
      </c>
      <c r="O931" s="5">
        <f>INT(Table_owssvr__1[[#This Row],[Start Date and Time]])</f>
        <v>42424</v>
      </c>
      <c r="P931" s="6">
        <f>DATE(YEAR(Table_owssvr__1[[#This Row],[Date]]),MONTH(Table_owssvr__1[[#This Row],[Date]]),1)</f>
        <v>42401</v>
      </c>
      <c r="Q931" s="9">
        <f>ROUND(24*(Table_owssvr__1[[#This Row],[Start Date and Time]]-INT(Table_owssvr__1[[#This Row],[Start Date and Time]])),2)</f>
        <v>9.5</v>
      </c>
      <c r="R931" s="9">
        <f>ROUND(24*(Table_owssvr__1[[#This Row],[End Date and Time]]-INT(Table_owssvr__1[[#This Row],[End Date and Time]])),2)</f>
        <v>10.33</v>
      </c>
      <c r="S931" s="7">
        <f>1*OR(
AND(Table_owssvr__1[[#This Row],[Start time]]&gt;=S$1, Table_owssvr__1[[#This Row],[Start time]]&lt;T$1),
AND(Table_owssvr__1[[#This Row],[End Time]]&gt;S$1, Table_owssvr__1[[#This Row],[End Time]]&lt;=T$1 ),
AND(Table_owssvr__1[[#This Row],[Start time]]&lt;S$1, Table_owssvr__1[[#This Row],[End Time]]&gt;T$1)
)</f>
        <v>0</v>
      </c>
      <c r="T931" s="7">
        <f>1*OR(
AND(Table_owssvr__1[[#This Row],[Start time]]&gt;=T$1, Table_owssvr__1[[#This Row],[Start time]]&lt;U$1),
AND(Table_owssvr__1[[#This Row],[End Time]]&gt;T$1, Table_owssvr__1[[#This Row],[End Time]]&lt;=U$1 ),
AND(Table_owssvr__1[[#This Row],[Start time]]&lt;T$1, Table_owssvr__1[[#This Row],[End Time]]&gt;U$1)
)</f>
        <v>1</v>
      </c>
      <c r="U931" s="7">
        <f>1*OR(
AND(Table_owssvr__1[[#This Row],[Start time]]&gt;=U$1, Table_owssvr__1[[#This Row],[Start time]]&lt;V$1),
AND(Table_owssvr__1[[#This Row],[End Time]]&gt;U$1, Table_owssvr__1[[#This Row],[End Time]]&lt;=V$1 ),
AND(Table_owssvr__1[[#This Row],[Start time]]&lt;U$1, Table_owssvr__1[[#This Row],[End Time]]&gt;V$1)
)</f>
        <v>1</v>
      </c>
      <c r="V931" s="7">
        <f>1*OR(
AND(Table_owssvr__1[[#This Row],[Start time]]&gt;=V$1, Table_owssvr__1[[#This Row],[Start time]]&lt;W$1),
AND(Table_owssvr__1[[#This Row],[End Time]]&gt;V$1, Table_owssvr__1[[#This Row],[End Time]]&lt;=W$1 ),
AND(Table_owssvr__1[[#This Row],[Start time]]&lt;V$1, Table_owssvr__1[[#This Row],[End Time]]&gt;W$1)
)</f>
        <v>0</v>
      </c>
      <c r="W931" s="7">
        <f>1*OR(
AND(Table_owssvr__1[[#This Row],[Start time]]&gt;=W$1, Table_owssvr__1[[#This Row],[Start time]]&lt;X$1),
AND(Table_owssvr__1[[#This Row],[End Time]]&gt;W$1, Table_owssvr__1[[#This Row],[End Time]]&lt;=X$1 ),
AND(Table_owssvr__1[[#This Row],[Start time]]&lt;W$1, Table_owssvr__1[[#This Row],[End Time]]&gt;X$1)
)</f>
        <v>0</v>
      </c>
      <c r="X931" s="7">
        <f>1*OR(
AND(Table_owssvr__1[[#This Row],[Start time]]&gt;=X$1, Table_owssvr__1[[#This Row],[Start time]]&lt;Y$1),
AND(Table_owssvr__1[[#This Row],[End Time]]&gt;X$1, Table_owssvr__1[[#This Row],[End Time]]&lt;=Y$1 ),
AND(Table_owssvr__1[[#This Row],[Start time]]&lt;X$1, Table_owssvr__1[[#This Row],[End Time]]&gt;Y$1)
)</f>
        <v>0</v>
      </c>
      <c r="Y931" s="7">
        <f>1*OR(
AND(Table_owssvr__1[[#This Row],[Start time]]&gt;=Y$1, Table_owssvr__1[[#This Row],[Start time]]&lt;Z$1),
AND(Table_owssvr__1[[#This Row],[End Time]]&gt;Y$1, Table_owssvr__1[[#This Row],[End Time]]&lt;=Z$1 ),
AND(Table_owssvr__1[[#This Row],[Start time]]&lt;Y$1, Table_owssvr__1[[#This Row],[End Time]]&gt;Z$1)
)</f>
        <v>0</v>
      </c>
      <c r="Z931" s="7">
        <f>1*OR(
AND(Table_owssvr__1[[#This Row],[Start time]]&gt;=Z$1, Table_owssvr__1[[#This Row],[Start time]]&lt;AA$1),
AND(Table_owssvr__1[[#This Row],[End Time]]&gt;Z$1, Table_owssvr__1[[#This Row],[End Time]]&lt;=AA$1 ),
AND(Table_owssvr__1[[#This Row],[Start time]]&lt;Z$1, Table_owssvr__1[[#This Row],[End Time]]&gt;AA$1)
)</f>
        <v>0</v>
      </c>
      <c r="AA931" s="7">
        <f>1*OR(
AND(Table_owssvr__1[[#This Row],[Start time]]&gt;=AA$1, Table_owssvr__1[[#This Row],[Start time]]&lt;AB$1),
AND(Table_owssvr__1[[#This Row],[End Time]]&gt;AA$1, Table_owssvr__1[[#This Row],[End Time]]&lt;=AB$1 ),
AND(Table_owssvr__1[[#This Row],[Start time]]&lt;AA$1, Table_owssvr__1[[#This Row],[End Time]]&gt;AB$1)
)</f>
        <v>0</v>
      </c>
      <c r="AB931" s="7">
        <f>1*OR(
AND(Table_owssvr__1[[#This Row],[Start time]]&gt;=AB$1, Table_owssvr__1[[#This Row],[Start time]]&lt;AC$1),
AND(Table_owssvr__1[[#This Row],[End Time]]&gt;AB$1, Table_owssvr__1[[#This Row],[End Time]]&lt;=AC$1 ),
AND(Table_owssvr__1[[#This Row],[Start time]]&lt;AB$1, Table_owssvr__1[[#This Row],[End Time]]&gt;AC$1)
)</f>
        <v>0</v>
      </c>
      <c r="AC931" s="7">
        <f>1*OR(
AND(Table_owssvr__1[[#This Row],[Start time]]&gt;=AC$1, Table_owssvr__1[[#This Row],[Start time]]&lt;AD$1),
AND(Table_owssvr__1[[#This Row],[End Time]]&gt;AC$1, Table_owssvr__1[[#This Row],[End Time]]&lt;=AD$1 ),
AND(Table_owssvr__1[[#This Row],[Start time]]&lt;AC$1, Table_owssvr__1[[#This Row],[End Time]]&gt;AD$1)
)</f>
        <v>0</v>
      </c>
      <c r="AD931" s="7">
        <f>1*OR(
AND(Table_owssvr__1[[#This Row],[Start time]]&gt;=AD$1, Table_owssvr__1[[#This Row],[Start time]]&lt;AE$1),
AND(Table_owssvr__1[[#This Row],[End Time]]&gt;AD$1, Table_owssvr__1[[#This Row],[End Time]]&lt;=AE$1 ),
AND(Table_owssvr__1[[#This Row],[Start time]]&lt;AD$1, Table_owssvr__1[[#This Row],[End Time]]&gt;AE$1)
)</f>
        <v>0</v>
      </c>
      <c r="AE931" s="7">
        <f>1*OR(
AND(Table_owssvr__1[[#This Row],[Start time]]&gt;=AE$1, Table_owssvr__1[[#This Row],[Start time]]&lt;AF$1),
AND(Table_owssvr__1[[#This Row],[End Time]]&gt;AE$1, Table_owssvr__1[[#This Row],[End Time]]&lt;=AF$1 ),
AND(Table_owssvr__1[[#This Row],[Start time]]&lt;AE$1, Table_owssvr__1[[#This Row],[End Time]]&gt;AF$1)
)</f>
        <v>0</v>
      </c>
    </row>
    <row r="932" spans="1:31" x14ac:dyDescent="0.25">
      <c r="A932" s="2"/>
      <c r="B932" s="3" t="s">
        <v>298</v>
      </c>
      <c r="C932" s="3" t="s">
        <v>493</v>
      </c>
      <c r="D932" s="3" t="s">
        <v>24</v>
      </c>
      <c r="E932" s="1" t="s">
        <v>1318</v>
      </c>
      <c r="F932" s="4">
        <v>42425.416666666664</v>
      </c>
      <c r="G932" s="4">
        <v>42425.458333333336</v>
      </c>
      <c r="H932" s="4">
        <v>42444.415694444448</v>
      </c>
      <c r="I932" s="3" t="s">
        <v>495</v>
      </c>
      <c r="J932" s="2" t="s">
        <v>17</v>
      </c>
      <c r="K932" s="2" t="s">
        <v>16</v>
      </c>
      <c r="L932" t="b">
        <f>LEFT(Table_owssvr__1[[#This Row],[Person''s Name]],4)=LEFT(Table_owssvr__1[[#This Row],[Modified By]],4)</f>
        <v>1</v>
      </c>
      <c r="M932" t="b">
        <f>Table_owssvr__1[[#This Row],[Modified]]&gt;Table_owssvr__1[[#This Row],[Start Date and Time]]</f>
        <v>1</v>
      </c>
      <c r="N932">
        <f>(Table_owssvr__1[[#This Row],[End Date and Time]]-Table_owssvr__1[[#This Row],[Start Date and Time]])*24</f>
        <v>1.0000000001164153</v>
      </c>
      <c r="O932" s="5">
        <f>INT(Table_owssvr__1[[#This Row],[Start Date and Time]])</f>
        <v>42425</v>
      </c>
      <c r="P932" s="6">
        <f>DATE(YEAR(Table_owssvr__1[[#This Row],[Date]]),MONTH(Table_owssvr__1[[#This Row],[Date]]),1)</f>
        <v>42401</v>
      </c>
      <c r="Q932" s="9">
        <f>ROUND(24*(Table_owssvr__1[[#This Row],[Start Date and Time]]-INT(Table_owssvr__1[[#This Row],[Start Date and Time]])),2)</f>
        <v>10</v>
      </c>
      <c r="R932" s="9">
        <f>ROUND(24*(Table_owssvr__1[[#This Row],[End Date and Time]]-INT(Table_owssvr__1[[#This Row],[End Date and Time]])),2)</f>
        <v>11</v>
      </c>
      <c r="S932" s="7">
        <f>1*OR(
AND(Table_owssvr__1[[#This Row],[Start time]]&gt;=S$1, Table_owssvr__1[[#This Row],[Start time]]&lt;T$1),
AND(Table_owssvr__1[[#This Row],[End Time]]&gt;S$1, Table_owssvr__1[[#This Row],[End Time]]&lt;=T$1 ),
AND(Table_owssvr__1[[#This Row],[Start time]]&lt;S$1, Table_owssvr__1[[#This Row],[End Time]]&gt;T$1)
)</f>
        <v>0</v>
      </c>
      <c r="T932" s="7">
        <f>1*OR(
AND(Table_owssvr__1[[#This Row],[Start time]]&gt;=T$1, Table_owssvr__1[[#This Row],[Start time]]&lt;U$1),
AND(Table_owssvr__1[[#This Row],[End Time]]&gt;T$1, Table_owssvr__1[[#This Row],[End Time]]&lt;=U$1 ),
AND(Table_owssvr__1[[#This Row],[Start time]]&lt;T$1, Table_owssvr__1[[#This Row],[End Time]]&gt;U$1)
)</f>
        <v>0</v>
      </c>
      <c r="U932" s="7">
        <f>1*OR(
AND(Table_owssvr__1[[#This Row],[Start time]]&gt;=U$1, Table_owssvr__1[[#This Row],[Start time]]&lt;V$1),
AND(Table_owssvr__1[[#This Row],[End Time]]&gt;U$1, Table_owssvr__1[[#This Row],[End Time]]&lt;=V$1 ),
AND(Table_owssvr__1[[#This Row],[Start time]]&lt;U$1, Table_owssvr__1[[#This Row],[End Time]]&gt;V$1)
)</f>
        <v>1</v>
      </c>
      <c r="V932" s="7">
        <f>1*OR(
AND(Table_owssvr__1[[#This Row],[Start time]]&gt;=V$1, Table_owssvr__1[[#This Row],[Start time]]&lt;W$1),
AND(Table_owssvr__1[[#This Row],[End Time]]&gt;V$1, Table_owssvr__1[[#This Row],[End Time]]&lt;=W$1 ),
AND(Table_owssvr__1[[#This Row],[Start time]]&lt;V$1, Table_owssvr__1[[#This Row],[End Time]]&gt;W$1)
)</f>
        <v>0</v>
      </c>
      <c r="W932" s="7">
        <f>1*OR(
AND(Table_owssvr__1[[#This Row],[Start time]]&gt;=W$1, Table_owssvr__1[[#This Row],[Start time]]&lt;X$1),
AND(Table_owssvr__1[[#This Row],[End Time]]&gt;W$1, Table_owssvr__1[[#This Row],[End Time]]&lt;=X$1 ),
AND(Table_owssvr__1[[#This Row],[Start time]]&lt;W$1, Table_owssvr__1[[#This Row],[End Time]]&gt;X$1)
)</f>
        <v>0</v>
      </c>
      <c r="X932" s="7">
        <f>1*OR(
AND(Table_owssvr__1[[#This Row],[Start time]]&gt;=X$1, Table_owssvr__1[[#This Row],[Start time]]&lt;Y$1),
AND(Table_owssvr__1[[#This Row],[End Time]]&gt;X$1, Table_owssvr__1[[#This Row],[End Time]]&lt;=Y$1 ),
AND(Table_owssvr__1[[#This Row],[Start time]]&lt;X$1, Table_owssvr__1[[#This Row],[End Time]]&gt;Y$1)
)</f>
        <v>0</v>
      </c>
      <c r="Y932" s="7">
        <f>1*OR(
AND(Table_owssvr__1[[#This Row],[Start time]]&gt;=Y$1, Table_owssvr__1[[#This Row],[Start time]]&lt;Z$1),
AND(Table_owssvr__1[[#This Row],[End Time]]&gt;Y$1, Table_owssvr__1[[#This Row],[End Time]]&lt;=Z$1 ),
AND(Table_owssvr__1[[#This Row],[Start time]]&lt;Y$1, Table_owssvr__1[[#This Row],[End Time]]&gt;Z$1)
)</f>
        <v>0</v>
      </c>
      <c r="Z932" s="7">
        <f>1*OR(
AND(Table_owssvr__1[[#This Row],[Start time]]&gt;=Z$1, Table_owssvr__1[[#This Row],[Start time]]&lt;AA$1),
AND(Table_owssvr__1[[#This Row],[End Time]]&gt;Z$1, Table_owssvr__1[[#This Row],[End Time]]&lt;=AA$1 ),
AND(Table_owssvr__1[[#This Row],[Start time]]&lt;Z$1, Table_owssvr__1[[#This Row],[End Time]]&gt;AA$1)
)</f>
        <v>0</v>
      </c>
      <c r="AA932" s="7">
        <f>1*OR(
AND(Table_owssvr__1[[#This Row],[Start time]]&gt;=AA$1, Table_owssvr__1[[#This Row],[Start time]]&lt;AB$1),
AND(Table_owssvr__1[[#This Row],[End Time]]&gt;AA$1, Table_owssvr__1[[#This Row],[End Time]]&lt;=AB$1 ),
AND(Table_owssvr__1[[#This Row],[Start time]]&lt;AA$1, Table_owssvr__1[[#This Row],[End Time]]&gt;AB$1)
)</f>
        <v>0</v>
      </c>
      <c r="AB932" s="7">
        <f>1*OR(
AND(Table_owssvr__1[[#This Row],[Start time]]&gt;=AB$1, Table_owssvr__1[[#This Row],[Start time]]&lt;AC$1),
AND(Table_owssvr__1[[#This Row],[End Time]]&gt;AB$1, Table_owssvr__1[[#This Row],[End Time]]&lt;=AC$1 ),
AND(Table_owssvr__1[[#This Row],[Start time]]&lt;AB$1, Table_owssvr__1[[#This Row],[End Time]]&gt;AC$1)
)</f>
        <v>0</v>
      </c>
      <c r="AC932" s="7">
        <f>1*OR(
AND(Table_owssvr__1[[#This Row],[Start time]]&gt;=AC$1, Table_owssvr__1[[#This Row],[Start time]]&lt;AD$1),
AND(Table_owssvr__1[[#This Row],[End Time]]&gt;AC$1, Table_owssvr__1[[#This Row],[End Time]]&lt;=AD$1 ),
AND(Table_owssvr__1[[#This Row],[Start time]]&lt;AC$1, Table_owssvr__1[[#This Row],[End Time]]&gt;AD$1)
)</f>
        <v>0</v>
      </c>
      <c r="AD932" s="7">
        <f>1*OR(
AND(Table_owssvr__1[[#This Row],[Start time]]&gt;=AD$1, Table_owssvr__1[[#This Row],[Start time]]&lt;AE$1),
AND(Table_owssvr__1[[#This Row],[End Time]]&gt;AD$1, Table_owssvr__1[[#This Row],[End Time]]&lt;=AE$1 ),
AND(Table_owssvr__1[[#This Row],[Start time]]&lt;AD$1, Table_owssvr__1[[#This Row],[End Time]]&gt;AE$1)
)</f>
        <v>0</v>
      </c>
      <c r="AE932" s="7">
        <f>1*OR(
AND(Table_owssvr__1[[#This Row],[Start time]]&gt;=AE$1, Table_owssvr__1[[#This Row],[Start time]]&lt;AF$1),
AND(Table_owssvr__1[[#This Row],[End Time]]&gt;AE$1, Table_owssvr__1[[#This Row],[End Time]]&lt;=AF$1 ),
AND(Table_owssvr__1[[#This Row],[Start time]]&lt;AE$1, Table_owssvr__1[[#This Row],[End Time]]&gt;AF$1)
)</f>
        <v>0</v>
      </c>
    </row>
    <row r="933" spans="1:31" x14ac:dyDescent="0.25">
      <c r="A933" s="2"/>
      <c r="B933" s="3" t="s">
        <v>656</v>
      </c>
      <c r="C933" s="3" t="s">
        <v>493</v>
      </c>
      <c r="D933" s="3" t="s">
        <v>13</v>
      </c>
      <c r="E933" s="1" t="s">
        <v>1319</v>
      </c>
      <c r="F933" s="4">
        <v>42425.625</v>
      </c>
      <c r="G933" s="4">
        <v>42425.645833333336</v>
      </c>
      <c r="H933" s="4">
        <v>42425.64880787037</v>
      </c>
      <c r="I933" s="3" t="s">
        <v>495</v>
      </c>
      <c r="J933" s="2" t="s">
        <v>17</v>
      </c>
      <c r="K933" s="2" t="s">
        <v>16</v>
      </c>
      <c r="L933" t="b">
        <f>LEFT(Table_owssvr__1[[#This Row],[Person''s Name]],4)=LEFT(Table_owssvr__1[[#This Row],[Modified By]],4)</f>
        <v>1</v>
      </c>
      <c r="M933" t="b">
        <f>Table_owssvr__1[[#This Row],[Modified]]&gt;Table_owssvr__1[[#This Row],[Start Date and Time]]</f>
        <v>1</v>
      </c>
      <c r="N933">
        <f>(Table_owssvr__1[[#This Row],[End Date and Time]]-Table_owssvr__1[[#This Row],[Start Date and Time]])*24</f>
        <v>0.50000000005820766</v>
      </c>
      <c r="O933" s="5">
        <f>INT(Table_owssvr__1[[#This Row],[Start Date and Time]])</f>
        <v>42425</v>
      </c>
      <c r="P933" s="6">
        <f>DATE(YEAR(Table_owssvr__1[[#This Row],[Date]]),MONTH(Table_owssvr__1[[#This Row],[Date]]),1)</f>
        <v>42401</v>
      </c>
      <c r="Q933" s="9">
        <f>ROUND(24*(Table_owssvr__1[[#This Row],[Start Date and Time]]-INT(Table_owssvr__1[[#This Row],[Start Date and Time]])),2)</f>
        <v>15</v>
      </c>
      <c r="R933" s="9">
        <f>ROUND(24*(Table_owssvr__1[[#This Row],[End Date and Time]]-INT(Table_owssvr__1[[#This Row],[End Date and Time]])),2)</f>
        <v>15.5</v>
      </c>
      <c r="S933" s="7">
        <f>1*OR(
AND(Table_owssvr__1[[#This Row],[Start time]]&gt;=S$1, Table_owssvr__1[[#This Row],[Start time]]&lt;T$1),
AND(Table_owssvr__1[[#This Row],[End Time]]&gt;S$1, Table_owssvr__1[[#This Row],[End Time]]&lt;=T$1 ),
AND(Table_owssvr__1[[#This Row],[Start time]]&lt;S$1, Table_owssvr__1[[#This Row],[End Time]]&gt;T$1)
)</f>
        <v>0</v>
      </c>
      <c r="T933" s="7">
        <f>1*OR(
AND(Table_owssvr__1[[#This Row],[Start time]]&gt;=T$1, Table_owssvr__1[[#This Row],[Start time]]&lt;U$1),
AND(Table_owssvr__1[[#This Row],[End Time]]&gt;T$1, Table_owssvr__1[[#This Row],[End Time]]&lt;=U$1 ),
AND(Table_owssvr__1[[#This Row],[Start time]]&lt;T$1, Table_owssvr__1[[#This Row],[End Time]]&gt;U$1)
)</f>
        <v>0</v>
      </c>
      <c r="U933" s="7">
        <f>1*OR(
AND(Table_owssvr__1[[#This Row],[Start time]]&gt;=U$1, Table_owssvr__1[[#This Row],[Start time]]&lt;V$1),
AND(Table_owssvr__1[[#This Row],[End Time]]&gt;U$1, Table_owssvr__1[[#This Row],[End Time]]&lt;=V$1 ),
AND(Table_owssvr__1[[#This Row],[Start time]]&lt;U$1, Table_owssvr__1[[#This Row],[End Time]]&gt;V$1)
)</f>
        <v>0</v>
      </c>
      <c r="V933" s="7">
        <f>1*OR(
AND(Table_owssvr__1[[#This Row],[Start time]]&gt;=V$1, Table_owssvr__1[[#This Row],[Start time]]&lt;W$1),
AND(Table_owssvr__1[[#This Row],[End Time]]&gt;V$1, Table_owssvr__1[[#This Row],[End Time]]&lt;=W$1 ),
AND(Table_owssvr__1[[#This Row],[Start time]]&lt;V$1, Table_owssvr__1[[#This Row],[End Time]]&gt;W$1)
)</f>
        <v>0</v>
      </c>
      <c r="W933" s="7">
        <f>1*OR(
AND(Table_owssvr__1[[#This Row],[Start time]]&gt;=W$1, Table_owssvr__1[[#This Row],[Start time]]&lt;X$1),
AND(Table_owssvr__1[[#This Row],[End Time]]&gt;W$1, Table_owssvr__1[[#This Row],[End Time]]&lt;=X$1 ),
AND(Table_owssvr__1[[#This Row],[Start time]]&lt;W$1, Table_owssvr__1[[#This Row],[End Time]]&gt;X$1)
)</f>
        <v>0</v>
      </c>
      <c r="X933" s="7">
        <f>1*OR(
AND(Table_owssvr__1[[#This Row],[Start time]]&gt;=X$1, Table_owssvr__1[[#This Row],[Start time]]&lt;Y$1),
AND(Table_owssvr__1[[#This Row],[End Time]]&gt;X$1, Table_owssvr__1[[#This Row],[End Time]]&lt;=Y$1 ),
AND(Table_owssvr__1[[#This Row],[Start time]]&lt;X$1, Table_owssvr__1[[#This Row],[End Time]]&gt;Y$1)
)</f>
        <v>0</v>
      </c>
      <c r="Y933" s="7">
        <f>1*OR(
AND(Table_owssvr__1[[#This Row],[Start time]]&gt;=Y$1, Table_owssvr__1[[#This Row],[Start time]]&lt;Z$1),
AND(Table_owssvr__1[[#This Row],[End Time]]&gt;Y$1, Table_owssvr__1[[#This Row],[End Time]]&lt;=Z$1 ),
AND(Table_owssvr__1[[#This Row],[Start time]]&lt;Y$1, Table_owssvr__1[[#This Row],[End Time]]&gt;Z$1)
)</f>
        <v>0</v>
      </c>
      <c r="Z933" s="7">
        <f>1*OR(
AND(Table_owssvr__1[[#This Row],[Start time]]&gt;=Z$1, Table_owssvr__1[[#This Row],[Start time]]&lt;AA$1),
AND(Table_owssvr__1[[#This Row],[End Time]]&gt;Z$1, Table_owssvr__1[[#This Row],[End Time]]&lt;=AA$1 ),
AND(Table_owssvr__1[[#This Row],[Start time]]&lt;Z$1, Table_owssvr__1[[#This Row],[End Time]]&gt;AA$1)
)</f>
        <v>1</v>
      </c>
      <c r="AA933" s="7">
        <f>1*OR(
AND(Table_owssvr__1[[#This Row],[Start time]]&gt;=AA$1, Table_owssvr__1[[#This Row],[Start time]]&lt;AB$1),
AND(Table_owssvr__1[[#This Row],[End Time]]&gt;AA$1, Table_owssvr__1[[#This Row],[End Time]]&lt;=AB$1 ),
AND(Table_owssvr__1[[#This Row],[Start time]]&lt;AA$1, Table_owssvr__1[[#This Row],[End Time]]&gt;AB$1)
)</f>
        <v>0</v>
      </c>
      <c r="AB933" s="7">
        <f>1*OR(
AND(Table_owssvr__1[[#This Row],[Start time]]&gt;=AB$1, Table_owssvr__1[[#This Row],[Start time]]&lt;AC$1),
AND(Table_owssvr__1[[#This Row],[End Time]]&gt;AB$1, Table_owssvr__1[[#This Row],[End Time]]&lt;=AC$1 ),
AND(Table_owssvr__1[[#This Row],[Start time]]&lt;AB$1, Table_owssvr__1[[#This Row],[End Time]]&gt;AC$1)
)</f>
        <v>0</v>
      </c>
      <c r="AC933" s="7">
        <f>1*OR(
AND(Table_owssvr__1[[#This Row],[Start time]]&gt;=AC$1, Table_owssvr__1[[#This Row],[Start time]]&lt;AD$1),
AND(Table_owssvr__1[[#This Row],[End Time]]&gt;AC$1, Table_owssvr__1[[#This Row],[End Time]]&lt;=AD$1 ),
AND(Table_owssvr__1[[#This Row],[Start time]]&lt;AC$1, Table_owssvr__1[[#This Row],[End Time]]&gt;AD$1)
)</f>
        <v>0</v>
      </c>
      <c r="AD933" s="7">
        <f>1*OR(
AND(Table_owssvr__1[[#This Row],[Start time]]&gt;=AD$1, Table_owssvr__1[[#This Row],[Start time]]&lt;AE$1),
AND(Table_owssvr__1[[#This Row],[End Time]]&gt;AD$1, Table_owssvr__1[[#This Row],[End Time]]&lt;=AE$1 ),
AND(Table_owssvr__1[[#This Row],[Start time]]&lt;AD$1, Table_owssvr__1[[#This Row],[End Time]]&gt;AE$1)
)</f>
        <v>0</v>
      </c>
      <c r="AE933" s="7">
        <f>1*OR(
AND(Table_owssvr__1[[#This Row],[Start time]]&gt;=AE$1, Table_owssvr__1[[#This Row],[Start time]]&lt;AF$1),
AND(Table_owssvr__1[[#This Row],[End Time]]&gt;AE$1, Table_owssvr__1[[#This Row],[End Time]]&lt;=AF$1 ),
AND(Table_owssvr__1[[#This Row],[Start time]]&lt;AE$1, Table_owssvr__1[[#This Row],[End Time]]&gt;AF$1)
)</f>
        <v>0</v>
      </c>
    </row>
    <row r="934" spans="1:31" x14ac:dyDescent="0.25">
      <c r="A934" s="2"/>
      <c r="B934" s="3" t="s">
        <v>298</v>
      </c>
      <c r="C934" s="3" t="s">
        <v>41</v>
      </c>
      <c r="D934" s="3" t="s">
        <v>24</v>
      </c>
      <c r="E934" s="1" t="s">
        <v>657</v>
      </c>
      <c r="F934" s="4">
        <v>42425.416666666664</v>
      </c>
      <c r="G934" s="4">
        <v>42425.458333333336</v>
      </c>
      <c r="H934" s="4">
        <v>42425.654675925929</v>
      </c>
      <c r="I934" s="3" t="s">
        <v>43</v>
      </c>
      <c r="J934" s="2" t="s">
        <v>17</v>
      </c>
      <c r="K934" s="2" t="s">
        <v>16</v>
      </c>
      <c r="L934" t="b">
        <f>LEFT(Table_owssvr__1[[#This Row],[Person''s Name]],4)=LEFT(Table_owssvr__1[[#This Row],[Modified By]],4)</f>
        <v>1</v>
      </c>
      <c r="M934" t="b">
        <f>Table_owssvr__1[[#This Row],[Modified]]&gt;Table_owssvr__1[[#This Row],[Start Date and Time]]</f>
        <v>1</v>
      </c>
      <c r="N934">
        <f>(Table_owssvr__1[[#This Row],[End Date and Time]]-Table_owssvr__1[[#This Row],[Start Date and Time]])*24</f>
        <v>1.0000000001164153</v>
      </c>
      <c r="O934" s="5">
        <f>INT(Table_owssvr__1[[#This Row],[Start Date and Time]])</f>
        <v>42425</v>
      </c>
      <c r="P934" s="6">
        <f>DATE(YEAR(Table_owssvr__1[[#This Row],[Date]]),MONTH(Table_owssvr__1[[#This Row],[Date]]),1)</f>
        <v>42401</v>
      </c>
      <c r="Q934" s="9">
        <f>ROUND(24*(Table_owssvr__1[[#This Row],[Start Date and Time]]-INT(Table_owssvr__1[[#This Row],[Start Date and Time]])),2)</f>
        <v>10</v>
      </c>
      <c r="R934" s="9">
        <f>ROUND(24*(Table_owssvr__1[[#This Row],[End Date and Time]]-INT(Table_owssvr__1[[#This Row],[End Date and Time]])),2)</f>
        <v>11</v>
      </c>
      <c r="S934" s="7">
        <f>1*OR(
AND(Table_owssvr__1[[#This Row],[Start time]]&gt;=S$1, Table_owssvr__1[[#This Row],[Start time]]&lt;T$1),
AND(Table_owssvr__1[[#This Row],[End Time]]&gt;S$1, Table_owssvr__1[[#This Row],[End Time]]&lt;=T$1 ),
AND(Table_owssvr__1[[#This Row],[Start time]]&lt;S$1, Table_owssvr__1[[#This Row],[End Time]]&gt;T$1)
)</f>
        <v>0</v>
      </c>
      <c r="T934" s="7">
        <f>1*OR(
AND(Table_owssvr__1[[#This Row],[Start time]]&gt;=T$1, Table_owssvr__1[[#This Row],[Start time]]&lt;U$1),
AND(Table_owssvr__1[[#This Row],[End Time]]&gt;T$1, Table_owssvr__1[[#This Row],[End Time]]&lt;=U$1 ),
AND(Table_owssvr__1[[#This Row],[Start time]]&lt;T$1, Table_owssvr__1[[#This Row],[End Time]]&gt;U$1)
)</f>
        <v>0</v>
      </c>
      <c r="U934" s="7">
        <f>1*OR(
AND(Table_owssvr__1[[#This Row],[Start time]]&gt;=U$1, Table_owssvr__1[[#This Row],[Start time]]&lt;V$1),
AND(Table_owssvr__1[[#This Row],[End Time]]&gt;U$1, Table_owssvr__1[[#This Row],[End Time]]&lt;=V$1 ),
AND(Table_owssvr__1[[#This Row],[Start time]]&lt;U$1, Table_owssvr__1[[#This Row],[End Time]]&gt;V$1)
)</f>
        <v>1</v>
      </c>
      <c r="V934" s="7">
        <f>1*OR(
AND(Table_owssvr__1[[#This Row],[Start time]]&gt;=V$1, Table_owssvr__1[[#This Row],[Start time]]&lt;W$1),
AND(Table_owssvr__1[[#This Row],[End Time]]&gt;V$1, Table_owssvr__1[[#This Row],[End Time]]&lt;=W$1 ),
AND(Table_owssvr__1[[#This Row],[Start time]]&lt;V$1, Table_owssvr__1[[#This Row],[End Time]]&gt;W$1)
)</f>
        <v>0</v>
      </c>
      <c r="W934" s="7">
        <f>1*OR(
AND(Table_owssvr__1[[#This Row],[Start time]]&gt;=W$1, Table_owssvr__1[[#This Row],[Start time]]&lt;X$1),
AND(Table_owssvr__1[[#This Row],[End Time]]&gt;W$1, Table_owssvr__1[[#This Row],[End Time]]&lt;=X$1 ),
AND(Table_owssvr__1[[#This Row],[Start time]]&lt;W$1, Table_owssvr__1[[#This Row],[End Time]]&gt;X$1)
)</f>
        <v>0</v>
      </c>
      <c r="X934" s="7">
        <f>1*OR(
AND(Table_owssvr__1[[#This Row],[Start time]]&gt;=X$1, Table_owssvr__1[[#This Row],[Start time]]&lt;Y$1),
AND(Table_owssvr__1[[#This Row],[End Time]]&gt;X$1, Table_owssvr__1[[#This Row],[End Time]]&lt;=Y$1 ),
AND(Table_owssvr__1[[#This Row],[Start time]]&lt;X$1, Table_owssvr__1[[#This Row],[End Time]]&gt;Y$1)
)</f>
        <v>0</v>
      </c>
      <c r="Y934" s="7">
        <f>1*OR(
AND(Table_owssvr__1[[#This Row],[Start time]]&gt;=Y$1, Table_owssvr__1[[#This Row],[Start time]]&lt;Z$1),
AND(Table_owssvr__1[[#This Row],[End Time]]&gt;Y$1, Table_owssvr__1[[#This Row],[End Time]]&lt;=Z$1 ),
AND(Table_owssvr__1[[#This Row],[Start time]]&lt;Y$1, Table_owssvr__1[[#This Row],[End Time]]&gt;Z$1)
)</f>
        <v>0</v>
      </c>
      <c r="Z934" s="7">
        <f>1*OR(
AND(Table_owssvr__1[[#This Row],[Start time]]&gt;=Z$1, Table_owssvr__1[[#This Row],[Start time]]&lt;AA$1),
AND(Table_owssvr__1[[#This Row],[End Time]]&gt;Z$1, Table_owssvr__1[[#This Row],[End Time]]&lt;=AA$1 ),
AND(Table_owssvr__1[[#This Row],[Start time]]&lt;Z$1, Table_owssvr__1[[#This Row],[End Time]]&gt;AA$1)
)</f>
        <v>0</v>
      </c>
      <c r="AA934" s="7">
        <f>1*OR(
AND(Table_owssvr__1[[#This Row],[Start time]]&gt;=AA$1, Table_owssvr__1[[#This Row],[Start time]]&lt;AB$1),
AND(Table_owssvr__1[[#This Row],[End Time]]&gt;AA$1, Table_owssvr__1[[#This Row],[End Time]]&lt;=AB$1 ),
AND(Table_owssvr__1[[#This Row],[Start time]]&lt;AA$1, Table_owssvr__1[[#This Row],[End Time]]&gt;AB$1)
)</f>
        <v>0</v>
      </c>
      <c r="AB934" s="7">
        <f>1*OR(
AND(Table_owssvr__1[[#This Row],[Start time]]&gt;=AB$1, Table_owssvr__1[[#This Row],[Start time]]&lt;AC$1),
AND(Table_owssvr__1[[#This Row],[End Time]]&gt;AB$1, Table_owssvr__1[[#This Row],[End Time]]&lt;=AC$1 ),
AND(Table_owssvr__1[[#This Row],[Start time]]&lt;AB$1, Table_owssvr__1[[#This Row],[End Time]]&gt;AC$1)
)</f>
        <v>0</v>
      </c>
      <c r="AC934" s="7">
        <f>1*OR(
AND(Table_owssvr__1[[#This Row],[Start time]]&gt;=AC$1, Table_owssvr__1[[#This Row],[Start time]]&lt;AD$1),
AND(Table_owssvr__1[[#This Row],[End Time]]&gt;AC$1, Table_owssvr__1[[#This Row],[End Time]]&lt;=AD$1 ),
AND(Table_owssvr__1[[#This Row],[Start time]]&lt;AC$1, Table_owssvr__1[[#This Row],[End Time]]&gt;AD$1)
)</f>
        <v>0</v>
      </c>
      <c r="AD934" s="7">
        <f>1*OR(
AND(Table_owssvr__1[[#This Row],[Start time]]&gt;=AD$1, Table_owssvr__1[[#This Row],[Start time]]&lt;AE$1),
AND(Table_owssvr__1[[#This Row],[End Time]]&gt;AD$1, Table_owssvr__1[[#This Row],[End Time]]&lt;=AE$1 ),
AND(Table_owssvr__1[[#This Row],[Start time]]&lt;AD$1, Table_owssvr__1[[#This Row],[End Time]]&gt;AE$1)
)</f>
        <v>0</v>
      </c>
      <c r="AE934" s="7">
        <f>1*OR(
AND(Table_owssvr__1[[#This Row],[Start time]]&gt;=AE$1, Table_owssvr__1[[#This Row],[Start time]]&lt;AF$1),
AND(Table_owssvr__1[[#This Row],[End Time]]&gt;AE$1, Table_owssvr__1[[#This Row],[End Time]]&lt;=AF$1 ),
AND(Table_owssvr__1[[#This Row],[Start time]]&lt;AE$1, Table_owssvr__1[[#This Row],[End Time]]&gt;AF$1)
)</f>
        <v>0</v>
      </c>
    </row>
    <row r="935" spans="1:31" x14ac:dyDescent="0.25">
      <c r="A935" s="2"/>
      <c r="B935" s="3" t="s">
        <v>298</v>
      </c>
      <c r="C935" s="3" t="s">
        <v>41</v>
      </c>
      <c r="D935" s="3" t="s">
        <v>22</v>
      </c>
      <c r="E935" s="1" t="s">
        <v>658</v>
      </c>
      <c r="F935" s="4">
        <v>42412.416666666664</v>
      </c>
      <c r="G935" s="4">
        <v>42412.5</v>
      </c>
      <c r="H935" s="4">
        <v>42425.657812500001</v>
      </c>
      <c r="I935" s="3" t="s">
        <v>43</v>
      </c>
      <c r="J935" s="2" t="s">
        <v>17</v>
      </c>
      <c r="K935" s="2" t="s">
        <v>16</v>
      </c>
      <c r="L935" t="b">
        <f>LEFT(Table_owssvr__1[[#This Row],[Person''s Name]],4)=LEFT(Table_owssvr__1[[#This Row],[Modified By]],4)</f>
        <v>1</v>
      </c>
      <c r="M935" t="b">
        <f>Table_owssvr__1[[#This Row],[Modified]]&gt;Table_owssvr__1[[#This Row],[Start Date and Time]]</f>
        <v>1</v>
      </c>
      <c r="N935">
        <f>(Table_owssvr__1[[#This Row],[End Date and Time]]-Table_owssvr__1[[#This Row],[Start Date and Time]])*24</f>
        <v>2.0000000000582077</v>
      </c>
      <c r="O935" s="5">
        <f>INT(Table_owssvr__1[[#This Row],[Start Date and Time]])</f>
        <v>42412</v>
      </c>
      <c r="P935" s="6">
        <f>DATE(YEAR(Table_owssvr__1[[#This Row],[Date]]),MONTH(Table_owssvr__1[[#This Row],[Date]]),1)</f>
        <v>42401</v>
      </c>
      <c r="Q935" s="9">
        <f>ROUND(24*(Table_owssvr__1[[#This Row],[Start Date and Time]]-INT(Table_owssvr__1[[#This Row],[Start Date and Time]])),2)</f>
        <v>10</v>
      </c>
      <c r="R935" s="9">
        <f>ROUND(24*(Table_owssvr__1[[#This Row],[End Date and Time]]-INT(Table_owssvr__1[[#This Row],[End Date and Time]])),2)</f>
        <v>12</v>
      </c>
      <c r="S935" s="7">
        <f>1*OR(
AND(Table_owssvr__1[[#This Row],[Start time]]&gt;=S$1, Table_owssvr__1[[#This Row],[Start time]]&lt;T$1),
AND(Table_owssvr__1[[#This Row],[End Time]]&gt;S$1, Table_owssvr__1[[#This Row],[End Time]]&lt;=T$1 ),
AND(Table_owssvr__1[[#This Row],[Start time]]&lt;S$1, Table_owssvr__1[[#This Row],[End Time]]&gt;T$1)
)</f>
        <v>0</v>
      </c>
      <c r="T935" s="7">
        <f>1*OR(
AND(Table_owssvr__1[[#This Row],[Start time]]&gt;=T$1, Table_owssvr__1[[#This Row],[Start time]]&lt;U$1),
AND(Table_owssvr__1[[#This Row],[End Time]]&gt;T$1, Table_owssvr__1[[#This Row],[End Time]]&lt;=U$1 ),
AND(Table_owssvr__1[[#This Row],[Start time]]&lt;T$1, Table_owssvr__1[[#This Row],[End Time]]&gt;U$1)
)</f>
        <v>0</v>
      </c>
      <c r="U935" s="7">
        <f>1*OR(
AND(Table_owssvr__1[[#This Row],[Start time]]&gt;=U$1, Table_owssvr__1[[#This Row],[Start time]]&lt;V$1),
AND(Table_owssvr__1[[#This Row],[End Time]]&gt;U$1, Table_owssvr__1[[#This Row],[End Time]]&lt;=V$1 ),
AND(Table_owssvr__1[[#This Row],[Start time]]&lt;U$1, Table_owssvr__1[[#This Row],[End Time]]&gt;V$1)
)</f>
        <v>1</v>
      </c>
      <c r="V935" s="7">
        <f>1*OR(
AND(Table_owssvr__1[[#This Row],[Start time]]&gt;=V$1, Table_owssvr__1[[#This Row],[Start time]]&lt;W$1),
AND(Table_owssvr__1[[#This Row],[End Time]]&gt;V$1, Table_owssvr__1[[#This Row],[End Time]]&lt;=W$1 ),
AND(Table_owssvr__1[[#This Row],[Start time]]&lt;V$1, Table_owssvr__1[[#This Row],[End Time]]&gt;W$1)
)</f>
        <v>1</v>
      </c>
      <c r="W935" s="7">
        <f>1*OR(
AND(Table_owssvr__1[[#This Row],[Start time]]&gt;=W$1, Table_owssvr__1[[#This Row],[Start time]]&lt;X$1),
AND(Table_owssvr__1[[#This Row],[End Time]]&gt;W$1, Table_owssvr__1[[#This Row],[End Time]]&lt;=X$1 ),
AND(Table_owssvr__1[[#This Row],[Start time]]&lt;W$1, Table_owssvr__1[[#This Row],[End Time]]&gt;X$1)
)</f>
        <v>0</v>
      </c>
      <c r="X935" s="7">
        <f>1*OR(
AND(Table_owssvr__1[[#This Row],[Start time]]&gt;=X$1, Table_owssvr__1[[#This Row],[Start time]]&lt;Y$1),
AND(Table_owssvr__1[[#This Row],[End Time]]&gt;X$1, Table_owssvr__1[[#This Row],[End Time]]&lt;=Y$1 ),
AND(Table_owssvr__1[[#This Row],[Start time]]&lt;X$1, Table_owssvr__1[[#This Row],[End Time]]&gt;Y$1)
)</f>
        <v>0</v>
      </c>
      <c r="Y935" s="7">
        <f>1*OR(
AND(Table_owssvr__1[[#This Row],[Start time]]&gt;=Y$1, Table_owssvr__1[[#This Row],[Start time]]&lt;Z$1),
AND(Table_owssvr__1[[#This Row],[End Time]]&gt;Y$1, Table_owssvr__1[[#This Row],[End Time]]&lt;=Z$1 ),
AND(Table_owssvr__1[[#This Row],[Start time]]&lt;Y$1, Table_owssvr__1[[#This Row],[End Time]]&gt;Z$1)
)</f>
        <v>0</v>
      </c>
      <c r="Z935" s="7">
        <f>1*OR(
AND(Table_owssvr__1[[#This Row],[Start time]]&gt;=Z$1, Table_owssvr__1[[#This Row],[Start time]]&lt;AA$1),
AND(Table_owssvr__1[[#This Row],[End Time]]&gt;Z$1, Table_owssvr__1[[#This Row],[End Time]]&lt;=AA$1 ),
AND(Table_owssvr__1[[#This Row],[Start time]]&lt;Z$1, Table_owssvr__1[[#This Row],[End Time]]&gt;AA$1)
)</f>
        <v>0</v>
      </c>
      <c r="AA935" s="7">
        <f>1*OR(
AND(Table_owssvr__1[[#This Row],[Start time]]&gt;=AA$1, Table_owssvr__1[[#This Row],[Start time]]&lt;AB$1),
AND(Table_owssvr__1[[#This Row],[End Time]]&gt;AA$1, Table_owssvr__1[[#This Row],[End Time]]&lt;=AB$1 ),
AND(Table_owssvr__1[[#This Row],[Start time]]&lt;AA$1, Table_owssvr__1[[#This Row],[End Time]]&gt;AB$1)
)</f>
        <v>0</v>
      </c>
      <c r="AB935" s="7">
        <f>1*OR(
AND(Table_owssvr__1[[#This Row],[Start time]]&gt;=AB$1, Table_owssvr__1[[#This Row],[Start time]]&lt;AC$1),
AND(Table_owssvr__1[[#This Row],[End Time]]&gt;AB$1, Table_owssvr__1[[#This Row],[End Time]]&lt;=AC$1 ),
AND(Table_owssvr__1[[#This Row],[Start time]]&lt;AB$1, Table_owssvr__1[[#This Row],[End Time]]&gt;AC$1)
)</f>
        <v>0</v>
      </c>
      <c r="AC935" s="7">
        <f>1*OR(
AND(Table_owssvr__1[[#This Row],[Start time]]&gt;=AC$1, Table_owssvr__1[[#This Row],[Start time]]&lt;AD$1),
AND(Table_owssvr__1[[#This Row],[End Time]]&gt;AC$1, Table_owssvr__1[[#This Row],[End Time]]&lt;=AD$1 ),
AND(Table_owssvr__1[[#This Row],[Start time]]&lt;AC$1, Table_owssvr__1[[#This Row],[End Time]]&gt;AD$1)
)</f>
        <v>0</v>
      </c>
      <c r="AD935" s="7">
        <f>1*OR(
AND(Table_owssvr__1[[#This Row],[Start time]]&gt;=AD$1, Table_owssvr__1[[#This Row],[Start time]]&lt;AE$1),
AND(Table_owssvr__1[[#This Row],[End Time]]&gt;AD$1, Table_owssvr__1[[#This Row],[End Time]]&lt;=AE$1 ),
AND(Table_owssvr__1[[#This Row],[Start time]]&lt;AD$1, Table_owssvr__1[[#This Row],[End Time]]&gt;AE$1)
)</f>
        <v>0</v>
      </c>
      <c r="AE935" s="7">
        <f>1*OR(
AND(Table_owssvr__1[[#This Row],[Start time]]&gt;=AE$1, Table_owssvr__1[[#This Row],[Start time]]&lt;AF$1),
AND(Table_owssvr__1[[#This Row],[End Time]]&gt;AE$1, Table_owssvr__1[[#This Row],[End Time]]&lt;=AF$1 ),
AND(Table_owssvr__1[[#This Row],[Start time]]&lt;AE$1, Table_owssvr__1[[#This Row],[End Time]]&gt;AF$1)
)</f>
        <v>0</v>
      </c>
    </row>
    <row r="936" spans="1:31" ht="30" x14ac:dyDescent="0.25">
      <c r="A936" s="2"/>
      <c r="B936" s="3" t="s">
        <v>656</v>
      </c>
      <c r="C936" s="3" t="s">
        <v>12</v>
      </c>
      <c r="D936" s="3" t="s">
        <v>13</v>
      </c>
      <c r="E936" s="1" t="s">
        <v>659</v>
      </c>
      <c r="F936" s="4">
        <v>42425.625</v>
      </c>
      <c r="G936" s="4">
        <v>42425.645833333336</v>
      </c>
      <c r="H936" s="4">
        <v>42425.716990740744</v>
      </c>
      <c r="I936" s="3" t="s">
        <v>12</v>
      </c>
      <c r="J936" s="2" t="s">
        <v>17</v>
      </c>
      <c r="K936" s="2" t="s">
        <v>16</v>
      </c>
      <c r="L936" t="b">
        <f>LEFT(Table_owssvr__1[[#This Row],[Person''s Name]],4)=LEFT(Table_owssvr__1[[#This Row],[Modified By]],4)</f>
        <v>1</v>
      </c>
      <c r="M936" t="b">
        <f>Table_owssvr__1[[#This Row],[Modified]]&gt;Table_owssvr__1[[#This Row],[Start Date and Time]]</f>
        <v>1</v>
      </c>
      <c r="N936">
        <f>(Table_owssvr__1[[#This Row],[End Date and Time]]-Table_owssvr__1[[#This Row],[Start Date and Time]])*24</f>
        <v>0.50000000005820766</v>
      </c>
      <c r="O936" s="5">
        <f>INT(Table_owssvr__1[[#This Row],[Start Date and Time]])</f>
        <v>42425</v>
      </c>
      <c r="P936" s="6">
        <f>DATE(YEAR(Table_owssvr__1[[#This Row],[Date]]),MONTH(Table_owssvr__1[[#This Row],[Date]]),1)</f>
        <v>42401</v>
      </c>
      <c r="Q936" s="9">
        <f>ROUND(24*(Table_owssvr__1[[#This Row],[Start Date and Time]]-INT(Table_owssvr__1[[#This Row],[Start Date and Time]])),2)</f>
        <v>15</v>
      </c>
      <c r="R936" s="9">
        <f>ROUND(24*(Table_owssvr__1[[#This Row],[End Date and Time]]-INT(Table_owssvr__1[[#This Row],[End Date and Time]])),2)</f>
        <v>15.5</v>
      </c>
      <c r="S936" s="7">
        <f>1*OR(
AND(Table_owssvr__1[[#This Row],[Start time]]&gt;=S$1, Table_owssvr__1[[#This Row],[Start time]]&lt;T$1),
AND(Table_owssvr__1[[#This Row],[End Time]]&gt;S$1, Table_owssvr__1[[#This Row],[End Time]]&lt;=T$1 ),
AND(Table_owssvr__1[[#This Row],[Start time]]&lt;S$1, Table_owssvr__1[[#This Row],[End Time]]&gt;T$1)
)</f>
        <v>0</v>
      </c>
      <c r="T936" s="7">
        <f>1*OR(
AND(Table_owssvr__1[[#This Row],[Start time]]&gt;=T$1, Table_owssvr__1[[#This Row],[Start time]]&lt;U$1),
AND(Table_owssvr__1[[#This Row],[End Time]]&gt;T$1, Table_owssvr__1[[#This Row],[End Time]]&lt;=U$1 ),
AND(Table_owssvr__1[[#This Row],[Start time]]&lt;T$1, Table_owssvr__1[[#This Row],[End Time]]&gt;U$1)
)</f>
        <v>0</v>
      </c>
      <c r="U936" s="7">
        <f>1*OR(
AND(Table_owssvr__1[[#This Row],[Start time]]&gt;=U$1, Table_owssvr__1[[#This Row],[Start time]]&lt;V$1),
AND(Table_owssvr__1[[#This Row],[End Time]]&gt;U$1, Table_owssvr__1[[#This Row],[End Time]]&lt;=V$1 ),
AND(Table_owssvr__1[[#This Row],[Start time]]&lt;U$1, Table_owssvr__1[[#This Row],[End Time]]&gt;V$1)
)</f>
        <v>0</v>
      </c>
      <c r="V936" s="7">
        <f>1*OR(
AND(Table_owssvr__1[[#This Row],[Start time]]&gt;=V$1, Table_owssvr__1[[#This Row],[Start time]]&lt;W$1),
AND(Table_owssvr__1[[#This Row],[End Time]]&gt;V$1, Table_owssvr__1[[#This Row],[End Time]]&lt;=W$1 ),
AND(Table_owssvr__1[[#This Row],[Start time]]&lt;V$1, Table_owssvr__1[[#This Row],[End Time]]&gt;W$1)
)</f>
        <v>0</v>
      </c>
      <c r="W936" s="7">
        <f>1*OR(
AND(Table_owssvr__1[[#This Row],[Start time]]&gt;=W$1, Table_owssvr__1[[#This Row],[Start time]]&lt;X$1),
AND(Table_owssvr__1[[#This Row],[End Time]]&gt;W$1, Table_owssvr__1[[#This Row],[End Time]]&lt;=X$1 ),
AND(Table_owssvr__1[[#This Row],[Start time]]&lt;W$1, Table_owssvr__1[[#This Row],[End Time]]&gt;X$1)
)</f>
        <v>0</v>
      </c>
      <c r="X936" s="7">
        <f>1*OR(
AND(Table_owssvr__1[[#This Row],[Start time]]&gt;=X$1, Table_owssvr__1[[#This Row],[Start time]]&lt;Y$1),
AND(Table_owssvr__1[[#This Row],[End Time]]&gt;X$1, Table_owssvr__1[[#This Row],[End Time]]&lt;=Y$1 ),
AND(Table_owssvr__1[[#This Row],[Start time]]&lt;X$1, Table_owssvr__1[[#This Row],[End Time]]&gt;Y$1)
)</f>
        <v>0</v>
      </c>
      <c r="Y936" s="7">
        <f>1*OR(
AND(Table_owssvr__1[[#This Row],[Start time]]&gt;=Y$1, Table_owssvr__1[[#This Row],[Start time]]&lt;Z$1),
AND(Table_owssvr__1[[#This Row],[End Time]]&gt;Y$1, Table_owssvr__1[[#This Row],[End Time]]&lt;=Z$1 ),
AND(Table_owssvr__1[[#This Row],[Start time]]&lt;Y$1, Table_owssvr__1[[#This Row],[End Time]]&gt;Z$1)
)</f>
        <v>0</v>
      </c>
      <c r="Z936" s="7">
        <f>1*OR(
AND(Table_owssvr__1[[#This Row],[Start time]]&gt;=Z$1, Table_owssvr__1[[#This Row],[Start time]]&lt;AA$1),
AND(Table_owssvr__1[[#This Row],[End Time]]&gt;Z$1, Table_owssvr__1[[#This Row],[End Time]]&lt;=AA$1 ),
AND(Table_owssvr__1[[#This Row],[Start time]]&lt;Z$1, Table_owssvr__1[[#This Row],[End Time]]&gt;AA$1)
)</f>
        <v>1</v>
      </c>
      <c r="AA936" s="7">
        <f>1*OR(
AND(Table_owssvr__1[[#This Row],[Start time]]&gt;=AA$1, Table_owssvr__1[[#This Row],[Start time]]&lt;AB$1),
AND(Table_owssvr__1[[#This Row],[End Time]]&gt;AA$1, Table_owssvr__1[[#This Row],[End Time]]&lt;=AB$1 ),
AND(Table_owssvr__1[[#This Row],[Start time]]&lt;AA$1, Table_owssvr__1[[#This Row],[End Time]]&gt;AB$1)
)</f>
        <v>0</v>
      </c>
      <c r="AB936" s="7">
        <f>1*OR(
AND(Table_owssvr__1[[#This Row],[Start time]]&gt;=AB$1, Table_owssvr__1[[#This Row],[Start time]]&lt;AC$1),
AND(Table_owssvr__1[[#This Row],[End Time]]&gt;AB$1, Table_owssvr__1[[#This Row],[End Time]]&lt;=AC$1 ),
AND(Table_owssvr__1[[#This Row],[Start time]]&lt;AB$1, Table_owssvr__1[[#This Row],[End Time]]&gt;AC$1)
)</f>
        <v>0</v>
      </c>
      <c r="AC936" s="7">
        <f>1*OR(
AND(Table_owssvr__1[[#This Row],[Start time]]&gt;=AC$1, Table_owssvr__1[[#This Row],[Start time]]&lt;AD$1),
AND(Table_owssvr__1[[#This Row],[End Time]]&gt;AC$1, Table_owssvr__1[[#This Row],[End Time]]&lt;=AD$1 ),
AND(Table_owssvr__1[[#This Row],[Start time]]&lt;AC$1, Table_owssvr__1[[#This Row],[End Time]]&gt;AD$1)
)</f>
        <v>0</v>
      </c>
      <c r="AD936" s="7">
        <f>1*OR(
AND(Table_owssvr__1[[#This Row],[Start time]]&gt;=AD$1, Table_owssvr__1[[#This Row],[Start time]]&lt;AE$1),
AND(Table_owssvr__1[[#This Row],[End Time]]&gt;AD$1, Table_owssvr__1[[#This Row],[End Time]]&lt;=AE$1 ),
AND(Table_owssvr__1[[#This Row],[Start time]]&lt;AD$1, Table_owssvr__1[[#This Row],[End Time]]&gt;AE$1)
)</f>
        <v>0</v>
      </c>
      <c r="AE936" s="7">
        <f>1*OR(
AND(Table_owssvr__1[[#This Row],[Start time]]&gt;=AE$1, Table_owssvr__1[[#This Row],[Start time]]&lt;AF$1),
AND(Table_owssvr__1[[#This Row],[End Time]]&gt;AE$1, Table_owssvr__1[[#This Row],[End Time]]&lt;=AF$1 ),
AND(Table_owssvr__1[[#This Row],[Start time]]&lt;AE$1, Table_owssvr__1[[#This Row],[End Time]]&gt;AF$1)
)</f>
        <v>0</v>
      </c>
    </row>
    <row r="937" spans="1:31" x14ac:dyDescent="0.25">
      <c r="A937" s="2"/>
      <c r="B937" s="3" t="s">
        <v>298</v>
      </c>
      <c r="C937" s="3" t="s">
        <v>33</v>
      </c>
      <c r="D937" s="3" t="s">
        <v>22</v>
      </c>
      <c r="E937" s="1" t="s">
        <v>660</v>
      </c>
      <c r="F937" s="4">
        <v>42406.416666666664</v>
      </c>
      <c r="G937" s="4">
        <v>42406.458333333336</v>
      </c>
      <c r="H937" s="4">
        <v>42425.727986111109</v>
      </c>
      <c r="I937" s="3" t="s">
        <v>33</v>
      </c>
      <c r="J937" s="2" t="s">
        <v>17</v>
      </c>
      <c r="K937" s="2" t="s">
        <v>16</v>
      </c>
      <c r="L937" t="b">
        <f>LEFT(Table_owssvr__1[[#This Row],[Person''s Name]],4)=LEFT(Table_owssvr__1[[#This Row],[Modified By]],4)</f>
        <v>1</v>
      </c>
      <c r="M937" t="b">
        <f>Table_owssvr__1[[#This Row],[Modified]]&gt;Table_owssvr__1[[#This Row],[Start Date and Time]]</f>
        <v>1</v>
      </c>
      <c r="N937">
        <f>(Table_owssvr__1[[#This Row],[End Date and Time]]-Table_owssvr__1[[#This Row],[Start Date and Time]])*24</f>
        <v>1.0000000001164153</v>
      </c>
      <c r="O937" s="5">
        <f>INT(Table_owssvr__1[[#This Row],[Start Date and Time]])</f>
        <v>42406</v>
      </c>
      <c r="P937" s="6">
        <f>DATE(YEAR(Table_owssvr__1[[#This Row],[Date]]),MONTH(Table_owssvr__1[[#This Row],[Date]]),1)</f>
        <v>42401</v>
      </c>
      <c r="Q937" s="9">
        <f>ROUND(24*(Table_owssvr__1[[#This Row],[Start Date and Time]]-INT(Table_owssvr__1[[#This Row],[Start Date and Time]])),2)</f>
        <v>10</v>
      </c>
      <c r="R937" s="9">
        <f>ROUND(24*(Table_owssvr__1[[#This Row],[End Date and Time]]-INT(Table_owssvr__1[[#This Row],[End Date and Time]])),2)</f>
        <v>11</v>
      </c>
      <c r="S937" s="7">
        <f>1*OR(
AND(Table_owssvr__1[[#This Row],[Start time]]&gt;=S$1, Table_owssvr__1[[#This Row],[Start time]]&lt;T$1),
AND(Table_owssvr__1[[#This Row],[End Time]]&gt;S$1, Table_owssvr__1[[#This Row],[End Time]]&lt;=T$1 ),
AND(Table_owssvr__1[[#This Row],[Start time]]&lt;S$1, Table_owssvr__1[[#This Row],[End Time]]&gt;T$1)
)</f>
        <v>0</v>
      </c>
      <c r="T937" s="7">
        <f>1*OR(
AND(Table_owssvr__1[[#This Row],[Start time]]&gt;=T$1, Table_owssvr__1[[#This Row],[Start time]]&lt;U$1),
AND(Table_owssvr__1[[#This Row],[End Time]]&gt;T$1, Table_owssvr__1[[#This Row],[End Time]]&lt;=U$1 ),
AND(Table_owssvr__1[[#This Row],[Start time]]&lt;T$1, Table_owssvr__1[[#This Row],[End Time]]&gt;U$1)
)</f>
        <v>0</v>
      </c>
      <c r="U937" s="7">
        <f>1*OR(
AND(Table_owssvr__1[[#This Row],[Start time]]&gt;=U$1, Table_owssvr__1[[#This Row],[Start time]]&lt;V$1),
AND(Table_owssvr__1[[#This Row],[End Time]]&gt;U$1, Table_owssvr__1[[#This Row],[End Time]]&lt;=V$1 ),
AND(Table_owssvr__1[[#This Row],[Start time]]&lt;U$1, Table_owssvr__1[[#This Row],[End Time]]&gt;V$1)
)</f>
        <v>1</v>
      </c>
      <c r="V937" s="7">
        <f>1*OR(
AND(Table_owssvr__1[[#This Row],[Start time]]&gt;=V$1, Table_owssvr__1[[#This Row],[Start time]]&lt;W$1),
AND(Table_owssvr__1[[#This Row],[End Time]]&gt;V$1, Table_owssvr__1[[#This Row],[End Time]]&lt;=W$1 ),
AND(Table_owssvr__1[[#This Row],[Start time]]&lt;V$1, Table_owssvr__1[[#This Row],[End Time]]&gt;W$1)
)</f>
        <v>0</v>
      </c>
      <c r="W937" s="7">
        <f>1*OR(
AND(Table_owssvr__1[[#This Row],[Start time]]&gt;=W$1, Table_owssvr__1[[#This Row],[Start time]]&lt;X$1),
AND(Table_owssvr__1[[#This Row],[End Time]]&gt;W$1, Table_owssvr__1[[#This Row],[End Time]]&lt;=X$1 ),
AND(Table_owssvr__1[[#This Row],[Start time]]&lt;W$1, Table_owssvr__1[[#This Row],[End Time]]&gt;X$1)
)</f>
        <v>0</v>
      </c>
      <c r="X937" s="7">
        <f>1*OR(
AND(Table_owssvr__1[[#This Row],[Start time]]&gt;=X$1, Table_owssvr__1[[#This Row],[Start time]]&lt;Y$1),
AND(Table_owssvr__1[[#This Row],[End Time]]&gt;X$1, Table_owssvr__1[[#This Row],[End Time]]&lt;=Y$1 ),
AND(Table_owssvr__1[[#This Row],[Start time]]&lt;X$1, Table_owssvr__1[[#This Row],[End Time]]&gt;Y$1)
)</f>
        <v>0</v>
      </c>
      <c r="Y937" s="7">
        <f>1*OR(
AND(Table_owssvr__1[[#This Row],[Start time]]&gt;=Y$1, Table_owssvr__1[[#This Row],[Start time]]&lt;Z$1),
AND(Table_owssvr__1[[#This Row],[End Time]]&gt;Y$1, Table_owssvr__1[[#This Row],[End Time]]&lt;=Z$1 ),
AND(Table_owssvr__1[[#This Row],[Start time]]&lt;Y$1, Table_owssvr__1[[#This Row],[End Time]]&gt;Z$1)
)</f>
        <v>0</v>
      </c>
      <c r="Z937" s="7">
        <f>1*OR(
AND(Table_owssvr__1[[#This Row],[Start time]]&gt;=Z$1, Table_owssvr__1[[#This Row],[Start time]]&lt;AA$1),
AND(Table_owssvr__1[[#This Row],[End Time]]&gt;Z$1, Table_owssvr__1[[#This Row],[End Time]]&lt;=AA$1 ),
AND(Table_owssvr__1[[#This Row],[Start time]]&lt;Z$1, Table_owssvr__1[[#This Row],[End Time]]&gt;AA$1)
)</f>
        <v>0</v>
      </c>
      <c r="AA937" s="7">
        <f>1*OR(
AND(Table_owssvr__1[[#This Row],[Start time]]&gt;=AA$1, Table_owssvr__1[[#This Row],[Start time]]&lt;AB$1),
AND(Table_owssvr__1[[#This Row],[End Time]]&gt;AA$1, Table_owssvr__1[[#This Row],[End Time]]&lt;=AB$1 ),
AND(Table_owssvr__1[[#This Row],[Start time]]&lt;AA$1, Table_owssvr__1[[#This Row],[End Time]]&gt;AB$1)
)</f>
        <v>0</v>
      </c>
      <c r="AB937" s="7">
        <f>1*OR(
AND(Table_owssvr__1[[#This Row],[Start time]]&gt;=AB$1, Table_owssvr__1[[#This Row],[Start time]]&lt;AC$1),
AND(Table_owssvr__1[[#This Row],[End Time]]&gt;AB$1, Table_owssvr__1[[#This Row],[End Time]]&lt;=AC$1 ),
AND(Table_owssvr__1[[#This Row],[Start time]]&lt;AB$1, Table_owssvr__1[[#This Row],[End Time]]&gt;AC$1)
)</f>
        <v>0</v>
      </c>
      <c r="AC937" s="7">
        <f>1*OR(
AND(Table_owssvr__1[[#This Row],[Start time]]&gt;=AC$1, Table_owssvr__1[[#This Row],[Start time]]&lt;AD$1),
AND(Table_owssvr__1[[#This Row],[End Time]]&gt;AC$1, Table_owssvr__1[[#This Row],[End Time]]&lt;=AD$1 ),
AND(Table_owssvr__1[[#This Row],[Start time]]&lt;AC$1, Table_owssvr__1[[#This Row],[End Time]]&gt;AD$1)
)</f>
        <v>0</v>
      </c>
      <c r="AD937" s="7">
        <f>1*OR(
AND(Table_owssvr__1[[#This Row],[Start time]]&gt;=AD$1, Table_owssvr__1[[#This Row],[Start time]]&lt;AE$1),
AND(Table_owssvr__1[[#This Row],[End Time]]&gt;AD$1, Table_owssvr__1[[#This Row],[End Time]]&lt;=AE$1 ),
AND(Table_owssvr__1[[#This Row],[Start time]]&lt;AD$1, Table_owssvr__1[[#This Row],[End Time]]&gt;AE$1)
)</f>
        <v>0</v>
      </c>
      <c r="AE937" s="7">
        <f>1*OR(
AND(Table_owssvr__1[[#This Row],[Start time]]&gt;=AE$1, Table_owssvr__1[[#This Row],[Start time]]&lt;AF$1),
AND(Table_owssvr__1[[#This Row],[End Time]]&gt;AE$1, Table_owssvr__1[[#This Row],[End Time]]&lt;=AF$1 ),
AND(Table_owssvr__1[[#This Row],[Start time]]&lt;AE$1, Table_owssvr__1[[#This Row],[End Time]]&gt;AF$1)
)</f>
        <v>0</v>
      </c>
    </row>
    <row r="938" spans="1:31" x14ac:dyDescent="0.25">
      <c r="A938" s="2"/>
      <c r="B938" s="3" t="s">
        <v>298</v>
      </c>
      <c r="C938" s="3" t="s">
        <v>33</v>
      </c>
      <c r="D938" s="3" t="s">
        <v>22</v>
      </c>
      <c r="E938" s="1" t="s">
        <v>661</v>
      </c>
      <c r="F938" s="4">
        <v>42417.625</v>
      </c>
      <c r="G938" s="4">
        <v>42417.729166666664</v>
      </c>
      <c r="H938" s="4">
        <v>42434.615590277775</v>
      </c>
      <c r="I938" s="3" t="s">
        <v>43</v>
      </c>
      <c r="J938" s="2" t="s">
        <v>17</v>
      </c>
      <c r="K938" s="2" t="s">
        <v>16</v>
      </c>
      <c r="L938" t="b">
        <f>LEFT(Table_owssvr__1[[#This Row],[Person''s Name]],4)=LEFT(Table_owssvr__1[[#This Row],[Modified By]],4)</f>
        <v>0</v>
      </c>
      <c r="M938" t="b">
        <f>Table_owssvr__1[[#This Row],[Modified]]&gt;Table_owssvr__1[[#This Row],[Start Date and Time]]</f>
        <v>1</v>
      </c>
      <c r="N938">
        <f>(Table_owssvr__1[[#This Row],[End Date and Time]]-Table_owssvr__1[[#This Row],[Start Date and Time]])*24</f>
        <v>2.4999999999417923</v>
      </c>
      <c r="O938" s="5">
        <f>INT(Table_owssvr__1[[#This Row],[Start Date and Time]])</f>
        <v>42417</v>
      </c>
      <c r="P938" s="6">
        <f>DATE(YEAR(Table_owssvr__1[[#This Row],[Date]]),MONTH(Table_owssvr__1[[#This Row],[Date]]),1)</f>
        <v>42401</v>
      </c>
      <c r="Q938" s="9">
        <f>ROUND(24*(Table_owssvr__1[[#This Row],[Start Date and Time]]-INT(Table_owssvr__1[[#This Row],[Start Date and Time]])),2)</f>
        <v>15</v>
      </c>
      <c r="R938" s="9">
        <f>ROUND(24*(Table_owssvr__1[[#This Row],[End Date and Time]]-INT(Table_owssvr__1[[#This Row],[End Date and Time]])),2)</f>
        <v>17.5</v>
      </c>
      <c r="S938" s="7">
        <f>1*OR(
AND(Table_owssvr__1[[#This Row],[Start time]]&gt;=S$1, Table_owssvr__1[[#This Row],[Start time]]&lt;T$1),
AND(Table_owssvr__1[[#This Row],[End Time]]&gt;S$1, Table_owssvr__1[[#This Row],[End Time]]&lt;=T$1 ),
AND(Table_owssvr__1[[#This Row],[Start time]]&lt;S$1, Table_owssvr__1[[#This Row],[End Time]]&gt;T$1)
)</f>
        <v>0</v>
      </c>
      <c r="T938" s="7">
        <f>1*OR(
AND(Table_owssvr__1[[#This Row],[Start time]]&gt;=T$1, Table_owssvr__1[[#This Row],[Start time]]&lt;U$1),
AND(Table_owssvr__1[[#This Row],[End Time]]&gt;T$1, Table_owssvr__1[[#This Row],[End Time]]&lt;=U$1 ),
AND(Table_owssvr__1[[#This Row],[Start time]]&lt;T$1, Table_owssvr__1[[#This Row],[End Time]]&gt;U$1)
)</f>
        <v>0</v>
      </c>
      <c r="U938" s="7">
        <f>1*OR(
AND(Table_owssvr__1[[#This Row],[Start time]]&gt;=U$1, Table_owssvr__1[[#This Row],[Start time]]&lt;V$1),
AND(Table_owssvr__1[[#This Row],[End Time]]&gt;U$1, Table_owssvr__1[[#This Row],[End Time]]&lt;=V$1 ),
AND(Table_owssvr__1[[#This Row],[Start time]]&lt;U$1, Table_owssvr__1[[#This Row],[End Time]]&gt;V$1)
)</f>
        <v>0</v>
      </c>
      <c r="V938" s="7">
        <f>1*OR(
AND(Table_owssvr__1[[#This Row],[Start time]]&gt;=V$1, Table_owssvr__1[[#This Row],[Start time]]&lt;W$1),
AND(Table_owssvr__1[[#This Row],[End Time]]&gt;V$1, Table_owssvr__1[[#This Row],[End Time]]&lt;=W$1 ),
AND(Table_owssvr__1[[#This Row],[Start time]]&lt;V$1, Table_owssvr__1[[#This Row],[End Time]]&gt;W$1)
)</f>
        <v>0</v>
      </c>
      <c r="W938" s="7">
        <f>1*OR(
AND(Table_owssvr__1[[#This Row],[Start time]]&gt;=W$1, Table_owssvr__1[[#This Row],[Start time]]&lt;X$1),
AND(Table_owssvr__1[[#This Row],[End Time]]&gt;W$1, Table_owssvr__1[[#This Row],[End Time]]&lt;=X$1 ),
AND(Table_owssvr__1[[#This Row],[Start time]]&lt;W$1, Table_owssvr__1[[#This Row],[End Time]]&gt;X$1)
)</f>
        <v>0</v>
      </c>
      <c r="X938" s="7">
        <f>1*OR(
AND(Table_owssvr__1[[#This Row],[Start time]]&gt;=X$1, Table_owssvr__1[[#This Row],[Start time]]&lt;Y$1),
AND(Table_owssvr__1[[#This Row],[End Time]]&gt;X$1, Table_owssvr__1[[#This Row],[End Time]]&lt;=Y$1 ),
AND(Table_owssvr__1[[#This Row],[Start time]]&lt;X$1, Table_owssvr__1[[#This Row],[End Time]]&gt;Y$1)
)</f>
        <v>0</v>
      </c>
      <c r="Y938" s="7">
        <f>1*OR(
AND(Table_owssvr__1[[#This Row],[Start time]]&gt;=Y$1, Table_owssvr__1[[#This Row],[Start time]]&lt;Z$1),
AND(Table_owssvr__1[[#This Row],[End Time]]&gt;Y$1, Table_owssvr__1[[#This Row],[End Time]]&lt;=Z$1 ),
AND(Table_owssvr__1[[#This Row],[Start time]]&lt;Y$1, Table_owssvr__1[[#This Row],[End Time]]&gt;Z$1)
)</f>
        <v>0</v>
      </c>
      <c r="Z938" s="7">
        <f>1*OR(
AND(Table_owssvr__1[[#This Row],[Start time]]&gt;=Z$1, Table_owssvr__1[[#This Row],[Start time]]&lt;AA$1),
AND(Table_owssvr__1[[#This Row],[End Time]]&gt;Z$1, Table_owssvr__1[[#This Row],[End Time]]&lt;=AA$1 ),
AND(Table_owssvr__1[[#This Row],[Start time]]&lt;Z$1, Table_owssvr__1[[#This Row],[End Time]]&gt;AA$1)
)</f>
        <v>1</v>
      </c>
      <c r="AA938" s="7">
        <f>1*OR(
AND(Table_owssvr__1[[#This Row],[Start time]]&gt;=AA$1, Table_owssvr__1[[#This Row],[Start time]]&lt;AB$1),
AND(Table_owssvr__1[[#This Row],[End Time]]&gt;AA$1, Table_owssvr__1[[#This Row],[End Time]]&lt;=AB$1 ),
AND(Table_owssvr__1[[#This Row],[Start time]]&lt;AA$1, Table_owssvr__1[[#This Row],[End Time]]&gt;AB$1)
)</f>
        <v>1</v>
      </c>
      <c r="AB938" s="7">
        <f>1*OR(
AND(Table_owssvr__1[[#This Row],[Start time]]&gt;=AB$1, Table_owssvr__1[[#This Row],[Start time]]&lt;AC$1),
AND(Table_owssvr__1[[#This Row],[End Time]]&gt;AB$1, Table_owssvr__1[[#This Row],[End Time]]&lt;=AC$1 ),
AND(Table_owssvr__1[[#This Row],[Start time]]&lt;AB$1, Table_owssvr__1[[#This Row],[End Time]]&gt;AC$1)
)</f>
        <v>1</v>
      </c>
      <c r="AC938" s="7">
        <f>1*OR(
AND(Table_owssvr__1[[#This Row],[Start time]]&gt;=AC$1, Table_owssvr__1[[#This Row],[Start time]]&lt;AD$1),
AND(Table_owssvr__1[[#This Row],[End Time]]&gt;AC$1, Table_owssvr__1[[#This Row],[End Time]]&lt;=AD$1 ),
AND(Table_owssvr__1[[#This Row],[Start time]]&lt;AC$1, Table_owssvr__1[[#This Row],[End Time]]&gt;AD$1)
)</f>
        <v>0</v>
      </c>
      <c r="AD938" s="7">
        <f>1*OR(
AND(Table_owssvr__1[[#This Row],[Start time]]&gt;=AD$1, Table_owssvr__1[[#This Row],[Start time]]&lt;AE$1),
AND(Table_owssvr__1[[#This Row],[End Time]]&gt;AD$1, Table_owssvr__1[[#This Row],[End Time]]&lt;=AE$1 ),
AND(Table_owssvr__1[[#This Row],[Start time]]&lt;AD$1, Table_owssvr__1[[#This Row],[End Time]]&gt;AE$1)
)</f>
        <v>0</v>
      </c>
      <c r="AE938" s="7">
        <f>1*OR(
AND(Table_owssvr__1[[#This Row],[Start time]]&gt;=AE$1, Table_owssvr__1[[#This Row],[Start time]]&lt;AF$1),
AND(Table_owssvr__1[[#This Row],[End Time]]&gt;AE$1, Table_owssvr__1[[#This Row],[End Time]]&lt;=AF$1 ),
AND(Table_owssvr__1[[#This Row],[Start time]]&lt;AE$1, Table_owssvr__1[[#This Row],[End Time]]&gt;AF$1)
)</f>
        <v>0</v>
      </c>
    </row>
    <row r="939" spans="1:31" x14ac:dyDescent="0.25">
      <c r="A939" s="2"/>
      <c r="B939" s="3" t="s">
        <v>298</v>
      </c>
      <c r="C939" s="3" t="s">
        <v>98</v>
      </c>
      <c r="D939" s="3" t="s">
        <v>25</v>
      </c>
      <c r="E939" s="1" t="s">
        <v>1320</v>
      </c>
      <c r="F939" s="4">
        <v>42425.625</v>
      </c>
      <c r="G939" s="4">
        <v>42425.729166666664</v>
      </c>
      <c r="H939" s="4">
        <v>42443.718692129631</v>
      </c>
      <c r="I939" s="3" t="s">
        <v>98</v>
      </c>
      <c r="J939" s="2" t="s">
        <v>17</v>
      </c>
      <c r="K939" s="2" t="s">
        <v>16</v>
      </c>
      <c r="L939" t="b">
        <f>LEFT(Table_owssvr__1[[#This Row],[Person''s Name]],4)=LEFT(Table_owssvr__1[[#This Row],[Modified By]],4)</f>
        <v>1</v>
      </c>
      <c r="M939" t="b">
        <f>Table_owssvr__1[[#This Row],[Modified]]&gt;Table_owssvr__1[[#This Row],[Start Date and Time]]</f>
        <v>1</v>
      </c>
      <c r="N939">
        <f>(Table_owssvr__1[[#This Row],[End Date and Time]]-Table_owssvr__1[[#This Row],[Start Date and Time]])*24</f>
        <v>2.4999999999417923</v>
      </c>
      <c r="O939" s="5">
        <f>INT(Table_owssvr__1[[#This Row],[Start Date and Time]])</f>
        <v>42425</v>
      </c>
      <c r="P939" s="6">
        <f>DATE(YEAR(Table_owssvr__1[[#This Row],[Date]]),MONTH(Table_owssvr__1[[#This Row],[Date]]),1)</f>
        <v>42401</v>
      </c>
      <c r="Q939" s="9">
        <f>ROUND(24*(Table_owssvr__1[[#This Row],[Start Date and Time]]-INT(Table_owssvr__1[[#This Row],[Start Date and Time]])),2)</f>
        <v>15</v>
      </c>
      <c r="R939" s="9">
        <f>ROUND(24*(Table_owssvr__1[[#This Row],[End Date and Time]]-INT(Table_owssvr__1[[#This Row],[End Date and Time]])),2)</f>
        <v>17.5</v>
      </c>
      <c r="S939" s="7">
        <f>1*OR(
AND(Table_owssvr__1[[#This Row],[Start time]]&gt;=S$1, Table_owssvr__1[[#This Row],[Start time]]&lt;T$1),
AND(Table_owssvr__1[[#This Row],[End Time]]&gt;S$1, Table_owssvr__1[[#This Row],[End Time]]&lt;=T$1 ),
AND(Table_owssvr__1[[#This Row],[Start time]]&lt;S$1, Table_owssvr__1[[#This Row],[End Time]]&gt;T$1)
)</f>
        <v>0</v>
      </c>
      <c r="T939" s="7">
        <f>1*OR(
AND(Table_owssvr__1[[#This Row],[Start time]]&gt;=T$1, Table_owssvr__1[[#This Row],[Start time]]&lt;U$1),
AND(Table_owssvr__1[[#This Row],[End Time]]&gt;T$1, Table_owssvr__1[[#This Row],[End Time]]&lt;=U$1 ),
AND(Table_owssvr__1[[#This Row],[Start time]]&lt;T$1, Table_owssvr__1[[#This Row],[End Time]]&gt;U$1)
)</f>
        <v>0</v>
      </c>
      <c r="U939" s="7">
        <f>1*OR(
AND(Table_owssvr__1[[#This Row],[Start time]]&gt;=U$1, Table_owssvr__1[[#This Row],[Start time]]&lt;V$1),
AND(Table_owssvr__1[[#This Row],[End Time]]&gt;U$1, Table_owssvr__1[[#This Row],[End Time]]&lt;=V$1 ),
AND(Table_owssvr__1[[#This Row],[Start time]]&lt;U$1, Table_owssvr__1[[#This Row],[End Time]]&gt;V$1)
)</f>
        <v>0</v>
      </c>
      <c r="V939" s="7">
        <f>1*OR(
AND(Table_owssvr__1[[#This Row],[Start time]]&gt;=V$1, Table_owssvr__1[[#This Row],[Start time]]&lt;W$1),
AND(Table_owssvr__1[[#This Row],[End Time]]&gt;V$1, Table_owssvr__1[[#This Row],[End Time]]&lt;=W$1 ),
AND(Table_owssvr__1[[#This Row],[Start time]]&lt;V$1, Table_owssvr__1[[#This Row],[End Time]]&gt;W$1)
)</f>
        <v>0</v>
      </c>
      <c r="W939" s="7">
        <f>1*OR(
AND(Table_owssvr__1[[#This Row],[Start time]]&gt;=W$1, Table_owssvr__1[[#This Row],[Start time]]&lt;X$1),
AND(Table_owssvr__1[[#This Row],[End Time]]&gt;W$1, Table_owssvr__1[[#This Row],[End Time]]&lt;=X$1 ),
AND(Table_owssvr__1[[#This Row],[Start time]]&lt;W$1, Table_owssvr__1[[#This Row],[End Time]]&gt;X$1)
)</f>
        <v>0</v>
      </c>
      <c r="X939" s="7">
        <f>1*OR(
AND(Table_owssvr__1[[#This Row],[Start time]]&gt;=X$1, Table_owssvr__1[[#This Row],[Start time]]&lt;Y$1),
AND(Table_owssvr__1[[#This Row],[End Time]]&gt;X$1, Table_owssvr__1[[#This Row],[End Time]]&lt;=Y$1 ),
AND(Table_owssvr__1[[#This Row],[Start time]]&lt;X$1, Table_owssvr__1[[#This Row],[End Time]]&gt;Y$1)
)</f>
        <v>0</v>
      </c>
      <c r="Y939" s="7">
        <f>1*OR(
AND(Table_owssvr__1[[#This Row],[Start time]]&gt;=Y$1, Table_owssvr__1[[#This Row],[Start time]]&lt;Z$1),
AND(Table_owssvr__1[[#This Row],[End Time]]&gt;Y$1, Table_owssvr__1[[#This Row],[End Time]]&lt;=Z$1 ),
AND(Table_owssvr__1[[#This Row],[Start time]]&lt;Y$1, Table_owssvr__1[[#This Row],[End Time]]&gt;Z$1)
)</f>
        <v>0</v>
      </c>
      <c r="Z939" s="7">
        <f>1*OR(
AND(Table_owssvr__1[[#This Row],[Start time]]&gt;=Z$1, Table_owssvr__1[[#This Row],[Start time]]&lt;AA$1),
AND(Table_owssvr__1[[#This Row],[End Time]]&gt;Z$1, Table_owssvr__1[[#This Row],[End Time]]&lt;=AA$1 ),
AND(Table_owssvr__1[[#This Row],[Start time]]&lt;Z$1, Table_owssvr__1[[#This Row],[End Time]]&gt;AA$1)
)</f>
        <v>1</v>
      </c>
      <c r="AA939" s="7">
        <f>1*OR(
AND(Table_owssvr__1[[#This Row],[Start time]]&gt;=AA$1, Table_owssvr__1[[#This Row],[Start time]]&lt;AB$1),
AND(Table_owssvr__1[[#This Row],[End Time]]&gt;AA$1, Table_owssvr__1[[#This Row],[End Time]]&lt;=AB$1 ),
AND(Table_owssvr__1[[#This Row],[Start time]]&lt;AA$1, Table_owssvr__1[[#This Row],[End Time]]&gt;AB$1)
)</f>
        <v>1</v>
      </c>
      <c r="AB939" s="7">
        <f>1*OR(
AND(Table_owssvr__1[[#This Row],[Start time]]&gt;=AB$1, Table_owssvr__1[[#This Row],[Start time]]&lt;AC$1),
AND(Table_owssvr__1[[#This Row],[End Time]]&gt;AB$1, Table_owssvr__1[[#This Row],[End Time]]&lt;=AC$1 ),
AND(Table_owssvr__1[[#This Row],[Start time]]&lt;AB$1, Table_owssvr__1[[#This Row],[End Time]]&gt;AC$1)
)</f>
        <v>1</v>
      </c>
      <c r="AC939" s="7">
        <f>1*OR(
AND(Table_owssvr__1[[#This Row],[Start time]]&gt;=AC$1, Table_owssvr__1[[#This Row],[Start time]]&lt;AD$1),
AND(Table_owssvr__1[[#This Row],[End Time]]&gt;AC$1, Table_owssvr__1[[#This Row],[End Time]]&lt;=AD$1 ),
AND(Table_owssvr__1[[#This Row],[Start time]]&lt;AC$1, Table_owssvr__1[[#This Row],[End Time]]&gt;AD$1)
)</f>
        <v>0</v>
      </c>
      <c r="AD939" s="7">
        <f>1*OR(
AND(Table_owssvr__1[[#This Row],[Start time]]&gt;=AD$1, Table_owssvr__1[[#This Row],[Start time]]&lt;AE$1),
AND(Table_owssvr__1[[#This Row],[End Time]]&gt;AD$1, Table_owssvr__1[[#This Row],[End Time]]&lt;=AE$1 ),
AND(Table_owssvr__1[[#This Row],[Start time]]&lt;AD$1, Table_owssvr__1[[#This Row],[End Time]]&gt;AE$1)
)</f>
        <v>0</v>
      </c>
      <c r="AE939" s="7">
        <f>1*OR(
AND(Table_owssvr__1[[#This Row],[Start time]]&gt;=AE$1, Table_owssvr__1[[#This Row],[Start time]]&lt;AF$1),
AND(Table_owssvr__1[[#This Row],[End Time]]&gt;AE$1, Table_owssvr__1[[#This Row],[End Time]]&lt;=AF$1 ),
AND(Table_owssvr__1[[#This Row],[Start time]]&lt;AE$1, Table_owssvr__1[[#This Row],[End Time]]&gt;AF$1)
)</f>
        <v>0</v>
      </c>
    </row>
    <row r="940" spans="1:31" x14ac:dyDescent="0.25">
      <c r="A940" s="2"/>
      <c r="B940" s="3" t="s">
        <v>298</v>
      </c>
      <c r="C940" s="3" t="s">
        <v>33</v>
      </c>
      <c r="D940" s="3" t="s">
        <v>22</v>
      </c>
      <c r="E940" s="1" t="s">
        <v>662</v>
      </c>
      <c r="F940" s="4">
        <v>42416.708333333336</v>
      </c>
      <c r="G940" s="4">
        <v>42416.729166666664</v>
      </c>
      <c r="H940" s="4">
        <v>42434.544652777775</v>
      </c>
      <c r="I940" s="3" t="s">
        <v>43</v>
      </c>
      <c r="J940" s="2" t="s">
        <v>17</v>
      </c>
      <c r="K940" s="2" t="s">
        <v>16</v>
      </c>
      <c r="L940" t="b">
        <f>LEFT(Table_owssvr__1[[#This Row],[Person''s Name]],4)=LEFT(Table_owssvr__1[[#This Row],[Modified By]],4)</f>
        <v>0</v>
      </c>
      <c r="M940" t="b">
        <f>Table_owssvr__1[[#This Row],[Modified]]&gt;Table_owssvr__1[[#This Row],[Start Date and Time]]</f>
        <v>1</v>
      </c>
      <c r="N940">
        <f>(Table_owssvr__1[[#This Row],[End Date and Time]]-Table_owssvr__1[[#This Row],[Start Date and Time]])*24</f>
        <v>0.49999999988358468</v>
      </c>
      <c r="O940" s="5">
        <f>INT(Table_owssvr__1[[#This Row],[Start Date and Time]])</f>
        <v>42416</v>
      </c>
      <c r="P940" s="6">
        <f>DATE(YEAR(Table_owssvr__1[[#This Row],[Date]]),MONTH(Table_owssvr__1[[#This Row],[Date]]),1)</f>
        <v>42401</v>
      </c>
      <c r="Q940" s="9">
        <f>ROUND(24*(Table_owssvr__1[[#This Row],[Start Date and Time]]-INT(Table_owssvr__1[[#This Row],[Start Date and Time]])),2)</f>
        <v>17</v>
      </c>
      <c r="R940" s="9">
        <f>ROUND(24*(Table_owssvr__1[[#This Row],[End Date and Time]]-INT(Table_owssvr__1[[#This Row],[End Date and Time]])),2)</f>
        <v>17.5</v>
      </c>
      <c r="S940" s="7">
        <f>1*OR(
AND(Table_owssvr__1[[#This Row],[Start time]]&gt;=S$1, Table_owssvr__1[[#This Row],[Start time]]&lt;T$1),
AND(Table_owssvr__1[[#This Row],[End Time]]&gt;S$1, Table_owssvr__1[[#This Row],[End Time]]&lt;=T$1 ),
AND(Table_owssvr__1[[#This Row],[Start time]]&lt;S$1, Table_owssvr__1[[#This Row],[End Time]]&gt;T$1)
)</f>
        <v>0</v>
      </c>
      <c r="T940" s="7">
        <f>1*OR(
AND(Table_owssvr__1[[#This Row],[Start time]]&gt;=T$1, Table_owssvr__1[[#This Row],[Start time]]&lt;U$1),
AND(Table_owssvr__1[[#This Row],[End Time]]&gt;T$1, Table_owssvr__1[[#This Row],[End Time]]&lt;=U$1 ),
AND(Table_owssvr__1[[#This Row],[Start time]]&lt;T$1, Table_owssvr__1[[#This Row],[End Time]]&gt;U$1)
)</f>
        <v>0</v>
      </c>
      <c r="U940" s="7">
        <f>1*OR(
AND(Table_owssvr__1[[#This Row],[Start time]]&gt;=U$1, Table_owssvr__1[[#This Row],[Start time]]&lt;V$1),
AND(Table_owssvr__1[[#This Row],[End Time]]&gt;U$1, Table_owssvr__1[[#This Row],[End Time]]&lt;=V$1 ),
AND(Table_owssvr__1[[#This Row],[Start time]]&lt;U$1, Table_owssvr__1[[#This Row],[End Time]]&gt;V$1)
)</f>
        <v>0</v>
      </c>
      <c r="V940" s="7">
        <f>1*OR(
AND(Table_owssvr__1[[#This Row],[Start time]]&gt;=V$1, Table_owssvr__1[[#This Row],[Start time]]&lt;W$1),
AND(Table_owssvr__1[[#This Row],[End Time]]&gt;V$1, Table_owssvr__1[[#This Row],[End Time]]&lt;=W$1 ),
AND(Table_owssvr__1[[#This Row],[Start time]]&lt;V$1, Table_owssvr__1[[#This Row],[End Time]]&gt;W$1)
)</f>
        <v>0</v>
      </c>
      <c r="W940" s="7">
        <f>1*OR(
AND(Table_owssvr__1[[#This Row],[Start time]]&gt;=W$1, Table_owssvr__1[[#This Row],[Start time]]&lt;X$1),
AND(Table_owssvr__1[[#This Row],[End Time]]&gt;W$1, Table_owssvr__1[[#This Row],[End Time]]&lt;=X$1 ),
AND(Table_owssvr__1[[#This Row],[Start time]]&lt;W$1, Table_owssvr__1[[#This Row],[End Time]]&gt;X$1)
)</f>
        <v>0</v>
      </c>
      <c r="X940" s="7">
        <f>1*OR(
AND(Table_owssvr__1[[#This Row],[Start time]]&gt;=X$1, Table_owssvr__1[[#This Row],[Start time]]&lt;Y$1),
AND(Table_owssvr__1[[#This Row],[End Time]]&gt;X$1, Table_owssvr__1[[#This Row],[End Time]]&lt;=Y$1 ),
AND(Table_owssvr__1[[#This Row],[Start time]]&lt;X$1, Table_owssvr__1[[#This Row],[End Time]]&gt;Y$1)
)</f>
        <v>0</v>
      </c>
      <c r="Y940" s="7">
        <f>1*OR(
AND(Table_owssvr__1[[#This Row],[Start time]]&gt;=Y$1, Table_owssvr__1[[#This Row],[Start time]]&lt;Z$1),
AND(Table_owssvr__1[[#This Row],[End Time]]&gt;Y$1, Table_owssvr__1[[#This Row],[End Time]]&lt;=Z$1 ),
AND(Table_owssvr__1[[#This Row],[Start time]]&lt;Y$1, Table_owssvr__1[[#This Row],[End Time]]&gt;Z$1)
)</f>
        <v>0</v>
      </c>
      <c r="Z940" s="7">
        <f>1*OR(
AND(Table_owssvr__1[[#This Row],[Start time]]&gt;=Z$1, Table_owssvr__1[[#This Row],[Start time]]&lt;AA$1),
AND(Table_owssvr__1[[#This Row],[End Time]]&gt;Z$1, Table_owssvr__1[[#This Row],[End Time]]&lt;=AA$1 ),
AND(Table_owssvr__1[[#This Row],[Start time]]&lt;Z$1, Table_owssvr__1[[#This Row],[End Time]]&gt;AA$1)
)</f>
        <v>0</v>
      </c>
      <c r="AA940" s="7">
        <f>1*OR(
AND(Table_owssvr__1[[#This Row],[Start time]]&gt;=AA$1, Table_owssvr__1[[#This Row],[Start time]]&lt;AB$1),
AND(Table_owssvr__1[[#This Row],[End Time]]&gt;AA$1, Table_owssvr__1[[#This Row],[End Time]]&lt;=AB$1 ),
AND(Table_owssvr__1[[#This Row],[Start time]]&lt;AA$1, Table_owssvr__1[[#This Row],[End Time]]&gt;AB$1)
)</f>
        <v>0</v>
      </c>
      <c r="AB940" s="7">
        <f>1*OR(
AND(Table_owssvr__1[[#This Row],[Start time]]&gt;=AB$1, Table_owssvr__1[[#This Row],[Start time]]&lt;AC$1),
AND(Table_owssvr__1[[#This Row],[End Time]]&gt;AB$1, Table_owssvr__1[[#This Row],[End Time]]&lt;=AC$1 ),
AND(Table_owssvr__1[[#This Row],[Start time]]&lt;AB$1, Table_owssvr__1[[#This Row],[End Time]]&gt;AC$1)
)</f>
        <v>1</v>
      </c>
      <c r="AC940" s="7">
        <f>1*OR(
AND(Table_owssvr__1[[#This Row],[Start time]]&gt;=AC$1, Table_owssvr__1[[#This Row],[Start time]]&lt;AD$1),
AND(Table_owssvr__1[[#This Row],[End Time]]&gt;AC$1, Table_owssvr__1[[#This Row],[End Time]]&lt;=AD$1 ),
AND(Table_owssvr__1[[#This Row],[Start time]]&lt;AC$1, Table_owssvr__1[[#This Row],[End Time]]&gt;AD$1)
)</f>
        <v>0</v>
      </c>
      <c r="AD940" s="7">
        <f>1*OR(
AND(Table_owssvr__1[[#This Row],[Start time]]&gt;=AD$1, Table_owssvr__1[[#This Row],[Start time]]&lt;AE$1),
AND(Table_owssvr__1[[#This Row],[End Time]]&gt;AD$1, Table_owssvr__1[[#This Row],[End Time]]&lt;=AE$1 ),
AND(Table_owssvr__1[[#This Row],[Start time]]&lt;AD$1, Table_owssvr__1[[#This Row],[End Time]]&gt;AE$1)
)</f>
        <v>0</v>
      </c>
      <c r="AE940" s="7">
        <f>1*OR(
AND(Table_owssvr__1[[#This Row],[Start time]]&gt;=AE$1, Table_owssvr__1[[#This Row],[Start time]]&lt;AF$1),
AND(Table_owssvr__1[[#This Row],[End Time]]&gt;AE$1, Table_owssvr__1[[#This Row],[End Time]]&lt;=AF$1 ),
AND(Table_owssvr__1[[#This Row],[Start time]]&lt;AE$1, Table_owssvr__1[[#This Row],[End Time]]&gt;AF$1)
)</f>
        <v>0</v>
      </c>
    </row>
    <row r="941" spans="1:31" x14ac:dyDescent="0.25">
      <c r="A941" s="2"/>
      <c r="B941" s="3" t="s">
        <v>480</v>
      </c>
      <c r="C941" s="3" t="s">
        <v>448</v>
      </c>
      <c r="D941" s="3" t="s">
        <v>25</v>
      </c>
      <c r="E941" s="1" t="s">
        <v>663</v>
      </c>
      <c r="F941" s="4">
        <v>42425.625</v>
      </c>
      <c r="G941" s="4">
        <v>42425.729166666664</v>
      </c>
      <c r="H941" s="4">
        <v>42425.737175925926</v>
      </c>
      <c r="I941" s="3" t="s">
        <v>448</v>
      </c>
      <c r="J941" s="2" t="s">
        <v>17</v>
      </c>
      <c r="K941" s="2" t="s">
        <v>16</v>
      </c>
      <c r="L941" t="b">
        <f>LEFT(Table_owssvr__1[[#This Row],[Person''s Name]],4)=LEFT(Table_owssvr__1[[#This Row],[Modified By]],4)</f>
        <v>1</v>
      </c>
      <c r="M941" t="b">
        <f>Table_owssvr__1[[#This Row],[Modified]]&gt;Table_owssvr__1[[#This Row],[Start Date and Time]]</f>
        <v>1</v>
      </c>
      <c r="N941">
        <f>(Table_owssvr__1[[#This Row],[End Date and Time]]-Table_owssvr__1[[#This Row],[Start Date and Time]])*24</f>
        <v>2.4999999999417923</v>
      </c>
      <c r="O941" s="5">
        <f>INT(Table_owssvr__1[[#This Row],[Start Date and Time]])</f>
        <v>42425</v>
      </c>
      <c r="P941" s="6">
        <f>DATE(YEAR(Table_owssvr__1[[#This Row],[Date]]),MONTH(Table_owssvr__1[[#This Row],[Date]]),1)</f>
        <v>42401</v>
      </c>
      <c r="Q941" s="9">
        <f>ROUND(24*(Table_owssvr__1[[#This Row],[Start Date and Time]]-INT(Table_owssvr__1[[#This Row],[Start Date and Time]])),2)</f>
        <v>15</v>
      </c>
      <c r="R941" s="9">
        <f>ROUND(24*(Table_owssvr__1[[#This Row],[End Date and Time]]-INT(Table_owssvr__1[[#This Row],[End Date and Time]])),2)</f>
        <v>17.5</v>
      </c>
      <c r="S941" s="7">
        <f>1*OR(
AND(Table_owssvr__1[[#This Row],[Start time]]&gt;=S$1, Table_owssvr__1[[#This Row],[Start time]]&lt;T$1),
AND(Table_owssvr__1[[#This Row],[End Time]]&gt;S$1, Table_owssvr__1[[#This Row],[End Time]]&lt;=T$1 ),
AND(Table_owssvr__1[[#This Row],[Start time]]&lt;S$1, Table_owssvr__1[[#This Row],[End Time]]&gt;T$1)
)</f>
        <v>0</v>
      </c>
      <c r="T941" s="7">
        <f>1*OR(
AND(Table_owssvr__1[[#This Row],[Start time]]&gt;=T$1, Table_owssvr__1[[#This Row],[Start time]]&lt;U$1),
AND(Table_owssvr__1[[#This Row],[End Time]]&gt;T$1, Table_owssvr__1[[#This Row],[End Time]]&lt;=U$1 ),
AND(Table_owssvr__1[[#This Row],[Start time]]&lt;T$1, Table_owssvr__1[[#This Row],[End Time]]&gt;U$1)
)</f>
        <v>0</v>
      </c>
      <c r="U941" s="7">
        <f>1*OR(
AND(Table_owssvr__1[[#This Row],[Start time]]&gt;=U$1, Table_owssvr__1[[#This Row],[Start time]]&lt;V$1),
AND(Table_owssvr__1[[#This Row],[End Time]]&gt;U$1, Table_owssvr__1[[#This Row],[End Time]]&lt;=V$1 ),
AND(Table_owssvr__1[[#This Row],[Start time]]&lt;U$1, Table_owssvr__1[[#This Row],[End Time]]&gt;V$1)
)</f>
        <v>0</v>
      </c>
      <c r="V941" s="7">
        <f>1*OR(
AND(Table_owssvr__1[[#This Row],[Start time]]&gt;=V$1, Table_owssvr__1[[#This Row],[Start time]]&lt;W$1),
AND(Table_owssvr__1[[#This Row],[End Time]]&gt;V$1, Table_owssvr__1[[#This Row],[End Time]]&lt;=W$1 ),
AND(Table_owssvr__1[[#This Row],[Start time]]&lt;V$1, Table_owssvr__1[[#This Row],[End Time]]&gt;W$1)
)</f>
        <v>0</v>
      </c>
      <c r="W941" s="7">
        <f>1*OR(
AND(Table_owssvr__1[[#This Row],[Start time]]&gt;=W$1, Table_owssvr__1[[#This Row],[Start time]]&lt;X$1),
AND(Table_owssvr__1[[#This Row],[End Time]]&gt;W$1, Table_owssvr__1[[#This Row],[End Time]]&lt;=X$1 ),
AND(Table_owssvr__1[[#This Row],[Start time]]&lt;W$1, Table_owssvr__1[[#This Row],[End Time]]&gt;X$1)
)</f>
        <v>0</v>
      </c>
      <c r="X941" s="7">
        <f>1*OR(
AND(Table_owssvr__1[[#This Row],[Start time]]&gt;=X$1, Table_owssvr__1[[#This Row],[Start time]]&lt;Y$1),
AND(Table_owssvr__1[[#This Row],[End Time]]&gt;X$1, Table_owssvr__1[[#This Row],[End Time]]&lt;=Y$1 ),
AND(Table_owssvr__1[[#This Row],[Start time]]&lt;X$1, Table_owssvr__1[[#This Row],[End Time]]&gt;Y$1)
)</f>
        <v>0</v>
      </c>
      <c r="Y941" s="7">
        <f>1*OR(
AND(Table_owssvr__1[[#This Row],[Start time]]&gt;=Y$1, Table_owssvr__1[[#This Row],[Start time]]&lt;Z$1),
AND(Table_owssvr__1[[#This Row],[End Time]]&gt;Y$1, Table_owssvr__1[[#This Row],[End Time]]&lt;=Z$1 ),
AND(Table_owssvr__1[[#This Row],[Start time]]&lt;Y$1, Table_owssvr__1[[#This Row],[End Time]]&gt;Z$1)
)</f>
        <v>0</v>
      </c>
      <c r="Z941" s="7">
        <f>1*OR(
AND(Table_owssvr__1[[#This Row],[Start time]]&gt;=Z$1, Table_owssvr__1[[#This Row],[Start time]]&lt;AA$1),
AND(Table_owssvr__1[[#This Row],[End Time]]&gt;Z$1, Table_owssvr__1[[#This Row],[End Time]]&lt;=AA$1 ),
AND(Table_owssvr__1[[#This Row],[Start time]]&lt;Z$1, Table_owssvr__1[[#This Row],[End Time]]&gt;AA$1)
)</f>
        <v>1</v>
      </c>
      <c r="AA941" s="7">
        <f>1*OR(
AND(Table_owssvr__1[[#This Row],[Start time]]&gt;=AA$1, Table_owssvr__1[[#This Row],[Start time]]&lt;AB$1),
AND(Table_owssvr__1[[#This Row],[End Time]]&gt;AA$1, Table_owssvr__1[[#This Row],[End Time]]&lt;=AB$1 ),
AND(Table_owssvr__1[[#This Row],[Start time]]&lt;AA$1, Table_owssvr__1[[#This Row],[End Time]]&gt;AB$1)
)</f>
        <v>1</v>
      </c>
      <c r="AB941" s="7">
        <f>1*OR(
AND(Table_owssvr__1[[#This Row],[Start time]]&gt;=AB$1, Table_owssvr__1[[#This Row],[Start time]]&lt;AC$1),
AND(Table_owssvr__1[[#This Row],[End Time]]&gt;AB$1, Table_owssvr__1[[#This Row],[End Time]]&lt;=AC$1 ),
AND(Table_owssvr__1[[#This Row],[Start time]]&lt;AB$1, Table_owssvr__1[[#This Row],[End Time]]&gt;AC$1)
)</f>
        <v>1</v>
      </c>
      <c r="AC941" s="7">
        <f>1*OR(
AND(Table_owssvr__1[[#This Row],[Start time]]&gt;=AC$1, Table_owssvr__1[[#This Row],[Start time]]&lt;AD$1),
AND(Table_owssvr__1[[#This Row],[End Time]]&gt;AC$1, Table_owssvr__1[[#This Row],[End Time]]&lt;=AD$1 ),
AND(Table_owssvr__1[[#This Row],[Start time]]&lt;AC$1, Table_owssvr__1[[#This Row],[End Time]]&gt;AD$1)
)</f>
        <v>0</v>
      </c>
      <c r="AD941" s="7">
        <f>1*OR(
AND(Table_owssvr__1[[#This Row],[Start time]]&gt;=AD$1, Table_owssvr__1[[#This Row],[Start time]]&lt;AE$1),
AND(Table_owssvr__1[[#This Row],[End Time]]&gt;AD$1, Table_owssvr__1[[#This Row],[End Time]]&lt;=AE$1 ),
AND(Table_owssvr__1[[#This Row],[Start time]]&lt;AD$1, Table_owssvr__1[[#This Row],[End Time]]&gt;AE$1)
)</f>
        <v>0</v>
      </c>
      <c r="AE941" s="7">
        <f>1*OR(
AND(Table_owssvr__1[[#This Row],[Start time]]&gt;=AE$1, Table_owssvr__1[[#This Row],[Start time]]&lt;AF$1),
AND(Table_owssvr__1[[#This Row],[End Time]]&gt;AE$1, Table_owssvr__1[[#This Row],[End Time]]&lt;=AF$1 ),
AND(Table_owssvr__1[[#This Row],[Start time]]&lt;AE$1, Table_owssvr__1[[#This Row],[End Time]]&gt;AF$1)
)</f>
        <v>0</v>
      </c>
    </row>
    <row r="942" spans="1:31" x14ac:dyDescent="0.25">
      <c r="A942" s="2"/>
      <c r="B942" s="3" t="s">
        <v>656</v>
      </c>
      <c r="C942" s="3" t="s">
        <v>23</v>
      </c>
      <c r="D942" s="3" t="s">
        <v>13</v>
      </c>
      <c r="E942" s="1" t="s">
        <v>664</v>
      </c>
      <c r="F942" s="4">
        <v>42425.625</v>
      </c>
      <c r="G942" s="4">
        <v>42425.645833333336</v>
      </c>
      <c r="H942" s="4">
        <v>42425.747407407405</v>
      </c>
      <c r="I942" s="3" t="s">
        <v>23</v>
      </c>
      <c r="J942" s="2" t="s">
        <v>17</v>
      </c>
      <c r="K942" s="2" t="s">
        <v>16</v>
      </c>
      <c r="L942" t="b">
        <f>LEFT(Table_owssvr__1[[#This Row],[Person''s Name]],4)=LEFT(Table_owssvr__1[[#This Row],[Modified By]],4)</f>
        <v>1</v>
      </c>
      <c r="M942" t="b">
        <f>Table_owssvr__1[[#This Row],[Modified]]&gt;Table_owssvr__1[[#This Row],[Start Date and Time]]</f>
        <v>1</v>
      </c>
      <c r="N942">
        <f>(Table_owssvr__1[[#This Row],[End Date and Time]]-Table_owssvr__1[[#This Row],[Start Date and Time]])*24</f>
        <v>0.50000000005820766</v>
      </c>
      <c r="O942" s="5">
        <f>INT(Table_owssvr__1[[#This Row],[Start Date and Time]])</f>
        <v>42425</v>
      </c>
      <c r="P942" s="6">
        <f>DATE(YEAR(Table_owssvr__1[[#This Row],[Date]]),MONTH(Table_owssvr__1[[#This Row],[Date]]),1)</f>
        <v>42401</v>
      </c>
      <c r="Q942" s="9">
        <f>ROUND(24*(Table_owssvr__1[[#This Row],[Start Date and Time]]-INT(Table_owssvr__1[[#This Row],[Start Date and Time]])),2)</f>
        <v>15</v>
      </c>
      <c r="R942" s="9">
        <f>ROUND(24*(Table_owssvr__1[[#This Row],[End Date and Time]]-INT(Table_owssvr__1[[#This Row],[End Date and Time]])),2)</f>
        <v>15.5</v>
      </c>
      <c r="S942" s="7">
        <f>1*OR(
AND(Table_owssvr__1[[#This Row],[Start time]]&gt;=S$1, Table_owssvr__1[[#This Row],[Start time]]&lt;T$1),
AND(Table_owssvr__1[[#This Row],[End Time]]&gt;S$1, Table_owssvr__1[[#This Row],[End Time]]&lt;=T$1 ),
AND(Table_owssvr__1[[#This Row],[Start time]]&lt;S$1, Table_owssvr__1[[#This Row],[End Time]]&gt;T$1)
)</f>
        <v>0</v>
      </c>
      <c r="T942" s="7">
        <f>1*OR(
AND(Table_owssvr__1[[#This Row],[Start time]]&gt;=T$1, Table_owssvr__1[[#This Row],[Start time]]&lt;U$1),
AND(Table_owssvr__1[[#This Row],[End Time]]&gt;T$1, Table_owssvr__1[[#This Row],[End Time]]&lt;=U$1 ),
AND(Table_owssvr__1[[#This Row],[Start time]]&lt;T$1, Table_owssvr__1[[#This Row],[End Time]]&gt;U$1)
)</f>
        <v>0</v>
      </c>
      <c r="U942" s="7">
        <f>1*OR(
AND(Table_owssvr__1[[#This Row],[Start time]]&gt;=U$1, Table_owssvr__1[[#This Row],[Start time]]&lt;V$1),
AND(Table_owssvr__1[[#This Row],[End Time]]&gt;U$1, Table_owssvr__1[[#This Row],[End Time]]&lt;=V$1 ),
AND(Table_owssvr__1[[#This Row],[Start time]]&lt;U$1, Table_owssvr__1[[#This Row],[End Time]]&gt;V$1)
)</f>
        <v>0</v>
      </c>
      <c r="V942" s="7">
        <f>1*OR(
AND(Table_owssvr__1[[#This Row],[Start time]]&gt;=V$1, Table_owssvr__1[[#This Row],[Start time]]&lt;W$1),
AND(Table_owssvr__1[[#This Row],[End Time]]&gt;V$1, Table_owssvr__1[[#This Row],[End Time]]&lt;=W$1 ),
AND(Table_owssvr__1[[#This Row],[Start time]]&lt;V$1, Table_owssvr__1[[#This Row],[End Time]]&gt;W$1)
)</f>
        <v>0</v>
      </c>
      <c r="W942" s="7">
        <f>1*OR(
AND(Table_owssvr__1[[#This Row],[Start time]]&gt;=W$1, Table_owssvr__1[[#This Row],[Start time]]&lt;X$1),
AND(Table_owssvr__1[[#This Row],[End Time]]&gt;W$1, Table_owssvr__1[[#This Row],[End Time]]&lt;=X$1 ),
AND(Table_owssvr__1[[#This Row],[Start time]]&lt;W$1, Table_owssvr__1[[#This Row],[End Time]]&gt;X$1)
)</f>
        <v>0</v>
      </c>
      <c r="X942" s="7">
        <f>1*OR(
AND(Table_owssvr__1[[#This Row],[Start time]]&gt;=X$1, Table_owssvr__1[[#This Row],[Start time]]&lt;Y$1),
AND(Table_owssvr__1[[#This Row],[End Time]]&gt;X$1, Table_owssvr__1[[#This Row],[End Time]]&lt;=Y$1 ),
AND(Table_owssvr__1[[#This Row],[Start time]]&lt;X$1, Table_owssvr__1[[#This Row],[End Time]]&gt;Y$1)
)</f>
        <v>0</v>
      </c>
      <c r="Y942" s="7">
        <f>1*OR(
AND(Table_owssvr__1[[#This Row],[Start time]]&gt;=Y$1, Table_owssvr__1[[#This Row],[Start time]]&lt;Z$1),
AND(Table_owssvr__1[[#This Row],[End Time]]&gt;Y$1, Table_owssvr__1[[#This Row],[End Time]]&lt;=Z$1 ),
AND(Table_owssvr__1[[#This Row],[Start time]]&lt;Y$1, Table_owssvr__1[[#This Row],[End Time]]&gt;Z$1)
)</f>
        <v>0</v>
      </c>
      <c r="Z942" s="7">
        <f>1*OR(
AND(Table_owssvr__1[[#This Row],[Start time]]&gt;=Z$1, Table_owssvr__1[[#This Row],[Start time]]&lt;AA$1),
AND(Table_owssvr__1[[#This Row],[End Time]]&gt;Z$1, Table_owssvr__1[[#This Row],[End Time]]&lt;=AA$1 ),
AND(Table_owssvr__1[[#This Row],[Start time]]&lt;Z$1, Table_owssvr__1[[#This Row],[End Time]]&gt;AA$1)
)</f>
        <v>1</v>
      </c>
      <c r="AA942" s="7">
        <f>1*OR(
AND(Table_owssvr__1[[#This Row],[Start time]]&gt;=AA$1, Table_owssvr__1[[#This Row],[Start time]]&lt;AB$1),
AND(Table_owssvr__1[[#This Row],[End Time]]&gt;AA$1, Table_owssvr__1[[#This Row],[End Time]]&lt;=AB$1 ),
AND(Table_owssvr__1[[#This Row],[Start time]]&lt;AA$1, Table_owssvr__1[[#This Row],[End Time]]&gt;AB$1)
)</f>
        <v>0</v>
      </c>
      <c r="AB942" s="7">
        <f>1*OR(
AND(Table_owssvr__1[[#This Row],[Start time]]&gt;=AB$1, Table_owssvr__1[[#This Row],[Start time]]&lt;AC$1),
AND(Table_owssvr__1[[#This Row],[End Time]]&gt;AB$1, Table_owssvr__1[[#This Row],[End Time]]&lt;=AC$1 ),
AND(Table_owssvr__1[[#This Row],[Start time]]&lt;AB$1, Table_owssvr__1[[#This Row],[End Time]]&gt;AC$1)
)</f>
        <v>0</v>
      </c>
      <c r="AC942" s="7">
        <f>1*OR(
AND(Table_owssvr__1[[#This Row],[Start time]]&gt;=AC$1, Table_owssvr__1[[#This Row],[Start time]]&lt;AD$1),
AND(Table_owssvr__1[[#This Row],[End Time]]&gt;AC$1, Table_owssvr__1[[#This Row],[End Time]]&lt;=AD$1 ),
AND(Table_owssvr__1[[#This Row],[Start time]]&lt;AC$1, Table_owssvr__1[[#This Row],[End Time]]&gt;AD$1)
)</f>
        <v>0</v>
      </c>
      <c r="AD942" s="7">
        <f>1*OR(
AND(Table_owssvr__1[[#This Row],[Start time]]&gt;=AD$1, Table_owssvr__1[[#This Row],[Start time]]&lt;AE$1),
AND(Table_owssvr__1[[#This Row],[End Time]]&gt;AD$1, Table_owssvr__1[[#This Row],[End Time]]&lt;=AE$1 ),
AND(Table_owssvr__1[[#This Row],[Start time]]&lt;AD$1, Table_owssvr__1[[#This Row],[End Time]]&gt;AE$1)
)</f>
        <v>0</v>
      </c>
      <c r="AE942" s="7">
        <f>1*OR(
AND(Table_owssvr__1[[#This Row],[Start time]]&gt;=AE$1, Table_owssvr__1[[#This Row],[Start time]]&lt;AF$1),
AND(Table_owssvr__1[[#This Row],[End Time]]&gt;AE$1, Table_owssvr__1[[#This Row],[End Time]]&lt;=AF$1 ),
AND(Table_owssvr__1[[#This Row],[Start time]]&lt;AE$1, Table_owssvr__1[[#This Row],[End Time]]&gt;AF$1)
)</f>
        <v>0</v>
      </c>
    </row>
    <row r="943" spans="1:31" x14ac:dyDescent="0.25">
      <c r="A943" s="2"/>
      <c r="B943" s="3" t="s">
        <v>656</v>
      </c>
      <c r="C943" s="3" t="s">
        <v>23</v>
      </c>
      <c r="D943" s="3" t="s">
        <v>13</v>
      </c>
      <c r="E943" s="1" t="s">
        <v>665</v>
      </c>
      <c r="F943" s="4">
        <v>42425.645833333336</v>
      </c>
      <c r="G943" s="4">
        <v>42425.666666666664</v>
      </c>
      <c r="H943" s="4">
        <v>42425.74827546296</v>
      </c>
      <c r="I943" s="3" t="s">
        <v>23</v>
      </c>
      <c r="J943" s="2" t="s">
        <v>17</v>
      </c>
      <c r="K943" s="2" t="s">
        <v>16</v>
      </c>
      <c r="L943" t="b">
        <f>LEFT(Table_owssvr__1[[#This Row],[Person''s Name]],4)=LEFT(Table_owssvr__1[[#This Row],[Modified By]],4)</f>
        <v>1</v>
      </c>
      <c r="M943" t="b">
        <f>Table_owssvr__1[[#This Row],[Modified]]&gt;Table_owssvr__1[[#This Row],[Start Date and Time]]</f>
        <v>1</v>
      </c>
      <c r="N943">
        <f>(Table_owssvr__1[[#This Row],[End Date and Time]]-Table_owssvr__1[[#This Row],[Start Date and Time]])*24</f>
        <v>0.49999999988358468</v>
      </c>
      <c r="O943" s="5">
        <f>INT(Table_owssvr__1[[#This Row],[Start Date and Time]])</f>
        <v>42425</v>
      </c>
      <c r="P943" s="6">
        <f>DATE(YEAR(Table_owssvr__1[[#This Row],[Date]]),MONTH(Table_owssvr__1[[#This Row],[Date]]),1)</f>
        <v>42401</v>
      </c>
      <c r="Q943" s="9">
        <f>ROUND(24*(Table_owssvr__1[[#This Row],[Start Date and Time]]-INT(Table_owssvr__1[[#This Row],[Start Date and Time]])),2)</f>
        <v>15.5</v>
      </c>
      <c r="R943" s="9">
        <f>ROUND(24*(Table_owssvr__1[[#This Row],[End Date and Time]]-INT(Table_owssvr__1[[#This Row],[End Date and Time]])),2)</f>
        <v>16</v>
      </c>
      <c r="S943" s="7">
        <f>1*OR(
AND(Table_owssvr__1[[#This Row],[Start time]]&gt;=S$1, Table_owssvr__1[[#This Row],[Start time]]&lt;T$1),
AND(Table_owssvr__1[[#This Row],[End Time]]&gt;S$1, Table_owssvr__1[[#This Row],[End Time]]&lt;=T$1 ),
AND(Table_owssvr__1[[#This Row],[Start time]]&lt;S$1, Table_owssvr__1[[#This Row],[End Time]]&gt;T$1)
)</f>
        <v>0</v>
      </c>
      <c r="T943" s="7">
        <f>1*OR(
AND(Table_owssvr__1[[#This Row],[Start time]]&gt;=T$1, Table_owssvr__1[[#This Row],[Start time]]&lt;U$1),
AND(Table_owssvr__1[[#This Row],[End Time]]&gt;T$1, Table_owssvr__1[[#This Row],[End Time]]&lt;=U$1 ),
AND(Table_owssvr__1[[#This Row],[Start time]]&lt;T$1, Table_owssvr__1[[#This Row],[End Time]]&gt;U$1)
)</f>
        <v>0</v>
      </c>
      <c r="U943" s="7">
        <f>1*OR(
AND(Table_owssvr__1[[#This Row],[Start time]]&gt;=U$1, Table_owssvr__1[[#This Row],[Start time]]&lt;V$1),
AND(Table_owssvr__1[[#This Row],[End Time]]&gt;U$1, Table_owssvr__1[[#This Row],[End Time]]&lt;=V$1 ),
AND(Table_owssvr__1[[#This Row],[Start time]]&lt;U$1, Table_owssvr__1[[#This Row],[End Time]]&gt;V$1)
)</f>
        <v>0</v>
      </c>
      <c r="V943" s="7">
        <f>1*OR(
AND(Table_owssvr__1[[#This Row],[Start time]]&gt;=V$1, Table_owssvr__1[[#This Row],[Start time]]&lt;W$1),
AND(Table_owssvr__1[[#This Row],[End Time]]&gt;V$1, Table_owssvr__1[[#This Row],[End Time]]&lt;=W$1 ),
AND(Table_owssvr__1[[#This Row],[Start time]]&lt;V$1, Table_owssvr__1[[#This Row],[End Time]]&gt;W$1)
)</f>
        <v>0</v>
      </c>
      <c r="W943" s="7">
        <f>1*OR(
AND(Table_owssvr__1[[#This Row],[Start time]]&gt;=W$1, Table_owssvr__1[[#This Row],[Start time]]&lt;X$1),
AND(Table_owssvr__1[[#This Row],[End Time]]&gt;W$1, Table_owssvr__1[[#This Row],[End Time]]&lt;=X$1 ),
AND(Table_owssvr__1[[#This Row],[Start time]]&lt;W$1, Table_owssvr__1[[#This Row],[End Time]]&gt;X$1)
)</f>
        <v>0</v>
      </c>
      <c r="X943" s="7">
        <f>1*OR(
AND(Table_owssvr__1[[#This Row],[Start time]]&gt;=X$1, Table_owssvr__1[[#This Row],[Start time]]&lt;Y$1),
AND(Table_owssvr__1[[#This Row],[End Time]]&gt;X$1, Table_owssvr__1[[#This Row],[End Time]]&lt;=Y$1 ),
AND(Table_owssvr__1[[#This Row],[Start time]]&lt;X$1, Table_owssvr__1[[#This Row],[End Time]]&gt;Y$1)
)</f>
        <v>0</v>
      </c>
      <c r="Y943" s="7">
        <f>1*OR(
AND(Table_owssvr__1[[#This Row],[Start time]]&gt;=Y$1, Table_owssvr__1[[#This Row],[Start time]]&lt;Z$1),
AND(Table_owssvr__1[[#This Row],[End Time]]&gt;Y$1, Table_owssvr__1[[#This Row],[End Time]]&lt;=Z$1 ),
AND(Table_owssvr__1[[#This Row],[Start time]]&lt;Y$1, Table_owssvr__1[[#This Row],[End Time]]&gt;Z$1)
)</f>
        <v>0</v>
      </c>
      <c r="Z943" s="7">
        <f>1*OR(
AND(Table_owssvr__1[[#This Row],[Start time]]&gt;=Z$1, Table_owssvr__1[[#This Row],[Start time]]&lt;AA$1),
AND(Table_owssvr__1[[#This Row],[End Time]]&gt;Z$1, Table_owssvr__1[[#This Row],[End Time]]&lt;=AA$1 ),
AND(Table_owssvr__1[[#This Row],[Start time]]&lt;Z$1, Table_owssvr__1[[#This Row],[End Time]]&gt;AA$1)
)</f>
        <v>1</v>
      </c>
      <c r="AA943" s="7">
        <f>1*OR(
AND(Table_owssvr__1[[#This Row],[Start time]]&gt;=AA$1, Table_owssvr__1[[#This Row],[Start time]]&lt;AB$1),
AND(Table_owssvr__1[[#This Row],[End Time]]&gt;AA$1, Table_owssvr__1[[#This Row],[End Time]]&lt;=AB$1 ),
AND(Table_owssvr__1[[#This Row],[Start time]]&lt;AA$1, Table_owssvr__1[[#This Row],[End Time]]&gt;AB$1)
)</f>
        <v>0</v>
      </c>
      <c r="AB943" s="7">
        <f>1*OR(
AND(Table_owssvr__1[[#This Row],[Start time]]&gt;=AB$1, Table_owssvr__1[[#This Row],[Start time]]&lt;AC$1),
AND(Table_owssvr__1[[#This Row],[End Time]]&gt;AB$1, Table_owssvr__1[[#This Row],[End Time]]&lt;=AC$1 ),
AND(Table_owssvr__1[[#This Row],[Start time]]&lt;AB$1, Table_owssvr__1[[#This Row],[End Time]]&gt;AC$1)
)</f>
        <v>0</v>
      </c>
      <c r="AC943" s="7">
        <f>1*OR(
AND(Table_owssvr__1[[#This Row],[Start time]]&gt;=AC$1, Table_owssvr__1[[#This Row],[Start time]]&lt;AD$1),
AND(Table_owssvr__1[[#This Row],[End Time]]&gt;AC$1, Table_owssvr__1[[#This Row],[End Time]]&lt;=AD$1 ),
AND(Table_owssvr__1[[#This Row],[Start time]]&lt;AC$1, Table_owssvr__1[[#This Row],[End Time]]&gt;AD$1)
)</f>
        <v>0</v>
      </c>
      <c r="AD943" s="7">
        <f>1*OR(
AND(Table_owssvr__1[[#This Row],[Start time]]&gt;=AD$1, Table_owssvr__1[[#This Row],[Start time]]&lt;AE$1),
AND(Table_owssvr__1[[#This Row],[End Time]]&gt;AD$1, Table_owssvr__1[[#This Row],[End Time]]&lt;=AE$1 ),
AND(Table_owssvr__1[[#This Row],[Start time]]&lt;AD$1, Table_owssvr__1[[#This Row],[End Time]]&gt;AE$1)
)</f>
        <v>0</v>
      </c>
      <c r="AE943" s="7">
        <f>1*OR(
AND(Table_owssvr__1[[#This Row],[Start time]]&gt;=AE$1, Table_owssvr__1[[#This Row],[Start time]]&lt;AF$1),
AND(Table_owssvr__1[[#This Row],[End Time]]&gt;AE$1, Table_owssvr__1[[#This Row],[End Time]]&lt;=AF$1 ),
AND(Table_owssvr__1[[#This Row],[Start time]]&lt;AE$1, Table_owssvr__1[[#This Row],[End Time]]&gt;AF$1)
)</f>
        <v>0</v>
      </c>
    </row>
    <row r="944" spans="1:31" ht="30" x14ac:dyDescent="0.25">
      <c r="A944" s="2"/>
      <c r="B944" s="3" t="s">
        <v>656</v>
      </c>
      <c r="C944" s="3" t="s">
        <v>15</v>
      </c>
      <c r="D944" s="3" t="s">
        <v>13</v>
      </c>
      <c r="E944" s="1" t="s">
        <v>666</v>
      </c>
      <c r="F944" s="4">
        <v>42425.625</v>
      </c>
      <c r="G944" s="4">
        <v>42425.645833333336</v>
      </c>
      <c r="H944" s="4">
        <v>42425.752349537041</v>
      </c>
      <c r="I944" s="3" t="s">
        <v>15</v>
      </c>
      <c r="J944" s="2" t="s">
        <v>17</v>
      </c>
      <c r="K944" s="2" t="s">
        <v>16</v>
      </c>
      <c r="L944" t="b">
        <f>LEFT(Table_owssvr__1[[#This Row],[Person''s Name]],4)=LEFT(Table_owssvr__1[[#This Row],[Modified By]],4)</f>
        <v>1</v>
      </c>
      <c r="M944" t="b">
        <f>Table_owssvr__1[[#This Row],[Modified]]&gt;Table_owssvr__1[[#This Row],[Start Date and Time]]</f>
        <v>1</v>
      </c>
      <c r="N944">
        <f>(Table_owssvr__1[[#This Row],[End Date and Time]]-Table_owssvr__1[[#This Row],[Start Date and Time]])*24</f>
        <v>0.50000000005820766</v>
      </c>
      <c r="O944" s="5">
        <f>INT(Table_owssvr__1[[#This Row],[Start Date and Time]])</f>
        <v>42425</v>
      </c>
      <c r="P944" s="6">
        <f>DATE(YEAR(Table_owssvr__1[[#This Row],[Date]]),MONTH(Table_owssvr__1[[#This Row],[Date]]),1)</f>
        <v>42401</v>
      </c>
      <c r="Q944" s="9">
        <f>ROUND(24*(Table_owssvr__1[[#This Row],[Start Date and Time]]-INT(Table_owssvr__1[[#This Row],[Start Date and Time]])),2)</f>
        <v>15</v>
      </c>
      <c r="R944" s="9">
        <f>ROUND(24*(Table_owssvr__1[[#This Row],[End Date and Time]]-INT(Table_owssvr__1[[#This Row],[End Date and Time]])),2)</f>
        <v>15.5</v>
      </c>
      <c r="S944" s="7">
        <f>1*OR(
AND(Table_owssvr__1[[#This Row],[Start time]]&gt;=S$1, Table_owssvr__1[[#This Row],[Start time]]&lt;T$1),
AND(Table_owssvr__1[[#This Row],[End Time]]&gt;S$1, Table_owssvr__1[[#This Row],[End Time]]&lt;=T$1 ),
AND(Table_owssvr__1[[#This Row],[Start time]]&lt;S$1, Table_owssvr__1[[#This Row],[End Time]]&gt;T$1)
)</f>
        <v>0</v>
      </c>
      <c r="T944" s="7">
        <f>1*OR(
AND(Table_owssvr__1[[#This Row],[Start time]]&gt;=T$1, Table_owssvr__1[[#This Row],[Start time]]&lt;U$1),
AND(Table_owssvr__1[[#This Row],[End Time]]&gt;T$1, Table_owssvr__1[[#This Row],[End Time]]&lt;=U$1 ),
AND(Table_owssvr__1[[#This Row],[Start time]]&lt;T$1, Table_owssvr__1[[#This Row],[End Time]]&gt;U$1)
)</f>
        <v>0</v>
      </c>
      <c r="U944" s="7">
        <f>1*OR(
AND(Table_owssvr__1[[#This Row],[Start time]]&gt;=U$1, Table_owssvr__1[[#This Row],[Start time]]&lt;V$1),
AND(Table_owssvr__1[[#This Row],[End Time]]&gt;U$1, Table_owssvr__1[[#This Row],[End Time]]&lt;=V$1 ),
AND(Table_owssvr__1[[#This Row],[Start time]]&lt;U$1, Table_owssvr__1[[#This Row],[End Time]]&gt;V$1)
)</f>
        <v>0</v>
      </c>
      <c r="V944" s="7">
        <f>1*OR(
AND(Table_owssvr__1[[#This Row],[Start time]]&gt;=V$1, Table_owssvr__1[[#This Row],[Start time]]&lt;W$1),
AND(Table_owssvr__1[[#This Row],[End Time]]&gt;V$1, Table_owssvr__1[[#This Row],[End Time]]&lt;=W$1 ),
AND(Table_owssvr__1[[#This Row],[Start time]]&lt;V$1, Table_owssvr__1[[#This Row],[End Time]]&gt;W$1)
)</f>
        <v>0</v>
      </c>
      <c r="W944" s="7">
        <f>1*OR(
AND(Table_owssvr__1[[#This Row],[Start time]]&gt;=W$1, Table_owssvr__1[[#This Row],[Start time]]&lt;X$1),
AND(Table_owssvr__1[[#This Row],[End Time]]&gt;W$1, Table_owssvr__1[[#This Row],[End Time]]&lt;=X$1 ),
AND(Table_owssvr__1[[#This Row],[Start time]]&lt;W$1, Table_owssvr__1[[#This Row],[End Time]]&gt;X$1)
)</f>
        <v>0</v>
      </c>
      <c r="X944" s="7">
        <f>1*OR(
AND(Table_owssvr__1[[#This Row],[Start time]]&gt;=X$1, Table_owssvr__1[[#This Row],[Start time]]&lt;Y$1),
AND(Table_owssvr__1[[#This Row],[End Time]]&gt;X$1, Table_owssvr__1[[#This Row],[End Time]]&lt;=Y$1 ),
AND(Table_owssvr__1[[#This Row],[Start time]]&lt;X$1, Table_owssvr__1[[#This Row],[End Time]]&gt;Y$1)
)</f>
        <v>0</v>
      </c>
      <c r="Y944" s="7">
        <f>1*OR(
AND(Table_owssvr__1[[#This Row],[Start time]]&gt;=Y$1, Table_owssvr__1[[#This Row],[Start time]]&lt;Z$1),
AND(Table_owssvr__1[[#This Row],[End Time]]&gt;Y$1, Table_owssvr__1[[#This Row],[End Time]]&lt;=Z$1 ),
AND(Table_owssvr__1[[#This Row],[Start time]]&lt;Y$1, Table_owssvr__1[[#This Row],[End Time]]&gt;Z$1)
)</f>
        <v>0</v>
      </c>
      <c r="Z944" s="7">
        <f>1*OR(
AND(Table_owssvr__1[[#This Row],[Start time]]&gt;=Z$1, Table_owssvr__1[[#This Row],[Start time]]&lt;AA$1),
AND(Table_owssvr__1[[#This Row],[End Time]]&gt;Z$1, Table_owssvr__1[[#This Row],[End Time]]&lt;=AA$1 ),
AND(Table_owssvr__1[[#This Row],[Start time]]&lt;Z$1, Table_owssvr__1[[#This Row],[End Time]]&gt;AA$1)
)</f>
        <v>1</v>
      </c>
      <c r="AA944" s="7">
        <f>1*OR(
AND(Table_owssvr__1[[#This Row],[Start time]]&gt;=AA$1, Table_owssvr__1[[#This Row],[Start time]]&lt;AB$1),
AND(Table_owssvr__1[[#This Row],[End Time]]&gt;AA$1, Table_owssvr__1[[#This Row],[End Time]]&lt;=AB$1 ),
AND(Table_owssvr__1[[#This Row],[Start time]]&lt;AA$1, Table_owssvr__1[[#This Row],[End Time]]&gt;AB$1)
)</f>
        <v>0</v>
      </c>
      <c r="AB944" s="7">
        <f>1*OR(
AND(Table_owssvr__1[[#This Row],[Start time]]&gt;=AB$1, Table_owssvr__1[[#This Row],[Start time]]&lt;AC$1),
AND(Table_owssvr__1[[#This Row],[End Time]]&gt;AB$1, Table_owssvr__1[[#This Row],[End Time]]&lt;=AC$1 ),
AND(Table_owssvr__1[[#This Row],[Start time]]&lt;AB$1, Table_owssvr__1[[#This Row],[End Time]]&gt;AC$1)
)</f>
        <v>0</v>
      </c>
      <c r="AC944" s="7">
        <f>1*OR(
AND(Table_owssvr__1[[#This Row],[Start time]]&gt;=AC$1, Table_owssvr__1[[#This Row],[Start time]]&lt;AD$1),
AND(Table_owssvr__1[[#This Row],[End Time]]&gt;AC$1, Table_owssvr__1[[#This Row],[End Time]]&lt;=AD$1 ),
AND(Table_owssvr__1[[#This Row],[Start time]]&lt;AC$1, Table_owssvr__1[[#This Row],[End Time]]&gt;AD$1)
)</f>
        <v>0</v>
      </c>
      <c r="AD944" s="7">
        <f>1*OR(
AND(Table_owssvr__1[[#This Row],[Start time]]&gt;=AD$1, Table_owssvr__1[[#This Row],[Start time]]&lt;AE$1),
AND(Table_owssvr__1[[#This Row],[End Time]]&gt;AD$1, Table_owssvr__1[[#This Row],[End Time]]&lt;=AE$1 ),
AND(Table_owssvr__1[[#This Row],[Start time]]&lt;AD$1, Table_owssvr__1[[#This Row],[End Time]]&gt;AE$1)
)</f>
        <v>0</v>
      </c>
      <c r="AE944" s="7">
        <f>1*OR(
AND(Table_owssvr__1[[#This Row],[Start time]]&gt;=AE$1, Table_owssvr__1[[#This Row],[Start time]]&lt;AF$1),
AND(Table_owssvr__1[[#This Row],[End Time]]&gt;AE$1, Table_owssvr__1[[#This Row],[End Time]]&lt;=AF$1 ),
AND(Table_owssvr__1[[#This Row],[Start time]]&lt;AE$1, Table_owssvr__1[[#This Row],[End Time]]&gt;AF$1)
)</f>
        <v>0</v>
      </c>
    </row>
    <row r="945" spans="1:31" x14ac:dyDescent="0.25">
      <c r="A945" s="2"/>
      <c r="B945" s="3" t="s">
        <v>656</v>
      </c>
      <c r="C945" s="3" t="s">
        <v>15</v>
      </c>
      <c r="D945" s="3" t="s">
        <v>13</v>
      </c>
      <c r="E945" s="1" t="s">
        <v>667</v>
      </c>
      <c r="F945" s="4">
        <v>42425.645833333336</v>
      </c>
      <c r="G945" s="4">
        <v>42425.666666666664</v>
      </c>
      <c r="H945" s="4">
        <v>42425.752916666665</v>
      </c>
      <c r="I945" s="3" t="s">
        <v>15</v>
      </c>
      <c r="J945" s="2" t="s">
        <v>17</v>
      </c>
      <c r="K945" s="2" t="s">
        <v>16</v>
      </c>
      <c r="L945" t="b">
        <f>LEFT(Table_owssvr__1[[#This Row],[Person''s Name]],4)=LEFT(Table_owssvr__1[[#This Row],[Modified By]],4)</f>
        <v>1</v>
      </c>
      <c r="M945" t="b">
        <f>Table_owssvr__1[[#This Row],[Modified]]&gt;Table_owssvr__1[[#This Row],[Start Date and Time]]</f>
        <v>1</v>
      </c>
      <c r="N945">
        <f>(Table_owssvr__1[[#This Row],[End Date and Time]]-Table_owssvr__1[[#This Row],[Start Date and Time]])*24</f>
        <v>0.49999999988358468</v>
      </c>
      <c r="O945" s="5">
        <f>INT(Table_owssvr__1[[#This Row],[Start Date and Time]])</f>
        <v>42425</v>
      </c>
      <c r="P945" s="6">
        <f>DATE(YEAR(Table_owssvr__1[[#This Row],[Date]]),MONTH(Table_owssvr__1[[#This Row],[Date]]),1)</f>
        <v>42401</v>
      </c>
      <c r="Q945" s="9">
        <f>ROUND(24*(Table_owssvr__1[[#This Row],[Start Date and Time]]-INT(Table_owssvr__1[[#This Row],[Start Date and Time]])),2)</f>
        <v>15.5</v>
      </c>
      <c r="R945" s="9">
        <f>ROUND(24*(Table_owssvr__1[[#This Row],[End Date and Time]]-INT(Table_owssvr__1[[#This Row],[End Date and Time]])),2)</f>
        <v>16</v>
      </c>
      <c r="S945" s="7">
        <f>1*OR(
AND(Table_owssvr__1[[#This Row],[Start time]]&gt;=S$1, Table_owssvr__1[[#This Row],[Start time]]&lt;T$1),
AND(Table_owssvr__1[[#This Row],[End Time]]&gt;S$1, Table_owssvr__1[[#This Row],[End Time]]&lt;=T$1 ),
AND(Table_owssvr__1[[#This Row],[Start time]]&lt;S$1, Table_owssvr__1[[#This Row],[End Time]]&gt;T$1)
)</f>
        <v>0</v>
      </c>
      <c r="T945" s="7">
        <f>1*OR(
AND(Table_owssvr__1[[#This Row],[Start time]]&gt;=T$1, Table_owssvr__1[[#This Row],[Start time]]&lt;U$1),
AND(Table_owssvr__1[[#This Row],[End Time]]&gt;T$1, Table_owssvr__1[[#This Row],[End Time]]&lt;=U$1 ),
AND(Table_owssvr__1[[#This Row],[Start time]]&lt;T$1, Table_owssvr__1[[#This Row],[End Time]]&gt;U$1)
)</f>
        <v>0</v>
      </c>
      <c r="U945" s="7">
        <f>1*OR(
AND(Table_owssvr__1[[#This Row],[Start time]]&gt;=U$1, Table_owssvr__1[[#This Row],[Start time]]&lt;V$1),
AND(Table_owssvr__1[[#This Row],[End Time]]&gt;U$1, Table_owssvr__1[[#This Row],[End Time]]&lt;=V$1 ),
AND(Table_owssvr__1[[#This Row],[Start time]]&lt;U$1, Table_owssvr__1[[#This Row],[End Time]]&gt;V$1)
)</f>
        <v>0</v>
      </c>
      <c r="V945" s="7">
        <f>1*OR(
AND(Table_owssvr__1[[#This Row],[Start time]]&gt;=V$1, Table_owssvr__1[[#This Row],[Start time]]&lt;W$1),
AND(Table_owssvr__1[[#This Row],[End Time]]&gt;V$1, Table_owssvr__1[[#This Row],[End Time]]&lt;=W$1 ),
AND(Table_owssvr__1[[#This Row],[Start time]]&lt;V$1, Table_owssvr__1[[#This Row],[End Time]]&gt;W$1)
)</f>
        <v>0</v>
      </c>
      <c r="W945" s="7">
        <f>1*OR(
AND(Table_owssvr__1[[#This Row],[Start time]]&gt;=W$1, Table_owssvr__1[[#This Row],[Start time]]&lt;X$1),
AND(Table_owssvr__1[[#This Row],[End Time]]&gt;W$1, Table_owssvr__1[[#This Row],[End Time]]&lt;=X$1 ),
AND(Table_owssvr__1[[#This Row],[Start time]]&lt;W$1, Table_owssvr__1[[#This Row],[End Time]]&gt;X$1)
)</f>
        <v>0</v>
      </c>
      <c r="X945" s="7">
        <f>1*OR(
AND(Table_owssvr__1[[#This Row],[Start time]]&gt;=X$1, Table_owssvr__1[[#This Row],[Start time]]&lt;Y$1),
AND(Table_owssvr__1[[#This Row],[End Time]]&gt;X$1, Table_owssvr__1[[#This Row],[End Time]]&lt;=Y$1 ),
AND(Table_owssvr__1[[#This Row],[Start time]]&lt;X$1, Table_owssvr__1[[#This Row],[End Time]]&gt;Y$1)
)</f>
        <v>0</v>
      </c>
      <c r="Y945" s="7">
        <f>1*OR(
AND(Table_owssvr__1[[#This Row],[Start time]]&gt;=Y$1, Table_owssvr__1[[#This Row],[Start time]]&lt;Z$1),
AND(Table_owssvr__1[[#This Row],[End Time]]&gt;Y$1, Table_owssvr__1[[#This Row],[End Time]]&lt;=Z$1 ),
AND(Table_owssvr__1[[#This Row],[Start time]]&lt;Y$1, Table_owssvr__1[[#This Row],[End Time]]&gt;Z$1)
)</f>
        <v>0</v>
      </c>
      <c r="Z945" s="7">
        <f>1*OR(
AND(Table_owssvr__1[[#This Row],[Start time]]&gt;=Z$1, Table_owssvr__1[[#This Row],[Start time]]&lt;AA$1),
AND(Table_owssvr__1[[#This Row],[End Time]]&gt;Z$1, Table_owssvr__1[[#This Row],[End Time]]&lt;=AA$1 ),
AND(Table_owssvr__1[[#This Row],[Start time]]&lt;Z$1, Table_owssvr__1[[#This Row],[End Time]]&gt;AA$1)
)</f>
        <v>1</v>
      </c>
      <c r="AA945" s="7">
        <f>1*OR(
AND(Table_owssvr__1[[#This Row],[Start time]]&gt;=AA$1, Table_owssvr__1[[#This Row],[Start time]]&lt;AB$1),
AND(Table_owssvr__1[[#This Row],[End Time]]&gt;AA$1, Table_owssvr__1[[#This Row],[End Time]]&lt;=AB$1 ),
AND(Table_owssvr__1[[#This Row],[Start time]]&lt;AA$1, Table_owssvr__1[[#This Row],[End Time]]&gt;AB$1)
)</f>
        <v>0</v>
      </c>
      <c r="AB945" s="7">
        <f>1*OR(
AND(Table_owssvr__1[[#This Row],[Start time]]&gt;=AB$1, Table_owssvr__1[[#This Row],[Start time]]&lt;AC$1),
AND(Table_owssvr__1[[#This Row],[End Time]]&gt;AB$1, Table_owssvr__1[[#This Row],[End Time]]&lt;=AC$1 ),
AND(Table_owssvr__1[[#This Row],[Start time]]&lt;AB$1, Table_owssvr__1[[#This Row],[End Time]]&gt;AC$1)
)</f>
        <v>0</v>
      </c>
      <c r="AC945" s="7">
        <f>1*OR(
AND(Table_owssvr__1[[#This Row],[Start time]]&gt;=AC$1, Table_owssvr__1[[#This Row],[Start time]]&lt;AD$1),
AND(Table_owssvr__1[[#This Row],[End Time]]&gt;AC$1, Table_owssvr__1[[#This Row],[End Time]]&lt;=AD$1 ),
AND(Table_owssvr__1[[#This Row],[Start time]]&lt;AC$1, Table_owssvr__1[[#This Row],[End Time]]&gt;AD$1)
)</f>
        <v>0</v>
      </c>
      <c r="AD945" s="7">
        <f>1*OR(
AND(Table_owssvr__1[[#This Row],[Start time]]&gt;=AD$1, Table_owssvr__1[[#This Row],[Start time]]&lt;AE$1),
AND(Table_owssvr__1[[#This Row],[End Time]]&gt;AD$1, Table_owssvr__1[[#This Row],[End Time]]&lt;=AE$1 ),
AND(Table_owssvr__1[[#This Row],[Start time]]&lt;AD$1, Table_owssvr__1[[#This Row],[End Time]]&gt;AE$1)
)</f>
        <v>0</v>
      </c>
      <c r="AE945" s="7">
        <f>1*OR(
AND(Table_owssvr__1[[#This Row],[Start time]]&gt;=AE$1, Table_owssvr__1[[#This Row],[Start time]]&lt;AF$1),
AND(Table_owssvr__1[[#This Row],[End Time]]&gt;AE$1, Table_owssvr__1[[#This Row],[End Time]]&lt;=AF$1 ),
AND(Table_owssvr__1[[#This Row],[Start time]]&lt;AE$1, Table_owssvr__1[[#This Row],[End Time]]&gt;AF$1)
)</f>
        <v>0</v>
      </c>
    </row>
    <row r="946" spans="1:31" x14ac:dyDescent="0.25">
      <c r="A946" s="2"/>
      <c r="B946" s="3" t="s">
        <v>298</v>
      </c>
      <c r="C946" s="3" t="s">
        <v>36</v>
      </c>
      <c r="D946" s="3" t="s">
        <v>22</v>
      </c>
      <c r="E946" s="1" t="s">
        <v>668</v>
      </c>
      <c r="F946" s="4">
        <v>42406.708333333336</v>
      </c>
      <c r="G946" s="4">
        <v>42406.75</v>
      </c>
      <c r="H946" s="4">
        <v>42425.789282407408</v>
      </c>
      <c r="I946" s="3" t="s">
        <v>36</v>
      </c>
      <c r="J946" s="2" t="s">
        <v>17</v>
      </c>
      <c r="K946" s="2" t="s">
        <v>16</v>
      </c>
      <c r="L946" t="b">
        <f>LEFT(Table_owssvr__1[[#This Row],[Person''s Name]],4)=LEFT(Table_owssvr__1[[#This Row],[Modified By]],4)</f>
        <v>1</v>
      </c>
      <c r="M946" t="b">
        <f>Table_owssvr__1[[#This Row],[Modified]]&gt;Table_owssvr__1[[#This Row],[Start Date and Time]]</f>
        <v>1</v>
      </c>
      <c r="N946">
        <f>(Table_owssvr__1[[#This Row],[End Date and Time]]-Table_owssvr__1[[#This Row],[Start Date and Time]])*24</f>
        <v>0.99999999994179234</v>
      </c>
      <c r="O946" s="5">
        <f>INT(Table_owssvr__1[[#This Row],[Start Date and Time]])</f>
        <v>42406</v>
      </c>
      <c r="P946" s="6">
        <f>DATE(YEAR(Table_owssvr__1[[#This Row],[Date]]),MONTH(Table_owssvr__1[[#This Row],[Date]]),1)</f>
        <v>42401</v>
      </c>
      <c r="Q946" s="9">
        <f>ROUND(24*(Table_owssvr__1[[#This Row],[Start Date and Time]]-INT(Table_owssvr__1[[#This Row],[Start Date and Time]])),2)</f>
        <v>17</v>
      </c>
      <c r="R946" s="9">
        <f>ROUND(24*(Table_owssvr__1[[#This Row],[End Date and Time]]-INT(Table_owssvr__1[[#This Row],[End Date and Time]])),2)</f>
        <v>18</v>
      </c>
      <c r="S946" s="7">
        <f>1*OR(
AND(Table_owssvr__1[[#This Row],[Start time]]&gt;=S$1, Table_owssvr__1[[#This Row],[Start time]]&lt;T$1),
AND(Table_owssvr__1[[#This Row],[End Time]]&gt;S$1, Table_owssvr__1[[#This Row],[End Time]]&lt;=T$1 ),
AND(Table_owssvr__1[[#This Row],[Start time]]&lt;S$1, Table_owssvr__1[[#This Row],[End Time]]&gt;T$1)
)</f>
        <v>0</v>
      </c>
      <c r="T946" s="7">
        <f>1*OR(
AND(Table_owssvr__1[[#This Row],[Start time]]&gt;=T$1, Table_owssvr__1[[#This Row],[Start time]]&lt;U$1),
AND(Table_owssvr__1[[#This Row],[End Time]]&gt;T$1, Table_owssvr__1[[#This Row],[End Time]]&lt;=U$1 ),
AND(Table_owssvr__1[[#This Row],[Start time]]&lt;T$1, Table_owssvr__1[[#This Row],[End Time]]&gt;U$1)
)</f>
        <v>0</v>
      </c>
      <c r="U946" s="7">
        <f>1*OR(
AND(Table_owssvr__1[[#This Row],[Start time]]&gt;=U$1, Table_owssvr__1[[#This Row],[Start time]]&lt;V$1),
AND(Table_owssvr__1[[#This Row],[End Time]]&gt;U$1, Table_owssvr__1[[#This Row],[End Time]]&lt;=V$1 ),
AND(Table_owssvr__1[[#This Row],[Start time]]&lt;U$1, Table_owssvr__1[[#This Row],[End Time]]&gt;V$1)
)</f>
        <v>0</v>
      </c>
      <c r="V946" s="7">
        <f>1*OR(
AND(Table_owssvr__1[[#This Row],[Start time]]&gt;=V$1, Table_owssvr__1[[#This Row],[Start time]]&lt;W$1),
AND(Table_owssvr__1[[#This Row],[End Time]]&gt;V$1, Table_owssvr__1[[#This Row],[End Time]]&lt;=W$1 ),
AND(Table_owssvr__1[[#This Row],[Start time]]&lt;V$1, Table_owssvr__1[[#This Row],[End Time]]&gt;W$1)
)</f>
        <v>0</v>
      </c>
      <c r="W946" s="7">
        <f>1*OR(
AND(Table_owssvr__1[[#This Row],[Start time]]&gt;=W$1, Table_owssvr__1[[#This Row],[Start time]]&lt;X$1),
AND(Table_owssvr__1[[#This Row],[End Time]]&gt;W$1, Table_owssvr__1[[#This Row],[End Time]]&lt;=X$1 ),
AND(Table_owssvr__1[[#This Row],[Start time]]&lt;W$1, Table_owssvr__1[[#This Row],[End Time]]&gt;X$1)
)</f>
        <v>0</v>
      </c>
      <c r="X946" s="7">
        <f>1*OR(
AND(Table_owssvr__1[[#This Row],[Start time]]&gt;=X$1, Table_owssvr__1[[#This Row],[Start time]]&lt;Y$1),
AND(Table_owssvr__1[[#This Row],[End Time]]&gt;X$1, Table_owssvr__1[[#This Row],[End Time]]&lt;=Y$1 ),
AND(Table_owssvr__1[[#This Row],[Start time]]&lt;X$1, Table_owssvr__1[[#This Row],[End Time]]&gt;Y$1)
)</f>
        <v>0</v>
      </c>
      <c r="Y946" s="7">
        <f>1*OR(
AND(Table_owssvr__1[[#This Row],[Start time]]&gt;=Y$1, Table_owssvr__1[[#This Row],[Start time]]&lt;Z$1),
AND(Table_owssvr__1[[#This Row],[End Time]]&gt;Y$1, Table_owssvr__1[[#This Row],[End Time]]&lt;=Z$1 ),
AND(Table_owssvr__1[[#This Row],[Start time]]&lt;Y$1, Table_owssvr__1[[#This Row],[End Time]]&gt;Z$1)
)</f>
        <v>0</v>
      </c>
      <c r="Z946" s="7">
        <f>1*OR(
AND(Table_owssvr__1[[#This Row],[Start time]]&gt;=Z$1, Table_owssvr__1[[#This Row],[Start time]]&lt;AA$1),
AND(Table_owssvr__1[[#This Row],[End Time]]&gt;Z$1, Table_owssvr__1[[#This Row],[End Time]]&lt;=AA$1 ),
AND(Table_owssvr__1[[#This Row],[Start time]]&lt;Z$1, Table_owssvr__1[[#This Row],[End Time]]&gt;AA$1)
)</f>
        <v>0</v>
      </c>
      <c r="AA946" s="7">
        <f>1*OR(
AND(Table_owssvr__1[[#This Row],[Start time]]&gt;=AA$1, Table_owssvr__1[[#This Row],[Start time]]&lt;AB$1),
AND(Table_owssvr__1[[#This Row],[End Time]]&gt;AA$1, Table_owssvr__1[[#This Row],[End Time]]&lt;=AB$1 ),
AND(Table_owssvr__1[[#This Row],[Start time]]&lt;AA$1, Table_owssvr__1[[#This Row],[End Time]]&gt;AB$1)
)</f>
        <v>0</v>
      </c>
      <c r="AB946" s="7">
        <f>1*OR(
AND(Table_owssvr__1[[#This Row],[Start time]]&gt;=AB$1, Table_owssvr__1[[#This Row],[Start time]]&lt;AC$1),
AND(Table_owssvr__1[[#This Row],[End Time]]&gt;AB$1, Table_owssvr__1[[#This Row],[End Time]]&lt;=AC$1 ),
AND(Table_owssvr__1[[#This Row],[Start time]]&lt;AB$1, Table_owssvr__1[[#This Row],[End Time]]&gt;AC$1)
)</f>
        <v>1</v>
      </c>
      <c r="AC946" s="7">
        <f>1*OR(
AND(Table_owssvr__1[[#This Row],[Start time]]&gt;=AC$1, Table_owssvr__1[[#This Row],[Start time]]&lt;AD$1),
AND(Table_owssvr__1[[#This Row],[End Time]]&gt;AC$1, Table_owssvr__1[[#This Row],[End Time]]&lt;=AD$1 ),
AND(Table_owssvr__1[[#This Row],[Start time]]&lt;AC$1, Table_owssvr__1[[#This Row],[End Time]]&gt;AD$1)
)</f>
        <v>0</v>
      </c>
      <c r="AD946" s="7">
        <f>1*OR(
AND(Table_owssvr__1[[#This Row],[Start time]]&gt;=AD$1, Table_owssvr__1[[#This Row],[Start time]]&lt;AE$1),
AND(Table_owssvr__1[[#This Row],[End Time]]&gt;AD$1, Table_owssvr__1[[#This Row],[End Time]]&lt;=AE$1 ),
AND(Table_owssvr__1[[#This Row],[Start time]]&lt;AD$1, Table_owssvr__1[[#This Row],[End Time]]&gt;AE$1)
)</f>
        <v>0</v>
      </c>
      <c r="AE946" s="7">
        <f>1*OR(
AND(Table_owssvr__1[[#This Row],[Start time]]&gt;=AE$1, Table_owssvr__1[[#This Row],[Start time]]&lt;AF$1),
AND(Table_owssvr__1[[#This Row],[End Time]]&gt;AE$1, Table_owssvr__1[[#This Row],[End Time]]&lt;=AF$1 ),
AND(Table_owssvr__1[[#This Row],[Start time]]&lt;AE$1, Table_owssvr__1[[#This Row],[End Time]]&gt;AF$1)
)</f>
        <v>0</v>
      </c>
    </row>
    <row r="947" spans="1:31" x14ac:dyDescent="0.25">
      <c r="A947" s="2"/>
      <c r="B947" s="3" t="s">
        <v>298</v>
      </c>
      <c r="C947" s="3" t="s">
        <v>41</v>
      </c>
      <c r="D947" s="3" t="s">
        <v>22</v>
      </c>
      <c r="E947" s="1" t="s">
        <v>669</v>
      </c>
      <c r="F947" s="4">
        <v>42391.416666666664</v>
      </c>
      <c r="G947" s="4">
        <v>42391.5</v>
      </c>
      <c r="H947" s="4">
        <v>42425.79414351852</v>
      </c>
      <c r="I947" s="3" t="s">
        <v>43</v>
      </c>
      <c r="J947" s="2" t="s">
        <v>17</v>
      </c>
      <c r="K947" s="2" t="s">
        <v>16</v>
      </c>
      <c r="L947" t="b">
        <f>LEFT(Table_owssvr__1[[#This Row],[Person''s Name]],4)=LEFT(Table_owssvr__1[[#This Row],[Modified By]],4)</f>
        <v>1</v>
      </c>
      <c r="M947" t="b">
        <f>Table_owssvr__1[[#This Row],[Modified]]&gt;Table_owssvr__1[[#This Row],[Start Date and Time]]</f>
        <v>1</v>
      </c>
      <c r="N947">
        <f>(Table_owssvr__1[[#This Row],[End Date and Time]]-Table_owssvr__1[[#This Row],[Start Date and Time]])*24</f>
        <v>2.0000000000582077</v>
      </c>
      <c r="O947" s="5">
        <f>INT(Table_owssvr__1[[#This Row],[Start Date and Time]])</f>
        <v>42391</v>
      </c>
      <c r="P947" s="6">
        <f>DATE(YEAR(Table_owssvr__1[[#This Row],[Date]]),MONTH(Table_owssvr__1[[#This Row],[Date]]),1)</f>
        <v>42370</v>
      </c>
      <c r="Q947" s="9">
        <f>ROUND(24*(Table_owssvr__1[[#This Row],[Start Date and Time]]-INT(Table_owssvr__1[[#This Row],[Start Date and Time]])),2)</f>
        <v>10</v>
      </c>
      <c r="R947" s="9">
        <f>ROUND(24*(Table_owssvr__1[[#This Row],[End Date and Time]]-INT(Table_owssvr__1[[#This Row],[End Date and Time]])),2)</f>
        <v>12</v>
      </c>
      <c r="S947" s="7">
        <f>1*OR(
AND(Table_owssvr__1[[#This Row],[Start time]]&gt;=S$1, Table_owssvr__1[[#This Row],[Start time]]&lt;T$1),
AND(Table_owssvr__1[[#This Row],[End Time]]&gt;S$1, Table_owssvr__1[[#This Row],[End Time]]&lt;=T$1 ),
AND(Table_owssvr__1[[#This Row],[Start time]]&lt;S$1, Table_owssvr__1[[#This Row],[End Time]]&gt;T$1)
)</f>
        <v>0</v>
      </c>
      <c r="T947" s="7">
        <f>1*OR(
AND(Table_owssvr__1[[#This Row],[Start time]]&gt;=T$1, Table_owssvr__1[[#This Row],[Start time]]&lt;U$1),
AND(Table_owssvr__1[[#This Row],[End Time]]&gt;T$1, Table_owssvr__1[[#This Row],[End Time]]&lt;=U$1 ),
AND(Table_owssvr__1[[#This Row],[Start time]]&lt;T$1, Table_owssvr__1[[#This Row],[End Time]]&gt;U$1)
)</f>
        <v>0</v>
      </c>
      <c r="U947" s="7">
        <f>1*OR(
AND(Table_owssvr__1[[#This Row],[Start time]]&gt;=U$1, Table_owssvr__1[[#This Row],[Start time]]&lt;V$1),
AND(Table_owssvr__1[[#This Row],[End Time]]&gt;U$1, Table_owssvr__1[[#This Row],[End Time]]&lt;=V$1 ),
AND(Table_owssvr__1[[#This Row],[Start time]]&lt;U$1, Table_owssvr__1[[#This Row],[End Time]]&gt;V$1)
)</f>
        <v>1</v>
      </c>
      <c r="V947" s="7">
        <f>1*OR(
AND(Table_owssvr__1[[#This Row],[Start time]]&gt;=V$1, Table_owssvr__1[[#This Row],[Start time]]&lt;W$1),
AND(Table_owssvr__1[[#This Row],[End Time]]&gt;V$1, Table_owssvr__1[[#This Row],[End Time]]&lt;=W$1 ),
AND(Table_owssvr__1[[#This Row],[Start time]]&lt;V$1, Table_owssvr__1[[#This Row],[End Time]]&gt;W$1)
)</f>
        <v>1</v>
      </c>
      <c r="W947" s="7">
        <f>1*OR(
AND(Table_owssvr__1[[#This Row],[Start time]]&gt;=W$1, Table_owssvr__1[[#This Row],[Start time]]&lt;X$1),
AND(Table_owssvr__1[[#This Row],[End Time]]&gt;W$1, Table_owssvr__1[[#This Row],[End Time]]&lt;=X$1 ),
AND(Table_owssvr__1[[#This Row],[Start time]]&lt;W$1, Table_owssvr__1[[#This Row],[End Time]]&gt;X$1)
)</f>
        <v>0</v>
      </c>
      <c r="X947" s="7">
        <f>1*OR(
AND(Table_owssvr__1[[#This Row],[Start time]]&gt;=X$1, Table_owssvr__1[[#This Row],[Start time]]&lt;Y$1),
AND(Table_owssvr__1[[#This Row],[End Time]]&gt;X$1, Table_owssvr__1[[#This Row],[End Time]]&lt;=Y$1 ),
AND(Table_owssvr__1[[#This Row],[Start time]]&lt;X$1, Table_owssvr__1[[#This Row],[End Time]]&gt;Y$1)
)</f>
        <v>0</v>
      </c>
      <c r="Y947" s="7">
        <f>1*OR(
AND(Table_owssvr__1[[#This Row],[Start time]]&gt;=Y$1, Table_owssvr__1[[#This Row],[Start time]]&lt;Z$1),
AND(Table_owssvr__1[[#This Row],[End Time]]&gt;Y$1, Table_owssvr__1[[#This Row],[End Time]]&lt;=Z$1 ),
AND(Table_owssvr__1[[#This Row],[Start time]]&lt;Y$1, Table_owssvr__1[[#This Row],[End Time]]&gt;Z$1)
)</f>
        <v>0</v>
      </c>
      <c r="Z947" s="7">
        <f>1*OR(
AND(Table_owssvr__1[[#This Row],[Start time]]&gt;=Z$1, Table_owssvr__1[[#This Row],[Start time]]&lt;AA$1),
AND(Table_owssvr__1[[#This Row],[End Time]]&gt;Z$1, Table_owssvr__1[[#This Row],[End Time]]&lt;=AA$1 ),
AND(Table_owssvr__1[[#This Row],[Start time]]&lt;Z$1, Table_owssvr__1[[#This Row],[End Time]]&gt;AA$1)
)</f>
        <v>0</v>
      </c>
      <c r="AA947" s="7">
        <f>1*OR(
AND(Table_owssvr__1[[#This Row],[Start time]]&gt;=AA$1, Table_owssvr__1[[#This Row],[Start time]]&lt;AB$1),
AND(Table_owssvr__1[[#This Row],[End Time]]&gt;AA$1, Table_owssvr__1[[#This Row],[End Time]]&lt;=AB$1 ),
AND(Table_owssvr__1[[#This Row],[Start time]]&lt;AA$1, Table_owssvr__1[[#This Row],[End Time]]&gt;AB$1)
)</f>
        <v>0</v>
      </c>
      <c r="AB947" s="7">
        <f>1*OR(
AND(Table_owssvr__1[[#This Row],[Start time]]&gt;=AB$1, Table_owssvr__1[[#This Row],[Start time]]&lt;AC$1),
AND(Table_owssvr__1[[#This Row],[End Time]]&gt;AB$1, Table_owssvr__1[[#This Row],[End Time]]&lt;=AC$1 ),
AND(Table_owssvr__1[[#This Row],[Start time]]&lt;AB$1, Table_owssvr__1[[#This Row],[End Time]]&gt;AC$1)
)</f>
        <v>0</v>
      </c>
      <c r="AC947" s="7">
        <f>1*OR(
AND(Table_owssvr__1[[#This Row],[Start time]]&gt;=AC$1, Table_owssvr__1[[#This Row],[Start time]]&lt;AD$1),
AND(Table_owssvr__1[[#This Row],[End Time]]&gt;AC$1, Table_owssvr__1[[#This Row],[End Time]]&lt;=AD$1 ),
AND(Table_owssvr__1[[#This Row],[Start time]]&lt;AC$1, Table_owssvr__1[[#This Row],[End Time]]&gt;AD$1)
)</f>
        <v>0</v>
      </c>
      <c r="AD947" s="7">
        <f>1*OR(
AND(Table_owssvr__1[[#This Row],[Start time]]&gt;=AD$1, Table_owssvr__1[[#This Row],[Start time]]&lt;AE$1),
AND(Table_owssvr__1[[#This Row],[End Time]]&gt;AD$1, Table_owssvr__1[[#This Row],[End Time]]&lt;=AE$1 ),
AND(Table_owssvr__1[[#This Row],[Start time]]&lt;AD$1, Table_owssvr__1[[#This Row],[End Time]]&gt;AE$1)
)</f>
        <v>0</v>
      </c>
      <c r="AE947" s="7">
        <f>1*OR(
AND(Table_owssvr__1[[#This Row],[Start time]]&gt;=AE$1, Table_owssvr__1[[#This Row],[Start time]]&lt;AF$1),
AND(Table_owssvr__1[[#This Row],[End Time]]&gt;AE$1, Table_owssvr__1[[#This Row],[End Time]]&lt;=AF$1 ),
AND(Table_owssvr__1[[#This Row],[Start time]]&lt;AE$1, Table_owssvr__1[[#This Row],[End Time]]&gt;AF$1)
)</f>
        <v>0</v>
      </c>
    </row>
    <row r="948" spans="1:31" x14ac:dyDescent="0.25">
      <c r="A948" s="2"/>
      <c r="B948" s="3" t="s">
        <v>298</v>
      </c>
      <c r="C948" s="3" t="s">
        <v>89</v>
      </c>
      <c r="D948" s="3" t="s">
        <v>24</v>
      </c>
      <c r="E948" s="1" t="s">
        <v>671</v>
      </c>
      <c r="F948" s="4">
        <v>42426.388888888891</v>
      </c>
      <c r="G948" s="4">
        <v>42426.416666666664</v>
      </c>
      <c r="H948" s="4">
        <v>42426.410729166666</v>
      </c>
      <c r="I948" s="3" t="s">
        <v>89</v>
      </c>
      <c r="J948" s="2" t="s">
        <v>17</v>
      </c>
      <c r="K948" s="2" t="s">
        <v>16</v>
      </c>
      <c r="L948" t="b">
        <f>LEFT(Table_owssvr__1[[#This Row],[Person''s Name]],4)=LEFT(Table_owssvr__1[[#This Row],[Modified By]],4)</f>
        <v>1</v>
      </c>
      <c r="M948" t="b">
        <f>Table_owssvr__1[[#This Row],[Modified]]&gt;Table_owssvr__1[[#This Row],[Start Date and Time]]</f>
        <v>1</v>
      </c>
      <c r="N948">
        <f>(Table_owssvr__1[[#This Row],[End Date and Time]]-Table_owssvr__1[[#This Row],[Start Date and Time]])*24</f>
        <v>0.6666666665696539</v>
      </c>
      <c r="O948" s="5">
        <f>INT(Table_owssvr__1[[#This Row],[Start Date and Time]])</f>
        <v>42426</v>
      </c>
      <c r="P948" s="6">
        <f>DATE(YEAR(Table_owssvr__1[[#This Row],[Date]]),MONTH(Table_owssvr__1[[#This Row],[Date]]),1)</f>
        <v>42401</v>
      </c>
      <c r="Q948" s="9">
        <f>ROUND(24*(Table_owssvr__1[[#This Row],[Start Date and Time]]-INT(Table_owssvr__1[[#This Row],[Start Date and Time]])),2)</f>
        <v>9.33</v>
      </c>
      <c r="R948" s="9">
        <f>ROUND(24*(Table_owssvr__1[[#This Row],[End Date and Time]]-INT(Table_owssvr__1[[#This Row],[End Date and Time]])),2)</f>
        <v>10</v>
      </c>
      <c r="S948" s="7">
        <f>1*OR(
AND(Table_owssvr__1[[#This Row],[Start time]]&gt;=S$1, Table_owssvr__1[[#This Row],[Start time]]&lt;T$1),
AND(Table_owssvr__1[[#This Row],[End Time]]&gt;S$1, Table_owssvr__1[[#This Row],[End Time]]&lt;=T$1 ),
AND(Table_owssvr__1[[#This Row],[Start time]]&lt;S$1, Table_owssvr__1[[#This Row],[End Time]]&gt;T$1)
)</f>
        <v>0</v>
      </c>
      <c r="T948" s="7">
        <f>1*OR(
AND(Table_owssvr__1[[#This Row],[Start time]]&gt;=T$1, Table_owssvr__1[[#This Row],[Start time]]&lt;U$1),
AND(Table_owssvr__1[[#This Row],[End Time]]&gt;T$1, Table_owssvr__1[[#This Row],[End Time]]&lt;=U$1 ),
AND(Table_owssvr__1[[#This Row],[Start time]]&lt;T$1, Table_owssvr__1[[#This Row],[End Time]]&gt;U$1)
)</f>
        <v>1</v>
      </c>
      <c r="U948" s="7">
        <f>1*OR(
AND(Table_owssvr__1[[#This Row],[Start time]]&gt;=U$1, Table_owssvr__1[[#This Row],[Start time]]&lt;V$1),
AND(Table_owssvr__1[[#This Row],[End Time]]&gt;U$1, Table_owssvr__1[[#This Row],[End Time]]&lt;=V$1 ),
AND(Table_owssvr__1[[#This Row],[Start time]]&lt;U$1, Table_owssvr__1[[#This Row],[End Time]]&gt;V$1)
)</f>
        <v>0</v>
      </c>
      <c r="V948" s="7">
        <f>1*OR(
AND(Table_owssvr__1[[#This Row],[Start time]]&gt;=V$1, Table_owssvr__1[[#This Row],[Start time]]&lt;W$1),
AND(Table_owssvr__1[[#This Row],[End Time]]&gt;V$1, Table_owssvr__1[[#This Row],[End Time]]&lt;=W$1 ),
AND(Table_owssvr__1[[#This Row],[Start time]]&lt;V$1, Table_owssvr__1[[#This Row],[End Time]]&gt;W$1)
)</f>
        <v>0</v>
      </c>
      <c r="W948" s="7">
        <f>1*OR(
AND(Table_owssvr__1[[#This Row],[Start time]]&gt;=W$1, Table_owssvr__1[[#This Row],[Start time]]&lt;X$1),
AND(Table_owssvr__1[[#This Row],[End Time]]&gt;W$1, Table_owssvr__1[[#This Row],[End Time]]&lt;=X$1 ),
AND(Table_owssvr__1[[#This Row],[Start time]]&lt;W$1, Table_owssvr__1[[#This Row],[End Time]]&gt;X$1)
)</f>
        <v>0</v>
      </c>
      <c r="X948" s="7">
        <f>1*OR(
AND(Table_owssvr__1[[#This Row],[Start time]]&gt;=X$1, Table_owssvr__1[[#This Row],[Start time]]&lt;Y$1),
AND(Table_owssvr__1[[#This Row],[End Time]]&gt;X$1, Table_owssvr__1[[#This Row],[End Time]]&lt;=Y$1 ),
AND(Table_owssvr__1[[#This Row],[Start time]]&lt;X$1, Table_owssvr__1[[#This Row],[End Time]]&gt;Y$1)
)</f>
        <v>0</v>
      </c>
      <c r="Y948" s="7">
        <f>1*OR(
AND(Table_owssvr__1[[#This Row],[Start time]]&gt;=Y$1, Table_owssvr__1[[#This Row],[Start time]]&lt;Z$1),
AND(Table_owssvr__1[[#This Row],[End Time]]&gt;Y$1, Table_owssvr__1[[#This Row],[End Time]]&lt;=Z$1 ),
AND(Table_owssvr__1[[#This Row],[Start time]]&lt;Y$1, Table_owssvr__1[[#This Row],[End Time]]&gt;Z$1)
)</f>
        <v>0</v>
      </c>
      <c r="Z948" s="7">
        <f>1*OR(
AND(Table_owssvr__1[[#This Row],[Start time]]&gt;=Z$1, Table_owssvr__1[[#This Row],[Start time]]&lt;AA$1),
AND(Table_owssvr__1[[#This Row],[End Time]]&gt;Z$1, Table_owssvr__1[[#This Row],[End Time]]&lt;=AA$1 ),
AND(Table_owssvr__1[[#This Row],[Start time]]&lt;Z$1, Table_owssvr__1[[#This Row],[End Time]]&gt;AA$1)
)</f>
        <v>0</v>
      </c>
      <c r="AA948" s="7">
        <f>1*OR(
AND(Table_owssvr__1[[#This Row],[Start time]]&gt;=AA$1, Table_owssvr__1[[#This Row],[Start time]]&lt;AB$1),
AND(Table_owssvr__1[[#This Row],[End Time]]&gt;AA$1, Table_owssvr__1[[#This Row],[End Time]]&lt;=AB$1 ),
AND(Table_owssvr__1[[#This Row],[Start time]]&lt;AA$1, Table_owssvr__1[[#This Row],[End Time]]&gt;AB$1)
)</f>
        <v>0</v>
      </c>
      <c r="AB948" s="7">
        <f>1*OR(
AND(Table_owssvr__1[[#This Row],[Start time]]&gt;=AB$1, Table_owssvr__1[[#This Row],[Start time]]&lt;AC$1),
AND(Table_owssvr__1[[#This Row],[End Time]]&gt;AB$1, Table_owssvr__1[[#This Row],[End Time]]&lt;=AC$1 ),
AND(Table_owssvr__1[[#This Row],[Start time]]&lt;AB$1, Table_owssvr__1[[#This Row],[End Time]]&gt;AC$1)
)</f>
        <v>0</v>
      </c>
      <c r="AC948" s="7">
        <f>1*OR(
AND(Table_owssvr__1[[#This Row],[Start time]]&gt;=AC$1, Table_owssvr__1[[#This Row],[Start time]]&lt;AD$1),
AND(Table_owssvr__1[[#This Row],[End Time]]&gt;AC$1, Table_owssvr__1[[#This Row],[End Time]]&lt;=AD$1 ),
AND(Table_owssvr__1[[#This Row],[Start time]]&lt;AC$1, Table_owssvr__1[[#This Row],[End Time]]&gt;AD$1)
)</f>
        <v>0</v>
      </c>
      <c r="AD948" s="7">
        <f>1*OR(
AND(Table_owssvr__1[[#This Row],[Start time]]&gt;=AD$1, Table_owssvr__1[[#This Row],[Start time]]&lt;AE$1),
AND(Table_owssvr__1[[#This Row],[End Time]]&gt;AD$1, Table_owssvr__1[[#This Row],[End Time]]&lt;=AE$1 ),
AND(Table_owssvr__1[[#This Row],[Start time]]&lt;AD$1, Table_owssvr__1[[#This Row],[End Time]]&gt;AE$1)
)</f>
        <v>0</v>
      </c>
      <c r="AE948" s="7">
        <f>1*OR(
AND(Table_owssvr__1[[#This Row],[Start time]]&gt;=AE$1, Table_owssvr__1[[#This Row],[Start time]]&lt;AF$1),
AND(Table_owssvr__1[[#This Row],[End Time]]&gt;AE$1, Table_owssvr__1[[#This Row],[End Time]]&lt;=AF$1 ),
AND(Table_owssvr__1[[#This Row],[Start time]]&lt;AE$1, Table_owssvr__1[[#This Row],[End Time]]&gt;AF$1)
)</f>
        <v>0</v>
      </c>
    </row>
    <row r="949" spans="1:31" x14ac:dyDescent="0.25">
      <c r="A949" s="2"/>
      <c r="B949" s="3" t="s">
        <v>298</v>
      </c>
      <c r="C949" s="3" t="s">
        <v>36</v>
      </c>
      <c r="D949" s="3" t="s">
        <v>24</v>
      </c>
      <c r="E949" s="1" t="s">
        <v>141</v>
      </c>
      <c r="F949" s="4">
        <v>42426.416666666664</v>
      </c>
      <c r="G949" s="4">
        <v>42426.430555555555</v>
      </c>
      <c r="H949" s="4">
        <v>42434.503819444442</v>
      </c>
      <c r="I949" s="3" t="s">
        <v>43</v>
      </c>
      <c r="J949" s="2" t="s">
        <v>17</v>
      </c>
      <c r="K949" s="2" t="s">
        <v>16</v>
      </c>
      <c r="L949" t="b">
        <f>LEFT(Table_owssvr__1[[#This Row],[Person''s Name]],4)=LEFT(Table_owssvr__1[[#This Row],[Modified By]],4)</f>
        <v>0</v>
      </c>
      <c r="M949" t="b">
        <f>Table_owssvr__1[[#This Row],[Modified]]&gt;Table_owssvr__1[[#This Row],[Start Date and Time]]</f>
        <v>1</v>
      </c>
      <c r="N949">
        <f>(Table_owssvr__1[[#This Row],[End Date and Time]]-Table_owssvr__1[[#This Row],[Start Date and Time]])*24</f>
        <v>0.33333333337213844</v>
      </c>
      <c r="O949" s="5">
        <f>INT(Table_owssvr__1[[#This Row],[Start Date and Time]])</f>
        <v>42426</v>
      </c>
      <c r="P949" s="6">
        <f>DATE(YEAR(Table_owssvr__1[[#This Row],[Date]]),MONTH(Table_owssvr__1[[#This Row],[Date]]),1)</f>
        <v>42401</v>
      </c>
      <c r="Q949" s="9">
        <f>ROUND(24*(Table_owssvr__1[[#This Row],[Start Date and Time]]-INT(Table_owssvr__1[[#This Row],[Start Date and Time]])),2)</f>
        <v>10</v>
      </c>
      <c r="R949" s="9">
        <f>ROUND(24*(Table_owssvr__1[[#This Row],[End Date and Time]]-INT(Table_owssvr__1[[#This Row],[End Date and Time]])),2)</f>
        <v>10.33</v>
      </c>
      <c r="S949" s="7">
        <f>1*OR(
AND(Table_owssvr__1[[#This Row],[Start time]]&gt;=S$1, Table_owssvr__1[[#This Row],[Start time]]&lt;T$1),
AND(Table_owssvr__1[[#This Row],[End Time]]&gt;S$1, Table_owssvr__1[[#This Row],[End Time]]&lt;=T$1 ),
AND(Table_owssvr__1[[#This Row],[Start time]]&lt;S$1, Table_owssvr__1[[#This Row],[End Time]]&gt;T$1)
)</f>
        <v>0</v>
      </c>
      <c r="T949" s="7">
        <f>1*OR(
AND(Table_owssvr__1[[#This Row],[Start time]]&gt;=T$1, Table_owssvr__1[[#This Row],[Start time]]&lt;U$1),
AND(Table_owssvr__1[[#This Row],[End Time]]&gt;T$1, Table_owssvr__1[[#This Row],[End Time]]&lt;=U$1 ),
AND(Table_owssvr__1[[#This Row],[Start time]]&lt;T$1, Table_owssvr__1[[#This Row],[End Time]]&gt;U$1)
)</f>
        <v>0</v>
      </c>
      <c r="U949" s="7">
        <f>1*OR(
AND(Table_owssvr__1[[#This Row],[Start time]]&gt;=U$1, Table_owssvr__1[[#This Row],[Start time]]&lt;V$1),
AND(Table_owssvr__1[[#This Row],[End Time]]&gt;U$1, Table_owssvr__1[[#This Row],[End Time]]&lt;=V$1 ),
AND(Table_owssvr__1[[#This Row],[Start time]]&lt;U$1, Table_owssvr__1[[#This Row],[End Time]]&gt;V$1)
)</f>
        <v>1</v>
      </c>
      <c r="V949" s="7">
        <f>1*OR(
AND(Table_owssvr__1[[#This Row],[Start time]]&gt;=V$1, Table_owssvr__1[[#This Row],[Start time]]&lt;W$1),
AND(Table_owssvr__1[[#This Row],[End Time]]&gt;V$1, Table_owssvr__1[[#This Row],[End Time]]&lt;=W$1 ),
AND(Table_owssvr__1[[#This Row],[Start time]]&lt;V$1, Table_owssvr__1[[#This Row],[End Time]]&gt;W$1)
)</f>
        <v>0</v>
      </c>
      <c r="W949" s="7">
        <f>1*OR(
AND(Table_owssvr__1[[#This Row],[Start time]]&gt;=W$1, Table_owssvr__1[[#This Row],[Start time]]&lt;X$1),
AND(Table_owssvr__1[[#This Row],[End Time]]&gt;W$1, Table_owssvr__1[[#This Row],[End Time]]&lt;=X$1 ),
AND(Table_owssvr__1[[#This Row],[Start time]]&lt;W$1, Table_owssvr__1[[#This Row],[End Time]]&gt;X$1)
)</f>
        <v>0</v>
      </c>
      <c r="X949" s="7">
        <f>1*OR(
AND(Table_owssvr__1[[#This Row],[Start time]]&gt;=X$1, Table_owssvr__1[[#This Row],[Start time]]&lt;Y$1),
AND(Table_owssvr__1[[#This Row],[End Time]]&gt;X$1, Table_owssvr__1[[#This Row],[End Time]]&lt;=Y$1 ),
AND(Table_owssvr__1[[#This Row],[Start time]]&lt;X$1, Table_owssvr__1[[#This Row],[End Time]]&gt;Y$1)
)</f>
        <v>0</v>
      </c>
      <c r="Y949" s="7">
        <f>1*OR(
AND(Table_owssvr__1[[#This Row],[Start time]]&gt;=Y$1, Table_owssvr__1[[#This Row],[Start time]]&lt;Z$1),
AND(Table_owssvr__1[[#This Row],[End Time]]&gt;Y$1, Table_owssvr__1[[#This Row],[End Time]]&lt;=Z$1 ),
AND(Table_owssvr__1[[#This Row],[Start time]]&lt;Y$1, Table_owssvr__1[[#This Row],[End Time]]&gt;Z$1)
)</f>
        <v>0</v>
      </c>
      <c r="Z949" s="7">
        <f>1*OR(
AND(Table_owssvr__1[[#This Row],[Start time]]&gt;=Z$1, Table_owssvr__1[[#This Row],[Start time]]&lt;AA$1),
AND(Table_owssvr__1[[#This Row],[End Time]]&gt;Z$1, Table_owssvr__1[[#This Row],[End Time]]&lt;=AA$1 ),
AND(Table_owssvr__1[[#This Row],[Start time]]&lt;Z$1, Table_owssvr__1[[#This Row],[End Time]]&gt;AA$1)
)</f>
        <v>0</v>
      </c>
      <c r="AA949" s="7">
        <f>1*OR(
AND(Table_owssvr__1[[#This Row],[Start time]]&gt;=AA$1, Table_owssvr__1[[#This Row],[Start time]]&lt;AB$1),
AND(Table_owssvr__1[[#This Row],[End Time]]&gt;AA$1, Table_owssvr__1[[#This Row],[End Time]]&lt;=AB$1 ),
AND(Table_owssvr__1[[#This Row],[Start time]]&lt;AA$1, Table_owssvr__1[[#This Row],[End Time]]&gt;AB$1)
)</f>
        <v>0</v>
      </c>
      <c r="AB949" s="7">
        <f>1*OR(
AND(Table_owssvr__1[[#This Row],[Start time]]&gt;=AB$1, Table_owssvr__1[[#This Row],[Start time]]&lt;AC$1),
AND(Table_owssvr__1[[#This Row],[End Time]]&gt;AB$1, Table_owssvr__1[[#This Row],[End Time]]&lt;=AC$1 ),
AND(Table_owssvr__1[[#This Row],[Start time]]&lt;AB$1, Table_owssvr__1[[#This Row],[End Time]]&gt;AC$1)
)</f>
        <v>0</v>
      </c>
      <c r="AC949" s="7">
        <f>1*OR(
AND(Table_owssvr__1[[#This Row],[Start time]]&gt;=AC$1, Table_owssvr__1[[#This Row],[Start time]]&lt;AD$1),
AND(Table_owssvr__1[[#This Row],[End Time]]&gt;AC$1, Table_owssvr__1[[#This Row],[End Time]]&lt;=AD$1 ),
AND(Table_owssvr__1[[#This Row],[Start time]]&lt;AC$1, Table_owssvr__1[[#This Row],[End Time]]&gt;AD$1)
)</f>
        <v>0</v>
      </c>
      <c r="AD949" s="7">
        <f>1*OR(
AND(Table_owssvr__1[[#This Row],[Start time]]&gt;=AD$1, Table_owssvr__1[[#This Row],[Start time]]&lt;AE$1),
AND(Table_owssvr__1[[#This Row],[End Time]]&gt;AD$1, Table_owssvr__1[[#This Row],[End Time]]&lt;=AE$1 ),
AND(Table_owssvr__1[[#This Row],[Start time]]&lt;AD$1, Table_owssvr__1[[#This Row],[End Time]]&gt;AE$1)
)</f>
        <v>0</v>
      </c>
      <c r="AE949" s="7">
        <f>1*OR(
AND(Table_owssvr__1[[#This Row],[Start time]]&gt;=AE$1, Table_owssvr__1[[#This Row],[Start time]]&lt;AF$1),
AND(Table_owssvr__1[[#This Row],[End Time]]&gt;AE$1, Table_owssvr__1[[#This Row],[End Time]]&lt;=AF$1 ),
AND(Table_owssvr__1[[#This Row],[Start time]]&lt;AE$1, Table_owssvr__1[[#This Row],[End Time]]&gt;AF$1)
)</f>
        <v>0</v>
      </c>
    </row>
    <row r="950" spans="1:31" x14ac:dyDescent="0.25">
      <c r="A950" s="2"/>
      <c r="B950" s="3" t="s">
        <v>298</v>
      </c>
      <c r="C950" s="3" t="s">
        <v>98</v>
      </c>
      <c r="D950" s="3" t="s">
        <v>24</v>
      </c>
      <c r="E950" s="1" t="s">
        <v>670</v>
      </c>
      <c r="F950" s="4">
        <v>42426.416666666664</v>
      </c>
      <c r="G950" s="4">
        <v>42426.430555555555</v>
      </c>
      <c r="H950" s="4">
        <v>42443.719849537039</v>
      </c>
      <c r="I950" s="3" t="s">
        <v>98</v>
      </c>
      <c r="J950" s="2" t="s">
        <v>17</v>
      </c>
      <c r="K950" s="2" t="s">
        <v>16</v>
      </c>
      <c r="L950" t="b">
        <f>LEFT(Table_owssvr__1[[#This Row],[Person''s Name]],4)=LEFT(Table_owssvr__1[[#This Row],[Modified By]],4)</f>
        <v>1</v>
      </c>
      <c r="M950" t="b">
        <f>Table_owssvr__1[[#This Row],[Modified]]&gt;Table_owssvr__1[[#This Row],[Start Date and Time]]</f>
        <v>1</v>
      </c>
      <c r="N950">
        <f>(Table_owssvr__1[[#This Row],[End Date and Time]]-Table_owssvr__1[[#This Row],[Start Date and Time]])*24</f>
        <v>0.33333333337213844</v>
      </c>
      <c r="O950" s="5">
        <f>INT(Table_owssvr__1[[#This Row],[Start Date and Time]])</f>
        <v>42426</v>
      </c>
      <c r="P950" s="6">
        <f>DATE(YEAR(Table_owssvr__1[[#This Row],[Date]]),MONTH(Table_owssvr__1[[#This Row],[Date]]),1)</f>
        <v>42401</v>
      </c>
      <c r="Q950" s="9">
        <f>ROUND(24*(Table_owssvr__1[[#This Row],[Start Date and Time]]-INT(Table_owssvr__1[[#This Row],[Start Date and Time]])),2)</f>
        <v>10</v>
      </c>
      <c r="R950" s="9">
        <f>ROUND(24*(Table_owssvr__1[[#This Row],[End Date and Time]]-INT(Table_owssvr__1[[#This Row],[End Date and Time]])),2)</f>
        <v>10.33</v>
      </c>
      <c r="S950" s="7">
        <f>1*OR(
AND(Table_owssvr__1[[#This Row],[Start time]]&gt;=S$1, Table_owssvr__1[[#This Row],[Start time]]&lt;T$1),
AND(Table_owssvr__1[[#This Row],[End Time]]&gt;S$1, Table_owssvr__1[[#This Row],[End Time]]&lt;=T$1 ),
AND(Table_owssvr__1[[#This Row],[Start time]]&lt;S$1, Table_owssvr__1[[#This Row],[End Time]]&gt;T$1)
)</f>
        <v>0</v>
      </c>
      <c r="T950" s="7">
        <f>1*OR(
AND(Table_owssvr__1[[#This Row],[Start time]]&gt;=T$1, Table_owssvr__1[[#This Row],[Start time]]&lt;U$1),
AND(Table_owssvr__1[[#This Row],[End Time]]&gt;T$1, Table_owssvr__1[[#This Row],[End Time]]&lt;=U$1 ),
AND(Table_owssvr__1[[#This Row],[Start time]]&lt;T$1, Table_owssvr__1[[#This Row],[End Time]]&gt;U$1)
)</f>
        <v>0</v>
      </c>
      <c r="U950" s="7">
        <f>1*OR(
AND(Table_owssvr__1[[#This Row],[Start time]]&gt;=U$1, Table_owssvr__1[[#This Row],[Start time]]&lt;V$1),
AND(Table_owssvr__1[[#This Row],[End Time]]&gt;U$1, Table_owssvr__1[[#This Row],[End Time]]&lt;=V$1 ),
AND(Table_owssvr__1[[#This Row],[Start time]]&lt;U$1, Table_owssvr__1[[#This Row],[End Time]]&gt;V$1)
)</f>
        <v>1</v>
      </c>
      <c r="V950" s="7">
        <f>1*OR(
AND(Table_owssvr__1[[#This Row],[Start time]]&gt;=V$1, Table_owssvr__1[[#This Row],[Start time]]&lt;W$1),
AND(Table_owssvr__1[[#This Row],[End Time]]&gt;V$1, Table_owssvr__1[[#This Row],[End Time]]&lt;=W$1 ),
AND(Table_owssvr__1[[#This Row],[Start time]]&lt;V$1, Table_owssvr__1[[#This Row],[End Time]]&gt;W$1)
)</f>
        <v>0</v>
      </c>
      <c r="W950" s="7">
        <f>1*OR(
AND(Table_owssvr__1[[#This Row],[Start time]]&gt;=W$1, Table_owssvr__1[[#This Row],[Start time]]&lt;X$1),
AND(Table_owssvr__1[[#This Row],[End Time]]&gt;W$1, Table_owssvr__1[[#This Row],[End Time]]&lt;=X$1 ),
AND(Table_owssvr__1[[#This Row],[Start time]]&lt;W$1, Table_owssvr__1[[#This Row],[End Time]]&gt;X$1)
)</f>
        <v>0</v>
      </c>
      <c r="X950" s="7">
        <f>1*OR(
AND(Table_owssvr__1[[#This Row],[Start time]]&gt;=X$1, Table_owssvr__1[[#This Row],[Start time]]&lt;Y$1),
AND(Table_owssvr__1[[#This Row],[End Time]]&gt;X$1, Table_owssvr__1[[#This Row],[End Time]]&lt;=Y$1 ),
AND(Table_owssvr__1[[#This Row],[Start time]]&lt;X$1, Table_owssvr__1[[#This Row],[End Time]]&gt;Y$1)
)</f>
        <v>0</v>
      </c>
      <c r="Y950" s="7">
        <f>1*OR(
AND(Table_owssvr__1[[#This Row],[Start time]]&gt;=Y$1, Table_owssvr__1[[#This Row],[Start time]]&lt;Z$1),
AND(Table_owssvr__1[[#This Row],[End Time]]&gt;Y$1, Table_owssvr__1[[#This Row],[End Time]]&lt;=Z$1 ),
AND(Table_owssvr__1[[#This Row],[Start time]]&lt;Y$1, Table_owssvr__1[[#This Row],[End Time]]&gt;Z$1)
)</f>
        <v>0</v>
      </c>
      <c r="Z950" s="7">
        <f>1*OR(
AND(Table_owssvr__1[[#This Row],[Start time]]&gt;=Z$1, Table_owssvr__1[[#This Row],[Start time]]&lt;AA$1),
AND(Table_owssvr__1[[#This Row],[End Time]]&gt;Z$1, Table_owssvr__1[[#This Row],[End Time]]&lt;=AA$1 ),
AND(Table_owssvr__1[[#This Row],[Start time]]&lt;Z$1, Table_owssvr__1[[#This Row],[End Time]]&gt;AA$1)
)</f>
        <v>0</v>
      </c>
      <c r="AA950" s="7">
        <f>1*OR(
AND(Table_owssvr__1[[#This Row],[Start time]]&gt;=AA$1, Table_owssvr__1[[#This Row],[Start time]]&lt;AB$1),
AND(Table_owssvr__1[[#This Row],[End Time]]&gt;AA$1, Table_owssvr__1[[#This Row],[End Time]]&lt;=AB$1 ),
AND(Table_owssvr__1[[#This Row],[Start time]]&lt;AA$1, Table_owssvr__1[[#This Row],[End Time]]&gt;AB$1)
)</f>
        <v>0</v>
      </c>
      <c r="AB950" s="7">
        <f>1*OR(
AND(Table_owssvr__1[[#This Row],[Start time]]&gt;=AB$1, Table_owssvr__1[[#This Row],[Start time]]&lt;AC$1),
AND(Table_owssvr__1[[#This Row],[End Time]]&gt;AB$1, Table_owssvr__1[[#This Row],[End Time]]&lt;=AC$1 ),
AND(Table_owssvr__1[[#This Row],[Start time]]&lt;AB$1, Table_owssvr__1[[#This Row],[End Time]]&gt;AC$1)
)</f>
        <v>0</v>
      </c>
      <c r="AC950" s="7">
        <f>1*OR(
AND(Table_owssvr__1[[#This Row],[Start time]]&gt;=AC$1, Table_owssvr__1[[#This Row],[Start time]]&lt;AD$1),
AND(Table_owssvr__1[[#This Row],[End Time]]&gt;AC$1, Table_owssvr__1[[#This Row],[End Time]]&lt;=AD$1 ),
AND(Table_owssvr__1[[#This Row],[Start time]]&lt;AC$1, Table_owssvr__1[[#This Row],[End Time]]&gt;AD$1)
)</f>
        <v>0</v>
      </c>
      <c r="AD950" s="7">
        <f>1*OR(
AND(Table_owssvr__1[[#This Row],[Start time]]&gt;=AD$1, Table_owssvr__1[[#This Row],[Start time]]&lt;AE$1),
AND(Table_owssvr__1[[#This Row],[End Time]]&gt;AD$1, Table_owssvr__1[[#This Row],[End Time]]&lt;=AE$1 ),
AND(Table_owssvr__1[[#This Row],[Start time]]&lt;AD$1, Table_owssvr__1[[#This Row],[End Time]]&gt;AE$1)
)</f>
        <v>0</v>
      </c>
      <c r="AE950" s="7">
        <f>1*OR(
AND(Table_owssvr__1[[#This Row],[Start time]]&gt;=AE$1, Table_owssvr__1[[#This Row],[Start time]]&lt;AF$1),
AND(Table_owssvr__1[[#This Row],[End Time]]&gt;AE$1, Table_owssvr__1[[#This Row],[End Time]]&lt;=AF$1 ),
AND(Table_owssvr__1[[#This Row],[Start time]]&lt;AE$1, Table_owssvr__1[[#This Row],[End Time]]&gt;AF$1)
)</f>
        <v>0</v>
      </c>
    </row>
    <row r="951" spans="1:31" x14ac:dyDescent="0.25">
      <c r="A951" s="2"/>
      <c r="B951" s="3" t="s">
        <v>298</v>
      </c>
      <c r="C951" s="3" t="s">
        <v>33</v>
      </c>
      <c r="D951" s="3" t="s">
        <v>24</v>
      </c>
      <c r="E951" s="1" t="s">
        <v>1321</v>
      </c>
      <c r="F951" s="4">
        <v>42426.416666666664</v>
      </c>
      <c r="G951" s="4">
        <v>42426.430555555555</v>
      </c>
      <c r="H951" s="4">
        <v>42426.431805555556</v>
      </c>
      <c r="I951" s="3" t="s">
        <v>33</v>
      </c>
      <c r="J951" s="2" t="s">
        <v>17</v>
      </c>
      <c r="K951" s="2" t="s">
        <v>16</v>
      </c>
      <c r="L951" t="b">
        <f>LEFT(Table_owssvr__1[[#This Row],[Person''s Name]],4)=LEFT(Table_owssvr__1[[#This Row],[Modified By]],4)</f>
        <v>1</v>
      </c>
      <c r="M951" t="b">
        <f>Table_owssvr__1[[#This Row],[Modified]]&gt;Table_owssvr__1[[#This Row],[Start Date and Time]]</f>
        <v>1</v>
      </c>
      <c r="N951">
        <f>(Table_owssvr__1[[#This Row],[End Date and Time]]-Table_owssvr__1[[#This Row],[Start Date and Time]])*24</f>
        <v>0.33333333337213844</v>
      </c>
      <c r="O951" s="5">
        <f>INT(Table_owssvr__1[[#This Row],[Start Date and Time]])</f>
        <v>42426</v>
      </c>
      <c r="P951" s="6">
        <f>DATE(YEAR(Table_owssvr__1[[#This Row],[Date]]),MONTH(Table_owssvr__1[[#This Row],[Date]]),1)</f>
        <v>42401</v>
      </c>
      <c r="Q951" s="9">
        <f>ROUND(24*(Table_owssvr__1[[#This Row],[Start Date and Time]]-INT(Table_owssvr__1[[#This Row],[Start Date and Time]])),2)</f>
        <v>10</v>
      </c>
      <c r="R951" s="9">
        <f>ROUND(24*(Table_owssvr__1[[#This Row],[End Date and Time]]-INT(Table_owssvr__1[[#This Row],[End Date and Time]])),2)</f>
        <v>10.33</v>
      </c>
      <c r="S951" s="7">
        <f>1*OR(
AND(Table_owssvr__1[[#This Row],[Start time]]&gt;=S$1, Table_owssvr__1[[#This Row],[Start time]]&lt;T$1),
AND(Table_owssvr__1[[#This Row],[End Time]]&gt;S$1, Table_owssvr__1[[#This Row],[End Time]]&lt;=T$1 ),
AND(Table_owssvr__1[[#This Row],[Start time]]&lt;S$1, Table_owssvr__1[[#This Row],[End Time]]&gt;T$1)
)</f>
        <v>0</v>
      </c>
      <c r="T951" s="7">
        <f>1*OR(
AND(Table_owssvr__1[[#This Row],[Start time]]&gt;=T$1, Table_owssvr__1[[#This Row],[Start time]]&lt;U$1),
AND(Table_owssvr__1[[#This Row],[End Time]]&gt;T$1, Table_owssvr__1[[#This Row],[End Time]]&lt;=U$1 ),
AND(Table_owssvr__1[[#This Row],[Start time]]&lt;T$1, Table_owssvr__1[[#This Row],[End Time]]&gt;U$1)
)</f>
        <v>0</v>
      </c>
      <c r="U951" s="7">
        <f>1*OR(
AND(Table_owssvr__1[[#This Row],[Start time]]&gt;=U$1, Table_owssvr__1[[#This Row],[Start time]]&lt;V$1),
AND(Table_owssvr__1[[#This Row],[End Time]]&gt;U$1, Table_owssvr__1[[#This Row],[End Time]]&lt;=V$1 ),
AND(Table_owssvr__1[[#This Row],[Start time]]&lt;U$1, Table_owssvr__1[[#This Row],[End Time]]&gt;V$1)
)</f>
        <v>1</v>
      </c>
      <c r="V951" s="7">
        <f>1*OR(
AND(Table_owssvr__1[[#This Row],[Start time]]&gt;=V$1, Table_owssvr__1[[#This Row],[Start time]]&lt;W$1),
AND(Table_owssvr__1[[#This Row],[End Time]]&gt;V$1, Table_owssvr__1[[#This Row],[End Time]]&lt;=W$1 ),
AND(Table_owssvr__1[[#This Row],[Start time]]&lt;V$1, Table_owssvr__1[[#This Row],[End Time]]&gt;W$1)
)</f>
        <v>0</v>
      </c>
      <c r="W951" s="7">
        <f>1*OR(
AND(Table_owssvr__1[[#This Row],[Start time]]&gt;=W$1, Table_owssvr__1[[#This Row],[Start time]]&lt;X$1),
AND(Table_owssvr__1[[#This Row],[End Time]]&gt;W$1, Table_owssvr__1[[#This Row],[End Time]]&lt;=X$1 ),
AND(Table_owssvr__1[[#This Row],[Start time]]&lt;W$1, Table_owssvr__1[[#This Row],[End Time]]&gt;X$1)
)</f>
        <v>0</v>
      </c>
      <c r="X951" s="7">
        <f>1*OR(
AND(Table_owssvr__1[[#This Row],[Start time]]&gt;=X$1, Table_owssvr__1[[#This Row],[Start time]]&lt;Y$1),
AND(Table_owssvr__1[[#This Row],[End Time]]&gt;X$1, Table_owssvr__1[[#This Row],[End Time]]&lt;=Y$1 ),
AND(Table_owssvr__1[[#This Row],[Start time]]&lt;X$1, Table_owssvr__1[[#This Row],[End Time]]&gt;Y$1)
)</f>
        <v>0</v>
      </c>
      <c r="Y951" s="7">
        <f>1*OR(
AND(Table_owssvr__1[[#This Row],[Start time]]&gt;=Y$1, Table_owssvr__1[[#This Row],[Start time]]&lt;Z$1),
AND(Table_owssvr__1[[#This Row],[End Time]]&gt;Y$1, Table_owssvr__1[[#This Row],[End Time]]&lt;=Z$1 ),
AND(Table_owssvr__1[[#This Row],[Start time]]&lt;Y$1, Table_owssvr__1[[#This Row],[End Time]]&gt;Z$1)
)</f>
        <v>0</v>
      </c>
      <c r="Z951" s="7">
        <f>1*OR(
AND(Table_owssvr__1[[#This Row],[Start time]]&gt;=Z$1, Table_owssvr__1[[#This Row],[Start time]]&lt;AA$1),
AND(Table_owssvr__1[[#This Row],[End Time]]&gt;Z$1, Table_owssvr__1[[#This Row],[End Time]]&lt;=AA$1 ),
AND(Table_owssvr__1[[#This Row],[Start time]]&lt;Z$1, Table_owssvr__1[[#This Row],[End Time]]&gt;AA$1)
)</f>
        <v>0</v>
      </c>
      <c r="AA951" s="7">
        <f>1*OR(
AND(Table_owssvr__1[[#This Row],[Start time]]&gt;=AA$1, Table_owssvr__1[[#This Row],[Start time]]&lt;AB$1),
AND(Table_owssvr__1[[#This Row],[End Time]]&gt;AA$1, Table_owssvr__1[[#This Row],[End Time]]&lt;=AB$1 ),
AND(Table_owssvr__1[[#This Row],[Start time]]&lt;AA$1, Table_owssvr__1[[#This Row],[End Time]]&gt;AB$1)
)</f>
        <v>0</v>
      </c>
      <c r="AB951" s="7">
        <f>1*OR(
AND(Table_owssvr__1[[#This Row],[Start time]]&gt;=AB$1, Table_owssvr__1[[#This Row],[Start time]]&lt;AC$1),
AND(Table_owssvr__1[[#This Row],[End Time]]&gt;AB$1, Table_owssvr__1[[#This Row],[End Time]]&lt;=AC$1 ),
AND(Table_owssvr__1[[#This Row],[Start time]]&lt;AB$1, Table_owssvr__1[[#This Row],[End Time]]&gt;AC$1)
)</f>
        <v>0</v>
      </c>
      <c r="AC951" s="7">
        <f>1*OR(
AND(Table_owssvr__1[[#This Row],[Start time]]&gt;=AC$1, Table_owssvr__1[[#This Row],[Start time]]&lt;AD$1),
AND(Table_owssvr__1[[#This Row],[End Time]]&gt;AC$1, Table_owssvr__1[[#This Row],[End Time]]&lt;=AD$1 ),
AND(Table_owssvr__1[[#This Row],[Start time]]&lt;AC$1, Table_owssvr__1[[#This Row],[End Time]]&gt;AD$1)
)</f>
        <v>0</v>
      </c>
      <c r="AD951" s="7">
        <f>1*OR(
AND(Table_owssvr__1[[#This Row],[Start time]]&gt;=AD$1, Table_owssvr__1[[#This Row],[Start time]]&lt;AE$1),
AND(Table_owssvr__1[[#This Row],[End Time]]&gt;AD$1, Table_owssvr__1[[#This Row],[End Time]]&lt;=AE$1 ),
AND(Table_owssvr__1[[#This Row],[Start time]]&lt;AD$1, Table_owssvr__1[[#This Row],[End Time]]&gt;AE$1)
)</f>
        <v>0</v>
      </c>
      <c r="AE951" s="7">
        <f>1*OR(
AND(Table_owssvr__1[[#This Row],[Start time]]&gt;=AE$1, Table_owssvr__1[[#This Row],[Start time]]&lt;AF$1),
AND(Table_owssvr__1[[#This Row],[End Time]]&gt;AE$1, Table_owssvr__1[[#This Row],[End Time]]&lt;=AF$1 ),
AND(Table_owssvr__1[[#This Row],[Start time]]&lt;AE$1, Table_owssvr__1[[#This Row],[End Time]]&gt;AF$1)
)</f>
        <v>0</v>
      </c>
    </row>
    <row r="952" spans="1:31" x14ac:dyDescent="0.25">
      <c r="A952" s="2"/>
      <c r="B952" s="3" t="s">
        <v>298</v>
      </c>
      <c r="C952" s="3" t="s">
        <v>413</v>
      </c>
      <c r="D952" s="3" t="s">
        <v>24</v>
      </c>
      <c r="E952" s="1" t="s">
        <v>148</v>
      </c>
      <c r="F952" s="4">
        <v>42426.416666666664</v>
      </c>
      <c r="G952" s="4">
        <v>42426.430555555555</v>
      </c>
      <c r="H952" s="4">
        <v>42426.43241898148</v>
      </c>
      <c r="I952" s="3" t="s">
        <v>413</v>
      </c>
      <c r="J952" s="2" t="s">
        <v>17</v>
      </c>
      <c r="K952" s="2" t="s">
        <v>16</v>
      </c>
      <c r="L952" t="b">
        <f>LEFT(Table_owssvr__1[[#This Row],[Person''s Name]],4)=LEFT(Table_owssvr__1[[#This Row],[Modified By]],4)</f>
        <v>1</v>
      </c>
      <c r="M952" t="b">
        <f>Table_owssvr__1[[#This Row],[Modified]]&gt;Table_owssvr__1[[#This Row],[Start Date and Time]]</f>
        <v>1</v>
      </c>
      <c r="N952">
        <f>(Table_owssvr__1[[#This Row],[End Date and Time]]-Table_owssvr__1[[#This Row],[Start Date and Time]])*24</f>
        <v>0.33333333337213844</v>
      </c>
      <c r="O952" s="5">
        <f>INT(Table_owssvr__1[[#This Row],[Start Date and Time]])</f>
        <v>42426</v>
      </c>
      <c r="P952" s="6">
        <f>DATE(YEAR(Table_owssvr__1[[#This Row],[Date]]),MONTH(Table_owssvr__1[[#This Row],[Date]]),1)</f>
        <v>42401</v>
      </c>
      <c r="Q952" s="9">
        <f>ROUND(24*(Table_owssvr__1[[#This Row],[Start Date and Time]]-INT(Table_owssvr__1[[#This Row],[Start Date and Time]])),2)</f>
        <v>10</v>
      </c>
      <c r="R952" s="9">
        <f>ROUND(24*(Table_owssvr__1[[#This Row],[End Date and Time]]-INT(Table_owssvr__1[[#This Row],[End Date and Time]])),2)</f>
        <v>10.33</v>
      </c>
      <c r="S952" s="7">
        <f>1*OR(
AND(Table_owssvr__1[[#This Row],[Start time]]&gt;=S$1, Table_owssvr__1[[#This Row],[Start time]]&lt;T$1),
AND(Table_owssvr__1[[#This Row],[End Time]]&gt;S$1, Table_owssvr__1[[#This Row],[End Time]]&lt;=T$1 ),
AND(Table_owssvr__1[[#This Row],[Start time]]&lt;S$1, Table_owssvr__1[[#This Row],[End Time]]&gt;T$1)
)</f>
        <v>0</v>
      </c>
      <c r="T952" s="7">
        <f>1*OR(
AND(Table_owssvr__1[[#This Row],[Start time]]&gt;=T$1, Table_owssvr__1[[#This Row],[Start time]]&lt;U$1),
AND(Table_owssvr__1[[#This Row],[End Time]]&gt;T$1, Table_owssvr__1[[#This Row],[End Time]]&lt;=U$1 ),
AND(Table_owssvr__1[[#This Row],[Start time]]&lt;T$1, Table_owssvr__1[[#This Row],[End Time]]&gt;U$1)
)</f>
        <v>0</v>
      </c>
      <c r="U952" s="7">
        <f>1*OR(
AND(Table_owssvr__1[[#This Row],[Start time]]&gt;=U$1, Table_owssvr__1[[#This Row],[Start time]]&lt;V$1),
AND(Table_owssvr__1[[#This Row],[End Time]]&gt;U$1, Table_owssvr__1[[#This Row],[End Time]]&lt;=V$1 ),
AND(Table_owssvr__1[[#This Row],[Start time]]&lt;U$1, Table_owssvr__1[[#This Row],[End Time]]&gt;V$1)
)</f>
        <v>1</v>
      </c>
      <c r="V952" s="7">
        <f>1*OR(
AND(Table_owssvr__1[[#This Row],[Start time]]&gt;=V$1, Table_owssvr__1[[#This Row],[Start time]]&lt;W$1),
AND(Table_owssvr__1[[#This Row],[End Time]]&gt;V$1, Table_owssvr__1[[#This Row],[End Time]]&lt;=W$1 ),
AND(Table_owssvr__1[[#This Row],[Start time]]&lt;V$1, Table_owssvr__1[[#This Row],[End Time]]&gt;W$1)
)</f>
        <v>0</v>
      </c>
      <c r="W952" s="7">
        <f>1*OR(
AND(Table_owssvr__1[[#This Row],[Start time]]&gt;=W$1, Table_owssvr__1[[#This Row],[Start time]]&lt;X$1),
AND(Table_owssvr__1[[#This Row],[End Time]]&gt;W$1, Table_owssvr__1[[#This Row],[End Time]]&lt;=X$1 ),
AND(Table_owssvr__1[[#This Row],[Start time]]&lt;W$1, Table_owssvr__1[[#This Row],[End Time]]&gt;X$1)
)</f>
        <v>0</v>
      </c>
      <c r="X952" s="7">
        <f>1*OR(
AND(Table_owssvr__1[[#This Row],[Start time]]&gt;=X$1, Table_owssvr__1[[#This Row],[Start time]]&lt;Y$1),
AND(Table_owssvr__1[[#This Row],[End Time]]&gt;X$1, Table_owssvr__1[[#This Row],[End Time]]&lt;=Y$1 ),
AND(Table_owssvr__1[[#This Row],[Start time]]&lt;X$1, Table_owssvr__1[[#This Row],[End Time]]&gt;Y$1)
)</f>
        <v>0</v>
      </c>
      <c r="Y952" s="7">
        <f>1*OR(
AND(Table_owssvr__1[[#This Row],[Start time]]&gt;=Y$1, Table_owssvr__1[[#This Row],[Start time]]&lt;Z$1),
AND(Table_owssvr__1[[#This Row],[End Time]]&gt;Y$1, Table_owssvr__1[[#This Row],[End Time]]&lt;=Z$1 ),
AND(Table_owssvr__1[[#This Row],[Start time]]&lt;Y$1, Table_owssvr__1[[#This Row],[End Time]]&gt;Z$1)
)</f>
        <v>0</v>
      </c>
      <c r="Z952" s="7">
        <f>1*OR(
AND(Table_owssvr__1[[#This Row],[Start time]]&gt;=Z$1, Table_owssvr__1[[#This Row],[Start time]]&lt;AA$1),
AND(Table_owssvr__1[[#This Row],[End Time]]&gt;Z$1, Table_owssvr__1[[#This Row],[End Time]]&lt;=AA$1 ),
AND(Table_owssvr__1[[#This Row],[Start time]]&lt;Z$1, Table_owssvr__1[[#This Row],[End Time]]&gt;AA$1)
)</f>
        <v>0</v>
      </c>
      <c r="AA952" s="7">
        <f>1*OR(
AND(Table_owssvr__1[[#This Row],[Start time]]&gt;=AA$1, Table_owssvr__1[[#This Row],[Start time]]&lt;AB$1),
AND(Table_owssvr__1[[#This Row],[End Time]]&gt;AA$1, Table_owssvr__1[[#This Row],[End Time]]&lt;=AB$1 ),
AND(Table_owssvr__1[[#This Row],[Start time]]&lt;AA$1, Table_owssvr__1[[#This Row],[End Time]]&gt;AB$1)
)</f>
        <v>0</v>
      </c>
      <c r="AB952" s="7">
        <f>1*OR(
AND(Table_owssvr__1[[#This Row],[Start time]]&gt;=AB$1, Table_owssvr__1[[#This Row],[Start time]]&lt;AC$1),
AND(Table_owssvr__1[[#This Row],[End Time]]&gt;AB$1, Table_owssvr__1[[#This Row],[End Time]]&lt;=AC$1 ),
AND(Table_owssvr__1[[#This Row],[Start time]]&lt;AB$1, Table_owssvr__1[[#This Row],[End Time]]&gt;AC$1)
)</f>
        <v>0</v>
      </c>
      <c r="AC952" s="7">
        <f>1*OR(
AND(Table_owssvr__1[[#This Row],[Start time]]&gt;=AC$1, Table_owssvr__1[[#This Row],[Start time]]&lt;AD$1),
AND(Table_owssvr__1[[#This Row],[End Time]]&gt;AC$1, Table_owssvr__1[[#This Row],[End Time]]&lt;=AD$1 ),
AND(Table_owssvr__1[[#This Row],[Start time]]&lt;AC$1, Table_owssvr__1[[#This Row],[End Time]]&gt;AD$1)
)</f>
        <v>0</v>
      </c>
      <c r="AD952" s="7">
        <f>1*OR(
AND(Table_owssvr__1[[#This Row],[Start time]]&gt;=AD$1, Table_owssvr__1[[#This Row],[Start time]]&lt;AE$1),
AND(Table_owssvr__1[[#This Row],[End Time]]&gt;AD$1, Table_owssvr__1[[#This Row],[End Time]]&lt;=AE$1 ),
AND(Table_owssvr__1[[#This Row],[Start time]]&lt;AD$1, Table_owssvr__1[[#This Row],[End Time]]&gt;AE$1)
)</f>
        <v>0</v>
      </c>
      <c r="AE952" s="7">
        <f>1*OR(
AND(Table_owssvr__1[[#This Row],[Start time]]&gt;=AE$1, Table_owssvr__1[[#This Row],[Start time]]&lt;AF$1),
AND(Table_owssvr__1[[#This Row],[End Time]]&gt;AE$1, Table_owssvr__1[[#This Row],[End Time]]&lt;=AF$1 ),
AND(Table_owssvr__1[[#This Row],[Start time]]&lt;AE$1, Table_owssvr__1[[#This Row],[End Time]]&gt;AF$1)
)</f>
        <v>0</v>
      </c>
    </row>
    <row r="953" spans="1:31" x14ac:dyDescent="0.25">
      <c r="A953" s="2"/>
      <c r="B953" s="3" t="s">
        <v>298</v>
      </c>
      <c r="C953" s="3" t="s">
        <v>23</v>
      </c>
      <c r="D953" s="3" t="s">
        <v>24</v>
      </c>
      <c r="E953" s="1" t="s">
        <v>1322</v>
      </c>
      <c r="F953" s="4">
        <v>42426.416666666664</v>
      </c>
      <c r="G953" s="4">
        <v>42426.430555555555</v>
      </c>
      <c r="H953" s="4">
        <v>42426.432569444441</v>
      </c>
      <c r="I953" s="3" t="s">
        <v>23</v>
      </c>
      <c r="J953" s="2" t="s">
        <v>17</v>
      </c>
      <c r="K953" s="2" t="s">
        <v>16</v>
      </c>
      <c r="L953" t="b">
        <f>LEFT(Table_owssvr__1[[#This Row],[Person''s Name]],4)=LEFT(Table_owssvr__1[[#This Row],[Modified By]],4)</f>
        <v>1</v>
      </c>
      <c r="M953" t="b">
        <f>Table_owssvr__1[[#This Row],[Modified]]&gt;Table_owssvr__1[[#This Row],[Start Date and Time]]</f>
        <v>1</v>
      </c>
      <c r="N953">
        <f>(Table_owssvr__1[[#This Row],[End Date and Time]]-Table_owssvr__1[[#This Row],[Start Date and Time]])*24</f>
        <v>0.33333333337213844</v>
      </c>
      <c r="O953" s="5">
        <f>INT(Table_owssvr__1[[#This Row],[Start Date and Time]])</f>
        <v>42426</v>
      </c>
      <c r="P953" s="6">
        <f>DATE(YEAR(Table_owssvr__1[[#This Row],[Date]]),MONTH(Table_owssvr__1[[#This Row],[Date]]),1)</f>
        <v>42401</v>
      </c>
      <c r="Q953" s="9">
        <f>ROUND(24*(Table_owssvr__1[[#This Row],[Start Date and Time]]-INT(Table_owssvr__1[[#This Row],[Start Date and Time]])),2)</f>
        <v>10</v>
      </c>
      <c r="R953" s="9">
        <f>ROUND(24*(Table_owssvr__1[[#This Row],[End Date and Time]]-INT(Table_owssvr__1[[#This Row],[End Date and Time]])),2)</f>
        <v>10.33</v>
      </c>
      <c r="S953" s="7">
        <f>1*OR(
AND(Table_owssvr__1[[#This Row],[Start time]]&gt;=S$1, Table_owssvr__1[[#This Row],[Start time]]&lt;T$1),
AND(Table_owssvr__1[[#This Row],[End Time]]&gt;S$1, Table_owssvr__1[[#This Row],[End Time]]&lt;=T$1 ),
AND(Table_owssvr__1[[#This Row],[Start time]]&lt;S$1, Table_owssvr__1[[#This Row],[End Time]]&gt;T$1)
)</f>
        <v>0</v>
      </c>
      <c r="T953" s="7">
        <f>1*OR(
AND(Table_owssvr__1[[#This Row],[Start time]]&gt;=T$1, Table_owssvr__1[[#This Row],[Start time]]&lt;U$1),
AND(Table_owssvr__1[[#This Row],[End Time]]&gt;T$1, Table_owssvr__1[[#This Row],[End Time]]&lt;=U$1 ),
AND(Table_owssvr__1[[#This Row],[Start time]]&lt;T$1, Table_owssvr__1[[#This Row],[End Time]]&gt;U$1)
)</f>
        <v>0</v>
      </c>
      <c r="U953" s="7">
        <f>1*OR(
AND(Table_owssvr__1[[#This Row],[Start time]]&gt;=U$1, Table_owssvr__1[[#This Row],[Start time]]&lt;V$1),
AND(Table_owssvr__1[[#This Row],[End Time]]&gt;U$1, Table_owssvr__1[[#This Row],[End Time]]&lt;=V$1 ),
AND(Table_owssvr__1[[#This Row],[Start time]]&lt;U$1, Table_owssvr__1[[#This Row],[End Time]]&gt;V$1)
)</f>
        <v>1</v>
      </c>
      <c r="V953" s="7">
        <f>1*OR(
AND(Table_owssvr__1[[#This Row],[Start time]]&gt;=V$1, Table_owssvr__1[[#This Row],[Start time]]&lt;W$1),
AND(Table_owssvr__1[[#This Row],[End Time]]&gt;V$1, Table_owssvr__1[[#This Row],[End Time]]&lt;=W$1 ),
AND(Table_owssvr__1[[#This Row],[Start time]]&lt;V$1, Table_owssvr__1[[#This Row],[End Time]]&gt;W$1)
)</f>
        <v>0</v>
      </c>
      <c r="W953" s="7">
        <f>1*OR(
AND(Table_owssvr__1[[#This Row],[Start time]]&gt;=W$1, Table_owssvr__1[[#This Row],[Start time]]&lt;X$1),
AND(Table_owssvr__1[[#This Row],[End Time]]&gt;W$1, Table_owssvr__1[[#This Row],[End Time]]&lt;=X$1 ),
AND(Table_owssvr__1[[#This Row],[Start time]]&lt;W$1, Table_owssvr__1[[#This Row],[End Time]]&gt;X$1)
)</f>
        <v>0</v>
      </c>
      <c r="X953" s="7">
        <f>1*OR(
AND(Table_owssvr__1[[#This Row],[Start time]]&gt;=X$1, Table_owssvr__1[[#This Row],[Start time]]&lt;Y$1),
AND(Table_owssvr__1[[#This Row],[End Time]]&gt;X$1, Table_owssvr__1[[#This Row],[End Time]]&lt;=Y$1 ),
AND(Table_owssvr__1[[#This Row],[Start time]]&lt;X$1, Table_owssvr__1[[#This Row],[End Time]]&gt;Y$1)
)</f>
        <v>0</v>
      </c>
      <c r="Y953" s="7">
        <f>1*OR(
AND(Table_owssvr__1[[#This Row],[Start time]]&gt;=Y$1, Table_owssvr__1[[#This Row],[Start time]]&lt;Z$1),
AND(Table_owssvr__1[[#This Row],[End Time]]&gt;Y$1, Table_owssvr__1[[#This Row],[End Time]]&lt;=Z$1 ),
AND(Table_owssvr__1[[#This Row],[Start time]]&lt;Y$1, Table_owssvr__1[[#This Row],[End Time]]&gt;Z$1)
)</f>
        <v>0</v>
      </c>
      <c r="Z953" s="7">
        <f>1*OR(
AND(Table_owssvr__1[[#This Row],[Start time]]&gt;=Z$1, Table_owssvr__1[[#This Row],[Start time]]&lt;AA$1),
AND(Table_owssvr__1[[#This Row],[End Time]]&gt;Z$1, Table_owssvr__1[[#This Row],[End Time]]&lt;=AA$1 ),
AND(Table_owssvr__1[[#This Row],[Start time]]&lt;Z$1, Table_owssvr__1[[#This Row],[End Time]]&gt;AA$1)
)</f>
        <v>0</v>
      </c>
      <c r="AA953" s="7">
        <f>1*OR(
AND(Table_owssvr__1[[#This Row],[Start time]]&gt;=AA$1, Table_owssvr__1[[#This Row],[Start time]]&lt;AB$1),
AND(Table_owssvr__1[[#This Row],[End Time]]&gt;AA$1, Table_owssvr__1[[#This Row],[End Time]]&lt;=AB$1 ),
AND(Table_owssvr__1[[#This Row],[Start time]]&lt;AA$1, Table_owssvr__1[[#This Row],[End Time]]&gt;AB$1)
)</f>
        <v>0</v>
      </c>
      <c r="AB953" s="7">
        <f>1*OR(
AND(Table_owssvr__1[[#This Row],[Start time]]&gt;=AB$1, Table_owssvr__1[[#This Row],[Start time]]&lt;AC$1),
AND(Table_owssvr__1[[#This Row],[End Time]]&gt;AB$1, Table_owssvr__1[[#This Row],[End Time]]&lt;=AC$1 ),
AND(Table_owssvr__1[[#This Row],[Start time]]&lt;AB$1, Table_owssvr__1[[#This Row],[End Time]]&gt;AC$1)
)</f>
        <v>0</v>
      </c>
      <c r="AC953" s="7">
        <f>1*OR(
AND(Table_owssvr__1[[#This Row],[Start time]]&gt;=AC$1, Table_owssvr__1[[#This Row],[Start time]]&lt;AD$1),
AND(Table_owssvr__1[[#This Row],[End Time]]&gt;AC$1, Table_owssvr__1[[#This Row],[End Time]]&lt;=AD$1 ),
AND(Table_owssvr__1[[#This Row],[Start time]]&lt;AC$1, Table_owssvr__1[[#This Row],[End Time]]&gt;AD$1)
)</f>
        <v>0</v>
      </c>
      <c r="AD953" s="7">
        <f>1*OR(
AND(Table_owssvr__1[[#This Row],[Start time]]&gt;=AD$1, Table_owssvr__1[[#This Row],[Start time]]&lt;AE$1),
AND(Table_owssvr__1[[#This Row],[End Time]]&gt;AD$1, Table_owssvr__1[[#This Row],[End Time]]&lt;=AE$1 ),
AND(Table_owssvr__1[[#This Row],[Start time]]&lt;AD$1, Table_owssvr__1[[#This Row],[End Time]]&gt;AE$1)
)</f>
        <v>0</v>
      </c>
      <c r="AE953" s="7">
        <f>1*OR(
AND(Table_owssvr__1[[#This Row],[Start time]]&gt;=AE$1, Table_owssvr__1[[#This Row],[Start time]]&lt;AF$1),
AND(Table_owssvr__1[[#This Row],[End Time]]&gt;AE$1, Table_owssvr__1[[#This Row],[End Time]]&lt;=AF$1 ),
AND(Table_owssvr__1[[#This Row],[Start time]]&lt;AE$1, Table_owssvr__1[[#This Row],[End Time]]&gt;AF$1)
)</f>
        <v>0</v>
      </c>
    </row>
    <row r="954" spans="1:31" x14ac:dyDescent="0.25">
      <c r="A954" s="2"/>
      <c r="B954" s="3" t="s">
        <v>298</v>
      </c>
      <c r="C954" s="3" t="s">
        <v>41</v>
      </c>
      <c r="D954" s="3" t="s">
        <v>24</v>
      </c>
      <c r="E954" s="1" t="s">
        <v>671</v>
      </c>
      <c r="F954" s="4">
        <v>42426.388888888891</v>
      </c>
      <c r="G954" s="4">
        <v>42426.416666666664</v>
      </c>
      <c r="H954" s="4">
        <v>42426.432592592595</v>
      </c>
      <c r="I954" s="3" t="s">
        <v>43</v>
      </c>
      <c r="J954" s="2" t="s">
        <v>17</v>
      </c>
      <c r="K954" s="2" t="s">
        <v>16</v>
      </c>
      <c r="L954" t="b">
        <f>LEFT(Table_owssvr__1[[#This Row],[Person''s Name]],4)=LEFT(Table_owssvr__1[[#This Row],[Modified By]],4)</f>
        <v>1</v>
      </c>
      <c r="M954" t="b">
        <f>Table_owssvr__1[[#This Row],[Modified]]&gt;Table_owssvr__1[[#This Row],[Start Date and Time]]</f>
        <v>1</v>
      </c>
      <c r="N954">
        <f>(Table_owssvr__1[[#This Row],[End Date and Time]]-Table_owssvr__1[[#This Row],[Start Date and Time]])*24</f>
        <v>0.6666666665696539</v>
      </c>
      <c r="O954" s="5">
        <f>INT(Table_owssvr__1[[#This Row],[Start Date and Time]])</f>
        <v>42426</v>
      </c>
      <c r="P954" s="6">
        <f>DATE(YEAR(Table_owssvr__1[[#This Row],[Date]]),MONTH(Table_owssvr__1[[#This Row],[Date]]),1)</f>
        <v>42401</v>
      </c>
      <c r="Q954" s="9">
        <f>ROUND(24*(Table_owssvr__1[[#This Row],[Start Date and Time]]-INT(Table_owssvr__1[[#This Row],[Start Date and Time]])),2)</f>
        <v>9.33</v>
      </c>
      <c r="R954" s="9">
        <f>ROUND(24*(Table_owssvr__1[[#This Row],[End Date and Time]]-INT(Table_owssvr__1[[#This Row],[End Date and Time]])),2)</f>
        <v>10</v>
      </c>
      <c r="S954" s="7">
        <f>1*OR(
AND(Table_owssvr__1[[#This Row],[Start time]]&gt;=S$1, Table_owssvr__1[[#This Row],[Start time]]&lt;T$1),
AND(Table_owssvr__1[[#This Row],[End Time]]&gt;S$1, Table_owssvr__1[[#This Row],[End Time]]&lt;=T$1 ),
AND(Table_owssvr__1[[#This Row],[Start time]]&lt;S$1, Table_owssvr__1[[#This Row],[End Time]]&gt;T$1)
)</f>
        <v>0</v>
      </c>
      <c r="T954" s="7">
        <f>1*OR(
AND(Table_owssvr__1[[#This Row],[Start time]]&gt;=T$1, Table_owssvr__1[[#This Row],[Start time]]&lt;U$1),
AND(Table_owssvr__1[[#This Row],[End Time]]&gt;T$1, Table_owssvr__1[[#This Row],[End Time]]&lt;=U$1 ),
AND(Table_owssvr__1[[#This Row],[Start time]]&lt;T$1, Table_owssvr__1[[#This Row],[End Time]]&gt;U$1)
)</f>
        <v>1</v>
      </c>
      <c r="U954" s="7">
        <f>1*OR(
AND(Table_owssvr__1[[#This Row],[Start time]]&gt;=U$1, Table_owssvr__1[[#This Row],[Start time]]&lt;V$1),
AND(Table_owssvr__1[[#This Row],[End Time]]&gt;U$1, Table_owssvr__1[[#This Row],[End Time]]&lt;=V$1 ),
AND(Table_owssvr__1[[#This Row],[Start time]]&lt;U$1, Table_owssvr__1[[#This Row],[End Time]]&gt;V$1)
)</f>
        <v>0</v>
      </c>
      <c r="V954" s="7">
        <f>1*OR(
AND(Table_owssvr__1[[#This Row],[Start time]]&gt;=V$1, Table_owssvr__1[[#This Row],[Start time]]&lt;W$1),
AND(Table_owssvr__1[[#This Row],[End Time]]&gt;V$1, Table_owssvr__1[[#This Row],[End Time]]&lt;=W$1 ),
AND(Table_owssvr__1[[#This Row],[Start time]]&lt;V$1, Table_owssvr__1[[#This Row],[End Time]]&gt;W$1)
)</f>
        <v>0</v>
      </c>
      <c r="W954" s="7">
        <f>1*OR(
AND(Table_owssvr__1[[#This Row],[Start time]]&gt;=W$1, Table_owssvr__1[[#This Row],[Start time]]&lt;X$1),
AND(Table_owssvr__1[[#This Row],[End Time]]&gt;W$1, Table_owssvr__1[[#This Row],[End Time]]&lt;=X$1 ),
AND(Table_owssvr__1[[#This Row],[Start time]]&lt;W$1, Table_owssvr__1[[#This Row],[End Time]]&gt;X$1)
)</f>
        <v>0</v>
      </c>
      <c r="X954" s="7">
        <f>1*OR(
AND(Table_owssvr__1[[#This Row],[Start time]]&gt;=X$1, Table_owssvr__1[[#This Row],[Start time]]&lt;Y$1),
AND(Table_owssvr__1[[#This Row],[End Time]]&gt;X$1, Table_owssvr__1[[#This Row],[End Time]]&lt;=Y$1 ),
AND(Table_owssvr__1[[#This Row],[Start time]]&lt;X$1, Table_owssvr__1[[#This Row],[End Time]]&gt;Y$1)
)</f>
        <v>0</v>
      </c>
      <c r="Y954" s="7">
        <f>1*OR(
AND(Table_owssvr__1[[#This Row],[Start time]]&gt;=Y$1, Table_owssvr__1[[#This Row],[Start time]]&lt;Z$1),
AND(Table_owssvr__1[[#This Row],[End Time]]&gt;Y$1, Table_owssvr__1[[#This Row],[End Time]]&lt;=Z$1 ),
AND(Table_owssvr__1[[#This Row],[Start time]]&lt;Y$1, Table_owssvr__1[[#This Row],[End Time]]&gt;Z$1)
)</f>
        <v>0</v>
      </c>
      <c r="Z954" s="7">
        <f>1*OR(
AND(Table_owssvr__1[[#This Row],[Start time]]&gt;=Z$1, Table_owssvr__1[[#This Row],[Start time]]&lt;AA$1),
AND(Table_owssvr__1[[#This Row],[End Time]]&gt;Z$1, Table_owssvr__1[[#This Row],[End Time]]&lt;=AA$1 ),
AND(Table_owssvr__1[[#This Row],[Start time]]&lt;Z$1, Table_owssvr__1[[#This Row],[End Time]]&gt;AA$1)
)</f>
        <v>0</v>
      </c>
      <c r="AA954" s="7">
        <f>1*OR(
AND(Table_owssvr__1[[#This Row],[Start time]]&gt;=AA$1, Table_owssvr__1[[#This Row],[Start time]]&lt;AB$1),
AND(Table_owssvr__1[[#This Row],[End Time]]&gt;AA$1, Table_owssvr__1[[#This Row],[End Time]]&lt;=AB$1 ),
AND(Table_owssvr__1[[#This Row],[Start time]]&lt;AA$1, Table_owssvr__1[[#This Row],[End Time]]&gt;AB$1)
)</f>
        <v>0</v>
      </c>
      <c r="AB954" s="7">
        <f>1*OR(
AND(Table_owssvr__1[[#This Row],[Start time]]&gt;=AB$1, Table_owssvr__1[[#This Row],[Start time]]&lt;AC$1),
AND(Table_owssvr__1[[#This Row],[End Time]]&gt;AB$1, Table_owssvr__1[[#This Row],[End Time]]&lt;=AC$1 ),
AND(Table_owssvr__1[[#This Row],[Start time]]&lt;AB$1, Table_owssvr__1[[#This Row],[End Time]]&gt;AC$1)
)</f>
        <v>0</v>
      </c>
      <c r="AC954" s="7">
        <f>1*OR(
AND(Table_owssvr__1[[#This Row],[Start time]]&gt;=AC$1, Table_owssvr__1[[#This Row],[Start time]]&lt;AD$1),
AND(Table_owssvr__1[[#This Row],[End Time]]&gt;AC$1, Table_owssvr__1[[#This Row],[End Time]]&lt;=AD$1 ),
AND(Table_owssvr__1[[#This Row],[Start time]]&lt;AC$1, Table_owssvr__1[[#This Row],[End Time]]&gt;AD$1)
)</f>
        <v>0</v>
      </c>
      <c r="AD954" s="7">
        <f>1*OR(
AND(Table_owssvr__1[[#This Row],[Start time]]&gt;=AD$1, Table_owssvr__1[[#This Row],[Start time]]&lt;AE$1),
AND(Table_owssvr__1[[#This Row],[End Time]]&gt;AD$1, Table_owssvr__1[[#This Row],[End Time]]&lt;=AE$1 ),
AND(Table_owssvr__1[[#This Row],[Start time]]&lt;AD$1, Table_owssvr__1[[#This Row],[End Time]]&gt;AE$1)
)</f>
        <v>0</v>
      </c>
      <c r="AE954" s="7">
        <f>1*OR(
AND(Table_owssvr__1[[#This Row],[Start time]]&gt;=AE$1, Table_owssvr__1[[#This Row],[Start time]]&lt;AF$1),
AND(Table_owssvr__1[[#This Row],[End Time]]&gt;AE$1, Table_owssvr__1[[#This Row],[End Time]]&lt;=AF$1 ),
AND(Table_owssvr__1[[#This Row],[Start time]]&lt;AE$1, Table_owssvr__1[[#This Row],[End Time]]&gt;AF$1)
)</f>
        <v>0</v>
      </c>
    </row>
    <row r="955" spans="1:31" x14ac:dyDescent="0.25">
      <c r="A955" s="2"/>
      <c r="B955" s="3" t="s">
        <v>298</v>
      </c>
      <c r="C955" s="3" t="s">
        <v>41</v>
      </c>
      <c r="D955" s="3" t="s">
        <v>24</v>
      </c>
      <c r="E955" s="1" t="s">
        <v>672</v>
      </c>
      <c r="F955" s="4">
        <v>42426.416666666664</v>
      </c>
      <c r="G955" s="4">
        <v>42426.430555555555</v>
      </c>
      <c r="H955" s="4">
        <v>42426.433634259258</v>
      </c>
      <c r="I955" s="3" t="s">
        <v>43</v>
      </c>
      <c r="J955" s="2" t="s">
        <v>17</v>
      </c>
      <c r="K955" s="2" t="s">
        <v>16</v>
      </c>
      <c r="L955" t="b">
        <f>LEFT(Table_owssvr__1[[#This Row],[Person''s Name]],4)=LEFT(Table_owssvr__1[[#This Row],[Modified By]],4)</f>
        <v>1</v>
      </c>
      <c r="M955" t="b">
        <f>Table_owssvr__1[[#This Row],[Modified]]&gt;Table_owssvr__1[[#This Row],[Start Date and Time]]</f>
        <v>1</v>
      </c>
      <c r="N955">
        <f>(Table_owssvr__1[[#This Row],[End Date and Time]]-Table_owssvr__1[[#This Row],[Start Date and Time]])*24</f>
        <v>0.33333333337213844</v>
      </c>
      <c r="O955" s="5">
        <f>INT(Table_owssvr__1[[#This Row],[Start Date and Time]])</f>
        <v>42426</v>
      </c>
      <c r="P955" s="6">
        <f>DATE(YEAR(Table_owssvr__1[[#This Row],[Date]]),MONTH(Table_owssvr__1[[#This Row],[Date]]),1)</f>
        <v>42401</v>
      </c>
      <c r="Q955" s="9">
        <f>ROUND(24*(Table_owssvr__1[[#This Row],[Start Date and Time]]-INT(Table_owssvr__1[[#This Row],[Start Date and Time]])),2)</f>
        <v>10</v>
      </c>
      <c r="R955" s="9">
        <f>ROUND(24*(Table_owssvr__1[[#This Row],[End Date and Time]]-INT(Table_owssvr__1[[#This Row],[End Date and Time]])),2)</f>
        <v>10.33</v>
      </c>
      <c r="S955" s="7">
        <f>1*OR(
AND(Table_owssvr__1[[#This Row],[Start time]]&gt;=S$1, Table_owssvr__1[[#This Row],[Start time]]&lt;T$1),
AND(Table_owssvr__1[[#This Row],[End Time]]&gt;S$1, Table_owssvr__1[[#This Row],[End Time]]&lt;=T$1 ),
AND(Table_owssvr__1[[#This Row],[Start time]]&lt;S$1, Table_owssvr__1[[#This Row],[End Time]]&gt;T$1)
)</f>
        <v>0</v>
      </c>
      <c r="T955" s="7">
        <f>1*OR(
AND(Table_owssvr__1[[#This Row],[Start time]]&gt;=T$1, Table_owssvr__1[[#This Row],[Start time]]&lt;U$1),
AND(Table_owssvr__1[[#This Row],[End Time]]&gt;T$1, Table_owssvr__1[[#This Row],[End Time]]&lt;=U$1 ),
AND(Table_owssvr__1[[#This Row],[Start time]]&lt;T$1, Table_owssvr__1[[#This Row],[End Time]]&gt;U$1)
)</f>
        <v>0</v>
      </c>
      <c r="U955" s="7">
        <f>1*OR(
AND(Table_owssvr__1[[#This Row],[Start time]]&gt;=U$1, Table_owssvr__1[[#This Row],[Start time]]&lt;V$1),
AND(Table_owssvr__1[[#This Row],[End Time]]&gt;U$1, Table_owssvr__1[[#This Row],[End Time]]&lt;=V$1 ),
AND(Table_owssvr__1[[#This Row],[Start time]]&lt;U$1, Table_owssvr__1[[#This Row],[End Time]]&gt;V$1)
)</f>
        <v>1</v>
      </c>
      <c r="V955" s="7">
        <f>1*OR(
AND(Table_owssvr__1[[#This Row],[Start time]]&gt;=V$1, Table_owssvr__1[[#This Row],[Start time]]&lt;W$1),
AND(Table_owssvr__1[[#This Row],[End Time]]&gt;V$1, Table_owssvr__1[[#This Row],[End Time]]&lt;=W$1 ),
AND(Table_owssvr__1[[#This Row],[Start time]]&lt;V$1, Table_owssvr__1[[#This Row],[End Time]]&gt;W$1)
)</f>
        <v>0</v>
      </c>
      <c r="W955" s="7">
        <f>1*OR(
AND(Table_owssvr__1[[#This Row],[Start time]]&gt;=W$1, Table_owssvr__1[[#This Row],[Start time]]&lt;X$1),
AND(Table_owssvr__1[[#This Row],[End Time]]&gt;W$1, Table_owssvr__1[[#This Row],[End Time]]&lt;=X$1 ),
AND(Table_owssvr__1[[#This Row],[Start time]]&lt;W$1, Table_owssvr__1[[#This Row],[End Time]]&gt;X$1)
)</f>
        <v>0</v>
      </c>
      <c r="X955" s="7">
        <f>1*OR(
AND(Table_owssvr__1[[#This Row],[Start time]]&gt;=X$1, Table_owssvr__1[[#This Row],[Start time]]&lt;Y$1),
AND(Table_owssvr__1[[#This Row],[End Time]]&gt;X$1, Table_owssvr__1[[#This Row],[End Time]]&lt;=Y$1 ),
AND(Table_owssvr__1[[#This Row],[Start time]]&lt;X$1, Table_owssvr__1[[#This Row],[End Time]]&gt;Y$1)
)</f>
        <v>0</v>
      </c>
      <c r="Y955" s="7">
        <f>1*OR(
AND(Table_owssvr__1[[#This Row],[Start time]]&gt;=Y$1, Table_owssvr__1[[#This Row],[Start time]]&lt;Z$1),
AND(Table_owssvr__1[[#This Row],[End Time]]&gt;Y$1, Table_owssvr__1[[#This Row],[End Time]]&lt;=Z$1 ),
AND(Table_owssvr__1[[#This Row],[Start time]]&lt;Y$1, Table_owssvr__1[[#This Row],[End Time]]&gt;Z$1)
)</f>
        <v>0</v>
      </c>
      <c r="Z955" s="7">
        <f>1*OR(
AND(Table_owssvr__1[[#This Row],[Start time]]&gt;=Z$1, Table_owssvr__1[[#This Row],[Start time]]&lt;AA$1),
AND(Table_owssvr__1[[#This Row],[End Time]]&gt;Z$1, Table_owssvr__1[[#This Row],[End Time]]&lt;=AA$1 ),
AND(Table_owssvr__1[[#This Row],[Start time]]&lt;Z$1, Table_owssvr__1[[#This Row],[End Time]]&gt;AA$1)
)</f>
        <v>0</v>
      </c>
      <c r="AA955" s="7">
        <f>1*OR(
AND(Table_owssvr__1[[#This Row],[Start time]]&gt;=AA$1, Table_owssvr__1[[#This Row],[Start time]]&lt;AB$1),
AND(Table_owssvr__1[[#This Row],[End Time]]&gt;AA$1, Table_owssvr__1[[#This Row],[End Time]]&lt;=AB$1 ),
AND(Table_owssvr__1[[#This Row],[Start time]]&lt;AA$1, Table_owssvr__1[[#This Row],[End Time]]&gt;AB$1)
)</f>
        <v>0</v>
      </c>
      <c r="AB955" s="7">
        <f>1*OR(
AND(Table_owssvr__1[[#This Row],[Start time]]&gt;=AB$1, Table_owssvr__1[[#This Row],[Start time]]&lt;AC$1),
AND(Table_owssvr__1[[#This Row],[End Time]]&gt;AB$1, Table_owssvr__1[[#This Row],[End Time]]&lt;=AC$1 ),
AND(Table_owssvr__1[[#This Row],[Start time]]&lt;AB$1, Table_owssvr__1[[#This Row],[End Time]]&gt;AC$1)
)</f>
        <v>0</v>
      </c>
      <c r="AC955" s="7">
        <f>1*OR(
AND(Table_owssvr__1[[#This Row],[Start time]]&gt;=AC$1, Table_owssvr__1[[#This Row],[Start time]]&lt;AD$1),
AND(Table_owssvr__1[[#This Row],[End Time]]&gt;AC$1, Table_owssvr__1[[#This Row],[End Time]]&lt;=AD$1 ),
AND(Table_owssvr__1[[#This Row],[Start time]]&lt;AC$1, Table_owssvr__1[[#This Row],[End Time]]&gt;AD$1)
)</f>
        <v>0</v>
      </c>
      <c r="AD955" s="7">
        <f>1*OR(
AND(Table_owssvr__1[[#This Row],[Start time]]&gt;=AD$1, Table_owssvr__1[[#This Row],[Start time]]&lt;AE$1),
AND(Table_owssvr__1[[#This Row],[End Time]]&gt;AD$1, Table_owssvr__1[[#This Row],[End Time]]&lt;=AE$1 ),
AND(Table_owssvr__1[[#This Row],[Start time]]&lt;AD$1, Table_owssvr__1[[#This Row],[End Time]]&gt;AE$1)
)</f>
        <v>0</v>
      </c>
      <c r="AE955" s="7">
        <f>1*OR(
AND(Table_owssvr__1[[#This Row],[Start time]]&gt;=AE$1, Table_owssvr__1[[#This Row],[Start time]]&lt;AF$1),
AND(Table_owssvr__1[[#This Row],[End Time]]&gt;AE$1, Table_owssvr__1[[#This Row],[End Time]]&lt;=AF$1 ),
AND(Table_owssvr__1[[#This Row],[Start time]]&lt;AE$1, Table_owssvr__1[[#This Row],[End Time]]&gt;AF$1)
)</f>
        <v>0</v>
      </c>
    </row>
    <row r="956" spans="1:31" x14ac:dyDescent="0.25">
      <c r="A956" s="2"/>
      <c r="B956" s="3" t="s">
        <v>298</v>
      </c>
      <c r="C956" s="3" t="s">
        <v>98</v>
      </c>
      <c r="D956" s="3" t="s">
        <v>25</v>
      </c>
      <c r="E956" s="1" t="s">
        <v>673</v>
      </c>
      <c r="F956" s="4">
        <v>42426.385416666664</v>
      </c>
      <c r="G956" s="4">
        <v>42426.416666666664</v>
      </c>
      <c r="H956" s="4">
        <v>42443.718888888892</v>
      </c>
      <c r="I956" s="3" t="s">
        <v>98</v>
      </c>
      <c r="J956" s="2" t="s">
        <v>17</v>
      </c>
      <c r="K956" s="2" t="s">
        <v>16</v>
      </c>
      <c r="L956" t="b">
        <f>LEFT(Table_owssvr__1[[#This Row],[Person''s Name]],4)=LEFT(Table_owssvr__1[[#This Row],[Modified By]],4)</f>
        <v>1</v>
      </c>
      <c r="M956" t="b">
        <f>Table_owssvr__1[[#This Row],[Modified]]&gt;Table_owssvr__1[[#This Row],[Start Date and Time]]</f>
        <v>1</v>
      </c>
      <c r="N956">
        <f>(Table_owssvr__1[[#This Row],[End Date and Time]]-Table_owssvr__1[[#This Row],[Start Date and Time]])*24</f>
        <v>0.75</v>
      </c>
      <c r="O956" s="5">
        <f>INT(Table_owssvr__1[[#This Row],[Start Date and Time]])</f>
        <v>42426</v>
      </c>
      <c r="P956" s="6">
        <f>DATE(YEAR(Table_owssvr__1[[#This Row],[Date]]),MONTH(Table_owssvr__1[[#This Row],[Date]]),1)</f>
        <v>42401</v>
      </c>
      <c r="Q956" s="9">
        <f>ROUND(24*(Table_owssvr__1[[#This Row],[Start Date and Time]]-INT(Table_owssvr__1[[#This Row],[Start Date and Time]])),2)</f>
        <v>9.25</v>
      </c>
      <c r="R956" s="9">
        <f>ROUND(24*(Table_owssvr__1[[#This Row],[End Date and Time]]-INT(Table_owssvr__1[[#This Row],[End Date and Time]])),2)</f>
        <v>10</v>
      </c>
      <c r="S956" s="7">
        <f>1*OR(
AND(Table_owssvr__1[[#This Row],[Start time]]&gt;=S$1, Table_owssvr__1[[#This Row],[Start time]]&lt;T$1),
AND(Table_owssvr__1[[#This Row],[End Time]]&gt;S$1, Table_owssvr__1[[#This Row],[End Time]]&lt;=T$1 ),
AND(Table_owssvr__1[[#This Row],[Start time]]&lt;S$1, Table_owssvr__1[[#This Row],[End Time]]&gt;T$1)
)</f>
        <v>0</v>
      </c>
      <c r="T956" s="7">
        <f>1*OR(
AND(Table_owssvr__1[[#This Row],[Start time]]&gt;=T$1, Table_owssvr__1[[#This Row],[Start time]]&lt;U$1),
AND(Table_owssvr__1[[#This Row],[End Time]]&gt;T$1, Table_owssvr__1[[#This Row],[End Time]]&lt;=U$1 ),
AND(Table_owssvr__1[[#This Row],[Start time]]&lt;T$1, Table_owssvr__1[[#This Row],[End Time]]&gt;U$1)
)</f>
        <v>1</v>
      </c>
      <c r="U956" s="7">
        <f>1*OR(
AND(Table_owssvr__1[[#This Row],[Start time]]&gt;=U$1, Table_owssvr__1[[#This Row],[Start time]]&lt;V$1),
AND(Table_owssvr__1[[#This Row],[End Time]]&gt;U$1, Table_owssvr__1[[#This Row],[End Time]]&lt;=V$1 ),
AND(Table_owssvr__1[[#This Row],[Start time]]&lt;U$1, Table_owssvr__1[[#This Row],[End Time]]&gt;V$1)
)</f>
        <v>0</v>
      </c>
      <c r="V956" s="7">
        <f>1*OR(
AND(Table_owssvr__1[[#This Row],[Start time]]&gt;=V$1, Table_owssvr__1[[#This Row],[Start time]]&lt;W$1),
AND(Table_owssvr__1[[#This Row],[End Time]]&gt;V$1, Table_owssvr__1[[#This Row],[End Time]]&lt;=W$1 ),
AND(Table_owssvr__1[[#This Row],[Start time]]&lt;V$1, Table_owssvr__1[[#This Row],[End Time]]&gt;W$1)
)</f>
        <v>0</v>
      </c>
      <c r="W956" s="7">
        <f>1*OR(
AND(Table_owssvr__1[[#This Row],[Start time]]&gt;=W$1, Table_owssvr__1[[#This Row],[Start time]]&lt;X$1),
AND(Table_owssvr__1[[#This Row],[End Time]]&gt;W$1, Table_owssvr__1[[#This Row],[End Time]]&lt;=X$1 ),
AND(Table_owssvr__1[[#This Row],[Start time]]&lt;W$1, Table_owssvr__1[[#This Row],[End Time]]&gt;X$1)
)</f>
        <v>0</v>
      </c>
      <c r="X956" s="7">
        <f>1*OR(
AND(Table_owssvr__1[[#This Row],[Start time]]&gt;=X$1, Table_owssvr__1[[#This Row],[Start time]]&lt;Y$1),
AND(Table_owssvr__1[[#This Row],[End Time]]&gt;X$1, Table_owssvr__1[[#This Row],[End Time]]&lt;=Y$1 ),
AND(Table_owssvr__1[[#This Row],[Start time]]&lt;X$1, Table_owssvr__1[[#This Row],[End Time]]&gt;Y$1)
)</f>
        <v>0</v>
      </c>
      <c r="Y956" s="7">
        <f>1*OR(
AND(Table_owssvr__1[[#This Row],[Start time]]&gt;=Y$1, Table_owssvr__1[[#This Row],[Start time]]&lt;Z$1),
AND(Table_owssvr__1[[#This Row],[End Time]]&gt;Y$1, Table_owssvr__1[[#This Row],[End Time]]&lt;=Z$1 ),
AND(Table_owssvr__1[[#This Row],[Start time]]&lt;Y$1, Table_owssvr__1[[#This Row],[End Time]]&gt;Z$1)
)</f>
        <v>0</v>
      </c>
      <c r="Z956" s="7">
        <f>1*OR(
AND(Table_owssvr__1[[#This Row],[Start time]]&gt;=Z$1, Table_owssvr__1[[#This Row],[Start time]]&lt;AA$1),
AND(Table_owssvr__1[[#This Row],[End Time]]&gt;Z$1, Table_owssvr__1[[#This Row],[End Time]]&lt;=AA$1 ),
AND(Table_owssvr__1[[#This Row],[Start time]]&lt;Z$1, Table_owssvr__1[[#This Row],[End Time]]&gt;AA$1)
)</f>
        <v>0</v>
      </c>
      <c r="AA956" s="7">
        <f>1*OR(
AND(Table_owssvr__1[[#This Row],[Start time]]&gt;=AA$1, Table_owssvr__1[[#This Row],[Start time]]&lt;AB$1),
AND(Table_owssvr__1[[#This Row],[End Time]]&gt;AA$1, Table_owssvr__1[[#This Row],[End Time]]&lt;=AB$1 ),
AND(Table_owssvr__1[[#This Row],[Start time]]&lt;AA$1, Table_owssvr__1[[#This Row],[End Time]]&gt;AB$1)
)</f>
        <v>0</v>
      </c>
      <c r="AB956" s="7">
        <f>1*OR(
AND(Table_owssvr__1[[#This Row],[Start time]]&gt;=AB$1, Table_owssvr__1[[#This Row],[Start time]]&lt;AC$1),
AND(Table_owssvr__1[[#This Row],[End Time]]&gt;AB$1, Table_owssvr__1[[#This Row],[End Time]]&lt;=AC$1 ),
AND(Table_owssvr__1[[#This Row],[Start time]]&lt;AB$1, Table_owssvr__1[[#This Row],[End Time]]&gt;AC$1)
)</f>
        <v>0</v>
      </c>
      <c r="AC956" s="7">
        <f>1*OR(
AND(Table_owssvr__1[[#This Row],[Start time]]&gt;=AC$1, Table_owssvr__1[[#This Row],[Start time]]&lt;AD$1),
AND(Table_owssvr__1[[#This Row],[End Time]]&gt;AC$1, Table_owssvr__1[[#This Row],[End Time]]&lt;=AD$1 ),
AND(Table_owssvr__1[[#This Row],[Start time]]&lt;AC$1, Table_owssvr__1[[#This Row],[End Time]]&gt;AD$1)
)</f>
        <v>0</v>
      </c>
      <c r="AD956" s="7">
        <f>1*OR(
AND(Table_owssvr__1[[#This Row],[Start time]]&gt;=AD$1, Table_owssvr__1[[#This Row],[Start time]]&lt;AE$1),
AND(Table_owssvr__1[[#This Row],[End Time]]&gt;AD$1, Table_owssvr__1[[#This Row],[End Time]]&lt;=AE$1 ),
AND(Table_owssvr__1[[#This Row],[Start time]]&lt;AD$1, Table_owssvr__1[[#This Row],[End Time]]&gt;AE$1)
)</f>
        <v>0</v>
      </c>
      <c r="AE956" s="7">
        <f>1*OR(
AND(Table_owssvr__1[[#This Row],[Start time]]&gt;=AE$1, Table_owssvr__1[[#This Row],[Start time]]&lt;AF$1),
AND(Table_owssvr__1[[#This Row],[End Time]]&gt;AE$1, Table_owssvr__1[[#This Row],[End Time]]&lt;=AF$1 ),
AND(Table_owssvr__1[[#This Row],[Start time]]&lt;AE$1, Table_owssvr__1[[#This Row],[End Time]]&gt;AF$1)
)</f>
        <v>0</v>
      </c>
    </row>
    <row r="957" spans="1:31" x14ac:dyDescent="0.25">
      <c r="A957" s="2"/>
      <c r="B957" s="3" t="s">
        <v>599</v>
      </c>
      <c r="C957" s="3" t="s">
        <v>36</v>
      </c>
      <c r="D957" s="3" t="s">
        <v>19</v>
      </c>
      <c r="E957" s="1" t="s">
        <v>674</v>
      </c>
      <c r="F957" s="4">
        <v>42426.496527777781</v>
      </c>
      <c r="G957" s="4">
        <v>42426.510416666664</v>
      </c>
      <c r="H957" s="4">
        <v>42426.511122685188</v>
      </c>
      <c r="I957" s="3" t="s">
        <v>36</v>
      </c>
      <c r="J957" s="2" t="s">
        <v>17</v>
      </c>
      <c r="K957" s="2" t="s">
        <v>16</v>
      </c>
      <c r="L957" t="b">
        <f>LEFT(Table_owssvr__1[[#This Row],[Person''s Name]],4)=LEFT(Table_owssvr__1[[#This Row],[Modified By]],4)</f>
        <v>1</v>
      </c>
      <c r="M957" t="b">
        <f>Table_owssvr__1[[#This Row],[Modified]]&gt;Table_owssvr__1[[#This Row],[Start Date and Time]]</f>
        <v>1</v>
      </c>
      <c r="N957">
        <f>(Table_owssvr__1[[#This Row],[End Date and Time]]-Table_owssvr__1[[#This Row],[Start Date and Time]])*24</f>
        <v>0.33333333319751546</v>
      </c>
      <c r="O957" s="5">
        <f>INT(Table_owssvr__1[[#This Row],[Start Date and Time]])</f>
        <v>42426</v>
      </c>
      <c r="P957" s="6">
        <f>DATE(YEAR(Table_owssvr__1[[#This Row],[Date]]),MONTH(Table_owssvr__1[[#This Row],[Date]]),1)</f>
        <v>42401</v>
      </c>
      <c r="Q957" s="9">
        <f>ROUND(24*(Table_owssvr__1[[#This Row],[Start Date and Time]]-INT(Table_owssvr__1[[#This Row],[Start Date and Time]])),2)</f>
        <v>11.92</v>
      </c>
      <c r="R957" s="9">
        <f>ROUND(24*(Table_owssvr__1[[#This Row],[End Date and Time]]-INT(Table_owssvr__1[[#This Row],[End Date and Time]])),2)</f>
        <v>12.25</v>
      </c>
      <c r="S957" s="7">
        <f>1*OR(
AND(Table_owssvr__1[[#This Row],[Start time]]&gt;=S$1, Table_owssvr__1[[#This Row],[Start time]]&lt;T$1),
AND(Table_owssvr__1[[#This Row],[End Time]]&gt;S$1, Table_owssvr__1[[#This Row],[End Time]]&lt;=T$1 ),
AND(Table_owssvr__1[[#This Row],[Start time]]&lt;S$1, Table_owssvr__1[[#This Row],[End Time]]&gt;T$1)
)</f>
        <v>0</v>
      </c>
      <c r="T957" s="7">
        <f>1*OR(
AND(Table_owssvr__1[[#This Row],[Start time]]&gt;=T$1, Table_owssvr__1[[#This Row],[Start time]]&lt;U$1),
AND(Table_owssvr__1[[#This Row],[End Time]]&gt;T$1, Table_owssvr__1[[#This Row],[End Time]]&lt;=U$1 ),
AND(Table_owssvr__1[[#This Row],[Start time]]&lt;T$1, Table_owssvr__1[[#This Row],[End Time]]&gt;U$1)
)</f>
        <v>0</v>
      </c>
      <c r="U957" s="7">
        <f>1*OR(
AND(Table_owssvr__1[[#This Row],[Start time]]&gt;=U$1, Table_owssvr__1[[#This Row],[Start time]]&lt;V$1),
AND(Table_owssvr__1[[#This Row],[End Time]]&gt;U$1, Table_owssvr__1[[#This Row],[End Time]]&lt;=V$1 ),
AND(Table_owssvr__1[[#This Row],[Start time]]&lt;U$1, Table_owssvr__1[[#This Row],[End Time]]&gt;V$1)
)</f>
        <v>0</v>
      </c>
      <c r="V957" s="7">
        <f>1*OR(
AND(Table_owssvr__1[[#This Row],[Start time]]&gt;=V$1, Table_owssvr__1[[#This Row],[Start time]]&lt;W$1),
AND(Table_owssvr__1[[#This Row],[End Time]]&gt;V$1, Table_owssvr__1[[#This Row],[End Time]]&lt;=W$1 ),
AND(Table_owssvr__1[[#This Row],[Start time]]&lt;V$1, Table_owssvr__1[[#This Row],[End Time]]&gt;W$1)
)</f>
        <v>1</v>
      </c>
      <c r="W957" s="7">
        <f>1*OR(
AND(Table_owssvr__1[[#This Row],[Start time]]&gt;=W$1, Table_owssvr__1[[#This Row],[Start time]]&lt;X$1),
AND(Table_owssvr__1[[#This Row],[End Time]]&gt;W$1, Table_owssvr__1[[#This Row],[End Time]]&lt;=X$1 ),
AND(Table_owssvr__1[[#This Row],[Start time]]&lt;W$1, Table_owssvr__1[[#This Row],[End Time]]&gt;X$1)
)</f>
        <v>1</v>
      </c>
      <c r="X957" s="7">
        <f>1*OR(
AND(Table_owssvr__1[[#This Row],[Start time]]&gt;=X$1, Table_owssvr__1[[#This Row],[Start time]]&lt;Y$1),
AND(Table_owssvr__1[[#This Row],[End Time]]&gt;X$1, Table_owssvr__1[[#This Row],[End Time]]&lt;=Y$1 ),
AND(Table_owssvr__1[[#This Row],[Start time]]&lt;X$1, Table_owssvr__1[[#This Row],[End Time]]&gt;Y$1)
)</f>
        <v>0</v>
      </c>
      <c r="Y957" s="7">
        <f>1*OR(
AND(Table_owssvr__1[[#This Row],[Start time]]&gt;=Y$1, Table_owssvr__1[[#This Row],[Start time]]&lt;Z$1),
AND(Table_owssvr__1[[#This Row],[End Time]]&gt;Y$1, Table_owssvr__1[[#This Row],[End Time]]&lt;=Z$1 ),
AND(Table_owssvr__1[[#This Row],[Start time]]&lt;Y$1, Table_owssvr__1[[#This Row],[End Time]]&gt;Z$1)
)</f>
        <v>0</v>
      </c>
      <c r="Z957" s="7">
        <f>1*OR(
AND(Table_owssvr__1[[#This Row],[Start time]]&gt;=Z$1, Table_owssvr__1[[#This Row],[Start time]]&lt;AA$1),
AND(Table_owssvr__1[[#This Row],[End Time]]&gt;Z$1, Table_owssvr__1[[#This Row],[End Time]]&lt;=AA$1 ),
AND(Table_owssvr__1[[#This Row],[Start time]]&lt;Z$1, Table_owssvr__1[[#This Row],[End Time]]&gt;AA$1)
)</f>
        <v>0</v>
      </c>
      <c r="AA957" s="7">
        <f>1*OR(
AND(Table_owssvr__1[[#This Row],[Start time]]&gt;=AA$1, Table_owssvr__1[[#This Row],[Start time]]&lt;AB$1),
AND(Table_owssvr__1[[#This Row],[End Time]]&gt;AA$1, Table_owssvr__1[[#This Row],[End Time]]&lt;=AB$1 ),
AND(Table_owssvr__1[[#This Row],[Start time]]&lt;AA$1, Table_owssvr__1[[#This Row],[End Time]]&gt;AB$1)
)</f>
        <v>0</v>
      </c>
      <c r="AB957" s="7">
        <f>1*OR(
AND(Table_owssvr__1[[#This Row],[Start time]]&gt;=AB$1, Table_owssvr__1[[#This Row],[Start time]]&lt;AC$1),
AND(Table_owssvr__1[[#This Row],[End Time]]&gt;AB$1, Table_owssvr__1[[#This Row],[End Time]]&lt;=AC$1 ),
AND(Table_owssvr__1[[#This Row],[Start time]]&lt;AB$1, Table_owssvr__1[[#This Row],[End Time]]&gt;AC$1)
)</f>
        <v>0</v>
      </c>
      <c r="AC957" s="7">
        <f>1*OR(
AND(Table_owssvr__1[[#This Row],[Start time]]&gt;=AC$1, Table_owssvr__1[[#This Row],[Start time]]&lt;AD$1),
AND(Table_owssvr__1[[#This Row],[End Time]]&gt;AC$1, Table_owssvr__1[[#This Row],[End Time]]&lt;=AD$1 ),
AND(Table_owssvr__1[[#This Row],[Start time]]&lt;AC$1, Table_owssvr__1[[#This Row],[End Time]]&gt;AD$1)
)</f>
        <v>0</v>
      </c>
      <c r="AD957" s="7">
        <f>1*OR(
AND(Table_owssvr__1[[#This Row],[Start time]]&gt;=AD$1, Table_owssvr__1[[#This Row],[Start time]]&lt;AE$1),
AND(Table_owssvr__1[[#This Row],[End Time]]&gt;AD$1, Table_owssvr__1[[#This Row],[End Time]]&lt;=AE$1 ),
AND(Table_owssvr__1[[#This Row],[Start time]]&lt;AD$1, Table_owssvr__1[[#This Row],[End Time]]&gt;AE$1)
)</f>
        <v>0</v>
      </c>
      <c r="AE957" s="7">
        <f>1*OR(
AND(Table_owssvr__1[[#This Row],[Start time]]&gt;=AE$1, Table_owssvr__1[[#This Row],[Start time]]&lt;AF$1),
AND(Table_owssvr__1[[#This Row],[End Time]]&gt;AE$1, Table_owssvr__1[[#This Row],[End Time]]&lt;=AF$1 ),
AND(Table_owssvr__1[[#This Row],[Start time]]&lt;AE$1, Table_owssvr__1[[#This Row],[End Time]]&gt;AF$1)
)</f>
        <v>0</v>
      </c>
    </row>
    <row r="958" spans="1:31" x14ac:dyDescent="0.25">
      <c r="A958" s="2"/>
      <c r="B958" s="3" t="s">
        <v>656</v>
      </c>
      <c r="C958" s="3" t="s">
        <v>23</v>
      </c>
      <c r="D958" s="3" t="s">
        <v>13</v>
      </c>
      <c r="E958" s="1" t="s">
        <v>675</v>
      </c>
      <c r="F958" s="4">
        <v>42426.479166666664</v>
      </c>
      <c r="G958" s="4">
        <v>42426.486111111109</v>
      </c>
      <c r="H958" s="4">
        <v>42426.519247685188</v>
      </c>
      <c r="I958" s="3" t="s">
        <v>23</v>
      </c>
      <c r="J958" s="2" t="s">
        <v>17</v>
      </c>
      <c r="K958" s="2" t="s">
        <v>16</v>
      </c>
      <c r="L958" t="b">
        <f>LEFT(Table_owssvr__1[[#This Row],[Person''s Name]],4)=LEFT(Table_owssvr__1[[#This Row],[Modified By]],4)</f>
        <v>1</v>
      </c>
      <c r="M958" t="b">
        <f>Table_owssvr__1[[#This Row],[Modified]]&gt;Table_owssvr__1[[#This Row],[Start Date and Time]]</f>
        <v>1</v>
      </c>
      <c r="N958">
        <f>(Table_owssvr__1[[#This Row],[End Date and Time]]-Table_owssvr__1[[#This Row],[Start Date and Time]])*24</f>
        <v>0.16666666668606922</v>
      </c>
      <c r="O958" s="5">
        <f>INT(Table_owssvr__1[[#This Row],[Start Date and Time]])</f>
        <v>42426</v>
      </c>
      <c r="P958" s="6">
        <f>DATE(YEAR(Table_owssvr__1[[#This Row],[Date]]),MONTH(Table_owssvr__1[[#This Row],[Date]]),1)</f>
        <v>42401</v>
      </c>
      <c r="Q958" s="9">
        <f>ROUND(24*(Table_owssvr__1[[#This Row],[Start Date and Time]]-INT(Table_owssvr__1[[#This Row],[Start Date and Time]])),2)</f>
        <v>11.5</v>
      </c>
      <c r="R958" s="9">
        <f>ROUND(24*(Table_owssvr__1[[#This Row],[End Date and Time]]-INT(Table_owssvr__1[[#This Row],[End Date and Time]])),2)</f>
        <v>11.67</v>
      </c>
      <c r="S958" s="7">
        <f>1*OR(
AND(Table_owssvr__1[[#This Row],[Start time]]&gt;=S$1, Table_owssvr__1[[#This Row],[Start time]]&lt;T$1),
AND(Table_owssvr__1[[#This Row],[End Time]]&gt;S$1, Table_owssvr__1[[#This Row],[End Time]]&lt;=T$1 ),
AND(Table_owssvr__1[[#This Row],[Start time]]&lt;S$1, Table_owssvr__1[[#This Row],[End Time]]&gt;T$1)
)</f>
        <v>0</v>
      </c>
      <c r="T958" s="7">
        <f>1*OR(
AND(Table_owssvr__1[[#This Row],[Start time]]&gt;=T$1, Table_owssvr__1[[#This Row],[Start time]]&lt;U$1),
AND(Table_owssvr__1[[#This Row],[End Time]]&gt;T$1, Table_owssvr__1[[#This Row],[End Time]]&lt;=U$1 ),
AND(Table_owssvr__1[[#This Row],[Start time]]&lt;T$1, Table_owssvr__1[[#This Row],[End Time]]&gt;U$1)
)</f>
        <v>0</v>
      </c>
      <c r="U958" s="7">
        <f>1*OR(
AND(Table_owssvr__1[[#This Row],[Start time]]&gt;=U$1, Table_owssvr__1[[#This Row],[Start time]]&lt;V$1),
AND(Table_owssvr__1[[#This Row],[End Time]]&gt;U$1, Table_owssvr__1[[#This Row],[End Time]]&lt;=V$1 ),
AND(Table_owssvr__1[[#This Row],[Start time]]&lt;U$1, Table_owssvr__1[[#This Row],[End Time]]&gt;V$1)
)</f>
        <v>0</v>
      </c>
      <c r="V958" s="7">
        <f>1*OR(
AND(Table_owssvr__1[[#This Row],[Start time]]&gt;=V$1, Table_owssvr__1[[#This Row],[Start time]]&lt;W$1),
AND(Table_owssvr__1[[#This Row],[End Time]]&gt;V$1, Table_owssvr__1[[#This Row],[End Time]]&lt;=W$1 ),
AND(Table_owssvr__1[[#This Row],[Start time]]&lt;V$1, Table_owssvr__1[[#This Row],[End Time]]&gt;W$1)
)</f>
        <v>1</v>
      </c>
      <c r="W958" s="7">
        <f>1*OR(
AND(Table_owssvr__1[[#This Row],[Start time]]&gt;=W$1, Table_owssvr__1[[#This Row],[Start time]]&lt;X$1),
AND(Table_owssvr__1[[#This Row],[End Time]]&gt;W$1, Table_owssvr__1[[#This Row],[End Time]]&lt;=X$1 ),
AND(Table_owssvr__1[[#This Row],[Start time]]&lt;W$1, Table_owssvr__1[[#This Row],[End Time]]&gt;X$1)
)</f>
        <v>0</v>
      </c>
      <c r="X958" s="7">
        <f>1*OR(
AND(Table_owssvr__1[[#This Row],[Start time]]&gt;=X$1, Table_owssvr__1[[#This Row],[Start time]]&lt;Y$1),
AND(Table_owssvr__1[[#This Row],[End Time]]&gt;X$1, Table_owssvr__1[[#This Row],[End Time]]&lt;=Y$1 ),
AND(Table_owssvr__1[[#This Row],[Start time]]&lt;X$1, Table_owssvr__1[[#This Row],[End Time]]&gt;Y$1)
)</f>
        <v>0</v>
      </c>
      <c r="Y958" s="7">
        <f>1*OR(
AND(Table_owssvr__1[[#This Row],[Start time]]&gt;=Y$1, Table_owssvr__1[[#This Row],[Start time]]&lt;Z$1),
AND(Table_owssvr__1[[#This Row],[End Time]]&gt;Y$1, Table_owssvr__1[[#This Row],[End Time]]&lt;=Z$1 ),
AND(Table_owssvr__1[[#This Row],[Start time]]&lt;Y$1, Table_owssvr__1[[#This Row],[End Time]]&gt;Z$1)
)</f>
        <v>0</v>
      </c>
      <c r="Z958" s="7">
        <f>1*OR(
AND(Table_owssvr__1[[#This Row],[Start time]]&gt;=Z$1, Table_owssvr__1[[#This Row],[Start time]]&lt;AA$1),
AND(Table_owssvr__1[[#This Row],[End Time]]&gt;Z$1, Table_owssvr__1[[#This Row],[End Time]]&lt;=AA$1 ),
AND(Table_owssvr__1[[#This Row],[Start time]]&lt;Z$1, Table_owssvr__1[[#This Row],[End Time]]&gt;AA$1)
)</f>
        <v>0</v>
      </c>
      <c r="AA958" s="7">
        <f>1*OR(
AND(Table_owssvr__1[[#This Row],[Start time]]&gt;=AA$1, Table_owssvr__1[[#This Row],[Start time]]&lt;AB$1),
AND(Table_owssvr__1[[#This Row],[End Time]]&gt;AA$1, Table_owssvr__1[[#This Row],[End Time]]&lt;=AB$1 ),
AND(Table_owssvr__1[[#This Row],[Start time]]&lt;AA$1, Table_owssvr__1[[#This Row],[End Time]]&gt;AB$1)
)</f>
        <v>0</v>
      </c>
      <c r="AB958" s="7">
        <f>1*OR(
AND(Table_owssvr__1[[#This Row],[Start time]]&gt;=AB$1, Table_owssvr__1[[#This Row],[Start time]]&lt;AC$1),
AND(Table_owssvr__1[[#This Row],[End Time]]&gt;AB$1, Table_owssvr__1[[#This Row],[End Time]]&lt;=AC$1 ),
AND(Table_owssvr__1[[#This Row],[Start time]]&lt;AB$1, Table_owssvr__1[[#This Row],[End Time]]&gt;AC$1)
)</f>
        <v>0</v>
      </c>
      <c r="AC958" s="7">
        <f>1*OR(
AND(Table_owssvr__1[[#This Row],[Start time]]&gt;=AC$1, Table_owssvr__1[[#This Row],[Start time]]&lt;AD$1),
AND(Table_owssvr__1[[#This Row],[End Time]]&gt;AC$1, Table_owssvr__1[[#This Row],[End Time]]&lt;=AD$1 ),
AND(Table_owssvr__1[[#This Row],[Start time]]&lt;AC$1, Table_owssvr__1[[#This Row],[End Time]]&gt;AD$1)
)</f>
        <v>0</v>
      </c>
      <c r="AD958" s="7">
        <f>1*OR(
AND(Table_owssvr__1[[#This Row],[Start time]]&gt;=AD$1, Table_owssvr__1[[#This Row],[Start time]]&lt;AE$1),
AND(Table_owssvr__1[[#This Row],[End Time]]&gt;AD$1, Table_owssvr__1[[#This Row],[End Time]]&lt;=AE$1 ),
AND(Table_owssvr__1[[#This Row],[Start time]]&lt;AD$1, Table_owssvr__1[[#This Row],[End Time]]&gt;AE$1)
)</f>
        <v>0</v>
      </c>
      <c r="AE958" s="7">
        <f>1*OR(
AND(Table_owssvr__1[[#This Row],[Start time]]&gt;=AE$1, Table_owssvr__1[[#This Row],[Start time]]&lt;AF$1),
AND(Table_owssvr__1[[#This Row],[End Time]]&gt;AE$1, Table_owssvr__1[[#This Row],[End Time]]&lt;=AF$1 ),
AND(Table_owssvr__1[[#This Row],[Start time]]&lt;AE$1, Table_owssvr__1[[#This Row],[End Time]]&gt;AF$1)
)</f>
        <v>0</v>
      </c>
    </row>
    <row r="959" spans="1:31" x14ac:dyDescent="0.25">
      <c r="A959" s="2"/>
      <c r="B959" s="3" t="s">
        <v>656</v>
      </c>
      <c r="C959" s="3" t="s">
        <v>15</v>
      </c>
      <c r="D959" s="3" t="s">
        <v>13</v>
      </c>
      <c r="E959" s="1" t="s">
        <v>676</v>
      </c>
      <c r="F959" s="4">
        <v>42426.479166666664</v>
      </c>
      <c r="G959" s="4">
        <v>42426.486111111109</v>
      </c>
      <c r="H959" s="4">
        <v>42426.519270833334</v>
      </c>
      <c r="I959" s="3" t="s">
        <v>15</v>
      </c>
      <c r="J959" s="2" t="s">
        <v>17</v>
      </c>
      <c r="K959" s="2" t="s">
        <v>16</v>
      </c>
      <c r="L959" t="b">
        <f>LEFT(Table_owssvr__1[[#This Row],[Person''s Name]],4)=LEFT(Table_owssvr__1[[#This Row],[Modified By]],4)</f>
        <v>1</v>
      </c>
      <c r="M959" t="b">
        <f>Table_owssvr__1[[#This Row],[Modified]]&gt;Table_owssvr__1[[#This Row],[Start Date and Time]]</f>
        <v>1</v>
      </c>
      <c r="N959">
        <f>(Table_owssvr__1[[#This Row],[End Date and Time]]-Table_owssvr__1[[#This Row],[Start Date and Time]])*24</f>
        <v>0.16666666668606922</v>
      </c>
      <c r="O959" s="5">
        <f>INT(Table_owssvr__1[[#This Row],[Start Date and Time]])</f>
        <v>42426</v>
      </c>
      <c r="P959" s="6">
        <f>DATE(YEAR(Table_owssvr__1[[#This Row],[Date]]),MONTH(Table_owssvr__1[[#This Row],[Date]]),1)</f>
        <v>42401</v>
      </c>
      <c r="Q959" s="9">
        <f>ROUND(24*(Table_owssvr__1[[#This Row],[Start Date and Time]]-INT(Table_owssvr__1[[#This Row],[Start Date and Time]])),2)</f>
        <v>11.5</v>
      </c>
      <c r="R959" s="9">
        <f>ROUND(24*(Table_owssvr__1[[#This Row],[End Date and Time]]-INT(Table_owssvr__1[[#This Row],[End Date and Time]])),2)</f>
        <v>11.67</v>
      </c>
      <c r="S959" s="7">
        <f>1*OR(
AND(Table_owssvr__1[[#This Row],[Start time]]&gt;=S$1, Table_owssvr__1[[#This Row],[Start time]]&lt;T$1),
AND(Table_owssvr__1[[#This Row],[End Time]]&gt;S$1, Table_owssvr__1[[#This Row],[End Time]]&lt;=T$1 ),
AND(Table_owssvr__1[[#This Row],[Start time]]&lt;S$1, Table_owssvr__1[[#This Row],[End Time]]&gt;T$1)
)</f>
        <v>0</v>
      </c>
      <c r="T959" s="7">
        <f>1*OR(
AND(Table_owssvr__1[[#This Row],[Start time]]&gt;=T$1, Table_owssvr__1[[#This Row],[Start time]]&lt;U$1),
AND(Table_owssvr__1[[#This Row],[End Time]]&gt;T$1, Table_owssvr__1[[#This Row],[End Time]]&lt;=U$1 ),
AND(Table_owssvr__1[[#This Row],[Start time]]&lt;T$1, Table_owssvr__1[[#This Row],[End Time]]&gt;U$1)
)</f>
        <v>0</v>
      </c>
      <c r="U959" s="7">
        <f>1*OR(
AND(Table_owssvr__1[[#This Row],[Start time]]&gt;=U$1, Table_owssvr__1[[#This Row],[Start time]]&lt;V$1),
AND(Table_owssvr__1[[#This Row],[End Time]]&gt;U$1, Table_owssvr__1[[#This Row],[End Time]]&lt;=V$1 ),
AND(Table_owssvr__1[[#This Row],[Start time]]&lt;U$1, Table_owssvr__1[[#This Row],[End Time]]&gt;V$1)
)</f>
        <v>0</v>
      </c>
      <c r="V959" s="7">
        <f>1*OR(
AND(Table_owssvr__1[[#This Row],[Start time]]&gt;=V$1, Table_owssvr__1[[#This Row],[Start time]]&lt;W$1),
AND(Table_owssvr__1[[#This Row],[End Time]]&gt;V$1, Table_owssvr__1[[#This Row],[End Time]]&lt;=W$1 ),
AND(Table_owssvr__1[[#This Row],[Start time]]&lt;V$1, Table_owssvr__1[[#This Row],[End Time]]&gt;W$1)
)</f>
        <v>1</v>
      </c>
      <c r="W959" s="7">
        <f>1*OR(
AND(Table_owssvr__1[[#This Row],[Start time]]&gt;=W$1, Table_owssvr__1[[#This Row],[Start time]]&lt;X$1),
AND(Table_owssvr__1[[#This Row],[End Time]]&gt;W$1, Table_owssvr__1[[#This Row],[End Time]]&lt;=X$1 ),
AND(Table_owssvr__1[[#This Row],[Start time]]&lt;W$1, Table_owssvr__1[[#This Row],[End Time]]&gt;X$1)
)</f>
        <v>0</v>
      </c>
      <c r="X959" s="7">
        <f>1*OR(
AND(Table_owssvr__1[[#This Row],[Start time]]&gt;=X$1, Table_owssvr__1[[#This Row],[Start time]]&lt;Y$1),
AND(Table_owssvr__1[[#This Row],[End Time]]&gt;X$1, Table_owssvr__1[[#This Row],[End Time]]&lt;=Y$1 ),
AND(Table_owssvr__1[[#This Row],[Start time]]&lt;X$1, Table_owssvr__1[[#This Row],[End Time]]&gt;Y$1)
)</f>
        <v>0</v>
      </c>
      <c r="Y959" s="7">
        <f>1*OR(
AND(Table_owssvr__1[[#This Row],[Start time]]&gt;=Y$1, Table_owssvr__1[[#This Row],[Start time]]&lt;Z$1),
AND(Table_owssvr__1[[#This Row],[End Time]]&gt;Y$1, Table_owssvr__1[[#This Row],[End Time]]&lt;=Z$1 ),
AND(Table_owssvr__1[[#This Row],[Start time]]&lt;Y$1, Table_owssvr__1[[#This Row],[End Time]]&gt;Z$1)
)</f>
        <v>0</v>
      </c>
      <c r="Z959" s="7">
        <f>1*OR(
AND(Table_owssvr__1[[#This Row],[Start time]]&gt;=Z$1, Table_owssvr__1[[#This Row],[Start time]]&lt;AA$1),
AND(Table_owssvr__1[[#This Row],[End Time]]&gt;Z$1, Table_owssvr__1[[#This Row],[End Time]]&lt;=AA$1 ),
AND(Table_owssvr__1[[#This Row],[Start time]]&lt;Z$1, Table_owssvr__1[[#This Row],[End Time]]&gt;AA$1)
)</f>
        <v>0</v>
      </c>
      <c r="AA959" s="7">
        <f>1*OR(
AND(Table_owssvr__1[[#This Row],[Start time]]&gt;=AA$1, Table_owssvr__1[[#This Row],[Start time]]&lt;AB$1),
AND(Table_owssvr__1[[#This Row],[End Time]]&gt;AA$1, Table_owssvr__1[[#This Row],[End Time]]&lt;=AB$1 ),
AND(Table_owssvr__1[[#This Row],[Start time]]&lt;AA$1, Table_owssvr__1[[#This Row],[End Time]]&gt;AB$1)
)</f>
        <v>0</v>
      </c>
      <c r="AB959" s="7">
        <f>1*OR(
AND(Table_owssvr__1[[#This Row],[Start time]]&gt;=AB$1, Table_owssvr__1[[#This Row],[Start time]]&lt;AC$1),
AND(Table_owssvr__1[[#This Row],[End Time]]&gt;AB$1, Table_owssvr__1[[#This Row],[End Time]]&lt;=AC$1 ),
AND(Table_owssvr__1[[#This Row],[Start time]]&lt;AB$1, Table_owssvr__1[[#This Row],[End Time]]&gt;AC$1)
)</f>
        <v>0</v>
      </c>
      <c r="AC959" s="7">
        <f>1*OR(
AND(Table_owssvr__1[[#This Row],[Start time]]&gt;=AC$1, Table_owssvr__1[[#This Row],[Start time]]&lt;AD$1),
AND(Table_owssvr__1[[#This Row],[End Time]]&gt;AC$1, Table_owssvr__1[[#This Row],[End Time]]&lt;=AD$1 ),
AND(Table_owssvr__1[[#This Row],[Start time]]&lt;AC$1, Table_owssvr__1[[#This Row],[End Time]]&gt;AD$1)
)</f>
        <v>0</v>
      </c>
      <c r="AD959" s="7">
        <f>1*OR(
AND(Table_owssvr__1[[#This Row],[Start time]]&gt;=AD$1, Table_owssvr__1[[#This Row],[Start time]]&lt;AE$1),
AND(Table_owssvr__1[[#This Row],[End Time]]&gt;AD$1, Table_owssvr__1[[#This Row],[End Time]]&lt;=AE$1 ),
AND(Table_owssvr__1[[#This Row],[Start time]]&lt;AD$1, Table_owssvr__1[[#This Row],[End Time]]&gt;AE$1)
)</f>
        <v>0</v>
      </c>
      <c r="AE959" s="7">
        <f>1*OR(
AND(Table_owssvr__1[[#This Row],[Start time]]&gt;=AE$1, Table_owssvr__1[[#This Row],[Start time]]&lt;AF$1),
AND(Table_owssvr__1[[#This Row],[End Time]]&gt;AE$1, Table_owssvr__1[[#This Row],[End Time]]&lt;=AF$1 ),
AND(Table_owssvr__1[[#This Row],[Start time]]&lt;AE$1, Table_owssvr__1[[#This Row],[End Time]]&gt;AF$1)
)</f>
        <v>0</v>
      </c>
    </row>
    <row r="960" spans="1:31" x14ac:dyDescent="0.25">
      <c r="A960" s="2"/>
      <c r="B960" s="3" t="s">
        <v>656</v>
      </c>
      <c r="C960" s="3" t="s">
        <v>23</v>
      </c>
      <c r="D960" s="3" t="s">
        <v>13</v>
      </c>
      <c r="E960" s="1" t="s">
        <v>677</v>
      </c>
      <c r="F960" s="4">
        <v>42426.506944444445</v>
      </c>
      <c r="G960" s="4">
        <v>42426.520833333336</v>
      </c>
      <c r="H960" s="4">
        <v>42426.524293981478</v>
      </c>
      <c r="I960" s="3" t="s">
        <v>23</v>
      </c>
      <c r="J960" s="2" t="s">
        <v>17</v>
      </c>
      <c r="K960" s="2" t="s">
        <v>16</v>
      </c>
      <c r="L960" t="b">
        <f>LEFT(Table_owssvr__1[[#This Row],[Person''s Name]],4)=LEFT(Table_owssvr__1[[#This Row],[Modified By]],4)</f>
        <v>1</v>
      </c>
      <c r="M960" t="b">
        <f>Table_owssvr__1[[#This Row],[Modified]]&gt;Table_owssvr__1[[#This Row],[Start Date and Time]]</f>
        <v>1</v>
      </c>
      <c r="N960">
        <f>(Table_owssvr__1[[#This Row],[End Date and Time]]-Table_owssvr__1[[#This Row],[Start Date and Time]])*24</f>
        <v>0.33333333337213844</v>
      </c>
      <c r="O960" s="5">
        <f>INT(Table_owssvr__1[[#This Row],[Start Date and Time]])</f>
        <v>42426</v>
      </c>
      <c r="P960" s="6">
        <f>DATE(YEAR(Table_owssvr__1[[#This Row],[Date]]),MONTH(Table_owssvr__1[[#This Row],[Date]]),1)</f>
        <v>42401</v>
      </c>
      <c r="Q960" s="9">
        <f>ROUND(24*(Table_owssvr__1[[#This Row],[Start Date and Time]]-INT(Table_owssvr__1[[#This Row],[Start Date and Time]])),2)</f>
        <v>12.17</v>
      </c>
      <c r="R960" s="9">
        <f>ROUND(24*(Table_owssvr__1[[#This Row],[End Date and Time]]-INT(Table_owssvr__1[[#This Row],[End Date and Time]])),2)</f>
        <v>12.5</v>
      </c>
      <c r="S960" s="7">
        <f>1*OR(
AND(Table_owssvr__1[[#This Row],[Start time]]&gt;=S$1, Table_owssvr__1[[#This Row],[Start time]]&lt;T$1),
AND(Table_owssvr__1[[#This Row],[End Time]]&gt;S$1, Table_owssvr__1[[#This Row],[End Time]]&lt;=T$1 ),
AND(Table_owssvr__1[[#This Row],[Start time]]&lt;S$1, Table_owssvr__1[[#This Row],[End Time]]&gt;T$1)
)</f>
        <v>0</v>
      </c>
      <c r="T960" s="7">
        <f>1*OR(
AND(Table_owssvr__1[[#This Row],[Start time]]&gt;=T$1, Table_owssvr__1[[#This Row],[Start time]]&lt;U$1),
AND(Table_owssvr__1[[#This Row],[End Time]]&gt;T$1, Table_owssvr__1[[#This Row],[End Time]]&lt;=U$1 ),
AND(Table_owssvr__1[[#This Row],[Start time]]&lt;T$1, Table_owssvr__1[[#This Row],[End Time]]&gt;U$1)
)</f>
        <v>0</v>
      </c>
      <c r="U960" s="7">
        <f>1*OR(
AND(Table_owssvr__1[[#This Row],[Start time]]&gt;=U$1, Table_owssvr__1[[#This Row],[Start time]]&lt;V$1),
AND(Table_owssvr__1[[#This Row],[End Time]]&gt;U$1, Table_owssvr__1[[#This Row],[End Time]]&lt;=V$1 ),
AND(Table_owssvr__1[[#This Row],[Start time]]&lt;U$1, Table_owssvr__1[[#This Row],[End Time]]&gt;V$1)
)</f>
        <v>0</v>
      </c>
      <c r="V960" s="7">
        <f>1*OR(
AND(Table_owssvr__1[[#This Row],[Start time]]&gt;=V$1, Table_owssvr__1[[#This Row],[Start time]]&lt;W$1),
AND(Table_owssvr__1[[#This Row],[End Time]]&gt;V$1, Table_owssvr__1[[#This Row],[End Time]]&lt;=W$1 ),
AND(Table_owssvr__1[[#This Row],[Start time]]&lt;V$1, Table_owssvr__1[[#This Row],[End Time]]&gt;W$1)
)</f>
        <v>0</v>
      </c>
      <c r="W960" s="7">
        <f>1*OR(
AND(Table_owssvr__1[[#This Row],[Start time]]&gt;=W$1, Table_owssvr__1[[#This Row],[Start time]]&lt;X$1),
AND(Table_owssvr__1[[#This Row],[End Time]]&gt;W$1, Table_owssvr__1[[#This Row],[End Time]]&lt;=X$1 ),
AND(Table_owssvr__1[[#This Row],[Start time]]&lt;W$1, Table_owssvr__1[[#This Row],[End Time]]&gt;X$1)
)</f>
        <v>1</v>
      </c>
      <c r="X960" s="7">
        <f>1*OR(
AND(Table_owssvr__1[[#This Row],[Start time]]&gt;=X$1, Table_owssvr__1[[#This Row],[Start time]]&lt;Y$1),
AND(Table_owssvr__1[[#This Row],[End Time]]&gt;X$1, Table_owssvr__1[[#This Row],[End Time]]&lt;=Y$1 ),
AND(Table_owssvr__1[[#This Row],[Start time]]&lt;X$1, Table_owssvr__1[[#This Row],[End Time]]&gt;Y$1)
)</f>
        <v>0</v>
      </c>
      <c r="Y960" s="7">
        <f>1*OR(
AND(Table_owssvr__1[[#This Row],[Start time]]&gt;=Y$1, Table_owssvr__1[[#This Row],[Start time]]&lt;Z$1),
AND(Table_owssvr__1[[#This Row],[End Time]]&gt;Y$1, Table_owssvr__1[[#This Row],[End Time]]&lt;=Z$1 ),
AND(Table_owssvr__1[[#This Row],[Start time]]&lt;Y$1, Table_owssvr__1[[#This Row],[End Time]]&gt;Z$1)
)</f>
        <v>0</v>
      </c>
      <c r="Z960" s="7">
        <f>1*OR(
AND(Table_owssvr__1[[#This Row],[Start time]]&gt;=Z$1, Table_owssvr__1[[#This Row],[Start time]]&lt;AA$1),
AND(Table_owssvr__1[[#This Row],[End Time]]&gt;Z$1, Table_owssvr__1[[#This Row],[End Time]]&lt;=AA$1 ),
AND(Table_owssvr__1[[#This Row],[Start time]]&lt;Z$1, Table_owssvr__1[[#This Row],[End Time]]&gt;AA$1)
)</f>
        <v>0</v>
      </c>
      <c r="AA960" s="7">
        <f>1*OR(
AND(Table_owssvr__1[[#This Row],[Start time]]&gt;=AA$1, Table_owssvr__1[[#This Row],[Start time]]&lt;AB$1),
AND(Table_owssvr__1[[#This Row],[End Time]]&gt;AA$1, Table_owssvr__1[[#This Row],[End Time]]&lt;=AB$1 ),
AND(Table_owssvr__1[[#This Row],[Start time]]&lt;AA$1, Table_owssvr__1[[#This Row],[End Time]]&gt;AB$1)
)</f>
        <v>0</v>
      </c>
      <c r="AB960" s="7">
        <f>1*OR(
AND(Table_owssvr__1[[#This Row],[Start time]]&gt;=AB$1, Table_owssvr__1[[#This Row],[Start time]]&lt;AC$1),
AND(Table_owssvr__1[[#This Row],[End Time]]&gt;AB$1, Table_owssvr__1[[#This Row],[End Time]]&lt;=AC$1 ),
AND(Table_owssvr__1[[#This Row],[Start time]]&lt;AB$1, Table_owssvr__1[[#This Row],[End Time]]&gt;AC$1)
)</f>
        <v>0</v>
      </c>
      <c r="AC960" s="7">
        <f>1*OR(
AND(Table_owssvr__1[[#This Row],[Start time]]&gt;=AC$1, Table_owssvr__1[[#This Row],[Start time]]&lt;AD$1),
AND(Table_owssvr__1[[#This Row],[End Time]]&gt;AC$1, Table_owssvr__1[[#This Row],[End Time]]&lt;=AD$1 ),
AND(Table_owssvr__1[[#This Row],[Start time]]&lt;AC$1, Table_owssvr__1[[#This Row],[End Time]]&gt;AD$1)
)</f>
        <v>0</v>
      </c>
      <c r="AD960" s="7">
        <f>1*OR(
AND(Table_owssvr__1[[#This Row],[Start time]]&gt;=AD$1, Table_owssvr__1[[#This Row],[Start time]]&lt;AE$1),
AND(Table_owssvr__1[[#This Row],[End Time]]&gt;AD$1, Table_owssvr__1[[#This Row],[End Time]]&lt;=AE$1 ),
AND(Table_owssvr__1[[#This Row],[Start time]]&lt;AD$1, Table_owssvr__1[[#This Row],[End Time]]&gt;AE$1)
)</f>
        <v>0</v>
      </c>
      <c r="AE960" s="7">
        <f>1*OR(
AND(Table_owssvr__1[[#This Row],[Start time]]&gt;=AE$1, Table_owssvr__1[[#This Row],[Start time]]&lt;AF$1),
AND(Table_owssvr__1[[#This Row],[End Time]]&gt;AE$1, Table_owssvr__1[[#This Row],[End Time]]&lt;=AF$1 ),
AND(Table_owssvr__1[[#This Row],[Start time]]&lt;AE$1, Table_owssvr__1[[#This Row],[End Time]]&gt;AF$1)
)</f>
        <v>0</v>
      </c>
    </row>
    <row r="961" spans="1:31" x14ac:dyDescent="0.25">
      <c r="A961" s="2"/>
      <c r="B961" s="3" t="s">
        <v>656</v>
      </c>
      <c r="C961" s="3" t="s">
        <v>15</v>
      </c>
      <c r="D961" s="3" t="s">
        <v>13</v>
      </c>
      <c r="E961" s="1" t="s">
        <v>678</v>
      </c>
      <c r="F961" s="4">
        <v>42426.506944444445</v>
      </c>
      <c r="G961" s="4">
        <v>42426.520833333336</v>
      </c>
      <c r="H961" s="4">
        <v>42426.524502314816</v>
      </c>
      <c r="I961" s="3" t="s">
        <v>15</v>
      </c>
      <c r="J961" s="2" t="s">
        <v>17</v>
      </c>
      <c r="K961" s="2" t="s">
        <v>16</v>
      </c>
      <c r="L961" t="b">
        <f>LEFT(Table_owssvr__1[[#This Row],[Person''s Name]],4)=LEFT(Table_owssvr__1[[#This Row],[Modified By]],4)</f>
        <v>1</v>
      </c>
      <c r="M961" t="b">
        <f>Table_owssvr__1[[#This Row],[Modified]]&gt;Table_owssvr__1[[#This Row],[Start Date and Time]]</f>
        <v>1</v>
      </c>
      <c r="N961">
        <f>(Table_owssvr__1[[#This Row],[End Date and Time]]-Table_owssvr__1[[#This Row],[Start Date and Time]])*24</f>
        <v>0.33333333337213844</v>
      </c>
      <c r="O961" s="5">
        <f>INT(Table_owssvr__1[[#This Row],[Start Date and Time]])</f>
        <v>42426</v>
      </c>
      <c r="P961" s="6">
        <f>DATE(YEAR(Table_owssvr__1[[#This Row],[Date]]),MONTH(Table_owssvr__1[[#This Row],[Date]]),1)</f>
        <v>42401</v>
      </c>
      <c r="Q961" s="9">
        <f>ROUND(24*(Table_owssvr__1[[#This Row],[Start Date and Time]]-INT(Table_owssvr__1[[#This Row],[Start Date and Time]])),2)</f>
        <v>12.17</v>
      </c>
      <c r="R961" s="9">
        <f>ROUND(24*(Table_owssvr__1[[#This Row],[End Date and Time]]-INT(Table_owssvr__1[[#This Row],[End Date and Time]])),2)</f>
        <v>12.5</v>
      </c>
      <c r="S961" s="7">
        <f>1*OR(
AND(Table_owssvr__1[[#This Row],[Start time]]&gt;=S$1, Table_owssvr__1[[#This Row],[Start time]]&lt;T$1),
AND(Table_owssvr__1[[#This Row],[End Time]]&gt;S$1, Table_owssvr__1[[#This Row],[End Time]]&lt;=T$1 ),
AND(Table_owssvr__1[[#This Row],[Start time]]&lt;S$1, Table_owssvr__1[[#This Row],[End Time]]&gt;T$1)
)</f>
        <v>0</v>
      </c>
      <c r="T961" s="7">
        <f>1*OR(
AND(Table_owssvr__1[[#This Row],[Start time]]&gt;=T$1, Table_owssvr__1[[#This Row],[Start time]]&lt;U$1),
AND(Table_owssvr__1[[#This Row],[End Time]]&gt;T$1, Table_owssvr__1[[#This Row],[End Time]]&lt;=U$1 ),
AND(Table_owssvr__1[[#This Row],[Start time]]&lt;T$1, Table_owssvr__1[[#This Row],[End Time]]&gt;U$1)
)</f>
        <v>0</v>
      </c>
      <c r="U961" s="7">
        <f>1*OR(
AND(Table_owssvr__1[[#This Row],[Start time]]&gt;=U$1, Table_owssvr__1[[#This Row],[Start time]]&lt;V$1),
AND(Table_owssvr__1[[#This Row],[End Time]]&gt;U$1, Table_owssvr__1[[#This Row],[End Time]]&lt;=V$1 ),
AND(Table_owssvr__1[[#This Row],[Start time]]&lt;U$1, Table_owssvr__1[[#This Row],[End Time]]&gt;V$1)
)</f>
        <v>0</v>
      </c>
      <c r="V961" s="7">
        <f>1*OR(
AND(Table_owssvr__1[[#This Row],[Start time]]&gt;=V$1, Table_owssvr__1[[#This Row],[Start time]]&lt;W$1),
AND(Table_owssvr__1[[#This Row],[End Time]]&gt;V$1, Table_owssvr__1[[#This Row],[End Time]]&lt;=W$1 ),
AND(Table_owssvr__1[[#This Row],[Start time]]&lt;V$1, Table_owssvr__1[[#This Row],[End Time]]&gt;W$1)
)</f>
        <v>0</v>
      </c>
      <c r="W961" s="7">
        <f>1*OR(
AND(Table_owssvr__1[[#This Row],[Start time]]&gt;=W$1, Table_owssvr__1[[#This Row],[Start time]]&lt;X$1),
AND(Table_owssvr__1[[#This Row],[End Time]]&gt;W$1, Table_owssvr__1[[#This Row],[End Time]]&lt;=X$1 ),
AND(Table_owssvr__1[[#This Row],[Start time]]&lt;W$1, Table_owssvr__1[[#This Row],[End Time]]&gt;X$1)
)</f>
        <v>1</v>
      </c>
      <c r="X961" s="7">
        <f>1*OR(
AND(Table_owssvr__1[[#This Row],[Start time]]&gt;=X$1, Table_owssvr__1[[#This Row],[Start time]]&lt;Y$1),
AND(Table_owssvr__1[[#This Row],[End Time]]&gt;X$1, Table_owssvr__1[[#This Row],[End Time]]&lt;=Y$1 ),
AND(Table_owssvr__1[[#This Row],[Start time]]&lt;X$1, Table_owssvr__1[[#This Row],[End Time]]&gt;Y$1)
)</f>
        <v>0</v>
      </c>
      <c r="Y961" s="7">
        <f>1*OR(
AND(Table_owssvr__1[[#This Row],[Start time]]&gt;=Y$1, Table_owssvr__1[[#This Row],[Start time]]&lt;Z$1),
AND(Table_owssvr__1[[#This Row],[End Time]]&gt;Y$1, Table_owssvr__1[[#This Row],[End Time]]&lt;=Z$1 ),
AND(Table_owssvr__1[[#This Row],[Start time]]&lt;Y$1, Table_owssvr__1[[#This Row],[End Time]]&gt;Z$1)
)</f>
        <v>0</v>
      </c>
      <c r="Z961" s="7">
        <f>1*OR(
AND(Table_owssvr__1[[#This Row],[Start time]]&gt;=Z$1, Table_owssvr__1[[#This Row],[Start time]]&lt;AA$1),
AND(Table_owssvr__1[[#This Row],[End Time]]&gt;Z$1, Table_owssvr__1[[#This Row],[End Time]]&lt;=AA$1 ),
AND(Table_owssvr__1[[#This Row],[Start time]]&lt;Z$1, Table_owssvr__1[[#This Row],[End Time]]&gt;AA$1)
)</f>
        <v>0</v>
      </c>
      <c r="AA961" s="7">
        <f>1*OR(
AND(Table_owssvr__1[[#This Row],[Start time]]&gt;=AA$1, Table_owssvr__1[[#This Row],[Start time]]&lt;AB$1),
AND(Table_owssvr__1[[#This Row],[End Time]]&gt;AA$1, Table_owssvr__1[[#This Row],[End Time]]&lt;=AB$1 ),
AND(Table_owssvr__1[[#This Row],[Start time]]&lt;AA$1, Table_owssvr__1[[#This Row],[End Time]]&gt;AB$1)
)</f>
        <v>0</v>
      </c>
      <c r="AB961" s="7">
        <f>1*OR(
AND(Table_owssvr__1[[#This Row],[Start time]]&gt;=AB$1, Table_owssvr__1[[#This Row],[Start time]]&lt;AC$1),
AND(Table_owssvr__1[[#This Row],[End Time]]&gt;AB$1, Table_owssvr__1[[#This Row],[End Time]]&lt;=AC$1 ),
AND(Table_owssvr__1[[#This Row],[Start time]]&lt;AB$1, Table_owssvr__1[[#This Row],[End Time]]&gt;AC$1)
)</f>
        <v>0</v>
      </c>
      <c r="AC961" s="7">
        <f>1*OR(
AND(Table_owssvr__1[[#This Row],[Start time]]&gt;=AC$1, Table_owssvr__1[[#This Row],[Start time]]&lt;AD$1),
AND(Table_owssvr__1[[#This Row],[End Time]]&gt;AC$1, Table_owssvr__1[[#This Row],[End Time]]&lt;=AD$1 ),
AND(Table_owssvr__1[[#This Row],[Start time]]&lt;AC$1, Table_owssvr__1[[#This Row],[End Time]]&gt;AD$1)
)</f>
        <v>0</v>
      </c>
      <c r="AD961" s="7">
        <f>1*OR(
AND(Table_owssvr__1[[#This Row],[Start time]]&gt;=AD$1, Table_owssvr__1[[#This Row],[Start time]]&lt;AE$1),
AND(Table_owssvr__1[[#This Row],[End Time]]&gt;AD$1, Table_owssvr__1[[#This Row],[End Time]]&lt;=AE$1 ),
AND(Table_owssvr__1[[#This Row],[Start time]]&lt;AD$1, Table_owssvr__1[[#This Row],[End Time]]&gt;AE$1)
)</f>
        <v>0</v>
      </c>
      <c r="AE961" s="7">
        <f>1*OR(
AND(Table_owssvr__1[[#This Row],[Start time]]&gt;=AE$1, Table_owssvr__1[[#This Row],[Start time]]&lt;AF$1),
AND(Table_owssvr__1[[#This Row],[End Time]]&gt;AE$1, Table_owssvr__1[[#This Row],[End Time]]&lt;=AF$1 ),
AND(Table_owssvr__1[[#This Row],[Start time]]&lt;AE$1, Table_owssvr__1[[#This Row],[End Time]]&gt;AF$1)
)</f>
        <v>0</v>
      </c>
    </row>
    <row r="962" spans="1:31" x14ac:dyDescent="0.25">
      <c r="A962" s="2"/>
      <c r="B962" s="3" t="s">
        <v>656</v>
      </c>
      <c r="C962" s="3" t="s">
        <v>12</v>
      </c>
      <c r="D962" s="3" t="s">
        <v>13</v>
      </c>
      <c r="E962" s="1" t="s">
        <v>1323</v>
      </c>
      <c r="F962" s="4">
        <v>42426.479166666664</v>
      </c>
      <c r="G962" s="4">
        <v>42426.486111111109</v>
      </c>
      <c r="H962" s="4">
        <v>42426.52684027778</v>
      </c>
      <c r="I962" s="3" t="s">
        <v>12</v>
      </c>
      <c r="J962" s="2" t="s">
        <v>17</v>
      </c>
      <c r="K962" s="2" t="s">
        <v>16</v>
      </c>
      <c r="L962" t="b">
        <f>LEFT(Table_owssvr__1[[#This Row],[Person''s Name]],4)=LEFT(Table_owssvr__1[[#This Row],[Modified By]],4)</f>
        <v>1</v>
      </c>
      <c r="M962" t="b">
        <f>Table_owssvr__1[[#This Row],[Modified]]&gt;Table_owssvr__1[[#This Row],[Start Date and Time]]</f>
        <v>1</v>
      </c>
      <c r="N962">
        <f>(Table_owssvr__1[[#This Row],[End Date and Time]]-Table_owssvr__1[[#This Row],[Start Date and Time]])*24</f>
        <v>0.16666666668606922</v>
      </c>
      <c r="O962" s="5">
        <f>INT(Table_owssvr__1[[#This Row],[Start Date and Time]])</f>
        <v>42426</v>
      </c>
      <c r="P962" s="6">
        <f>DATE(YEAR(Table_owssvr__1[[#This Row],[Date]]),MONTH(Table_owssvr__1[[#This Row],[Date]]),1)</f>
        <v>42401</v>
      </c>
      <c r="Q962" s="9">
        <f>ROUND(24*(Table_owssvr__1[[#This Row],[Start Date and Time]]-INT(Table_owssvr__1[[#This Row],[Start Date and Time]])),2)</f>
        <v>11.5</v>
      </c>
      <c r="R962" s="9">
        <f>ROUND(24*(Table_owssvr__1[[#This Row],[End Date and Time]]-INT(Table_owssvr__1[[#This Row],[End Date and Time]])),2)</f>
        <v>11.67</v>
      </c>
      <c r="S962" s="7">
        <f>1*OR(
AND(Table_owssvr__1[[#This Row],[Start time]]&gt;=S$1, Table_owssvr__1[[#This Row],[Start time]]&lt;T$1),
AND(Table_owssvr__1[[#This Row],[End Time]]&gt;S$1, Table_owssvr__1[[#This Row],[End Time]]&lt;=T$1 ),
AND(Table_owssvr__1[[#This Row],[Start time]]&lt;S$1, Table_owssvr__1[[#This Row],[End Time]]&gt;T$1)
)</f>
        <v>0</v>
      </c>
      <c r="T962" s="7">
        <f>1*OR(
AND(Table_owssvr__1[[#This Row],[Start time]]&gt;=T$1, Table_owssvr__1[[#This Row],[Start time]]&lt;U$1),
AND(Table_owssvr__1[[#This Row],[End Time]]&gt;T$1, Table_owssvr__1[[#This Row],[End Time]]&lt;=U$1 ),
AND(Table_owssvr__1[[#This Row],[Start time]]&lt;T$1, Table_owssvr__1[[#This Row],[End Time]]&gt;U$1)
)</f>
        <v>0</v>
      </c>
      <c r="U962" s="7">
        <f>1*OR(
AND(Table_owssvr__1[[#This Row],[Start time]]&gt;=U$1, Table_owssvr__1[[#This Row],[Start time]]&lt;V$1),
AND(Table_owssvr__1[[#This Row],[End Time]]&gt;U$1, Table_owssvr__1[[#This Row],[End Time]]&lt;=V$1 ),
AND(Table_owssvr__1[[#This Row],[Start time]]&lt;U$1, Table_owssvr__1[[#This Row],[End Time]]&gt;V$1)
)</f>
        <v>0</v>
      </c>
      <c r="V962" s="7">
        <f>1*OR(
AND(Table_owssvr__1[[#This Row],[Start time]]&gt;=V$1, Table_owssvr__1[[#This Row],[Start time]]&lt;W$1),
AND(Table_owssvr__1[[#This Row],[End Time]]&gt;V$1, Table_owssvr__1[[#This Row],[End Time]]&lt;=W$1 ),
AND(Table_owssvr__1[[#This Row],[Start time]]&lt;V$1, Table_owssvr__1[[#This Row],[End Time]]&gt;W$1)
)</f>
        <v>1</v>
      </c>
      <c r="W962" s="7">
        <f>1*OR(
AND(Table_owssvr__1[[#This Row],[Start time]]&gt;=W$1, Table_owssvr__1[[#This Row],[Start time]]&lt;X$1),
AND(Table_owssvr__1[[#This Row],[End Time]]&gt;W$1, Table_owssvr__1[[#This Row],[End Time]]&lt;=X$1 ),
AND(Table_owssvr__1[[#This Row],[Start time]]&lt;W$1, Table_owssvr__1[[#This Row],[End Time]]&gt;X$1)
)</f>
        <v>0</v>
      </c>
      <c r="X962" s="7">
        <f>1*OR(
AND(Table_owssvr__1[[#This Row],[Start time]]&gt;=X$1, Table_owssvr__1[[#This Row],[Start time]]&lt;Y$1),
AND(Table_owssvr__1[[#This Row],[End Time]]&gt;X$1, Table_owssvr__1[[#This Row],[End Time]]&lt;=Y$1 ),
AND(Table_owssvr__1[[#This Row],[Start time]]&lt;X$1, Table_owssvr__1[[#This Row],[End Time]]&gt;Y$1)
)</f>
        <v>0</v>
      </c>
      <c r="Y962" s="7">
        <f>1*OR(
AND(Table_owssvr__1[[#This Row],[Start time]]&gt;=Y$1, Table_owssvr__1[[#This Row],[Start time]]&lt;Z$1),
AND(Table_owssvr__1[[#This Row],[End Time]]&gt;Y$1, Table_owssvr__1[[#This Row],[End Time]]&lt;=Z$1 ),
AND(Table_owssvr__1[[#This Row],[Start time]]&lt;Y$1, Table_owssvr__1[[#This Row],[End Time]]&gt;Z$1)
)</f>
        <v>0</v>
      </c>
      <c r="Z962" s="7">
        <f>1*OR(
AND(Table_owssvr__1[[#This Row],[Start time]]&gt;=Z$1, Table_owssvr__1[[#This Row],[Start time]]&lt;AA$1),
AND(Table_owssvr__1[[#This Row],[End Time]]&gt;Z$1, Table_owssvr__1[[#This Row],[End Time]]&lt;=AA$1 ),
AND(Table_owssvr__1[[#This Row],[Start time]]&lt;Z$1, Table_owssvr__1[[#This Row],[End Time]]&gt;AA$1)
)</f>
        <v>0</v>
      </c>
      <c r="AA962" s="7">
        <f>1*OR(
AND(Table_owssvr__1[[#This Row],[Start time]]&gt;=AA$1, Table_owssvr__1[[#This Row],[Start time]]&lt;AB$1),
AND(Table_owssvr__1[[#This Row],[End Time]]&gt;AA$1, Table_owssvr__1[[#This Row],[End Time]]&lt;=AB$1 ),
AND(Table_owssvr__1[[#This Row],[Start time]]&lt;AA$1, Table_owssvr__1[[#This Row],[End Time]]&gt;AB$1)
)</f>
        <v>0</v>
      </c>
      <c r="AB962" s="7">
        <f>1*OR(
AND(Table_owssvr__1[[#This Row],[Start time]]&gt;=AB$1, Table_owssvr__1[[#This Row],[Start time]]&lt;AC$1),
AND(Table_owssvr__1[[#This Row],[End Time]]&gt;AB$1, Table_owssvr__1[[#This Row],[End Time]]&lt;=AC$1 ),
AND(Table_owssvr__1[[#This Row],[Start time]]&lt;AB$1, Table_owssvr__1[[#This Row],[End Time]]&gt;AC$1)
)</f>
        <v>0</v>
      </c>
      <c r="AC962" s="7">
        <f>1*OR(
AND(Table_owssvr__1[[#This Row],[Start time]]&gt;=AC$1, Table_owssvr__1[[#This Row],[Start time]]&lt;AD$1),
AND(Table_owssvr__1[[#This Row],[End Time]]&gt;AC$1, Table_owssvr__1[[#This Row],[End Time]]&lt;=AD$1 ),
AND(Table_owssvr__1[[#This Row],[Start time]]&lt;AC$1, Table_owssvr__1[[#This Row],[End Time]]&gt;AD$1)
)</f>
        <v>0</v>
      </c>
      <c r="AD962" s="7">
        <f>1*OR(
AND(Table_owssvr__1[[#This Row],[Start time]]&gt;=AD$1, Table_owssvr__1[[#This Row],[Start time]]&lt;AE$1),
AND(Table_owssvr__1[[#This Row],[End Time]]&gt;AD$1, Table_owssvr__1[[#This Row],[End Time]]&lt;=AE$1 ),
AND(Table_owssvr__1[[#This Row],[Start time]]&lt;AD$1, Table_owssvr__1[[#This Row],[End Time]]&gt;AE$1)
)</f>
        <v>0</v>
      </c>
      <c r="AE962" s="7">
        <f>1*OR(
AND(Table_owssvr__1[[#This Row],[Start time]]&gt;=AE$1, Table_owssvr__1[[#This Row],[Start time]]&lt;AF$1),
AND(Table_owssvr__1[[#This Row],[End Time]]&gt;AE$1, Table_owssvr__1[[#This Row],[End Time]]&lt;=AF$1 ),
AND(Table_owssvr__1[[#This Row],[Start time]]&lt;AE$1, Table_owssvr__1[[#This Row],[End Time]]&gt;AF$1)
)</f>
        <v>0</v>
      </c>
    </row>
    <row r="963" spans="1:31" x14ac:dyDescent="0.25">
      <c r="A963" s="2"/>
      <c r="B963" s="3" t="s">
        <v>599</v>
      </c>
      <c r="C963" s="3" t="s">
        <v>89</v>
      </c>
      <c r="D963" s="3" t="s">
        <v>19</v>
      </c>
      <c r="E963" s="1" t="s">
        <v>532</v>
      </c>
      <c r="F963" s="4">
        <v>42426.513888888891</v>
      </c>
      <c r="G963" s="4">
        <v>42426.527777777781</v>
      </c>
      <c r="H963" s="4">
        <v>42426.530057870368</v>
      </c>
      <c r="I963" s="3" t="s">
        <v>89</v>
      </c>
      <c r="J963" s="2" t="s">
        <v>17</v>
      </c>
      <c r="K963" s="2" t="s">
        <v>16</v>
      </c>
      <c r="L963" t="b">
        <f>LEFT(Table_owssvr__1[[#This Row],[Person''s Name]],4)=LEFT(Table_owssvr__1[[#This Row],[Modified By]],4)</f>
        <v>1</v>
      </c>
      <c r="M963" t="b">
        <f>Table_owssvr__1[[#This Row],[Modified]]&gt;Table_owssvr__1[[#This Row],[Start Date and Time]]</f>
        <v>1</v>
      </c>
      <c r="N963">
        <f>(Table_owssvr__1[[#This Row],[End Date and Time]]-Table_owssvr__1[[#This Row],[Start Date and Time]])*24</f>
        <v>0.33333333337213844</v>
      </c>
      <c r="O963" s="5">
        <f>INT(Table_owssvr__1[[#This Row],[Start Date and Time]])</f>
        <v>42426</v>
      </c>
      <c r="P963" s="6">
        <f>DATE(YEAR(Table_owssvr__1[[#This Row],[Date]]),MONTH(Table_owssvr__1[[#This Row],[Date]]),1)</f>
        <v>42401</v>
      </c>
      <c r="Q963" s="9">
        <f>ROUND(24*(Table_owssvr__1[[#This Row],[Start Date and Time]]-INT(Table_owssvr__1[[#This Row],[Start Date and Time]])),2)</f>
        <v>12.33</v>
      </c>
      <c r="R963" s="9">
        <f>ROUND(24*(Table_owssvr__1[[#This Row],[End Date and Time]]-INT(Table_owssvr__1[[#This Row],[End Date and Time]])),2)</f>
        <v>12.67</v>
      </c>
      <c r="S963" s="7">
        <f>1*OR(
AND(Table_owssvr__1[[#This Row],[Start time]]&gt;=S$1, Table_owssvr__1[[#This Row],[Start time]]&lt;T$1),
AND(Table_owssvr__1[[#This Row],[End Time]]&gt;S$1, Table_owssvr__1[[#This Row],[End Time]]&lt;=T$1 ),
AND(Table_owssvr__1[[#This Row],[Start time]]&lt;S$1, Table_owssvr__1[[#This Row],[End Time]]&gt;T$1)
)</f>
        <v>0</v>
      </c>
      <c r="T963" s="7">
        <f>1*OR(
AND(Table_owssvr__1[[#This Row],[Start time]]&gt;=T$1, Table_owssvr__1[[#This Row],[Start time]]&lt;U$1),
AND(Table_owssvr__1[[#This Row],[End Time]]&gt;T$1, Table_owssvr__1[[#This Row],[End Time]]&lt;=U$1 ),
AND(Table_owssvr__1[[#This Row],[Start time]]&lt;T$1, Table_owssvr__1[[#This Row],[End Time]]&gt;U$1)
)</f>
        <v>0</v>
      </c>
      <c r="U963" s="7">
        <f>1*OR(
AND(Table_owssvr__1[[#This Row],[Start time]]&gt;=U$1, Table_owssvr__1[[#This Row],[Start time]]&lt;V$1),
AND(Table_owssvr__1[[#This Row],[End Time]]&gt;U$1, Table_owssvr__1[[#This Row],[End Time]]&lt;=V$1 ),
AND(Table_owssvr__1[[#This Row],[Start time]]&lt;U$1, Table_owssvr__1[[#This Row],[End Time]]&gt;V$1)
)</f>
        <v>0</v>
      </c>
      <c r="V963" s="7">
        <f>1*OR(
AND(Table_owssvr__1[[#This Row],[Start time]]&gt;=V$1, Table_owssvr__1[[#This Row],[Start time]]&lt;W$1),
AND(Table_owssvr__1[[#This Row],[End Time]]&gt;V$1, Table_owssvr__1[[#This Row],[End Time]]&lt;=W$1 ),
AND(Table_owssvr__1[[#This Row],[Start time]]&lt;V$1, Table_owssvr__1[[#This Row],[End Time]]&gt;W$1)
)</f>
        <v>0</v>
      </c>
      <c r="W963" s="7">
        <f>1*OR(
AND(Table_owssvr__1[[#This Row],[Start time]]&gt;=W$1, Table_owssvr__1[[#This Row],[Start time]]&lt;X$1),
AND(Table_owssvr__1[[#This Row],[End Time]]&gt;W$1, Table_owssvr__1[[#This Row],[End Time]]&lt;=X$1 ),
AND(Table_owssvr__1[[#This Row],[Start time]]&lt;W$1, Table_owssvr__1[[#This Row],[End Time]]&gt;X$1)
)</f>
        <v>1</v>
      </c>
      <c r="X963" s="7">
        <f>1*OR(
AND(Table_owssvr__1[[#This Row],[Start time]]&gt;=X$1, Table_owssvr__1[[#This Row],[Start time]]&lt;Y$1),
AND(Table_owssvr__1[[#This Row],[End Time]]&gt;X$1, Table_owssvr__1[[#This Row],[End Time]]&lt;=Y$1 ),
AND(Table_owssvr__1[[#This Row],[Start time]]&lt;X$1, Table_owssvr__1[[#This Row],[End Time]]&gt;Y$1)
)</f>
        <v>0</v>
      </c>
      <c r="Y963" s="7">
        <f>1*OR(
AND(Table_owssvr__1[[#This Row],[Start time]]&gt;=Y$1, Table_owssvr__1[[#This Row],[Start time]]&lt;Z$1),
AND(Table_owssvr__1[[#This Row],[End Time]]&gt;Y$1, Table_owssvr__1[[#This Row],[End Time]]&lt;=Z$1 ),
AND(Table_owssvr__1[[#This Row],[Start time]]&lt;Y$1, Table_owssvr__1[[#This Row],[End Time]]&gt;Z$1)
)</f>
        <v>0</v>
      </c>
      <c r="Z963" s="7">
        <f>1*OR(
AND(Table_owssvr__1[[#This Row],[Start time]]&gt;=Z$1, Table_owssvr__1[[#This Row],[Start time]]&lt;AA$1),
AND(Table_owssvr__1[[#This Row],[End Time]]&gt;Z$1, Table_owssvr__1[[#This Row],[End Time]]&lt;=AA$1 ),
AND(Table_owssvr__1[[#This Row],[Start time]]&lt;Z$1, Table_owssvr__1[[#This Row],[End Time]]&gt;AA$1)
)</f>
        <v>0</v>
      </c>
      <c r="AA963" s="7">
        <f>1*OR(
AND(Table_owssvr__1[[#This Row],[Start time]]&gt;=AA$1, Table_owssvr__1[[#This Row],[Start time]]&lt;AB$1),
AND(Table_owssvr__1[[#This Row],[End Time]]&gt;AA$1, Table_owssvr__1[[#This Row],[End Time]]&lt;=AB$1 ),
AND(Table_owssvr__1[[#This Row],[Start time]]&lt;AA$1, Table_owssvr__1[[#This Row],[End Time]]&gt;AB$1)
)</f>
        <v>0</v>
      </c>
      <c r="AB963" s="7">
        <f>1*OR(
AND(Table_owssvr__1[[#This Row],[Start time]]&gt;=AB$1, Table_owssvr__1[[#This Row],[Start time]]&lt;AC$1),
AND(Table_owssvr__1[[#This Row],[End Time]]&gt;AB$1, Table_owssvr__1[[#This Row],[End Time]]&lt;=AC$1 ),
AND(Table_owssvr__1[[#This Row],[Start time]]&lt;AB$1, Table_owssvr__1[[#This Row],[End Time]]&gt;AC$1)
)</f>
        <v>0</v>
      </c>
      <c r="AC963" s="7">
        <f>1*OR(
AND(Table_owssvr__1[[#This Row],[Start time]]&gt;=AC$1, Table_owssvr__1[[#This Row],[Start time]]&lt;AD$1),
AND(Table_owssvr__1[[#This Row],[End Time]]&gt;AC$1, Table_owssvr__1[[#This Row],[End Time]]&lt;=AD$1 ),
AND(Table_owssvr__1[[#This Row],[Start time]]&lt;AC$1, Table_owssvr__1[[#This Row],[End Time]]&gt;AD$1)
)</f>
        <v>0</v>
      </c>
      <c r="AD963" s="7">
        <f>1*OR(
AND(Table_owssvr__1[[#This Row],[Start time]]&gt;=AD$1, Table_owssvr__1[[#This Row],[Start time]]&lt;AE$1),
AND(Table_owssvr__1[[#This Row],[End Time]]&gt;AD$1, Table_owssvr__1[[#This Row],[End Time]]&lt;=AE$1 ),
AND(Table_owssvr__1[[#This Row],[Start time]]&lt;AD$1, Table_owssvr__1[[#This Row],[End Time]]&gt;AE$1)
)</f>
        <v>0</v>
      </c>
      <c r="AE963" s="7">
        <f>1*OR(
AND(Table_owssvr__1[[#This Row],[Start time]]&gt;=AE$1, Table_owssvr__1[[#This Row],[Start time]]&lt;AF$1),
AND(Table_owssvr__1[[#This Row],[End Time]]&gt;AE$1, Table_owssvr__1[[#This Row],[End Time]]&lt;=AF$1 ),
AND(Table_owssvr__1[[#This Row],[Start time]]&lt;AE$1, Table_owssvr__1[[#This Row],[End Time]]&gt;AF$1)
)</f>
        <v>0</v>
      </c>
    </row>
    <row r="964" spans="1:31" x14ac:dyDescent="0.25">
      <c r="A964" s="2"/>
      <c r="B964" s="3" t="s">
        <v>599</v>
      </c>
      <c r="C964" s="3" t="s">
        <v>506</v>
      </c>
      <c r="D964" s="3" t="s">
        <v>19</v>
      </c>
      <c r="E964" s="1" t="s">
        <v>679</v>
      </c>
      <c r="F964" s="4">
        <v>42426.496527777781</v>
      </c>
      <c r="G964" s="4">
        <v>42426.510416666664</v>
      </c>
      <c r="H964" s="4">
        <v>42426.532557870371</v>
      </c>
      <c r="I964" s="3" t="s">
        <v>508</v>
      </c>
      <c r="J964" s="2" t="s">
        <v>17</v>
      </c>
      <c r="K964" s="2" t="s">
        <v>16</v>
      </c>
      <c r="L964" t="b">
        <f>LEFT(Table_owssvr__1[[#This Row],[Person''s Name]],4)=LEFT(Table_owssvr__1[[#This Row],[Modified By]],4)</f>
        <v>1</v>
      </c>
      <c r="M964" t="b">
        <f>Table_owssvr__1[[#This Row],[Modified]]&gt;Table_owssvr__1[[#This Row],[Start Date and Time]]</f>
        <v>1</v>
      </c>
      <c r="N964">
        <f>(Table_owssvr__1[[#This Row],[End Date and Time]]-Table_owssvr__1[[#This Row],[Start Date and Time]])*24</f>
        <v>0.33333333319751546</v>
      </c>
      <c r="O964" s="5">
        <f>INT(Table_owssvr__1[[#This Row],[Start Date and Time]])</f>
        <v>42426</v>
      </c>
      <c r="P964" s="6">
        <f>DATE(YEAR(Table_owssvr__1[[#This Row],[Date]]),MONTH(Table_owssvr__1[[#This Row],[Date]]),1)</f>
        <v>42401</v>
      </c>
      <c r="Q964" s="9">
        <f>ROUND(24*(Table_owssvr__1[[#This Row],[Start Date and Time]]-INT(Table_owssvr__1[[#This Row],[Start Date and Time]])),2)</f>
        <v>11.92</v>
      </c>
      <c r="R964" s="9">
        <f>ROUND(24*(Table_owssvr__1[[#This Row],[End Date and Time]]-INT(Table_owssvr__1[[#This Row],[End Date and Time]])),2)</f>
        <v>12.25</v>
      </c>
      <c r="S964" s="7">
        <f>1*OR(
AND(Table_owssvr__1[[#This Row],[Start time]]&gt;=S$1, Table_owssvr__1[[#This Row],[Start time]]&lt;T$1),
AND(Table_owssvr__1[[#This Row],[End Time]]&gt;S$1, Table_owssvr__1[[#This Row],[End Time]]&lt;=T$1 ),
AND(Table_owssvr__1[[#This Row],[Start time]]&lt;S$1, Table_owssvr__1[[#This Row],[End Time]]&gt;T$1)
)</f>
        <v>0</v>
      </c>
      <c r="T964" s="7">
        <f>1*OR(
AND(Table_owssvr__1[[#This Row],[Start time]]&gt;=T$1, Table_owssvr__1[[#This Row],[Start time]]&lt;U$1),
AND(Table_owssvr__1[[#This Row],[End Time]]&gt;T$1, Table_owssvr__1[[#This Row],[End Time]]&lt;=U$1 ),
AND(Table_owssvr__1[[#This Row],[Start time]]&lt;T$1, Table_owssvr__1[[#This Row],[End Time]]&gt;U$1)
)</f>
        <v>0</v>
      </c>
      <c r="U964" s="7">
        <f>1*OR(
AND(Table_owssvr__1[[#This Row],[Start time]]&gt;=U$1, Table_owssvr__1[[#This Row],[Start time]]&lt;V$1),
AND(Table_owssvr__1[[#This Row],[End Time]]&gt;U$1, Table_owssvr__1[[#This Row],[End Time]]&lt;=V$1 ),
AND(Table_owssvr__1[[#This Row],[Start time]]&lt;U$1, Table_owssvr__1[[#This Row],[End Time]]&gt;V$1)
)</f>
        <v>0</v>
      </c>
      <c r="V964" s="7">
        <f>1*OR(
AND(Table_owssvr__1[[#This Row],[Start time]]&gt;=V$1, Table_owssvr__1[[#This Row],[Start time]]&lt;W$1),
AND(Table_owssvr__1[[#This Row],[End Time]]&gt;V$1, Table_owssvr__1[[#This Row],[End Time]]&lt;=W$1 ),
AND(Table_owssvr__1[[#This Row],[Start time]]&lt;V$1, Table_owssvr__1[[#This Row],[End Time]]&gt;W$1)
)</f>
        <v>1</v>
      </c>
      <c r="W964" s="7">
        <f>1*OR(
AND(Table_owssvr__1[[#This Row],[Start time]]&gt;=W$1, Table_owssvr__1[[#This Row],[Start time]]&lt;X$1),
AND(Table_owssvr__1[[#This Row],[End Time]]&gt;W$1, Table_owssvr__1[[#This Row],[End Time]]&lt;=X$1 ),
AND(Table_owssvr__1[[#This Row],[Start time]]&lt;W$1, Table_owssvr__1[[#This Row],[End Time]]&gt;X$1)
)</f>
        <v>1</v>
      </c>
      <c r="X964" s="7">
        <f>1*OR(
AND(Table_owssvr__1[[#This Row],[Start time]]&gt;=X$1, Table_owssvr__1[[#This Row],[Start time]]&lt;Y$1),
AND(Table_owssvr__1[[#This Row],[End Time]]&gt;X$1, Table_owssvr__1[[#This Row],[End Time]]&lt;=Y$1 ),
AND(Table_owssvr__1[[#This Row],[Start time]]&lt;X$1, Table_owssvr__1[[#This Row],[End Time]]&gt;Y$1)
)</f>
        <v>0</v>
      </c>
      <c r="Y964" s="7">
        <f>1*OR(
AND(Table_owssvr__1[[#This Row],[Start time]]&gt;=Y$1, Table_owssvr__1[[#This Row],[Start time]]&lt;Z$1),
AND(Table_owssvr__1[[#This Row],[End Time]]&gt;Y$1, Table_owssvr__1[[#This Row],[End Time]]&lt;=Z$1 ),
AND(Table_owssvr__1[[#This Row],[Start time]]&lt;Y$1, Table_owssvr__1[[#This Row],[End Time]]&gt;Z$1)
)</f>
        <v>0</v>
      </c>
      <c r="Z964" s="7">
        <f>1*OR(
AND(Table_owssvr__1[[#This Row],[Start time]]&gt;=Z$1, Table_owssvr__1[[#This Row],[Start time]]&lt;AA$1),
AND(Table_owssvr__1[[#This Row],[End Time]]&gt;Z$1, Table_owssvr__1[[#This Row],[End Time]]&lt;=AA$1 ),
AND(Table_owssvr__1[[#This Row],[Start time]]&lt;Z$1, Table_owssvr__1[[#This Row],[End Time]]&gt;AA$1)
)</f>
        <v>0</v>
      </c>
      <c r="AA964" s="7">
        <f>1*OR(
AND(Table_owssvr__1[[#This Row],[Start time]]&gt;=AA$1, Table_owssvr__1[[#This Row],[Start time]]&lt;AB$1),
AND(Table_owssvr__1[[#This Row],[End Time]]&gt;AA$1, Table_owssvr__1[[#This Row],[End Time]]&lt;=AB$1 ),
AND(Table_owssvr__1[[#This Row],[Start time]]&lt;AA$1, Table_owssvr__1[[#This Row],[End Time]]&gt;AB$1)
)</f>
        <v>0</v>
      </c>
      <c r="AB964" s="7">
        <f>1*OR(
AND(Table_owssvr__1[[#This Row],[Start time]]&gt;=AB$1, Table_owssvr__1[[#This Row],[Start time]]&lt;AC$1),
AND(Table_owssvr__1[[#This Row],[End Time]]&gt;AB$1, Table_owssvr__1[[#This Row],[End Time]]&lt;=AC$1 ),
AND(Table_owssvr__1[[#This Row],[Start time]]&lt;AB$1, Table_owssvr__1[[#This Row],[End Time]]&gt;AC$1)
)</f>
        <v>0</v>
      </c>
      <c r="AC964" s="7">
        <f>1*OR(
AND(Table_owssvr__1[[#This Row],[Start time]]&gt;=AC$1, Table_owssvr__1[[#This Row],[Start time]]&lt;AD$1),
AND(Table_owssvr__1[[#This Row],[End Time]]&gt;AC$1, Table_owssvr__1[[#This Row],[End Time]]&lt;=AD$1 ),
AND(Table_owssvr__1[[#This Row],[Start time]]&lt;AC$1, Table_owssvr__1[[#This Row],[End Time]]&gt;AD$1)
)</f>
        <v>0</v>
      </c>
      <c r="AD964" s="7">
        <f>1*OR(
AND(Table_owssvr__1[[#This Row],[Start time]]&gt;=AD$1, Table_owssvr__1[[#This Row],[Start time]]&lt;AE$1),
AND(Table_owssvr__1[[#This Row],[End Time]]&gt;AD$1, Table_owssvr__1[[#This Row],[End Time]]&lt;=AE$1 ),
AND(Table_owssvr__1[[#This Row],[Start time]]&lt;AD$1, Table_owssvr__1[[#This Row],[End Time]]&gt;AE$1)
)</f>
        <v>0</v>
      </c>
      <c r="AE964" s="7">
        <f>1*OR(
AND(Table_owssvr__1[[#This Row],[Start time]]&gt;=AE$1, Table_owssvr__1[[#This Row],[Start time]]&lt;AF$1),
AND(Table_owssvr__1[[#This Row],[End Time]]&gt;AE$1, Table_owssvr__1[[#This Row],[End Time]]&lt;=AF$1 ),
AND(Table_owssvr__1[[#This Row],[Start time]]&lt;AE$1, Table_owssvr__1[[#This Row],[End Time]]&gt;AF$1)
)</f>
        <v>0</v>
      </c>
    </row>
    <row r="965" spans="1:31" x14ac:dyDescent="0.25">
      <c r="A965" s="2"/>
      <c r="B965" s="3" t="s">
        <v>599</v>
      </c>
      <c r="C965" s="3" t="s">
        <v>506</v>
      </c>
      <c r="D965" s="3" t="s">
        <v>19</v>
      </c>
      <c r="E965" s="1" t="s">
        <v>1324</v>
      </c>
      <c r="F965" s="4">
        <v>42426.375</v>
      </c>
      <c r="G965" s="4">
        <v>42426.395833333336</v>
      </c>
      <c r="H965" s="4">
        <v>42426.533090277779</v>
      </c>
      <c r="I965" s="3" t="s">
        <v>508</v>
      </c>
      <c r="J965" s="2" t="s">
        <v>17</v>
      </c>
      <c r="K965" s="2" t="s">
        <v>16</v>
      </c>
      <c r="L965" t="b">
        <f>LEFT(Table_owssvr__1[[#This Row],[Person''s Name]],4)=LEFT(Table_owssvr__1[[#This Row],[Modified By]],4)</f>
        <v>1</v>
      </c>
      <c r="M965" t="b">
        <f>Table_owssvr__1[[#This Row],[Modified]]&gt;Table_owssvr__1[[#This Row],[Start Date and Time]]</f>
        <v>1</v>
      </c>
      <c r="N965">
        <f>(Table_owssvr__1[[#This Row],[End Date and Time]]-Table_owssvr__1[[#This Row],[Start Date and Time]])*24</f>
        <v>0.50000000005820766</v>
      </c>
      <c r="O965" s="5">
        <f>INT(Table_owssvr__1[[#This Row],[Start Date and Time]])</f>
        <v>42426</v>
      </c>
      <c r="P965" s="6">
        <f>DATE(YEAR(Table_owssvr__1[[#This Row],[Date]]),MONTH(Table_owssvr__1[[#This Row],[Date]]),1)</f>
        <v>42401</v>
      </c>
      <c r="Q965" s="9">
        <f>ROUND(24*(Table_owssvr__1[[#This Row],[Start Date and Time]]-INT(Table_owssvr__1[[#This Row],[Start Date and Time]])),2)</f>
        <v>9</v>
      </c>
      <c r="R965" s="9">
        <f>ROUND(24*(Table_owssvr__1[[#This Row],[End Date and Time]]-INT(Table_owssvr__1[[#This Row],[End Date and Time]])),2)</f>
        <v>9.5</v>
      </c>
      <c r="S965" s="7">
        <f>1*OR(
AND(Table_owssvr__1[[#This Row],[Start time]]&gt;=S$1, Table_owssvr__1[[#This Row],[Start time]]&lt;T$1),
AND(Table_owssvr__1[[#This Row],[End Time]]&gt;S$1, Table_owssvr__1[[#This Row],[End Time]]&lt;=T$1 ),
AND(Table_owssvr__1[[#This Row],[Start time]]&lt;S$1, Table_owssvr__1[[#This Row],[End Time]]&gt;T$1)
)</f>
        <v>0</v>
      </c>
      <c r="T965" s="7">
        <f>1*OR(
AND(Table_owssvr__1[[#This Row],[Start time]]&gt;=T$1, Table_owssvr__1[[#This Row],[Start time]]&lt;U$1),
AND(Table_owssvr__1[[#This Row],[End Time]]&gt;T$1, Table_owssvr__1[[#This Row],[End Time]]&lt;=U$1 ),
AND(Table_owssvr__1[[#This Row],[Start time]]&lt;T$1, Table_owssvr__1[[#This Row],[End Time]]&gt;U$1)
)</f>
        <v>1</v>
      </c>
      <c r="U965" s="7">
        <f>1*OR(
AND(Table_owssvr__1[[#This Row],[Start time]]&gt;=U$1, Table_owssvr__1[[#This Row],[Start time]]&lt;V$1),
AND(Table_owssvr__1[[#This Row],[End Time]]&gt;U$1, Table_owssvr__1[[#This Row],[End Time]]&lt;=V$1 ),
AND(Table_owssvr__1[[#This Row],[Start time]]&lt;U$1, Table_owssvr__1[[#This Row],[End Time]]&gt;V$1)
)</f>
        <v>0</v>
      </c>
      <c r="V965" s="7">
        <f>1*OR(
AND(Table_owssvr__1[[#This Row],[Start time]]&gt;=V$1, Table_owssvr__1[[#This Row],[Start time]]&lt;W$1),
AND(Table_owssvr__1[[#This Row],[End Time]]&gt;V$1, Table_owssvr__1[[#This Row],[End Time]]&lt;=W$1 ),
AND(Table_owssvr__1[[#This Row],[Start time]]&lt;V$1, Table_owssvr__1[[#This Row],[End Time]]&gt;W$1)
)</f>
        <v>0</v>
      </c>
      <c r="W965" s="7">
        <f>1*OR(
AND(Table_owssvr__1[[#This Row],[Start time]]&gt;=W$1, Table_owssvr__1[[#This Row],[Start time]]&lt;X$1),
AND(Table_owssvr__1[[#This Row],[End Time]]&gt;W$1, Table_owssvr__1[[#This Row],[End Time]]&lt;=X$1 ),
AND(Table_owssvr__1[[#This Row],[Start time]]&lt;W$1, Table_owssvr__1[[#This Row],[End Time]]&gt;X$1)
)</f>
        <v>0</v>
      </c>
      <c r="X965" s="7">
        <f>1*OR(
AND(Table_owssvr__1[[#This Row],[Start time]]&gt;=X$1, Table_owssvr__1[[#This Row],[Start time]]&lt;Y$1),
AND(Table_owssvr__1[[#This Row],[End Time]]&gt;X$1, Table_owssvr__1[[#This Row],[End Time]]&lt;=Y$1 ),
AND(Table_owssvr__1[[#This Row],[Start time]]&lt;X$1, Table_owssvr__1[[#This Row],[End Time]]&gt;Y$1)
)</f>
        <v>0</v>
      </c>
      <c r="Y965" s="7">
        <f>1*OR(
AND(Table_owssvr__1[[#This Row],[Start time]]&gt;=Y$1, Table_owssvr__1[[#This Row],[Start time]]&lt;Z$1),
AND(Table_owssvr__1[[#This Row],[End Time]]&gt;Y$1, Table_owssvr__1[[#This Row],[End Time]]&lt;=Z$1 ),
AND(Table_owssvr__1[[#This Row],[Start time]]&lt;Y$1, Table_owssvr__1[[#This Row],[End Time]]&gt;Z$1)
)</f>
        <v>0</v>
      </c>
      <c r="Z965" s="7">
        <f>1*OR(
AND(Table_owssvr__1[[#This Row],[Start time]]&gt;=Z$1, Table_owssvr__1[[#This Row],[Start time]]&lt;AA$1),
AND(Table_owssvr__1[[#This Row],[End Time]]&gt;Z$1, Table_owssvr__1[[#This Row],[End Time]]&lt;=AA$1 ),
AND(Table_owssvr__1[[#This Row],[Start time]]&lt;Z$1, Table_owssvr__1[[#This Row],[End Time]]&gt;AA$1)
)</f>
        <v>0</v>
      </c>
      <c r="AA965" s="7">
        <f>1*OR(
AND(Table_owssvr__1[[#This Row],[Start time]]&gt;=AA$1, Table_owssvr__1[[#This Row],[Start time]]&lt;AB$1),
AND(Table_owssvr__1[[#This Row],[End Time]]&gt;AA$1, Table_owssvr__1[[#This Row],[End Time]]&lt;=AB$1 ),
AND(Table_owssvr__1[[#This Row],[Start time]]&lt;AA$1, Table_owssvr__1[[#This Row],[End Time]]&gt;AB$1)
)</f>
        <v>0</v>
      </c>
      <c r="AB965" s="7">
        <f>1*OR(
AND(Table_owssvr__1[[#This Row],[Start time]]&gt;=AB$1, Table_owssvr__1[[#This Row],[Start time]]&lt;AC$1),
AND(Table_owssvr__1[[#This Row],[End Time]]&gt;AB$1, Table_owssvr__1[[#This Row],[End Time]]&lt;=AC$1 ),
AND(Table_owssvr__1[[#This Row],[Start time]]&lt;AB$1, Table_owssvr__1[[#This Row],[End Time]]&gt;AC$1)
)</f>
        <v>0</v>
      </c>
      <c r="AC965" s="7">
        <f>1*OR(
AND(Table_owssvr__1[[#This Row],[Start time]]&gt;=AC$1, Table_owssvr__1[[#This Row],[Start time]]&lt;AD$1),
AND(Table_owssvr__1[[#This Row],[End Time]]&gt;AC$1, Table_owssvr__1[[#This Row],[End Time]]&lt;=AD$1 ),
AND(Table_owssvr__1[[#This Row],[Start time]]&lt;AC$1, Table_owssvr__1[[#This Row],[End Time]]&gt;AD$1)
)</f>
        <v>0</v>
      </c>
      <c r="AD965" s="7">
        <f>1*OR(
AND(Table_owssvr__1[[#This Row],[Start time]]&gt;=AD$1, Table_owssvr__1[[#This Row],[Start time]]&lt;AE$1),
AND(Table_owssvr__1[[#This Row],[End Time]]&gt;AD$1, Table_owssvr__1[[#This Row],[End Time]]&lt;=AE$1 ),
AND(Table_owssvr__1[[#This Row],[Start time]]&lt;AD$1, Table_owssvr__1[[#This Row],[End Time]]&gt;AE$1)
)</f>
        <v>0</v>
      </c>
      <c r="AE965" s="7">
        <f>1*OR(
AND(Table_owssvr__1[[#This Row],[Start time]]&gt;=AE$1, Table_owssvr__1[[#This Row],[Start time]]&lt;AF$1),
AND(Table_owssvr__1[[#This Row],[End Time]]&gt;AE$1, Table_owssvr__1[[#This Row],[End Time]]&lt;=AF$1 ),
AND(Table_owssvr__1[[#This Row],[Start time]]&lt;AE$1, Table_owssvr__1[[#This Row],[End Time]]&gt;AF$1)
)</f>
        <v>0</v>
      </c>
    </row>
    <row r="966" spans="1:31" x14ac:dyDescent="0.25">
      <c r="A966" s="2"/>
      <c r="B966" s="3" t="s">
        <v>656</v>
      </c>
      <c r="C966" s="3" t="s">
        <v>89</v>
      </c>
      <c r="D966" s="3" t="s">
        <v>13</v>
      </c>
      <c r="E966" s="1" t="s">
        <v>680</v>
      </c>
      <c r="F966" s="4">
        <v>42426.479166666664</v>
      </c>
      <c r="G966" s="4">
        <v>42426.486111111109</v>
      </c>
      <c r="H966" s="4">
        <v>42426.533113425925</v>
      </c>
      <c r="I966" s="3" t="s">
        <v>89</v>
      </c>
      <c r="J966" s="2" t="s">
        <v>17</v>
      </c>
      <c r="K966" s="2" t="s">
        <v>16</v>
      </c>
      <c r="L966" t="b">
        <f>LEFT(Table_owssvr__1[[#This Row],[Person''s Name]],4)=LEFT(Table_owssvr__1[[#This Row],[Modified By]],4)</f>
        <v>1</v>
      </c>
      <c r="M966" t="b">
        <f>Table_owssvr__1[[#This Row],[Modified]]&gt;Table_owssvr__1[[#This Row],[Start Date and Time]]</f>
        <v>1</v>
      </c>
      <c r="N966">
        <f>(Table_owssvr__1[[#This Row],[End Date and Time]]-Table_owssvr__1[[#This Row],[Start Date and Time]])*24</f>
        <v>0.16666666668606922</v>
      </c>
      <c r="O966" s="5">
        <f>INT(Table_owssvr__1[[#This Row],[Start Date and Time]])</f>
        <v>42426</v>
      </c>
      <c r="P966" s="6">
        <f>DATE(YEAR(Table_owssvr__1[[#This Row],[Date]]),MONTH(Table_owssvr__1[[#This Row],[Date]]),1)</f>
        <v>42401</v>
      </c>
      <c r="Q966" s="9">
        <f>ROUND(24*(Table_owssvr__1[[#This Row],[Start Date and Time]]-INT(Table_owssvr__1[[#This Row],[Start Date and Time]])),2)</f>
        <v>11.5</v>
      </c>
      <c r="R966" s="9">
        <f>ROUND(24*(Table_owssvr__1[[#This Row],[End Date and Time]]-INT(Table_owssvr__1[[#This Row],[End Date and Time]])),2)</f>
        <v>11.67</v>
      </c>
      <c r="S966" s="7">
        <f>1*OR(
AND(Table_owssvr__1[[#This Row],[Start time]]&gt;=S$1, Table_owssvr__1[[#This Row],[Start time]]&lt;T$1),
AND(Table_owssvr__1[[#This Row],[End Time]]&gt;S$1, Table_owssvr__1[[#This Row],[End Time]]&lt;=T$1 ),
AND(Table_owssvr__1[[#This Row],[Start time]]&lt;S$1, Table_owssvr__1[[#This Row],[End Time]]&gt;T$1)
)</f>
        <v>0</v>
      </c>
      <c r="T966" s="7">
        <f>1*OR(
AND(Table_owssvr__1[[#This Row],[Start time]]&gt;=T$1, Table_owssvr__1[[#This Row],[Start time]]&lt;U$1),
AND(Table_owssvr__1[[#This Row],[End Time]]&gt;T$1, Table_owssvr__1[[#This Row],[End Time]]&lt;=U$1 ),
AND(Table_owssvr__1[[#This Row],[Start time]]&lt;T$1, Table_owssvr__1[[#This Row],[End Time]]&gt;U$1)
)</f>
        <v>0</v>
      </c>
      <c r="U966" s="7">
        <f>1*OR(
AND(Table_owssvr__1[[#This Row],[Start time]]&gt;=U$1, Table_owssvr__1[[#This Row],[Start time]]&lt;V$1),
AND(Table_owssvr__1[[#This Row],[End Time]]&gt;U$1, Table_owssvr__1[[#This Row],[End Time]]&lt;=V$1 ),
AND(Table_owssvr__1[[#This Row],[Start time]]&lt;U$1, Table_owssvr__1[[#This Row],[End Time]]&gt;V$1)
)</f>
        <v>0</v>
      </c>
      <c r="V966" s="7">
        <f>1*OR(
AND(Table_owssvr__1[[#This Row],[Start time]]&gt;=V$1, Table_owssvr__1[[#This Row],[Start time]]&lt;W$1),
AND(Table_owssvr__1[[#This Row],[End Time]]&gt;V$1, Table_owssvr__1[[#This Row],[End Time]]&lt;=W$1 ),
AND(Table_owssvr__1[[#This Row],[Start time]]&lt;V$1, Table_owssvr__1[[#This Row],[End Time]]&gt;W$1)
)</f>
        <v>1</v>
      </c>
      <c r="W966" s="7">
        <f>1*OR(
AND(Table_owssvr__1[[#This Row],[Start time]]&gt;=W$1, Table_owssvr__1[[#This Row],[Start time]]&lt;X$1),
AND(Table_owssvr__1[[#This Row],[End Time]]&gt;W$1, Table_owssvr__1[[#This Row],[End Time]]&lt;=X$1 ),
AND(Table_owssvr__1[[#This Row],[Start time]]&lt;W$1, Table_owssvr__1[[#This Row],[End Time]]&gt;X$1)
)</f>
        <v>0</v>
      </c>
      <c r="X966" s="7">
        <f>1*OR(
AND(Table_owssvr__1[[#This Row],[Start time]]&gt;=X$1, Table_owssvr__1[[#This Row],[Start time]]&lt;Y$1),
AND(Table_owssvr__1[[#This Row],[End Time]]&gt;X$1, Table_owssvr__1[[#This Row],[End Time]]&lt;=Y$1 ),
AND(Table_owssvr__1[[#This Row],[Start time]]&lt;X$1, Table_owssvr__1[[#This Row],[End Time]]&gt;Y$1)
)</f>
        <v>0</v>
      </c>
      <c r="Y966" s="7">
        <f>1*OR(
AND(Table_owssvr__1[[#This Row],[Start time]]&gt;=Y$1, Table_owssvr__1[[#This Row],[Start time]]&lt;Z$1),
AND(Table_owssvr__1[[#This Row],[End Time]]&gt;Y$1, Table_owssvr__1[[#This Row],[End Time]]&lt;=Z$1 ),
AND(Table_owssvr__1[[#This Row],[Start time]]&lt;Y$1, Table_owssvr__1[[#This Row],[End Time]]&gt;Z$1)
)</f>
        <v>0</v>
      </c>
      <c r="Z966" s="7">
        <f>1*OR(
AND(Table_owssvr__1[[#This Row],[Start time]]&gt;=Z$1, Table_owssvr__1[[#This Row],[Start time]]&lt;AA$1),
AND(Table_owssvr__1[[#This Row],[End Time]]&gt;Z$1, Table_owssvr__1[[#This Row],[End Time]]&lt;=AA$1 ),
AND(Table_owssvr__1[[#This Row],[Start time]]&lt;Z$1, Table_owssvr__1[[#This Row],[End Time]]&gt;AA$1)
)</f>
        <v>0</v>
      </c>
      <c r="AA966" s="7">
        <f>1*OR(
AND(Table_owssvr__1[[#This Row],[Start time]]&gt;=AA$1, Table_owssvr__1[[#This Row],[Start time]]&lt;AB$1),
AND(Table_owssvr__1[[#This Row],[End Time]]&gt;AA$1, Table_owssvr__1[[#This Row],[End Time]]&lt;=AB$1 ),
AND(Table_owssvr__1[[#This Row],[Start time]]&lt;AA$1, Table_owssvr__1[[#This Row],[End Time]]&gt;AB$1)
)</f>
        <v>0</v>
      </c>
      <c r="AB966" s="7">
        <f>1*OR(
AND(Table_owssvr__1[[#This Row],[Start time]]&gt;=AB$1, Table_owssvr__1[[#This Row],[Start time]]&lt;AC$1),
AND(Table_owssvr__1[[#This Row],[End Time]]&gt;AB$1, Table_owssvr__1[[#This Row],[End Time]]&lt;=AC$1 ),
AND(Table_owssvr__1[[#This Row],[Start time]]&lt;AB$1, Table_owssvr__1[[#This Row],[End Time]]&gt;AC$1)
)</f>
        <v>0</v>
      </c>
      <c r="AC966" s="7">
        <f>1*OR(
AND(Table_owssvr__1[[#This Row],[Start time]]&gt;=AC$1, Table_owssvr__1[[#This Row],[Start time]]&lt;AD$1),
AND(Table_owssvr__1[[#This Row],[End Time]]&gt;AC$1, Table_owssvr__1[[#This Row],[End Time]]&lt;=AD$1 ),
AND(Table_owssvr__1[[#This Row],[Start time]]&lt;AC$1, Table_owssvr__1[[#This Row],[End Time]]&gt;AD$1)
)</f>
        <v>0</v>
      </c>
      <c r="AD966" s="7">
        <f>1*OR(
AND(Table_owssvr__1[[#This Row],[Start time]]&gt;=AD$1, Table_owssvr__1[[#This Row],[Start time]]&lt;AE$1),
AND(Table_owssvr__1[[#This Row],[End Time]]&gt;AD$1, Table_owssvr__1[[#This Row],[End Time]]&lt;=AE$1 ),
AND(Table_owssvr__1[[#This Row],[Start time]]&lt;AD$1, Table_owssvr__1[[#This Row],[End Time]]&gt;AE$1)
)</f>
        <v>0</v>
      </c>
      <c r="AE966" s="7">
        <f>1*OR(
AND(Table_owssvr__1[[#This Row],[Start time]]&gt;=AE$1, Table_owssvr__1[[#This Row],[Start time]]&lt;AF$1),
AND(Table_owssvr__1[[#This Row],[End Time]]&gt;AE$1, Table_owssvr__1[[#This Row],[End Time]]&lt;=AF$1 ),
AND(Table_owssvr__1[[#This Row],[Start time]]&lt;AE$1, Table_owssvr__1[[#This Row],[End Time]]&gt;AF$1)
)</f>
        <v>0</v>
      </c>
    </row>
    <row r="967" spans="1:31" ht="30" x14ac:dyDescent="0.25">
      <c r="A967" s="2"/>
      <c r="B967" s="3" t="s">
        <v>599</v>
      </c>
      <c r="C967" s="3" t="s">
        <v>506</v>
      </c>
      <c r="D967" s="3" t="s">
        <v>19</v>
      </c>
      <c r="E967" s="1" t="s">
        <v>681</v>
      </c>
      <c r="F967" s="4">
        <v>42426.513888888891</v>
      </c>
      <c r="G967" s="4">
        <v>42426.541666666664</v>
      </c>
      <c r="H967" s="4">
        <v>42450.389224537037</v>
      </c>
      <c r="I967" s="3" t="s">
        <v>508</v>
      </c>
      <c r="J967" s="2" t="s">
        <v>17</v>
      </c>
      <c r="K967" s="2" t="s">
        <v>16</v>
      </c>
      <c r="L967" t="b">
        <f>LEFT(Table_owssvr__1[[#This Row],[Person''s Name]],4)=LEFT(Table_owssvr__1[[#This Row],[Modified By]],4)</f>
        <v>1</v>
      </c>
      <c r="M967" t="b">
        <f>Table_owssvr__1[[#This Row],[Modified]]&gt;Table_owssvr__1[[#This Row],[Start Date and Time]]</f>
        <v>1</v>
      </c>
      <c r="N967">
        <f>(Table_owssvr__1[[#This Row],[End Date and Time]]-Table_owssvr__1[[#This Row],[Start Date and Time]])*24</f>
        <v>0.6666666665696539</v>
      </c>
      <c r="O967" s="5">
        <f>INT(Table_owssvr__1[[#This Row],[Start Date and Time]])</f>
        <v>42426</v>
      </c>
      <c r="P967" s="6">
        <f>DATE(YEAR(Table_owssvr__1[[#This Row],[Date]]),MONTH(Table_owssvr__1[[#This Row],[Date]]),1)</f>
        <v>42401</v>
      </c>
      <c r="Q967" s="9">
        <f>ROUND(24*(Table_owssvr__1[[#This Row],[Start Date and Time]]-INT(Table_owssvr__1[[#This Row],[Start Date and Time]])),2)</f>
        <v>12.33</v>
      </c>
      <c r="R967" s="9">
        <f>ROUND(24*(Table_owssvr__1[[#This Row],[End Date and Time]]-INT(Table_owssvr__1[[#This Row],[End Date and Time]])),2)</f>
        <v>13</v>
      </c>
      <c r="S967" s="7">
        <f>1*OR(
AND(Table_owssvr__1[[#This Row],[Start time]]&gt;=S$1, Table_owssvr__1[[#This Row],[Start time]]&lt;T$1),
AND(Table_owssvr__1[[#This Row],[End Time]]&gt;S$1, Table_owssvr__1[[#This Row],[End Time]]&lt;=T$1 ),
AND(Table_owssvr__1[[#This Row],[Start time]]&lt;S$1, Table_owssvr__1[[#This Row],[End Time]]&gt;T$1)
)</f>
        <v>0</v>
      </c>
      <c r="T967" s="7">
        <f>1*OR(
AND(Table_owssvr__1[[#This Row],[Start time]]&gt;=T$1, Table_owssvr__1[[#This Row],[Start time]]&lt;U$1),
AND(Table_owssvr__1[[#This Row],[End Time]]&gt;T$1, Table_owssvr__1[[#This Row],[End Time]]&lt;=U$1 ),
AND(Table_owssvr__1[[#This Row],[Start time]]&lt;T$1, Table_owssvr__1[[#This Row],[End Time]]&gt;U$1)
)</f>
        <v>0</v>
      </c>
      <c r="U967" s="7">
        <f>1*OR(
AND(Table_owssvr__1[[#This Row],[Start time]]&gt;=U$1, Table_owssvr__1[[#This Row],[Start time]]&lt;V$1),
AND(Table_owssvr__1[[#This Row],[End Time]]&gt;U$1, Table_owssvr__1[[#This Row],[End Time]]&lt;=V$1 ),
AND(Table_owssvr__1[[#This Row],[Start time]]&lt;U$1, Table_owssvr__1[[#This Row],[End Time]]&gt;V$1)
)</f>
        <v>0</v>
      </c>
      <c r="V967" s="7">
        <f>1*OR(
AND(Table_owssvr__1[[#This Row],[Start time]]&gt;=V$1, Table_owssvr__1[[#This Row],[Start time]]&lt;W$1),
AND(Table_owssvr__1[[#This Row],[End Time]]&gt;V$1, Table_owssvr__1[[#This Row],[End Time]]&lt;=W$1 ),
AND(Table_owssvr__1[[#This Row],[Start time]]&lt;V$1, Table_owssvr__1[[#This Row],[End Time]]&gt;W$1)
)</f>
        <v>0</v>
      </c>
      <c r="W967" s="7">
        <f>1*OR(
AND(Table_owssvr__1[[#This Row],[Start time]]&gt;=W$1, Table_owssvr__1[[#This Row],[Start time]]&lt;X$1),
AND(Table_owssvr__1[[#This Row],[End Time]]&gt;W$1, Table_owssvr__1[[#This Row],[End Time]]&lt;=X$1 ),
AND(Table_owssvr__1[[#This Row],[Start time]]&lt;W$1, Table_owssvr__1[[#This Row],[End Time]]&gt;X$1)
)</f>
        <v>1</v>
      </c>
      <c r="X967" s="7">
        <f>1*OR(
AND(Table_owssvr__1[[#This Row],[Start time]]&gt;=X$1, Table_owssvr__1[[#This Row],[Start time]]&lt;Y$1),
AND(Table_owssvr__1[[#This Row],[End Time]]&gt;X$1, Table_owssvr__1[[#This Row],[End Time]]&lt;=Y$1 ),
AND(Table_owssvr__1[[#This Row],[Start time]]&lt;X$1, Table_owssvr__1[[#This Row],[End Time]]&gt;Y$1)
)</f>
        <v>0</v>
      </c>
      <c r="Y967" s="7">
        <f>1*OR(
AND(Table_owssvr__1[[#This Row],[Start time]]&gt;=Y$1, Table_owssvr__1[[#This Row],[Start time]]&lt;Z$1),
AND(Table_owssvr__1[[#This Row],[End Time]]&gt;Y$1, Table_owssvr__1[[#This Row],[End Time]]&lt;=Z$1 ),
AND(Table_owssvr__1[[#This Row],[Start time]]&lt;Y$1, Table_owssvr__1[[#This Row],[End Time]]&gt;Z$1)
)</f>
        <v>0</v>
      </c>
      <c r="Z967" s="7">
        <f>1*OR(
AND(Table_owssvr__1[[#This Row],[Start time]]&gt;=Z$1, Table_owssvr__1[[#This Row],[Start time]]&lt;AA$1),
AND(Table_owssvr__1[[#This Row],[End Time]]&gt;Z$1, Table_owssvr__1[[#This Row],[End Time]]&lt;=AA$1 ),
AND(Table_owssvr__1[[#This Row],[Start time]]&lt;Z$1, Table_owssvr__1[[#This Row],[End Time]]&gt;AA$1)
)</f>
        <v>0</v>
      </c>
      <c r="AA967" s="7">
        <f>1*OR(
AND(Table_owssvr__1[[#This Row],[Start time]]&gt;=AA$1, Table_owssvr__1[[#This Row],[Start time]]&lt;AB$1),
AND(Table_owssvr__1[[#This Row],[End Time]]&gt;AA$1, Table_owssvr__1[[#This Row],[End Time]]&lt;=AB$1 ),
AND(Table_owssvr__1[[#This Row],[Start time]]&lt;AA$1, Table_owssvr__1[[#This Row],[End Time]]&gt;AB$1)
)</f>
        <v>0</v>
      </c>
      <c r="AB967" s="7">
        <f>1*OR(
AND(Table_owssvr__1[[#This Row],[Start time]]&gt;=AB$1, Table_owssvr__1[[#This Row],[Start time]]&lt;AC$1),
AND(Table_owssvr__1[[#This Row],[End Time]]&gt;AB$1, Table_owssvr__1[[#This Row],[End Time]]&lt;=AC$1 ),
AND(Table_owssvr__1[[#This Row],[Start time]]&lt;AB$1, Table_owssvr__1[[#This Row],[End Time]]&gt;AC$1)
)</f>
        <v>0</v>
      </c>
      <c r="AC967" s="7">
        <f>1*OR(
AND(Table_owssvr__1[[#This Row],[Start time]]&gt;=AC$1, Table_owssvr__1[[#This Row],[Start time]]&lt;AD$1),
AND(Table_owssvr__1[[#This Row],[End Time]]&gt;AC$1, Table_owssvr__1[[#This Row],[End Time]]&lt;=AD$1 ),
AND(Table_owssvr__1[[#This Row],[Start time]]&lt;AC$1, Table_owssvr__1[[#This Row],[End Time]]&gt;AD$1)
)</f>
        <v>0</v>
      </c>
      <c r="AD967" s="7">
        <f>1*OR(
AND(Table_owssvr__1[[#This Row],[Start time]]&gt;=AD$1, Table_owssvr__1[[#This Row],[Start time]]&lt;AE$1),
AND(Table_owssvr__1[[#This Row],[End Time]]&gt;AD$1, Table_owssvr__1[[#This Row],[End Time]]&lt;=AE$1 ),
AND(Table_owssvr__1[[#This Row],[Start time]]&lt;AD$1, Table_owssvr__1[[#This Row],[End Time]]&gt;AE$1)
)</f>
        <v>0</v>
      </c>
      <c r="AE967" s="7">
        <f>1*OR(
AND(Table_owssvr__1[[#This Row],[Start time]]&gt;=AE$1, Table_owssvr__1[[#This Row],[Start time]]&lt;AF$1),
AND(Table_owssvr__1[[#This Row],[End Time]]&gt;AE$1, Table_owssvr__1[[#This Row],[End Time]]&lt;=AF$1 ),
AND(Table_owssvr__1[[#This Row],[Start time]]&lt;AE$1, Table_owssvr__1[[#This Row],[End Time]]&gt;AF$1)
)</f>
        <v>0</v>
      </c>
    </row>
    <row r="968" spans="1:31" x14ac:dyDescent="0.25">
      <c r="A968" s="2"/>
      <c r="B968" s="3" t="s">
        <v>599</v>
      </c>
      <c r="C968" s="3" t="s">
        <v>36</v>
      </c>
      <c r="D968" s="3" t="s">
        <v>19</v>
      </c>
      <c r="E968" s="1" t="s">
        <v>682</v>
      </c>
      <c r="F968" s="4">
        <v>42426.513888888891</v>
      </c>
      <c r="G968" s="4">
        <v>42426.534722222219</v>
      </c>
      <c r="H968" s="4">
        <v>42426.535752314812</v>
      </c>
      <c r="I968" s="3" t="s">
        <v>36</v>
      </c>
      <c r="J968" s="2" t="s">
        <v>17</v>
      </c>
      <c r="K968" s="2" t="s">
        <v>16</v>
      </c>
      <c r="L968" t="b">
        <f>LEFT(Table_owssvr__1[[#This Row],[Person''s Name]],4)=LEFT(Table_owssvr__1[[#This Row],[Modified By]],4)</f>
        <v>1</v>
      </c>
      <c r="M968" t="b">
        <f>Table_owssvr__1[[#This Row],[Modified]]&gt;Table_owssvr__1[[#This Row],[Start Date and Time]]</f>
        <v>1</v>
      </c>
      <c r="N968">
        <f>(Table_owssvr__1[[#This Row],[End Date and Time]]-Table_owssvr__1[[#This Row],[Start Date and Time]])*24</f>
        <v>0.49999999988358468</v>
      </c>
      <c r="O968" s="5">
        <f>INT(Table_owssvr__1[[#This Row],[Start Date and Time]])</f>
        <v>42426</v>
      </c>
      <c r="P968" s="6">
        <f>DATE(YEAR(Table_owssvr__1[[#This Row],[Date]]),MONTH(Table_owssvr__1[[#This Row],[Date]]),1)</f>
        <v>42401</v>
      </c>
      <c r="Q968" s="9">
        <f>ROUND(24*(Table_owssvr__1[[#This Row],[Start Date and Time]]-INT(Table_owssvr__1[[#This Row],[Start Date and Time]])),2)</f>
        <v>12.33</v>
      </c>
      <c r="R968" s="9">
        <f>ROUND(24*(Table_owssvr__1[[#This Row],[End Date and Time]]-INT(Table_owssvr__1[[#This Row],[End Date and Time]])),2)</f>
        <v>12.83</v>
      </c>
      <c r="S968" s="7">
        <f>1*OR(
AND(Table_owssvr__1[[#This Row],[Start time]]&gt;=S$1, Table_owssvr__1[[#This Row],[Start time]]&lt;T$1),
AND(Table_owssvr__1[[#This Row],[End Time]]&gt;S$1, Table_owssvr__1[[#This Row],[End Time]]&lt;=T$1 ),
AND(Table_owssvr__1[[#This Row],[Start time]]&lt;S$1, Table_owssvr__1[[#This Row],[End Time]]&gt;T$1)
)</f>
        <v>0</v>
      </c>
      <c r="T968" s="7">
        <f>1*OR(
AND(Table_owssvr__1[[#This Row],[Start time]]&gt;=T$1, Table_owssvr__1[[#This Row],[Start time]]&lt;U$1),
AND(Table_owssvr__1[[#This Row],[End Time]]&gt;T$1, Table_owssvr__1[[#This Row],[End Time]]&lt;=U$1 ),
AND(Table_owssvr__1[[#This Row],[Start time]]&lt;T$1, Table_owssvr__1[[#This Row],[End Time]]&gt;U$1)
)</f>
        <v>0</v>
      </c>
      <c r="U968" s="7">
        <f>1*OR(
AND(Table_owssvr__1[[#This Row],[Start time]]&gt;=U$1, Table_owssvr__1[[#This Row],[Start time]]&lt;V$1),
AND(Table_owssvr__1[[#This Row],[End Time]]&gt;U$1, Table_owssvr__1[[#This Row],[End Time]]&lt;=V$1 ),
AND(Table_owssvr__1[[#This Row],[Start time]]&lt;U$1, Table_owssvr__1[[#This Row],[End Time]]&gt;V$1)
)</f>
        <v>0</v>
      </c>
      <c r="V968" s="7">
        <f>1*OR(
AND(Table_owssvr__1[[#This Row],[Start time]]&gt;=V$1, Table_owssvr__1[[#This Row],[Start time]]&lt;W$1),
AND(Table_owssvr__1[[#This Row],[End Time]]&gt;V$1, Table_owssvr__1[[#This Row],[End Time]]&lt;=W$1 ),
AND(Table_owssvr__1[[#This Row],[Start time]]&lt;V$1, Table_owssvr__1[[#This Row],[End Time]]&gt;W$1)
)</f>
        <v>0</v>
      </c>
      <c r="W968" s="7">
        <f>1*OR(
AND(Table_owssvr__1[[#This Row],[Start time]]&gt;=W$1, Table_owssvr__1[[#This Row],[Start time]]&lt;X$1),
AND(Table_owssvr__1[[#This Row],[End Time]]&gt;W$1, Table_owssvr__1[[#This Row],[End Time]]&lt;=X$1 ),
AND(Table_owssvr__1[[#This Row],[Start time]]&lt;W$1, Table_owssvr__1[[#This Row],[End Time]]&gt;X$1)
)</f>
        <v>1</v>
      </c>
      <c r="X968" s="7">
        <f>1*OR(
AND(Table_owssvr__1[[#This Row],[Start time]]&gt;=X$1, Table_owssvr__1[[#This Row],[Start time]]&lt;Y$1),
AND(Table_owssvr__1[[#This Row],[End Time]]&gt;X$1, Table_owssvr__1[[#This Row],[End Time]]&lt;=Y$1 ),
AND(Table_owssvr__1[[#This Row],[Start time]]&lt;X$1, Table_owssvr__1[[#This Row],[End Time]]&gt;Y$1)
)</f>
        <v>0</v>
      </c>
      <c r="Y968" s="7">
        <f>1*OR(
AND(Table_owssvr__1[[#This Row],[Start time]]&gt;=Y$1, Table_owssvr__1[[#This Row],[Start time]]&lt;Z$1),
AND(Table_owssvr__1[[#This Row],[End Time]]&gt;Y$1, Table_owssvr__1[[#This Row],[End Time]]&lt;=Z$1 ),
AND(Table_owssvr__1[[#This Row],[Start time]]&lt;Y$1, Table_owssvr__1[[#This Row],[End Time]]&gt;Z$1)
)</f>
        <v>0</v>
      </c>
      <c r="Z968" s="7">
        <f>1*OR(
AND(Table_owssvr__1[[#This Row],[Start time]]&gt;=Z$1, Table_owssvr__1[[#This Row],[Start time]]&lt;AA$1),
AND(Table_owssvr__1[[#This Row],[End Time]]&gt;Z$1, Table_owssvr__1[[#This Row],[End Time]]&lt;=AA$1 ),
AND(Table_owssvr__1[[#This Row],[Start time]]&lt;Z$1, Table_owssvr__1[[#This Row],[End Time]]&gt;AA$1)
)</f>
        <v>0</v>
      </c>
      <c r="AA968" s="7">
        <f>1*OR(
AND(Table_owssvr__1[[#This Row],[Start time]]&gt;=AA$1, Table_owssvr__1[[#This Row],[Start time]]&lt;AB$1),
AND(Table_owssvr__1[[#This Row],[End Time]]&gt;AA$1, Table_owssvr__1[[#This Row],[End Time]]&lt;=AB$1 ),
AND(Table_owssvr__1[[#This Row],[Start time]]&lt;AA$1, Table_owssvr__1[[#This Row],[End Time]]&gt;AB$1)
)</f>
        <v>0</v>
      </c>
      <c r="AB968" s="7">
        <f>1*OR(
AND(Table_owssvr__1[[#This Row],[Start time]]&gt;=AB$1, Table_owssvr__1[[#This Row],[Start time]]&lt;AC$1),
AND(Table_owssvr__1[[#This Row],[End Time]]&gt;AB$1, Table_owssvr__1[[#This Row],[End Time]]&lt;=AC$1 ),
AND(Table_owssvr__1[[#This Row],[Start time]]&lt;AB$1, Table_owssvr__1[[#This Row],[End Time]]&gt;AC$1)
)</f>
        <v>0</v>
      </c>
      <c r="AC968" s="7">
        <f>1*OR(
AND(Table_owssvr__1[[#This Row],[Start time]]&gt;=AC$1, Table_owssvr__1[[#This Row],[Start time]]&lt;AD$1),
AND(Table_owssvr__1[[#This Row],[End Time]]&gt;AC$1, Table_owssvr__1[[#This Row],[End Time]]&lt;=AD$1 ),
AND(Table_owssvr__1[[#This Row],[Start time]]&lt;AC$1, Table_owssvr__1[[#This Row],[End Time]]&gt;AD$1)
)</f>
        <v>0</v>
      </c>
      <c r="AD968" s="7">
        <f>1*OR(
AND(Table_owssvr__1[[#This Row],[Start time]]&gt;=AD$1, Table_owssvr__1[[#This Row],[Start time]]&lt;AE$1),
AND(Table_owssvr__1[[#This Row],[End Time]]&gt;AD$1, Table_owssvr__1[[#This Row],[End Time]]&lt;=AE$1 ),
AND(Table_owssvr__1[[#This Row],[Start time]]&lt;AD$1, Table_owssvr__1[[#This Row],[End Time]]&gt;AE$1)
)</f>
        <v>0</v>
      </c>
      <c r="AE968" s="7">
        <f>1*OR(
AND(Table_owssvr__1[[#This Row],[Start time]]&gt;=AE$1, Table_owssvr__1[[#This Row],[Start time]]&lt;AF$1),
AND(Table_owssvr__1[[#This Row],[End Time]]&gt;AE$1, Table_owssvr__1[[#This Row],[End Time]]&lt;=AF$1 ),
AND(Table_owssvr__1[[#This Row],[Start time]]&lt;AE$1, Table_owssvr__1[[#This Row],[End Time]]&gt;AF$1)
)</f>
        <v>0</v>
      </c>
    </row>
    <row r="969" spans="1:31" x14ac:dyDescent="0.25">
      <c r="A969" s="2"/>
      <c r="B969" s="3" t="s">
        <v>298</v>
      </c>
      <c r="C969" s="3" t="s">
        <v>98</v>
      </c>
      <c r="D969" s="3" t="s">
        <v>25</v>
      </c>
      <c r="E969" s="1" t="s">
        <v>683</v>
      </c>
      <c r="F969" s="4">
        <v>42426.4375</v>
      </c>
      <c r="G969" s="4">
        <v>42426.541666666664</v>
      </c>
      <c r="H969" s="4">
        <v>42443.719305555554</v>
      </c>
      <c r="I969" s="3" t="s">
        <v>98</v>
      </c>
      <c r="J969" s="2" t="s">
        <v>17</v>
      </c>
      <c r="K969" s="2" t="s">
        <v>16</v>
      </c>
      <c r="L969" t="b">
        <f>LEFT(Table_owssvr__1[[#This Row],[Person''s Name]],4)=LEFT(Table_owssvr__1[[#This Row],[Modified By]],4)</f>
        <v>1</v>
      </c>
      <c r="M969" t="b">
        <f>Table_owssvr__1[[#This Row],[Modified]]&gt;Table_owssvr__1[[#This Row],[Start Date and Time]]</f>
        <v>1</v>
      </c>
      <c r="N969">
        <f>(Table_owssvr__1[[#This Row],[End Date and Time]]-Table_owssvr__1[[#This Row],[Start Date and Time]])*24</f>
        <v>2.4999999999417923</v>
      </c>
      <c r="O969" s="5">
        <f>INT(Table_owssvr__1[[#This Row],[Start Date and Time]])</f>
        <v>42426</v>
      </c>
      <c r="P969" s="6">
        <f>DATE(YEAR(Table_owssvr__1[[#This Row],[Date]]),MONTH(Table_owssvr__1[[#This Row],[Date]]),1)</f>
        <v>42401</v>
      </c>
      <c r="Q969" s="9">
        <f>ROUND(24*(Table_owssvr__1[[#This Row],[Start Date and Time]]-INT(Table_owssvr__1[[#This Row],[Start Date and Time]])),2)</f>
        <v>10.5</v>
      </c>
      <c r="R969" s="9">
        <f>ROUND(24*(Table_owssvr__1[[#This Row],[End Date and Time]]-INT(Table_owssvr__1[[#This Row],[End Date and Time]])),2)</f>
        <v>13</v>
      </c>
      <c r="S969" s="7">
        <f>1*OR(
AND(Table_owssvr__1[[#This Row],[Start time]]&gt;=S$1, Table_owssvr__1[[#This Row],[Start time]]&lt;T$1),
AND(Table_owssvr__1[[#This Row],[End Time]]&gt;S$1, Table_owssvr__1[[#This Row],[End Time]]&lt;=T$1 ),
AND(Table_owssvr__1[[#This Row],[Start time]]&lt;S$1, Table_owssvr__1[[#This Row],[End Time]]&gt;T$1)
)</f>
        <v>0</v>
      </c>
      <c r="T969" s="7">
        <f>1*OR(
AND(Table_owssvr__1[[#This Row],[Start time]]&gt;=T$1, Table_owssvr__1[[#This Row],[Start time]]&lt;U$1),
AND(Table_owssvr__1[[#This Row],[End Time]]&gt;T$1, Table_owssvr__1[[#This Row],[End Time]]&lt;=U$1 ),
AND(Table_owssvr__1[[#This Row],[Start time]]&lt;T$1, Table_owssvr__1[[#This Row],[End Time]]&gt;U$1)
)</f>
        <v>0</v>
      </c>
      <c r="U969" s="7">
        <f>1*OR(
AND(Table_owssvr__1[[#This Row],[Start time]]&gt;=U$1, Table_owssvr__1[[#This Row],[Start time]]&lt;V$1),
AND(Table_owssvr__1[[#This Row],[End Time]]&gt;U$1, Table_owssvr__1[[#This Row],[End Time]]&lt;=V$1 ),
AND(Table_owssvr__1[[#This Row],[Start time]]&lt;U$1, Table_owssvr__1[[#This Row],[End Time]]&gt;V$1)
)</f>
        <v>1</v>
      </c>
      <c r="V969" s="7">
        <f>1*OR(
AND(Table_owssvr__1[[#This Row],[Start time]]&gt;=V$1, Table_owssvr__1[[#This Row],[Start time]]&lt;W$1),
AND(Table_owssvr__1[[#This Row],[End Time]]&gt;V$1, Table_owssvr__1[[#This Row],[End Time]]&lt;=W$1 ),
AND(Table_owssvr__1[[#This Row],[Start time]]&lt;V$1, Table_owssvr__1[[#This Row],[End Time]]&gt;W$1)
)</f>
        <v>1</v>
      </c>
      <c r="W969" s="7">
        <f>1*OR(
AND(Table_owssvr__1[[#This Row],[Start time]]&gt;=W$1, Table_owssvr__1[[#This Row],[Start time]]&lt;X$1),
AND(Table_owssvr__1[[#This Row],[End Time]]&gt;W$1, Table_owssvr__1[[#This Row],[End Time]]&lt;=X$1 ),
AND(Table_owssvr__1[[#This Row],[Start time]]&lt;W$1, Table_owssvr__1[[#This Row],[End Time]]&gt;X$1)
)</f>
        <v>1</v>
      </c>
      <c r="X969" s="7">
        <f>1*OR(
AND(Table_owssvr__1[[#This Row],[Start time]]&gt;=X$1, Table_owssvr__1[[#This Row],[Start time]]&lt;Y$1),
AND(Table_owssvr__1[[#This Row],[End Time]]&gt;X$1, Table_owssvr__1[[#This Row],[End Time]]&lt;=Y$1 ),
AND(Table_owssvr__1[[#This Row],[Start time]]&lt;X$1, Table_owssvr__1[[#This Row],[End Time]]&gt;Y$1)
)</f>
        <v>0</v>
      </c>
      <c r="Y969" s="7">
        <f>1*OR(
AND(Table_owssvr__1[[#This Row],[Start time]]&gt;=Y$1, Table_owssvr__1[[#This Row],[Start time]]&lt;Z$1),
AND(Table_owssvr__1[[#This Row],[End Time]]&gt;Y$1, Table_owssvr__1[[#This Row],[End Time]]&lt;=Z$1 ),
AND(Table_owssvr__1[[#This Row],[Start time]]&lt;Y$1, Table_owssvr__1[[#This Row],[End Time]]&gt;Z$1)
)</f>
        <v>0</v>
      </c>
      <c r="Z969" s="7">
        <f>1*OR(
AND(Table_owssvr__1[[#This Row],[Start time]]&gt;=Z$1, Table_owssvr__1[[#This Row],[Start time]]&lt;AA$1),
AND(Table_owssvr__1[[#This Row],[End Time]]&gt;Z$1, Table_owssvr__1[[#This Row],[End Time]]&lt;=AA$1 ),
AND(Table_owssvr__1[[#This Row],[Start time]]&lt;Z$1, Table_owssvr__1[[#This Row],[End Time]]&gt;AA$1)
)</f>
        <v>0</v>
      </c>
      <c r="AA969" s="7">
        <f>1*OR(
AND(Table_owssvr__1[[#This Row],[Start time]]&gt;=AA$1, Table_owssvr__1[[#This Row],[Start time]]&lt;AB$1),
AND(Table_owssvr__1[[#This Row],[End Time]]&gt;AA$1, Table_owssvr__1[[#This Row],[End Time]]&lt;=AB$1 ),
AND(Table_owssvr__1[[#This Row],[Start time]]&lt;AA$1, Table_owssvr__1[[#This Row],[End Time]]&gt;AB$1)
)</f>
        <v>0</v>
      </c>
      <c r="AB969" s="7">
        <f>1*OR(
AND(Table_owssvr__1[[#This Row],[Start time]]&gt;=AB$1, Table_owssvr__1[[#This Row],[Start time]]&lt;AC$1),
AND(Table_owssvr__1[[#This Row],[End Time]]&gt;AB$1, Table_owssvr__1[[#This Row],[End Time]]&lt;=AC$1 ),
AND(Table_owssvr__1[[#This Row],[Start time]]&lt;AB$1, Table_owssvr__1[[#This Row],[End Time]]&gt;AC$1)
)</f>
        <v>0</v>
      </c>
      <c r="AC969" s="7">
        <f>1*OR(
AND(Table_owssvr__1[[#This Row],[Start time]]&gt;=AC$1, Table_owssvr__1[[#This Row],[Start time]]&lt;AD$1),
AND(Table_owssvr__1[[#This Row],[End Time]]&gt;AC$1, Table_owssvr__1[[#This Row],[End Time]]&lt;=AD$1 ),
AND(Table_owssvr__1[[#This Row],[Start time]]&lt;AC$1, Table_owssvr__1[[#This Row],[End Time]]&gt;AD$1)
)</f>
        <v>0</v>
      </c>
      <c r="AD969" s="7">
        <f>1*OR(
AND(Table_owssvr__1[[#This Row],[Start time]]&gt;=AD$1, Table_owssvr__1[[#This Row],[Start time]]&lt;AE$1),
AND(Table_owssvr__1[[#This Row],[End Time]]&gt;AD$1, Table_owssvr__1[[#This Row],[End Time]]&lt;=AE$1 ),
AND(Table_owssvr__1[[#This Row],[Start time]]&lt;AD$1, Table_owssvr__1[[#This Row],[End Time]]&gt;AE$1)
)</f>
        <v>0</v>
      </c>
      <c r="AE969" s="7">
        <f>1*OR(
AND(Table_owssvr__1[[#This Row],[Start time]]&gt;=AE$1, Table_owssvr__1[[#This Row],[Start time]]&lt;AF$1),
AND(Table_owssvr__1[[#This Row],[End Time]]&gt;AE$1, Table_owssvr__1[[#This Row],[End Time]]&lt;=AF$1 ),
AND(Table_owssvr__1[[#This Row],[Start time]]&lt;AE$1, Table_owssvr__1[[#This Row],[End Time]]&gt;AF$1)
)</f>
        <v>0</v>
      </c>
    </row>
    <row r="970" spans="1:31" x14ac:dyDescent="0.25">
      <c r="A970" s="2"/>
      <c r="B970" s="3" t="s">
        <v>599</v>
      </c>
      <c r="C970" s="3" t="s">
        <v>15</v>
      </c>
      <c r="D970" s="3" t="s">
        <v>19</v>
      </c>
      <c r="E970" s="1" t="s">
        <v>684</v>
      </c>
      <c r="F970" s="4">
        <v>42426.541666666664</v>
      </c>
      <c r="G970" s="4">
        <v>42426.572916666664</v>
      </c>
      <c r="H970" s="4">
        <v>42448.481226851851</v>
      </c>
      <c r="I970" s="3" t="s">
        <v>15</v>
      </c>
      <c r="J970" s="2" t="s">
        <v>17</v>
      </c>
      <c r="K970" s="2" t="s">
        <v>16</v>
      </c>
      <c r="L970" t="b">
        <f>LEFT(Table_owssvr__1[[#This Row],[Person''s Name]],4)=LEFT(Table_owssvr__1[[#This Row],[Modified By]],4)</f>
        <v>1</v>
      </c>
      <c r="M970" t="b">
        <f>Table_owssvr__1[[#This Row],[Modified]]&gt;Table_owssvr__1[[#This Row],[Start Date and Time]]</f>
        <v>1</v>
      </c>
      <c r="N970">
        <f>(Table_owssvr__1[[#This Row],[End Date and Time]]-Table_owssvr__1[[#This Row],[Start Date and Time]])*24</f>
        <v>0.75</v>
      </c>
      <c r="O970" s="5">
        <f>INT(Table_owssvr__1[[#This Row],[Start Date and Time]])</f>
        <v>42426</v>
      </c>
      <c r="P970" s="6">
        <f>DATE(YEAR(Table_owssvr__1[[#This Row],[Date]]),MONTH(Table_owssvr__1[[#This Row],[Date]]),1)</f>
        <v>42401</v>
      </c>
      <c r="Q970" s="9">
        <f>ROUND(24*(Table_owssvr__1[[#This Row],[Start Date and Time]]-INT(Table_owssvr__1[[#This Row],[Start Date and Time]])),2)</f>
        <v>13</v>
      </c>
      <c r="R970" s="9">
        <f>ROUND(24*(Table_owssvr__1[[#This Row],[End Date and Time]]-INT(Table_owssvr__1[[#This Row],[End Date and Time]])),2)</f>
        <v>13.75</v>
      </c>
      <c r="S970" s="7">
        <f>1*OR(
AND(Table_owssvr__1[[#This Row],[Start time]]&gt;=S$1, Table_owssvr__1[[#This Row],[Start time]]&lt;T$1),
AND(Table_owssvr__1[[#This Row],[End Time]]&gt;S$1, Table_owssvr__1[[#This Row],[End Time]]&lt;=T$1 ),
AND(Table_owssvr__1[[#This Row],[Start time]]&lt;S$1, Table_owssvr__1[[#This Row],[End Time]]&gt;T$1)
)</f>
        <v>0</v>
      </c>
      <c r="T970" s="7">
        <f>1*OR(
AND(Table_owssvr__1[[#This Row],[Start time]]&gt;=T$1, Table_owssvr__1[[#This Row],[Start time]]&lt;U$1),
AND(Table_owssvr__1[[#This Row],[End Time]]&gt;T$1, Table_owssvr__1[[#This Row],[End Time]]&lt;=U$1 ),
AND(Table_owssvr__1[[#This Row],[Start time]]&lt;T$1, Table_owssvr__1[[#This Row],[End Time]]&gt;U$1)
)</f>
        <v>0</v>
      </c>
      <c r="U970" s="7">
        <f>1*OR(
AND(Table_owssvr__1[[#This Row],[Start time]]&gt;=U$1, Table_owssvr__1[[#This Row],[Start time]]&lt;V$1),
AND(Table_owssvr__1[[#This Row],[End Time]]&gt;U$1, Table_owssvr__1[[#This Row],[End Time]]&lt;=V$1 ),
AND(Table_owssvr__1[[#This Row],[Start time]]&lt;U$1, Table_owssvr__1[[#This Row],[End Time]]&gt;V$1)
)</f>
        <v>0</v>
      </c>
      <c r="V970" s="7">
        <f>1*OR(
AND(Table_owssvr__1[[#This Row],[Start time]]&gt;=V$1, Table_owssvr__1[[#This Row],[Start time]]&lt;W$1),
AND(Table_owssvr__1[[#This Row],[End Time]]&gt;V$1, Table_owssvr__1[[#This Row],[End Time]]&lt;=W$1 ),
AND(Table_owssvr__1[[#This Row],[Start time]]&lt;V$1, Table_owssvr__1[[#This Row],[End Time]]&gt;W$1)
)</f>
        <v>0</v>
      </c>
      <c r="W970" s="7">
        <f>1*OR(
AND(Table_owssvr__1[[#This Row],[Start time]]&gt;=W$1, Table_owssvr__1[[#This Row],[Start time]]&lt;X$1),
AND(Table_owssvr__1[[#This Row],[End Time]]&gt;W$1, Table_owssvr__1[[#This Row],[End Time]]&lt;=X$1 ),
AND(Table_owssvr__1[[#This Row],[Start time]]&lt;W$1, Table_owssvr__1[[#This Row],[End Time]]&gt;X$1)
)</f>
        <v>0</v>
      </c>
      <c r="X970" s="7">
        <f>1*OR(
AND(Table_owssvr__1[[#This Row],[Start time]]&gt;=X$1, Table_owssvr__1[[#This Row],[Start time]]&lt;Y$1),
AND(Table_owssvr__1[[#This Row],[End Time]]&gt;X$1, Table_owssvr__1[[#This Row],[End Time]]&lt;=Y$1 ),
AND(Table_owssvr__1[[#This Row],[Start time]]&lt;X$1, Table_owssvr__1[[#This Row],[End Time]]&gt;Y$1)
)</f>
        <v>1</v>
      </c>
      <c r="Y970" s="7">
        <f>1*OR(
AND(Table_owssvr__1[[#This Row],[Start time]]&gt;=Y$1, Table_owssvr__1[[#This Row],[Start time]]&lt;Z$1),
AND(Table_owssvr__1[[#This Row],[End Time]]&gt;Y$1, Table_owssvr__1[[#This Row],[End Time]]&lt;=Z$1 ),
AND(Table_owssvr__1[[#This Row],[Start time]]&lt;Y$1, Table_owssvr__1[[#This Row],[End Time]]&gt;Z$1)
)</f>
        <v>0</v>
      </c>
      <c r="Z970" s="7">
        <f>1*OR(
AND(Table_owssvr__1[[#This Row],[Start time]]&gt;=Z$1, Table_owssvr__1[[#This Row],[Start time]]&lt;AA$1),
AND(Table_owssvr__1[[#This Row],[End Time]]&gt;Z$1, Table_owssvr__1[[#This Row],[End Time]]&lt;=AA$1 ),
AND(Table_owssvr__1[[#This Row],[Start time]]&lt;Z$1, Table_owssvr__1[[#This Row],[End Time]]&gt;AA$1)
)</f>
        <v>0</v>
      </c>
      <c r="AA970" s="7">
        <f>1*OR(
AND(Table_owssvr__1[[#This Row],[Start time]]&gt;=AA$1, Table_owssvr__1[[#This Row],[Start time]]&lt;AB$1),
AND(Table_owssvr__1[[#This Row],[End Time]]&gt;AA$1, Table_owssvr__1[[#This Row],[End Time]]&lt;=AB$1 ),
AND(Table_owssvr__1[[#This Row],[Start time]]&lt;AA$1, Table_owssvr__1[[#This Row],[End Time]]&gt;AB$1)
)</f>
        <v>0</v>
      </c>
      <c r="AB970" s="7">
        <f>1*OR(
AND(Table_owssvr__1[[#This Row],[Start time]]&gt;=AB$1, Table_owssvr__1[[#This Row],[Start time]]&lt;AC$1),
AND(Table_owssvr__1[[#This Row],[End Time]]&gt;AB$1, Table_owssvr__1[[#This Row],[End Time]]&lt;=AC$1 ),
AND(Table_owssvr__1[[#This Row],[Start time]]&lt;AB$1, Table_owssvr__1[[#This Row],[End Time]]&gt;AC$1)
)</f>
        <v>0</v>
      </c>
      <c r="AC970" s="7">
        <f>1*OR(
AND(Table_owssvr__1[[#This Row],[Start time]]&gt;=AC$1, Table_owssvr__1[[#This Row],[Start time]]&lt;AD$1),
AND(Table_owssvr__1[[#This Row],[End Time]]&gt;AC$1, Table_owssvr__1[[#This Row],[End Time]]&lt;=AD$1 ),
AND(Table_owssvr__1[[#This Row],[Start time]]&lt;AC$1, Table_owssvr__1[[#This Row],[End Time]]&gt;AD$1)
)</f>
        <v>0</v>
      </c>
      <c r="AD970" s="7">
        <f>1*OR(
AND(Table_owssvr__1[[#This Row],[Start time]]&gt;=AD$1, Table_owssvr__1[[#This Row],[Start time]]&lt;AE$1),
AND(Table_owssvr__1[[#This Row],[End Time]]&gt;AD$1, Table_owssvr__1[[#This Row],[End Time]]&lt;=AE$1 ),
AND(Table_owssvr__1[[#This Row],[Start time]]&lt;AD$1, Table_owssvr__1[[#This Row],[End Time]]&gt;AE$1)
)</f>
        <v>0</v>
      </c>
      <c r="AE970" s="7">
        <f>1*OR(
AND(Table_owssvr__1[[#This Row],[Start time]]&gt;=AE$1, Table_owssvr__1[[#This Row],[Start time]]&lt;AF$1),
AND(Table_owssvr__1[[#This Row],[End Time]]&gt;AE$1, Table_owssvr__1[[#This Row],[End Time]]&lt;=AF$1 ),
AND(Table_owssvr__1[[#This Row],[Start time]]&lt;AE$1, Table_owssvr__1[[#This Row],[End Time]]&gt;AF$1)
)</f>
        <v>0</v>
      </c>
    </row>
    <row r="971" spans="1:31" x14ac:dyDescent="0.25">
      <c r="A971" s="2"/>
      <c r="B971" s="3" t="s">
        <v>599</v>
      </c>
      <c r="C971" s="3" t="s">
        <v>493</v>
      </c>
      <c r="D971" s="3" t="s">
        <v>13</v>
      </c>
      <c r="E971" s="1" t="s">
        <v>685</v>
      </c>
      <c r="F971" s="4">
        <v>42423.729166666664</v>
      </c>
      <c r="G971" s="4">
        <v>42423.743055555555</v>
      </c>
      <c r="H971" s="4">
        <v>42447.530914351853</v>
      </c>
      <c r="I971" s="3" t="s">
        <v>495</v>
      </c>
      <c r="J971" s="2" t="s">
        <v>17</v>
      </c>
      <c r="K971" s="2" t="s">
        <v>16</v>
      </c>
      <c r="L971" t="b">
        <f>LEFT(Table_owssvr__1[[#This Row],[Person''s Name]],4)=LEFT(Table_owssvr__1[[#This Row],[Modified By]],4)</f>
        <v>1</v>
      </c>
      <c r="M971" t="b">
        <f>Table_owssvr__1[[#This Row],[Modified]]&gt;Table_owssvr__1[[#This Row],[Start Date and Time]]</f>
        <v>1</v>
      </c>
      <c r="N971">
        <f>(Table_owssvr__1[[#This Row],[End Date and Time]]-Table_owssvr__1[[#This Row],[Start Date and Time]])*24</f>
        <v>0.33333333337213844</v>
      </c>
      <c r="O971" s="5">
        <f>INT(Table_owssvr__1[[#This Row],[Start Date and Time]])</f>
        <v>42423</v>
      </c>
      <c r="P971" s="6">
        <f>DATE(YEAR(Table_owssvr__1[[#This Row],[Date]]),MONTH(Table_owssvr__1[[#This Row],[Date]]),1)</f>
        <v>42401</v>
      </c>
      <c r="Q971" s="9">
        <f>ROUND(24*(Table_owssvr__1[[#This Row],[Start Date and Time]]-INT(Table_owssvr__1[[#This Row],[Start Date and Time]])),2)</f>
        <v>17.5</v>
      </c>
      <c r="R971" s="9">
        <f>ROUND(24*(Table_owssvr__1[[#This Row],[End Date and Time]]-INT(Table_owssvr__1[[#This Row],[End Date and Time]])),2)</f>
        <v>17.829999999999998</v>
      </c>
      <c r="S971" s="7">
        <f>1*OR(
AND(Table_owssvr__1[[#This Row],[Start time]]&gt;=S$1, Table_owssvr__1[[#This Row],[Start time]]&lt;T$1),
AND(Table_owssvr__1[[#This Row],[End Time]]&gt;S$1, Table_owssvr__1[[#This Row],[End Time]]&lt;=T$1 ),
AND(Table_owssvr__1[[#This Row],[Start time]]&lt;S$1, Table_owssvr__1[[#This Row],[End Time]]&gt;T$1)
)</f>
        <v>0</v>
      </c>
      <c r="T971" s="7">
        <f>1*OR(
AND(Table_owssvr__1[[#This Row],[Start time]]&gt;=T$1, Table_owssvr__1[[#This Row],[Start time]]&lt;U$1),
AND(Table_owssvr__1[[#This Row],[End Time]]&gt;T$1, Table_owssvr__1[[#This Row],[End Time]]&lt;=U$1 ),
AND(Table_owssvr__1[[#This Row],[Start time]]&lt;T$1, Table_owssvr__1[[#This Row],[End Time]]&gt;U$1)
)</f>
        <v>0</v>
      </c>
      <c r="U971" s="7">
        <f>1*OR(
AND(Table_owssvr__1[[#This Row],[Start time]]&gt;=U$1, Table_owssvr__1[[#This Row],[Start time]]&lt;V$1),
AND(Table_owssvr__1[[#This Row],[End Time]]&gt;U$1, Table_owssvr__1[[#This Row],[End Time]]&lt;=V$1 ),
AND(Table_owssvr__1[[#This Row],[Start time]]&lt;U$1, Table_owssvr__1[[#This Row],[End Time]]&gt;V$1)
)</f>
        <v>0</v>
      </c>
      <c r="V971" s="7">
        <f>1*OR(
AND(Table_owssvr__1[[#This Row],[Start time]]&gt;=V$1, Table_owssvr__1[[#This Row],[Start time]]&lt;W$1),
AND(Table_owssvr__1[[#This Row],[End Time]]&gt;V$1, Table_owssvr__1[[#This Row],[End Time]]&lt;=W$1 ),
AND(Table_owssvr__1[[#This Row],[Start time]]&lt;V$1, Table_owssvr__1[[#This Row],[End Time]]&gt;W$1)
)</f>
        <v>0</v>
      </c>
      <c r="W971" s="7">
        <f>1*OR(
AND(Table_owssvr__1[[#This Row],[Start time]]&gt;=W$1, Table_owssvr__1[[#This Row],[Start time]]&lt;X$1),
AND(Table_owssvr__1[[#This Row],[End Time]]&gt;W$1, Table_owssvr__1[[#This Row],[End Time]]&lt;=X$1 ),
AND(Table_owssvr__1[[#This Row],[Start time]]&lt;W$1, Table_owssvr__1[[#This Row],[End Time]]&gt;X$1)
)</f>
        <v>0</v>
      </c>
      <c r="X971" s="7">
        <f>1*OR(
AND(Table_owssvr__1[[#This Row],[Start time]]&gt;=X$1, Table_owssvr__1[[#This Row],[Start time]]&lt;Y$1),
AND(Table_owssvr__1[[#This Row],[End Time]]&gt;X$1, Table_owssvr__1[[#This Row],[End Time]]&lt;=Y$1 ),
AND(Table_owssvr__1[[#This Row],[Start time]]&lt;X$1, Table_owssvr__1[[#This Row],[End Time]]&gt;Y$1)
)</f>
        <v>0</v>
      </c>
      <c r="Y971" s="7">
        <f>1*OR(
AND(Table_owssvr__1[[#This Row],[Start time]]&gt;=Y$1, Table_owssvr__1[[#This Row],[Start time]]&lt;Z$1),
AND(Table_owssvr__1[[#This Row],[End Time]]&gt;Y$1, Table_owssvr__1[[#This Row],[End Time]]&lt;=Z$1 ),
AND(Table_owssvr__1[[#This Row],[Start time]]&lt;Y$1, Table_owssvr__1[[#This Row],[End Time]]&gt;Z$1)
)</f>
        <v>0</v>
      </c>
      <c r="Z971" s="7">
        <f>1*OR(
AND(Table_owssvr__1[[#This Row],[Start time]]&gt;=Z$1, Table_owssvr__1[[#This Row],[Start time]]&lt;AA$1),
AND(Table_owssvr__1[[#This Row],[End Time]]&gt;Z$1, Table_owssvr__1[[#This Row],[End Time]]&lt;=AA$1 ),
AND(Table_owssvr__1[[#This Row],[Start time]]&lt;Z$1, Table_owssvr__1[[#This Row],[End Time]]&gt;AA$1)
)</f>
        <v>0</v>
      </c>
      <c r="AA971" s="7">
        <f>1*OR(
AND(Table_owssvr__1[[#This Row],[Start time]]&gt;=AA$1, Table_owssvr__1[[#This Row],[Start time]]&lt;AB$1),
AND(Table_owssvr__1[[#This Row],[End Time]]&gt;AA$1, Table_owssvr__1[[#This Row],[End Time]]&lt;=AB$1 ),
AND(Table_owssvr__1[[#This Row],[Start time]]&lt;AA$1, Table_owssvr__1[[#This Row],[End Time]]&gt;AB$1)
)</f>
        <v>0</v>
      </c>
      <c r="AB971" s="7">
        <f>1*OR(
AND(Table_owssvr__1[[#This Row],[Start time]]&gt;=AB$1, Table_owssvr__1[[#This Row],[Start time]]&lt;AC$1),
AND(Table_owssvr__1[[#This Row],[End Time]]&gt;AB$1, Table_owssvr__1[[#This Row],[End Time]]&lt;=AC$1 ),
AND(Table_owssvr__1[[#This Row],[Start time]]&lt;AB$1, Table_owssvr__1[[#This Row],[End Time]]&gt;AC$1)
)</f>
        <v>1</v>
      </c>
      <c r="AC971" s="7">
        <f>1*OR(
AND(Table_owssvr__1[[#This Row],[Start time]]&gt;=AC$1, Table_owssvr__1[[#This Row],[Start time]]&lt;AD$1),
AND(Table_owssvr__1[[#This Row],[End Time]]&gt;AC$1, Table_owssvr__1[[#This Row],[End Time]]&lt;=AD$1 ),
AND(Table_owssvr__1[[#This Row],[Start time]]&lt;AC$1, Table_owssvr__1[[#This Row],[End Time]]&gt;AD$1)
)</f>
        <v>0</v>
      </c>
      <c r="AD971" s="7">
        <f>1*OR(
AND(Table_owssvr__1[[#This Row],[Start time]]&gt;=AD$1, Table_owssvr__1[[#This Row],[Start time]]&lt;AE$1),
AND(Table_owssvr__1[[#This Row],[End Time]]&gt;AD$1, Table_owssvr__1[[#This Row],[End Time]]&lt;=AE$1 ),
AND(Table_owssvr__1[[#This Row],[Start time]]&lt;AD$1, Table_owssvr__1[[#This Row],[End Time]]&gt;AE$1)
)</f>
        <v>0</v>
      </c>
      <c r="AE971" s="7">
        <f>1*OR(
AND(Table_owssvr__1[[#This Row],[Start time]]&gt;=AE$1, Table_owssvr__1[[#This Row],[Start time]]&lt;AF$1),
AND(Table_owssvr__1[[#This Row],[End Time]]&gt;AE$1, Table_owssvr__1[[#This Row],[End Time]]&lt;=AF$1 ),
AND(Table_owssvr__1[[#This Row],[Start time]]&lt;AE$1, Table_owssvr__1[[#This Row],[End Time]]&gt;AF$1)
)</f>
        <v>0</v>
      </c>
    </row>
    <row r="972" spans="1:31" x14ac:dyDescent="0.25">
      <c r="A972" s="2"/>
      <c r="B972" s="3" t="s">
        <v>599</v>
      </c>
      <c r="C972" s="3" t="s">
        <v>18</v>
      </c>
      <c r="D972" s="3" t="s">
        <v>13</v>
      </c>
      <c r="E972" s="1" t="s">
        <v>686</v>
      </c>
      <c r="F972" s="4">
        <v>42423.729166666664</v>
      </c>
      <c r="G972" s="4">
        <v>42423.743055555555</v>
      </c>
      <c r="H972" s="4">
        <v>42447.530185185184</v>
      </c>
      <c r="I972" s="3" t="s">
        <v>18</v>
      </c>
      <c r="J972" s="2" t="s">
        <v>17</v>
      </c>
      <c r="K972" s="2" t="s">
        <v>16</v>
      </c>
      <c r="L972" t="b">
        <f>LEFT(Table_owssvr__1[[#This Row],[Person''s Name]],4)=LEFT(Table_owssvr__1[[#This Row],[Modified By]],4)</f>
        <v>1</v>
      </c>
      <c r="M972" t="b">
        <f>Table_owssvr__1[[#This Row],[Modified]]&gt;Table_owssvr__1[[#This Row],[Start Date and Time]]</f>
        <v>1</v>
      </c>
      <c r="N972">
        <f>(Table_owssvr__1[[#This Row],[End Date and Time]]-Table_owssvr__1[[#This Row],[Start Date and Time]])*24</f>
        <v>0.33333333337213844</v>
      </c>
      <c r="O972" s="5">
        <f>INT(Table_owssvr__1[[#This Row],[Start Date and Time]])</f>
        <v>42423</v>
      </c>
      <c r="P972" s="6">
        <f>DATE(YEAR(Table_owssvr__1[[#This Row],[Date]]),MONTH(Table_owssvr__1[[#This Row],[Date]]),1)</f>
        <v>42401</v>
      </c>
      <c r="Q972" s="9">
        <f>ROUND(24*(Table_owssvr__1[[#This Row],[Start Date and Time]]-INT(Table_owssvr__1[[#This Row],[Start Date and Time]])),2)</f>
        <v>17.5</v>
      </c>
      <c r="R972" s="9">
        <f>ROUND(24*(Table_owssvr__1[[#This Row],[End Date and Time]]-INT(Table_owssvr__1[[#This Row],[End Date and Time]])),2)</f>
        <v>17.829999999999998</v>
      </c>
      <c r="S972" s="7">
        <f>1*OR(
AND(Table_owssvr__1[[#This Row],[Start time]]&gt;=S$1, Table_owssvr__1[[#This Row],[Start time]]&lt;T$1),
AND(Table_owssvr__1[[#This Row],[End Time]]&gt;S$1, Table_owssvr__1[[#This Row],[End Time]]&lt;=T$1 ),
AND(Table_owssvr__1[[#This Row],[Start time]]&lt;S$1, Table_owssvr__1[[#This Row],[End Time]]&gt;T$1)
)</f>
        <v>0</v>
      </c>
      <c r="T972" s="7">
        <f>1*OR(
AND(Table_owssvr__1[[#This Row],[Start time]]&gt;=T$1, Table_owssvr__1[[#This Row],[Start time]]&lt;U$1),
AND(Table_owssvr__1[[#This Row],[End Time]]&gt;T$1, Table_owssvr__1[[#This Row],[End Time]]&lt;=U$1 ),
AND(Table_owssvr__1[[#This Row],[Start time]]&lt;T$1, Table_owssvr__1[[#This Row],[End Time]]&gt;U$1)
)</f>
        <v>0</v>
      </c>
      <c r="U972" s="7">
        <f>1*OR(
AND(Table_owssvr__1[[#This Row],[Start time]]&gt;=U$1, Table_owssvr__1[[#This Row],[Start time]]&lt;V$1),
AND(Table_owssvr__1[[#This Row],[End Time]]&gt;U$1, Table_owssvr__1[[#This Row],[End Time]]&lt;=V$1 ),
AND(Table_owssvr__1[[#This Row],[Start time]]&lt;U$1, Table_owssvr__1[[#This Row],[End Time]]&gt;V$1)
)</f>
        <v>0</v>
      </c>
      <c r="V972" s="7">
        <f>1*OR(
AND(Table_owssvr__1[[#This Row],[Start time]]&gt;=V$1, Table_owssvr__1[[#This Row],[Start time]]&lt;W$1),
AND(Table_owssvr__1[[#This Row],[End Time]]&gt;V$1, Table_owssvr__1[[#This Row],[End Time]]&lt;=W$1 ),
AND(Table_owssvr__1[[#This Row],[Start time]]&lt;V$1, Table_owssvr__1[[#This Row],[End Time]]&gt;W$1)
)</f>
        <v>0</v>
      </c>
      <c r="W972" s="7">
        <f>1*OR(
AND(Table_owssvr__1[[#This Row],[Start time]]&gt;=W$1, Table_owssvr__1[[#This Row],[Start time]]&lt;X$1),
AND(Table_owssvr__1[[#This Row],[End Time]]&gt;W$1, Table_owssvr__1[[#This Row],[End Time]]&lt;=X$1 ),
AND(Table_owssvr__1[[#This Row],[Start time]]&lt;W$1, Table_owssvr__1[[#This Row],[End Time]]&gt;X$1)
)</f>
        <v>0</v>
      </c>
      <c r="X972" s="7">
        <f>1*OR(
AND(Table_owssvr__1[[#This Row],[Start time]]&gt;=X$1, Table_owssvr__1[[#This Row],[Start time]]&lt;Y$1),
AND(Table_owssvr__1[[#This Row],[End Time]]&gt;X$1, Table_owssvr__1[[#This Row],[End Time]]&lt;=Y$1 ),
AND(Table_owssvr__1[[#This Row],[Start time]]&lt;X$1, Table_owssvr__1[[#This Row],[End Time]]&gt;Y$1)
)</f>
        <v>0</v>
      </c>
      <c r="Y972" s="7">
        <f>1*OR(
AND(Table_owssvr__1[[#This Row],[Start time]]&gt;=Y$1, Table_owssvr__1[[#This Row],[Start time]]&lt;Z$1),
AND(Table_owssvr__1[[#This Row],[End Time]]&gt;Y$1, Table_owssvr__1[[#This Row],[End Time]]&lt;=Z$1 ),
AND(Table_owssvr__1[[#This Row],[Start time]]&lt;Y$1, Table_owssvr__1[[#This Row],[End Time]]&gt;Z$1)
)</f>
        <v>0</v>
      </c>
      <c r="Z972" s="7">
        <f>1*OR(
AND(Table_owssvr__1[[#This Row],[Start time]]&gt;=Z$1, Table_owssvr__1[[#This Row],[Start time]]&lt;AA$1),
AND(Table_owssvr__1[[#This Row],[End Time]]&gt;Z$1, Table_owssvr__1[[#This Row],[End Time]]&lt;=AA$1 ),
AND(Table_owssvr__1[[#This Row],[Start time]]&lt;Z$1, Table_owssvr__1[[#This Row],[End Time]]&gt;AA$1)
)</f>
        <v>0</v>
      </c>
      <c r="AA972" s="7">
        <f>1*OR(
AND(Table_owssvr__1[[#This Row],[Start time]]&gt;=AA$1, Table_owssvr__1[[#This Row],[Start time]]&lt;AB$1),
AND(Table_owssvr__1[[#This Row],[End Time]]&gt;AA$1, Table_owssvr__1[[#This Row],[End Time]]&lt;=AB$1 ),
AND(Table_owssvr__1[[#This Row],[Start time]]&lt;AA$1, Table_owssvr__1[[#This Row],[End Time]]&gt;AB$1)
)</f>
        <v>0</v>
      </c>
      <c r="AB972" s="7">
        <f>1*OR(
AND(Table_owssvr__1[[#This Row],[Start time]]&gt;=AB$1, Table_owssvr__1[[#This Row],[Start time]]&lt;AC$1),
AND(Table_owssvr__1[[#This Row],[End Time]]&gt;AB$1, Table_owssvr__1[[#This Row],[End Time]]&lt;=AC$1 ),
AND(Table_owssvr__1[[#This Row],[Start time]]&lt;AB$1, Table_owssvr__1[[#This Row],[End Time]]&gt;AC$1)
)</f>
        <v>1</v>
      </c>
      <c r="AC972" s="7">
        <f>1*OR(
AND(Table_owssvr__1[[#This Row],[Start time]]&gt;=AC$1, Table_owssvr__1[[#This Row],[Start time]]&lt;AD$1),
AND(Table_owssvr__1[[#This Row],[End Time]]&gt;AC$1, Table_owssvr__1[[#This Row],[End Time]]&lt;=AD$1 ),
AND(Table_owssvr__1[[#This Row],[Start time]]&lt;AC$1, Table_owssvr__1[[#This Row],[End Time]]&gt;AD$1)
)</f>
        <v>0</v>
      </c>
      <c r="AD972" s="7">
        <f>1*OR(
AND(Table_owssvr__1[[#This Row],[Start time]]&gt;=AD$1, Table_owssvr__1[[#This Row],[Start time]]&lt;AE$1),
AND(Table_owssvr__1[[#This Row],[End Time]]&gt;AD$1, Table_owssvr__1[[#This Row],[End Time]]&lt;=AE$1 ),
AND(Table_owssvr__1[[#This Row],[Start time]]&lt;AD$1, Table_owssvr__1[[#This Row],[End Time]]&gt;AE$1)
)</f>
        <v>0</v>
      </c>
      <c r="AE972" s="7">
        <f>1*OR(
AND(Table_owssvr__1[[#This Row],[Start time]]&gt;=AE$1, Table_owssvr__1[[#This Row],[Start time]]&lt;AF$1),
AND(Table_owssvr__1[[#This Row],[End Time]]&gt;AE$1, Table_owssvr__1[[#This Row],[End Time]]&lt;=AF$1 ),
AND(Table_owssvr__1[[#This Row],[Start time]]&lt;AE$1, Table_owssvr__1[[#This Row],[End Time]]&gt;AF$1)
)</f>
        <v>0</v>
      </c>
    </row>
    <row r="973" spans="1:31" x14ac:dyDescent="0.25">
      <c r="A973" s="2"/>
      <c r="B973" s="3" t="s">
        <v>687</v>
      </c>
      <c r="C973" s="3" t="s">
        <v>15</v>
      </c>
      <c r="D973" s="3" t="s">
        <v>13</v>
      </c>
      <c r="E973" s="1" t="s">
        <v>688</v>
      </c>
      <c r="F973" s="4">
        <v>42426.604166666664</v>
      </c>
      <c r="G973" s="4">
        <v>42426.625</v>
      </c>
      <c r="H973" s="4">
        <v>42426.626087962963</v>
      </c>
      <c r="I973" s="3" t="s">
        <v>15</v>
      </c>
      <c r="J973" s="2" t="s">
        <v>17</v>
      </c>
      <c r="K973" s="2" t="s">
        <v>16</v>
      </c>
      <c r="L973" t="b">
        <f>LEFT(Table_owssvr__1[[#This Row],[Person''s Name]],4)=LEFT(Table_owssvr__1[[#This Row],[Modified By]],4)</f>
        <v>1</v>
      </c>
      <c r="M973" t="b">
        <f>Table_owssvr__1[[#This Row],[Modified]]&gt;Table_owssvr__1[[#This Row],[Start Date and Time]]</f>
        <v>1</v>
      </c>
      <c r="N973">
        <f>(Table_owssvr__1[[#This Row],[End Date and Time]]-Table_owssvr__1[[#This Row],[Start Date and Time]])*24</f>
        <v>0.50000000005820766</v>
      </c>
      <c r="O973" s="5">
        <f>INT(Table_owssvr__1[[#This Row],[Start Date and Time]])</f>
        <v>42426</v>
      </c>
      <c r="P973" s="6">
        <f>DATE(YEAR(Table_owssvr__1[[#This Row],[Date]]),MONTH(Table_owssvr__1[[#This Row],[Date]]),1)</f>
        <v>42401</v>
      </c>
      <c r="Q973" s="9">
        <f>ROUND(24*(Table_owssvr__1[[#This Row],[Start Date and Time]]-INT(Table_owssvr__1[[#This Row],[Start Date and Time]])),2)</f>
        <v>14.5</v>
      </c>
      <c r="R973" s="9">
        <f>ROUND(24*(Table_owssvr__1[[#This Row],[End Date and Time]]-INT(Table_owssvr__1[[#This Row],[End Date and Time]])),2)</f>
        <v>15</v>
      </c>
      <c r="S973" s="7">
        <f>1*OR(
AND(Table_owssvr__1[[#This Row],[Start time]]&gt;=S$1, Table_owssvr__1[[#This Row],[Start time]]&lt;T$1),
AND(Table_owssvr__1[[#This Row],[End Time]]&gt;S$1, Table_owssvr__1[[#This Row],[End Time]]&lt;=T$1 ),
AND(Table_owssvr__1[[#This Row],[Start time]]&lt;S$1, Table_owssvr__1[[#This Row],[End Time]]&gt;T$1)
)</f>
        <v>0</v>
      </c>
      <c r="T973" s="7">
        <f>1*OR(
AND(Table_owssvr__1[[#This Row],[Start time]]&gt;=T$1, Table_owssvr__1[[#This Row],[Start time]]&lt;U$1),
AND(Table_owssvr__1[[#This Row],[End Time]]&gt;T$1, Table_owssvr__1[[#This Row],[End Time]]&lt;=U$1 ),
AND(Table_owssvr__1[[#This Row],[Start time]]&lt;T$1, Table_owssvr__1[[#This Row],[End Time]]&gt;U$1)
)</f>
        <v>0</v>
      </c>
      <c r="U973" s="7">
        <f>1*OR(
AND(Table_owssvr__1[[#This Row],[Start time]]&gt;=U$1, Table_owssvr__1[[#This Row],[Start time]]&lt;V$1),
AND(Table_owssvr__1[[#This Row],[End Time]]&gt;U$1, Table_owssvr__1[[#This Row],[End Time]]&lt;=V$1 ),
AND(Table_owssvr__1[[#This Row],[Start time]]&lt;U$1, Table_owssvr__1[[#This Row],[End Time]]&gt;V$1)
)</f>
        <v>0</v>
      </c>
      <c r="V973" s="7">
        <f>1*OR(
AND(Table_owssvr__1[[#This Row],[Start time]]&gt;=V$1, Table_owssvr__1[[#This Row],[Start time]]&lt;W$1),
AND(Table_owssvr__1[[#This Row],[End Time]]&gt;V$1, Table_owssvr__1[[#This Row],[End Time]]&lt;=W$1 ),
AND(Table_owssvr__1[[#This Row],[Start time]]&lt;V$1, Table_owssvr__1[[#This Row],[End Time]]&gt;W$1)
)</f>
        <v>0</v>
      </c>
      <c r="W973" s="7">
        <f>1*OR(
AND(Table_owssvr__1[[#This Row],[Start time]]&gt;=W$1, Table_owssvr__1[[#This Row],[Start time]]&lt;X$1),
AND(Table_owssvr__1[[#This Row],[End Time]]&gt;W$1, Table_owssvr__1[[#This Row],[End Time]]&lt;=X$1 ),
AND(Table_owssvr__1[[#This Row],[Start time]]&lt;W$1, Table_owssvr__1[[#This Row],[End Time]]&gt;X$1)
)</f>
        <v>0</v>
      </c>
      <c r="X973" s="7">
        <f>1*OR(
AND(Table_owssvr__1[[#This Row],[Start time]]&gt;=X$1, Table_owssvr__1[[#This Row],[Start time]]&lt;Y$1),
AND(Table_owssvr__1[[#This Row],[End Time]]&gt;X$1, Table_owssvr__1[[#This Row],[End Time]]&lt;=Y$1 ),
AND(Table_owssvr__1[[#This Row],[Start time]]&lt;X$1, Table_owssvr__1[[#This Row],[End Time]]&gt;Y$1)
)</f>
        <v>0</v>
      </c>
      <c r="Y973" s="7">
        <f>1*OR(
AND(Table_owssvr__1[[#This Row],[Start time]]&gt;=Y$1, Table_owssvr__1[[#This Row],[Start time]]&lt;Z$1),
AND(Table_owssvr__1[[#This Row],[End Time]]&gt;Y$1, Table_owssvr__1[[#This Row],[End Time]]&lt;=Z$1 ),
AND(Table_owssvr__1[[#This Row],[Start time]]&lt;Y$1, Table_owssvr__1[[#This Row],[End Time]]&gt;Z$1)
)</f>
        <v>1</v>
      </c>
      <c r="Z973" s="7">
        <f>1*OR(
AND(Table_owssvr__1[[#This Row],[Start time]]&gt;=Z$1, Table_owssvr__1[[#This Row],[Start time]]&lt;AA$1),
AND(Table_owssvr__1[[#This Row],[End Time]]&gt;Z$1, Table_owssvr__1[[#This Row],[End Time]]&lt;=AA$1 ),
AND(Table_owssvr__1[[#This Row],[Start time]]&lt;Z$1, Table_owssvr__1[[#This Row],[End Time]]&gt;AA$1)
)</f>
        <v>0</v>
      </c>
      <c r="AA973" s="7">
        <f>1*OR(
AND(Table_owssvr__1[[#This Row],[Start time]]&gt;=AA$1, Table_owssvr__1[[#This Row],[Start time]]&lt;AB$1),
AND(Table_owssvr__1[[#This Row],[End Time]]&gt;AA$1, Table_owssvr__1[[#This Row],[End Time]]&lt;=AB$1 ),
AND(Table_owssvr__1[[#This Row],[Start time]]&lt;AA$1, Table_owssvr__1[[#This Row],[End Time]]&gt;AB$1)
)</f>
        <v>0</v>
      </c>
      <c r="AB973" s="7">
        <f>1*OR(
AND(Table_owssvr__1[[#This Row],[Start time]]&gt;=AB$1, Table_owssvr__1[[#This Row],[Start time]]&lt;AC$1),
AND(Table_owssvr__1[[#This Row],[End Time]]&gt;AB$1, Table_owssvr__1[[#This Row],[End Time]]&lt;=AC$1 ),
AND(Table_owssvr__1[[#This Row],[Start time]]&lt;AB$1, Table_owssvr__1[[#This Row],[End Time]]&gt;AC$1)
)</f>
        <v>0</v>
      </c>
      <c r="AC973" s="7">
        <f>1*OR(
AND(Table_owssvr__1[[#This Row],[Start time]]&gt;=AC$1, Table_owssvr__1[[#This Row],[Start time]]&lt;AD$1),
AND(Table_owssvr__1[[#This Row],[End Time]]&gt;AC$1, Table_owssvr__1[[#This Row],[End Time]]&lt;=AD$1 ),
AND(Table_owssvr__1[[#This Row],[Start time]]&lt;AC$1, Table_owssvr__1[[#This Row],[End Time]]&gt;AD$1)
)</f>
        <v>0</v>
      </c>
      <c r="AD973" s="7">
        <f>1*OR(
AND(Table_owssvr__1[[#This Row],[Start time]]&gt;=AD$1, Table_owssvr__1[[#This Row],[Start time]]&lt;AE$1),
AND(Table_owssvr__1[[#This Row],[End Time]]&gt;AD$1, Table_owssvr__1[[#This Row],[End Time]]&lt;=AE$1 ),
AND(Table_owssvr__1[[#This Row],[Start time]]&lt;AD$1, Table_owssvr__1[[#This Row],[End Time]]&gt;AE$1)
)</f>
        <v>0</v>
      </c>
      <c r="AE973" s="7">
        <f>1*OR(
AND(Table_owssvr__1[[#This Row],[Start time]]&gt;=AE$1, Table_owssvr__1[[#This Row],[Start time]]&lt;AF$1),
AND(Table_owssvr__1[[#This Row],[End Time]]&gt;AE$1, Table_owssvr__1[[#This Row],[End Time]]&lt;=AF$1 ),
AND(Table_owssvr__1[[#This Row],[Start time]]&lt;AE$1, Table_owssvr__1[[#This Row],[End Time]]&gt;AF$1)
)</f>
        <v>0</v>
      </c>
    </row>
    <row r="974" spans="1:31" x14ac:dyDescent="0.25">
      <c r="A974" s="2"/>
      <c r="B974" s="3" t="s">
        <v>687</v>
      </c>
      <c r="C974" s="3" t="s">
        <v>506</v>
      </c>
      <c r="D974" s="3" t="s">
        <v>13</v>
      </c>
      <c r="E974" s="1" t="s">
        <v>689</v>
      </c>
      <c r="F974" s="4">
        <v>42426.604166666664</v>
      </c>
      <c r="G974" s="4">
        <v>42426.625</v>
      </c>
      <c r="H974" s="4">
        <v>42426.628495370373</v>
      </c>
      <c r="I974" s="3" t="s">
        <v>508</v>
      </c>
      <c r="J974" s="2" t="s">
        <v>17</v>
      </c>
      <c r="K974" s="2" t="s">
        <v>16</v>
      </c>
      <c r="L974" t="b">
        <f>LEFT(Table_owssvr__1[[#This Row],[Person''s Name]],4)=LEFT(Table_owssvr__1[[#This Row],[Modified By]],4)</f>
        <v>1</v>
      </c>
      <c r="M974" t="b">
        <f>Table_owssvr__1[[#This Row],[Modified]]&gt;Table_owssvr__1[[#This Row],[Start Date and Time]]</f>
        <v>1</v>
      </c>
      <c r="N974">
        <f>(Table_owssvr__1[[#This Row],[End Date and Time]]-Table_owssvr__1[[#This Row],[Start Date and Time]])*24</f>
        <v>0.50000000005820766</v>
      </c>
      <c r="O974" s="5">
        <f>INT(Table_owssvr__1[[#This Row],[Start Date and Time]])</f>
        <v>42426</v>
      </c>
      <c r="P974" s="6">
        <f>DATE(YEAR(Table_owssvr__1[[#This Row],[Date]]),MONTH(Table_owssvr__1[[#This Row],[Date]]),1)</f>
        <v>42401</v>
      </c>
      <c r="Q974" s="9">
        <f>ROUND(24*(Table_owssvr__1[[#This Row],[Start Date and Time]]-INT(Table_owssvr__1[[#This Row],[Start Date and Time]])),2)</f>
        <v>14.5</v>
      </c>
      <c r="R974" s="9">
        <f>ROUND(24*(Table_owssvr__1[[#This Row],[End Date and Time]]-INT(Table_owssvr__1[[#This Row],[End Date and Time]])),2)</f>
        <v>15</v>
      </c>
      <c r="S974" s="7">
        <f>1*OR(
AND(Table_owssvr__1[[#This Row],[Start time]]&gt;=S$1, Table_owssvr__1[[#This Row],[Start time]]&lt;T$1),
AND(Table_owssvr__1[[#This Row],[End Time]]&gt;S$1, Table_owssvr__1[[#This Row],[End Time]]&lt;=T$1 ),
AND(Table_owssvr__1[[#This Row],[Start time]]&lt;S$1, Table_owssvr__1[[#This Row],[End Time]]&gt;T$1)
)</f>
        <v>0</v>
      </c>
      <c r="T974" s="7">
        <f>1*OR(
AND(Table_owssvr__1[[#This Row],[Start time]]&gt;=T$1, Table_owssvr__1[[#This Row],[Start time]]&lt;U$1),
AND(Table_owssvr__1[[#This Row],[End Time]]&gt;T$1, Table_owssvr__1[[#This Row],[End Time]]&lt;=U$1 ),
AND(Table_owssvr__1[[#This Row],[Start time]]&lt;T$1, Table_owssvr__1[[#This Row],[End Time]]&gt;U$1)
)</f>
        <v>0</v>
      </c>
      <c r="U974" s="7">
        <f>1*OR(
AND(Table_owssvr__1[[#This Row],[Start time]]&gt;=U$1, Table_owssvr__1[[#This Row],[Start time]]&lt;V$1),
AND(Table_owssvr__1[[#This Row],[End Time]]&gt;U$1, Table_owssvr__1[[#This Row],[End Time]]&lt;=V$1 ),
AND(Table_owssvr__1[[#This Row],[Start time]]&lt;U$1, Table_owssvr__1[[#This Row],[End Time]]&gt;V$1)
)</f>
        <v>0</v>
      </c>
      <c r="V974" s="7">
        <f>1*OR(
AND(Table_owssvr__1[[#This Row],[Start time]]&gt;=V$1, Table_owssvr__1[[#This Row],[Start time]]&lt;W$1),
AND(Table_owssvr__1[[#This Row],[End Time]]&gt;V$1, Table_owssvr__1[[#This Row],[End Time]]&lt;=W$1 ),
AND(Table_owssvr__1[[#This Row],[Start time]]&lt;V$1, Table_owssvr__1[[#This Row],[End Time]]&gt;W$1)
)</f>
        <v>0</v>
      </c>
      <c r="W974" s="7">
        <f>1*OR(
AND(Table_owssvr__1[[#This Row],[Start time]]&gt;=W$1, Table_owssvr__1[[#This Row],[Start time]]&lt;X$1),
AND(Table_owssvr__1[[#This Row],[End Time]]&gt;W$1, Table_owssvr__1[[#This Row],[End Time]]&lt;=X$1 ),
AND(Table_owssvr__1[[#This Row],[Start time]]&lt;W$1, Table_owssvr__1[[#This Row],[End Time]]&gt;X$1)
)</f>
        <v>0</v>
      </c>
      <c r="X974" s="7">
        <f>1*OR(
AND(Table_owssvr__1[[#This Row],[Start time]]&gt;=X$1, Table_owssvr__1[[#This Row],[Start time]]&lt;Y$1),
AND(Table_owssvr__1[[#This Row],[End Time]]&gt;X$1, Table_owssvr__1[[#This Row],[End Time]]&lt;=Y$1 ),
AND(Table_owssvr__1[[#This Row],[Start time]]&lt;X$1, Table_owssvr__1[[#This Row],[End Time]]&gt;Y$1)
)</f>
        <v>0</v>
      </c>
      <c r="Y974" s="7">
        <f>1*OR(
AND(Table_owssvr__1[[#This Row],[Start time]]&gt;=Y$1, Table_owssvr__1[[#This Row],[Start time]]&lt;Z$1),
AND(Table_owssvr__1[[#This Row],[End Time]]&gt;Y$1, Table_owssvr__1[[#This Row],[End Time]]&lt;=Z$1 ),
AND(Table_owssvr__1[[#This Row],[Start time]]&lt;Y$1, Table_owssvr__1[[#This Row],[End Time]]&gt;Z$1)
)</f>
        <v>1</v>
      </c>
      <c r="Z974" s="7">
        <f>1*OR(
AND(Table_owssvr__1[[#This Row],[Start time]]&gt;=Z$1, Table_owssvr__1[[#This Row],[Start time]]&lt;AA$1),
AND(Table_owssvr__1[[#This Row],[End Time]]&gt;Z$1, Table_owssvr__1[[#This Row],[End Time]]&lt;=AA$1 ),
AND(Table_owssvr__1[[#This Row],[Start time]]&lt;Z$1, Table_owssvr__1[[#This Row],[End Time]]&gt;AA$1)
)</f>
        <v>0</v>
      </c>
      <c r="AA974" s="7">
        <f>1*OR(
AND(Table_owssvr__1[[#This Row],[Start time]]&gt;=AA$1, Table_owssvr__1[[#This Row],[Start time]]&lt;AB$1),
AND(Table_owssvr__1[[#This Row],[End Time]]&gt;AA$1, Table_owssvr__1[[#This Row],[End Time]]&lt;=AB$1 ),
AND(Table_owssvr__1[[#This Row],[Start time]]&lt;AA$1, Table_owssvr__1[[#This Row],[End Time]]&gt;AB$1)
)</f>
        <v>0</v>
      </c>
      <c r="AB974" s="7">
        <f>1*OR(
AND(Table_owssvr__1[[#This Row],[Start time]]&gt;=AB$1, Table_owssvr__1[[#This Row],[Start time]]&lt;AC$1),
AND(Table_owssvr__1[[#This Row],[End Time]]&gt;AB$1, Table_owssvr__1[[#This Row],[End Time]]&lt;=AC$1 ),
AND(Table_owssvr__1[[#This Row],[Start time]]&lt;AB$1, Table_owssvr__1[[#This Row],[End Time]]&gt;AC$1)
)</f>
        <v>0</v>
      </c>
      <c r="AC974" s="7">
        <f>1*OR(
AND(Table_owssvr__1[[#This Row],[Start time]]&gt;=AC$1, Table_owssvr__1[[#This Row],[Start time]]&lt;AD$1),
AND(Table_owssvr__1[[#This Row],[End Time]]&gt;AC$1, Table_owssvr__1[[#This Row],[End Time]]&lt;=AD$1 ),
AND(Table_owssvr__1[[#This Row],[Start time]]&lt;AC$1, Table_owssvr__1[[#This Row],[End Time]]&gt;AD$1)
)</f>
        <v>0</v>
      </c>
      <c r="AD974" s="7">
        <f>1*OR(
AND(Table_owssvr__1[[#This Row],[Start time]]&gt;=AD$1, Table_owssvr__1[[#This Row],[Start time]]&lt;AE$1),
AND(Table_owssvr__1[[#This Row],[End Time]]&gt;AD$1, Table_owssvr__1[[#This Row],[End Time]]&lt;=AE$1 ),
AND(Table_owssvr__1[[#This Row],[Start time]]&lt;AD$1, Table_owssvr__1[[#This Row],[End Time]]&gt;AE$1)
)</f>
        <v>0</v>
      </c>
      <c r="AE974" s="7">
        <f>1*OR(
AND(Table_owssvr__1[[#This Row],[Start time]]&gt;=AE$1, Table_owssvr__1[[#This Row],[Start time]]&lt;AF$1),
AND(Table_owssvr__1[[#This Row],[End Time]]&gt;AE$1, Table_owssvr__1[[#This Row],[End Time]]&lt;=AF$1 ),
AND(Table_owssvr__1[[#This Row],[Start time]]&lt;AE$1, Table_owssvr__1[[#This Row],[End Time]]&gt;AF$1)
)</f>
        <v>0</v>
      </c>
    </row>
    <row r="975" spans="1:31" x14ac:dyDescent="0.25">
      <c r="A975" s="2"/>
      <c r="B975" s="3" t="s">
        <v>687</v>
      </c>
      <c r="C975" s="3" t="s">
        <v>36</v>
      </c>
      <c r="D975" s="3" t="s">
        <v>13</v>
      </c>
      <c r="E975" s="1" t="s">
        <v>690</v>
      </c>
      <c r="F975" s="4">
        <v>42426.604166666664</v>
      </c>
      <c r="G975" s="4">
        <v>42426.625</v>
      </c>
      <c r="H975" s="4">
        <v>42426.640856481485</v>
      </c>
      <c r="I975" s="3" t="s">
        <v>36</v>
      </c>
      <c r="J975" s="2" t="s">
        <v>17</v>
      </c>
      <c r="K975" s="2" t="s">
        <v>16</v>
      </c>
      <c r="L975" t="b">
        <f>LEFT(Table_owssvr__1[[#This Row],[Person''s Name]],4)=LEFT(Table_owssvr__1[[#This Row],[Modified By]],4)</f>
        <v>1</v>
      </c>
      <c r="M975" t="b">
        <f>Table_owssvr__1[[#This Row],[Modified]]&gt;Table_owssvr__1[[#This Row],[Start Date and Time]]</f>
        <v>1</v>
      </c>
      <c r="N975">
        <f>(Table_owssvr__1[[#This Row],[End Date and Time]]-Table_owssvr__1[[#This Row],[Start Date and Time]])*24</f>
        <v>0.50000000005820766</v>
      </c>
      <c r="O975" s="5">
        <f>INT(Table_owssvr__1[[#This Row],[Start Date and Time]])</f>
        <v>42426</v>
      </c>
      <c r="P975" s="6">
        <f>DATE(YEAR(Table_owssvr__1[[#This Row],[Date]]),MONTH(Table_owssvr__1[[#This Row],[Date]]),1)</f>
        <v>42401</v>
      </c>
      <c r="Q975" s="9">
        <f>ROUND(24*(Table_owssvr__1[[#This Row],[Start Date and Time]]-INT(Table_owssvr__1[[#This Row],[Start Date and Time]])),2)</f>
        <v>14.5</v>
      </c>
      <c r="R975" s="9">
        <f>ROUND(24*(Table_owssvr__1[[#This Row],[End Date and Time]]-INT(Table_owssvr__1[[#This Row],[End Date and Time]])),2)</f>
        <v>15</v>
      </c>
      <c r="S975" s="7">
        <f>1*OR(
AND(Table_owssvr__1[[#This Row],[Start time]]&gt;=S$1, Table_owssvr__1[[#This Row],[Start time]]&lt;T$1),
AND(Table_owssvr__1[[#This Row],[End Time]]&gt;S$1, Table_owssvr__1[[#This Row],[End Time]]&lt;=T$1 ),
AND(Table_owssvr__1[[#This Row],[Start time]]&lt;S$1, Table_owssvr__1[[#This Row],[End Time]]&gt;T$1)
)</f>
        <v>0</v>
      </c>
      <c r="T975" s="7">
        <f>1*OR(
AND(Table_owssvr__1[[#This Row],[Start time]]&gt;=T$1, Table_owssvr__1[[#This Row],[Start time]]&lt;U$1),
AND(Table_owssvr__1[[#This Row],[End Time]]&gt;T$1, Table_owssvr__1[[#This Row],[End Time]]&lt;=U$1 ),
AND(Table_owssvr__1[[#This Row],[Start time]]&lt;T$1, Table_owssvr__1[[#This Row],[End Time]]&gt;U$1)
)</f>
        <v>0</v>
      </c>
      <c r="U975" s="7">
        <f>1*OR(
AND(Table_owssvr__1[[#This Row],[Start time]]&gt;=U$1, Table_owssvr__1[[#This Row],[Start time]]&lt;V$1),
AND(Table_owssvr__1[[#This Row],[End Time]]&gt;U$1, Table_owssvr__1[[#This Row],[End Time]]&lt;=V$1 ),
AND(Table_owssvr__1[[#This Row],[Start time]]&lt;U$1, Table_owssvr__1[[#This Row],[End Time]]&gt;V$1)
)</f>
        <v>0</v>
      </c>
      <c r="V975" s="7">
        <f>1*OR(
AND(Table_owssvr__1[[#This Row],[Start time]]&gt;=V$1, Table_owssvr__1[[#This Row],[Start time]]&lt;W$1),
AND(Table_owssvr__1[[#This Row],[End Time]]&gt;V$1, Table_owssvr__1[[#This Row],[End Time]]&lt;=W$1 ),
AND(Table_owssvr__1[[#This Row],[Start time]]&lt;V$1, Table_owssvr__1[[#This Row],[End Time]]&gt;W$1)
)</f>
        <v>0</v>
      </c>
      <c r="W975" s="7">
        <f>1*OR(
AND(Table_owssvr__1[[#This Row],[Start time]]&gt;=W$1, Table_owssvr__1[[#This Row],[Start time]]&lt;X$1),
AND(Table_owssvr__1[[#This Row],[End Time]]&gt;W$1, Table_owssvr__1[[#This Row],[End Time]]&lt;=X$1 ),
AND(Table_owssvr__1[[#This Row],[Start time]]&lt;W$1, Table_owssvr__1[[#This Row],[End Time]]&gt;X$1)
)</f>
        <v>0</v>
      </c>
      <c r="X975" s="7">
        <f>1*OR(
AND(Table_owssvr__1[[#This Row],[Start time]]&gt;=X$1, Table_owssvr__1[[#This Row],[Start time]]&lt;Y$1),
AND(Table_owssvr__1[[#This Row],[End Time]]&gt;X$1, Table_owssvr__1[[#This Row],[End Time]]&lt;=Y$1 ),
AND(Table_owssvr__1[[#This Row],[Start time]]&lt;X$1, Table_owssvr__1[[#This Row],[End Time]]&gt;Y$1)
)</f>
        <v>0</v>
      </c>
      <c r="Y975" s="7">
        <f>1*OR(
AND(Table_owssvr__1[[#This Row],[Start time]]&gt;=Y$1, Table_owssvr__1[[#This Row],[Start time]]&lt;Z$1),
AND(Table_owssvr__1[[#This Row],[End Time]]&gt;Y$1, Table_owssvr__1[[#This Row],[End Time]]&lt;=Z$1 ),
AND(Table_owssvr__1[[#This Row],[Start time]]&lt;Y$1, Table_owssvr__1[[#This Row],[End Time]]&gt;Z$1)
)</f>
        <v>1</v>
      </c>
      <c r="Z975" s="7">
        <f>1*OR(
AND(Table_owssvr__1[[#This Row],[Start time]]&gt;=Z$1, Table_owssvr__1[[#This Row],[Start time]]&lt;AA$1),
AND(Table_owssvr__1[[#This Row],[End Time]]&gt;Z$1, Table_owssvr__1[[#This Row],[End Time]]&lt;=AA$1 ),
AND(Table_owssvr__1[[#This Row],[Start time]]&lt;Z$1, Table_owssvr__1[[#This Row],[End Time]]&gt;AA$1)
)</f>
        <v>0</v>
      </c>
      <c r="AA975" s="7">
        <f>1*OR(
AND(Table_owssvr__1[[#This Row],[Start time]]&gt;=AA$1, Table_owssvr__1[[#This Row],[Start time]]&lt;AB$1),
AND(Table_owssvr__1[[#This Row],[End Time]]&gt;AA$1, Table_owssvr__1[[#This Row],[End Time]]&lt;=AB$1 ),
AND(Table_owssvr__1[[#This Row],[Start time]]&lt;AA$1, Table_owssvr__1[[#This Row],[End Time]]&gt;AB$1)
)</f>
        <v>0</v>
      </c>
      <c r="AB975" s="7">
        <f>1*OR(
AND(Table_owssvr__1[[#This Row],[Start time]]&gt;=AB$1, Table_owssvr__1[[#This Row],[Start time]]&lt;AC$1),
AND(Table_owssvr__1[[#This Row],[End Time]]&gt;AB$1, Table_owssvr__1[[#This Row],[End Time]]&lt;=AC$1 ),
AND(Table_owssvr__1[[#This Row],[Start time]]&lt;AB$1, Table_owssvr__1[[#This Row],[End Time]]&gt;AC$1)
)</f>
        <v>0</v>
      </c>
      <c r="AC975" s="7">
        <f>1*OR(
AND(Table_owssvr__1[[#This Row],[Start time]]&gt;=AC$1, Table_owssvr__1[[#This Row],[Start time]]&lt;AD$1),
AND(Table_owssvr__1[[#This Row],[End Time]]&gt;AC$1, Table_owssvr__1[[#This Row],[End Time]]&lt;=AD$1 ),
AND(Table_owssvr__1[[#This Row],[Start time]]&lt;AC$1, Table_owssvr__1[[#This Row],[End Time]]&gt;AD$1)
)</f>
        <v>0</v>
      </c>
      <c r="AD975" s="7">
        <f>1*OR(
AND(Table_owssvr__1[[#This Row],[Start time]]&gt;=AD$1, Table_owssvr__1[[#This Row],[Start time]]&lt;AE$1),
AND(Table_owssvr__1[[#This Row],[End Time]]&gt;AD$1, Table_owssvr__1[[#This Row],[End Time]]&lt;=AE$1 ),
AND(Table_owssvr__1[[#This Row],[Start time]]&lt;AD$1, Table_owssvr__1[[#This Row],[End Time]]&gt;AE$1)
)</f>
        <v>0</v>
      </c>
      <c r="AE975" s="7">
        <f>1*OR(
AND(Table_owssvr__1[[#This Row],[Start time]]&gt;=AE$1, Table_owssvr__1[[#This Row],[Start time]]&lt;AF$1),
AND(Table_owssvr__1[[#This Row],[End Time]]&gt;AE$1, Table_owssvr__1[[#This Row],[End Time]]&lt;=AF$1 ),
AND(Table_owssvr__1[[#This Row],[Start time]]&lt;AE$1, Table_owssvr__1[[#This Row],[End Time]]&gt;AF$1)
)</f>
        <v>0</v>
      </c>
    </row>
    <row r="976" spans="1:31" x14ac:dyDescent="0.25">
      <c r="A976" s="2"/>
      <c r="B976" s="3" t="s">
        <v>599</v>
      </c>
      <c r="C976" s="3" t="s">
        <v>36</v>
      </c>
      <c r="D976" s="3" t="s">
        <v>19</v>
      </c>
      <c r="E976" s="1" t="s">
        <v>691</v>
      </c>
      <c r="F976" s="4">
        <v>42426.541666666664</v>
      </c>
      <c r="G976" s="4">
        <v>42426.572916666664</v>
      </c>
      <c r="H976" s="4">
        <v>42448.482037037036</v>
      </c>
      <c r="I976" s="3" t="s">
        <v>36</v>
      </c>
      <c r="J976" s="2" t="s">
        <v>17</v>
      </c>
      <c r="K976" s="2" t="s">
        <v>16</v>
      </c>
      <c r="L976" t="b">
        <f>LEFT(Table_owssvr__1[[#This Row],[Person''s Name]],4)=LEFT(Table_owssvr__1[[#This Row],[Modified By]],4)</f>
        <v>1</v>
      </c>
      <c r="M976" t="b">
        <f>Table_owssvr__1[[#This Row],[Modified]]&gt;Table_owssvr__1[[#This Row],[Start Date and Time]]</f>
        <v>1</v>
      </c>
      <c r="N976">
        <f>(Table_owssvr__1[[#This Row],[End Date and Time]]-Table_owssvr__1[[#This Row],[Start Date and Time]])*24</f>
        <v>0.75</v>
      </c>
      <c r="O976" s="5">
        <f>INT(Table_owssvr__1[[#This Row],[Start Date and Time]])</f>
        <v>42426</v>
      </c>
      <c r="P976" s="6">
        <f>DATE(YEAR(Table_owssvr__1[[#This Row],[Date]]),MONTH(Table_owssvr__1[[#This Row],[Date]]),1)</f>
        <v>42401</v>
      </c>
      <c r="Q976" s="9">
        <f>ROUND(24*(Table_owssvr__1[[#This Row],[Start Date and Time]]-INT(Table_owssvr__1[[#This Row],[Start Date and Time]])),2)</f>
        <v>13</v>
      </c>
      <c r="R976" s="9">
        <f>ROUND(24*(Table_owssvr__1[[#This Row],[End Date and Time]]-INT(Table_owssvr__1[[#This Row],[End Date and Time]])),2)</f>
        <v>13.75</v>
      </c>
      <c r="S976" s="7">
        <f>1*OR(
AND(Table_owssvr__1[[#This Row],[Start time]]&gt;=S$1, Table_owssvr__1[[#This Row],[Start time]]&lt;T$1),
AND(Table_owssvr__1[[#This Row],[End Time]]&gt;S$1, Table_owssvr__1[[#This Row],[End Time]]&lt;=T$1 ),
AND(Table_owssvr__1[[#This Row],[Start time]]&lt;S$1, Table_owssvr__1[[#This Row],[End Time]]&gt;T$1)
)</f>
        <v>0</v>
      </c>
      <c r="T976" s="7">
        <f>1*OR(
AND(Table_owssvr__1[[#This Row],[Start time]]&gt;=T$1, Table_owssvr__1[[#This Row],[Start time]]&lt;U$1),
AND(Table_owssvr__1[[#This Row],[End Time]]&gt;T$1, Table_owssvr__1[[#This Row],[End Time]]&lt;=U$1 ),
AND(Table_owssvr__1[[#This Row],[Start time]]&lt;T$1, Table_owssvr__1[[#This Row],[End Time]]&gt;U$1)
)</f>
        <v>0</v>
      </c>
      <c r="U976" s="7">
        <f>1*OR(
AND(Table_owssvr__1[[#This Row],[Start time]]&gt;=U$1, Table_owssvr__1[[#This Row],[Start time]]&lt;V$1),
AND(Table_owssvr__1[[#This Row],[End Time]]&gt;U$1, Table_owssvr__1[[#This Row],[End Time]]&lt;=V$1 ),
AND(Table_owssvr__1[[#This Row],[Start time]]&lt;U$1, Table_owssvr__1[[#This Row],[End Time]]&gt;V$1)
)</f>
        <v>0</v>
      </c>
      <c r="V976" s="7">
        <f>1*OR(
AND(Table_owssvr__1[[#This Row],[Start time]]&gt;=V$1, Table_owssvr__1[[#This Row],[Start time]]&lt;W$1),
AND(Table_owssvr__1[[#This Row],[End Time]]&gt;V$1, Table_owssvr__1[[#This Row],[End Time]]&lt;=W$1 ),
AND(Table_owssvr__1[[#This Row],[Start time]]&lt;V$1, Table_owssvr__1[[#This Row],[End Time]]&gt;W$1)
)</f>
        <v>0</v>
      </c>
      <c r="W976" s="7">
        <f>1*OR(
AND(Table_owssvr__1[[#This Row],[Start time]]&gt;=W$1, Table_owssvr__1[[#This Row],[Start time]]&lt;X$1),
AND(Table_owssvr__1[[#This Row],[End Time]]&gt;W$1, Table_owssvr__1[[#This Row],[End Time]]&lt;=X$1 ),
AND(Table_owssvr__1[[#This Row],[Start time]]&lt;W$1, Table_owssvr__1[[#This Row],[End Time]]&gt;X$1)
)</f>
        <v>0</v>
      </c>
      <c r="X976" s="7">
        <f>1*OR(
AND(Table_owssvr__1[[#This Row],[Start time]]&gt;=X$1, Table_owssvr__1[[#This Row],[Start time]]&lt;Y$1),
AND(Table_owssvr__1[[#This Row],[End Time]]&gt;X$1, Table_owssvr__1[[#This Row],[End Time]]&lt;=Y$1 ),
AND(Table_owssvr__1[[#This Row],[Start time]]&lt;X$1, Table_owssvr__1[[#This Row],[End Time]]&gt;Y$1)
)</f>
        <v>1</v>
      </c>
      <c r="Y976" s="7">
        <f>1*OR(
AND(Table_owssvr__1[[#This Row],[Start time]]&gt;=Y$1, Table_owssvr__1[[#This Row],[Start time]]&lt;Z$1),
AND(Table_owssvr__1[[#This Row],[End Time]]&gt;Y$1, Table_owssvr__1[[#This Row],[End Time]]&lt;=Z$1 ),
AND(Table_owssvr__1[[#This Row],[Start time]]&lt;Y$1, Table_owssvr__1[[#This Row],[End Time]]&gt;Z$1)
)</f>
        <v>0</v>
      </c>
      <c r="Z976" s="7">
        <f>1*OR(
AND(Table_owssvr__1[[#This Row],[Start time]]&gt;=Z$1, Table_owssvr__1[[#This Row],[Start time]]&lt;AA$1),
AND(Table_owssvr__1[[#This Row],[End Time]]&gt;Z$1, Table_owssvr__1[[#This Row],[End Time]]&lt;=AA$1 ),
AND(Table_owssvr__1[[#This Row],[Start time]]&lt;Z$1, Table_owssvr__1[[#This Row],[End Time]]&gt;AA$1)
)</f>
        <v>0</v>
      </c>
      <c r="AA976" s="7">
        <f>1*OR(
AND(Table_owssvr__1[[#This Row],[Start time]]&gt;=AA$1, Table_owssvr__1[[#This Row],[Start time]]&lt;AB$1),
AND(Table_owssvr__1[[#This Row],[End Time]]&gt;AA$1, Table_owssvr__1[[#This Row],[End Time]]&lt;=AB$1 ),
AND(Table_owssvr__1[[#This Row],[Start time]]&lt;AA$1, Table_owssvr__1[[#This Row],[End Time]]&gt;AB$1)
)</f>
        <v>0</v>
      </c>
      <c r="AB976" s="7">
        <f>1*OR(
AND(Table_owssvr__1[[#This Row],[Start time]]&gt;=AB$1, Table_owssvr__1[[#This Row],[Start time]]&lt;AC$1),
AND(Table_owssvr__1[[#This Row],[End Time]]&gt;AB$1, Table_owssvr__1[[#This Row],[End Time]]&lt;=AC$1 ),
AND(Table_owssvr__1[[#This Row],[Start time]]&lt;AB$1, Table_owssvr__1[[#This Row],[End Time]]&gt;AC$1)
)</f>
        <v>0</v>
      </c>
      <c r="AC976" s="7">
        <f>1*OR(
AND(Table_owssvr__1[[#This Row],[Start time]]&gt;=AC$1, Table_owssvr__1[[#This Row],[Start time]]&lt;AD$1),
AND(Table_owssvr__1[[#This Row],[End Time]]&gt;AC$1, Table_owssvr__1[[#This Row],[End Time]]&lt;=AD$1 ),
AND(Table_owssvr__1[[#This Row],[Start time]]&lt;AC$1, Table_owssvr__1[[#This Row],[End Time]]&gt;AD$1)
)</f>
        <v>0</v>
      </c>
      <c r="AD976" s="7">
        <f>1*OR(
AND(Table_owssvr__1[[#This Row],[Start time]]&gt;=AD$1, Table_owssvr__1[[#This Row],[Start time]]&lt;AE$1),
AND(Table_owssvr__1[[#This Row],[End Time]]&gt;AD$1, Table_owssvr__1[[#This Row],[End Time]]&lt;=AE$1 ),
AND(Table_owssvr__1[[#This Row],[Start time]]&lt;AD$1, Table_owssvr__1[[#This Row],[End Time]]&gt;AE$1)
)</f>
        <v>0</v>
      </c>
      <c r="AE976" s="7">
        <f>1*OR(
AND(Table_owssvr__1[[#This Row],[Start time]]&gt;=AE$1, Table_owssvr__1[[#This Row],[Start time]]&lt;AF$1),
AND(Table_owssvr__1[[#This Row],[End Time]]&gt;AE$1, Table_owssvr__1[[#This Row],[End Time]]&lt;=AF$1 ),
AND(Table_owssvr__1[[#This Row],[Start time]]&lt;AE$1, Table_owssvr__1[[#This Row],[End Time]]&gt;AF$1)
)</f>
        <v>0</v>
      </c>
    </row>
    <row r="977" spans="1:31" x14ac:dyDescent="0.25">
      <c r="A977" s="2"/>
      <c r="B977" s="3" t="s">
        <v>687</v>
      </c>
      <c r="C977" s="3" t="s">
        <v>86</v>
      </c>
      <c r="D977" s="3" t="s">
        <v>13</v>
      </c>
      <c r="E977" s="1" t="s">
        <v>1325</v>
      </c>
      <c r="F977" s="4">
        <v>42426.604166666664</v>
      </c>
      <c r="G977" s="4">
        <v>42426.625</v>
      </c>
      <c r="H977" s="4">
        <v>42426.649652777778</v>
      </c>
      <c r="I977" s="3" t="s">
        <v>86</v>
      </c>
      <c r="J977" s="2" t="s">
        <v>17</v>
      </c>
      <c r="K977" s="2" t="s">
        <v>16</v>
      </c>
      <c r="L977" t="b">
        <f>LEFT(Table_owssvr__1[[#This Row],[Person''s Name]],4)=LEFT(Table_owssvr__1[[#This Row],[Modified By]],4)</f>
        <v>1</v>
      </c>
      <c r="M977" t="b">
        <f>Table_owssvr__1[[#This Row],[Modified]]&gt;Table_owssvr__1[[#This Row],[Start Date and Time]]</f>
        <v>1</v>
      </c>
      <c r="N977">
        <f>(Table_owssvr__1[[#This Row],[End Date and Time]]-Table_owssvr__1[[#This Row],[Start Date and Time]])*24</f>
        <v>0.50000000005820766</v>
      </c>
      <c r="O977" s="5">
        <f>INT(Table_owssvr__1[[#This Row],[Start Date and Time]])</f>
        <v>42426</v>
      </c>
      <c r="P977" s="6">
        <f>DATE(YEAR(Table_owssvr__1[[#This Row],[Date]]),MONTH(Table_owssvr__1[[#This Row],[Date]]),1)</f>
        <v>42401</v>
      </c>
      <c r="Q977" s="9">
        <f>ROUND(24*(Table_owssvr__1[[#This Row],[Start Date and Time]]-INT(Table_owssvr__1[[#This Row],[Start Date and Time]])),2)</f>
        <v>14.5</v>
      </c>
      <c r="R977" s="9">
        <f>ROUND(24*(Table_owssvr__1[[#This Row],[End Date and Time]]-INT(Table_owssvr__1[[#This Row],[End Date and Time]])),2)</f>
        <v>15</v>
      </c>
      <c r="S977" s="7">
        <f>1*OR(
AND(Table_owssvr__1[[#This Row],[Start time]]&gt;=S$1, Table_owssvr__1[[#This Row],[Start time]]&lt;T$1),
AND(Table_owssvr__1[[#This Row],[End Time]]&gt;S$1, Table_owssvr__1[[#This Row],[End Time]]&lt;=T$1 ),
AND(Table_owssvr__1[[#This Row],[Start time]]&lt;S$1, Table_owssvr__1[[#This Row],[End Time]]&gt;T$1)
)</f>
        <v>0</v>
      </c>
      <c r="T977" s="7">
        <f>1*OR(
AND(Table_owssvr__1[[#This Row],[Start time]]&gt;=T$1, Table_owssvr__1[[#This Row],[Start time]]&lt;U$1),
AND(Table_owssvr__1[[#This Row],[End Time]]&gt;T$1, Table_owssvr__1[[#This Row],[End Time]]&lt;=U$1 ),
AND(Table_owssvr__1[[#This Row],[Start time]]&lt;T$1, Table_owssvr__1[[#This Row],[End Time]]&gt;U$1)
)</f>
        <v>0</v>
      </c>
      <c r="U977" s="7">
        <f>1*OR(
AND(Table_owssvr__1[[#This Row],[Start time]]&gt;=U$1, Table_owssvr__1[[#This Row],[Start time]]&lt;V$1),
AND(Table_owssvr__1[[#This Row],[End Time]]&gt;U$1, Table_owssvr__1[[#This Row],[End Time]]&lt;=V$1 ),
AND(Table_owssvr__1[[#This Row],[Start time]]&lt;U$1, Table_owssvr__1[[#This Row],[End Time]]&gt;V$1)
)</f>
        <v>0</v>
      </c>
      <c r="V977" s="7">
        <f>1*OR(
AND(Table_owssvr__1[[#This Row],[Start time]]&gt;=V$1, Table_owssvr__1[[#This Row],[Start time]]&lt;W$1),
AND(Table_owssvr__1[[#This Row],[End Time]]&gt;V$1, Table_owssvr__1[[#This Row],[End Time]]&lt;=W$1 ),
AND(Table_owssvr__1[[#This Row],[Start time]]&lt;V$1, Table_owssvr__1[[#This Row],[End Time]]&gt;W$1)
)</f>
        <v>0</v>
      </c>
      <c r="W977" s="7">
        <f>1*OR(
AND(Table_owssvr__1[[#This Row],[Start time]]&gt;=W$1, Table_owssvr__1[[#This Row],[Start time]]&lt;X$1),
AND(Table_owssvr__1[[#This Row],[End Time]]&gt;W$1, Table_owssvr__1[[#This Row],[End Time]]&lt;=X$1 ),
AND(Table_owssvr__1[[#This Row],[Start time]]&lt;W$1, Table_owssvr__1[[#This Row],[End Time]]&gt;X$1)
)</f>
        <v>0</v>
      </c>
      <c r="X977" s="7">
        <f>1*OR(
AND(Table_owssvr__1[[#This Row],[Start time]]&gt;=X$1, Table_owssvr__1[[#This Row],[Start time]]&lt;Y$1),
AND(Table_owssvr__1[[#This Row],[End Time]]&gt;X$1, Table_owssvr__1[[#This Row],[End Time]]&lt;=Y$1 ),
AND(Table_owssvr__1[[#This Row],[Start time]]&lt;X$1, Table_owssvr__1[[#This Row],[End Time]]&gt;Y$1)
)</f>
        <v>0</v>
      </c>
      <c r="Y977" s="7">
        <f>1*OR(
AND(Table_owssvr__1[[#This Row],[Start time]]&gt;=Y$1, Table_owssvr__1[[#This Row],[Start time]]&lt;Z$1),
AND(Table_owssvr__1[[#This Row],[End Time]]&gt;Y$1, Table_owssvr__1[[#This Row],[End Time]]&lt;=Z$1 ),
AND(Table_owssvr__1[[#This Row],[Start time]]&lt;Y$1, Table_owssvr__1[[#This Row],[End Time]]&gt;Z$1)
)</f>
        <v>1</v>
      </c>
      <c r="Z977" s="7">
        <f>1*OR(
AND(Table_owssvr__1[[#This Row],[Start time]]&gt;=Z$1, Table_owssvr__1[[#This Row],[Start time]]&lt;AA$1),
AND(Table_owssvr__1[[#This Row],[End Time]]&gt;Z$1, Table_owssvr__1[[#This Row],[End Time]]&lt;=AA$1 ),
AND(Table_owssvr__1[[#This Row],[Start time]]&lt;Z$1, Table_owssvr__1[[#This Row],[End Time]]&gt;AA$1)
)</f>
        <v>0</v>
      </c>
      <c r="AA977" s="7">
        <f>1*OR(
AND(Table_owssvr__1[[#This Row],[Start time]]&gt;=AA$1, Table_owssvr__1[[#This Row],[Start time]]&lt;AB$1),
AND(Table_owssvr__1[[#This Row],[End Time]]&gt;AA$1, Table_owssvr__1[[#This Row],[End Time]]&lt;=AB$1 ),
AND(Table_owssvr__1[[#This Row],[Start time]]&lt;AA$1, Table_owssvr__1[[#This Row],[End Time]]&gt;AB$1)
)</f>
        <v>0</v>
      </c>
      <c r="AB977" s="7">
        <f>1*OR(
AND(Table_owssvr__1[[#This Row],[Start time]]&gt;=AB$1, Table_owssvr__1[[#This Row],[Start time]]&lt;AC$1),
AND(Table_owssvr__1[[#This Row],[End Time]]&gt;AB$1, Table_owssvr__1[[#This Row],[End Time]]&lt;=AC$1 ),
AND(Table_owssvr__1[[#This Row],[Start time]]&lt;AB$1, Table_owssvr__1[[#This Row],[End Time]]&gt;AC$1)
)</f>
        <v>0</v>
      </c>
      <c r="AC977" s="7">
        <f>1*OR(
AND(Table_owssvr__1[[#This Row],[Start time]]&gt;=AC$1, Table_owssvr__1[[#This Row],[Start time]]&lt;AD$1),
AND(Table_owssvr__1[[#This Row],[End Time]]&gt;AC$1, Table_owssvr__1[[#This Row],[End Time]]&lt;=AD$1 ),
AND(Table_owssvr__1[[#This Row],[Start time]]&lt;AC$1, Table_owssvr__1[[#This Row],[End Time]]&gt;AD$1)
)</f>
        <v>0</v>
      </c>
      <c r="AD977" s="7">
        <f>1*OR(
AND(Table_owssvr__1[[#This Row],[Start time]]&gt;=AD$1, Table_owssvr__1[[#This Row],[Start time]]&lt;AE$1),
AND(Table_owssvr__1[[#This Row],[End Time]]&gt;AD$1, Table_owssvr__1[[#This Row],[End Time]]&lt;=AE$1 ),
AND(Table_owssvr__1[[#This Row],[Start time]]&lt;AD$1, Table_owssvr__1[[#This Row],[End Time]]&gt;AE$1)
)</f>
        <v>0</v>
      </c>
      <c r="AE977" s="7">
        <f>1*OR(
AND(Table_owssvr__1[[#This Row],[Start time]]&gt;=AE$1, Table_owssvr__1[[#This Row],[Start time]]&lt;AF$1),
AND(Table_owssvr__1[[#This Row],[End Time]]&gt;AE$1, Table_owssvr__1[[#This Row],[End Time]]&lt;=AF$1 ),
AND(Table_owssvr__1[[#This Row],[Start time]]&lt;AE$1, Table_owssvr__1[[#This Row],[End Time]]&gt;AF$1)
)</f>
        <v>0</v>
      </c>
    </row>
    <row r="978" spans="1:31" x14ac:dyDescent="0.25">
      <c r="A978" s="2"/>
      <c r="B978" s="3" t="s">
        <v>298</v>
      </c>
      <c r="C978" s="3" t="s">
        <v>41</v>
      </c>
      <c r="D978" s="3" t="s">
        <v>24</v>
      </c>
      <c r="E978" s="1" t="s">
        <v>692</v>
      </c>
      <c r="F978" s="4">
        <v>42426.4375</v>
      </c>
      <c r="G978" s="4">
        <v>42426.541666666664</v>
      </c>
      <c r="H978" s="4">
        <v>42426.710266203707</v>
      </c>
      <c r="I978" s="3" t="s">
        <v>43</v>
      </c>
      <c r="J978" s="2" t="s">
        <v>17</v>
      </c>
      <c r="K978" s="2" t="s">
        <v>16</v>
      </c>
      <c r="L978" t="b">
        <f>LEFT(Table_owssvr__1[[#This Row],[Person''s Name]],4)=LEFT(Table_owssvr__1[[#This Row],[Modified By]],4)</f>
        <v>1</v>
      </c>
      <c r="M978" t="b">
        <f>Table_owssvr__1[[#This Row],[Modified]]&gt;Table_owssvr__1[[#This Row],[Start Date and Time]]</f>
        <v>1</v>
      </c>
      <c r="N978">
        <f>(Table_owssvr__1[[#This Row],[End Date and Time]]-Table_owssvr__1[[#This Row],[Start Date and Time]])*24</f>
        <v>2.4999999999417923</v>
      </c>
      <c r="O978" s="5">
        <f>INT(Table_owssvr__1[[#This Row],[Start Date and Time]])</f>
        <v>42426</v>
      </c>
      <c r="P978" s="6">
        <f>DATE(YEAR(Table_owssvr__1[[#This Row],[Date]]),MONTH(Table_owssvr__1[[#This Row],[Date]]),1)</f>
        <v>42401</v>
      </c>
      <c r="Q978" s="9">
        <f>ROUND(24*(Table_owssvr__1[[#This Row],[Start Date and Time]]-INT(Table_owssvr__1[[#This Row],[Start Date and Time]])),2)</f>
        <v>10.5</v>
      </c>
      <c r="R978" s="9">
        <f>ROUND(24*(Table_owssvr__1[[#This Row],[End Date and Time]]-INT(Table_owssvr__1[[#This Row],[End Date and Time]])),2)</f>
        <v>13</v>
      </c>
      <c r="S978" s="7">
        <f>1*OR(
AND(Table_owssvr__1[[#This Row],[Start time]]&gt;=S$1, Table_owssvr__1[[#This Row],[Start time]]&lt;T$1),
AND(Table_owssvr__1[[#This Row],[End Time]]&gt;S$1, Table_owssvr__1[[#This Row],[End Time]]&lt;=T$1 ),
AND(Table_owssvr__1[[#This Row],[Start time]]&lt;S$1, Table_owssvr__1[[#This Row],[End Time]]&gt;T$1)
)</f>
        <v>0</v>
      </c>
      <c r="T978" s="7">
        <f>1*OR(
AND(Table_owssvr__1[[#This Row],[Start time]]&gt;=T$1, Table_owssvr__1[[#This Row],[Start time]]&lt;U$1),
AND(Table_owssvr__1[[#This Row],[End Time]]&gt;T$1, Table_owssvr__1[[#This Row],[End Time]]&lt;=U$1 ),
AND(Table_owssvr__1[[#This Row],[Start time]]&lt;T$1, Table_owssvr__1[[#This Row],[End Time]]&gt;U$1)
)</f>
        <v>0</v>
      </c>
      <c r="U978" s="7">
        <f>1*OR(
AND(Table_owssvr__1[[#This Row],[Start time]]&gt;=U$1, Table_owssvr__1[[#This Row],[Start time]]&lt;V$1),
AND(Table_owssvr__1[[#This Row],[End Time]]&gt;U$1, Table_owssvr__1[[#This Row],[End Time]]&lt;=V$1 ),
AND(Table_owssvr__1[[#This Row],[Start time]]&lt;U$1, Table_owssvr__1[[#This Row],[End Time]]&gt;V$1)
)</f>
        <v>1</v>
      </c>
      <c r="V978" s="7">
        <f>1*OR(
AND(Table_owssvr__1[[#This Row],[Start time]]&gt;=V$1, Table_owssvr__1[[#This Row],[Start time]]&lt;W$1),
AND(Table_owssvr__1[[#This Row],[End Time]]&gt;V$1, Table_owssvr__1[[#This Row],[End Time]]&lt;=W$1 ),
AND(Table_owssvr__1[[#This Row],[Start time]]&lt;V$1, Table_owssvr__1[[#This Row],[End Time]]&gt;W$1)
)</f>
        <v>1</v>
      </c>
      <c r="W978" s="7">
        <f>1*OR(
AND(Table_owssvr__1[[#This Row],[Start time]]&gt;=W$1, Table_owssvr__1[[#This Row],[Start time]]&lt;X$1),
AND(Table_owssvr__1[[#This Row],[End Time]]&gt;W$1, Table_owssvr__1[[#This Row],[End Time]]&lt;=X$1 ),
AND(Table_owssvr__1[[#This Row],[Start time]]&lt;W$1, Table_owssvr__1[[#This Row],[End Time]]&gt;X$1)
)</f>
        <v>1</v>
      </c>
      <c r="X978" s="7">
        <f>1*OR(
AND(Table_owssvr__1[[#This Row],[Start time]]&gt;=X$1, Table_owssvr__1[[#This Row],[Start time]]&lt;Y$1),
AND(Table_owssvr__1[[#This Row],[End Time]]&gt;X$1, Table_owssvr__1[[#This Row],[End Time]]&lt;=Y$1 ),
AND(Table_owssvr__1[[#This Row],[Start time]]&lt;X$1, Table_owssvr__1[[#This Row],[End Time]]&gt;Y$1)
)</f>
        <v>0</v>
      </c>
      <c r="Y978" s="7">
        <f>1*OR(
AND(Table_owssvr__1[[#This Row],[Start time]]&gt;=Y$1, Table_owssvr__1[[#This Row],[Start time]]&lt;Z$1),
AND(Table_owssvr__1[[#This Row],[End Time]]&gt;Y$1, Table_owssvr__1[[#This Row],[End Time]]&lt;=Z$1 ),
AND(Table_owssvr__1[[#This Row],[Start time]]&lt;Y$1, Table_owssvr__1[[#This Row],[End Time]]&gt;Z$1)
)</f>
        <v>0</v>
      </c>
      <c r="Z978" s="7">
        <f>1*OR(
AND(Table_owssvr__1[[#This Row],[Start time]]&gt;=Z$1, Table_owssvr__1[[#This Row],[Start time]]&lt;AA$1),
AND(Table_owssvr__1[[#This Row],[End Time]]&gt;Z$1, Table_owssvr__1[[#This Row],[End Time]]&lt;=AA$1 ),
AND(Table_owssvr__1[[#This Row],[Start time]]&lt;Z$1, Table_owssvr__1[[#This Row],[End Time]]&gt;AA$1)
)</f>
        <v>0</v>
      </c>
      <c r="AA978" s="7">
        <f>1*OR(
AND(Table_owssvr__1[[#This Row],[Start time]]&gt;=AA$1, Table_owssvr__1[[#This Row],[Start time]]&lt;AB$1),
AND(Table_owssvr__1[[#This Row],[End Time]]&gt;AA$1, Table_owssvr__1[[#This Row],[End Time]]&lt;=AB$1 ),
AND(Table_owssvr__1[[#This Row],[Start time]]&lt;AA$1, Table_owssvr__1[[#This Row],[End Time]]&gt;AB$1)
)</f>
        <v>0</v>
      </c>
      <c r="AB978" s="7">
        <f>1*OR(
AND(Table_owssvr__1[[#This Row],[Start time]]&gt;=AB$1, Table_owssvr__1[[#This Row],[Start time]]&lt;AC$1),
AND(Table_owssvr__1[[#This Row],[End Time]]&gt;AB$1, Table_owssvr__1[[#This Row],[End Time]]&lt;=AC$1 ),
AND(Table_owssvr__1[[#This Row],[Start time]]&lt;AB$1, Table_owssvr__1[[#This Row],[End Time]]&gt;AC$1)
)</f>
        <v>0</v>
      </c>
      <c r="AC978" s="7">
        <f>1*OR(
AND(Table_owssvr__1[[#This Row],[Start time]]&gt;=AC$1, Table_owssvr__1[[#This Row],[Start time]]&lt;AD$1),
AND(Table_owssvr__1[[#This Row],[End Time]]&gt;AC$1, Table_owssvr__1[[#This Row],[End Time]]&lt;=AD$1 ),
AND(Table_owssvr__1[[#This Row],[Start time]]&lt;AC$1, Table_owssvr__1[[#This Row],[End Time]]&gt;AD$1)
)</f>
        <v>0</v>
      </c>
      <c r="AD978" s="7">
        <f>1*OR(
AND(Table_owssvr__1[[#This Row],[Start time]]&gt;=AD$1, Table_owssvr__1[[#This Row],[Start time]]&lt;AE$1),
AND(Table_owssvr__1[[#This Row],[End Time]]&gt;AD$1, Table_owssvr__1[[#This Row],[End Time]]&lt;=AE$1 ),
AND(Table_owssvr__1[[#This Row],[Start time]]&lt;AD$1, Table_owssvr__1[[#This Row],[End Time]]&gt;AE$1)
)</f>
        <v>0</v>
      </c>
      <c r="AE978" s="7">
        <f>1*OR(
AND(Table_owssvr__1[[#This Row],[Start time]]&gt;=AE$1, Table_owssvr__1[[#This Row],[Start time]]&lt;AF$1),
AND(Table_owssvr__1[[#This Row],[End Time]]&gt;AE$1, Table_owssvr__1[[#This Row],[End Time]]&lt;=AF$1 ),
AND(Table_owssvr__1[[#This Row],[Start time]]&lt;AE$1, Table_owssvr__1[[#This Row],[End Time]]&gt;AF$1)
)</f>
        <v>0</v>
      </c>
    </row>
    <row r="979" spans="1:31" ht="30" x14ac:dyDescent="0.25">
      <c r="A979" s="2"/>
      <c r="B979" s="3" t="s">
        <v>298</v>
      </c>
      <c r="C979" s="3" t="s">
        <v>41</v>
      </c>
      <c r="D979" s="3" t="s">
        <v>24</v>
      </c>
      <c r="E979" s="1" t="s">
        <v>693</v>
      </c>
      <c r="F979" s="4">
        <v>42426.583333333336</v>
      </c>
      <c r="G979" s="4">
        <v>42426.708333333336</v>
      </c>
      <c r="H979" s="4">
        <v>42426.712083333332</v>
      </c>
      <c r="I979" s="3" t="s">
        <v>43</v>
      </c>
      <c r="J979" s="2" t="s">
        <v>17</v>
      </c>
      <c r="K979" s="2" t="s">
        <v>16</v>
      </c>
      <c r="L979" t="b">
        <f>LEFT(Table_owssvr__1[[#This Row],[Person''s Name]],4)=LEFT(Table_owssvr__1[[#This Row],[Modified By]],4)</f>
        <v>1</v>
      </c>
      <c r="M979" t="b">
        <f>Table_owssvr__1[[#This Row],[Modified]]&gt;Table_owssvr__1[[#This Row],[Start Date and Time]]</f>
        <v>1</v>
      </c>
      <c r="N979">
        <f>(Table_owssvr__1[[#This Row],[End Date and Time]]-Table_owssvr__1[[#This Row],[Start Date and Time]])*24</f>
        <v>3</v>
      </c>
      <c r="O979" s="5">
        <f>INT(Table_owssvr__1[[#This Row],[Start Date and Time]])</f>
        <v>42426</v>
      </c>
      <c r="P979" s="6">
        <f>DATE(YEAR(Table_owssvr__1[[#This Row],[Date]]),MONTH(Table_owssvr__1[[#This Row],[Date]]),1)</f>
        <v>42401</v>
      </c>
      <c r="Q979" s="9">
        <f>ROUND(24*(Table_owssvr__1[[#This Row],[Start Date and Time]]-INT(Table_owssvr__1[[#This Row],[Start Date and Time]])),2)</f>
        <v>14</v>
      </c>
      <c r="R979" s="9">
        <f>ROUND(24*(Table_owssvr__1[[#This Row],[End Date and Time]]-INT(Table_owssvr__1[[#This Row],[End Date and Time]])),2)</f>
        <v>17</v>
      </c>
      <c r="S979" s="7">
        <f>1*OR(
AND(Table_owssvr__1[[#This Row],[Start time]]&gt;=S$1, Table_owssvr__1[[#This Row],[Start time]]&lt;T$1),
AND(Table_owssvr__1[[#This Row],[End Time]]&gt;S$1, Table_owssvr__1[[#This Row],[End Time]]&lt;=T$1 ),
AND(Table_owssvr__1[[#This Row],[Start time]]&lt;S$1, Table_owssvr__1[[#This Row],[End Time]]&gt;T$1)
)</f>
        <v>0</v>
      </c>
      <c r="T979" s="7">
        <f>1*OR(
AND(Table_owssvr__1[[#This Row],[Start time]]&gt;=T$1, Table_owssvr__1[[#This Row],[Start time]]&lt;U$1),
AND(Table_owssvr__1[[#This Row],[End Time]]&gt;T$1, Table_owssvr__1[[#This Row],[End Time]]&lt;=U$1 ),
AND(Table_owssvr__1[[#This Row],[Start time]]&lt;T$1, Table_owssvr__1[[#This Row],[End Time]]&gt;U$1)
)</f>
        <v>0</v>
      </c>
      <c r="U979" s="7">
        <f>1*OR(
AND(Table_owssvr__1[[#This Row],[Start time]]&gt;=U$1, Table_owssvr__1[[#This Row],[Start time]]&lt;V$1),
AND(Table_owssvr__1[[#This Row],[End Time]]&gt;U$1, Table_owssvr__1[[#This Row],[End Time]]&lt;=V$1 ),
AND(Table_owssvr__1[[#This Row],[Start time]]&lt;U$1, Table_owssvr__1[[#This Row],[End Time]]&gt;V$1)
)</f>
        <v>0</v>
      </c>
      <c r="V979" s="7">
        <f>1*OR(
AND(Table_owssvr__1[[#This Row],[Start time]]&gt;=V$1, Table_owssvr__1[[#This Row],[Start time]]&lt;W$1),
AND(Table_owssvr__1[[#This Row],[End Time]]&gt;V$1, Table_owssvr__1[[#This Row],[End Time]]&lt;=W$1 ),
AND(Table_owssvr__1[[#This Row],[Start time]]&lt;V$1, Table_owssvr__1[[#This Row],[End Time]]&gt;W$1)
)</f>
        <v>0</v>
      </c>
      <c r="W979" s="7">
        <f>1*OR(
AND(Table_owssvr__1[[#This Row],[Start time]]&gt;=W$1, Table_owssvr__1[[#This Row],[Start time]]&lt;X$1),
AND(Table_owssvr__1[[#This Row],[End Time]]&gt;W$1, Table_owssvr__1[[#This Row],[End Time]]&lt;=X$1 ),
AND(Table_owssvr__1[[#This Row],[Start time]]&lt;W$1, Table_owssvr__1[[#This Row],[End Time]]&gt;X$1)
)</f>
        <v>0</v>
      </c>
      <c r="X979" s="7">
        <f>1*OR(
AND(Table_owssvr__1[[#This Row],[Start time]]&gt;=X$1, Table_owssvr__1[[#This Row],[Start time]]&lt;Y$1),
AND(Table_owssvr__1[[#This Row],[End Time]]&gt;X$1, Table_owssvr__1[[#This Row],[End Time]]&lt;=Y$1 ),
AND(Table_owssvr__1[[#This Row],[Start time]]&lt;X$1, Table_owssvr__1[[#This Row],[End Time]]&gt;Y$1)
)</f>
        <v>0</v>
      </c>
      <c r="Y979" s="7">
        <f>1*OR(
AND(Table_owssvr__1[[#This Row],[Start time]]&gt;=Y$1, Table_owssvr__1[[#This Row],[Start time]]&lt;Z$1),
AND(Table_owssvr__1[[#This Row],[End Time]]&gt;Y$1, Table_owssvr__1[[#This Row],[End Time]]&lt;=Z$1 ),
AND(Table_owssvr__1[[#This Row],[Start time]]&lt;Y$1, Table_owssvr__1[[#This Row],[End Time]]&gt;Z$1)
)</f>
        <v>1</v>
      </c>
      <c r="Z979" s="7">
        <f>1*OR(
AND(Table_owssvr__1[[#This Row],[Start time]]&gt;=Z$1, Table_owssvr__1[[#This Row],[Start time]]&lt;AA$1),
AND(Table_owssvr__1[[#This Row],[End Time]]&gt;Z$1, Table_owssvr__1[[#This Row],[End Time]]&lt;=AA$1 ),
AND(Table_owssvr__1[[#This Row],[Start time]]&lt;Z$1, Table_owssvr__1[[#This Row],[End Time]]&gt;AA$1)
)</f>
        <v>1</v>
      </c>
      <c r="AA979" s="7">
        <f>1*OR(
AND(Table_owssvr__1[[#This Row],[Start time]]&gt;=AA$1, Table_owssvr__1[[#This Row],[Start time]]&lt;AB$1),
AND(Table_owssvr__1[[#This Row],[End Time]]&gt;AA$1, Table_owssvr__1[[#This Row],[End Time]]&lt;=AB$1 ),
AND(Table_owssvr__1[[#This Row],[Start time]]&lt;AA$1, Table_owssvr__1[[#This Row],[End Time]]&gt;AB$1)
)</f>
        <v>1</v>
      </c>
      <c r="AB979" s="7">
        <f>1*OR(
AND(Table_owssvr__1[[#This Row],[Start time]]&gt;=AB$1, Table_owssvr__1[[#This Row],[Start time]]&lt;AC$1),
AND(Table_owssvr__1[[#This Row],[End Time]]&gt;AB$1, Table_owssvr__1[[#This Row],[End Time]]&lt;=AC$1 ),
AND(Table_owssvr__1[[#This Row],[Start time]]&lt;AB$1, Table_owssvr__1[[#This Row],[End Time]]&gt;AC$1)
)</f>
        <v>0</v>
      </c>
      <c r="AC979" s="7">
        <f>1*OR(
AND(Table_owssvr__1[[#This Row],[Start time]]&gt;=AC$1, Table_owssvr__1[[#This Row],[Start time]]&lt;AD$1),
AND(Table_owssvr__1[[#This Row],[End Time]]&gt;AC$1, Table_owssvr__1[[#This Row],[End Time]]&lt;=AD$1 ),
AND(Table_owssvr__1[[#This Row],[Start time]]&lt;AC$1, Table_owssvr__1[[#This Row],[End Time]]&gt;AD$1)
)</f>
        <v>0</v>
      </c>
      <c r="AD979" s="7">
        <f>1*OR(
AND(Table_owssvr__1[[#This Row],[Start time]]&gt;=AD$1, Table_owssvr__1[[#This Row],[Start time]]&lt;AE$1),
AND(Table_owssvr__1[[#This Row],[End Time]]&gt;AD$1, Table_owssvr__1[[#This Row],[End Time]]&lt;=AE$1 ),
AND(Table_owssvr__1[[#This Row],[Start time]]&lt;AD$1, Table_owssvr__1[[#This Row],[End Time]]&gt;AE$1)
)</f>
        <v>0</v>
      </c>
      <c r="AE979" s="7">
        <f>1*OR(
AND(Table_owssvr__1[[#This Row],[Start time]]&gt;=AE$1, Table_owssvr__1[[#This Row],[Start time]]&lt;AF$1),
AND(Table_owssvr__1[[#This Row],[End Time]]&gt;AE$1, Table_owssvr__1[[#This Row],[End Time]]&lt;=AF$1 ),
AND(Table_owssvr__1[[#This Row],[Start time]]&lt;AE$1, Table_owssvr__1[[#This Row],[End Time]]&gt;AF$1)
)</f>
        <v>0</v>
      </c>
    </row>
    <row r="980" spans="1:31" x14ac:dyDescent="0.25">
      <c r="A980" s="2"/>
      <c r="B980" s="3" t="s">
        <v>480</v>
      </c>
      <c r="C980" s="3" t="s">
        <v>33</v>
      </c>
      <c r="D980" s="3" t="s">
        <v>22</v>
      </c>
      <c r="E980" s="1" t="s">
        <v>694</v>
      </c>
      <c r="F980" s="4">
        <v>42426.625</v>
      </c>
      <c r="G980" s="4">
        <v>42426.631944444445</v>
      </c>
      <c r="H980" s="4">
        <v>42426.715115740742</v>
      </c>
      <c r="I980" s="3" t="s">
        <v>33</v>
      </c>
      <c r="J980" s="2" t="s">
        <v>17</v>
      </c>
      <c r="K980" s="2" t="s">
        <v>16</v>
      </c>
      <c r="L980" t="b">
        <f>LEFT(Table_owssvr__1[[#This Row],[Person''s Name]],4)=LEFT(Table_owssvr__1[[#This Row],[Modified By]],4)</f>
        <v>1</v>
      </c>
      <c r="M980" t="b">
        <f>Table_owssvr__1[[#This Row],[Modified]]&gt;Table_owssvr__1[[#This Row],[Start Date and Time]]</f>
        <v>1</v>
      </c>
      <c r="N980">
        <f>(Table_owssvr__1[[#This Row],[End Date and Time]]-Table_owssvr__1[[#This Row],[Start Date and Time]])*24</f>
        <v>0.16666666668606922</v>
      </c>
      <c r="O980" s="5">
        <f>INT(Table_owssvr__1[[#This Row],[Start Date and Time]])</f>
        <v>42426</v>
      </c>
      <c r="P980" s="6">
        <f>DATE(YEAR(Table_owssvr__1[[#This Row],[Date]]),MONTH(Table_owssvr__1[[#This Row],[Date]]),1)</f>
        <v>42401</v>
      </c>
      <c r="Q980" s="9">
        <f>ROUND(24*(Table_owssvr__1[[#This Row],[Start Date and Time]]-INT(Table_owssvr__1[[#This Row],[Start Date and Time]])),2)</f>
        <v>15</v>
      </c>
      <c r="R980" s="9">
        <f>ROUND(24*(Table_owssvr__1[[#This Row],[End Date and Time]]-INT(Table_owssvr__1[[#This Row],[End Date and Time]])),2)</f>
        <v>15.17</v>
      </c>
      <c r="S980" s="7">
        <f>1*OR(
AND(Table_owssvr__1[[#This Row],[Start time]]&gt;=S$1, Table_owssvr__1[[#This Row],[Start time]]&lt;T$1),
AND(Table_owssvr__1[[#This Row],[End Time]]&gt;S$1, Table_owssvr__1[[#This Row],[End Time]]&lt;=T$1 ),
AND(Table_owssvr__1[[#This Row],[Start time]]&lt;S$1, Table_owssvr__1[[#This Row],[End Time]]&gt;T$1)
)</f>
        <v>0</v>
      </c>
      <c r="T980" s="7">
        <f>1*OR(
AND(Table_owssvr__1[[#This Row],[Start time]]&gt;=T$1, Table_owssvr__1[[#This Row],[Start time]]&lt;U$1),
AND(Table_owssvr__1[[#This Row],[End Time]]&gt;T$1, Table_owssvr__1[[#This Row],[End Time]]&lt;=U$1 ),
AND(Table_owssvr__1[[#This Row],[Start time]]&lt;T$1, Table_owssvr__1[[#This Row],[End Time]]&gt;U$1)
)</f>
        <v>0</v>
      </c>
      <c r="U980" s="7">
        <f>1*OR(
AND(Table_owssvr__1[[#This Row],[Start time]]&gt;=U$1, Table_owssvr__1[[#This Row],[Start time]]&lt;V$1),
AND(Table_owssvr__1[[#This Row],[End Time]]&gt;U$1, Table_owssvr__1[[#This Row],[End Time]]&lt;=V$1 ),
AND(Table_owssvr__1[[#This Row],[Start time]]&lt;U$1, Table_owssvr__1[[#This Row],[End Time]]&gt;V$1)
)</f>
        <v>0</v>
      </c>
      <c r="V980" s="7">
        <f>1*OR(
AND(Table_owssvr__1[[#This Row],[Start time]]&gt;=V$1, Table_owssvr__1[[#This Row],[Start time]]&lt;W$1),
AND(Table_owssvr__1[[#This Row],[End Time]]&gt;V$1, Table_owssvr__1[[#This Row],[End Time]]&lt;=W$1 ),
AND(Table_owssvr__1[[#This Row],[Start time]]&lt;V$1, Table_owssvr__1[[#This Row],[End Time]]&gt;W$1)
)</f>
        <v>0</v>
      </c>
      <c r="W980" s="7">
        <f>1*OR(
AND(Table_owssvr__1[[#This Row],[Start time]]&gt;=W$1, Table_owssvr__1[[#This Row],[Start time]]&lt;X$1),
AND(Table_owssvr__1[[#This Row],[End Time]]&gt;W$1, Table_owssvr__1[[#This Row],[End Time]]&lt;=X$1 ),
AND(Table_owssvr__1[[#This Row],[Start time]]&lt;W$1, Table_owssvr__1[[#This Row],[End Time]]&gt;X$1)
)</f>
        <v>0</v>
      </c>
      <c r="X980" s="7">
        <f>1*OR(
AND(Table_owssvr__1[[#This Row],[Start time]]&gt;=X$1, Table_owssvr__1[[#This Row],[Start time]]&lt;Y$1),
AND(Table_owssvr__1[[#This Row],[End Time]]&gt;X$1, Table_owssvr__1[[#This Row],[End Time]]&lt;=Y$1 ),
AND(Table_owssvr__1[[#This Row],[Start time]]&lt;X$1, Table_owssvr__1[[#This Row],[End Time]]&gt;Y$1)
)</f>
        <v>0</v>
      </c>
      <c r="Y980" s="7">
        <f>1*OR(
AND(Table_owssvr__1[[#This Row],[Start time]]&gt;=Y$1, Table_owssvr__1[[#This Row],[Start time]]&lt;Z$1),
AND(Table_owssvr__1[[#This Row],[End Time]]&gt;Y$1, Table_owssvr__1[[#This Row],[End Time]]&lt;=Z$1 ),
AND(Table_owssvr__1[[#This Row],[Start time]]&lt;Y$1, Table_owssvr__1[[#This Row],[End Time]]&gt;Z$1)
)</f>
        <v>0</v>
      </c>
      <c r="Z980" s="7">
        <f>1*OR(
AND(Table_owssvr__1[[#This Row],[Start time]]&gt;=Z$1, Table_owssvr__1[[#This Row],[Start time]]&lt;AA$1),
AND(Table_owssvr__1[[#This Row],[End Time]]&gt;Z$1, Table_owssvr__1[[#This Row],[End Time]]&lt;=AA$1 ),
AND(Table_owssvr__1[[#This Row],[Start time]]&lt;Z$1, Table_owssvr__1[[#This Row],[End Time]]&gt;AA$1)
)</f>
        <v>1</v>
      </c>
      <c r="AA980" s="7">
        <f>1*OR(
AND(Table_owssvr__1[[#This Row],[Start time]]&gt;=AA$1, Table_owssvr__1[[#This Row],[Start time]]&lt;AB$1),
AND(Table_owssvr__1[[#This Row],[End Time]]&gt;AA$1, Table_owssvr__1[[#This Row],[End Time]]&lt;=AB$1 ),
AND(Table_owssvr__1[[#This Row],[Start time]]&lt;AA$1, Table_owssvr__1[[#This Row],[End Time]]&gt;AB$1)
)</f>
        <v>0</v>
      </c>
      <c r="AB980" s="7">
        <f>1*OR(
AND(Table_owssvr__1[[#This Row],[Start time]]&gt;=AB$1, Table_owssvr__1[[#This Row],[Start time]]&lt;AC$1),
AND(Table_owssvr__1[[#This Row],[End Time]]&gt;AB$1, Table_owssvr__1[[#This Row],[End Time]]&lt;=AC$1 ),
AND(Table_owssvr__1[[#This Row],[Start time]]&lt;AB$1, Table_owssvr__1[[#This Row],[End Time]]&gt;AC$1)
)</f>
        <v>0</v>
      </c>
      <c r="AC980" s="7">
        <f>1*OR(
AND(Table_owssvr__1[[#This Row],[Start time]]&gt;=AC$1, Table_owssvr__1[[#This Row],[Start time]]&lt;AD$1),
AND(Table_owssvr__1[[#This Row],[End Time]]&gt;AC$1, Table_owssvr__1[[#This Row],[End Time]]&lt;=AD$1 ),
AND(Table_owssvr__1[[#This Row],[Start time]]&lt;AC$1, Table_owssvr__1[[#This Row],[End Time]]&gt;AD$1)
)</f>
        <v>0</v>
      </c>
      <c r="AD980" s="7">
        <f>1*OR(
AND(Table_owssvr__1[[#This Row],[Start time]]&gt;=AD$1, Table_owssvr__1[[#This Row],[Start time]]&lt;AE$1),
AND(Table_owssvr__1[[#This Row],[End Time]]&gt;AD$1, Table_owssvr__1[[#This Row],[End Time]]&lt;=AE$1 ),
AND(Table_owssvr__1[[#This Row],[Start time]]&lt;AD$1, Table_owssvr__1[[#This Row],[End Time]]&gt;AE$1)
)</f>
        <v>0</v>
      </c>
      <c r="AE980" s="7">
        <f>1*OR(
AND(Table_owssvr__1[[#This Row],[Start time]]&gt;=AE$1, Table_owssvr__1[[#This Row],[Start time]]&lt;AF$1),
AND(Table_owssvr__1[[#This Row],[End Time]]&gt;AE$1, Table_owssvr__1[[#This Row],[End Time]]&lt;=AF$1 ),
AND(Table_owssvr__1[[#This Row],[Start time]]&lt;AE$1, Table_owssvr__1[[#This Row],[End Time]]&gt;AF$1)
)</f>
        <v>0</v>
      </c>
    </row>
    <row r="981" spans="1:31" x14ac:dyDescent="0.25">
      <c r="A981" s="2"/>
      <c r="B981" s="3" t="s">
        <v>656</v>
      </c>
      <c r="C981" s="3" t="s">
        <v>12</v>
      </c>
      <c r="D981" s="3" t="s">
        <v>13</v>
      </c>
      <c r="E981" s="1" t="s">
        <v>695</v>
      </c>
      <c r="F981" s="4">
        <v>42426.645833333336</v>
      </c>
      <c r="G981" s="4">
        <v>42426.666666666664</v>
      </c>
      <c r="H981" s="4">
        <v>42426.729479166665</v>
      </c>
      <c r="I981" s="3" t="s">
        <v>12</v>
      </c>
      <c r="J981" s="2" t="s">
        <v>17</v>
      </c>
      <c r="K981" s="2" t="s">
        <v>16</v>
      </c>
      <c r="L981" t="b">
        <f>LEFT(Table_owssvr__1[[#This Row],[Person''s Name]],4)=LEFT(Table_owssvr__1[[#This Row],[Modified By]],4)</f>
        <v>1</v>
      </c>
      <c r="M981" t="b">
        <f>Table_owssvr__1[[#This Row],[Modified]]&gt;Table_owssvr__1[[#This Row],[Start Date and Time]]</f>
        <v>1</v>
      </c>
      <c r="N981">
        <f>(Table_owssvr__1[[#This Row],[End Date and Time]]-Table_owssvr__1[[#This Row],[Start Date and Time]])*24</f>
        <v>0.49999999988358468</v>
      </c>
      <c r="O981" s="5">
        <f>INT(Table_owssvr__1[[#This Row],[Start Date and Time]])</f>
        <v>42426</v>
      </c>
      <c r="P981" s="6">
        <f>DATE(YEAR(Table_owssvr__1[[#This Row],[Date]]),MONTH(Table_owssvr__1[[#This Row],[Date]]),1)</f>
        <v>42401</v>
      </c>
      <c r="Q981" s="9">
        <f>ROUND(24*(Table_owssvr__1[[#This Row],[Start Date and Time]]-INT(Table_owssvr__1[[#This Row],[Start Date and Time]])),2)</f>
        <v>15.5</v>
      </c>
      <c r="R981" s="9">
        <f>ROUND(24*(Table_owssvr__1[[#This Row],[End Date and Time]]-INT(Table_owssvr__1[[#This Row],[End Date and Time]])),2)</f>
        <v>16</v>
      </c>
      <c r="S981" s="7">
        <f>1*OR(
AND(Table_owssvr__1[[#This Row],[Start time]]&gt;=S$1, Table_owssvr__1[[#This Row],[Start time]]&lt;T$1),
AND(Table_owssvr__1[[#This Row],[End Time]]&gt;S$1, Table_owssvr__1[[#This Row],[End Time]]&lt;=T$1 ),
AND(Table_owssvr__1[[#This Row],[Start time]]&lt;S$1, Table_owssvr__1[[#This Row],[End Time]]&gt;T$1)
)</f>
        <v>0</v>
      </c>
      <c r="T981" s="7">
        <f>1*OR(
AND(Table_owssvr__1[[#This Row],[Start time]]&gt;=T$1, Table_owssvr__1[[#This Row],[Start time]]&lt;U$1),
AND(Table_owssvr__1[[#This Row],[End Time]]&gt;T$1, Table_owssvr__1[[#This Row],[End Time]]&lt;=U$1 ),
AND(Table_owssvr__1[[#This Row],[Start time]]&lt;T$1, Table_owssvr__1[[#This Row],[End Time]]&gt;U$1)
)</f>
        <v>0</v>
      </c>
      <c r="U981" s="7">
        <f>1*OR(
AND(Table_owssvr__1[[#This Row],[Start time]]&gt;=U$1, Table_owssvr__1[[#This Row],[Start time]]&lt;V$1),
AND(Table_owssvr__1[[#This Row],[End Time]]&gt;U$1, Table_owssvr__1[[#This Row],[End Time]]&lt;=V$1 ),
AND(Table_owssvr__1[[#This Row],[Start time]]&lt;U$1, Table_owssvr__1[[#This Row],[End Time]]&gt;V$1)
)</f>
        <v>0</v>
      </c>
      <c r="V981" s="7">
        <f>1*OR(
AND(Table_owssvr__1[[#This Row],[Start time]]&gt;=V$1, Table_owssvr__1[[#This Row],[Start time]]&lt;W$1),
AND(Table_owssvr__1[[#This Row],[End Time]]&gt;V$1, Table_owssvr__1[[#This Row],[End Time]]&lt;=W$1 ),
AND(Table_owssvr__1[[#This Row],[Start time]]&lt;V$1, Table_owssvr__1[[#This Row],[End Time]]&gt;W$1)
)</f>
        <v>0</v>
      </c>
      <c r="W981" s="7">
        <f>1*OR(
AND(Table_owssvr__1[[#This Row],[Start time]]&gt;=W$1, Table_owssvr__1[[#This Row],[Start time]]&lt;X$1),
AND(Table_owssvr__1[[#This Row],[End Time]]&gt;W$1, Table_owssvr__1[[#This Row],[End Time]]&lt;=X$1 ),
AND(Table_owssvr__1[[#This Row],[Start time]]&lt;W$1, Table_owssvr__1[[#This Row],[End Time]]&gt;X$1)
)</f>
        <v>0</v>
      </c>
      <c r="X981" s="7">
        <f>1*OR(
AND(Table_owssvr__1[[#This Row],[Start time]]&gt;=X$1, Table_owssvr__1[[#This Row],[Start time]]&lt;Y$1),
AND(Table_owssvr__1[[#This Row],[End Time]]&gt;X$1, Table_owssvr__1[[#This Row],[End Time]]&lt;=Y$1 ),
AND(Table_owssvr__1[[#This Row],[Start time]]&lt;X$1, Table_owssvr__1[[#This Row],[End Time]]&gt;Y$1)
)</f>
        <v>0</v>
      </c>
      <c r="Y981" s="7">
        <f>1*OR(
AND(Table_owssvr__1[[#This Row],[Start time]]&gt;=Y$1, Table_owssvr__1[[#This Row],[Start time]]&lt;Z$1),
AND(Table_owssvr__1[[#This Row],[End Time]]&gt;Y$1, Table_owssvr__1[[#This Row],[End Time]]&lt;=Z$1 ),
AND(Table_owssvr__1[[#This Row],[Start time]]&lt;Y$1, Table_owssvr__1[[#This Row],[End Time]]&gt;Z$1)
)</f>
        <v>0</v>
      </c>
      <c r="Z981" s="7">
        <f>1*OR(
AND(Table_owssvr__1[[#This Row],[Start time]]&gt;=Z$1, Table_owssvr__1[[#This Row],[Start time]]&lt;AA$1),
AND(Table_owssvr__1[[#This Row],[End Time]]&gt;Z$1, Table_owssvr__1[[#This Row],[End Time]]&lt;=AA$1 ),
AND(Table_owssvr__1[[#This Row],[Start time]]&lt;Z$1, Table_owssvr__1[[#This Row],[End Time]]&gt;AA$1)
)</f>
        <v>1</v>
      </c>
      <c r="AA981" s="7">
        <f>1*OR(
AND(Table_owssvr__1[[#This Row],[Start time]]&gt;=AA$1, Table_owssvr__1[[#This Row],[Start time]]&lt;AB$1),
AND(Table_owssvr__1[[#This Row],[End Time]]&gt;AA$1, Table_owssvr__1[[#This Row],[End Time]]&lt;=AB$1 ),
AND(Table_owssvr__1[[#This Row],[Start time]]&lt;AA$1, Table_owssvr__1[[#This Row],[End Time]]&gt;AB$1)
)</f>
        <v>0</v>
      </c>
      <c r="AB981" s="7">
        <f>1*OR(
AND(Table_owssvr__1[[#This Row],[Start time]]&gt;=AB$1, Table_owssvr__1[[#This Row],[Start time]]&lt;AC$1),
AND(Table_owssvr__1[[#This Row],[End Time]]&gt;AB$1, Table_owssvr__1[[#This Row],[End Time]]&lt;=AC$1 ),
AND(Table_owssvr__1[[#This Row],[Start time]]&lt;AB$1, Table_owssvr__1[[#This Row],[End Time]]&gt;AC$1)
)</f>
        <v>0</v>
      </c>
      <c r="AC981" s="7">
        <f>1*OR(
AND(Table_owssvr__1[[#This Row],[Start time]]&gt;=AC$1, Table_owssvr__1[[#This Row],[Start time]]&lt;AD$1),
AND(Table_owssvr__1[[#This Row],[End Time]]&gt;AC$1, Table_owssvr__1[[#This Row],[End Time]]&lt;=AD$1 ),
AND(Table_owssvr__1[[#This Row],[Start time]]&lt;AC$1, Table_owssvr__1[[#This Row],[End Time]]&gt;AD$1)
)</f>
        <v>0</v>
      </c>
      <c r="AD981" s="7">
        <f>1*OR(
AND(Table_owssvr__1[[#This Row],[Start time]]&gt;=AD$1, Table_owssvr__1[[#This Row],[Start time]]&lt;AE$1),
AND(Table_owssvr__1[[#This Row],[End Time]]&gt;AD$1, Table_owssvr__1[[#This Row],[End Time]]&lt;=AE$1 ),
AND(Table_owssvr__1[[#This Row],[Start time]]&lt;AD$1, Table_owssvr__1[[#This Row],[End Time]]&gt;AE$1)
)</f>
        <v>0</v>
      </c>
      <c r="AE981" s="7">
        <f>1*OR(
AND(Table_owssvr__1[[#This Row],[Start time]]&gt;=AE$1, Table_owssvr__1[[#This Row],[Start time]]&lt;AF$1),
AND(Table_owssvr__1[[#This Row],[End Time]]&gt;AE$1, Table_owssvr__1[[#This Row],[End Time]]&lt;=AF$1 ),
AND(Table_owssvr__1[[#This Row],[Start time]]&lt;AE$1, Table_owssvr__1[[#This Row],[End Time]]&gt;AF$1)
)</f>
        <v>0</v>
      </c>
    </row>
    <row r="982" spans="1:31" x14ac:dyDescent="0.25">
      <c r="A982" s="2"/>
      <c r="B982" s="3" t="s">
        <v>687</v>
      </c>
      <c r="C982" s="3" t="s">
        <v>12</v>
      </c>
      <c r="D982" s="3" t="s">
        <v>13</v>
      </c>
      <c r="E982" s="1" t="s">
        <v>696</v>
      </c>
      <c r="F982" s="4">
        <v>42426.604166666664</v>
      </c>
      <c r="G982" s="4">
        <v>42426.625</v>
      </c>
      <c r="H982" s="4">
        <v>42426.737187500003</v>
      </c>
      <c r="I982" s="3" t="s">
        <v>12</v>
      </c>
      <c r="J982" s="2" t="s">
        <v>17</v>
      </c>
      <c r="K982" s="2" t="s">
        <v>16</v>
      </c>
      <c r="L982" t="b">
        <f>LEFT(Table_owssvr__1[[#This Row],[Person''s Name]],4)=LEFT(Table_owssvr__1[[#This Row],[Modified By]],4)</f>
        <v>1</v>
      </c>
      <c r="M982" t="b">
        <f>Table_owssvr__1[[#This Row],[Modified]]&gt;Table_owssvr__1[[#This Row],[Start Date and Time]]</f>
        <v>1</v>
      </c>
      <c r="N982">
        <f>(Table_owssvr__1[[#This Row],[End Date and Time]]-Table_owssvr__1[[#This Row],[Start Date and Time]])*24</f>
        <v>0.50000000005820766</v>
      </c>
      <c r="O982" s="5">
        <f>INT(Table_owssvr__1[[#This Row],[Start Date and Time]])</f>
        <v>42426</v>
      </c>
      <c r="P982" s="6">
        <f>DATE(YEAR(Table_owssvr__1[[#This Row],[Date]]),MONTH(Table_owssvr__1[[#This Row],[Date]]),1)</f>
        <v>42401</v>
      </c>
      <c r="Q982" s="9">
        <f>ROUND(24*(Table_owssvr__1[[#This Row],[Start Date and Time]]-INT(Table_owssvr__1[[#This Row],[Start Date and Time]])),2)</f>
        <v>14.5</v>
      </c>
      <c r="R982" s="9">
        <f>ROUND(24*(Table_owssvr__1[[#This Row],[End Date and Time]]-INT(Table_owssvr__1[[#This Row],[End Date and Time]])),2)</f>
        <v>15</v>
      </c>
      <c r="S982" s="7">
        <f>1*OR(
AND(Table_owssvr__1[[#This Row],[Start time]]&gt;=S$1, Table_owssvr__1[[#This Row],[Start time]]&lt;T$1),
AND(Table_owssvr__1[[#This Row],[End Time]]&gt;S$1, Table_owssvr__1[[#This Row],[End Time]]&lt;=T$1 ),
AND(Table_owssvr__1[[#This Row],[Start time]]&lt;S$1, Table_owssvr__1[[#This Row],[End Time]]&gt;T$1)
)</f>
        <v>0</v>
      </c>
      <c r="T982" s="7">
        <f>1*OR(
AND(Table_owssvr__1[[#This Row],[Start time]]&gt;=T$1, Table_owssvr__1[[#This Row],[Start time]]&lt;U$1),
AND(Table_owssvr__1[[#This Row],[End Time]]&gt;T$1, Table_owssvr__1[[#This Row],[End Time]]&lt;=U$1 ),
AND(Table_owssvr__1[[#This Row],[Start time]]&lt;T$1, Table_owssvr__1[[#This Row],[End Time]]&gt;U$1)
)</f>
        <v>0</v>
      </c>
      <c r="U982" s="7">
        <f>1*OR(
AND(Table_owssvr__1[[#This Row],[Start time]]&gt;=U$1, Table_owssvr__1[[#This Row],[Start time]]&lt;V$1),
AND(Table_owssvr__1[[#This Row],[End Time]]&gt;U$1, Table_owssvr__1[[#This Row],[End Time]]&lt;=V$1 ),
AND(Table_owssvr__1[[#This Row],[Start time]]&lt;U$1, Table_owssvr__1[[#This Row],[End Time]]&gt;V$1)
)</f>
        <v>0</v>
      </c>
      <c r="V982" s="7">
        <f>1*OR(
AND(Table_owssvr__1[[#This Row],[Start time]]&gt;=V$1, Table_owssvr__1[[#This Row],[Start time]]&lt;W$1),
AND(Table_owssvr__1[[#This Row],[End Time]]&gt;V$1, Table_owssvr__1[[#This Row],[End Time]]&lt;=W$1 ),
AND(Table_owssvr__1[[#This Row],[Start time]]&lt;V$1, Table_owssvr__1[[#This Row],[End Time]]&gt;W$1)
)</f>
        <v>0</v>
      </c>
      <c r="W982" s="7">
        <f>1*OR(
AND(Table_owssvr__1[[#This Row],[Start time]]&gt;=W$1, Table_owssvr__1[[#This Row],[Start time]]&lt;X$1),
AND(Table_owssvr__1[[#This Row],[End Time]]&gt;W$1, Table_owssvr__1[[#This Row],[End Time]]&lt;=X$1 ),
AND(Table_owssvr__1[[#This Row],[Start time]]&lt;W$1, Table_owssvr__1[[#This Row],[End Time]]&gt;X$1)
)</f>
        <v>0</v>
      </c>
      <c r="X982" s="7">
        <f>1*OR(
AND(Table_owssvr__1[[#This Row],[Start time]]&gt;=X$1, Table_owssvr__1[[#This Row],[Start time]]&lt;Y$1),
AND(Table_owssvr__1[[#This Row],[End Time]]&gt;X$1, Table_owssvr__1[[#This Row],[End Time]]&lt;=Y$1 ),
AND(Table_owssvr__1[[#This Row],[Start time]]&lt;X$1, Table_owssvr__1[[#This Row],[End Time]]&gt;Y$1)
)</f>
        <v>0</v>
      </c>
      <c r="Y982" s="7">
        <f>1*OR(
AND(Table_owssvr__1[[#This Row],[Start time]]&gt;=Y$1, Table_owssvr__1[[#This Row],[Start time]]&lt;Z$1),
AND(Table_owssvr__1[[#This Row],[End Time]]&gt;Y$1, Table_owssvr__1[[#This Row],[End Time]]&lt;=Z$1 ),
AND(Table_owssvr__1[[#This Row],[Start time]]&lt;Y$1, Table_owssvr__1[[#This Row],[End Time]]&gt;Z$1)
)</f>
        <v>1</v>
      </c>
      <c r="Z982" s="7">
        <f>1*OR(
AND(Table_owssvr__1[[#This Row],[Start time]]&gt;=Z$1, Table_owssvr__1[[#This Row],[Start time]]&lt;AA$1),
AND(Table_owssvr__1[[#This Row],[End Time]]&gt;Z$1, Table_owssvr__1[[#This Row],[End Time]]&lt;=AA$1 ),
AND(Table_owssvr__1[[#This Row],[Start time]]&lt;Z$1, Table_owssvr__1[[#This Row],[End Time]]&gt;AA$1)
)</f>
        <v>0</v>
      </c>
      <c r="AA982" s="7">
        <f>1*OR(
AND(Table_owssvr__1[[#This Row],[Start time]]&gt;=AA$1, Table_owssvr__1[[#This Row],[Start time]]&lt;AB$1),
AND(Table_owssvr__1[[#This Row],[End Time]]&gt;AA$1, Table_owssvr__1[[#This Row],[End Time]]&lt;=AB$1 ),
AND(Table_owssvr__1[[#This Row],[Start time]]&lt;AA$1, Table_owssvr__1[[#This Row],[End Time]]&gt;AB$1)
)</f>
        <v>0</v>
      </c>
      <c r="AB982" s="7">
        <f>1*OR(
AND(Table_owssvr__1[[#This Row],[Start time]]&gt;=AB$1, Table_owssvr__1[[#This Row],[Start time]]&lt;AC$1),
AND(Table_owssvr__1[[#This Row],[End Time]]&gt;AB$1, Table_owssvr__1[[#This Row],[End Time]]&lt;=AC$1 ),
AND(Table_owssvr__1[[#This Row],[Start time]]&lt;AB$1, Table_owssvr__1[[#This Row],[End Time]]&gt;AC$1)
)</f>
        <v>0</v>
      </c>
      <c r="AC982" s="7">
        <f>1*OR(
AND(Table_owssvr__1[[#This Row],[Start time]]&gt;=AC$1, Table_owssvr__1[[#This Row],[Start time]]&lt;AD$1),
AND(Table_owssvr__1[[#This Row],[End Time]]&gt;AC$1, Table_owssvr__1[[#This Row],[End Time]]&lt;=AD$1 ),
AND(Table_owssvr__1[[#This Row],[Start time]]&lt;AC$1, Table_owssvr__1[[#This Row],[End Time]]&gt;AD$1)
)</f>
        <v>0</v>
      </c>
      <c r="AD982" s="7">
        <f>1*OR(
AND(Table_owssvr__1[[#This Row],[Start time]]&gt;=AD$1, Table_owssvr__1[[#This Row],[Start time]]&lt;AE$1),
AND(Table_owssvr__1[[#This Row],[End Time]]&gt;AD$1, Table_owssvr__1[[#This Row],[End Time]]&lt;=AE$1 ),
AND(Table_owssvr__1[[#This Row],[Start time]]&lt;AD$1, Table_owssvr__1[[#This Row],[End Time]]&gt;AE$1)
)</f>
        <v>0</v>
      </c>
      <c r="AE982" s="7">
        <f>1*OR(
AND(Table_owssvr__1[[#This Row],[Start time]]&gt;=AE$1, Table_owssvr__1[[#This Row],[Start time]]&lt;AF$1),
AND(Table_owssvr__1[[#This Row],[End Time]]&gt;AE$1, Table_owssvr__1[[#This Row],[End Time]]&lt;=AF$1 ),
AND(Table_owssvr__1[[#This Row],[Start time]]&lt;AE$1, Table_owssvr__1[[#This Row],[End Time]]&gt;AF$1)
)</f>
        <v>0</v>
      </c>
    </row>
    <row r="983" spans="1:31" x14ac:dyDescent="0.25">
      <c r="A983" s="2"/>
      <c r="B983" s="3" t="s">
        <v>599</v>
      </c>
      <c r="C983" s="3" t="s">
        <v>33</v>
      </c>
      <c r="D983" s="3" t="s">
        <v>19</v>
      </c>
      <c r="E983" s="1" t="s">
        <v>1326</v>
      </c>
      <c r="F983" s="4">
        <v>42426.708333333336</v>
      </c>
      <c r="G983" s="4">
        <v>42426.729166666664</v>
      </c>
      <c r="H983" s="4">
        <v>42426.732951388891</v>
      </c>
      <c r="I983" s="3" t="s">
        <v>33</v>
      </c>
      <c r="J983" s="2" t="s">
        <v>17</v>
      </c>
      <c r="K983" s="2" t="s">
        <v>16</v>
      </c>
      <c r="L983" t="b">
        <f>LEFT(Table_owssvr__1[[#This Row],[Person''s Name]],4)=LEFT(Table_owssvr__1[[#This Row],[Modified By]],4)</f>
        <v>1</v>
      </c>
      <c r="M983" t="b">
        <f>Table_owssvr__1[[#This Row],[Modified]]&gt;Table_owssvr__1[[#This Row],[Start Date and Time]]</f>
        <v>1</v>
      </c>
      <c r="N983">
        <f>(Table_owssvr__1[[#This Row],[End Date and Time]]-Table_owssvr__1[[#This Row],[Start Date and Time]])*24</f>
        <v>0.49999999988358468</v>
      </c>
      <c r="O983" s="5">
        <f>INT(Table_owssvr__1[[#This Row],[Start Date and Time]])</f>
        <v>42426</v>
      </c>
      <c r="P983" s="6">
        <f>DATE(YEAR(Table_owssvr__1[[#This Row],[Date]]),MONTH(Table_owssvr__1[[#This Row],[Date]]),1)</f>
        <v>42401</v>
      </c>
      <c r="Q983" s="9">
        <f>ROUND(24*(Table_owssvr__1[[#This Row],[Start Date and Time]]-INT(Table_owssvr__1[[#This Row],[Start Date and Time]])),2)</f>
        <v>17</v>
      </c>
      <c r="R983" s="9">
        <f>ROUND(24*(Table_owssvr__1[[#This Row],[End Date and Time]]-INT(Table_owssvr__1[[#This Row],[End Date and Time]])),2)</f>
        <v>17.5</v>
      </c>
      <c r="S983" s="7">
        <f>1*OR(
AND(Table_owssvr__1[[#This Row],[Start time]]&gt;=S$1, Table_owssvr__1[[#This Row],[Start time]]&lt;T$1),
AND(Table_owssvr__1[[#This Row],[End Time]]&gt;S$1, Table_owssvr__1[[#This Row],[End Time]]&lt;=T$1 ),
AND(Table_owssvr__1[[#This Row],[Start time]]&lt;S$1, Table_owssvr__1[[#This Row],[End Time]]&gt;T$1)
)</f>
        <v>0</v>
      </c>
      <c r="T983" s="7">
        <f>1*OR(
AND(Table_owssvr__1[[#This Row],[Start time]]&gt;=T$1, Table_owssvr__1[[#This Row],[Start time]]&lt;U$1),
AND(Table_owssvr__1[[#This Row],[End Time]]&gt;T$1, Table_owssvr__1[[#This Row],[End Time]]&lt;=U$1 ),
AND(Table_owssvr__1[[#This Row],[Start time]]&lt;T$1, Table_owssvr__1[[#This Row],[End Time]]&gt;U$1)
)</f>
        <v>0</v>
      </c>
      <c r="U983" s="7">
        <f>1*OR(
AND(Table_owssvr__1[[#This Row],[Start time]]&gt;=U$1, Table_owssvr__1[[#This Row],[Start time]]&lt;V$1),
AND(Table_owssvr__1[[#This Row],[End Time]]&gt;U$1, Table_owssvr__1[[#This Row],[End Time]]&lt;=V$1 ),
AND(Table_owssvr__1[[#This Row],[Start time]]&lt;U$1, Table_owssvr__1[[#This Row],[End Time]]&gt;V$1)
)</f>
        <v>0</v>
      </c>
      <c r="V983" s="7">
        <f>1*OR(
AND(Table_owssvr__1[[#This Row],[Start time]]&gt;=V$1, Table_owssvr__1[[#This Row],[Start time]]&lt;W$1),
AND(Table_owssvr__1[[#This Row],[End Time]]&gt;V$1, Table_owssvr__1[[#This Row],[End Time]]&lt;=W$1 ),
AND(Table_owssvr__1[[#This Row],[Start time]]&lt;V$1, Table_owssvr__1[[#This Row],[End Time]]&gt;W$1)
)</f>
        <v>0</v>
      </c>
      <c r="W983" s="7">
        <f>1*OR(
AND(Table_owssvr__1[[#This Row],[Start time]]&gt;=W$1, Table_owssvr__1[[#This Row],[Start time]]&lt;X$1),
AND(Table_owssvr__1[[#This Row],[End Time]]&gt;W$1, Table_owssvr__1[[#This Row],[End Time]]&lt;=X$1 ),
AND(Table_owssvr__1[[#This Row],[Start time]]&lt;W$1, Table_owssvr__1[[#This Row],[End Time]]&gt;X$1)
)</f>
        <v>0</v>
      </c>
      <c r="X983" s="7">
        <f>1*OR(
AND(Table_owssvr__1[[#This Row],[Start time]]&gt;=X$1, Table_owssvr__1[[#This Row],[Start time]]&lt;Y$1),
AND(Table_owssvr__1[[#This Row],[End Time]]&gt;X$1, Table_owssvr__1[[#This Row],[End Time]]&lt;=Y$1 ),
AND(Table_owssvr__1[[#This Row],[Start time]]&lt;X$1, Table_owssvr__1[[#This Row],[End Time]]&gt;Y$1)
)</f>
        <v>0</v>
      </c>
      <c r="Y983" s="7">
        <f>1*OR(
AND(Table_owssvr__1[[#This Row],[Start time]]&gt;=Y$1, Table_owssvr__1[[#This Row],[Start time]]&lt;Z$1),
AND(Table_owssvr__1[[#This Row],[End Time]]&gt;Y$1, Table_owssvr__1[[#This Row],[End Time]]&lt;=Z$1 ),
AND(Table_owssvr__1[[#This Row],[Start time]]&lt;Y$1, Table_owssvr__1[[#This Row],[End Time]]&gt;Z$1)
)</f>
        <v>0</v>
      </c>
      <c r="Z983" s="7">
        <f>1*OR(
AND(Table_owssvr__1[[#This Row],[Start time]]&gt;=Z$1, Table_owssvr__1[[#This Row],[Start time]]&lt;AA$1),
AND(Table_owssvr__1[[#This Row],[End Time]]&gt;Z$1, Table_owssvr__1[[#This Row],[End Time]]&lt;=AA$1 ),
AND(Table_owssvr__1[[#This Row],[Start time]]&lt;Z$1, Table_owssvr__1[[#This Row],[End Time]]&gt;AA$1)
)</f>
        <v>0</v>
      </c>
      <c r="AA983" s="7">
        <f>1*OR(
AND(Table_owssvr__1[[#This Row],[Start time]]&gt;=AA$1, Table_owssvr__1[[#This Row],[Start time]]&lt;AB$1),
AND(Table_owssvr__1[[#This Row],[End Time]]&gt;AA$1, Table_owssvr__1[[#This Row],[End Time]]&lt;=AB$1 ),
AND(Table_owssvr__1[[#This Row],[Start time]]&lt;AA$1, Table_owssvr__1[[#This Row],[End Time]]&gt;AB$1)
)</f>
        <v>0</v>
      </c>
      <c r="AB983" s="7">
        <f>1*OR(
AND(Table_owssvr__1[[#This Row],[Start time]]&gt;=AB$1, Table_owssvr__1[[#This Row],[Start time]]&lt;AC$1),
AND(Table_owssvr__1[[#This Row],[End Time]]&gt;AB$1, Table_owssvr__1[[#This Row],[End Time]]&lt;=AC$1 ),
AND(Table_owssvr__1[[#This Row],[Start time]]&lt;AB$1, Table_owssvr__1[[#This Row],[End Time]]&gt;AC$1)
)</f>
        <v>1</v>
      </c>
      <c r="AC983" s="7">
        <f>1*OR(
AND(Table_owssvr__1[[#This Row],[Start time]]&gt;=AC$1, Table_owssvr__1[[#This Row],[Start time]]&lt;AD$1),
AND(Table_owssvr__1[[#This Row],[End Time]]&gt;AC$1, Table_owssvr__1[[#This Row],[End Time]]&lt;=AD$1 ),
AND(Table_owssvr__1[[#This Row],[Start time]]&lt;AC$1, Table_owssvr__1[[#This Row],[End Time]]&gt;AD$1)
)</f>
        <v>0</v>
      </c>
      <c r="AD983" s="7">
        <f>1*OR(
AND(Table_owssvr__1[[#This Row],[Start time]]&gt;=AD$1, Table_owssvr__1[[#This Row],[Start time]]&lt;AE$1),
AND(Table_owssvr__1[[#This Row],[End Time]]&gt;AD$1, Table_owssvr__1[[#This Row],[End Time]]&lt;=AE$1 ),
AND(Table_owssvr__1[[#This Row],[Start time]]&lt;AD$1, Table_owssvr__1[[#This Row],[End Time]]&gt;AE$1)
)</f>
        <v>0</v>
      </c>
      <c r="AE983" s="7">
        <f>1*OR(
AND(Table_owssvr__1[[#This Row],[Start time]]&gt;=AE$1, Table_owssvr__1[[#This Row],[Start time]]&lt;AF$1),
AND(Table_owssvr__1[[#This Row],[End Time]]&gt;AE$1, Table_owssvr__1[[#This Row],[End Time]]&lt;=AF$1 ),
AND(Table_owssvr__1[[#This Row],[Start time]]&lt;AE$1, Table_owssvr__1[[#This Row],[End Time]]&gt;AF$1)
)</f>
        <v>0</v>
      </c>
    </row>
    <row r="984" spans="1:31" x14ac:dyDescent="0.25">
      <c r="A984" s="2"/>
      <c r="B984" s="3" t="s">
        <v>599</v>
      </c>
      <c r="C984" s="3" t="s">
        <v>23</v>
      </c>
      <c r="D984" s="3" t="s">
        <v>19</v>
      </c>
      <c r="E984" s="1" t="s">
        <v>697</v>
      </c>
      <c r="F984" s="4">
        <v>42426.722222222219</v>
      </c>
      <c r="G984" s="4">
        <v>42426.729166666664</v>
      </c>
      <c r="H984" s="4">
        <v>42426.733761574076</v>
      </c>
      <c r="I984" s="3" t="s">
        <v>23</v>
      </c>
      <c r="J984" s="2" t="s">
        <v>17</v>
      </c>
      <c r="K984" s="2" t="s">
        <v>16</v>
      </c>
      <c r="L984" t="b">
        <f>LEFT(Table_owssvr__1[[#This Row],[Person''s Name]],4)=LEFT(Table_owssvr__1[[#This Row],[Modified By]],4)</f>
        <v>1</v>
      </c>
      <c r="M984" t="b">
        <f>Table_owssvr__1[[#This Row],[Modified]]&gt;Table_owssvr__1[[#This Row],[Start Date and Time]]</f>
        <v>1</v>
      </c>
      <c r="N984">
        <f>(Table_owssvr__1[[#This Row],[End Date and Time]]-Table_owssvr__1[[#This Row],[Start Date and Time]])*24</f>
        <v>0.16666666668606922</v>
      </c>
      <c r="O984" s="5">
        <f>INT(Table_owssvr__1[[#This Row],[Start Date and Time]])</f>
        <v>42426</v>
      </c>
      <c r="P984" s="6">
        <f>DATE(YEAR(Table_owssvr__1[[#This Row],[Date]]),MONTH(Table_owssvr__1[[#This Row],[Date]]),1)</f>
        <v>42401</v>
      </c>
      <c r="Q984" s="9">
        <f>ROUND(24*(Table_owssvr__1[[#This Row],[Start Date and Time]]-INT(Table_owssvr__1[[#This Row],[Start Date and Time]])),2)</f>
        <v>17.329999999999998</v>
      </c>
      <c r="R984" s="9">
        <f>ROUND(24*(Table_owssvr__1[[#This Row],[End Date and Time]]-INT(Table_owssvr__1[[#This Row],[End Date and Time]])),2)</f>
        <v>17.5</v>
      </c>
      <c r="S984" s="7">
        <f>1*OR(
AND(Table_owssvr__1[[#This Row],[Start time]]&gt;=S$1, Table_owssvr__1[[#This Row],[Start time]]&lt;T$1),
AND(Table_owssvr__1[[#This Row],[End Time]]&gt;S$1, Table_owssvr__1[[#This Row],[End Time]]&lt;=T$1 ),
AND(Table_owssvr__1[[#This Row],[Start time]]&lt;S$1, Table_owssvr__1[[#This Row],[End Time]]&gt;T$1)
)</f>
        <v>0</v>
      </c>
      <c r="T984" s="7">
        <f>1*OR(
AND(Table_owssvr__1[[#This Row],[Start time]]&gt;=T$1, Table_owssvr__1[[#This Row],[Start time]]&lt;U$1),
AND(Table_owssvr__1[[#This Row],[End Time]]&gt;T$1, Table_owssvr__1[[#This Row],[End Time]]&lt;=U$1 ),
AND(Table_owssvr__1[[#This Row],[Start time]]&lt;T$1, Table_owssvr__1[[#This Row],[End Time]]&gt;U$1)
)</f>
        <v>0</v>
      </c>
      <c r="U984" s="7">
        <f>1*OR(
AND(Table_owssvr__1[[#This Row],[Start time]]&gt;=U$1, Table_owssvr__1[[#This Row],[Start time]]&lt;V$1),
AND(Table_owssvr__1[[#This Row],[End Time]]&gt;U$1, Table_owssvr__1[[#This Row],[End Time]]&lt;=V$1 ),
AND(Table_owssvr__1[[#This Row],[Start time]]&lt;U$1, Table_owssvr__1[[#This Row],[End Time]]&gt;V$1)
)</f>
        <v>0</v>
      </c>
      <c r="V984" s="7">
        <f>1*OR(
AND(Table_owssvr__1[[#This Row],[Start time]]&gt;=V$1, Table_owssvr__1[[#This Row],[Start time]]&lt;W$1),
AND(Table_owssvr__1[[#This Row],[End Time]]&gt;V$1, Table_owssvr__1[[#This Row],[End Time]]&lt;=W$1 ),
AND(Table_owssvr__1[[#This Row],[Start time]]&lt;V$1, Table_owssvr__1[[#This Row],[End Time]]&gt;W$1)
)</f>
        <v>0</v>
      </c>
      <c r="W984" s="7">
        <f>1*OR(
AND(Table_owssvr__1[[#This Row],[Start time]]&gt;=W$1, Table_owssvr__1[[#This Row],[Start time]]&lt;X$1),
AND(Table_owssvr__1[[#This Row],[End Time]]&gt;W$1, Table_owssvr__1[[#This Row],[End Time]]&lt;=X$1 ),
AND(Table_owssvr__1[[#This Row],[Start time]]&lt;W$1, Table_owssvr__1[[#This Row],[End Time]]&gt;X$1)
)</f>
        <v>0</v>
      </c>
      <c r="X984" s="7">
        <f>1*OR(
AND(Table_owssvr__1[[#This Row],[Start time]]&gt;=X$1, Table_owssvr__1[[#This Row],[Start time]]&lt;Y$1),
AND(Table_owssvr__1[[#This Row],[End Time]]&gt;X$1, Table_owssvr__1[[#This Row],[End Time]]&lt;=Y$1 ),
AND(Table_owssvr__1[[#This Row],[Start time]]&lt;X$1, Table_owssvr__1[[#This Row],[End Time]]&gt;Y$1)
)</f>
        <v>0</v>
      </c>
      <c r="Y984" s="7">
        <f>1*OR(
AND(Table_owssvr__1[[#This Row],[Start time]]&gt;=Y$1, Table_owssvr__1[[#This Row],[Start time]]&lt;Z$1),
AND(Table_owssvr__1[[#This Row],[End Time]]&gt;Y$1, Table_owssvr__1[[#This Row],[End Time]]&lt;=Z$1 ),
AND(Table_owssvr__1[[#This Row],[Start time]]&lt;Y$1, Table_owssvr__1[[#This Row],[End Time]]&gt;Z$1)
)</f>
        <v>0</v>
      </c>
      <c r="Z984" s="7">
        <f>1*OR(
AND(Table_owssvr__1[[#This Row],[Start time]]&gt;=Z$1, Table_owssvr__1[[#This Row],[Start time]]&lt;AA$1),
AND(Table_owssvr__1[[#This Row],[End Time]]&gt;Z$1, Table_owssvr__1[[#This Row],[End Time]]&lt;=AA$1 ),
AND(Table_owssvr__1[[#This Row],[Start time]]&lt;Z$1, Table_owssvr__1[[#This Row],[End Time]]&gt;AA$1)
)</f>
        <v>0</v>
      </c>
      <c r="AA984" s="7">
        <f>1*OR(
AND(Table_owssvr__1[[#This Row],[Start time]]&gt;=AA$1, Table_owssvr__1[[#This Row],[Start time]]&lt;AB$1),
AND(Table_owssvr__1[[#This Row],[End Time]]&gt;AA$1, Table_owssvr__1[[#This Row],[End Time]]&lt;=AB$1 ),
AND(Table_owssvr__1[[#This Row],[Start time]]&lt;AA$1, Table_owssvr__1[[#This Row],[End Time]]&gt;AB$1)
)</f>
        <v>0</v>
      </c>
      <c r="AB984" s="7">
        <f>1*OR(
AND(Table_owssvr__1[[#This Row],[Start time]]&gt;=AB$1, Table_owssvr__1[[#This Row],[Start time]]&lt;AC$1),
AND(Table_owssvr__1[[#This Row],[End Time]]&gt;AB$1, Table_owssvr__1[[#This Row],[End Time]]&lt;=AC$1 ),
AND(Table_owssvr__1[[#This Row],[Start time]]&lt;AB$1, Table_owssvr__1[[#This Row],[End Time]]&gt;AC$1)
)</f>
        <v>1</v>
      </c>
      <c r="AC984" s="7">
        <f>1*OR(
AND(Table_owssvr__1[[#This Row],[Start time]]&gt;=AC$1, Table_owssvr__1[[#This Row],[Start time]]&lt;AD$1),
AND(Table_owssvr__1[[#This Row],[End Time]]&gt;AC$1, Table_owssvr__1[[#This Row],[End Time]]&lt;=AD$1 ),
AND(Table_owssvr__1[[#This Row],[Start time]]&lt;AC$1, Table_owssvr__1[[#This Row],[End Time]]&gt;AD$1)
)</f>
        <v>0</v>
      </c>
      <c r="AD984" s="7">
        <f>1*OR(
AND(Table_owssvr__1[[#This Row],[Start time]]&gt;=AD$1, Table_owssvr__1[[#This Row],[Start time]]&lt;AE$1),
AND(Table_owssvr__1[[#This Row],[End Time]]&gt;AD$1, Table_owssvr__1[[#This Row],[End Time]]&lt;=AE$1 ),
AND(Table_owssvr__1[[#This Row],[Start time]]&lt;AD$1, Table_owssvr__1[[#This Row],[End Time]]&gt;AE$1)
)</f>
        <v>0</v>
      </c>
      <c r="AE984" s="7">
        <f>1*OR(
AND(Table_owssvr__1[[#This Row],[Start time]]&gt;=AE$1, Table_owssvr__1[[#This Row],[Start time]]&lt;AF$1),
AND(Table_owssvr__1[[#This Row],[End Time]]&gt;AE$1, Table_owssvr__1[[#This Row],[End Time]]&lt;=AF$1 ),
AND(Table_owssvr__1[[#This Row],[Start time]]&lt;AE$1, Table_owssvr__1[[#This Row],[End Time]]&gt;AF$1)
)</f>
        <v>0</v>
      </c>
    </row>
    <row r="985" spans="1:31" x14ac:dyDescent="0.25">
      <c r="A985" s="2"/>
      <c r="B985" s="3" t="s">
        <v>687</v>
      </c>
      <c r="C985" s="3" t="s">
        <v>23</v>
      </c>
      <c r="D985" s="3" t="s">
        <v>13</v>
      </c>
      <c r="E985" s="1" t="s">
        <v>698</v>
      </c>
      <c r="F985" s="4">
        <v>42426.604166666664</v>
      </c>
      <c r="G985" s="4">
        <v>42426.625</v>
      </c>
      <c r="H985" s="4">
        <v>42426.737337962964</v>
      </c>
      <c r="I985" s="3" t="s">
        <v>23</v>
      </c>
      <c r="J985" s="2" t="s">
        <v>17</v>
      </c>
      <c r="K985" s="2" t="s">
        <v>16</v>
      </c>
      <c r="L985" t="b">
        <f>LEFT(Table_owssvr__1[[#This Row],[Person''s Name]],4)=LEFT(Table_owssvr__1[[#This Row],[Modified By]],4)</f>
        <v>1</v>
      </c>
      <c r="M985" t="b">
        <f>Table_owssvr__1[[#This Row],[Modified]]&gt;Table_owssvr__1[[#This Row],[Start Date and Time]]</f>
        <v>1</v>
      </c>
      <c r="N985">
        <f>(Table_owssvr__1[[#This Row],[End Date and Time]]-Table_owssvr__1[[#This Row],[Start Date and Time]])*24</f>
        <v>0.50000000005820766</v>
      </c>
      <c r="O985" s="5">
        <f>INT(Table_owssvr__1[[#This Row],[Start Date and Time]])</f>
        <v>42426</v>
      </c>
      <c r="P985" s="6">
        <f>DATE(YEAR(Table_owssvr__1[[#This Row],[Date]]),MONTH(Table_owssvr__1[[#This Row],[Date]]),1)</f>
        <v>42401</v>
      </c>
      <c r="Q985" s="9">
        <f>ROUND(24*(Table_owssvr__1[[#This Row],[Start Date and Time]]-INT(Table_owssvr__1[[#This Row],[Start Date and Time]])),2)</f>
        <v>14.5</v>
      </c>
      <c r="R985" s="9">
        <f>ROUND(24*(Table_owssvr__1[[#This Row],[End Date and Time]]-INT(Table_owssvr__1[[#This Row],[End Date and Time]])),2)</f>
        <v>15</v>
      </c>
      <c r="S985" s="7">
        <f>1*OR(
AND(Table_owssvr__1[[#This Row],[Start time]]&gt;=S$1, Table_owssvr__1[[#This Row],[Start time]]&lt;T$1),
AND(Table_owssvr__1[[#This Row],[End Time]]&gt;S$1, Table_owssvr__1[[#This Row],[End Time]]&lt;=T$1 ),
AND(Table_owssvr__1[[#This Row],[Start time]]&lt;S$1, Table_owssvr__1[[#This Row],[End Time]]&gt;T$1)
)</f>
        <v>0</v>
      </c>
      <c r="T985" s="7">
        <f>1*OR(
AND(Table_owssvr__1[[#This Row],[Start time]]&gt;=T$1, Table_owssvr__1[[#This Row],[Start time]]&lt;U$1),
AND(Table_owssvr__1[[#This Row],[End Time]]&gt;T$1, Table_owssvr__1[[#This Row],[End Time]]&lt;=U$1 ),
AND(Table_owssvr__1[[#This Row],[Start time]]&lt;T$1, Table_owssvr__1[[#This Row],[End Time]]&gt;U$1)
)</f>
        <v>0</v>
      </c>
      <c r="U985" s="7">
        <f>1*OR(
AND(Table_owssvr__1[[#This Row],[Start time]]&gt;=U$1, Table_owssvr__1[[#This Row],[Start time]]&lt;V$1),
AND(Table_owssvr__1[[#This Row],[End Time]]&gt;U$1, Table_owssvr__1[[#This Row],[End Time]]&lt;=V$1 ),
AND(Table_owssvr__1[[#This Row],[Start time]]&lt;U$1, Table_owssvr__1[[#This Row],[End Time]]&gt;V$1)
)</f>
        <v>0</v>
      </c>
      <c r="V985" s="7">
        <f>1*OR(
AND(Table_owssvr__1[[#This Row],[Start time]]&gt;=V$1, Table_owssvr__1[[#This Row],[Start time]]&lt;W$1),
AND(Table_owssvr__1[[#This Row],[End Time]]&gt;V$1, Table_owssvr__1[[#This Row],[End Time]]&lt;=W$1 ),
AND(Table_owssvr__1[[#This Row],[Start time]]&lt;V$1, Table_owssvr__1[[#This Row],[End Time]]&gt;W$1)
)</f>
        <v>0</v>
      </c>
      <c r="W985" s="7">
        <f>1*OR(
AND(Table_owssvr__1[[#This Row],[Start time]]&gt;=W$1, Table_owssvr__1[[#This Row],[Start time]]&lt;X$1),
AND(Table_owssvr__1[[#This Row],[End Time]]&gt;W$1, Table_owssvr__1[[#This Row],[End Time]]&lt;=X$1 ),
AND(Table_owssvr__1[[#This Row],[Start time]]&lt;W$1, Table_owssvr__1[[#This Row],[End Time]]&gt;X$1)
)</f>
        <v>0</v>
      </c>
      <c r="X985" s="7">
        <f>1*OR(
AND(Table_owssvr__1[[#This Row],[Start time]]&gt;=X$1, Table_owssvr__1[[#This Row],[Start time]]&lt;Y$1),
AND(Table_owssvr__1[[#This Row],[End Time]]&gt;X$1, Table_owssvr__1[[#This Row],[End Time]]&lt;=Y$1 ),
AND(Table_owssvr__1[[#This Row],[Start time]]&lt;X$1, Table_owssvr__1[[#This Row],[End Time]]&gt;Y$1)
)</f>
        <v>0</v>
      </c>
      <c r="Y985" s="7">
        <f>1*OR(
AND(Table_owssvr__1[[#This Row],[Start time]]&gt;=Y$1, Table_owssvr__1[[#This Row],[Start time]]&lt;Z$1),
AND(Table_owssvr__1[[#This Row],[End Time]]&gt;Y$1, Table_owssvr__1[[#This Row],[End Time]]&lt;=Z$1 ),
AND(Table_owssvr__1[[#This Row],[Start time]]&lt;Y$1, Table_owssvr__1[[#This Row],[End Time]]&gt;Z$1)
)</f>
        <v>1</v>
      </c>
      <c r="Z985" s="7">
        <f>1*OR(
AND(Table_owssvr__1[[#This Row],[Start time]]&gt;=Z$1, Table_owssvr__1[[#This Row],[Start time]]&lt;AA$1),
AND(Table_owssvr__1[[#This Row],[End Time]]&gt;Z$1, Table_owssvr__1[[#This Row],[End Time]]&lt;=AA$1 ),
AND(Table_owssvr__1[[#This Row],[Start time]]&lt;Z$1, Table_owssvr__1[[#This Row],[End Time]]&gt;AA$1)
)</f>
        <v>0</v>
      </c>
      <c r="AA985" s="7">
        <f>1*OR(
AND(Table_owssvr__1[[#This Row],[Start time]]&gt;=AA$1, Table_owssvr__1[[#This Row],[Start time]]&lt;AB$1),
AND(Table_owssvr__1[[#This Row],[End Time]]&gt;AA$1, Table_owssvr__1[[#This Row],[End Time]]&lt;=AB$1 ),
AND(Table_owssvr__1[[#This Row],[Start time]]&lt;AA$1, Table_owssvr__1[[#This Row],[End Time]]&gt;AB$1)
)</f>
        <v>0</v>
      </c>
      <c r="AB985" s="7">
        <f>1*OR(
AND(Table_owssvr__1[[#This Row],[Start time]]&gt;=AB$1, Table_owssvr__1[[#This Row],[Start time]]&lt;AC$1),
AND(Table_owssvr__1[[#This Row],[End Time]]&gt;AB$1, Table_owssvr__1[[#This Row],[End Time]]&lt;=AC$1 ),
AND(Table_owssvr__1[[#This Row],[Start time]]&lt;AB$1, Table_owssvr__1[[#This Row],[End Time]]&gt;AC$1)
)</f>
        <v>0</v>
      </c>
      <c r="AC985" s="7">
        <f>1*OR(
AND(Table_owssvr__1[[#This Row],[Start time]]&gt;=AC$1, Table_owssvr__1[[#This Row],[Start time]]&lt;AD$1),
AND(Table_owssvr__1[[#This Row],[End Time]]&gt;AC$1, Table_owssvr__1[[#This Row],[End Time]]&lt;=AD$1 ),
AND(Table_owssvr__1[[#This Row],[Start time]]&lt;AC$1, Table_owssvr__1[[#This Row],[End Time]]&gt;AD$1)
)</f>
        <v>0</v>
      </c>
      <c r="AD985" s="7">
        <f>1*OR(
AND(Table_owssvr__1[[#This Row],[Start time]]&gt;=AD$1, Table_owssvr__1[[#This Row],[Start time]]&lt;AE$1),
AND(Table_owssvr__1[[#This Row],[End Time]]&gt;AD$1, Table_owssvr__1[[#This Row],[End Time]]&lt;=AE$1 ),
AND(Table_owssvr__1[[#This Row],[Start time]]&lt;AD$1, Table_owssvr__1[[#This Row],[End Time]]&gt;AE$1)
)</f>
        <v>0</v>
      </c>
      <c r="AE985" s="7">
        <f>1*OR(
AND(Table_owssvr__1[[#This Row],[Start time]]&gt;=AE$1, Table_owssvr__1[[#This Row],[Start time]]&lt;AF$1),
AND(Table_owssvr__1[[#This Row],[End Time]]&gt;AE$1, Table_owssvr__1[[#This Row],[End Time]]&lt;=AF$1 ),
AND(Table_owssvr__1[[#This Row],[Start time]]&lt;AE$1, Table_owssvr__1[[#This Row],[End Time]]&gt;AF$1)
)</f>
        <v>0</v>
      </c>
    </row>
    <row r="986" spans="1:31" x14ac:dyDescent="0.25">
      <c r="A986" s="2"/>
      <c r="B986" s="3" t="s">
        <v>656</v>
      </c>
      <c r="C986" s="3" t="s">
        <v>23</v>
      </c>
      <c r="D986" s="3" t="s">
        <v>13</v>
      </c>
      <c r="E986" s="1" t="s">
        <v>699</v>
      </c>
      <c r="F986" s="4">
        <v>42426.645833333336</v>
      </c>
      <c r="G986" s="4">
        <v>42426.666666666664</v>
      </c>
      <c r="H986" s="4">
        <v>42426.740682870368</v>
      </c>
      <c r="I986" s="3" t="s">
        <v>23</v>
      </c>
      <c r="J986" s="2" t="s">
        <v>17</v>
      </c>
      <c r="K986" s="2" t="s">
        <v>16</v>
      </c>
      <c r="L986" t="b">
        <f>LEFT(Table_owssvr__1[[#This Row],[Person''s Name]],4)=LEFT(Table_owssvr__1[[#This Row],[Modified By]],4)</f>
        <v>1</v>
      </c>
      <c r="M986" t="b">
        <f>Table_owssvr__1[[#This Row],[Modified]]&gt;Table_owssvr__1[[#This Row],[Start Date and Time]]</f>
        <v>1</v>
      </c>
      <c r="N986">
        <f>(Table_owssvr__1[[#This Row],[End Date and Time]]-Table_owssvr__1[[#This Row],[Start Date and Time]])*24</f>
        <v>0.49999999988358468</v>
      </c>
      <c r="O986" s="5">
        <f>INT(Table_owssvr__1[[#This Row],[Start Date and Time]])</f>
        <v>42426</v>
      </c>
      <c r="P986" s="6">
        <f>DATE(YEAR(Table_owssvr__1[[#This Row],[Date]]),MONTH(Table_owssvr__1[[#This Row],[Date]]),1)</f>
        <v>42401</v>
      </c>
      <c r="Q986" s="9">
        <f>ROUND(24*(Table_owssvr__1[[#This Row],[Start Date and Time]]-INT(Table_owssvr__1[[#This Row],[Start Date and Time]])),2)</f>
        <v>15.5</v>
      </c>
      <c r="R986" s="9">
        <f>ROUND(24*(Table_owssvr__1[[#This Row],[End Date and Time]]-INT(Table_owssvr__1[[#This Row],[End Date and Time]])),2)</f>
        <v>16</v>
      </c>
      <c r="S986" s="7">
        <f>1*OR(
AND(Table_owssvr__1[[#This Row],[Start time]]&gt;=S$1, Table_owssvr__1[[#This Row],[Start time]]&lt;T$1),
AND(Table_owssvr__1[[#This Row],[End Time]]&gt;S$1, Table_owssvr__1[[#This Row],[End Time]]&lt;=T$1 ),
AND(Table_owssvr__1[[#This Row],[Start time]]&lt;S$1, Table_owssvr__1[[#This Row],[End Time]]&gt;T$1)
)</f>
        <v>0</v>
      </c>
      <c r="T986" s="7">
        <f>1*OR(
AND(Table_owssvr__1[[#This Row],[Start time]]&gt;=T$1, Table_owssvr__1[[#This Row],[Start time]]&lt;U$1),
AND(Table_owssvr__1[[#This Row],[End Time]]&gt;T$1, Table_owssvr__1[[#This Row],[End Time]]&lt;=U$1 ),
AND(Table_owssvr__1[[#This Row],[Start time]]&lt;T$1, Table_owssvr__1[[#This Row],[End Time]]&gt;U$1)
)</f>
        <v>0</v>
      </c>
      <c r="U986" s="7">
        <f>1*OR(
AND(Table_owssvr__1[[#This Row],[Start time]]&gt;=U$1, Table_owssvr__1[[#This Row],[Start time]]&lt;V$1),
AND(Table_owssvr__1[[#This Row],[End Time]]&gt;U$1, Table_owssvr__1[[#This Row],[End Time]]&lt;=V$1 ),
AND(Table_owssvr__1[[#This Row],[Start time]]&lt;U$1, Table_owssvr__1[[#This Row],[End Time]]&gt;V$1)
)</f>
        <v>0</v>
      </c>
      <c r="V986" s="7">
        <f>1*OR(
AND(Table_owssvr__1[[#This Row],[Start time]]&gt;=V$1, Table_owssvr__1[[#This Row],[Start time]]&lt;W$1),
AND(Table_owssvr__1[[#This Row],[End Time]]&gt;V$1, Table_owssvr__1[[#This Row],[End Time]]&lt;=W$1 ),
AND(Table_owssvr__1[[#This Row],[Start time]]&lt;V$1, Table_owssvr__1[[#This Row],[End Time]]&gt;W$1)
)</f>
        <v>0</v>
      </c>
      <c r="W986" s="7">
        <f>1*OR(
AND(Table_owssvr__1[[#This Row],[Start time]]&gt;=W$1, Table_owssvr__1[[#This Row],[Start time]]&lt;X$1),
AND(Table_owssvr__1[[#This Row],[End Time]]&gt;W$1, Table_owssvr__1[[#This Row],[End Time]]&lt;=X$1 ),
AND(Table_owssvr__1[[#This Row],[Start time]]&lt;W$1, Table_owssvr__1[[#This Row],[End Time]]&gt;X$1)
)</f>
        <v>0</v>
      </c>
      <c r="X986" s="7">
        <f>1*OR(
AND(Table_owssvr__1[[#This Row],[Start time]]&gt;=X$1, Table_owssvr__1[[#This Row],[Start time]]&lt;Y$1),
AND(Table_owssvr__1[[#This Row],[End Time]]&gt;X$1, Table_owssvr__1[[#This Row],[End Time]]&lt;=Y$1 ),
AND(Table_owssvr__1[[#This Row],[Start time]]&lt;X$1, Table_owssvr__1[[#This Row],[End Time]]&gt;Y$1)
)</f>
        <v>0</v>
      </c>
      <c r="Y986" s="7">
        <f>1*OR(
AND(Table_owssvr__1[[#This Row],[Start time]]&gt;=Y$1, Table_owssvr__1[[#This Row],[Start time]]&lt;Z$1),
AND(Table_owssvr__1[[#This Row],[End Time]]&gt;Y$1, Table_owssvr__1[[#This Row],[End Time]]&lt;=Z$1 ),
AND(Table_owssvr__1[[#This Row],[Start time]]&lt;Y$1, Table_owssvr__1[[#This Row],[End Time]]&gt;Z$1)
)</f>
        <v>0</v>
      </c>
      <c r="Z986" s="7">
        <f>1*OR(
AND(Table_owssvr__1[[#This Row],[Start time]]&gt;=Z$1, Table_owssvr__1[[#This Row],[Start time]]&lt;AA$1),
AND(Table_owssvr__1[[#This Row],[End Time]]&gt;Z$1, Table_owssvr__1[[#This Row],[End Time]]&lt;=AA$1 ),
AND(Table_owssvr__1[[#This Row],[Start time]]&lt;Z$1, Table_owssvr__1[[#This Row],[End Time]]&gt;AA$1)
)</f>
        <v>1</v>
      </c>
      <c r="AA986" s="7">
        <f>1*OR(
AND(Table_owssvr__1[[#This Row],[Start time]]&gt;=AA$1, Table_owssvr__1[[#This Row],[Start time]]&lt;AB$1),
AND(Table_owssvr__1[[#This Row],[End Time]]&gt;AA$1, Table_owssvr__1[[#This Row],[End Time]]&lt;=AB$1 ),
AND(Table_owssvr__1[[#This Row],[Start time]]&lt;AA$1, Table_owssvr__1[[#This Row],[End Time]]&gt;AB$1)
)</f>
        <v>0</v>
      </c>
      <c r="AB986" s="7">
        <f>1*OR(
AND(Table_owssvr__1[[#This Row],[Start time]]&gt;=AB$1, Table_owssvr__1[[#This Row],[Start time]]&lt;AC$1),
AND(Table_owssvr__1[[#This Row],[End Time]]&gt;AB$1, Table_owssvr__1[[#This Row],[End Time]]&lt;=AC$1 ),
AND(Table_owssvr__1[[#This Row],[Start time]]&lt;AB$1, Table_owssvr__1[[#This Row],[End Time]]&gt;AC$1)
)</f>
        <v>0</v>
      </c>
      <c r="AC986" s="7">
        <f>1*OR(
AND(Table_owssvr__1[[#This Row],[Start time]]&gt;=AC$1, Table_owssvr__1[[#This Row],[Start time]]&lt;AD$1),
AND(Table_owssvr__1[[#This Row],[End Time]]&gt;AC$1, Table_owssvr__1[[#This Row],[End Time]]&lt;=AD$1 ),
AND(Table_owssvr__1[[#This Row],[Start time]]&lt;AC$1, Table_owssvr__1[[#This Row],[End Time]]&gt;AD$1)
)</f>
        <v>0</v>
      </c>
      <c r="AD986" s="7">
        <f>1*OR(
AND(Table_owssvr__1[[#This Row],[Start time]]&gt;=AD$1, Table_owssvr__1[[#This Row],[Start time]]&lt;AE$1),
AND(Table_owssvr__1[[#This Row],[End Time]]&gt;AD$1, Table_owssvr__1[[#This Row],[End Time]]&lt;=AE$1 ),
AND(Table_owssvr__1[[#This Row],[Start time]]&lt;AD$1, Table_owssvr__1[[#This Row],[End Time]]&gt;AE$1)
)</f>
        <v>0</v>
      </c>
      <c r="AE986" s="7">
        <f>1*OR(
AND(Table_owssvr__1[[#This Row],[Start time]]&gt;=AE$1, Table_owssvr__1[[#This Row],[Start time]]&lt;AF$1),
AND(Table_owssvr__1[[#This Row],[End Time]]&gt;AE$1, Table_owssvr__1[[#This Row],[End Time]]&lt;=AF$1 ),
AND(Table_owssvr__1[[#This Row],[Start time]]&lt;AE$1, Table_owssvr__1[[#This Row],[End Time]]&gt;AF$1)
)</f>
        <v>0</v>
      </c>
    </row>
    <row r="987" spans="1:31" ht="30" x14ac:dyDescent="0.25">
      <c r="A987" s="2"/>
      <c r="B987" s="3" t="s">
        <v>480</v>
      </c>
      <c r="C987" s="3" t="s">
        <v>110</v>
      </c>
      <c r="D987" s="3" t="s">
        <v>22</v>
      </c>
      <c r="E987" s="1" t="s">
        <v>1327</v>
      </c>
      <c r="F987" s="4">
        <v>42425.583333333336</v>
      </c>
      <c r="G987" s="4">
        <v>42425.729166666664</v>
      </c>
      <c r="H987" s="4">
        <v>42426.742824074077</v>
      </c>
      <c r="I987" s="3" t="s">
        <v>18</v>
      </c>
      <c r="J987" s="2" t="s">
        <v>17</v>
      </c>
      <c r="K987" s="2" t="s">
        <v>16</v>
      </c>
      <c r="L987" t="b">
        <f>LEFT(Table_owssvr__1[[#This Row],[Person''s Name]],4)=LEFT(Table_owssvr__1[[#This Row],[Modified By]],4)</f>
        <v>0</v>
      </c>
      <c r="M987" t="b">
        <f>Table_owssvr__1[[#This Row],[Modified]]&gt;Table_owssvr__1[[#This Row],[Start Date and Time]]</f>
        <v>1</v>
      </c>
      <c r="N987">
        <f>(Table_owssvr__1[[#This Row],[End Date and Time]]-Table_owssvr__1[[#This Row],[Start Date and Time]])*24</f>
        <v>3.4999999998835847</v>
      </c>
      <c r="O987" s="5">
        <f>INT(Table_owssvr__1[[#This Row],[Start Date and Time]])</f>
        <v>42425</v>
      </c>
      <c r="P987" s="6">
        <f>DATE(YEAR(Table_owssvr__1[[#This Row],[Date]]),MONTH(Table_owssvr__1[[#This Row],[Date]]),1)</f>
        <v>42401</v>
      </c>
      <c r="Q987" s="9">
        <f>ROUND(24*(Table_owssvr__1[[#This Row],[Start Date and Time]]-INT(Table_owssvr__1[[#This Row],[Start Date and Time]])),2)</f>
        <v>14</v>
      </c>
      <c r="R987" s="9">
        <f>ROUND(24*(Table_owssvr__1[[#This Row],[End Date and Time]]-INT(Table_owssvr__1[[#This Row],[End Date and Time]])),2)</f>
        <v>17.5</v>
      </c>
      <c r="S987" s="7">
        <f>1*OR(
AND(Table_owssvr__1[[#This Row],[Start time]]&gt;=S$1, Table_owssvr__1[[#This Row],[Start time]]&lt;T$1),
AND(Table_owssvr__1[[#This Row],[End Time]]&gt;S$1, Table_owssvr__1[[#This Row],[End Time]]&lt;=T$1 ),
AND(Table_owssvr__1[[#This Row],[Start time]]&lt;S$1, Table_owssvr__1[[#This Row],[End Time]]&gt;T$1)
)</f>
        <v>0</v>
      </c>
      <c r="T987" s="7">
        <f>1*OR(
AND(Table_owssvr__1[[#This Row],[Start time]]&gt;=T$1, Table_owssvr__1[[#This Row],[Start time]]&lt;U$1),
AND(Table_owssvr__1[[#This Row],[End Time]]&gt;T$1, Table_owssvr__1[[#This Row],[End Time]]&lt;=U$1 ),
AND(Table_owssvr__1[[#This Row],[Start time]]&lt;T$1, Table_owssvr__1[[#This Row],[End Time]]&gt;U$1)
)</f>
        <v>0</v>
      </c>
      <c r="U987" s="7">
        <f>1*OR(
AND(Table_owssvr__1[[#This Row],[Start time]]&gt;=U$1, Table_owssvr__1[[#This Row],[Start time]]&lt;V$1),
AND(Table_owssvr__1[[#This Row],[End Time]]&gt;U$1, Table_owssvr__1[[#This Row],[End Time]]&lt;=V$1 ),
AND(Table_owssvr__1[[#This Row],[Start time]]&lt;U$1, Table_owssvr__1[[#This Row],[End Time]]&gt;V$1)
)</f>
        <v>0</v>
      </c>
      <c r="V987" s="7">
        <f>1*OR(
AND(Table_owssvr__1[[#This Row],[Start time]]&gt;=V$1, Table_owssvr__1[[#This Row],[Start time]]&lt;W$1),
AND(Table_owssvr__1[[#This Row],[End Time]]&gt;V$1, Table_owssvr__1[[#This Row],[End Time]]&lt;=W$1 ),
AND(Table_owssvr__1[[#This Row],[Start time]]&lt;V$1, Table_owssvr__1[[#This Row],[End Time]]&gt;W$1)
)</f>
        <v>0</v>
      </c>
      <c r="W987" s="7">
        <f>1*OR(
AND(Table_owssvr__1[[#This Row],[Start time]]&gt;=W$1, Table_owssvr__1[[#This Row],[Start time]]&lt;X$1),
AND(Table_owssvr__1[[#This Row],[End Time]]&gt;W$1, Table_owssvr__1[[#This Row],[End Time]]&lt;=X$1 ),
AND(Table_owssvr__1[[#This Row],[Start time]]&lt;W$1, Table_owssvr__1[[#This Row],[End Time]]&gt;X$1)
)</f>
        <v>0</v>
      </c>
      <c r="X987" s="7">
        <f>1*OR(
AND(Table_owssvr__1[[#This Row],[Start time]]&gt;=X$1, Table_owssvr__1[[#This Row],[Start time]]&lt;Y$1),
AND(Table_owssvr__1[[#This Row],[End Time]]&gt;X$1, Table_owssvr__1[[#This Row],[End Time]]&lt;=Y$1 ),
AND(Table_owssvr__1[[#This Row],[Start time]]&lt;X$1, Table_owssvr__1[[#This Row],[End Time]]&gt;Y$1)
)</f>
        <v>0</v>
      </c>
      <c r="Y987" s="7">
        <f>1*OR(
AND(Table_owssvr__1[[#This Row],[Start time]]&gt;=Y$1, Table_owssvr__1[[#This Row],[Start time]]&lt;Z$1),
AND(Table_owssvr__1[[#This Row],[End Time]]&gt;Y$1, Table_owssvr__1[[#This Row],[End Time]]&lt;=Z$1 ),
AND(Table_owssvr__1[[#This Row],[Start time]]&lt;Y$1, Table_owssvr__1[[#This Row],[End Time]]&gt;Z$1)
)</f>
        <v>1</v>
      </c>
      <c r="Z987" s="7">
        <f>1*OR(
AND(Table_owssvr__1[[#This Row],[Start time]]&gt;=Z$1, Table_owssvr__1[[#This Row],[Start time]]&lt;AA$1),
AND(Table_owssvr__1[[#This Row],[End Time]]&gt;Z$1, Table_owssvr__1[[#This Row],[End Time]]&lt;=AA$1 ),
AND(Table_owssvr__1[[#This Row],[Start time]]&lt;Z$1, Table_owssvr__1[[#This Row],[End Time]]&gt;AA$1)
)</f>
        <v>1</v>
      </c>
      <c r="AA987" s="7">
        <f>1*OR(
AND(Table_owssvr__1[[#This Row],[Start time]]&gt;=AA$1, Table_owssvr__1[[#This Row],[Start time]]&lt;AB$1),
AND(Table_owssvr__1[[#This Row],[End Time]]&gt;AA$1, Table_owssvr__1[[#This Row],[End Time]]&lt;=AB$1 ),
AND(Table_owssvr__1[[#This Row],[Start time]]&lt;AA$1, Table_owssvr__1[[#This Row],[End Time]]&gt;AB$1)
)</f>
        <v>1</v>
      </c>
      <c r="AB987" s="7">
        <f>1*OR(
AND(Table_owssvr__1[[#This Row],[Start time]]&gt;=AB$1, Table_owssvr__1[[#This Row],[Start time]]&lt;AC$1),
AND(Table_owssvr__1[[#This Row],[End Time]]&gt;AB$1, Table_owssvr__1[[#This Row],[End Time]]&lt;=AC$1 ),
AND(Table_owssvr__1[[#This Row],[Start time]]&lt;AB$1, Table_owssvr__1[[#This Row],[End Time]]&gt;AC$1)
)</f>
        <v>1</v>
      </c>
      <c r="AC987" s="7">
        <f>1*OR(
AND(Table_owssvr__1[[#This Row],[Start time]]&gt;=AC$1, Table_owssvr__1[[#This Row],[Start time]]&lt;AD$1),
AND(Table_owssvr__1[[#This Row],[End Time]]&gt;AC$1, Table_owssvr__1[[#This Row],[End Time]]&lt;=AD$1 ),
AND(Table_owssvr__1[[#This Row],[Start time]]&lt;AC$1, Table_owssvr__1[[#This Row],[End Time]]&gt;AD$1)
)</f>
        <v>0</v>
      </c>
      <c r="AD987" s="7">
        <f>1*OR(
AND(Table_owssvr__1[[#This Row],[Start time]]&gt;=AD$1, Table_owssvr__1[[#This Row],[Start time]]&lt;AE$1),
AND(Table_owssvr__1[[#This Row],[End Time]]&gt;AD$1, Table_owssvr__1[[#This Row],[End Time]]&lt;=AE$1 ),
AND(Table_owssvr__1[[#This Row],[Start time]]&lt;AD$1, Table_owssvr__1[[#This Row],[End Time]]&gt;AE$1)
)</f>
        <v>0</v>
      </c>
      <c r="AE987" s="7">
        <f>1*OR(
AND(Table_owssvr__1[[#This Row],[Start time]]&gt;=AE$1, Table_owssvr__1[[#This Row],[Start time]]&lt;AF$1),
AND(Table_owssvr__1[[#This Row],[End Time]]&gt;AE$1, Table_owssvr__1[[#This Row],[End Time]]&lt;=AF$1 ),
AND(Table_owssvr__1[[#This Row],[Start time]]&lt;AE$1, Table_owssvr__1[[#This Row],[End Time]]&gt;AF$1)
)</f>
        <v>0</v>
      </c>
    </row>
    <row r="988" spans="1:31" x14ac:dyDescent="0.25">
      <c r="A988" s="2"/>
      <c r="B988" s="3" t="s">
        <v>480</v>
      </c>
      <c r="C988" s="3" t="s">
        <v>18</v>
      </c>
      <c r="D988" s="3" t="s">
        <v>22</v>
      </c>
      <c r="E988" s="1" t="s">
        <v>700</v>
      </c>
      <c r="F988" s="4">
        <v>42426.725694444445</v>
      </c>
      <c r="G988" s="4">
        <v>42426.739583333336</v>
      </c>
      <c r="H988" s="4">
        <v>42426.745081018518</v>
      </c>
      <c r="I988" s="3" t="s">
        <v>18</v>
      </c>
      <c r="J988" s="2" t="s">
        <v>17</v>
      </c>
      <c r="K988" s="2" t="s">
        <v>16</v>
      </c>
      <c r="L988" t="b">
        <f>LEFT(Table_owssvr__1[[#This Row],[Person''s Name]],4)=LEFT(Table_owssvr__1[[#This Row],[Modified By]],4)</f>
        <v>1</v>
      </c>
      <c r="M988" t="b">
        <f>Table_owssvr__1[[#This Row],[Modified]]&gt;Table_owssvr__1[[#This Row],[Start Date and Time]]</f>
        <v>1</v>
      </c>
      <c r="N988">
        <f>(Table_owssvr__1[[#This Row],[End Date and Time]]-Table_owssvr__1[[#This Row],[Start Date and Time]])*24</f>
        <v>0.33333333337213844</v>
      </c>
      <c r="O988" s="5">
        <f>INT(Table_owssvr__1[[#This Row],[Start Date and Time]])</f>
        <v>42426</v>
      </c>
      <c r="P988" s="6">
        <f>DATE(YEAR(Table_owssvr__1[[#This Row],[Date]]),MONTH(Table_owssvr__1[[#This Row],[Date]]),1)</f>
        <v>42401</v>
      </c>
      <c r="Q988" s="9">
        <f>ROUND(24*(Table_owssvr__1[[#This Row],[Start Date and Time]]-INT(Table_owssvr__1[[#This Row],[Start Date and Time]])),2)</f>
        <v>17.420000000000002</v>
      </c>
      <c r="R988" s="9">
        <f>ROUND(24*(Table_owssvr__1[[#This Row],[End Date and Time]]-INT(Table_owssvr__1[[#This Row],[End Date and Time]])),2)</f>
        <v>17.75</v>
      </c>
      <c r="S988" s="7">
        <f>1*OR(
AND(Table_owssvr__1[[#This Row],[Start time]]&gt;=S$1, Table_owssvr__1[[#This Row],[Start time]]&lt;T$1),
AND(Table_owssvr__1[[#This Row],[End Time]]&gt;S$1, Table_owssvr__1[[#This Row],[End Time]]&lt;=T$1 ),
AND(Table_owssvr__1[[#This Row],[Start time]]&lt;S$1, Table_owssvr__1[[#This Row],[End Time]]&gt;T$1)
)</f>
        <v>0</v>
      </c>
      <c r="T988" s="7">
        <f>1*OR(
AND(Table_owssvr__1[[#This Row],[Start time]]&gt;=T$1, Table_owssvr__1[[#This Row],[Start time]]&lt;U$1),
AND(Table_owssvr__1[[#This Row],[End Time]]&gt;T$1, Table_owssvr__1[[#This Row],[End Time]]&lt;=U$1 ),
AND(Table_owssvr__1[[#This Row],[Start time]]&lt;T$1, Table_owssvr__1[[#This Row],[End Time]]&gt;U$1)
)</f>
        <v>0</v>
      </c>
      <c r="U988" s="7">
        <f>1*OR(
AND(Table_owssvr__1[[#This Row],[Start time]]&gt;=U$1, Table_owssvr__1[[#This Row],[Start time]]&lt;V$1),
AND(Table_owssvr__1[[#This Row],[End Time]]&gt;U$1, Table_owssvr__1[[#This Row],[End Time]]&lt;=V$1 ),
AND(Table_owssvr__1[[#This Row],[Start time]]&lt;U$1, Table_owssvr__1[[#This Row],[End Time]]&gt;V$1)
)</f>
        <v>0</v>
      </c>
      <c r="V988" s="7">
        <f>1*OR(
AND(Table_owssvr__1[[#This Row],[Start time]]&gt;=V$1, Table_owssvr__1[[#This Row],[Start time]]&lt;W$1),
AND(Table_owssvr__1[[#This Row],[End Time]]&gt;V$1, Table_owssvr__1[[#This Row],[End Time]]&lt;=W$1 ),
AND(Table_owssvr__1[[#This Row],[Start time]]&lt;V$1, Table_owssvr__1[[#This Row],[End Time]]&gt;W$1)
)</f>
        <v>0</v>
      </c>
      <c r="W988" s="7">
        <f>1*OR(
AND(Table_owssvr__1[[#This Row],[Start time]]&gt;=W$1, Table_owssvr__1[[#This Row],[Start time]]&lt;X$1),
AND(Table_owssvr__1[[#This Row],[End Time]]&gt;W$1, Table_owssvr__1[[#This Row],[End Time]]&lt;=X$1 ),
AND(Table_owssvr__1[[#This Row],[Start time]]&lt;W$1, Table_owssvr__1[[#This Row],[End Time]]&gt;X$1)
)</f>
        <v>0</v>
      </c>
      <c r="X988" s="7">
        <f>1*OR(
AND(Table_owssvr__1[[#This Row],[Start time]]&gt;=X$1, Table_owssvr__1[[#This Row],[Start time]]&lt;Y$1),
AND(Table_owssvr__1[[#This Row],[End Time]]&gt;X$1, Table_owssvr__1[[#This Row],[End Time]]&lt;=Y$1 ),
AND(Table_owssvr__1[[#This Row],[Start time]]&lt;X$1, Table_owssvr__1[[#This Row],[End Time]]&gt;Y$1)
)</f>
        <v>0</v>
      </c>
      <c r="Y988" s="7">
        <f>1*OR(
AND(Table_owssvr__1[[#This Row],[Start time]]&gt;=Y$1, Table_owssvr__1[[#This Row],[Start time]]&lt;Z$1),
AND(Table_owssvr__1[[#This Row],[End Time]]&gt;Y$1, Table_owssvr__1[[#This Row],[End Time]]&lt;=Z$1 ),
AND(Table_owssvr__1[[#This Row],[Start time]]&lt;Y$1, Table_owssvr__1[[#This Row],[End Time]]&gt;Z$1)
)</f>
        <v>0</v>
      </c>
      <c r="Z988" s="7">
        <f>1*OR(
AND(Table_owssvr__1[[#This Row],[Start time]]&gt;=Z$1, Table_owssvr__1[[#This Row],[Start time]]&lt;AA$1),
AND(Table_owssvr__1[[#This Row],[End Time]]&gt;Z$1, Table_owssvr__1[[#This Row],[End Time]]&lt;=AA$1 ),
AND(Table_owssvr__1[[#This Row],[Start time]]&lt;Z$1, Table_owssvr__1[[#This Row],[End Time]]&gt;AA$1)
)</f>
        <v>0</v>
      </c>
      <c r="AA988" s="7">
        <f>1*OR(
AND(Table_owssvr__1[[#This Row],[Start time]]&gt;=AA$1, Table_owssvr__1[[#This Row],[Start time]]&lt;AB$1),
AND(Table_owssvr__1[[#This Row],[End Time]]&gt;AA$1, Table_owssvr__1[[#This Row],[End Time]]&lt;=AB$1 ),
AND(Table_owssvr__1[[#This Row],[Start time]]&lt;AA$1, Table_owssvr__1[[#This Row],[End Time]]&gt;AB$1)
)</f>
        <v>0</v>
      </c>
      <c r="AB988" s="7">
        <f>1*OR(
AND(Table_owssvr__1[[#This Row],[Start time]]&gt;=AB$1, Table_owssvr__1[[#This Row],[Start time]]&lt;AC$1),
AND(Table_owssvr__1[[#This Row],[End Time]]&gt;AB$1, Table_owssvr__1[[#This Row],[End Time]]&lt;=AC$1 ),
AND(Table_owssvr__1[[#This Row],[Start time]]&lt;AB$1, Table_owssvr__1[[#This Row],[End Time]]&gt;AC$1)
)</f>
        <v>1</v>
      </c>
      <c r="AC988" s="7">
        <f>1*OR(
AND(Table_owssvr__1[[#This Row],[Start time]]&gt;=AC$1, Table_owssvr__1[[#This Row],[Start time]]&lt;AD$1),
AND(Table_owssvr__1[[#This Row],[End Time]]&gt;AC$1, Table_owssvr__1[[#This Row],[End Time]]&lt;=AD$1 ),
AND(Table_owssvr__1[[#This Row],[Start time]]&lt;AC$1, Table_owssvr__1[[#This Row],[End Time]]&gt;AD$1)
)</f>
        <v>0</v>
      </c>
      <c r="AD988" s="7">
        <f>1*OR(
AND(Table_owssvr__1[[#This Row],[Start time]]&gt;=AD$1, Table_owssvr__1[[#This Row],[Start time]]&lt;AE$1),
AND(Table_owssvr__1[[#This Row],[End Time]]&gt;AD$1, Table_owssvr__1[[#This Row],[End Time]]&lt;=AE$1 ),
AND(Table_owssvr__1[[#This Row],[Start time]]&lt;AD$1, Table_owssvr__1[[#This Row],[End Time]]&gt;AE$1)
)</f>
        <v>0</v>
      </c>
      <c r="AE988" s="7">
        <f>1*OR(
AND(Table_owssvr__1[[#This Row],[Start time]]&gt;=AE$1, Table_owssvr__1[[#This Row],[Start time]]&lt;AF$1),
AND(Table_owssvr__1[[#This Row],[End Time]]&gt;AE$1, Table_owssvr__1[[#This Row],[End Time]]&lt;=AF$1 ),
AND(Table_owssvr__1[[#This Row],[Start time]]&lt;AE$1, Table_owssvr__1[[#This Row],[End Time]]&gt;AF$1)
)</f>
        <v>0</v>
      </c>
    </row>
    <row r="989" spans="1:31" x14ac:dyDescent="0.25">
      <c r="A989" s="2"/>
      <c r="B989" s="3" t="s">
        <v>656</v>
      </c>
      <c r="C989" s="3" t="s">
        <v>23</v>
      </c>
      <c r="D989" s="3" t="s">
        <v>13</v>
      </c>
      <c r="E989" s="1" t="s">
        <v>701</v>
      </c>
      <c r="F989" s="4">
        <v>42426.729166666664</v>
      </c>
      <c r="G989" s="4">
        <v>42426.75</v>
      </c>
      <c r="H989" s="4">
        <v>42426.750358796293</v>
      </c>
      <c r="I989" s="3" t="s">
        <v>23</v>
      </c>
      <c r="J989" s="2" t="s">
        <v>17</v>
      </c>
      <c r="K989" s="2" t="s">
        <v>16</v>
      </c>
      <c r="L989" t="b">
        <f>LEFT(Table_owssvr__1[[#This Row],[Person''s Name]],4)=LEFT(Table_owssvr__1[[#This Row],[Modified By]],4)</f>
        <v>1</v>
      </c>
      <c r="M989" t="b">
        <f>Table_owssvr__1[[#This Row],[Modified]]&gt;Table_owssvr__1[[#This Row],[Start Date and Time]]</f>
        <v>1</v>
      </c>
      <c r="N989">
        <f>(Table_owssvr__1[[#This Row],[End Date and Time]]-Table_owssvr__1[[#This Row],[Start Date and Time]])*24</f>
        <v>0.50000000005820766</v>
      </c>
      <c r="O989" s="5">
        <f>INT(Table_owssvr__1[[#This Row],[Start Date and Time]])</f>
        <v>42426</v>
      </c>
      <c r="P989" s="6">
        <f>DATE(YEAR(Table_owssvr__1[[#This Row],[Date]]),MONTH(Table_owssvr__1[[#This Row],[Date]]),1)</f>
        <v>42401</v>
      </c>
      <c r="Q989" s="9">
        <f>ROUND(24*(Table_owssvr__1[[#This Row],[Start Date and Time]]-INT(Table_owssvr__1[[#This Row],[Start Date and Time]])),2)</f>
        <v>17.5</v>
      </c>
      <c r="R989" s="9">
        <f>ROUND(24*(Table_owssvr__1[[#This Row],[End Date and Time]]-INT(Table_owssvr__1[[#This Row],[End Date and Time]])),2)</f>
        <v>18</v>
      </c>
      <c r="S989" s="7">
        <f>1*OR(
AND(Table_owssvr__1[[#This Row],[Start time]]&gt;=S$1, Table_owssvr__1[[#This Row],[Start time]]&lt;T$1),
AND(Table_owssvr__1[[#This Row],[End Time]]&gt;S$1, Table_owssvr__1[[#This Row],[End Time]]&lt;=T$1 ),
AND(Table_owssvr__1[[#This Row],[Start time]]&lt;S$1, Table_owssvr__1[[#This Row],[End Time]]&gt;T$1)
)</f>
        <v>0</v>
      </c>
      <c r="T989" s="7">
        <f>1*OR(
AND(Table_owssvr__1[[#This Row],[Start time]]&gt;=T$1, Table_owssvr__1[[#This Row],[Start time]]&lt;U$1),
AND(Table_owssvr__1[[#This Row],[End Time]]&gt;T$1, Table_owssvr__1[[#This Row],[End Time]]&lt;=U$1 ),
AND(Table_owssvr__1[[#This Row],[Start time]]&lt;T$1, Table_owssvr__1[[#This Row],[End Time]]&gt;U$1)
)</f>
        <v>0</v>
      </c>
      <c r="U989" s="7">
        <f>1*OR(
AND(Table_owssvr__1[[#This Row],[Start time]]&gt;=U$1, Table_owssvr__1[[#This Row],[Start time]]&lt;V$1),
AND(Table_owssvr__1[[#This Row],[End Time]]&gt;U$1, Table_owssvr__1[[#This Row],[End Time]]&lt;=V$1 ),
AND(Table_owssvr__1[[#This Row],[Start time]]&lt;U$1, Table_owssvr__1[[#This Row],[End Time]]&gt;V$1)
)</f>
        <v>0</v>
      </c>
      <c r="V989" s="7">
        <f>1*OR(
AND(Table_owssvr__1[[#This Row],[Start time]]&gt;=V$1, Table_owssvr__1[[#This Row],[Start time]]&lt;W$1),
AND(Table_owssvr__1[[#This Row],[End Time]]&gt;V$1, Table_owssvr__1[[#This Row],[End Time]]&lt;=W$1 ),
AND(Table_owssvr__1[[#This Row],[Start time]]&lt;V$1, Table_owssvr__1[[#This Row],[End Time]]&gt;W$1)
)</f>
        <v>0</v>
      </c>
      <c r="W989" s="7">
        <f>1*OR(
AND(Table_owssvr__1[[#This Row],[Start time]]&gt;=W$1, Table_owssvr__1[[#This Row],[Start time]]&lt;X$1),
AND(Table_owssvr__1[[#This Row],[End Time]]&gt;W$1, Table_owssvr__1[[#This Row],[End Time]]&lt;=X$1 ),
AND(Table_owssvr__1[[#This Row],[Start time]]&lt;W$1, Table_owssvr__1[[#This Row],[End Time]]&gt;X$1)
)</f>
        <v>0</v>
      </c>
      <c r="X989" s="7">
        <f>1*OR(
AND(Table_owssvr__1[[#This Row],[Start time]]&gt;=X$1, Table_owssvr__1[[#This Row],[Start time]]&lt;Y$1),
AND(Table_owssvr__1[[#This Row],[End Time]]&gt;X$1, Table_owssvr__1[[#This Row],[End Time]]&lt;=Y$1 ),
AND(Table_owssvr__1[[#This Row],[Start time]]&lt;X$1, Table_owssvr__1[[#This Row],[End Time]]&gt;Y$1)
)</f>
        <v>0</v>
      </c>
      <c r="Y989" s="7">
        <f>1*OR(
AND(Table_owssvr__1[[#This Row],[Start time]]&gt;=Y$1, Table_owssvr__1[[#This Row],[Start time]]&lt;Z$1),
AND(Table_owssvr__1[[#This Row],[End Time]]&gt;Y$1, Table_owssvr__1[[#This Row],[End Time]]&lt;=Z$1 ),
AND(Table_owssvr__1[[#This Row],[Start time]]&lt;Y$1, Table_owssvr__1[[#This Row],[End Time]]&gt;Z$1)
)</f>
        <v>0</v>
      </c>
      <c r="Z989" s="7">
        <f>1*OR(
AND(Table_owssvr__1[[#This Row],[Start time]]&gt;=Z$1, Table_owssvr__1[[#This Row],[Start time]]&lt;AA$1),
AND(Table_owssvr__1[[#This Row],[End Time]]&gt;Z$1, Table_owssvr__1[[#This Row],[End Time]]&lt;=AA$1 ),
AND(Table_owssvr__1[[#This Row],[Start time]]&lt;Z$1, Table_owssvr__1[[#This Row],[End Time]]&gt;AA$1)
)</f>
        <v>0</v>
      </c>
      <c r="AA989" s="7">
        <f>1*OR(
AND(Table_owssvr__1[[#This Row],[Start time]]&gt;=AA$1, Table_owssvr__1[[#This Row],[Start time]]&lt;AB$1),
AND(Table_owssvr__1[[#This Row],[End Time]]&gt;AA$1, Table_owssvr__1[[#This Row],[End Time]]&lt;=AB$1 ),
AND(Table_owssvr__1[[#This Row],[Start time]]&lt;AA$1, Table_owssvr__1[[#This Row],[End Time]]&gt;AB$1)
)</f>
        <v>0</v>
      </c>
      <c r="AB989" s="7">
        <f>1*OR(
AND(Table_owssvr__1[[#This Row],[Start time]]&gt;=AB$1, Table_owssvr__1[[#This Row],[Start time]]&lt;AC$1),
AND(Table_owssvr__1[[#This Row],[End Time]]&gt;AB$1, Table_owssvr__1[[#This Row],[End Time]]&lt;=AC$1 ),
AND(Table_owssvr__1[[#This Row],[Start time]]&lt;AB$1, Table_owssvr__1[[#This Row],[End Time]]&gt;AC$1)
)</f>
        <v>1</v>
      </c>
      <c r="AC989" s="7">
        <f>1*OR(
AND(Table_owssvr__1[[#This Row],[Start time]]&gt;=AC$1, Table_owssvr__1[[#This Row],[Start time]]&lt;AD$1),
AND(Table_owssvr__1[[#This Row],[End Time]]&gt;AC$1, Table_owssvr__1[[#This Row],[End Time]]&lt;=AD$1 ),
AND(Table_owssvr__1[[#This Row],[Start time]]&lt;AC$1, Table_owssvr__1[[#This Row],[End Time]]&gt;AD$1)
)</f>
        <v>0</v>
      </c>
      <c r="AD989" s="7">
        <f>1*OR(
AND(Table_owssvr__1[[#This Row],[Start time]]&gt;=AD$1, Table_owssvr__1[[#This Row],[Start time]]&lt;AE$1),
AND(Table_owssvr__1[[#This Row],[End Time]]&gt;AD$1, Table_owssvr__1[[#This Row],[End Time]]&lt;=AE$1 ),
AND(Table_owssvr__1[[#This Row],[Start time]]&lt;AD$1, Table_owssvr__1[[#This Row],[End Time]]&gt;AE$1)
)</f>
        <v>0</v>
      </c>
      <c r="AE989" s="7">
        <f>1*OR(
AND(Table_owssvr__1[[#This Row],[Start time]]&gt;=AE$1, Table_owssvr__1[[#This Row],[Start time]]&lt;AF$1),
AND(Table_owssvr__1[[#This Row],[End Time]]&gt;AE$1, Table_owssvr__1[[#This Row],[End Time]]&lt;=AF$1 ),
AND(Table_owssvr__1[[#This Row],[Start time]]&lt;AE$1, Table_owssvr__1[[#This Row],[End Time]]&gt;AF$1)
)</f>
        <v>0</v>
      </c>
    </row>
    <row r="990" spans="1:31" x14ac:dyDescent="0.25">
      <c r="A990" s="2"/>
      <c r="B990" s="3" t="s">
        <v>480</v>
      </c>
      <c r="C990" s="3" t="s">
        <v>346</v>
      </c>
      <c r="D990" s="3" t="s">
        <v>22</v>
      </c>
      <c r="E990" s="1" t="s">
        <v>702</v>
      </c>
      <c r="F990" s="4">
        <v>42426.458333333336</v>
      </c>
      <c r="G990" s="4">
        <v>42426.520833333336</v>
      </c>
      <c r="H990" s="4">
        <v>42426.752384259256</v>
      </c>
      <c r="I990" s="3" t="s">
        <v>346</v>
      </c>
      <c r="J990" s="2" t="s">
        <v>17</v>
      </c>
      <c r="K990" s="2" t="s">
        <v>16</v>
      </c>
      <c r="L990" t="b">
        <f>LEFT(Table_owssvr__1[[#This Row],[Person''s Name]],4)=LEFT(Table_owssvr__1[[#This Row],[Modified By]],4)</f>
        <v>1</v>
      </c>
      <c r="M990" t="b">
        <f>Table_owssvr__1[[#This Row],[Modified]]&gt;Table_owssvr__1[[#This Row],[Start Date and Time]]</f>
        <v>1</v>
      </c>
      <c r="N990">
        <f>(Table_owssvr__1[[#This Row],[End Date and Time]]-Table_owssvr__1[[#This Row],[Start Date and Time]])*24</f>
        <v>1.5</v>
      </c>
      <c r="O990" s="5">
        <f>INT(Table_owssvr__1[[#This Row],[Start Date and Time]])</f>
        <v>42426</v>
      </c>
      <c r="P990" s="6">
        <f>DATE(YEAR(Table_owssvr__1[[#This Row],[Date]]),MONTH(Table_owssvr__1[[#This Row],[Date]]),1)</f>
        <v>42401</v>
      </c>
      <c r="Q990" s="9">
        <f>ROUND(24*(Table_owssvr__1[[#This Row],[Start Date and Time]]-INT(Table_owssvr__1[[#This Row],[Start Date and Time]])),2)</f>
        <v>11</v>
      </c>
      <c r="R990" s="9">
        <f>ROUND(24*(Table_owssvr__1[[#This Row],[End Date and Time]]-INT(Table_owssvr__1[[#This Row],[End Date and Time]])),2)</f>
        <v>12.5</v>
      </c>
      <c r="S990" s="7">
        <f>1*OR(
AND(Table_owssvr__1[[#This Row],[Start time]]&gt;=S$1, Table_owssvr__1[[#This Row],[Start time]]&lt;T$1),
AND(Table_owssvr__1[[#This Row],[End Time]]&gt;S$1, Table_owssvr__1[[#This Row],[End Time]]&lt;=T$1 ),
AND(Table_owssvr__1[[#This Row],[Start time]]&lt;S$1, Table_owssvr__1[[#This Row],[End Time]]&gt;T$1)
)</f>
        <v>0</v>
      </c>
      <c r="T990" s="7">
        <f>1*OR(
AND(Table_owssvr__1[[#This Row],[Start time]]&gt;=T$1, Table_owssvr__1[[#This Row],[Start time]]&lt;U$1),
AND(Table_owssvr__1[[#This Row],[End Time]]&gt;T$1, Table_owssvr__1[[#This Row],[End Time]]&lt;=U$1 ),
AND(Table_owssvr__1[[#This Row],[Start time]]&lt;T$1, Table_owssvr__1[[#This Row],[End Time]]&gt;U$1)
)</f>
        <v>0</v>
      </c>
      <c r="U990" s="7">
        <f>1*OR(
AND(Table_owssvr__1[[#This Row],[Start time]]&gt;=U$1, Table_owssvr__1[[#This Row],[Start time]]&lt;V$1),
AND(Table_owssvr__1[[#This Row],[End Time]]&gt;U$1, Table_owssvr__1[[#This Row],[End Time]]&lt;=V$1 ),
AND(Table_owssvr__1[[#This Row],[Start time]]&lt;U$1, Table_owssvr__1[[#This Row],[End Time]]&gt;V$1)
)</f>
        <v>0</v>
      </c>
      <c r="V990" s="7">
        <f>1*OR(
AND(Table_owssvr__1[[#This Row],[Start time]]&gt;=V$1, Table_owssvr__1[[#This Row],[Start time]]&lt;W$1),
AND(Table_owssvr__1[[#This Row],[End Time]]&gt;V$1, Table_owssvr__1[[#This Row],[End Time]]&lt;=W$1 ),
AND(Table_owssvr__1[[#This Row],[Start time]]&lt;V$1, Table_owssvr__1[[#This Row],[End Time]]&gt;W$1)
)</f>
        <v>1</v>
      </c>
      <c r="W990" s="7">
        <f>1*OR(
AND(Table_owssvr__1[[#This Row],[Start time]]&gt;=W$1, Table_owssvr__1[[#This Row],[Start time]]&lt;X$1),
AND(Table_owssvr__1[[#This Row],[End Time]]&gt;W$1, Table_owssvr__1[[#This Row],[End Time]]&lt;=X$1 ),
AND(Table_owssvr__1[[#This Row],[Start time]]&lt;W$1, Table_owssvr__1[[#This Row],[End Time]]&gt;X$1)
)</f>
        <v>1</v>
      </c>
      <c r="X990" s="7">
        <f>1*OR(
AND(Table_owssvr__1[[#This Row],[Start time]]&gt;=X$1, Table_owssvr__1[[#This Row],[Start time]]&lt;Y$1),
AND(Table_owssvr__1[[#This Row],[End Time]]&gt;X$1, Table_owssvr__1[[#This Row],[End Time]]&lt;=Y$1 ),
AND(Table_owssvr__1[[#This Row],[Start time]]&lt;X$1, Table_owssvr__1[[#This Row],[End Time]]&gt;Y$1)
)</f>
        <v>0</v>
      </c>
      <c r="Y990" s="7">
        <f>1*OR(
AND(Table_owssvr__1[[#This Row],[Start time]]&gt;=Y$1, Table_owssvr__1[[#This Row],[Start time]]&lt;Z$1),
AND(Table_owssvr__1[[#This Row],[End Time]]&gt;Y$1, Table_owssvr__1[[#This Row],[End Time]]&lt;=Z$1 ),
AND(Table_owssvr__1[[#This Row],[Start time]]&lt;Y$1, Table_owssvr__1[[#This Row],[End Time]]&gt;Z$1)
)</f>
        <v>0</v>
      </c>
      <c r="Z990" s="7">
        <f>1*OR(
AND(Table_owssvr__1[[#This Row],[Start time]]&gt;=Z$1, Table_owssvr__1[[#This Row],[Start time]]&lt;AA$1),
AND(Table_owssvr__1[[#This Row],[End Time]]&gt;Z$1, Table_owssvr__1[[#This Row],[End Time]]&lt;=AA$1 ),
AND(Table_owssvr__1[[#This Row],[Start time]]&lt;Z$1, Table_owssvr__1[[#This Row],[End Time]]&gt;AA$1)
)</f>
        <v>0</v>
      </c>
      <c r="AA990" s="7">
        <f>1*OR(
AND(Table_owssvr__1[[#This Row],[Start time]]&gt;=AA$1, Table_owssvr__1[[#This Row],[Start time]]&lt;AB$1),
AND(Table_owssvr__1[[#This Row],[End Time]]&gt;AA$1, Table_owssvr__1[[#This Row],[End Time]]&lt;=AB$1 ),
AND(Table_owssvr__1[[#This Row],[Start time]]&lt;AA$1, Table_owssvr__1[[#This Row],[End Time]]&gt;AB$1)
)</f>
        <v>0</v>
      </c>
      <c r="AB990" s="7">
        <f>1*OR(
AND(Table_owssvr__1[[#This Row],[Start time]]&gt;=AB$1, Table_owssvr__1[[#This Row],[Start time]]&lt;AC$1),
AND(Table_owssvr__1[[#This Row],[End Time]]&gt;AB$1, Table_owssvr__1[[#This Row],[End Time]]&lt;=AC$1 ),
AND(Table_owssvr__1[[#This Row],[Start time]]&lt;AB$1, Table_owssvr__1[[#This Row],[End Time]]&gt;AC$1)
)</f>
        <v>0</v>
      </c>
      <c r="AC990" s="7">
        <f>1*OR(
AND(Table_owssvr__1[[#This Row],[Start time]]&gt;=AC$1, Table_owssvr__1[[#This Row],[Start time]]&lt;AD$1),
AND(Table_owssvr__1[[#This Row],[End Time]]&gt;AC$1, Table_owssvr__1[[#This Row],[End Time]]&lt;=AD$1 ),
AND(Table_owssvr__1[[#This Row],[Start time]]&lt;AC$1, Table_owssvr__1[[#This Row],[End Time]]&gt;AD$1)
)</f>
        <v>0</v>
      </c>
      <c r="AD990" s="7">
        <f>1*OR(
AND(Table_owssvr__1[[#This Row],[Start time]]&gt;=AD$1, Table_owssvr__1[[#This Row],[Start time]]&lt;AE$1),
AND(Table_owssvr__1[[#This Row],[End Time]]&gt;AD$1, Table_owssvr__1[[#This Row],[End Time]]&lt;=AE$1 ),
AND(Table_owssvr__1[[#This Row],[Start time]]&lt;AD$1, Table_owssvr__1[[#This Row],[End Time]]&gt;AE$1)
)</f>
        <v>0</v>
      </c>
      <c r="AE990" s="7">
        <f>1*OR(
AND(Table_owssvr__1[[#This Row],[Start time]]&gt;=AE$1, Table_owssvr__1[[#This Row],[Start time]]&lt;AF$1),
AND(Table_owssvr__1[[#This Row],[End Time]]&gt;AE$1, Table_owssvr__1[[#This Row],[End Time]]&lt;=AF$1 ),
AND(Table_owssvr__1[[#This Row],[Start time]]&lt;AE$1, Table_owssvr__1[[#This Row],[End Time]]&gt;AF$1)
)</f>
        <v>0</v>
      </c>
    </row>
    <row r="991" spans="1:31" x14ac:dyDescent="0.25">
      <c r="A991" s="2"/>
      <c r="B991" s="3" t="s">
        <v>656</v>
      </c>
      <c r="C991" s="3" t="s">
        <v>12</v>
      </c>
      <c r="D991" s="3" t="s">
        <v>13</v>
      </c>
      <c r="E991" s="1" t="s">
        <v>703</v>
      </c>
      <c r="F991" s="4">
        <v>42426.753472222219</v>
      </c>
      <c r="G991" s="4">
        <v>42426.760416666664</v>
      </c>
      <c r="H991" s="4">
        <v>42426.760312500002</v>
      </c>
      <c r="I991" s="3" t="s">
        <v>12</v>
      </c>
      <c r="J991" s="2" t="s">
        <v>17</v>
      </c>
      <c r="K991" s="2" t="s">
        <v>16</v>
      </c>
      <c r="L991" t="b">
        <f>LEFT(Table_owssvr__1[[#This Row],[Person''s Name]],4)=LEFT(Table_owssvr__1[[#This Row],[Modified By]],4)</f>
        <v>1</v>
      </c>
      <c r="M991" t="b">
        <f>Table_owssvr__1[[#This Row],[Modified]]&gt;Table_owssvr__1[[#This Row],[Start Date and Time]]</f>
        <v>1</v>
      </c>
      <c r="N991">
        <f>(Table_owssvr__1[[#This Row],[End Date and Time]]-Table_owssvr__1[[#This Row],[Start Date and Time]])*24</f>
        <v>0.16666666668606922</v>
      </c>
      <c r="O991" s="5">
        <f>INT(Table_owssvr__1[[#This Row],[Start Date and Time]])</f>
        <v>42426</v>
      </c>
      <c r="P991" s="6">
        <f>DATE(YEAR(Table_owssvr__1[[#This Row],[Date]]),MONTH(Table_owssvr__1[[#This Row],[Date]]),1)</f>
        <v>42401</v>
      </c>
      <c r="Q991" s="9">
        <f>ROUND(24*(Table_owssvr__1[[#This Row],[Start Date and Time]]-INT(Table_owssvr__1[[#This Row],[Start Date and Time]])),2)</f>
        <v>18.079999999999998</v>
      </c>
      <c r="R991" s="9">
        <f>ROUND(24*(Table_owssvr__1[[#This Row],[End Date and Time]]-INT(Table_owssvr__1[[#This Row],[End Date and Time]])),2)</f>
        <v>18.25</v>
      </c>
      <c r="S991" s="7">
        <f>1*OR(
AND(Table_owssvr__1[[#This Row],[Start time]]&gt;=S$1, Table_owssvr__1[[#This Row],[Start time]]&lt;T$1),
AND(Table_owssvr__1[[#This Row],[End Time]]&gt;S$1, Table_owssvr__1[[#This Row],[End Time]]&lt;=T$1 ),
AND(Table_owssvr__1[[#This Row],[Start time]]&lt;S$1, Table_owssvr__1[[#This Row],[End Time]]&gt;T$1)
)</f>
        <v>0</v>
      </c>
      <c r="T991" s="7">
        <f>1*OR(
AND(Table_owssvr__1[[#This Row],[Start time]]&gt;=T$1, Table_owssvr__1[[#This Row],[Start time]]&lt;U$1),
AND(Table_owssvr__1[[#This Row],[End Time]]&gt;T$1, Table_owssvr__1[[#This Row],[End Time]]&lt;=U$1 ),
AND(Table_owssvr__1[[#This Row],[Start time]]&lt;T$1, Table_owssvr__1[[#This Row],[End Time]]&gt;U$1)
)</f>
        <v>0</v>
      </c>
      <c r="U991" s="7">
        <f>1*OR(
AND(Table_owssvr__1[[#This Row],[Start time]]&gt;=U$1, Table_owssvr__1[[#This Row],[Start time]]&lt;V$1),
AND(Table_owssvr__1[[#This Row],[End Time]]&gt;U$1, Table_owssvr__1[[#This Row],[End Time]]&lt;=V$1 ),
AND(Table_owssvr__1[[#This Row],[Start time]]&lt;U$1, Table_owssvr__1[[#This Row],[End Time]]&gt;V$1)
)</f>
        <v>0</v>
      </c>
      <c r="V991" s="7">
        <f>1*OR(
AND(Table_owssvr__1[[#This Row],[Start time]]&gt;=V$1, Table_owssvr__1[[#This Row],[Start time]]&lt;W$1),
AND(Table_owssvr__1[[#This Row],[End Time]]&gt;V$1, Table_owssvr__1[[#This Row],[End Time]]&lt;=W$1 ),
AND(Table_owssvr__1[[#This Row],[Start time]]&lt;V$1, Table_owssvr__1[[#This Row],[End Time]]&gt;W$1)
)</f>
        <v>0</v>
      </c>
      <c r="W991" s="7">
        <f>1*OR(
AND(Table_owssvr__1[[#This Row],[Start time]]&gt;=W$1, Table_owssvr__1[[#This Row],[Start time]]&lt;X$1),
AND(Table_owssvr__1[[#This Row],[End Time]]&gt;W$1, Table_owssvr__1[[#This Row],[End Time]]&lt;=X$1 ),
AND(Table_owssvr__1[[#This Row],[Start time]]&lt;W$1, Table_owssvr__1[[#This Row],[End Time]]&gt;X$1)
)</f>
        <v>0</v>
      </c>
      <c r="X991" s="7">
        <f>1*OR(
AND(Table_owssvr__1[[#This Row],[Start time]]&gt;=X$1, Table_owssvr__1[[#This Row],[Start time]]&lt;Y$1),
AND(Table_owssvr__1[[#This Row],[End Time]]&gt;X$1, Table_owssvr__1[[#This Row],[End Time]]&lt;=Y$1 ),
AND(Table_owssvr__1[[#This Row],[Start time]]&lt;X$1, Table_owssvr__1[[#This Row],[End Time]]&gt;Y$1)
)</f>
        <v>0</v>
      </c>
      <c r="Y991" s="7">
        <f>1*OR(
AND(Table_owssvr__1[[#This Row],[Start time]]&gt;=Y$1, Table_owssvr__1[[#This Row],[Start time]]&lt;Z$1),
AND(Table_owssvr__1[[#This Row],[End Time]]&gt;Y$1, Table_owssvr__1[[#This Row],[End Time]]&lt;=Z$1 ),
AND(Table_owssvr__1[[#This Row],[Start time]]&lt;Y$1, Table_owssvr__1[[#This Row],[End Time]]&gt;Z$1)
)</f>
        <v>0</v>
      </c>
      <c r="Z991" s="7">
        <f>1*OR(
AND(Table_owssvr__1[[#This Row],[Start time]]&gt;=Z$1, Table_owssvr__1[[#This Row],[Start time]]&lt;AA$1),
AND(Table_owssvr__1[[#This Row],[End Time]]&gt;Z$1, Table_owssvr__1[[#This Row],[End Time]]&lt;=AA$1 ),
AND(Table_owssvr__1[[#This Row],[Start time]]&lt;Z$1, Table_owssvr__1[[#This Row],[End Time]]&gt;AA$1)
)</f>
        <v>0</v>
      </c>
      <c r="AA991" s="7">
        <f>1*OR(
AND(Table_owssvr__1[[#This Row],[Start time]]&gt;=AA$1, Table_owssvr__1[[#This Row],[Start time]]&lt;AB$1),
AND(Table_owssvr__1[[#This Row],[End Time]]&gt;AA$1, Table_owssvr__1[[#This Row],[End Time]]&lt;=AB$1 ),
AND(Table_owssvr__1[[#This Row],[Start time]]&lt;AA$1, Table_owssvr__1[[#This Row],[End Time]]&gt;AB$1)
)</f>
        <v>0</v>
      </c>
      <c r="AB991" s="7">
        <f>1*OR(
AND(Table_owssvr__1[[#This Row],[Start time]]&gt;=AB$1, Table_owssvr__1[[#This Row],[Start time]]&lt;AC$1),
AND(Table_owssvr__1[[#This Row],[End Time]]&gt;AB$1, Table_owssvr__1[[#This Row],[End Time]]&lt;=AC$1 ),
AND(Table_owssvr__1[[#This Row],[Start time]]&lt;AB$1, Table_owssvr__1[[#This Row],[End Time]]&gt;AC$1)
)</f>
        <v>0</v>
      </c>
      <c r="AC991" s="7">
        <f>1*OR(
AND(Table_owssvr__1[[#This Row],[Start time]]&gt;=AC$1, Table_owssvr__1[[#This Row],[Start time]]&lt;AD$1),
AND(Table_owssvr__1[[#This Row],[End Time]]&gt;AC$1, Table_owssvr__1[[#This Row],[End Time]]&lt;=AD$1 ),
AND(Table_owssvr__1[[#This Row],[Start time]]&lt;AC$1, Table_owssvr__1[[#This Row],[End Time]]&gt;AD$1)
)</f>
        <v>1</v>
      </c>
      <c r="AD991" s="7">
        <f>1*OR(
AND(Table_owssvr__1[[#This Row],[Start time]]&gt;=AD$1, Table_owssvr__1[[#This Row],[Start time]]&lt;AE$1),
AND(Table_owssvr__1[[#This Row],[End Time]]&gt;AD$1, Table_owssvr__1[[#This Row],[End Time]]&lt;=AE$1 ),
AND(Table_owssvr__1[[#This Row],[Start time]]&lt;AD$1, Table_owssvr__1[[#This Row],[End Time]]&gt;AE$1)
)</f>
        <v>0</v>
      </c>
      <c r="AE991" s="7">
        <f>1*OR(
AND(Table_owssvr__1[[#This Row],[Start time]]&gt;=AE$1, Table_owssvr__1[[#This Row],[Start time]]&lt;AF$1),
AND(Table_owssvr__1[[#This Row],[End Time]]&gt;AE$1, Table_owssvr__1[[#This Row],[End Time]]&lt;=AF$1 ),
AND(Table_owssvr__1[[#This Row],[Start time]]&lt;AE$1, Table_owssvr__1[[#This Row],[End Time]]&gt;AF$1)
)</f>
        <v>0</v>
      </c>
    </row>
    <row r="992" spans="1:31" x14ac:dyDescent="0.25">
      <c r="A992" s="2"/>
      <c r="B992" s="3" t="s">
        <v>687</v>
      </c>
      <c r="C992" s="3" t="s">
        <v>506</v>
      </c>
      <c r="D992" s="3" t="s">
        <v>13</v>
      </c>
      <c r="E992" s="1" t="s">
        <v>1328</v>
      </c>
      <c r="F992" s="4">
        <v>42426.6875</v>
      </c>
      <c r="G992" s="4">
        <v>42426.729166666664</v>
      </c>
      <c r="H992" s="4">
        <v>42427.448229166665</v>
      </c>
      <c r="I992" s="3" t="s">
        <v>508</v>
      </c>
      <c r="J992" s="2" t="s">
        <v>17</v>
      </c>
      <c r="K992" s="2" t="s">
        <v>16</v>
      </c>
      <c r="L992" t="b">
        <f>LEFT(Table_owssvr__1[[#This Row],[Person''s Name]],4)=LEFT(Table_owssvr__1[[#This Row],[Modified By]],4)</f>
        <v>1</v>
      </c>
      <c r="M992" t="b">
        <f>Table_owssvr__1[[#This Row],[Modified]]&gt;Table_owssvr__1[[#This Row],[Start Date and Time]]</f>
        <v>1</v>
      </c>
      <c r="N992">
        <f>(Table_owssvr__1[[#This Row],[End Date and Time]]-Table_owssvr__1[[#This Row],[Start Date and Time]])*24</f>
        <v>0.99999999994179234</v>
      </c>
      <c r="O992" s="5">
        <f>INT(Table_owssvr__1[[#This Row],[Start Date and Time]])</f>
        <v>42426</v>
      </c>
      <c r="P992" s="6">
        <f>DATE(YEAR(Table_owssvr__1[[#This Row],[Date]]),MONTH(Table_owssvr__1[[#This Row],[Date]]),1)</f>
        <v>42401</v>
      </c>
      <c r="Q992" s="9">
        <f>ROUND(24*(Table_owssvr__1[[#This Row],[Start Date and Time]]-INT(Table_owssvr__1[[#This Row],[Start Date and Time]])),2)</f>
        <v>16.5</v>
      </c>
      <c r="R992" s="9">
        <f>ROUND(24*(Table_owssvr__1[[#This Row],[End Date and Time]]-INT(Table_owssvr__1[[#This Row],[End Date and Time]])),2)</f>
        <v>17.5</v>
      </c>
      <c r="S992" s="7">
        <f>1*OR(
AND(Table_owssvr__1[[#This Row],[Start time]]&gt;=S$1, Table_owssvr__1[[#This Row],[Start time]]&lt;T$1),
AND(Table_owssvr__1[[#This Row],[End Time]]&gt;S$1, Table_owssvr__1[[#This Row],[End Time]]&lt;=T$1 ),
AND(Table_owssvr__1[[#This Row],[Start time]]&lt;S$1, Table_owssvr__1[[#This Row],[End Time]]&gt;T$1)
)</f>
        <v>0</v>
      </c>
      <c r="T992" s="7">
        <f>1*OR(
AND(Table_owssvr__1[[#This Row],[Start time]]&gt;=T$1, Table_owssvr__1[[#This Row],[Start time]]&lt;U$1),
AND(Table_owssvr__1[[#This Row],[End Time]]&gt;T$1, Table_owssvr__1[[#This Row],[End Time]]&lt;=U$1 ),
AND(Table_owssvr__1[[#This Row],[Start time]]&lt;T$1, Table_owssvr__1[[#This Row],[End Time]]&gt;U$1)
)</f>
        <v>0</v>
      </c>
      <c r="U992" s="7">
        <f>1*OR(
AND(Table_owssvr__1[[#This Row],[Start time]]&gt;=U$1, Table_owssvr__1[[#This Row],[Start time]]&lt;V$1),
AND(Table_owssvr__1[[#This Row],[End Time]]&gt;U$1, Table_owssvr__1[[#This Row],[End Time]]&lt;=V$1 ),
AND(Table_owssvr__1[[#This Row],[Start time]]&lt;U$1, Table_owssvr__1[[#This Row],[End Time]]&gt;V$1)
)</f>
        <v>0</v>
      </c>
      <c r="V992" s="7">
        <f>1*OR(
AND(Table_owssvr__1[[#This Row],[Start time]]&gt;=V$1, Table_owssvr__1[[#This Row],[Start time]]&lt;W$1),
AND(Table_owssvr__1[[#This Row],[End Time]]&gt;V$1, Table_owssvr__1[[#This Row],[End Time]]&lt;=W$1 ),
AND(Table_owssvr__1[[#This Row],[Start time]]&lt;V$1, Table_owssvr__1[[#This Row],[End Time]]&gt;W$1)
)</f>
        <v>0</v>
      </c>
      <c r="W992" s="7">
        <f>1*OR(
AND(Table_owssvr__1[[#This Row],[Start time]]&gt;=W$1, Table_owssvr__1[[#This Row],[Start time]]&lt;X$1),
AND(Table_owssvr__1[[#This Row],[End Time]]&gt;W$1, Table_owssvr__1[[#This Row],[End Time]]&lt;=X$1 ),
AND(Table_owssvr__1[[#This Row],[Start time]]&lt;W$1, Table_owssvr__1[[#This Row],[End Time]]&gt;X$1)
)</f>
        <v>0</v>
      </c>
      <c r="X992" s="7">
        <f>1*OR(
AND(Table_owssvr__1[[#This Row],[Start time]]&gt;=X$1, Table_owssvr__1[[#This Row],[Start time]]&lt;Y$1),
AND(Table_owssvr__1[[#This Row],[End Time]]&gt;X$1, Table_owssvr__1[[#This Row],[End Time]]&lt;=Y$1 ),
AND(Table_owssvr__1[[#This Row],[Start time]]&lt;X$1, Table_owssvr__1[[#This Row],[End Time]]&gt;Y$1)
)</f>
        <v>0</v>
      </c>
      <c r="Y992" s="7">
        <f>1*OR(
AND(Table_owssvr__1[[#This Row],[Start time]]&gt;=Y$1, Table_owssvr__1[[#This Row],[Start time]]&lt;Z$1),
AND(Table_owssvr__1[[#This Row],[End Time]]&gt;Y$1, Table_owssvr__1[[#This Row],[End Time]]&lt;=Z$1 ),
AND(Table_owssvr__1[[#This Row],[Start time]]&lt;Y$1, Table_owssvr__1[[#This Row],[End Time]]&gt;Z$1)
)</f>
        <v>0</v>
      </c>
      <c r="Z992" s="7">
        <f>1*OR(
AND(Table_owssvr__1[[#This Row],[Start time]]&gt;=Z$1, Table_owssvr__1[[#This Row],[Start time]]&lt;AA$1),
AND(Table_owssvr__1[[#This Row],[End Time]]&gt;Z$1, Table_owssvr__1[[#This Row],[End Time]]&lt;=AA$1 ),
AND(Table_owssvr__1[[#This Row],[Start time]]&lt;Z$1, Table_owssvr__1[[#This Row],[End Time]]&gt;AA$1)
)</f>
        <v>0</v>
      </c>
      <c r="AA992" s="7">
        <f>1*OR(
AND(Table_owssvr__1[[#This Row],[Start time]]&gt;=AA$1, Table_owssvr__1[[#This Row],[Start time]]&lt;AB$1),
AND(Table_owssvr__1[[#This Row],[End Time]]&gt;AA$1, Table_owssvr__1[[#This Row],[End Time]]&lt;=AB$1 ),
AND(Table_owssvr__1[[#This Row],[Start time]]&lt;AA$1, Table_owssvr__1[[#This Row],[End Time]]&gt;AB$1)
)</f>
        <v>1</v>
      </c>
      <c r="AB992" s="7">
        <f>1*OR(
AND(Table_owssvr__1[[#This Row],[Start time]]&gt;=AB$1, Table_owssvr__1[[#This Row],[Start time]]&lt;AC$1),
AND(Table_owssvr__1[[#This Row],[End Time]]&gt;AB$1, Table_owssvr__1[[#This Row],[End Time]]&lt;=AC$1 ),
AND(Table_owssvr__1[[#This Row],[Start time]]&lt;AB$1, Table_owssvr__1[[#This Row],[End Time]]&gt;AC$1)
)</f>
        <v>1</v>
      </c>
      <c r="AC992" s="7">
        <f>1*OR(
AND(Table_owssvr__1[[#This Row],[Start time]]&gt;=AC$1, Table_owssvr__1[[#This Row],[Start time]]&lt;AD$1),
AND(Table_owssvr__1[[#This Row],[End Time]]&gt;AC$1, Table_owssvr__1[[#This Row],[End Time]]&lt;=AD$1 ),
AND(Table_owssvr__1[[#This Row],[Start time]]&lt;AC$1, Table_owssvr__1[[#This Row],[End Time]]&gt;AD$1)
)</f>
        <v>0</v>
      </c>
      <c r="AD992" s="7">
        <f>1*OR(
AND(Table_owssvr__1[[#This Row],[Start time]]&gt;=AD$1, Table_owssvr__1[[#This Row],[Start time]]&lt;AE$1),
AND(Table_owssvr__1[[#This Row],[End Time]]&gt;AD$1, Table_owssvr__1[[#This Row],[End Time]]&lt;=AE$1 ),
AND(Table_owssvr__1[[#This Row],[Start time]]&lt;AD$1, Table_owssvr__1[[#This Row],[End Time]]&gt;AE$1)
)</f>
        <v>0</v>
      </c>
      <c r="AE992" s="7">
        <f>1*OR(
AND(Table_owssvr__1[[#This Row],[Start time]]&gt;=AE$1, Table_owssvr__1[[#This Row],[Start time]]&lt;AF$1),
AND(Table_owssvr__1[[#This Row],[End Time]]&gt;AE$1, Table_owssvr__1[[#This Row],[End Time]]&lt;=AF$1 ),
AND(Table_owssvr__1[[#This Row],[Start time]]&lt;AE$1, Table_owssvr__1[[#This Row],[End Time]]&gt;AF$1)
)</f>
        <v>0</v>
      </c>
    </row>
    <row r="993" spans="1:31" x14ac:dyDescent="0.25">
      <c r="A993" s="2"/>
      <c r="B993" s="3" t="s">
        <v>687</v>
      </c>
      <c r="C993" s="3" t="s">
        <v>15</v>
      </c>
      <c r="D993" s="3" t="s">
        <v>13</v>
      </c>
      <c r="E993" s="1" t="s">
        <v>704</v>
      </c>
      <c r="F993" s="4">
        <v>42426.6875</v>
      </c>
      <c r="G993" s="4">
        <v>42426.729166666664</v>
      </c>
      <c r="H993" s="4">
        <v>42427.45516203704</v>
      </c>
      <c r="I993" s="3" t="s">
        <v>15</v>
      </c>
      <c r="J993" s="2" t="s">
        <v>17</v>
      </c>
      <c r="K993" s="2" t="s">
        <v>16</v>
      </c>
      <c r="L993" t="b">
        <f>LEFT(Table_owssvr__1[[#This Row],[Person''s Name]],4)=LEFT(Table_owssvr__1[[#This Row],[Modified By]],4)</f>
        <v>1</v>
      </c>
      <c r="M993" t="b">
        <f>Table_owssvr__1[[#This Row],[Modified]]&gt;Table_owssvr__1[[#This Row],[Start Date and Time]]</f>
        <v>1</v>
      </c>
      <c r="N993">
        <f>(Table_owssvr__1[[#This Row],[End Date and Time]]-Table_owssvr__1[[#This Row],[Start Date and Time]])*24</f>
        <v>0.99999999994179234</v>
      </c>
      <c r="O993" s="5">
        <f>INT(Table_owssvr__1[[#This Row],[Start Date and Time]])</f>
        <v>42426</v>
      </c>
      <c r="P993" s="6">
        <f>DATE(YEAR(Table_owssvr__1[[#This Row],[Date]]),MONTH(Table_owssvr__1[[#This Row],[Date]]),1)</f>
        <v>42401</v>
      </c>
      <c r="Q993" s="9">
        <f>ROUND(24*(Table_owssvr__1[[#This Row],[Start Date and Time]]-INT(Table_owssvr__1[[#This Row],[Start Date and Time]])),2)</f>
        <v>16.5</v>
      </c>
      <c r="R993" s="9">
        <f>ROUND(24*(Table_owssvr__1[[#This Row],[End Date and Time]]-INT(Table_owssvr__1[[#This Row],[End Date and Time]])),2)</f>
        <v>17.5</v>
      </c>
      <c r="S993" s="7">
        <f>1*OR(
AND(Table_owssvr__1[[#This Row],[Start time]]&gt;=S$1, Table_owssvr__1[[#This Row],[Start time]]&lt;T$1),
AND(Table_owssvr__1[[#This Row],[End Time]]&gt;S$1, Table_owssvr__1[[#This Row],[End Time]]&lt;=T$1 ),
AND(Table_owssvr__1[[#This Row],[Start time]]&lt;S$1, Table_owssvr__1[[#This Row],[End Time]]&gt;T$1)
)</f>
        <v>0</v>
      </c>
      <c r="T993" s="7">
        <f>1*OR(
AND(Table_owssvr__1[[#This Row],[Start time]]&gt;=T$1, Table_owssvr__1[[#This Row],[Start time]]&lt;U$1),
AND(Table_owssvr__1[[#This Row],[End Time]]&gt;T$1, Table_owssvr__1[[#This Row],[End Time]]&lt;=U$1 ),
AND(Table_owssvr__1[[#This Row],[Start time]]&lt;T$1, Table_owssvr__1[[#This Row],[End Time]]&gt;U$1)
)</f>
        <v>0</v>
      </c>
      <c r="U993" s="7">
        <f>1*OR(
AND(Table_owssvr__1[[#This Row],[Start time]]&gt;=U$1, Table_owssvr__1[[#This Row],[Start time]]&lt;V$1),
AND(Table_owssvr__1[[#This Row],[End Time]]&gt;U$1, Table_owssvr__1[[#This Row],[End Time]]&lt;=V$1 ),
AND(Table_owssvr__1[[#This Row],[Start time]]&lt;U$1, Table_owssvr__1[[#This Row],[End Time]]&gt;V$1)
)</f>
        <v>0</v>
      </c>
      <c r="V993" s="7">
        <f>1*OR(
AND(Table_owssvr__1[[#This Row],[Start time]]&gt;=V$1, Table_owssvr__1[[#This Row],[Start time]]&lt;W$1),
AND(Table_owssvr__1[[#This Row],[End Time]]&gt;V$1, Table_owssvr__1[[#This Row],[End Time]]&lt;=W$1 ),
AND(Table_owssvr__1[[#This Row],[Start time]]&lt;V$1, Table_owssvr__1[[#This Row],[End Time]]&gt;W$1)
)</f>
        <v>0</v>
      </c>
      <c r="W993" s="7">
        <f>1*OR(
AND(Table_owssvr__1[[#This Row],[Start time]]&gt;=W$1, Table_owssvr__1[[#This Row],[Start time]]&lt;X$1),
AND(Table_owssvr__1[[#This Row],[End Time]]&gt;W$1, Table_owssvr__1[[#This Row],[End Time]]&lt;=X$1 ),
AND(Table_owssvr__1[[#This Row],[Start time]]&lt;W$1, Table_owssvr__1[[#This Row],[End Time]]&gt;X$1)
)</f>
        <v>0</v>
      </c>
      <c r="X993" s="7">
        <f>1*OR(
AND(Table_owssvr__1[[#This Row],[Start time]]&gt;=X$1, Table_owssvr__1[[#This Row],[Start time]]&lt;Y$1),
AND(Table_owssvr__1[[#This Row],[End Time]]&gt;X$1, Table_owssvr__1[[#This Row],[End Time]]&lt;=Y$1 ),
AND(Table_owssvr__1[[#This Row],[Start time]]&lt;X$1, Table_owssvr__1[[#This Row],[End Time]]&gt;Y$1)
)</f>
        <v>0</v>
      </c>
      <c r="Y993" s="7">
        <f>1*OR(
AND(Table_owssvr__1[[#This Row],[Start time]]&gt;=Y$1, Table_owssvr__1[[#This Row],[Start time]]&lt;Z$1),
AND(Table_owssvr__1[[#This Row],[End Time]]&gt;Y$1, Table_owssvr__1[[#This Row],[End Time]]&lt;=Z$1 ),
AND(Table_owssvr__1[[#This Row],[Start time]]&lt;Y$1, Table_owssvr__1[[#This Row],[End Time]]&gt;Z$1)
)</f>
        <v>0</v>
      </c>
      <c r="Z993" s="7">
        <f>1*OR(
AND(Table_owssvr__1[[#This Row],[Start time]]&gt;=Z$1, Table_owssvr__1[[#This Row],[Start time]]&lt;AA$1),
AND(Table_owssvr__1[[#This Row],[End Time]]&gt;Z$1, Table_owssvr__1[[#This Row],[End Time]]&lt;=AA$1 ),
AND(Table_owssvr__1[[#This Row],[Start time]]&lt;Z$1, Table_owssvr__1[[#This Row],[End Time]]&gt;AA$1)
)</f>
        <v>0</v>
      </c>
      <c r="AA993" s="7">
        <f>1*OR(
AND(Table_owssvr__1[[#This Row],[Start time]]&gt;=AA$1, Table_owssvr__1[[#This Row],[Start time]]&lt;AB$1),
AND(Table_owssvr__1[[#This Row],[End Time]]&gt;AA$1, Table_owssvr__1[[#This Row],[End Time]]&lt;=AB$1 ),
AND(Table_owssvr__1[[#This Row],[Start time]]&lt;AA$1, Table_owssvr__1[[#This Row],[End Time]]&gt;AB$1)
)</f>
        <v>1</v>
      </c>
      <c r="AB993" s="7">
        <f>1*OR(
AND(Table_owssvr__1[[#This Row],[Start time]]&gt;=AB$1, Table_owssvr__1[[#This Row],[Start time]]&lt;AC$1),
AND(Table_owssvr__1[[#This Row],[End Time]]&gt;AB$1, Table_owssvr__1[[#This Row],[End Time]]&lt;=AC$1 ),
AND(Table_owssvr__1[[#This Row],[Start time]]&lt;AB$1, Table_owssvr__1[[#This Row],[End Time]]&gt;AC$1)
)</f>
        <v>1</v>
      </c>
      <c r="AC993" s="7">
        <f>1*OR(
AND(Table_owssvr__1[[#This Row],[Start time]]&gt;=AC$1, Table_owssvr__1[[#This Row],[Start time]]&lt;AD$1),
AND(Table_owssvr__1[[#This Row],[End Time]]&gt;AC$1, Table_owssvr__1[[#This Row],[End Time]]&lt;=AD$1 ),
AND(Table_owssvr__1[[#This Row],[Start time]]&lt;AC$1, Table_owssvr__1[[#This Row],[End Time]]&gt;AD$1)
)</f>
        <v>0</v>
      </c>
      <c r="AD993" s="7">
        <f>1*OR(
AND(Table_owssvr__1[[#This Row],[Start time]]&gt;=AD$1, Table_owssvr__1[[#This Row],[Start time]]&lt;AE$1),
AND(Table_owssvr__1[[#This Row],[End Time]]&gt;AD$1, Table_owssvr__1[[#This Row],[End Time]]&lt;=AE$1 ),
AND(Table_owssvr__1[[#This Row],[Start time]]&lt;AD$1, Table_owssvr__1[[#This Row],[End Time]]&gt;AE$1)
)</f>
        <v>0</v>
      </c>
      <c r="AE993" s="7">
        <f>1*OR(
AND(Table_owssvr__1[[#This Row],[Start time]]&gt;=AE$1, Table_owssvr__1[[#This Row],[Start time]]&lt;AF$1),
AND(Table_owssvr__1[[#This Row],[End Time]]&gt;AE$1, Table_owssvr__1[[#This Row],[End Time]]&lt;=AF$1 ),
AND(Table_owssvr__1[[#This Row],[Start time]]&lt;AE$1, Table_owssvr__1[[#This Row],[End Time]]&gt;AF$1)
)</f>
        <v>0</v>
      </c>
    </row>
    <row r="994" spans="1:31" x14ac:dyDescent="0.25">
      <c r="A994" s="2"/>
      <c r="B994" s="3" t="s">
        <v>298</v>
      </c>
      <c r="C994" s="3" t="s">
        <v>23</v>
      </c>
      <c r="D994" s="3" t="s">
        <v>24</v>
      </c>
      <c r="E994" s="1" t="s">
        <v>705</v>
      </c>
      <c r="F994" s="4">
        <v>42427.447916666664</v>
      </c>
      <c r="G994" s="4">
        <v>42427.458333333336</v>
      </c>
      <c r="H994" s="4">
        <v>42427.459722222222</v>
      </c>
      <c r="I994" s="3" t="s">
        <v>23</v>
      </c>
      <c r="J994" s="2" t="s">
        <v>17</v>
      </c>
      <c r="K994" s="2" t="s">
        <v>16</v>
      </c>
      <c r="L994" t="b">
        <f>LEFT(Table_owssvr__1[[#This Row],[Person''s Name]],4)=LEFT(Table_owssvr__1[[#This Row],[Modified By]],4)</f>
        <v>1</v>
      </c>
      <c r="M994" t="b">
        <f>Table_owssvr__1[[#This Row],[Modified]]&gt;Table_owssvr__1[[#This Row],[Start Date and Time]]</f>
        <v>1</v>
      </c>
      <c r="N994">
        <f>(Table_owssvr__1[[#This Row],[End Date and Time]]-Table_owssvr__1[[#This Row],[Start Date and Time]])*24</f>
        <v>0.25000000011641532</v>
      </c>
      <c r="O994" s="5">
        <f>INT(Table_owssvr__1[[#This Row],[Start Date and Time]])</f>
        <v>42427</v>
      </c>
      <c r="P994" s="6">
        <f>DATE(YEAR(Table_owssvr__1[[#This Row],[Date]]),MONTH(Table_owssvr__1[[#This Row],[Date]]),1)</f>
        <v>42401</v>
      </c>
      <c r="Q994" s="9">
        <f>ROUND(24*(Table_owssvr__1[[#This Row],[Start Date and Time]]-INT(Table_owssvr__1[[#This Row],[Start Date and Time]])),2)</f>
        <v>10.75</v>
      </c>
      <c r="R994" s="9">
        <f>ROUND(24*(Table_owssvr__1[[#This Row],[End Date and Time]]-INT(Table_owssvr__1[[#This Row],[End Date and Time]])),2)</f>
        <v>11</v>
      </c>
      <c r="S994" s="7">
        <f>1*OR(
AND(Table_owssvr__1[[#This Row],[Start time]]&gt;=S$1, Table_owssvr__1[[#This Row],[Start time]]&lt;T$1),
AND(Table_owssvr__1[[#This Row],[End Time]]&gt;S$1, Table_owssvr__1[[#This Row],[End Time]]&lt;=T$1 ),
AND(Table_owssvr__1[[#This Row],[Start time]]&lt;S$1, Table_owssvr__1[[#This Row],[End Time]]&gt;T$1)
)</f>
        <v>0</v>
      </c>
      <c r="T994" s="7">
        <f>1*OR(
AND(Table_owssvr__1[[#This Row],[Start time]]&gt;=T$1, Table_owssvr__1[[#This Row],[Start time]]&lt;U$1),
AND(Table_owssvr__1[[#This Row],[End Time]]&gt;T$1, Table_owssvr__1[[#This Row],[End Time]]&lt;=U$1 ),
AND(Table_owssvr__1[[#This Row],[Start time]]&lt;T$1, Table_owssvr__1[[#This Row],[End Time]]&gt;U$1)
)</f>
        <v>0</v>
      </c>
      <c r="U994" s="7">
        <f>1*OR(
AND(Table_owssvr__1[[#This Row],[Start time]]&gt;=U$1, Table_owssvr__1[[#This Row],[Start time]]&lt;V$1),
AND(Table_owssvr__1[[#This Row],[End Time]]&gt;U$1, Table_owssvr__1[[#This Row],[End Time]]&lt;=V$1 ),
AND(Table_owssvr__1[[#This Row],[Start time]]&lt;U$1, Table_owssvr__1[[#This Row],[End Time]]&gt;V$1)
)</f>
        <v>1</v>
      </c>
      <c r="V994" s="7">
        <f>1*OR(
AND(Table_owssvr__1[[#This Row],[Start time]]&gt;=V$1, Table_owssvr__1[[#This Row],[Start time]]&lt;W$1),
AND(Table_owssvr__1[[#This Row],[End Time]]&gt;V$1, Table_owssvr__1[[#This Row],[End Time]]&lt;=W$1 ),
AND(Table_owssvr__1[[#This Row],[Start time]]&lt;V$1, Table_owssvr__1[[#This Row],[End Time]]&gt;W$1)
)</f>
        <v>0</v>
      </c>
      <c r="W994" s="7">
        <f>1*OR(
AND(Table_owssvr__1[[#This Row],[Start time]]&gt;=W$1, Table_owssvr__1[[#This Row],[Start time]]&lt;X$1),
AND(Table_owssvr__1[[#This Row],[End Time]]&gt;W$1, Table_owssvr__1[[#This Row],[End Time]]&lt;=X$1 ),
AND(Table_owssvr__1[[#This Row],[Start time]]&lt;W$1, Table_owssvr__1[[#This Row],[End Time]]&gt;X$1)
)</f>
        <v>0</v>
      </c>
      <c r="X994" s="7">
        <f>1*OR(
AND(Table_owssvr__1[[#This Row],[Start time]]&gt;=X$1, Table_owssvr__1[[#This Row],[Start time]]&lt;Y$1),
AND(Table_owssvr__1[[#This Row],[End Time]]&gt;X$1, Table_owssvr__1[[#This Row],[End Time]]&lt;=Y$1 ),
AND(Table_owssvr__1[[#This Row],[Start time]]&lt;X$1, Table_owssvr__1[[#This Row],[End Time]]&gt;Y$1)
)</f>
        <v>0</v>
      </c>
      <c r="Y994" s="7">
        <f>1*OR(
AND(Table_owssvr__1[[#This Row],[Start time]]&gt;=Y$1, Table_owssvr__1[[#This Row],[Start time]]&lt;Z$1),
AND(Table_owssvr__1[[#This Row],[End Time]]&gt;Y$1, Table_owssvr__1[[#This Row],[End Time]]&lt;=Z$1 ),
AND(Table_owssvr__1[[#This Row],[Start time]]&lt;Y$1, Table_owssvr__1[[#This Row],[End Time]]&gt;Z$1)
)</f>
        <v>0</v>
      </c>
      <c r="Z994" s="7">
        <f>1*OR(
AND(Table_owssvr__1[[#This Row],[Start time]]&gt;=Z$1, Table_owssvr__1[[#This Row],[Start time]]&lt;AA$1),
AND(Table_owssvr__1[[#This Row],[End Time]]&gt;Z$1, Table_owssvr__1[[#This Row],[End Time]]&lt;=AA$1 ),
AND(Table_owssvr__1[[#This Row],[Start time]]&lt;Z$1, Table_owssvr__1[[#This Row],[End Time]]&gt;AA$1)
)</f>
        <v>0</v>
      </c>
      <c r="AA994" s="7">
        <f>1*OR(
AND(Table_owssvr__1[[#This Row],[Start time]]&gt;=AA$1, Table_owssvr__1[[#This Row],[Start time]]&lt;AB$1),
AND(Table_owssvr__1[[#This Row],[End Time]]&gt;AA$1, Table_owssvr__1[[#This Row],[End Time]]&lt;=AB$1 ),
AND(Table_owssvr__1[[#This Row],[Start time]]&lt;AA$1, Table_owssvr__1[[#This Row],[End Time]]&gt;AB$1)
)</f>
        <v>0</v>
      </c>
      <c r="AB994" s="7">
        <f>1*OR(
AND(Table_owssvr__1[[#This Row],[Start time]]&gt;=AB$1, Table_owssvr__1[[#This Row],[Start time]]&lt;AC$1),
AND(Table_owssvr__1[[#This Row],[End Time]]&gt;AB$1, Table_owssvr__1[[#This Row],[End Time]]&lt;=AC$1 ),
AND(Table_owssvr__1[[#This Row],[Start time]]&lt;AB$1, Table_owssvr__1[[#This Row],[End Time]]&gt;AC$1)
)</f>
        <v>0</v>
      </c>
      <c r="AC994" s="7">
        <f>1*OR(
AND(Table_owssvr__1[[#This Row],[Start time]]&gt;=AC$1, Table_owssvr__1[[#This Row],[Start time]]&lt;AD$1),
AND(Table_owssvr__1[[#This Row],[End Time]]&gt;AC$1, Table_owssvr__1[[#This Row],[End Time]]&lt;=AD$1 ),
AND(Table_owssvr__1[[#This Row],[Start time]]&lt;AC$1, Table_owssvr__1[[#This Row],[End Time]]&gt;AD$1)
)</f>
        <v>0</v>
      </c>
      <c r="AD994" s="7">
        <f>1*OR(
AND(Table_owssvr__1[[#This Row],[Start time]]&gt;=AD$1, Table_owssvr__1[[#This Row],[Start time]]&lt;AE$1),
AND(Table_owssvr__1[[#This Row],[End Time]]&gt;AD$1, Table_owssvr__1[[#This Row],[End Time]]&lt;=AE$1 ),
AND(Table_owssvr__1[[#This Row],[Start time]]&lt;AD$1, Table_owssvr__1[[#This Row],[End Time]]&gt;AE$1)
)</f>
        <v>0</v>
      </c>
      <c r="AE994" s="7">
        <f>1*OR(
AND(Table_owssvr__1[[#This Row],[Start time]]&gt;=AE$1, Table_owssvr__1[[#This Row],[Start time]]&lt;AF$1),
AND(Table_owssvr__1[[#This Row],[End Time]]&gt;AE$1, Table_owssvr__1[[#This Row],[End Time]]&lt;=AF$1 ),
AND(Table_owssvr__1[[#This Row],[Start time]]&lt;AE$1, Table_owssvr__1[[#This Row],[End Time]]&gt;AF$1)
)</f>
        <v>0</v>
      </c>
    </row>
    <row r="995" spans="1:31" x14ac:dyDescent="0.25">
      <c r="A995" s="2"/>
      <c r="B995" s="3" t="s">
        <v>298</v>
      </c>
      <c r="C995" s="3" t="s">
        <v>33</v>
      </c>
      <c r="D995" s="3" t="s">
        <v>24</v>
      </c>
      <c r="E995" s="1" t="s">
        <v>706</v>
      </c>
      <c r="F995" s="4">
        <v>42427.395833333336</v>
      </c>
      <c r="G995" s="4">
        <v>42427.40625</v>
      </c>
      <c r="H995" s="4">
        <v>42427.460486111115</v>
      </c>
      <c r="I995" s="3" t="s">
        <v>33</v>
      </c>
      <c r="J995" s="2" t="s">
        <v>17</v>
      </c>
      <c r="K995" s="2" t="s">
        <v>16</v>
      </c>
      <c r="L995" t="b">
        <f>LEFT(Table_owssvr__1[[#This Row],[Person''s Name]],4)=LEFT(Table_owssvr__1[[#This Row],[Modified By]],4)</f>
        <v>1</v>
      </c>
      <c r="M995" t="b">
        <f>Table_owssvr__1[[#This Row],[Modified]]&gt;Table_owssvr__1[[#This Row],[Start Date and Time]]</f>
        <v>1</v>
      </c>
      <c r="N995">
        <f>(Table_owssvr__1[[#This Row],[End Date and Time]]-Table_owssvr__1[[#This Row],[Start Date and Time]])*24</f>
        <v>0.24999999994179234</v>
      </c>
      <c r="O995" s="5">
        <f>INT(Table_owssvr__1[[#This Row],[Start Date and Time]])</f>
        <v>42427</v>
      </c>
      <c r="P995" s="6">
        <f>DATE(YEAR(Table_owssvr__1[[#This Row],[Date]]),MONTH(Table_owssvr__1[[#This Row],[Date]]),1)</f>
        <v>42401</v>
      </c>
      <c r="Q995" s="9">
        <f>ROUND(24*(Table_owssvr__1[[#This Row],[Start Date and Time]]-INT(Table_owssvr__1[[#This Row],[Start Date and Time]])),2)</f>
        <v>9.5</v>
      </c>
      <c r="R995" s="9">
        <f>ROUND(24*(Table_owssvr__1[[#This Row],[End Date and Time]]-INT(Table_owssvr__1[[#This Row],[End Date and Time]])),2)</f>
        <v>9.75</v>
      </c>
      <c r="S995" s="7">
        <f>1*OR(
AND(Table_owssvr__1[[#This Row],[Start time]]&gt;=S$1, Table_owssvr__1[[#This Row],[Start time]]&lt;T$1),
AND(Table_owssvr__1[[#This Row],[End Time]]&gt;S$1, Table_owssvr__1[[#This Row],[End Time]]&lt;=T$1 ),
AND(Table_owssvr__1[[#This Row],[Start time]]&lt;S$1, Table_owssvr__1[[#This Row],[End Time]]&gt;T$1)
)</f>
        <v>0</v>
      </c>
      <c r="T995" s="7">
        <f>1*OR(
AND(Table_owssvr__1[[#This Row],[Start time]]&gt;=T$1, Table_owssvr__1[[#This Row],[Start time]]&lt;U$1),
AND(Table_owssvr__1[[#This Row],[End Time]]&gt;T$1, Table_owssvr__1[[#This Row],[End Time]]&lt;=U$1 ),
AND(Table_owssvr__1[[#This Row],[Start time]]&lt;T$1, Table_owssvr__1[[#This Row],[End Time]]&gt;U$1)
)</f>
        <v>1</v>
      </c>
      <c r="U995" s="7">
        <f>1*OR(
AND(Table_owssvr__1[[#This Row],[Start time]]&gt;=U$1, Table_owssvr__1[[#This Row],[Start time]]&lt;V$1),
AND(Table_owssvr__1[[#This Row],[End Time]]&gt;U$1, Table_owssvr__1[[#This Row],[End Time]]&lt;=V$1 ),
AND(Table_owssvr__1[[#This Row],[Start time]]&lt;U$1, Table_owssvr__1[[#This Row],[End Time]]&gt;V$1)
)</f>
        <v>0</v>
      </c>
      <c r="V995" s="7">
        <f>1*OR(
AND(Table_owssvr__1[[#This Row],[Start time]]&gt;=V$1, Table_owssvr__1[[#This Row],[Start time]]&lt;W$1),
AND(Table_owssvr__1[[#This Row],[End Time]]&gt;V$1, Table_owssvr__1[[#This Row],[End Time]]&lt;=W$1 ),
AND(Table_owssvr__1[[#This Row],[Start time]]&lt;V$1, Table_owssvr__1[[#This Row],[End Time]]&gt;W$1)
)</f>
        <v>0</v>
      </c>
      <c r="W995" s="7">
        <f>1*OR(
AND(Table_owssvr__1[[#This Row],[Start time]]&gt;=W$1, Table_owssvr__1[[#This Row],[Start time]]&lt;X$1),
AND(Table_owssvr__1[[#This Row],[End Time]]&gt;W$1, Table_owssvr__1[[#This Row],[End Time]]&lt;=X$1 ),
AND(Table_owssvr__1[[#This Row],[Start time]]&lt;W$1, Table_owssvr__1[[#This Row],[End Time]]&gt;X$1)
)</f>
        <v>0</v>
      </c>
      <c r="X995" s="7">
        <f>1*OR(
AND(Table_owssvr__1[[#This Row],[Start time]]&gt;=X$1, Table_owssvr__1[[#This Row],[Start time]]&lt;Y$1),
AND(Table_owssvr__1[[#This Row],[End Time]]&gt;X$1, Table_owssvr__1[[#This Row],[End Time]]&lt;=Y$1 ),
AND(Table_owssvr__1[[#This Row],[Start time]]&lt;X$1, Table_owssvr__1[[#This Row],[End Time]]&gt;Y$1)
)</f>
        <v>0</v>
      </c>
      <c r="Y995" s="7">
        <f>1*OR(
AND(Table_owssvr__1[[#This Row],[Start time]]&gt;=Y$1, Table_owssvr__1[[#This Row],[Start time]]&lt;Z$1),
AND(Table_owssvr__1[[#This Row],[End Time]]&gt;Y$1, Table_owssvr__1[[#This Row],[End Time]]&lt;=Z$1 ),
AND(Table_owssvr__1[[#This Row],[Start time]]&lt;Y$1, Table_owssvr__1[[#This Row],[End Time]]&gt;Z$1)
)</f>
        <v>0</v>
      </c>
      <c r="Z995" s="7">
        <f>1*OR(
AND(Table_owssvr__1[[#This Row],[Start time]]&gt;=Z$1, Table_owssvr__1[[#This Row],[Start time]]&lt;AA$1),
AND(Table_owssvr__1[[#This Row],[End Time]]&gt;Z$1, Table_owssvr__1[[#This Row],[End Time]]&lt;=AA$1 ),
AND(Table_owssvr__1[[#This Row],[Start time]]&lt;Z$1, Table_owssvr__1[[#This Row],[End Time]]&gt;AA$1)
)</f>
        <v>0</v>
      </c>
      <c r="AA995" s="7">
        <f>1*OR(
AND(Table_owssvr__1[[#This Row],[Start time]]&gt;=AA$1, Table_owssvr__1[[#This Row],[Start time]]&lt;AB$1),
AND(Table_owssvr__1[[#This Row],[End Time]]&gt;AA$1, Table_owssvr__1[[#This Row],[End Time]]&lt;=AB$1 ),
AND(Table_owssvr__1[[#This Row],[Start time]]&lt;AA$1, Table_owssvr__1[[#This Row],[End Time]]&gt;AB$1)
)</f>
        <v>0</v>
      </c>
      <c r="AB995" s="7">
        <f>1*OR(
AND(Table_owssvr__1[[#This Row],[Start time]]&gt;=AB$1, Table_owssvr__1[[#This Row],[Start time]]&lt;AC$1),
AND(Table_owssvr__1[[#This Row],[End Time]]&gt;AB$1, Table_owssvr__1[[#This Row],[End Time]]&lt;=AC$1 ),
AND(Table_owssvr__1[[#This Row],[Start time]]&lt;AB$1, Table_owssvr__1[[#This Row],[End Time]]&gt;AC$1)
)</f>
        <v>0</v>
      </c>
      <c r="AC995" s="7">
        <f>1*OR(
AND(Table_owssvr__1[[#This Row],[Start time]]&gt;=AC$1, Table_owssvr__1[[#This Row],[Start time]]&lt;AD$1),
AND(Table_owssvr__1[[#This Row],[End Time]]&gt;AC$1, Table_owssvr__1[[#This Row],[End Time]]&lt;=AD$1 ),
AND(Table_owssvr__1[[#This Row],[Start time]]&lt;AC$1, Table_owssvr__1[[#This Row],[End Time]]&gt;AD$1)
)</f>
        <v>0</v>
      </c>
      <c r="AD995" s="7">
        <f>1*OR(
AND(Table_owssvr__1[[#This Row],[Start time]]&gt;=AD$1, Table_owssvr__1[[#This Row],[Start time]]&lt;AE$1),
AND(Table_owssvr__1[[#This Row],[End Time]]&gt;AD$1, Table_owssvr__1[[#This Row],[End Time]]&lt;=AE$1 ),
AND(Table_owssvr__1[[#This Row],[Start time]]&lt;AD$1, Table_owssvr__1[[#This Row],[End Time]]&gt;AE$1)
)</f>
        <v>0</v>
      </c>
      <c r="AE995" s="7">
        <f>1*OR(
AND(Table_owssvr__1[[#This Row],[Start time]]&gt;=AE$1, Table_owssvr__1[[#This Row],[Start time]]&lt;AF$1),
AND(Table_owssvr__1[[#This Row],[End Time]]&gt;AE$1, Table_owssvr__1[[#This Row],[End Time]]&lt;=AF$1 ),
AND(Table_owssvr__1[[#This Row],[Start time]]&lt;AE$1, Table_owssvr__1[[#This Row],[End Time]]&gt;AF$1)
)</f>
        <v>0</v>
      </c>
    </row>
    <row r="996" spans="1:31" x14ac:dyDescent="0.25">
      <c r="A996" s="2"/>
      <c r="B996" s="3" t="s">
        <v>687</v>
      </c>
      <c r="C996" s="3" t="s">
        <v>36</v>
      </c>
      <c r="D996" s="3" t="s">
        <v>13</v>
      </c>
      <c r="E996" s="1" t="s">
        <v>1329</v>
      </c>
      <c r="F996" s="4">
        <v>42427.458333333336</v>
      </c>
      <c r="G996" s="4">
        <v>42427.479166666664</v>
      </c>
      <c r="H996" s="4">
        <v>42427.489166666666</v>
      </c>
      <c r="I996" s="3" t="s">
        <v>36</v>
      </c>
      <c r="J996" s="2" t="s">
        <v>17</v>
      </c>
      <c r="K996" s="2" t="s">
        <v>16</v>
      </c>
      <c r="L996" t="b">
        <f>LEFT(Table_owssvr__1[[#This Row],[Person''s Name]],4)=LEFT(Table_owssvr__1[[#This Row],[Modified By]],4)</f>
        <v>1</v>
      </c>
      <c r="M996" t="b">
        <f>Table_owssvr__1[[#This Row],[Modified]]&gt;Table_owssvr__1[[#This Row],[Start Date and Time]]</f>
        <v>1</v>
      </c>
      <c r="N996">
        <f>(Table_owssvr__1[[#This Row],[End Date and Time]]-Table_owssvr__1[[#This Row],[Start Date and Time]])*24</f>
        <v>0.49999999988358468</v>
      </c>
      <c r="O996" s="5">
        <f>INT(Table_owssvr__1[[#This Row],[Start Date and Time]])</f>
        <v>42427</v>
      </c>
      <c r="P996" s="6">
        <f>DATE(YEAR(Table_owssvr__1[[#This Row],[Date]]),MONTH(Table_owssvr__1[[#This Row],[Date]]),1)</f>
        <v>42401</v>
      </c>
      <c r="Q996" s="9">
        <f>ROUND(24*(Table_owssvr__1[[#This Row],[Start Date and Time]]-INT(Table_owssvr__1[[#This Row],[Start Date and Time]])),2)</f>
        <v>11</v>
      </c>
      <c r="R996" s="9">
        <f>ROUND(24*(Table_owssvr__1[[#This Row],[End Date and Time]]-INT(Table_owssvr__1[[#This Row],[End Date and Time]])),2)</f>
        <v>11.5</v>
      </c>
      <c r="S996" s="7">
        <f>1*OR(
AND(Table_owssvr__1[[#This Row],[Start time]]&gt;=S$1, Table_owssvr__1[[#This Row],[Start time]]&lt;T$1),
AND(Table_owssvr__1[[#This Row],[End Time]]&gt;S$1, Table_owssvr__1[[#This Row],[End Time]]&lt;=T$1 ),
AND(Table_owssvr__1[[#This Row],[Start time]]&lt;S$1, Table_owssvr__1[[#This Row],[End Time]]&gt;T$1)
)</f>
        <v>0</v>
      </c>
      <c r="T996" s="7">
        <f>1*OR(
AND(Table_owssvr__1[[#This Row],[Start time]]&gt;=T$1, Table_owssvr__1[[#This Row],[Start time]]&lt;U$1),
AND(Table_owssvr__1[[#This Row],[End Time]]&gt;T$1, Table_owssvr__1[[#This Row],[End Time]]&lt;=U$1 ),
AND(Table_owssvr__1[[#This Row],[Start time]]&lt;T$1, Table_owssvr__1[[#This Row],[End Time]]&gt;U$1)
)</f>
        <v>0</v>
      </c>
      <c r="U996" s="7">
        <f>1*OR(
AND(Table_owssvr__1[[#This Row],[Start time]]&gt;=U$1, Table_owssvr__1[[#This Row],[Start time]]&lt;V$1),
AND(Table_owssvr__1[[#This Row],[End Time]]&gt;U$1, Table_owssvr__1[[#This Row],[End Time]]&lt;=V$1 ),
AND(Table_owssvr__1[[#This Row],[Start time]]&lt;U$1, Table_owssvr__1[[#This Row],[End Time]]&gt;V$1)
)</f>
        <v>0</v>
      </c>
      <c r="V996" s="7">
        <f>1*OR(
AND(Table_owssvr__1[[#This Row],[Start time]]&gt;=V$1, Table_owssvr__1[[#This Row],[Start time]]&lt;W$1),
AND(Table_owssvr__1[[#This Row],[End Time]]&gt;V$1, Table_owssvr__1[[#This Row],[End Time]]&lt;=W$1 ),
AND(Table_owssvr__1[[#This Row],[Start time]]&lt;V$1, Table_owssvr__1[[#This Row],[End Time]]&gt;W$1)
)</f>
        <v>1</v>
      </c>
      <c r="W996" s="7">
        <f>1*OR(
AND(Table_owssvr__1[[#This Row],[Start time]]&gt;=W$1, Table_owssvr__1[[#This Row],[Start time]]&lt;X$1),
AND(Table_owssvr__1[[#This Row],[End Time]]&gt;W$1, Table_owssvr__1[[#This Row],[End Time]]&lt;=X$1 ),
AND(Table_owssvr__1[[#This Row],[Start time]]&lt;W$1, Table_owssvr__1[[#This Row],[End Time]]&gt;X$1)
)</f>
        <v>0</v>
      </c>
      <c r="X996" s="7">
        <f>1*OR(
AND(Table_owssvr__1[[#This Row],[Start time]]&gt;=X$1, Table_owssvr__1[[#This Row],[Start time]]&lt;Y$1),
AND(Table_owssvr__1[[#This Row],[End Time]]&gt;X$1, Table_owssvr__1[[#This Row],[End Time]]&lt;=Y$1 ),
AND(Table_owssvr__1[[#This Row],[Start time]]&lt;X$1, Table_owssvr__1[[#This Row],[End Time]]&gt;Y$1)
)</f>
        <v>0</v>
      </c>
      <c r="Y996" s="7">
        <f>1*OR(
AND(Table_owssvr__1[[#This Row],[Start time]]&gt;=Y$1, Table_owssvr__1[[#This Row],[Start time]]&lt;Z$1),
AND(Table_owssvr__1[[#This Row],[End Time]]&gt;Y$1, Table_owssvr__1[[#This Row],[End Time]]&lt;=Z$1 ),
AND(Table_owssvr__1[[#This Row],[Start time]]&lt;Y$1, Table_owssvr__1[[#This Row],[End Time]]&gt;Z$1)
)</f>
        <v>0</v>
      </c>
      <c r="Z996" s="7">
        <f>1*OR(
AND(Table_owssvr__1[[#This Row],[Start time]]&gt;=Z$1, Table_owssvr__1[[#This Row],[Start time]]&lt;AA$1),
AND(Table_owssvr__1[[#This Row],[End Time]]&gt;Z$1, Table_owssvr__1[[#This Row],[End Time]]&lt;=AA$1 ),
AND(Table_owssvr__1[[#This Row],[Start time]]&lt;Z$1, Table_owssvr__1[[#This Row],[End Time]]&gt;AA$1)
)</f>
        <v>0</v>
      </c>
      <c r="AA996" s="7">
        <f>1*OR(
AND(Table_owssvr__1[[#This Row],[Start time]]&gt;=AA$1, Table_owssvr__1[[#This Row],[Start time]]&lt;AB$1),
AND(Table_owssvr__1[[#This Row],[End Time]]&gt;AA$1, Table_owssvr__1[[#This Row],[End Time]]&lt;=AB$1 ),
AND(Table_owssvr__1[[#This Row],[Start time]]&lt;AA$1, Table_owssvr__1[[#This Row],[End Time]]&gt;AB$1)
)</f>
        <v>0</v>
      </c>
      <c r="AB996" s="7">
        <f>1*OR(
AND(Table_owssvr__1[[#This Row],[Start time]]&gt;=AB$1, Table_owssvr__1[[#This Row],[Start time]]&lt;AC$1),
AND(Table_owssvr__1[[#This Row],[End Time]]&gt;AB$1, Table_owssvr__1[[#This Row],[End Time]]&lt;=AC$1 ),
AND(Table_owssvr__1[[#This Row],[Start time]]&lt;AB$1, Table_owssvr__1[[#This Row],[End Time]]&gt;AC$1)
)</f>
        <v>0</v>
      </c>
      <c r="AC996" s="7">
        <f>1*OR(
AND(Table_owssvr__1[[#This Row],[Start time]]&gt;=AC$1, Table_owssvr__1[[#This Row],[Start time]]&lt;AD$1),
AND(Table_owssvr__1[[#This Row],[End Time]]&gt;AC$1, Table_owssvr__1[[#This Row],[End Time]]&lt;=AD$1 ),
AND(Table_owssvr__1[[#This Row],[Start time]]&lt;AC$1, Table_owssvr__1[[#This Row],[End Time]]&gt;AD$1)
)</f>
        <v>0</v>
      </c>
      <c r="AD996" s="7">
        <f>1*OR(
AND(Table_owssvr__1[[#This Row],[Start time]]&gt;=AD$1, Table_owssvr__1[[#This Row],[Start time]]&lt;AE$1),
AND(Table_owssvr__1[[#This Row],[End Time]]&gt;AD$1, Table_owssvr__1[[#This Row],[End Time]]&lt;=AE$1 ),
AND(Table_owssvr__1[[#This Row],[Start time]]&lt;AD$1, Table_owssvr__1[[#This Row],[End Time]]&gt;AE$1)
)</f>
        <v>0</v>
      </c>
      <c r="AE996" s="7">
        <f>1*OR(
AND(Table_owssvr__1[[#This Row],[Start time]]&gt;=AE$1, Table_owssvr__1[[#This Row],[Start time]]&lt;AF$1),
AND(Table_owssvr__1[[#This Row],[End Time]]&gt;AE$1, Table_owssvr__1[[#This Row],[End Time]]&lt;=AF$1 ),
AND(Table_owssvr__1[[#This Row],[Start time]]&lt;AE$1, Table_owssvr__1[[#This Row],[End Time]]&gt;AF$1)
)</f>
        <v>0</v>
      </c>
    </row>
    <row r="997" spans="1:31" x14ac:dyDescent="0.25">
      <c r="A997" s="2"/>
      <c r="B997" s="3" t="s">
        <v>480</v>
      </c>
      <c r="C997" s="3" t="s">
        <v>18</v>
      </c>
      <c r="D997" s="3" t="s">
        <v>24</v>
      </c>
      <c r="E997" s="1" t="s">
        <v>707</v>
      </c>
      <c r="F997" s="4">
        <v>42427.458333333336</v>
      </c>
      <c r="G997" s="4">
        <v>42427.5</v>
      </c>
      <c r="H997" s="4">
        <v>42427.501759259256</v>
      </c>
      <c r="I997" s="3" t="s">
        <v>18</v>
      </c>
      <c r="J997" s="2" t="s">
        <v>17</v>
      </c>
      <c r="K997" s="2" t="s">
        <v>16</v>
      </c>
      <c r="L997" t="b">
        <f>LEFT(Table_owssvr__1[[#This Row],[Person''s Name]],4)=LEFT(Table_owssvr__1[[#This Row],[Modified By]],4)</f>
        <v>1</v>
      </c>
      <c r="M997" t="b">
        <f>Table_owssvr__1[[#This Row],[Modified]]&gt;Table_owssvr__1[[#This Row],[Start Date and Time]]</f>
        <v>1</v>
      </c>
      <c r="N997">
        <f>(Table_owssvr__1[[#This Row],[End Date and Time]]-Table_owssvr__1[[#This Row],[Start Date and Time]])*24</f>
        <v>0.99999999994179234</v>
      </c>
      <c r="O997" s="5">
        <f>INT(Table_owssvr__1[[#This Row],[Start Date and Time]])</f>
        <v>42427</v>
      </c>
      <c r="P997" s="6">
        <f>DATE(YEAR(Table_owssvr__1[[#This Row],[Date]]),MONTH(Table_owssvr__1[[#This Row],[Date]]),1)</f>
        <v>42401</v>
      </c>
      <c r="Q997" s="9">
        <f>ROUND(24*(Table_owssvr__1[[#This Row],[Start Date and Time]]-INT(Table_owssvr__1[[#This Row],[Start Date and Time]])),2)</f>
        <v>11</v>
      </c>
      <c r="R997" s="9">
        <f>ROUND(24*(Table_owssvr__1[[#This Row],[End Date and Time]]-INT(Table_owssvr__1[[#This Row],[End Date and Time]])),2)</f>
        <v>12</v>
      </c>
      <c r="S997" s="7">
        <f>1*OR(
AND(Table_owssvr__1[[#This Row],[Start time]]&gt;=S$1, Table_owssvr__1[[#This Row],[Start time]]&lt;T$1),
AND(Table_owssvr__1[[#This Row],[End Time]]&gt;S$1, Table_owssvr__1[[#This Row],[End Time]]&lt;=T$1 ),
AND(Table_owssvr__1[[#This Row],[Start time]]&lt;S$1, Table_owssvr__1[[#This Row],[End Time]]&gt;T$1)
)</f>
        <v>0</v>
      </c>
      <c r="T997" s="7">
        <f>1*OR(
AND(Table_owssvr__1[[#This Row],[Start time]]&gt;=T$1, Table_owssvr__1[[#This Row],[Start time]]&lt;U$1),
AND(Table_owssvr__1[[#This Row],[End Time]]&gt;T$1, Table_owssvr__1[[#This Row],[End Time]]&lt;=U$1 ),
AND(Table_owssvr__1[[#This Row],[Start time]]&lt;T$1, Table_owssvr__1[[#This Row],[End Time]]&gt;U$1)
)</f>
        <v>0</v>
      </c>
      <c r="U997" s="7">
        <f>1*OR(
AND(Table_owssvr__1[[#This Row],[Start time]]&gt;=U$1, Table_owssvr__1[[#This Row],[Start time]]&lt;V$1),
AND(Table_owssvr__1[[#This Row],[End Time]]&gt;U$1, Table_owssvr__1[[#This Row],[End Time]]&lt;=V$1 ),
AND(Table_owssvr__1[[#This Row],[Start time]]&lt;U$1, Table_owssvr__1[[#This Row],[End Time]]&gt;V$1)
)</f>
        <v>0</v>
      </c>
      <c r="V997" s="7">
        <f>1*OR(
AND(Table_owssvr__1[[#This Row],[Start time]]&gt;=V$1, Table_owssvr__1[[#This Row],[Start time]]&lt;W$1),
AND(Table_owssvr__1[[#This Row],[End Time]]&gt;V$1, Table_owssvr__1[[#This Row],[End Time]]&lt;=W$1 ),
AND(Table_owssvr__1[[#This Row],[Start time]]&lt;V$1, Table_owssvr__1[[#This Row],[End Time]]&gt;W$1)
)</f>
        <v>1</v>
      </c>
      <c r="W997" s="7">
        <f>1*OR(
AND(Table_owssvr__1[[#This Row],[Start time]]&gt;=W$1, Table_owssvr__1[[#This Row],[Start time]]&lt;X$1),
AND(Table_owssvr__1[[#This Row],[End Time]]&gt;W$1, Table_owssvr__1[[#This Row],[End Time]]&lt;=X$1 ),
AND(Table_owssvr__1[[#This Row],[Start time]]&lt;W$1, Table_owssvr__1[[#This Row],[End Time]]&gt;X$1)
)</f>
        <v>0</v>
      </c>
      <c r="X997" s="7">
        <f>1*OR(
AND(Table_owssvr__1[[#This Row],[Start time]]&gt;=X$1, Table_owssvr__1[[#This Row],[Start time]]&lt;Y$1),
AND(Table_owssvr__1[[#This Row],[End Time]]&gt;X$1, Table_owssvr__1[[#This Row],[End Time]]&lt;=Y$1 ),
AND(Table_owssvr__1[[#This Row],[Start time]]&lt;X$1, Table_owssvr__1[[#This Row],[End Time]]&gt;Y$1)
)</f>
        <v>0</v>
      </c>
      <c r="Y997" s="7">
        <f>1*OR(
AND(Table_owssvr__1[[#This Row],[Start time]]&gt;=Y$1, Table_owssvr__1[[#This Row],[Start time]]&lt;Z$1),
AND(Table_owssvr__1[[#This Row],[End Time]]&gt;Y$1, Table_owssvr__1[[#This Row],[End Time]]&lt;=Z$1 ),
AND(Table_owssvr__1[[#This Row],[Start time]]&lt;Y$1, Table_owssvr__1[[#This Row],[End Time]]&gt;Z$1)
)</f>
        <v>0</v>
      </c>
      <c r="Z997" s="7">
        <f>1*OR(
AND(Table_owssvr__1[[#This Row],[Start time]]&gt;=Z$1, Table_owssvr__1[[#This Row],[Start time]]&lt;AA$1),
AND(Table_owssvr__1[[#This Row],[End Time]]&gt;Z$1, Table_owssvr__1[[#This Row],[End Time]]&lt;=AA$1 ),
AND(Table_owssvr__1[[#This Row],[Start time]]&lt;Z$1, Table_owssvr__1[[#This Row],[End Time]]&gt;AA$1)
)</f>
        <v>0</v>
      </c>
      <c r="AA997" s="7">
        <f>1*OR(
AND(Table_owssvr__1[[#This Row],[Start time]]&gt;=AA$1, Table_owssvr__1[[#This Row],[Start time]]&lt;AB$1),
AND(Table_owssvr__1[[#This Row],[End Time]]&gt;AA$1, Table_owssvr__1[[#This Row],[End Time]]&lt;=AB$1 ),
AND(Table_owssvr__1[[#This Row],[Start time]]&lt;AA$1, Table_owssvr__1[[#This Row],[End Time]]&gt;AB$1)
)</f>
        <v>0</v>
      </c>
      <c r="AB997" s="7">
        <f>1*OR(
AND(Table_owssvr__1[[#This Row],[Start time]]&gt;=AB$1, Table_owssvr__1[[#This Row],[Start time]]&lt;AC$1),
AND(Table_owssvr__1[[#This Row],[End Time]]&gt;AB$1, Table_owssvr__1[[#This Row],[End Time]]&lt;=AC$1 ),
AND(Table_owssvr__1[[#This Row],[Start time]]&lt;AB$1, Table_owssvr__1[[#This Row],[End Time]]&gt;AC$1)
)</f>
        <v>0</v>
      </c>
      <c r="AC997" s="7">
        <f>1*OR(
AND(Table_owssvr__1[[#This Row],[Start time]]&gt;=AC$1, Table_owssvr__1[[#This Row],[Start time]]&lt;AD$1),
AND(Table_owssvr__1[[#This Row],[End Time]]&gt;AC$1, Table_owssvr__1[[#This Row],[End Time]]&lt;=AD$1 ),
AND(Table_owssvr__1[[#This Row],[Start time]]&lt;AC$1, Table_owssvr__1[[#This Row],[End Time]]&gt;AD$1)
)</f>
        <v>0</v>
      </c>
      <c r="AD997" s="7">
        <f>1*OR(
AND(Table_owssvr__1[[#This Row],[Start time]]&gt;=AD$1, Table_owssvr__1[[#This Row],[Start time]]&lt;AE$1),
AND(Table_owssvr__1[[#This Row],[End Time]]&gt;AD$1, Table_owssvr__1[[#This Row],[End Time]]&lt;=AE$1 ),
AND(Table_owssvr__1[[#This Row],[Start time]]&lt;AD$1, Table_owssvr__1[[#This Row],[End Time]]&gt;AE$1)
)</f>
        <v>0</v>
      </c>
      <c r="AE997" s="7">
        <f>1*OR(
AND(Table_owssvr__1[[#This Row],[Start time]]&gt;=AE$1, Table_owssvr__1[[#This Row],[Start time]]&lt;AF$1),
AND(Table_owssvr__1[[#This Row],[End Time]]&gt;AE$1, Table_owssvr__1[[#This Row],[End Time]]&lt;=AF$1 ),
AND(Table_owssvr__1[[#This Row],[Start time]]&lt;AE$1, Table_owssvr__1[[#This Row],[End Time]]&gt;AF$1)
)</f>
        <v>0</v>
      </c>
    </row>
    <row r="998" spans="1:31" x14ac:dyDescent="0.25">
      <c r="A998" s="2"/>
      <c r="B998" s="3" t="s">
        <v>687</v>
      </c>
      <c r="C998" s="3" t="s">
        <v>506</v>
      </c>
      <c r="D998" s="3" t="s">
        <v>13</v>
      </c>
      <c r="E998" s="1" t="s">
        <v>708</v>
      </c>
      <c r="F998" s="4">
        <v>42427.395833333336</v>
      </c>
      <c r="G998" s="4">
        <v>42427.458333333336</v>
      </c>
      <c r="H998" s="4">
        <v>42427.590474537035</v>
      </c>
      <c r="I998" s="3" t="s">
        <v>508</v>
      </c>
      <c r="J998" s="2" t="s">
        <v>17</v>
      </c>
      <c r="K998" s="2" t="s">
        <v>16</v>
      </c>
      <c r="L998" t="b">
        <f>LEFT(Table_owssvr__1[[#This Row],[Person''s Name]],4)=LEFT(Table_owssvr__1[[#This Row],[Modified By]],4)</f>
        <v>1</v>
      </c>
      <c r="M998" t="b">
        <f>Table_owssvr__1[[#This Row],[Modified]]&gt;Table_owssvr__1[[#This Row],[Start Date and Time]]</f>
        <v>1</v>
      </c>
      <c r="N998">
        <f>(Table_owssvr__1[[#This Row],[End Date and Time]]-Table_owssvr__1[[#This Row],[Start Date and Time]])*24</f>
        <v>1.5</v>
      </c>
      <c r="O998" s="5">
        <f>INT(Table_owssvr__1[[#This Row],[Start Date and Time]])</f>
        <v>42427</v>
      </c>
      <c r="P998" s="6">
        <f>DATE(YEAR(Table_owssvr__1[[#This Row],[Date]]),MONTH(Table_owssvr__1[[#This Row],[Date]]),1)</f>
        <v>42401</v>
      </c>
      <c r="Q998" s="9">
        <f>ROUND(24*(Table_owssvr__1[[#This Row],[Start Date and Time]]-INT(Table_owssvr__1[[#This Row],[Start Date and Time]])),2)</f>
        <v>9.5</v>
      </c>
      <c r="R998" s="9">
        <f>ROUND(24*(Table_owssvr__1[[#This Row],[End Date and Time]]-INT(Table_owssvr__1[[#This Row],[End Date and Time]])),2)</f>
        <v>11</v>
      </c>
      <c r="S998" s="7">
        <f>1*OR(
AND(Table_owssvr__1[[#This Row],[Start time]]&gt;=S$1, Table_owssvr__1[[#This Row],[Start time]]&lt;T$1),
AND(Table_owssvr__1[[#This Row],[End Time]]&gt;S$1, Table_owssvr__1[[#This Row],[End Time]]&lt;=T$1 ),
AND(Table_owssvr__1[[#This Row],[Start time]]&lt;S$1, Table_owssvr__1[[#This Row],[End Time]]&gt;T$1)
)</f>
        <v>0</v>
      </c>
      <c r="T998" s="7">
        <f>1*OR(
AND(Table_owssvr__1[[#This Row],[Start time]]&gt;=T$1, Table_owssvr__1[[#This Row],[Start time]]&lt;U$1),
AND(Table_owssvr__1[[#This Row],[End Time]]&gt;T$1, Table_owssvr__1[[#This Row],[End Time]]&lt;=U$1 ),
AND(Table_owssvr__1[[#This Row],[Start time]]&lt;T$1, Table_owssvr__1[[#This Row],[End Time]]&gt;U$1)
)</f>
        <v>1</v>
      </c>
      <c r="U998" s="7">
        <f>1*OR(
AND(Table_owssvr__1[[#This Row],[Start time]]&gt;=U$1, Table_owssvr__1[[#This Row],[Start time]]&lt;V$1),
AND(Table_owssvr__1[[#This Row],[End Time]]&gt;U$1, Table_owssvr__1[[#This Row],[End Time]]&lt;=V$1 ),
AND(Table_owssvr__1[[#This Row],[Start time]]&lt;U$1, Table_owssvr__1[[#This Row],[End Time]]&gt;V$1)
)</f>
        <v>1</v>
      </c>
      <c r="V998" s="7">
        <f>1*OR(
AND(Table_owssvr__1[[#This Row],[Start time]]&gt;=V$1, Table_owssvr__1[[#This Row],[Start time]]&lt;W$1),
AND(Table_owssvr__1[[#This Row],[End Time]]&gt;V$1, Table_owssvr__1[[#This Row],[End Time]]&lt;=W$1 ),
AND(Table_owssvr__1[[#This Row],[Start time]]&lt;V$1, Table_owssvr__1[[#This Row],[End Time]]&gt;W$1)
)</f>
        <v>0</v>
      </c>
      <c r="W998" s="7">
        <f>1*OR(
AND(Table_owssvr__1[[#This Row],[Start time]]&gt;=W$1, Table_owssvr__1[[#This Row],[Start time]]&lt;X$1),
AND(Table_owssvr__1[[#This Row],[End Time]]&gt;W$1, Table_owssvr__1[[#This Row],[End Time]]&lt;=X$1 ),
AND(Table_owssvr__1[[#This Row],[Start time]]&lt;W$1, Table_owssvr__1[[#This Row],[End Time]]&gt;X$1)
)</f>
        <v>0</v>
      </c>
      <c r="X998" s="7">
        <f>1*OR(
AND(Table_owssvr__1[[#This Row],[Start time]]&gt;=X$1, Table_owssvr__1[[#This Row],[Start time]]&lt;Y$1),
AND(Table_owssvr__1[[#This Row],[End Time]]&gt;X$1, Table_owssvr__1[[#This Row],[End Time]]&lt;=Y$1 ),
AND(Table_owssvr__1[[#This Row],[Start time]]&lt;X$1, Table_owssvr__1[[#This Row],[End Time]]&gt;Y$1)
)</f>
        <v>0</v>
      </c>
      <c r="Y998" s="7">
        <f>1*OR(
AND(Table_owssvr__1[[#This Row],[Start time]]&gt;=Y$1, Table_owssvr__1[[#This Row],[Start time]]&lt;Z$1),
AND(Table_owssvr__1[[#This Row],[End Time]]&gt;Y$1, Table_owssvr__1[[#This Row],[End Time]]&lt;=Z$1 ),
AND(Table_owssvr__1[[#This Row],[Start time]]&lt;Y$1, Table_owssvr__1[[#This Row],[End Time]]&gt;Z$1)
)</f>
        <v>0</v>
      </c>
      <c r="Z998" s="7">
        <f>1*OR(
AND(Table_owssvr__1[[#This Row],[Start time]]&gt;=Z$1, Table_owssvr__1[[#This Row],[Start time]]&lt;AA$1),
AND(Table_owssvr__1[[#This Row],[End Time]]&gt;Z$1, Table_owssvr__1[[#This Row],[End Time]]&lt;=AA$1 ),
AND(Table_owssvr__1[[#This Row],[Start time]]&lt;Z$1, Table_owssvr__1[[#This Row],[End Time]]&gt;AA$1)
)</f>
        <v>0</v>
      </c>
      <c r="AA998" s="7">
        <f>1*OR(
AND(Table_owssvr__1[[#This Row],[Start time]]&gt;=AA$1, Table_owssvr__1[[#This Row],[Start time]]&lt;AB$1),
AND(Table_owssvr__1[[#This Row],[End Time]]&gt;AA$1, Table_owssvr__1[[#This Row],[End Time]]&lt;=AB$1 ),
AND(Table_owssvr__1[[#This Row],[Start time]]&lt;AA$1, Table_owssvr__1[[#This Row],[End Time]]&gt;AB$1)
)</f>
        <v>0</v>
      </c>
      <c r="AB998" s="7">
        <f>1*OR(
AND(Table_owssvr__1[[#This Row],[Start time]]&gt;=AB$1, Table_owssvr__1[[#This Row],[Start time]]&lt;AC$1),
AND(Table_owssvr__1[[#This Row],[End Time]]&gt;AB$1, Table_owssvr__1[[#This Row],[End Time]]&lt;=AC$1 ),
AND(Table_owssvr__1[[#This Row],[Start time]]&lt;AB$1, Table_owssvr__1[[#This Row],[End Time]]&gt;AC$1)
)</f>
        <v>0</v>
      </c>
      <c r="AC998" s="7">
        <f>1*OR(
AND(Table_owssvr__1[[#This Row],[Start time]]&gt;=AC$1, Table_owssvr__1[[#This Row],[Start time]]&lt;AD$1),
AND(Table_owssvr__1[[#This Row],[End Time]]&gt;AC$1, Table_owssvr__1[[#This Row],[End Time]]&lt;=AD$1 ),
AND(Table_owssvr__1[[#This Row],[Start time]]&lt;AC$1, Table_owssvr__1[[#This Row],[End Time]]&gt;AD$1)
)</f>
        <v>0</v>
      </c>
      <c r="AD998" s="7">
        <f>1*OR(
AND(Table_owssvr__1[[#This Row],[Start time]]&gt;=AD$1, Table_owssvr__1[[#This Row],[Start time]]&lt;AE$1),
AND(Table_owssvr__1[[#This Row],[End Time]]&gt;AD$1, Table_owssvr__1[[#This Row],[End Time]]&lt;=AE$1 ),
AND(Table_owssvr__1[[#This Row],[Start time]]&lt;AD$1, Table_owssvr__1[[#This Row],[End Time]]&gt;AE$1)
)</f>
        <v>0</v>
      </c>
      <c r="AE998" s="7">
        <f>1*OR(
AND(Table_owssvr__1[[#This Row],[Start time]]&gt;=AE$1, Table_owssvr__1[[#This Row],[Start time]]&lt;AF$1),
AND(Table_owssvr__1[[#This Row],[End Time]]&gt;AE$1, Table_owssvr__1[[#This Row],[End Time]]&lt;=AF$1 ),
AND(Table_owssvr__1[[#This Row],[Start time]]&lt;AE$1, Table_owssvr__1[[#This Row],[End Time]]&gt;AF$1)
)</f>
        <v>0</v>
      </c>
    </row>
    <row r="999" spans="1:31" ht="30" x14ac:dyDescent="0.25">
      <c r="A999" s="2"/>
      <c r="B999" s="3" t="s">
        <v>298</v>
      </c>
      <c r="C999" s="3" t="s">
        <v>41</v>
      </c>
      <c r="D999" s="3" t="s">
        <v>24</v>
      </c>
      <c r="E999" s="1" t="s">
        <v>709</v>
      </c>
      <c r="F999" s="4">
        <v>42427.458333333336</v>
      </c>
      <c r="G999" s="4">
        <v>42427.541666666664</v>
      </c>
      <c r="H999" s="4">
        <v>42427.599212962959</v>
      </c>
      <c r="I999" s="3" t="s">
        <v>43</v>
      </c>
      <c r="J999" s="2" t="s">
        <v>17</v>
      </c>
      <c r="K999" s="2" t="s">
        <v>16</v>
      </c>
      <c r="L999" t="b">
        <f>LEFT(Table_owssvr__1[[#This Row],[Person''s Name]],4)=LEFT(Table_owssvr__1[[#This Row],[Modified By]],4)</f>
        <v>1</v>
      </c>
      <c r="M999" t="b">
        <f>Table_owssvr__1[[#This Row],[Modified]]&gt;Table_owssvr__1[[#This Row],[Start Date and Time]]</f>
        <v>1</v>
      </c>
      <c r="N999">
        <f>(Table_owssvr__1[[#This Row],[End Date and Time]]-Table_owssvr__1[[#This Row],[Start Date and Time]])*24</f>
        <v>1.9999999998835847</v>
      </c>
      <c r="O999" s="5">
        <f>INT(Table_owssvr__1[[#This Row],[Start Date and Time]])</f>
        <v>42427</v>
      </c>
      <c r="P999" s="6">
        <f>DATE(YEAR(Table_owssvr__1[[#This Row],[Date]]),MONTH(Table_owssvr__1[[#This Row],[Date]]),1)</f>
        <v>42401</v>
      </c>
      <c r="Q999" s="9">
        <f>ROUND(24*(Table_owssvr__1[[#This Row],[Start Date and Time]]-INT(Table_owssvr__1[[#This Row],[Start Date and Time]])),2)</f>
        <v>11</v>
      </c>
      <c r="R999" s="9">
        <f>ROUND(24*(Table_owssvr__1[[#This Row],[End Date and Time]]-INT(Table_owssvr__1[[#This Row],[End Date and Time]])),2)</f>
        <v>13</v>
      </c>
      <c r="S999" s="7">
        <f>1*OR(
AND(Table_owssvr__1[[#This Row],[Start time]]&gt;=S$1, Table_owssvr__1[[#This Row],[Start time]]&lt;T$1),
AND(Table_owssvr__1[[#This Row],[End Time]]&gt;S$1, Table_owssvr__1[[#This Row],[End Time]]&lt;=T$1 ),
AND(Table_owssvr__1[[#This Row],[Start time]]&lt;S$1, Table_owssvr__1[[#This Row],[End Time]]&gt;T$1)
)</f>
        <v>0</v>
      </c>
      <c r="T999" s="7">
        <f>1*OR(
AND(Table_owssvr__1[[#This Row],[Start time]]&gt;=T$1, Table_owssvr__1[[#This Row],[Start time]]&lt;U$1),
AND(Table_owssvr__1[[#This Row],[End Time]]&gt;T$1, Table_owssvr__1[[#This Row],[End Time]]&lt;=U$1 ),
AND(Table_owssvr__1[[#This Row],[Start time]]&lt;T$1, Table_owssvr__1[[#This Row],[End Time]]&gt;U$1)
)</f>
        <v>0</v>
      </c>
      <c r="U999" s="7">
        <f>1*OR(
AND(Table_owssvr__1[[#This Row],[Start time]]&gt;=U$1, Table_owssvr__1[[#This Row],[Start time]]&lt;V$1),
AND(Table_owssvr__1[[#This Row],[End Time]]&gt;U$1, Table_owssvr__1[[#This Row],[End Time]]&lt;=V$1 ),
AND(Table_owssvr__1[[#This Row],[Start time]]&lt;U$1, Table_owssvr__1[[#This Row],[End Time]]&gt;V$1)
)</f>
        <v>0</v>
      </c>
      <c r="V999" s="7">
        <f>1*OR(
AND(Table_owssvr__1[[#This Row],[Start time]]&gt;=V$1, Table_owssvr__1[[#This Row],[Start time]]&lt;W$1),
AND(Table_owssvr__1[[#This Row],[End Time]]&gt;V$1, Table_owssvr__1[[#This Row],[End Time]]&lt;=W$1 ),
AND(Table_owssvr__1[[#This Row],[Start time]]&lt;V$1, Table_owssvr__1[[#This Row],[End Time]]&gt;W$1)
)</f>
        <v>1</v>
      </c>
      <c r="W999" s="7">
        <f>1*OR(
AND(Table_owssvr__1[[#This Row],[Start time]]&gt;=W$1, Table_owssvr__1[[#This Row],[Start time]]&lt;X$1),
AND(Table_owssvr__1[[#This Row],[End Time]]&gt;W$1, Table_owssvr__1[[#This Row],[End Time]]&lt;=X$1 ),
AND(Table_owssvr__1[[#This Row],[Start time]]&lt;W$1, Table_owssvr__1[[#This Row],[End Time]]&gt;X$1)
)</f>
        <v>1</v>
      </c>
      <c r="X999" s="7">
        <f>1*OR(
AND(Table_owssvr__1[[#This Row],[Start time]]&gt;=X$1, Table_owssvr__1[[#This Row],[Start time]]&lt;Y$1),
AND(Table_owssvr__1[[#This Row],[End Time]]&gt;X$1, Table_owssvr__1[[#This Row],[End Time]]&lt;=Y$1 ),
AND(Table_owssvr__1[[#This Row],[Start time]]&lt;X$1, Table_owssvr__1[[#This Row],[End Time]]&gt;Y$1)
)</f>
        <v>0</v>
      </c>
      <c r="Y999" s="7">
        <f>1*OR(
AND(Table_owssvr__1[[#This Row],[Start time]]&gt;=Y$1, Table_owssvr__1[[#This Row],[Start time]]&lt;Z$1),
AND(Table_owssvr__1[[#This Row],[End Time]]&gt;Y$1, Table_owssvr__1[[#This Row],[End Time]]&lt;=Z$1 ),
AND(Table_owssvr__1[[#This Row],[Start time]]&lt;Y$1, Table_owssvr__1[[#This Row],[End Time]]&gt;Z$1)
)</f>
        <v>0</v>
      </c>
      <c r="Z999" s="7">
        <f>1*OR(
AND(Table_owssvr__1[[#This Row],[Start time]]&gt;=Z$1, Table_owssvr__1[[#This Row],[Start time]]&lt;AA$1),
AND(Table_owssvr__1[[#This Row],[End Time]]&gt;Z$1, Table_owssvr__1[[#This Row],[End Time]]&lt;=AA$1 ),
AND(Table_owssvr__1[[#This Row],[Start time]]&lt;Z$1, Table_owssvr__1[[#This Row],[End Time]]&gt;AA$1)
)</f>
        <v>0</v>
      </c>
      <c r="AA999" s="7">
        <f>1*OR(
AND(Table_owssvr__1[[#This Row],[Start time]]&gt;=AA$1, Table_owssvr__1[[#This Row],[Start time]]&lt;AB$1),
AND(Table_owssvr__1[[#This Row],[End Time]]&gt;AA$1, Table_owssvr__1[[#This Row],[End Time]]&lt;=AB$1 ),
AND(Table_owssvr__1[[#This Row],[Start time]]&lt;AA$1, Table_owssvr__1[[#This Row],[End Time]]&gt;AB$1)
)</f>
        <v>0</v>
      </c>
      <c r="AB999" s="7">
        <f>1*OR(
AND(Table_owssvr__1[[#This Row],[Start time]]&gt;=AB$1, Table_owssvr__1[[#This Row],[Start time]]&lt;AC$1),
AND(Table_owssvr__1[[#This Row],[End Time]]&gt;AB$1, Table_owssvr__1[[#This Row],[End Time]]&lt;=AC$1 ),
AND(Table_owssvr__1[[#This Row],[Start time]]&lt;AB$1, Table_owssvr__1[[#This Row],[End Time]]&gt;AC$1)
)</f>
        <v>0</v>
      </c>
      <c r="AC999" s="7">
        <f>1*OR(
AND(Table_owssvr__1[[#This Row],[Start time]]&gt;=AC$1, Table_owssvr__1[[#This Row],[Start time]]&lt;AD$1),
AND(Table_owssvr__1[[#This Row],[End Time]]&gt;AC$1, Table_owssvr__1[[#This Row],[End Time]]&lt;=AD$1 ),
AND(Table_owssvr__1[[#This Row],[Start time]]&lt;AC$1, Table_owssvr__1[[#This Row],[End Time]]&gt;AD$1)
)</f>
        <v>0</v>
      </c>
      <c r="AD999" s="7">
        <f>1*OR(
AND(Table_owssvr__1[[#This Row],[Start time]]&gt;=AD$1, Table_owssvr__1[[#This Row],[Start time]]&lt;AE$1),
AND(Table_owssvr__1[[#This Row],[End Time]]&gt;AD$1, Table_owssvr__1[[#This Row],[End Time]]&lt;=AE$1 ),
AND(Table_owssvr__1[[#This Row],[Start time]]&lt;AD$1, Table_owssvr__1[[#This Row],[End Time]]&gt;AE$1)
)</f>
        <v>0</v>
      </c>
      <c r="AE999" s="7">
        <f>1*OR(
AND(Table_owssvr__1[[#This Row],[Start time]]&gt;=AE$1, Table_owssvr__1[[#This Row],[Start time]]&lt;AF$1),
AND(Table_owssvr__1[[#This Row],[End Time]]&gt;AE$1, Table_owssvr__1[[#This Row],[End Time]]&lt;=AF$1 ),
AND(Table_owssvr__1[[#This Row],[Start time]]&lt;AE$1, Table_owssvr__1[[#This Row],[End Time]]&gt;AF$1)
)</f>
        <v>0</v>
      </c>
    </row>
    <row r="1000" spans="1:31" x14ac:dyDescent="0.25">
      <c r="A1000" s="2"/>
      <c r="B1000" s="3" t="s">
        <v>687</v>
      </c>
      <c r="C1000" s="3" t="s">
        <v>15</v>
      </c>
      <c r="D1000" s="3" t="s">
        <v>13</v>
      </c>
      <c r="E1000" s="1" t="s">
        <v>1330</v>
      </c>
      <c r="F1000" s="4">
        <v>42427.395833333336</v>
      </c>
      <c r="G1000" s="4">
        <v>42427.458333333336</v>
      </c>
      <c r="H1000" s="4">
        <v>42427.618333333332</v>
      </c>
      <c r="I1000" s="3" t="s">
        <v>15</v>
      </c>
      <c r="J1000" s="2" t="s">
        <v>17</v>
      </c>
      <c r="K1000" s="2" t="s">
        <v>16</v>
      </c>
      <c r="L1000" t="b">
        <f>LEFT(Table_owssvr__1[[#This Row],[Person''s Name]],4)=LEFT(Table_owssvr__1[[#This Row],[Modified By]],4)</f>
        <v>1</v>
      </c>
      <c r="M1000" t="b">
        <f>Table_owssvr__1[[#This Row],[Modified]]&gt;Table_owssvr__1[[#This Row],[Start Date and Time]]</f>
        <v>1</v>
      </c>
      <c r="N1000">
        <f>(Table_owssvr__1[[#This Row],[End Date and Time]]-Table_owssvr__1[[#This Row],[Start Date and Time]])*24</f>
        <v>1.5</v>
      </c>
      <c r="O1000" s="5">
        <f>INT(Table_owssvr__1[[#This Row],[Start Date and Time]])</f>
        <v>42427</v>
      </c>
      <c r="P1000" s="6">
        <f>DATE(YEAR(Table_owssvr__1[[#This Row],[Date]]),MONTH(Table_owssvr__1[[#This Row],[Date]]),1)</f>
        <v>42401</v>
      </c>
      <c r="Q1000" s="9">
        <f>ROUND(24*(Table_owssvr__1[[#This Row],[Start Date and Time]]-INT(Table_owssvr__1[[#This Row],[Start Date and Time]])),2)</f>
        <v>9.5</v>
      </c>
      <c r="R1000" s="9">
        <f>ROUND(24*(Table_owssvr__1[[#This Row],[End Date and Time]]-INT(Table_owssvr__1[[#This Row],[End Date and Time]])),2)</f>
        <v>11</v>
      </c>
      <c r="S1000" s="7">
        <f>1*OR(
AND(Table_owssvr__1[[#This Row],[Start time]]&gt;=S$1, Table_owssvr__1[[#This Row],[Start time]]&lt;T$1),
AND(Table_owssvr__1[[#This Row],[End Time]]&gt;S$1, Table_owssvr__1[[#This Row],[End Time]]&lt;=T$1 ),
AND(Table_owssvr__1[[#This Row],[Start time]]&lt;S$1, Table_owssvr__1[[#This Row],[End Time]]&gt;T$1)
)</f>
        <v>0</v>
      </c>
      <c r="T1000" s="7">
        <f>1*OR(
AND(Table_owssvr__1[[#This Row],[Start time]]&gt;=T$1, Table_owssvr__1[[#This Row],[Start time]]&lt;U$1),
AND(Table_owssvr__1[[#This Row],[End Time]]&gt;T$1, Table_owssvr__1[[#This Row],[End Time]]&lt;=U$1 ),
AND(Table_owssvr__1[[#This Row],[Start time]]&lt;T$1, Table_owssvr__1[[#This Row],[End Time]]&gt;U$1)
)</f>
        <v>1</v>
      </c>
      <c r="U1000" s="7">
        <f>1*OR(
AND(Table_owssvr__1[[#This Row],[Start time]]&gt;=U$1, Table_owssvr__1[[#This Row],[Start time]]&lt;V$1),
AND(Table_owssvr__1[[#This Row],[End Time]]&gt;U$1, Table_owssvr__1[[#This Row],[End Time]]&lt;=V$1 ),
AND(Table_owssvr__1[[#This Row],[Start time]]&lt;U$1, Table_owssvr__1[[#This Row],[End Time]]&gt;V$1)
)</f>
        <v>1</v>
      </c>
      <c r="V1000" s="7">
        <f>1*OR(
AND(Table_owssvr__1[[#This Row],[Start time]]&gt;=V$1, Table_owssvr__1[[#This Row],[Start time]]&lt;W$1),
AND(Table_owssvr__1[[#This Row],[End Time]]&gt;V$1, Table_owssvr__1[[#This Row],[End Time]]&lt;=W$1 ),
AND(Table_owssvr__1[[#This Row],[Start time]]&lt;V$1, Table_owssvr__1[[#This Row],[End Time]]&gt;W$1)
)</f>
        <v>0</v>
      </c>
      <c r="W1000" s="7">
        <f>1*OR(
AND(Table_owssvr__1[[#This Row],[Start time]]&gt;=W$1, Table_owssvr__1[[#This Row],[Start time]]&lt;X$1),
AND(Table_owssvr__1[[#This Row],[End Time]]&gt;W$1, Table_owssvr__1[[#This Row],[End Time]]&lt;=X$1 ),
AND(Table_owssvr__1[[#This Row],[Start time]]&lt;W$1, Table_owssvr__1[[#This Row],[End Time]]&gt;X$1)
)</f>
        <v>0</v>
      </c>
      <c r="X1000" s="7">
        <f>1*OR(
AND(Table_owssvr__1[[#This Row],[Start time]]&gt;=X$1, Table_owssvr__1[[#This Row],[Start time]]&lt;Y$1),
AND(Table_owssvr__1[[#This Row],[End Time]]&gt;X$1, Table_owssvr__1[[#This Row],[End Time]]&lt;=Y$1 ),
AND(Table_owssvr__1[[#This Row],[Start time]]&lt;X$1, Table_owssvr__1[[#This Row],[End Time]]&gt;Y$1)
)</f>
        <v>0</v>
      </c>
      <c r="Y1000" s="7">
        <f>1*OR(
AND(Table_owssvr__1[[#This Row],[Start time]]&gt;=Y$1, Table_owssvr__1[[#This Row],[Start time]]&lt;Z$1),
AND(Table_owssvr__1[[#This Row],[End Time]]&gt;Y$1, Table_owssvr__1[[#This Row],[End Time]]&lt;=Z$1 ),
AND(Table_owssvr__1[[#This Row],[Start time]]&lt;Y$1, Table_owssvr__1[[#This Row],[End Time]]&gt;Z$1)
)</f>
        <v>0</v>
      </c>
      <c r="Z1000" s="7">
        <f>1*OR(
AND(Table_owssvr__1[[#This Row],[Start time]]&gt;=Z$1, Table_owssvr__1[[#This Row],[Start time]]&lt;AA$1),
AND(Table_owssvr__1[[#This Row],[End Time]]&gt;Z$1, Table_owssvr__1[[#This Row],[End Time]]&lt;=AA$1 ),
AND(Table_owssvr__1[[#This Row],[Start time]]&lt;Z$1, Table_owssvr__1[[#This Row],[End Time]]&gt;AA$1)
)</f>
        <v>0</v>
      </c>
      <c r="AA1000" s="7">
        <f>1*OR(
AND(Table_owssvr__1[[#This Row],[Start time]]&gt;=AA$1, Table_owssvr__1[[#This Row],[Start time]]&lt;AB$1),
AND(Table_owssvr__1[[#This Row],[End Time]]&gt;AA$1, Table_owssvr__1[[#This Row],[End Time]]&lt;=AB$1 ),
AND(Table_owssvr__1[[#This Row],[Start time]]&lt;AA$1, Table_owssvr__1[[#This Row],[End Time]]&gt;AB$1)
)</f>
        <v>0</v>
      </c>
      <c r="AB1000" s="7">
        <f>1*OR(
AND(Table_owssvr__1[[#This Row],[Start time]]&gt;=AB$1, Table_owssvr__1[[#This Row],[Start time]]&lt;AC$1),
AND(Table_owssvr__1[[#This Row],[End Time]]&gt;AB$1, Table_owssvr__1[[#This Row],[End Time]]&lt;=AC$1 ),
AND(Table_owssvr__1[[#This Row],[Start time]]&lt;AB$1, Table_owssvr__1[[#This Row],[End Time]]&gt;AC$1)
)</f>
        <v>0</v>
      </c>
      <c r="AC1000" s="7">
        <f>1*OR(
AND(Table_owssvr__1[[#This Row],[Start time]]&gt;=AC$1, Table_owssvr__1[[#This Row],[Start time]]&lt;AD$1),
AND(Table_owssvr__1[[#This Row],[End Time]]&gt;AC$1, Table_owssvr__1[[#This Row],[End Time]]&lt;=AD$1 ),
AND(Table_owssvr__1[[#This Row],[Start time]]&lt;AC$1, Table_owssvr__1[[#This Row],[End Time]]&gt;AD$1)
)</f>
        <v>0</v>
      </c>
      <c r="AD1000" s="7">
        <f>1*OR(
AND(Table_owssvr__1[[#This Row],[Start time]]&gt;=AD$1, Table_owssvr__1[[#This Row],[Start time]]&lt;AE$1),
AND(Table_owssvr__1[[#This Row],[End Time]]&gt;AD$1, Table_owssvr__1[[#This Row],[End Time]]&lt;=AE$1 ),
AND(Table_owssvr__1[[#This Row],[Start time]]&lt;AD$1, Table_owssvr__1[[#This Row],[End Time]]&gt;AE$1)
)</f>
        <v>0</v>
      </c>
      <c r="AE1000" s="7">
        <f>1*OR(
AND(Table_owssvr__1[[#This Row],[Start time]]&gt;=AE$1, Table_owssvr__1[[#This Row],[Start time]]&lt;AF$1),
AND(Table_owssvr__1[[#This Row],[End Time]]&gt;AE$1, Table_owssvr__1[[#This Row],[End Time]]&lt;=AF$1 ),
AND(Table_owssvr__1[[#This Row],[Start time]]&lt;AE$1, Table_owssvr__1[[#This Row],[End Time]]&gt;AF$1)
)</f>
        <v>0</v>
      </c>
    </row>
    <row r="1001" spans="1:31" x14ac:dyDescent="0.25">
      <c r="A1001" s="2"/>
      <c r="B1001" s="3" t="s">
        <v>298</v>
      </c>
      <c r="C1001" s="3" t="s">
        <v>98</v>
      </c>
      <c r="D1001" s="3" t="s">
        <v>25</v>
      </c>
      <c r="E1001" s="1" t="s">
        <v>710</v>
      </c>
      <c r="F1001" s="4">
        <v>42427.395833333336</v>
      </c>
      <c r="G1001" s="4">
        <v>42427.520833333336</v>
      </c>
      <c r="H1001" s="4">
        <v>42443.720243055555</v>
      </c>
      <c r="I1001" s="3" t="s">
        <v>98</v>
      </c>
      <c r="J1001" s="2" t="s">
        <v>17</v>
      </c>
      <c r="K1001" s="2" t="s">
        <v>16</v>
      </c>
      <c r="L1001" t="b">
        <f>LEFT(Table_owssvr__1[[#This Row],[Person''s Name]],4)=LEFT(Table_owssvr__1[[#This Row],[Modified By]],4)</f>
        <v>1</v>
      </c>
      <c r="M1001" t="b">
        <f>Table_owssvr__1[[#This Row],[Modified]]&gt;Table_owssvr__1[[#This Row],[Start Date and Time]]</f>
        <v>1</v>
      </c>
      <c r="N1001">
        <f>(Table_owssvr__1[[#This Row],[End Date and Time]]-Table_owssvr__1[[#This Row],[Start Date and Time]])*24</f>
        <v>3</v>
      </c>
      <c r="O1001" s="5">
        <f>INT(Table_owssvr__1[[#This Row],[Start Date and Time]])</f>
        <v>42427</v>
      </c>
      <c r="P1001" s="6">
        <f>DATE(YEAR(Table_owssvr__1[[#This Row],[Date]]),MONTH(Table_owssvr__1[[#This Row],[Date]]),1)</f>
        <v>42401</v>
      </c>
      <c r="Q1001" s="9">
        <f>ROUND(24*(Table_owssvr__1[[#This Row],[Start Date and Time]]-INT(Table_owssvr__1[[#This Row],[Start Date and Time]])),2)</f>
        <v>9.5</v>
      </c>
      <c r="R1001" s="9">
        <f>ROUND(24*(Table_owssvr__1[[#This Row],[End Date and Time]]-INT(Table_owssvr__1[[#This Row],[End Date and Time]])),2)</f>
        <v>12.5</v>
      </c>
      <c r="S1001" s="7">
        <f>1*OR(
AND(Table_owssvr__1[[#This Row],[Start time]]&gt;=S$1, Table_owssvr__1[[#This Row],[Start time]]&lt;T$1),
AND(Table_owssvr__1[[#This Row],[End Time]]&gt;S$1, Table_owssvr__1[[#This Row],[End Time]]&lt;=T$1 ),
AND(Table_owssvr__1[[#This Row],[Start time]]&lt;S$1, Table_owssvr__1[[#This Row],[End Time]]&gt;T$1)
)</f>
        <v>0</v>
      </c>
      <c r="T1001" s="7">
        <f>1*OR(
AND(Table_owssvr__1[[#This Row],[Start time]]&gt;=T$1, Table_owssvr__1[[#This Row],[Start time]]&lt;U$1),
AND(Table_owssvr__1[[#This Row],[End Time]]&gt;T$1, Table_owssvr__1[[#This Row],[End Time]]&lt;=U$1 ),
AND(Table_owssvr__1[[#This Row],[Start time]]&lt;T$1, Table_owssvr__1[[#This Row],[End Time]]&gt;U$1)
)</f>
        <v>1</v>
      </c>
      <c r="U1001" s="7">
        <f>1*OR(
AND(Table_owssvr__1[[#This Row],[Start time]]&gt;=U$1, Table_owssvr__1[[#This Row],[Start time]]&lt;V$1),
AND(Table_owssvr__1[[#This Row],[End Time]]&gt;U$1, Table_owssvr__1[[#This Row],[End Time]]&lt;=V$1 ),
AND(Table_owssvr__1[[#This Row],[Start time]]&lt;U$1, Table_owssvr__1[[#This Row],[End Time]]&gt;V$1)
)</f>
        <v>1</v>
      </c>
      <c r="V1001" s="7">
        <f>1*OR(
AND(Table_owssvr__1[[#This Row],[Start time]]&gt;=V$1, Table_owssvr__1[[#This Row],[Start time]]&lt;W$1),
AND(Table_owssvr__1[[#This Row],[End Time]]&gt;V$1, Table_owssvr__1[[#This Row],[End Time]]&lt;=W$1 ),
AND(Table_owssvr__1[[#This Row],[Start time]]&lt;V$1, Table_owssvr__1[[#This Row],[End Time]]&gt;W$1)
)</f>
        <v>1</v>
      </c>
      <c r="W1001" s="7">
        <f>1*OR(
AND(Table_owssvr__1[[#This Row],[Start time]]&gt;=W$1, Table_owssvr__1[[#This Row],[Start time]]&lt;X$1),
AND(Table_owssvr__1[[#This Row],[End Time]]&gt;W$1, Table_owssvr__1[[#This Row],[End Time]]&lt;=X$1 ),
AND(Table_owssvr__1[[#This Row],[Start time]]&lt;W$1, Table_owssvr__1[[#This Row],[End Time]]&gt;X$1)
)</f>
        <v>1</v>
      </c>
      <c r="X1001" s="7">
        <f>1*OR(
AND(Table_owssvr__1[[#This Row],[Start time]]&gt;=X$1, Table_owssvr__1[[#This Row],[Start time]]&lt;Y$1),
AND(Table_owssvr__1[[#This Row],[End Time]]&gt;X$1, Table_owssvr__1[[#This Row],[End Time]]&lt;=Y$1 ),
AND(Table_owssvr__1[[#This Row],[Start time]]&lt;X$1, Table_owssvr__1[[#This Row],[End Time]]&gt;Y$1)
)</f>
        <v>0</v>
      </c>
      <c r="Y1001" s="7">
        <f>1*OR(
AND(Table_owssvr__1[[#This Row],[Start time]]&gt;=Y$1, Table_owssvr__1[[#This Row],[Start time]]&lt;Z$1),
AND(Table_owssvr__1[[#This Row],[End Time]]&gt;Y$1, Table_owssvr__1[[#This Row],[End Time]]&lt;=Z$1 ),
AND(Table_owssvr__1[[#This Row],[Start time]]&lt;Y$1, Table_owssvr__1[[#This Row],[End Time]]&gt;Z$1)
)</f>
        <v>0</v>
      </c>
      <c r="Z1001" s="7">
        <f>1*OR(
AND(Table_owssvr__1[[#This Row],[Start time]]&gt;=Z$1, Table_owssvr__1[[#This Row],[Start time]]&lt;AA$1),
AND(Table_owssvr__1[[#This Row],[End Time]]&gt;Z$1, Table_owssvr__1[[#This Row],[End Time]]&lt;=AA$1 ),
AND(Table_owssvr__1[[#This Row],[Start time]]&lt;Z$1, Table_owssvr__1[[#This Row],[End Time]]&gt;AA$1)
)</f>
        <v>0</v>
      </c>
      <c r="AA1001" s="7">
        <f>1*OR(
AND(Table_owssvr__1[[#This Row],[Start time]]&gt;=AA$1, Table_owssvr__1[[#This Row],[Start time]]&lt;AB$1),
AND(Table_owssvr__1[[#This Row],[End Time]]&gt;AA$1, Table_owssvr__1[[#This Row],[End Time]]&lt;=AB$1 ),
AND(Table_owssvr__1[[#This Row],[Start time]]&lt;AA$1, Table_owssvr__1[[#This Row],[End Time]]&gt;AB$1)
)</f>
        <v>0</v>
      </c>
      <c r="AB1001" s="7">
        <f>1*OR(
AND(Table_owssvr__1[[#This Row],[Start time]]&gt;=AB$1, Table_owssvr__1[[#This Row],[Start time]]&lt;AC$1),
AND(Table_owssvr__1[[#This Row],[End Time]]&gt;AB$1, Table_owssvr__1[[#This Row],[End Time]]&lt;=AC$1 ),
AND(Table_owssvr__1[[#This Row],[Start time]]&lt;AB$1, Table_owssvr__1[[#This Row],[End Time]]&gt;AC$1)
)</f>
        <v>0</v>
      </c>
      <c r="AC1001" s="7">
        <f>1*OR(
AND(Table_owssvr__1[[#This Row],[Start time]]&gt;=AC$1, Table_owssvr__1[[#This Row],[Start time]]&lt;AD$1),
AND(Table_owssvr__1[[#This Row],[End Time]]&gt;AC$1, Table_owssvr__1[[#This Row],[End Time]]&lt;=AD$1 ),
AND(Table_owssvr__1[[#This Row],[Start time]]&lt;AC$1, Table_owssvr__1[[#This Row],[End Time]]&gt;AD$1)
)</f>
        <v>0</v>
      </c>
      <c r="AD1001" s="7">
        <f>1*OR(
AND(Table_owssvr__1[[#This Row],[Start time]]&gt;=AD$1, Table_owssvr__1[[#This Row],[Start time]]&lt;AE$1),
AND(Table_owssvr__1[[#This Row],[End Time]]&gt;AD$1, Table_owssvr__1[[#This Row],[End Time]]&lt;=AE$1 ),
AND(Table_owssvr__1[[#This Row],[Start time]]&lt;AD$1, Table_owssvr__1[[#This Row],[End Time]]&gt;AE$1)
)</f>
        <v>0</v>
      </c>
      <c r="AE1001" s="7">
        <f>1*OR(
AND(Table_owssvr__1[[#This Row],[Start time]]&gt;=AE$1, Table_owssvr__1[[#This Row],[Start time]]&lt;AF$1),
AND(Table_owssvr__1[[#This Row],[End Time]]&gt;AE$1, Table_owssvr__1[[#This Row],[End Time]]&lt;=AF$1 ),
AND(Table_owssvr__1[[#This Row],[Start time]]&lt;AE$1, Table_owssvr__1[[#This Row],[End Time]]&gt;AF$1)
)</f>
        <v>0</v>
      </c>
    </row>
    <row r="1002" spans="1:31" x14ac:dyDescent="0.25">
      <c r="A1002" s="2"/>
      <c r="B1002" s="3" t="s">
        <v>480</v>
      </c>
      <c r="C1002" s="3" t="s">
        <v>36</v>
      </c>
      <c r="D1002" s="3" t="s">
        <v>22</v>
      </c>
      <c r="E1002" s="1" t="s">
        <v>779</v>
      </c>
      <c r="F1002" s="4">
        <v>42427.5</v>
      </c>
      <c r="G1002" s="4">
        <v>42427.5625</v>
      </c>
      <c r="H1002" s="4">
        <v>42427.679490740738</v>
      </c>
      <c r="I1002" s="3" t="s">
        <v>36</v>
      </c>
      <c r="J1002" s="2" t="s">
        <v>17</v>
      </c>
      <c r="K1002" s="2" t="s">
        <v>16</v>
      </c>
      <c r="L1002" t="b">
        <f>LEFT(Table_owssvr__1[[#This Row],[Person''s Name]],4)=LEFT(Table_owssvr__1[[#This Row],[Modified By]],4)</f>
        <v>1</v>
      </c>
      <c r="M1002" t="b">
        <f>Table_owssvr__1[[#This Row],[Modified]]&gt;Table_owssvr__1[[#This Row],[Start Date and Time]]</f>
        <v>1</v>
      </c>
      <c r="N1002">
        <f>(Table_owssvr__1[[#This Row],[End Date and Time]]-Table_owssvr__1[[#This Row],[Start Date and Time]])*24</f>
        <v>1.5</v>
      </c>
      <c r="O1002" s="5">
        <f>INT(Table_owssvr__1[[#This Row],[Start Date and Time]])</f>
        <v>42427</v>
      </c>
      <c r="P1002" s="6">
        <f>DATE(YEAR(Table_owssvr__1[[#This Row],[Date]]),MONTH(Table_owssvr__1[[#This Row],[Date]]),1)</f>
        <v>42401</v>
      </c>
      <c r="Q1002" s="9">
        <f>ROUND(24*(Table_owssvr__1[[#This Row],[Start Date and Time]]-INT(Table_owssvr__1[[#This Row],[Start Date and Time]])),2)</f>
        <v>12</v>
      </c>
      <c r="R1002" s="9">
        <f>ROUND(24*(Table_owssvr__1[[#This Row],[End Date and Time]]-INT(Table_owssvr__1[[#This Row],[End Date and Time]])),2)</f>
        <v>13.5</v>
      </c>
      <c r="S1002" s="7">
        <f>1*OR(
AND(Table_owssvr__1[[#This Row],[Start time]]&gt;=S$1, Table_owssvr__1[[#This Row],[Start time]]&lt;T$1),
AND(Table_owssvr__1[[#This Row],[End Time]]&gt;S$1, Table_owssvr__1[[#This Row],[End Time]]&lt;=T$1 ),
AND(Table_owssvr__1[[#This Row],[Start time]]&lt;S$1, Table_owssvr__1[[#This Row],[End Time]]&gt;T$1)
)</f>
        <v>0</v>
      </c>
      <c r="T1002" s="7">
        <f>1*OR(
AND(Table_owssvr__1[[#This Row],[Start time]]&gt;=T$1, Table_owssvr__1[[#This Row],[Start time]]&lt;U$1),
AND(Table_owssvr__1[[#This Row],[End Time]]&gt;T$1, Table_owssvr__1[[#This Row],[End Time]]&lt;=U$1 ),
AND(Table_owssvr__1[[#This Row],[Start time]]&lt;T$1, Table_owssvr__1[[#This Row],[End Time]]&gt;U$1)
)</f>
        <v>0</v>
      </c>
      <c r="U1002" s="7">
        <f>1*OR(
AND(Table_owssvr__1[[#This Row],[Start time]]&gt;=U$1, Table_owssvr__1[[#This Row],[Start time]]&lt;V$1),
AND(Table_owssvr__1[[#This Row],[End Time]]&gt;U$1, Table_owssvr__1[[#This Row],[End Time]]&lt;=V$1 ),
AND(Table_owssvr__1[[#This Row],[Start time]]&lt;U$1, Table_owssvr__1[[#This Row],[End Time]]&gt;V$1)
)</f>
        <v>0</v>
      </c>
      <c r="V1002" s="7">
        <f>1*OR(
AND(Table_owssvr__1[[#This Row],[Start time]]&gt;=V$1, Table_owssvr__1[[#This Row],[Start time]]&lt;W$1),
AND(Table_owssvr__1[[#This Row],[End Time]]&gt;V$1, Table_owssvr__1[[#This Row],[End Time]]&lt;=W$1 ),
AND(Table_owssvr__1[[#This Row],[Start time]]&lt;V$1, Table_owssvr__1[[#This Row],[End Time]]&gt;W$1)
)</f>
        <v>0</v>
      </c>
      <c r="W1002" s="7">
        <f>1*OR(
AND(Table_owssvr__1[[#This Row],[Start time]]&gt;=W$1, Table_owssvr__1[[#This Row],[Start time]]&lt;X$1),
AND(Table_owssvr__1[[#This Row],[End Time]]&gt;W$1, Table_owssvr__1[[#This Row],[End Time]]&lt;=X$1 ),
AND(Table_owssvr__1[[#This Row],[Start time]]&lt;W$1, Table_owssvr__1[[#This Row],[End Time]]&gt;X$1)
)</f>
        <v>1</v>
      </c>
      <c r="X1002" s="7">
        <f>1*OR(
AND(Table_owssvr__1[[#This Row],[Start time]]&gt;=X$1, Table_owssvr__1[[#This Row],[Start time]]&lt;Y$1),
AND(Table_owssvr__1[[#This Row],[End Time]]&gt;X$1, Table_owssvr__1[[#This Row],[End Time]]&lt;=Y$1 ),
AND(Table_owssvr__1[[#This Row],[Start time]]&lt;X$1, Table_owssvr__1[[#This Row],[End Time]]&gt;Y$1)
)</f>
        <v>1</v>
      </c>
      <c r="Y1002" s="7">
        <f>1*OR(
AND(Table_owssvr__1[[#This Row],[Start time]]&gt;=Y$1, Table_owssvr__1[[#This Row],[Start time]]&lt;Z$1),
AND(Table_owssvr__1[[#This Row],[End Time]]&gt;Y$1, Table_owssvr__1[[#This Row],[End Time]]&lt;=Z$1 ),
AND(Table_owssvr__1[[#This Row],[Start time]]&lt;Y$1, Table_owssvr__1[[#This Row],[End Time]]&gt;Z$1)
)</f>
        <v>0</v>
      </c>
      <c r="Z1002" s="7">
        <f>1*OR(
AND(Table_owssvr__1[[#This Row],[Start time]]&gt;=Z$1, Table_owssvr__1[[#This Row],[Start time]]&lt;AA$1),
AND(Table_owssvr__1[[#This Row],[End Time]]&gt;Z$1, Table_owssvr__1[[#This Row],[End Time]]&lt;=AA$1 ),
AND(Table_owssvr__1[[#This Row],[Start time]]&lt;Z$1, Table_owssvr__1[[#This Row],[End Time]]&gt;AA$1)
)</f>
        <v>0</v>
      </c>
      <c r="AA1002" s="7">
        <f>1*OR(
AND(Table_owssvr__1[[#This Row],[Start time]]&gt;=AA$1, Table_owssvr__1[[#This Row],[Start time]]&lt;AB$1),
AND(Table_owssvr__1[[#This Row],[End Time]]&gt;AA$1, Table_owssvr__1[[#This Row],[End Time]]&lt;=AB$1 ),
AND(Table_owssvr__1[[#This Row],[Start time]]&lt;AA$1, Table_owssvr__1[[#This Row],[End Time]]&gt;AB$1)
)</f>
        <v>0</v>
      </c>
      <c r="AB1002" s="7">
        <f>1*OR(
AND(Table_owssvr__1[[#This Row],[Start time]]&gt;=AB$1, Table_owssvr__1[[#This Row],[Start time]]&lt;AC$1),
AND(Table_owssvr__1[[#This Row],[End Time]]&gt;AB$1, Table_owssvr__1[[#This Row],[End Time]]&lt;=AC$1 ),
AND(Table_owssvr__1[[#This Row],[Start time]]&lt;AB$1, Table_owssvr__1[[#This Row],[End Time]]&gt;AC$1)
)</f>
        <v>0</v>
      </c>
      <c r="AC1002" s="7">
        <f>1*OR(
AND(Table_owssvr__1[[#This Row],[Start time]]&gt;=AC$1, Table_owssvr__1[[#This Row],[Start time]]&lt;AD$1),
AND(Table_owssvr__1[[#This Row],[End Time]]&gt;AC$1, Table_owssvr__1[[#This Row],[End Time]]&lt;=AD$1 ),
AND(Table_owssvr__1[[#This Row],[Start time]]&lt;AC$1, Table_owssvr__1[[#This Row],[End Time]]&gt;AD$1)
)</f>
        <v>0</v>
      </c>
      <c r="AD1002" s="7">
        <f>1*OR(
AND(Table_owssvr__1[[#This Row],[Start time]]&gt;=AD$1, Table_owssvr__1[[#This Row],[Start time]]&lt;AE$1),
AND(Table_owssvr__1[[#This Row],[End Time]]&gt;AD$1, Table_owssvr__1[[#This Row],[End Time]]&lt;=AE$1 ),
AND(Table_owssvr__1[[#This Row],[Start time]]&lt;AD$1, Table_owssvr__1[[#This Row],[End Time]]&gt;AE$1)
)</f>
        <v>0</v>
      </c>
      <c r="AE1002" s="7">
        <f>1*OR(
AND(Table_owssvr__1[[#This Row],[Start time]]&gt;=AE$1, Table_owssvr__1[[#This Row],[Start time]]&lt;AF$1),
AND(Table_owssvr__1[[#This Row],[End Time]]&gt;AE$1, Table_owssvr__1[[#This Row],[End Time]]&lt;=AF$1 ),
AND(Table_owssvr__1[[#This Row],[Start time]]&lt;AE$1, Table_owssvr__1[[#This Row],[End Time]]&gt;AF$1)
)</f>
        <v>0</v>
      </c>
    </row>
    <row r="1003" spans="1:31" x14ac:dyDescent="0.25">
      <c r="A1003" s="2"/>
      <c r="B1003" s="3" t="s">
        <v>480</v>
      </c>
      <c r="C1003" s="3" t="s">
        <v>18</v>
      </c>
      <c r="D1003" s="3" t="s">
        <v>24</v>
      </c>
      <c r="E1003" s="1" t="s">
        <v>711</v>
      </c>
      <c r="F1003" s="4">
        <v>42427.5</v>
      </c>
      <c r="G1003" s="4">
        <v>42427.5625</v>
      </c>
      <c r="H1003" s="4">
        <v>42427.685520833336</v>
      </c>
      <c r="I1003" s="3" t="s">
        <v>346</v>
      </c>
      <c r="J1003" s="2" t="s">
        <v>17</v>
      </c>
      <c r="K1003" s="2" t="s">
        <v>16</v>
      </c>
      <c r="L1003" t="b">
        <f>LEFT(Table_owssvr__1[[#This Row],[Person''s Name]],4)=LEFT(Table_owssvr__1[[#This Row],[Modified By]],4)</f>
        <v>0</v>
      </c>
      <c r="M1003" t="b">
        <f>Table_owssvr__1[[#This Row],[Modified]]&gt;Table_owssvr__1[[#This Row],[Start Date and Time]]</f>
        <v>1</v>
      </c>
      <c r="N1003">
        <f>(Table_owssvr__1[[#This Row],[End Date and Time]]-Table_owssvr__1[[#This Row],[Start Date and Time]])*24</f>
        <v>1.5</v>
      </c>
      <c r="O1003" s="5">
        <f>INT(Table_owssvr__1[[#This Row],[Start Date and Time]])</f>
        <v>42427</v>
      </c>
      <c r="P1003" s="6">
        <f>DATE(YEAR(Table_owssvr__1[[#This Row],[Date]]),MONTH(Table_owssvr__1[[#This Row],[Date]]),1)</f>
        <v>42401</v>
      </c>
      <c r="Q1003" s="9">
        <f>ROUND(24*(Table_owssvr__1[[#This Row],[Start Date and Time]]-INT(Table_owssvr__1[[#This Row],[Start Date and Time]])),2)</f>
        <v>12</v>
      </c>
      <c r="R1003" s="9">
        <f>ROUND(24*(Table_owssvr__1[[#This Row],[End Date and Time]]-INT(Table_owssvr__1[[#This Row],[End Date and Time]])),2)</f>
        <v>13.5</v>
      </c>
      <c r="S1003" s="7">
        <f>1*OR(
AND(Table_owssvr__1[[#This Row],[Start time]]&gt;=S$1, Table_owssvr__1[[#This Row],[Start time]]&lt;T$1),
AND(Table_owssvr__1[[#This Row],[End Time]]&gt;S$1, Table_owssvr__1[[#This Row],[End Time]]&lt;=T$1 ),
AND(Table_owssvr__1[[#This Row],[Start time]]&lt;S$1, Table_owssvr__1[[#This Row],[End Time]]&gt;T$1)
)</f>
        <v>0</v>
      </c>
      <c r="T1003" s="7">
        <f>1*OR(
AND(Table_owssvr__1[[#This Row],[Start time]]&gt;=T$1, Table_owssvr__1[[#This Row],[Start time]]&lt;U$1),
AND(Table_owssvr__1[[#This Row],[End Time]]&gt;T$1, Table_owssvr__1[[#This Row],[End Time]]&lt;=U$1 ),
AND(Table_owssvr__1[[#This Row],[Start time]]&lt;T$1, Table_owssvr__1[[#This Row],[End Time]]&gt;U$1)
)</f>
        <v>0</v>
      </c>
      <c r="U1003" s="7">
        <f>1*OR(
AND(Table_owssvr__1[[#This Row],[Start time]]&gt;=U$1, Table_owssvr__1[[#This Row],[Start time]]&lt;V$1),
AND(Table_owssvr__1[[#This Row],[End Time]]&gt;U$1, Table_owssvr__1[[#This Row],[End Time]]&lt;=V$1 ),
AND(Table_owssvr__1[[#This Row],[Start time]]&lt;U$1, Table_owssvr__1[[#This Row],[End Time]]&gt;V$1)
)</f>
        <v>0</v>
      </c>
      <c r="V1003" s="7">
        <f>1*OR(
AND(Table_owssvr__1[[#This Row],[Start time]]&gt;=V$1, Table_owssvr__1[[#This Row],[Start time]]&lt;W$1),
AND(Table_owssvr__1[[#This Row],[End Time]]&gt;V$1, Table_owssvr__1[[#This Row],[End Time]]&lt;=W$1 ),
AND(Table_owssvr__1[[#This Row],[Start time]]&lt;V$1, Table_owssvr__1[[#This Row],[End Time]]&gt;W$1)
)</f>
        <v>0</v>
      </c>
      <c r="W1003" s="7">
        <f>1*OR(
AND(Table_owssvr__1[[#This Row],[Start time]]&gt;=W$1, Table_owssvr__1[[#This Row],[Start time]]&lt;X$1),
AND(Table_owssvr__1[[#This Row],[End Time]]&gt;W$1, Table_owssvr__1[[#This Row],[End Time]]&lt;=X$1 ),
AND(Table_owssvr__1[[#This Row],[Start time]]&lt;W$1, Table_owssvr__1[[#This Row],[End Time]]&gt;X$1)
)</f>
        <v>1</v>
      </c>
      <c r="X1003" s="7">
        <f>1*OR(
AND(Table_owssvr__1[[#This Row],[Start time]]&gt;=X$1, Table_owssvr__1[[#This Row],[Start time]]&lt;Y$1),
AND(Table_owssvr__1[[#This Row],[End Time]]&gt;X$1, Table_owssvr__1[[#This Row],[End Time]]&lt;=Y$1 ),
AND(Table_owssvr__1[[#This Row],[Start time]]&lt;X$1, Table_owssvr__1[[#This Row],[End Time]]&gt;Y$1)
)</f>
        <v>1</v>
      </c>
      <c r="Y1003" s="7">
        <f>1*OR(
AND(Table_owssvr__1[[#This Row],[Start time]]&gt;=Y$1, Table_owssvr__1[[#This Row],[Start time]]&lt;Z$1),
AND(Table_owssvr__1[[#This Row],[End Time]]&gt;Y$1, Table_owssvr__1[[#This Row],[End Time]]&lt;=Z$1 ),
AND(Table_owssvr__1[[#This Row],[Start time]]&lt;Y$1, Table_owssvr__1[[#This Row],[End Time]]&gt;Z$1)
)</f>
        <v>0</v>
      </c>
      <c r="Z1003" s="7">
        <f>1*OR(
AND(Table_owssvr__1[[#This Row],[Start time]]&gt;=Z$1, Table_owssvr__1[[#This Row],[Start time]]&lt;AA$1),
AND(Table_owssvr__1[[#This Row],[End Time]]&gt;Z$1, Table_owssvr__1[[#This Row],[End Time]]&lt;=AA$1 ),
AND(Table_owssvr__1[[#This Row],[Start time]]&lt;Z$1, Table_owssvr__1[[#This Row],[End Time]]&gt;AA$1)
)</f>
        <v>0</v>
      </c>
      <c r="AA1003" s="7">
        <f>1*OR(
AND(Table_owssvr__1[[#This Row],[Start time]]&gt;=AA$1, Table_owssvr__1[[#This Row],[Start time]]&lt;AB$1),
AND(Table_owssvr__1[[#This Row],[End Time]]&gt;AA$1, Table_owssvr__1[[#This Row],[End Time]]&lt;=AB$1 ),
AND(Table_owssvr__1[[#This Row],[Start time]]&lt;AA$1, Table_owssvr__1[[#This Row],[End Time]]&gt;AB$1)
)</f>
        <v>0</v>
      </c>
      <c r="AB1003" s="7">
        <f>1*OR(
AND(Table_owssvr__1[[#This Row],[Start time]]&gt;=AB$1, Table_owssvr__1[[#This Row],[Start time]]&lt;AC$1),
AND(Table_owssvr__1[[#This Row],[End Time]]&gt;AB$1, Table_owssvr__1[[#This Row],[End Time]]&lt;=AC$1 ),
AND(Table_owssvr__1[[#This Row],[Start time]]&lt;AB$1, Table_owssvr__1[[#This Row],[End Time]]&gt;AC$1)
)</f>
        <v>0</v>
      </c>
      <c r="AC1003" s="7">
        <f>1*OR(
AND(Table_owssvr__1[[#This Row],[Start time]]&gt;=AC$1, Table_owssvr__1[[#This Row],[Start time]]&lt;AD$1),
AND(Table_owssvr__1[[#This Row],[End Time]]&gt;AC$1, Table_owssvr__1[[#This Row],[End Time]]&lt;=AD$1 ),
AND(Table_owssvr__1[[#This Row],[Start time]]&lt;AC$1, Table_owssvr__1[[#This Row],[End Time]]&gt;AD$1)
)</f>
        <v>0</v>
      </c>
      <c r="AD1003" s="7">
        <f>1*OR(
AND(Table_owssvr__1[[#This Row],[Start time]]&gt;=AD$1, Table_owssvr__1[[#This Row],[Start time]]&lt;AE$1),
AND(Table_owssvr__1[[#This Row],[End Time]]&gt;AD$1, Table_owssvr__1[[#This Row],[End Time]]&lt;=AE$1 ),
AND(Table_owssvr__1[[#This Row],[Start time]]&lt;AD$1, Table_owssvr__1[[#This Row],[End Time]]&gt;AE$1)
)</f>
        <v>0</v>
      </c>
      <c r="AE1003" s="7">
        <f>1*OR(
AND(Table_owssvr__1[[#This Row],[Start time]]&gt;=AE$1, Table_owssvr__1[[#This Row],[Start time]]&lt;AF$1),
AND(Table_owssvr__1[[#This Row],[End Time]]&gt;AE$1, Table_owssvr__1[[#This Row],[End Time]]&lt;=AF$1 ),
AND(Table_owssvr__1[[#This Row],[Start time]]&lt;AE$1, Table_owssvr__1[[#This Row],[End Time]]&gt;AF$1)
)</f>
        <v>0</v>
      </c>
    </row>
    <row r="1004" spans="1:31" x14ac:dyDescent="0.25">
      <c r="A1004" s="2"/>
      <c r="B1004" s="3" t="s">
        <v>480</v>
      </c>
      <c r="C1004" s="3" t="s">
        <v>346</v>
      </c>
      <c r="D1004" s="3" t="s">
        <v>22</v>
      </c>
      <c r="E1004" s="1" t="s">
        <v>1331</v>
      </c>
      <c r="F1004" s="4">
        <v>42427.5</v>
      </c>
      <c r="G1004" s="4">
        <v>42427.5625</v>
      </c>
      <c r="H1004" s="4">
        <v>42427.680266203701</v>
      </c>
      <c r="I1004" s="3" t="s">
        <v>346</v>
      </c>
      <c r="J1004" s="2" t="s">
        <v>17</v>
      </c>
      <c r="K1004" s="2" t="s">
        <v>16</v>
      </c>
      <c r="L1004" t="b">
        <f>LEFT(Table_owssvr__1[[#This Row],[Person''s Name]],4)=LEFT(Table_owssvr__1[[#This Row],[Modified By]],4)</f>
        <v>1</v>
      </c>
      <c r="M1004" t="b">
        <f>Table_owssvr__1[[#This Row],[Modified]]&gt;Table_owssvr__1[[#This Row],[Start Date and Time]]</f>
        <v>1</v>
      </c>
      <c r="N1004">
        <f>(Table_owssvr__1[[#This Row],[End Date and Time]]-Table_owssvr__1[[#This Row],[Start Date and Time]])*24</f>
        <v>1.5</v>
      </c>
      <c r="O1004" s="5">
        <f>INT(Table_owssvr__1[[#This Row],[Start Date and Time]])</f>
        <v>42427</v>
      </c>
      <c r="P1004" s="6">
        <f>DATE(YEAR(Table_owssvr__1[[#This Row],[Date]]),MONTH(Table_owssvr__1[[#This Row],[Date]]),1)</f>
        <v>42401</v>
      </c>
      <c r="Q1004" s="9">
        <f>ROUND(24*(Table_owssvr__1[[#This Row],[Start Date and Time]]-INT(Table_owssvr__1[[#This Row],[Start Date and Time]])),2)</f>
        <v>12</v>
      </c>
      <c r="R1004" s="9">
        <f>ROUND(24*(Table_owssvr__1[[#This Row],[End Date and Time]]-INT(Table_owssvr__1[[#This Row],[End Date and Time]])),2)</f>
        <v>13.5</v>
      </c>
      <c r="S1004" s="7">
        <f>1*OR(
AND(Table_owssvr__1[[#This Row],[Start time]]&gt;=S$1, Table_owssvr__1[[#This Row],[Start time]]&lt;T$1),
AND(Table_owssvr__1[[#This Row],[End Time]]&gt;S$1, Table_owssvr__1[[#This Row],[End Time]]&lt;=T$1 ),
AND(Table_owssvr__1[[#This Row],[Start time]]&lt;S$1, Table_owssvr__1[[#This Row],[End Time]]&gt;T$1)
)</f>
        <v>0</v>
      </c>
      <c r="T1004" s="7">
        <f>1*OR(
AND(Table_owssvr__1[[#This Row],[Start time]]&gt;=T$1, Table_owssvr__1[[#This Row],[Start time]]&lt;U$1),
AND(Table_owssvr__1[[#This Row],[End Time]]&gt;T$1, Table_owssvr__1[[#This Row],[End Time]]&lt;=U$1 ),
AND(Table_owssvr__1[[#This Row],[Start time]]&lt;T$1, Table_owssvr__1[[#This Row],[End Time]]&gt;U$1)
)</f>
        <v>0</v>
      </c>
      <c r="U1004" s="7">
        <f>1*OR(
AND(Table_owssvr__1[[#This Row],[Start time]]&gt;=U$1, Table_owssvr__1[[#This Row],[Start time]]&lt;V$1),
AND(Table_owssvr__1[[#This Row],[End Time]]&gt;U$1, Table_owssvr__1[[#This Row],[End Time]]&lt;=V$1 ),
AND(Table_owssvr__1[[#This Row],[Start time]]&lt;U$1, Table_owssvr__1[[#This Row],[End Time]]&gt;V$1)
)</f>
        <v>0</v>
      </c>
      <c r="V1004" s="7">
        <f>1*OR(
AND(Table_owssvr__1[[#This Row],[Start time]]&gt;=V$1, Table_owssvr__1[[#This Row],[Start time]]&lt;W$1),
AND(Table_owssvr__1[[#This Row],[End Time]]&gt;V$1, Table_owssvr__1[[#This Row],[End Time]]&lt;=W$1 ),
AND(Table_owssvr__1[[#This Row],[Start time]]&lt;V$1, Table_owssvr__1[[#This Row],[End Time]]&gt;W$1)
)</f>
        <v>0</v>
      </c>
      <c r="W1004" s="7">
        <f>1*OR(
AND(Table_owssvr__1[[#This Row],[Start time]]&gt;=W$1, Table_owssvr__1[[#This Row],[Start time]]&lt;X$1),
AND(Table_owssvr__1[[#This Row],[End Time]]&gt;W$1, Table_owssvr__1[[#This Row],[End Time]]&lt;=X$1 ),
AND(Table_owssvr__1[[#This Row],[Start time]]&lt;W$1, Table_owssvr__1[[#This Row],[End Time]]&gt;X$1)
)</f>
        <v>1</v>
      </c>
      <c r="X1004" s="7">
        <f>1*OR(
AND(Table_owssvr__1[[#This Row],[Start time]]&gt;=X$1, Table_owssvr__1[[#This Row],[Start time]]&lt;Y$1),
AND(Table_owssvr__1[[#This Row],[End Time]]&gt;X$1, Table_owssvr__1[[#This Row],[End Time]]&lt;=Y$1 ),
AND(Table_owssvr__1[[#This Row],[Start time]]&lt;X$1, Table_owssvr__1[[#This Row],[End Time]]&gt;Y$1)
)</f>
        <v>1</v>
      </c>
      <c r="Y1004" s="7">
        <f>1*OR(
AND(Table_owssvr__1[[#This Row],[Start time]]&gt;=Y$1, Table_owssvr__1[[#This Row],[Start time]]&lt;Z$1),
AND(Table_owssvr__1[[#This Row],[End Time]]&gt;Y$1, Table_owssvr__1[[#This Row],[End Time]]&lt;=Z$1 ),
AND(Table_owssvr__1[[#This Row],[Start time]]&lt;Y$1, Table_owssvr__1[[#This Row],[End Time]]&gt;Z$1)
)</f>
        <v>0</v>
      </c>
      <c r="Z1004" s="7">
        <f>1*OR(
AND(Table_owssvr__1[[#This Row],[Start time]]&gt;=Z$1, Table_owssvr__1[[#This Row],[Start time]]&lt;AA$1),
AND(Table_owssvr__1[[#This Row],[End Time]]&gt;Z$1, Table_owssvr__1[[#This Row],[End Time]]&lt;=AA$1 ),
AND(Table_owssvr__1[[#This Row],[Start time]]&lt;Z$1, Table_owssvr__1[[#This Row],[End Time]]&gt;AA$1)
)</f>
        <v>0</v>
      </c>
      <c r="AA1004" s="7">
        <f>1*OR(
AND(Table_owssvr__1[[#This Row],[Start time]]&gt;=AA$1, Table_owssvr__1[[#This Row],[Start time]]&lt;AB$1),
AND(Table_owssvr__1[[#This Row],[End Time]]&gt;AA$1, Table_owssvr__1[[#This Row],[End Time]]&lt;=AB$1 ),
AND(Table_owssvr__1[[#This Row],[Start time]]&lt;AA$1, Table_owssvr__1[[#This Row],[End Time]]&gt;AB$1)
)</f>
        <v>0</v>
      </c>
      <c r="AB1004" s="7">
        <f>1*OR(
AND(Table_owssvr__1[[#This Row],[Start time]]&gt;=AB$1, Table_owssvr__1[[#This Row],[Start time]]&lt;AC$1),
AND(Table_owssvr__1[[#This Row],[End Time]]&gt;AB$1, Table_owssvr__1[[#This Row],[End Time]]&lt;=AC$1 ),
AND(Table_owssvr__1[[#This Row],[Start time]]&lt;AB$1, Table_owssvr__1[[#This Row],[End Time]]&gt;AC$1)
)</f>
        <v>0</v>
      </c>
      <c r="AC1004" s="7">
        <f>1*OR(
AND(Table_owssvr__1[[#This Row],[Start time]]&gt;=AC$1, Table_owssvr__1[[#This Row],[Start time]]&lt;AD$1),
AND(Table_owssvr__1[[#This Row],[End Time]]&gt;AC$1, Table_owssvr__1[[#This Row],[End Time]]&lt;=AD$1 ),
AND(Table_owssvr__1[[#This Row],[Start time]]&lt;AC$1, Table_owssvr__1[[#This Row],[End Time]]&gt;AD$1)
)</f>
        <v>0</v>
      </c>
      <c r="AD1004" s="7">
        <f>1*OR(
AND(Table_owssvr__1[[#This Row],[Start time]]&gt;=AD$1, Table_owssvr__1[[#This Row],[Start time]]&lt;AE$1),
AND(Table_owssvr__1[[#This Row],[End Time]]&gt;AD$1, Table_owssvr__1[[#This Row],[End Time]]&lt;=AE$1 ),
AND(Table_owssvr__1[[#This Row],[Start time]]&lt;AD$1, Table_owssvr__1[[#This Row],[End Time]]&gt;AE$1)
)</f>
        <v>0</v>
      </c>
      <c r="AE1004" s="7">
        <f>1*OR(
AND(Table_owssvr__1[[#This Row],[Start time]]&gt;=AE$1, Table_owssvr__1[[#This Row],[Start time]]&lt;AF$1),
AND(Table_owssvr__1[[#This Row],[End Time]]&gt;AE$1, Table_owssvr__1[[#This Row],[End Time]]&lt;=AF$1 ),
AND(Table_owssvr__1[[#This Row],[Start time]]&lt;AE$1, Table_owssvr__1[[#This Row],[End Time]]&gt;AF$1)
)</f>
        <v>0</v>
      </c>
    </row>
    <row r="1005" spans="1:31" x14ac:dyDescent="0.25">
      <c r="A1005" s="2"/>
      <c r="B1005" s="3" t="s">
        <v>480</v>
      </c>
      <c r="C1005" s="3" t="s">
        <v>346</v>
      </c>
      <c r="D1005" s="3" t="s">
        <v>24</v>
      </c>
      <c r="E1005" s="1" t="s">
        <v>712</v>
      </c>
      <c r="F1005" s="4">
        <v>42427.375</v>
      </c>
      <c r="G1005" s="4">
        <v>42427.458333333336</v>
      </c>
      <c r="H1005" s="4">
        <v>42427.681319444448</v>
      </c>
      <c r="I1005" s="3" t="s">
        <v>346</v>
      </c>
      <c r="J1005" s="2" t="s">
        <v>17</v>
      </c>
      <c r="K1005" s="2" t="s">
        <v>16</v>
      </c>
      <c r="L1005" t="b">
        <f>LEFT(Table_owssvr__1[[#This Row],[Person''s Name]],4)=LEFT(Table_owssvr__1[[#This Row],[Modified By]],4)</f>
        <v>1</v>
      </c>
      <c r="M1005" t="b">
        <f>Table_owssvr__1[[#This Row],[Modified]]&gt;Table_owssvr__1[[#This Row],[Start Date and Time]]</f>
        <v>1</v>
      </c>
      <c r="N1005">
        <f>(Table_owssvr__1[[#This Row],[End Date and Time]]-Table_owssvr__1[[#This Row],[Start Date and Time]])*24</f>
        <v>2.0000000000582077</v>
      </c>
      <c r="O1005" s="5">
        <f>INT(Table_owssvr__1[[#This Row],[Start Date and Time]])</f>
        <v>42427</v>
      </c>
      <c r="P1005" s="6">
        <f>DATE(YEAR(Table_owssvr__1[[#This Row],[Date]]),MONTH(Table_owssvr__1[[#This Row],[Date]]),1)</f>
        <v>42401</v>
      </c>
      <c r="Q1005" s="9">
        <f>ROUND(24*(Table_owssvr__1[[#This Row],[Start Date and Time]]-INT(Table_owssvr__1[[#This Row],[Start Date and Time]])),2)</f>
        <v>9</v>
      </c>
      <c r="R1005" s="9">
        <f>ROUND(24*(Table_owssvr__1[[#This Row],[End Date and Time]]-INT(Table_owssvr__1[[#This Row],[End Date and Time]])),2)</f>
        <v>11</v>
      </c>
      <c r="S1005" s="7">
        <f>1*OR(
AND(Table_owssvr__1[[#This Row],[Start time]]&gt;=S$1, Table_owssvr__1[[#This Row],[Start time]]&lt;T$1),
AND(Table_owssvr__1[[#This Row],[End Time]]&gt;S$1, Table_owssvr__1[[#This Row],[End Time]]&lt;=T$1 ),
AND(Table_owssvr__1[[#This Row],[Start time]]&lt;S$1, Table_owssvr__1[[#This Row],[End Time]]&gt;T$1)
)</f>
        <v>0</v>
      </c>
      <c r="T1005" s="7">
        <f>1*OR(
AND(Table_owssvr__1[[#This Row],[Start time]]&gt;=T$1, Table_owssvr__1[[#This Row],[Start time]]&lt;U$1),
AND(Table_owssvr__1[[#This Row],[End Time]]&gt;T$1, Table_owssvr__1[[#This Row],[End Time]]&lt;=U$1 ),
AND(Table_owssvr__1[[#This Row],[Start time]]&lt;T$1, Table_owssvr__1[[#This Row],[End Time]]&gt;U$1)
)</f>
        <v>1</v>
      </c>
      <c r="U1005" s="7">
        <f>1*OR(
AND(Table_owssvr__1[[#This Row],[Start time]]&gt;=U$1, Table_owssvr__1[[#This Row],[Start time]]&lt;V$1),
AND(Table_owssvr__1[[#This Row],[End Time]]&gt;U$1, Table_owssvr__1[[#This Row],[End Time]]&lt;=V$1 ),
AND(Table_owssvr__1[[#This Row],[Start time]]&lt;U$1, Table_owssvr__1[[#This Row],[End Time]]&gt;V$1)
)</f>
        <v>1</v>
      </c>
      <c r="V1005" s="7">
        <f>1*OR(
AND(Table_owssvr__1[[#This Row],[Start time]]&gt;=V$1, Table_owssvr__1[[#This Row],[Start time]]&lt;W$1),
AND(Table_owssvr__1[[#This Row],[End Time]]&gt;V$1, Table_owssvr__1[[#This Row],[End Time]]&lt;=W$1 ),
AND(Table_owssvr__1[[#This Row],[Start time]]&lt;V$1, Table_owssvr__1[[#This Row],[End Time]]&gt;W$1)
)</f>
        <v>0</v>
      </c>
      <c r="W1005" s="7">
        <f>1*OR(
AND(Table_owssvr__1[[#This Row],[Start time]]&gt;=W$1, Table_owssvr__1[[#This Row],[Start time]]&lt;X$1),
AND(Table_owssvr__1[[#This Row],[End Time]]&gt;W$1, Table_owssvr__1[[#This Row],[End Time]]&lt;=X$1 ),
AND(Table_owssvr__1[[#This Row],[Start time]]&lt;W$1, Table_owssvr__1[[#This Row],[End Time]]&gt;X$1)
)</f>
        <v>0</v>
      </c>
      <c r="X1005" s="7">
        <f>1*OR(
AND(Table_owssvr__1[[#This Row],[Start time]]&gt;=X$1, Table_owssvr__1[[#This Row],[Start time]]&lt;Y$1),
AND(Table_owssvr__1[[#This Row],[End Time]]&gt;X$1, Table_owssvr__1[[#This Row],[End Time]]&lt;=Y$1 ),
AND(Table_owssvr__1[[#This Row],[Start time]]&lt;X$1, Table_owssvr__1[[#This Row],[End Time]]&gt;Y$1)
)</f>
        <v>0</v>
      </c>
      <c r="Y1005" s="7">
        <f>1*OR(
AND(Table_owssvr__1[[#This Row],[Start time]]&gt;=Y$1, Table_owssvr__1[[#This Row],[Start time]]&lt;Z$1),
AND(Table_owssvr__1[[#This Row],[End Time]]&gt;Y$1, Table_owssvr__1[[#This Row],[End Time]]&lt;=Z$1 ),
AND(Table_owssvr__1[[#This Row],[Start time]]&lt;Y$1, Table_owssvr__1[[#This Row],[End Time]]&gt;Z$1)
)</f>
        <v>0</v>
      </c>
      <c r="Z1005" s="7">
        <f>1*OR(
AND(Table_owssvr__1[[#This Row],[Start time]]&gt;=Z$1, Table_owssvr__1[[#This Row],[Start time]]&lt;AA$1),
AND(Table_owssvr__1[[#This Row],[End Time]]&gt;Z$1, Table_owssvr__1[[#This Row],[End Time]]&lt;=AA$1 ),
AND(Table_owssvr__1[[#This Row],[Start time]]&lt;Z$1, Table_owssvr__1[[#This Row],[End Time]]&gt;AA$1)
)</f>
        <v>0</v>
      </c>
      <c r="AA1005" s="7">
        <f>1*OR(
AND(Table_owssvr__1[[#This Row],[Start time]]&gt;=AA$1, Table_owssvr__1[[#This Row],[Start time]]&lt;AB$1),
AND(Table_owssvr__1[[#This Row],[End Time]]&gt;AA$1, Table_owssvr__1[[#This Row],[End Time]]&lt;=AB$1 ),
AND(Table_owssvr__1[[#This Row],[Start time]]&lt;AA$1, Table_owssvr__1[[#This Row],[End Time]]&gt;AB$1)
)</f>
        <v>0</v>
      </c>
      <c r="AB1005" s="7">
        <f>1*OR(
AND(Table_owssvr__1[[#This Row],[Start time]]&gt;=AB$1, Table_owssvr__1[[#This Row],[Start time]]&lt;AC$1),
AND(Table_owssvr__1[[#This Row],[End Time]]&gt;AB$1, Table_owssvr__1[[#This Row],[End Time]]&lt;=AC$1 ),
AND(Table_owssvr__1[[#This Row],[Start time]]&lt;AB$1, Table_owssvr__1[[#This Row],[End Time]]&gt;AC$1)
)</f>
        <v>0</v>
      </c>
      <c r="AC1005" s="7">
        <f>1*OR(
AND(Table_owssvr__1[[#This Row],[Start time]]&gt;=AC$1, Table_owssvr__1[[#This Row],[Start time]]&lt;AD$1),
AND(Table_owssvr__1[[#This Row],[End Time]]&gt;AC$1, Table_owssvr__1[[#This Row],[End Time]]&lt;=AD$1 ),
AND(Table_owssvr__1[[#This Row],[Start time]]&lt;AC$1, Table_owssvr__1[[#This Row],[End Time]]&gt;AD$1)
)</f>
        <v>0</v>
      </c>
      <c r="AD1005" s="7">
        <f>1*OR(
AND(Table_owssvr__1[[#This Row],[Start time]]&gt;=AD$1, Table_owssvr__1[[#This Row],[Start time]]&lt;AE$1),
AND(Table_owssvr__1[[#This Row],[End Time]]&gt;AD$1, Table_owssvr__1[[#This Row],[End Time]]&lt;=AE$1 ),
AND(Table_owssvr__1[[#This Row],[Start time]]&lt;AD$1, Table_owssvr__1[[#This Row],[End Time]]&gt;AE$1)
)</f>
        <v>0</v>
      </c>
      <c r="AE1005" s="7">
        <f>1*OR(
AND(Table_owssvr__1[[#This Row],[Start time]]&gt;=AE$1, Table_owssvr__1[[#This Row],[Start time]]&lt;AF$1),
AND(Table_owssvr__1[[#This Row],[End Time]]&gt;AE$1, Table_owssvr__1[[#This Row],[End Time]]&lt;=AF$1 ),
AND(Table_owssvr__1[[#This Row],[Start time]]&lt;AE$1, Table_owssvr__1[[#This Row],[End Time]]&gt;AF$1)
)</f>
        <v>0</v>
      </c>
    </row>
    <row r="1006" spans="1:31" x14ac:dyDescent="0.25">
      <c r="A1006" s="2"/>
      <c r="B1006" s="3" t="s">
        <v>480</v>
      </c>
      <c r="C1006" s="3" t="s">
        <v>346</v>
      </c>
      <c r="D1006" s="3" t="s">
        <v>24</v>
      </c>
      <c r="E1006" s="1" t="s">
        <v>1332</v>
      </c>
      <c r="F1006" s="4">
        <v>42427.583333333336</v>
      </c>
      <c r="G1006" s="4">
        <v>42427.645833333336</v>
      </c>
      <c r="H1006" s="4">
        <v>42427.68173611111</v>
      </c>
      <c r="I1006" s="3" t="s">
        <v>346</v>
      </c>
      <c r="J1006" s="2" t="s">
        <v>17</v>
      </c>
      <c r="K1006" s="2" t="s">
        <v>16</v>
      </c>
      <c r="L1006" t="b">
        <f>LEFT(Table_owssvr__1[[#This Row],[Person''s Name]],4)=LEFT(Table_owssvr__1[[#This Row],[Modified By]],4)</f>
        <v>1</v>
      </c>
      <c r="M1006" t="b">
        <f>Table_owssvr__1[[#This Row],[Modified]]&gt;Table_owssvr__1[[#This Row],[Start Date and Time]]</f>
        <v>1</v>
      </c>
      <c r="N1006">
        <f>(Table_owssvr__1[[#This Row],[End Date and Time]]-Table_owssvr__1[[#This Row],[Start Date and Time]])*24</f>
        <v>1.5</v>
      </c>
      <c r="O1006" s="5">
        <f>INT(Table_owssvr__1[[#This Row],[Start Date and Time]])</f>
        <v>42427</v>
      </c>
      <c r="P1006" s="6">
        <f>DATE(YEAR(Table_owssvr__1[[#This Row],[Date]]),MONTH(Table_owssvr__1[[#This Row],[Date]]),1)</f>
        <v>42401</v>
      </c>
      <c r="Q1006" s="9">
        <f>ROUND(24*(Table_owssvr__1[[#This Row],[Start Date and Time]]-INT(Table_owssvr__1[[#This Row],[Start Date and Time]])),2)</f>
        <v>14</v>
      </c>
      <c r="R1006" s="9">
        <f>ROUND(24*(Table_owssvr__1[[#This Row],[End Date and Time]]-INT(Table_owssvr__1[[#This Row],[End Date and Time]])),2)</f>
        <v>15.5</v>
      </c>
      <c r="S1006" s="7">
        <f>1*OR(
AND(Table_owssvr__1[[#This Row],[Start time]]&gt;=S$1, Table_owssvr__1[[#This Row],[Start time]]&lt;T$1),
AND(Table_owssvr__1[[#This Row],[End Time]]&gt;S$1, Table_owssvr__1[[#This Row],[End Time]]&lt;=T$1 ),
AND(Table_owssvr__1[[#This Row],[Start time]]&lt;S$1, Table_owssvr__1[[#This Row],[End Time]]&gt;T$1)
)</f>
        <v>0</v>
      </c>
      <c r="T1006" s="7">
        <f>1*OR(
AND(Table_owssvr__1[[#This Row],[Start time]]&gt;=T$1, Table_owssvr__1[[#This Row],[Start time]]&lt;U$1),
AND(Table_owssvr__1[[#This Row],[End Time]]&gt;T$1, Table_owssvr__1[[#This Row],[End Time]]&lt;=U$1 ),
AND(Table_owssvr__1[[#This Row],[Start time]]&lt;T$1, Table_owssvr__1[[#This Row],[End Time]]&gt;U$1)
)</f>
        <v>0</v>
      </c>
      <c r="U1006" s="7">
        <f>1*OR(
AND(Table_owssvr__1[[#This Row],[Start time]]&gt;=U$1, Table_owssvr__1[[#This Row],[Start time]]&lt;V$1),
AND(Table_owssvr__1[[#This Row],[End Time]]&gt;U$1, Table_owssvr__1[[#This Row],[End Time]]&lt;=V$1 ),
AND(Table_owssvr__1[[#This Row],[Start time]]&lt;U$1, Table_owssvr__1[[#This Row],[End Time]]&gt;V$1)
)</f>
        <v>0</v>
      </c>
      <c r="V1006" s="7">
        <f>1*OR(
AND(Table_owssvr__1[[#This Row],[Start time]]&gt;=V$1, Table_owssvr__1[[#This Row],[Start time]]&lt;W$1),
AND(Table_owssvr__1[[#This Row],[End Time]]&gt;V$1, Table_owssvr__1[[#This Row],[End Time]]&lt;=W$1 ),
AND(Table_owssvr__1[[#This Row],[Start time]]&lt;V$1, Table_owssvr__1[[#This Row],[End Time]]&gt;W$1)
)</f>
        <v>0</v>
      </c>
      <c r="W1006" s="7">
        <f>1*OR(
AND(Table_owssvr__1[[#This Row],[Start time]]&gt;=W$1, Table_owssvr__1[[#This Row],[Start time]]&lt;X$1),
AND(Table_owssvr__1[[#This Row],[End Time]]&gt;W$1, Table_owssvr__1[[#This Row],[End Time]]&lt;=X$1 ),
AND(Table_owssvr__1[[#This Row],[Start time]]&lt;W$1, Table_owssvr__1[[#This Row],[End Time]]&gt;X$1)
)</f>
        <v>0</v>
      </c>
      <c r="X1006" s="7">
        <f>1*OR(
AND(Table_owssvr__1[[#This Row],[Start time]]&gt;=X$1, Table_owssvr__1[[#This Row],[Start time]]&lt;Y$1),
AND(Table_owssvr__1[[#This Row],[End Time]]&gt;X$1, Table_owssvr__1[[#This Row],[End Time]]&lt;=Y$1 ),
AND(Table_owssvr__1[[#This Row],[Start time]]&lt;X$1, Table_owssvr__1[[#This Row],[End Time]]&gt;Y$1)
)</f>
        <v>0</v>
      </c>
      <c r="Y1006" s="7">
        <f>1*OR(
AND(Table_owssvr__1[[#This Row],[Start time]]&gt;=Y$1, Table_owssvr__1[[#This Row],[Start time]]&lt;Z$1),
AND(Table_owssvr__1[[#This Row],[End Time]]&gt;Y$1, Table_owssvr__1[[#This Row],[End Time]]&lt;=Z$1 ),
AND(Table_owssvr__1[[#This Row],[Start time]]&lt;Y$1, Table_owssvr__1[[#This Row],[End Time]]&gt;Z$1)
)</f>
        <v>1</v>
      </c>
      <c r="Z1006" s="7">
        <f>1*OR(
AND(Table_owssvr__1[[#This Row],[Start time]]&gt;=Z$1, Table_owssvr__1[[#This Row],[Start time]]&lt;AA$1),
AND(Table_owssvr__1[[#This Row],[End Time]]&gt;Z$1, Table_owssvr__1[[#This Row],[End Time]]&lt;=AA$1 ),
AND(Table_owssvr__1[[#This Row],[Start time]]&lt;Z$1, Table_owssvr__1[[#This Row],[End Time]]&gt;AA$1)
)</f>
        <v>1</v>
      </c>
      <c r="AA1006" s="7">
        <f>1*OR(
AND(Table_owssvr__1[[#This Row],[Start time]]&gt;=AA$1, Table_owssvr__1[[#This Row],[Start time]]&lt;AB$1),
AND(Table_owssvr__1[[#This Row],[End Time]]&gt;AA$1, Table_owssvr__1[[#This Row],[End Time]]&lt;=AB$1 ),
AND(Table_owssvr__1[[#This Row],[Start time]]&lt;AA$1, Table_owssvr__1[[#This Row],[End Time]]&gt;AB$1)
)</f>
        <v>0</v>
      </c>
      <c r="AB1006" s="7">
        <f>1*OR(
AND(Table_owssvr__1[[#This Row],[Start time]]&gt;=AB$1, Table_owssvr__1[[#This Row],[Start time]]&lt;AC$1),
AND(Table_owssvr__1[[#This Row],[End Time]]&gt;AB$1, Table_owssvr__1[[#This Row],[End Time]]&lt;=AC$1 ),
AND(Table_owssvr__1[[#This Row],[Start time]]&lt;AB$1, Table_owssvr__1[[#This Row],[End Time]]&gt;AC$1)
)</f>
        <v>0</v>
      </c>
      <c r="AC1006" s="7">
        <f>1*OR(
AND(Table_owssvr__1[[#This Row],[Start time]]&gt;=AC$1, Table_owssvr__1[[#This Row],[Start time]]&lt;AD$1),
AND(Table_owssvr__1[[#This Row],[End Time]]&gt;AC$1, Table_owssvr__1[[#This Row],[End Time]]&lt;=AD$1 ),
AND(Table_owssvr__1[[#This Row],[Start time]]&lt;AC$1, Table_owssvr__1[[#This Row],[End Time]]&gt;AD$1)
)</f>
        <v>0</v>
      </c>
      <c r="AD1006" s="7">
        <f>1*OR(
AND(Table_owssvr__1[[#This Row],[Start time]]&gt;=AD$1, Table_owssvr__1[[#This Row],[Start time]]&lt;AE$1),
AND(Table_owssvr__1[[#This Row],[End Time]]&gt;AD$1, Table_owssvr__1[[#This Row],[End Time]]&lt;=AE$1 ),
AND(Table_owssvr__1[[#This Row],[Start time]]&lt;AD$1, Table_owssvr__1[[#This Row],[End Time]]&gt;AE$1)
)</f>
        <v>0</v>
      </c>
      <c r="AE1006" s="7">
        <f>1*OR(
AND(Table_owssvr__1[[#This Row],[Start time]]&gt;=AE$1, Table_owssvr__1[[#This Row],[Start time]]&lt;AF$1),
AND(Table_owssvr__1[[#This Row],[End Time]]&gt;AE$1, Table_owssvr__1[[#This Row],[End Time]]&lt;=AF$1 ),
AND(Table_owssvr__1[[#This Row],[Start time]]&lt;AE$1, Table_owssvr__1[[#This Row],[End Time]]&gt;AF$1)
)</f>
        <v>0</v>
      </c>
    </row>
    <row r="1007" spans="1:31" x14ac:dyDescent="0.25">
      <c r="A1007" s="2"/>
      <c r="B1007" s="3" t="s">
        <v>480</v>
      </c>
      <c r="C1007" s="3" t="s">
        <v>18</v>
      </c>
      <c r="D1007" s="3" t="s">
        <v>24</v>
      </c>
      <c r="E1007" s="1" t="s">
        <v>713</v>
      </c>
      <c r="F1007" s="4">
        <v>42426.666666666664</v>
      </c>
      <c r="G1007" s="4">
        <v>42426.708333333336</v>
      </c>
      <c r="H1007" s="4">
        <v>42427.684293981481</v>
      </c>
      <c r="I1007" s="3" t="s">
        <v>346</v>
      </c>
      <c r="J1007" s="2" t="s">
        <v>17</v>
      </c>
      <c r="K1007" s="2" t="s">
        <v>16</v>
      </c>
      <c r="L1007" t="b">
        <f>LEFT(Table_owssvr__1[[#This Row],[Person''s Name]],4)=LEFT(Table_owssvr__1[[#This Row],[Modified By]],4)</f>
        <v>0</v>
      </c>
      <c r="M1007" t="b">
        <f>Table_owssvr__1[[#This Row],[Modified]]&gt;Table_owssvr__1[[#This Row],[Start Date and Time]]</f>
        <v>1</v>
      </c>
      <c r="N1007">
        <f>(Table_owssvr__1[[#This Row],[End Date and Time]]-Table_owssvr__1[[#This Row],[Start Date and Time]])*24</f>
        <v>1.0000000001164153</v>
      </c>
      <c r="O1007" s="5">
        <f>INT(Table_owssvr__1[[#This Row],[Start Date and Time]])</f>
        <v>42426</v>
      </c>
      <c r="P1007" s="6">
        <f>DATE(YEAR(Table_owssvr__1[[#This Row],[Date]]),MONTH(Table_owssvr__1[[#This Row],[Date]]),1)</f>
        <v>42401</v>
      </c>
      <c r="Q1007" s="9">
        <f>ROUND(24*(Table_owssvr__1[[#This Row],[Start Date and Time]]-INT(Table_owssvr__1[[#This Row],[Start Date and Time]])),2)</f>
        <v>16</v>
      </c>
      <c r="R1007" s="9">
        <f>ROUND(24*(Table_owssvr__1[[#This Row],[End Date and Time]]-INT(Table_owssvr__1[[#This Row],[End Date and Time]])),2)</f>
        <v>17</v>
      </c>
      <c r="S1007" s="7">
        <f>1*OR(
AND(Table_owssvr__1[[#This Row],[Start time]]&gt;=S$1, Table_owssvr__1[[#This Row],[Start time]]&lt;T$1),
AND(Table_owssvr__1[[#This Row],[End Time]]&gt;S$1, Table_owssvr__1[[#This Row],[End Time]]&lt;=T$1 ),
AND(Table_owssvr__1[[#This Row],[Start time]]&lt;S$1, Table_owssvr__1[[#This Row],[End Time]]&gt;T$1)
)</f>
        <v>0</v>
      </c>
      <c r="T1007" s="7">
        <f>1*OR(
AND(Table_owssvr__1[[#This Row],[Start time]]&gt;=T$1, Table_owssvr__1[[#This Row],[Start time]]&lt;U$1),
AND(Table_owssvr__1[[#This Row],[End Time]]&gt;T$1, Table_owssvr__1[[#This Row],[End Time]]&lt;=U$1 ),
AND(Table_owssvr__1[[#This Row],[Start time]]&lt;T$1, Table_owssvr__1[[#This Row],[End Time]]&gt;U$1)
)</f>
        <v>0</v>
      </c>
      <c r="U1007" s="7">
        <f>1*OR(
AND(Table_owssvr__1[[#This Row],[Start time]]&gt;=U$1, Table_owssvr__1[[#This Row],[Start time]]&lt;V$1),
AND(Table_owssvr__1[[#This Row],[End Time]]&gt;U$1, Table_owssvr__1[[#This Row],[End Time]]&lt;=V$1 ),
AND(Table_owssvr__1[[#This Row],[Start time]]&lt;U$1, Table_owssvr__1[[#This Row],[End Time]]&gt;V$1)
)</f>
        <v>0</v>
      </c>
      <c r="V1007" s="7">
        <f>1*OR(
AND(Table_owssvr__1[[#This Row],[Start time]]&gt;=V$1, Table_owssvr__1[[#This Row],[Start time]]&lt;W$1),
AND(Table_owssvr__1[[#This Row],[End Time]]&gt;V$1, Table_owssvr__1[[#This Row],[End Time]]&lt;=W$1 ),
AND(Table_owssvr__1[[#This Row],[Start time]]&lt;V$1, Table_owssvr__1[[#This Row],[End Time]]&gt;W$1)
)</f>
        <v>0</v>
      </c>
      <c r="W1007" s="7">
        <f>1*OR(
AND(Table_owssvr__1[[#This Row],[Start time]]&gt;=W$1, Table_owssvr__1[[#This Row],[Start time]]&lt;X$1),
AND(Table_owssvr__1[[#This Row],[End Time]]&gt;W$1, Table_owssvr__1[[#This Row],[End Time]]&lt;=X$1 ),
AND(Table_owssvr__1[[#This Row],[Start time]]&lt;W$1, Table_owssvr__1[[#This Row],[End Time]]&gt;X$1)
)</f>
        <v>0</v>
      </c>
      <c r="X1007" s="7">
        <f>1*OR(
AND(Table_owssvr__1[[#This Row],[Start time]]&gt;=X$1, Table_owssvr__1[[#This Row],[Start time]]&lt;Y$1),
AND(Table_owssvr__1[[#This Row],[End Time]]&gt;X$1, Table_owssvr__1[[#This Row],[End Time]]&lt;=Y$1 ),
AND(Table_owssvr__1[[#This Row],[Start time]]&lt;X$1, Table_owssvr__1[[#This Row],[End Time]]&gt;Y$1)
)</f>
        <v>0</v>
      </c>
      <c r="Y1007" s="7">
        <f>1*OR(
AND(Table_owssvr__1[[#This Row],[Start time]]&gt;=Y$1, Table_owssvr__1[[#This Row],[Start time]]&lt;Z$1),
AND(Table_owssvr__1[[#This Row],[End Time]]&gt;Y$1, Table_owssvr__1[[#This Row],[End Time]]&lt;=Z$1 ),
AND(Table_owssvr__1[[#This Row],[Start time]]&lt;Y$1, Table_owssvr__1[[#This Row],[End Time]]&gt;Z$1)
)</f>
        <v>0</v>
      </c>
      <c r="Z1007" s="7">
        <f>1*OR(
AND(Table_owssvr__1[[#This Row],[Start time]]&gt;=Z$1, Table_owssvr__1[[#This Row],[Start time]]&lt;AA$1),
AND(Table_owssvr__1[[#This Row],[End Time]]&gt;Z$1, Table_owssvr__1[[#This Row],[End Time]]&lt;=AA$1 ),
AND(Table_owssvr__1[[#This Row],[Start time]]&lt;Z$1, Table_owssvr__1[[#This Row],[End Time]]&gt;AA$1)
)</f>
        <v>0</v>
      </c>
      <c r="AA1007" s="7">
        <f>1*OR(
AND(Table_owssvr__1[[#This Row],[Start time]]&gt;=AA$1, Table_owssvr__1[[#This Row],[Start time]]&lt;AB$1),
AND(Table_owssvr__1[[#This Row],[End Time]]&gt;AA$1, Table_owssvr__1[[#This Row],[End Time]]&lt;=AB$1 ),
AND(Table_owssvr__1[[#This Row],[Start time]]&lt;AA$1, Table_owssvr__1[[#This Row],[End Time]]&gt;AB$1)
)</f>
        <v>1</v>
      </c>
      <c r="AB1007" s="7">
        <f>1*OR(
AND(Table_owssvr__1[[#This Row],[Start time]]&gt;=AB$1, Table_owssvr__1[[#This Row],[Start time]]&lt;AC$1),
AND(Table_owssvr__1[[#This Row],[End Time]]&gt;AB$1, Table_owssvr__1[[#This Row],[End Time]]&lt;=AC$1 ),
AND(Table_owssvr__1[[#This Row],[Start time]]&lt;AB$1, Table_owssvr__1[[#This Row],[End Time]]&gt;AC$1)
)</f>
        <v>0</v>
      </c>
      <c r="AC1007" s="7">
        <f>1*OR(
AND(Table_owssvr__1[[#This Row],[Start time]]&gt;=AC$1, Table_owssvr__1[[#This Row],[Start time]]&lt;AD$1),
AND(Table_owssvr__1[[#This Row],[End Time]]&gt;AC$1, Table_owssvr__1[[#This Row],[End Time]]&lt;=AD$1 ),
AND(Table_owssvr__1[[#This Row],[Start time]]&lt;AC$1, Table_owssvr__1[[#This Row],[End Time]]&gt;AD$1)
)</f>
        <v>0</v>
      </c>
      <c r="AD1007" s="7">
        <f>1*OR(
AND(Table_owssvr__1[[#This Row],[Start time]]&gt;=AD$1, Table_owssvr__1[[#This Row],[Start time]]&lt;AE$1),
AND(Table_owssvr__1[[#This Row],[End Time]]&gt;AD$1, Table_owssvr__1[[#This Row],[End Time]]&lt;=AE$1 ),
AND(Table_owssvr__1[[#This Row],[Start time]]&lt;AD$1, Table_owssvr__1[[#This Row],[End Time]]&gt;AE$1)
)</f>
        <v>0</v>
      </c>
      <c r="AE1007" s="7">
        <f>1*OR(
AND(Table_owssvr__1[[#This Row],[Start time]]&gt;=AE$1, Table_owssvr__1[[#This Row],[Start time]]&lt;AF$1),
AND(Table_owssvr__1[[#This Row],[End Time]]&gt;AE$1, Table_owssvr__1[[#This Row],[End Time]]&lt;=AF$1 ),
AND(Table_owssvr__1[[#This Row],[Start time]]&lt;AE$1, Table_owssvr__1[[#This Row],[End Time]]&gt;AF$1)
)</f>
        <v>0</v>
      </c>
    </row>
    <row r="1008" spans="1:31" x14ac:dyDescent="0.25">
      <c r="A1008" s="2"/>
      <c r="B1008" s="3" t="s">
        <v>480</v>
      </c>
      <c r="C1008" s="3" t="s">
        <v>89</v>
      </c>
      <c r="D1008" s="3" t="s">
        <v>24</v>
      </c>
      <c r="E1008" s="1" t="s">
        <v>1333</v>
      </c>
      <c r="F1008" s="4">
        <v>42425.708333333336</v>
      </c>
      <c r="G1008" s="4">
        <v>42425.729166666664</v>
      </c>
      <c r="H1008" s="4">
        <v>42427.69971064815</v>
      </c>
      <c r="I1008" s="3" t="s">
        <v>89</v>
      </c>
      <c r="J1008" s="2" t="s">
        <v>17</v>
      </c>
      <c r="K1008" s="2" t="s">
        <v>16</v>
      </c>
      <c r="L1008" t="b">
        <f>LEFT(Table_owssvr__1[[#This Row],[Person''s Name]],4)=LEFT(Table_owssvr__1[[#This Row],[Modified By]],4)</f>
        <v>1</v>
      </c>
      <c r="M1008" t="b">
        <f>Table_owssvr__1[[#This Row],[Modified]]&gt;Table_owssvr__1[[#This Row],[Start Date and Time]]</f>
        <v>1</v>
      </c>
      <c r="N1008">
        <f>(Table_owssvr__1[[#This Row],[End Date and Time]]-Table_owssvr__1[[#This Row],[Start Date and Time]])*24</f>
        <v>0.49999999988358468</v>
      </c>
      <c r="O1008" s="5">
        <f>INT(Table_owssvr__1[[#This Row],[Start Date and Time]])</f>
        <v>42425</v>
      </c>
      <c r="P1008" s="6">
        <f>DATE(YEAR(Table_owssvr__1[[#This Row],[Date]]),MONTH(Table_owssvr__1[[#This Row],[Date]]),1)</f>
        <v>42401</v>
      </c>
      <c r="Q1008" s="9">
        <f>ROUND(24*(Table_owssvr__1[[#This Row],[Start Date and Time]]-INT(Table_owssvr__1[[#This Row],[Start Date and Time]])),2)</f>
        <v>17</v>
      </c>
      <c r="R1008" s="9">
        <f>ROUND(24*(Table_owssvr__1[[#This Row],[End Date and Time]]-INT(Table_owssvr__1[[#This Row],[End Date and Time]])),2)</f>
        <v>17.5</v>
      </c>
      <c r="S1008" s="7">
        <f>1*OR(
AND(Table_owssvr__1[[#This Row],[Start time]]&gt;=S$1, Table_owssvr__1[[#This Row],[Start time]]&lt;T$1),
AND(Table_owssvr__1[[#This Row],[End Time]]&gt;S$1, Table_owssvr__1[[#This Row],[End Time]]&lt;=T$1 ),
AND(Table_owssvr__1[[#This Row],[Start time]]&lt;S$1, Table_owssvr__1[[#This Row],[End Time]]&gt;T$1)
)</f>
        <v>0</v>
      </c>
      <c r="T1008" s="7">
        <f>1*OR(
AND(Table_owssvr__1[[#This Row],[Start time]]&gt;=T$1, Table_owssvr__1[[#This Row],[Start time]]&lt;U$1),
AND(Table_owssvr__1[[#This Row],[End Time]]&gt;T$1, Table_owssvr__1[[#This Row],[End Time]]&lt;=U$1 ),
AND(Table_owssvr__1[[#This Row],[Start time]]&lt;T$1, Table_owssvr__1[[#This Row],[End Time]]&gt;U$1)
)</f>
        <v>0</v>
      </c>
      <c r="U1008" s="7">
        <f>1*OR(
AND(Table_owssvr__1[[#This Row],[Start time]]&gt;=U$1, Table_owssvr__1[[#This Row],[Start time]]&lt;V$1),
AND(Table_owssvr__1[[#This Row],[End Time]]&gt;U$1, Table_owssvr__1[[#This Row],[End Time]]&lt;=V$1 ),
AND(Table_owssvr__1[[#This Row],[Start time]]&lt;U$1, Table_owssvr__1[[#This Row],[End Time]]&gt;V$1)
)</f>
        <v>0</v>
      </c>
      <c r="V1008" s="7">
        <f>1*OR(
AND(Table_owssvr__1[[#This Row],[Start time]]&gt;=V$1, Table_owssvr__1[[#This Row],[Start time]]&lt;W$1),
AND(Table_owssvr__1[[#This Row],[End Time]]&gt;V$1, Table_owssvr__1[[#This Row],[End Time]]&lt;=W$1 ),
AND(Table_owssvr__1[[#This Row],[Start time]]&lt;V$1, Table_owssvr__1[[#This Row],[End Time]]&gt;W$1)
)</f>
        <v>0</v>
      </c>
      <c r="W1008" s="7">
        <f>1*OR(
AND(Table_owssvr__1[[#This Row],[Start time]]&gt;=W$1, Table_owssvr__1[[#This Row],[Start time]]&lt;X$1),
AND(Table_owssvr__1[[#This Row],[End Time]]&gt;W$1, Table_owssvr__1[[#This Row],[End Time]]&lt;=X$1 ),
AND(Table_owssvr__1[[#This Row],[Start time]]&lt;W$1, Table_owssvr__1[[#This Row],[End Time]]&gt;X$1)
)</f>
        <v>0</v>
      </c>
      <c r="X1008" s="7">
        <f>1*OR(
AND(Table_owssvr__1[[#This Row],[Start time]]&gt;=X$1, Table_owssvr__1[[#This Row],[Start time]]&lt;Y$1),
AND(Table_owssvr__1[[#This Row],[End Time]]&gt;X$1, Table_owssvr__1[[#This Row],[End Time]]&lt;=Y$1 ),
AND(Table_owssvr__1[[#This Row],[Start time]]&lt;X$1, Table_owssvr__1[[#This Row],[End Time]]&gt;Y$1)
)</f>
        <v>0</v>
      </c>
      <c r="Y1008" s="7">
        <f>1*OR(
AND(Table_owssvr__1[[#This Row],[Start time]]&gt;=Y$1, Table_owssvr__1[[#This Row],[Start time]]&lt;Z$1),
AND(Table_owssvr__1[[#This Row],[End Time]]&gt;Y$1, Table_owssvr__1[[#This Row],[End Time]]&lt;=Z$1 ),
AND(Table_owssvr__1[[#This Row],[Start time]]&lt;Y$1, Table_owssvr__1[[#This Row],[End Time]]&gt;Z$1)
)</f>
        <v>0</v>
      </c>
      <c r="Z1008" s="7">
        <f>1*OR(
AND(Table_owssvr__1[[#This Row],[Start time]]&gt;=Z$1, Table_owssvr__1[[#This Row],[Start time]]&lt;AA$1),
AND(Table_owssvr__1[[#This Row],[End Time]]&gt;Z$1, Table_owssvr__1[[#This Row],[End Time]]&lt;=AA$1 ),
AND(Table_owssvr__1[[#This Row],[Start time]]&lt;Z$1, Table_owssvr__1[[#This Row],[End Time]]&gt;AA$1)
)</f>
        <v>0</v>
      </c>
      <c r="AA1008" s="7">
        <f>1*OR(
AND(Table_owssvr__1[[#This Row],[Start time]]&gt;=AA$1, Table_owssvr__1[[#This Row],[Start time]]&lt;AB$1),
AND(Table_owssvr__1[[#This Row],[End Time]]&gt;AA$1, Table_owssvr__1[[#This Row],[End Time]]&lt;=AB$1 ),
AND(Table_owssvr__1[[#This Row],[Start time]]&lt;AA$1, Table_owssvr__1[[#This Row],[End Time]]&gt;AB$1)
)</f>
        <v>0</v>
      </c>
      <c r="AB1008" s="7">
        <f>1*OR(
AND(Table_owssvr__1[[#This Row],[Start time]]&gt;=AB$1, Table_owssvr__1[[#This Row],[Start time]]&lt;AC$1),
AND(Table_owssvr__1[[#This Row],[End Time]]&gt;AB$1, Table_owssvr__1[[#This Row],[End Time]]&lt;=AC$1 ),
AND(Table_owssvr__1[[#This Row],[Start time]]&lt;AB$1, Table_owssvr__1[[#This Row],[End Time]]&gt;AC$1)
)</f>
        <v>1</v>
      </c>
      <c r="AC1008" s="7">
        <f>1*OR(
AND(Table_owssvr__1[[#This Row],[Start time]]&gt;=AC$1, Table_owssvr__1[[#This Row],[Start time]]&lt;AD$1),
AND(Table_owssvr__1[[#This Row],[End Time]]&gt;AC$1, Table_owssvr__1[[#This Row],[End Time]]&lt;=AD$1 ),
AND(Table_owssvr__1[[#This Row],[Start time]]&lt;AC$1, Table_owssvr__1[[#This Row],[End Time]]&gt;AD$1)
)</f>
        <v>0</v>
      </c>
      <c r="AD1008" s="7">
        <f>1*OR(
AND(Table_owssvr__1[[#This Row],[Start time]]&gt;=AD$1, Table_owssvr__1[[#This Row],[Start time]]&lt;AE$1),
AND(Table_owssvr__1[[#This Row],[End Time]]&gt;AD$1, Table_owssvr__1[[#This Row],[End Time]]&lt;=AE$1 ),
AND(Table_owssvr__1[[#This Row],[Start time]]&lt;AD$1, Table_owssvr__1[[#This Row],[End Time]]&gt;AE$1)
)</f>
        <v>0</v>
      </c>
      <c r="AE1008" s="7">
        <f>1*OR(
AND(Table_owssvr__1[[#This Row],[Start time]]&gt;=AE$1, Table_owssvr__1[[#This Row],[Start time]]&lt;AF$1),
AND(Table_owssvr__1[[#This Row],[End Time]]&gt;AE$1, Table_owssvr__1[[#This Row],[End Time]]&lt;=AF$1 ),
AND(Table_owssvr__1[[#This Row],[Start time]]&lt;AE$1, Table_owssvr__1[[#This Row],[End Time]]&gt;AF$1)
)</f>
        <v>0</v>
      </c>
    </row>
    <row r="1009" spans="1:31" x14ac:dyDescent="0.25">
      <c r="A1009" s="2"/>
      <c r="B1009" s="3" t="s">
        <v>480</v>
      </c>
      <c r="C1009" s="3" t="s">
        <v>714</v>
      </c>
      <c r="D1009" s="3" t="s">
        <v>22</v>
      </c>
      <c r="E1009" s="1" t="s">
        <v>715</v>
      </c>
      <c r="F1009" s="4">
        <v>42427.416666666664</v>
      </c>
      <c r="G1009" s="4">
        <v>42427.541666666664</v>
      </c>
      <c r="H1009" s="4">
        <v>42427.709907407407</v>
      </c>
      <c r="I1009" s="3" t="s">
        <v>714</v>
      </c>
      <c r="J1009" s="2" t="s">
        <v>17</v>
      </c>
      <c r="K1009" s="2" t="s">
        <v>16</v>
      </c>
      <c r="L1009" t="b">
        <f>LEFT(Table_owssvr__1[[#This Row],[Person''s Name]],4)=LEFT(Table_owssvr__1[[#This Row],[Modified By]],4)</f>
        <v>1</v>
      </c>
      <c r="M1009" t="b">
        <f>Table_owssvr__1[[#This Row],[Modified]]&gt;Table_owssvr__1[[#This Row],[Start Date and Time]]</f>
        <v>1</v>
      </c>
      <c r="N1009">
        <f>(Table_owssvr__1[[#This Row],[End Date and Time]]-Table_owssvr__1[[#This Row],[Start Date and Time]])*24</f>
        <v>3</v>
      </c>
      <c r="O1009" s="5">
        <f>INT(Table_owssvr__1[[#This Row],[Start Date and Time]])</f>
        <v>42427</v>
      </c>
      <c r="P1009" s="6">
        <f>DATE(YEAR(Table_owssvr__1[[#This Row],[Date]]),MONTH(Table_owssvr__1[[#This Row],[Date]]),1)</f>
        <v>42401</v>
      </c>
      <c r="Q1009" s="9">
        <f>ROUND(24*(Table_owssvr__1[[#This Row],[Start Date and Time]]-INT(Table_owssvr__1[[#This Row],[Start Date and Time]])),2)</f>
        <v>10</v>
      </c>
      <c r="R1009" s="9">
        <f>ROUND(24*(Table_owssvr__1[[#This Row],[End Date and Time]]-INT(Table_owssvr__1[[#This Row],[End Date and Time]])),2)</f>
        <v>13</v>
      </c>
      <c r="S1009" s="7">
        <f>1*OR(
AND(Table_owssvr__1[[#This Row],[Start time]]&gt;=S$1, Table_owssvr__1[[#This Row],[Start time]]&lt;T$1),
AND(Table_owssvr__1[[#This Row],[End Time]]&gt;S$1, Table_owssvr__1[[#This Row],[End Time]]&lt;=T$1 ),
AND(Table_owssvr__1[[#This Row],[Start time]]&lt;S$1, Table_owssvr__1[[#This Row],[End Time]]&gt;T$1)
)</f>
        <v>0</v>
      </c>
      <c r="T1009" s="7">
        <f>1*OR(
AND(Table_owssvr__1[[#This Row],[Start time]]&gt;=T$1, Table_owssvr__1[[#This Row],[Start time]]&lt;U$1),
AND(Table_owssvr__1[[#This Row],[End Time]]&gt;T$1, Table_owssvr__1[[#This Row],[End Time]]&lt;=U$1 ),
AND(Table_owssvr__1[[#This Row],[Start time]]&lt;T$1, Table_owssvr__1[[#This Row],[End Time]]&gt;U$1)
)</f>
        <v>0</v>
      </c>
      <c r="U1009" s="7">
        <f>1*OR(
AND(Table_owssvr__1[[#This Row],[Start time]]&gt;=U$1, Table_owssvr__1[[#This Row],[Start time]]&lt;V$1),
AND(Table_owssvr__1[[#This Row],[End Time]]&gt;U$1, Table_owssvr__1[[#This Row],[End Time]]&lt;=V$1 ),
AND(Table_owssvr__1[[#This Row],[Start time]]&lt;U$1, Table_owssvr__1[[#This Row],[End Time]]&gt;V$1)
)</f>
        <v>1</v>
      </c>
      <c r="V1009" s="7">
        <f>1*OR(
AND(Table_owssvr__1[[#This Row],[Start time]]&gt;=V$1, Table_owssvr__1[[#This Row],[Start time]]&lt;W$1),
AND(Table_owssvr__1[[#This Row],[End Time]]&gt;V$1, Table_owssvr__1[[#This Row],[End Time]]&lt;=W$1 ),
AND(Table_owssvr__1[[#This Row],[Start time]]&lt;V$1, Table_owssvr__1[[#This Row],[End Time]]&gt;W$1)
)</f>
        <v>1</v>
      </c>
      <c r="W1009" s="7">
        <f>1*OR(
AND(Table_owssvr__1[[#This Row],[Start time]]&gt;=W$1, Table_owssvr__1[[#This Row],[Start time]]&lt;X$1),
AND(Table_owssvr__1[[#This Row],[End Time]]&gt;W$1, Table_owssvr__1[[#This Row],[End Time]]&lt;=X$1 ),
AND(Table_owssvr__1[[#This Row],[Start time]]&lt;W$1, Table_owssvr__1[[#This Row],[End Time]]&gt;X$1)
)</f>
        <v>1</v>
      </c>
      <c r="X1009" s="7">
        <f>1*OR(
AND(Table_owssvr__1[[#This Row],[Start time]]&gt;=X$1, Table_owssvr__1[[#This Row],[Start time]]&lt;Y$1),
AND(Table_owssvr__1[[#This Row],[End Time]]&gt;X$1, Table_owssvr__1[[#This Row],[End Time]]&lt;=Y$1 ),
AND(Table_owssvr__1[[#This Row],[Start time]]&lt;X$1, Table_owssvr__1[[#This Row],[End Time]]&gt;Y$1)
)</f>
        <v>0</v>
      </c>
      <c r="Y1009" s="7">
        <f>1*OR(
AND(Table_owssvr__1[[#This Row],[Start time]]&gt;=Y$1, Table_owssvr__1[[#This Row],[Start time]]&lt;Z$1),
AND(Table_owssvr__1[[#This Row],[End Time]]&gt;Y$1, Table_owssvr__1[[#This Row],[End Time]]&lt;=Z$1 ),
AND(Table_owssvr__1[[#This Row],[Start time]]&lt;Y$1, Table_owssvr__1[[#This Row],[End Time]]&gt;Z$1)
)</f>
        <v>0</v>
      </c>
      <c r="Z1009" s="7">
        <f>1*OR(
AND(Table_owssvr__1[[#This Row],[Start time]]&gt;=Z$1, Table_owssvr__1[[#This Row],[Start time]]&lt;AA$1),
AND(Table_owssvr__1[[#This Row],[End Time]]&gt;Z$1, Table_owssvr__1[[#This Row],[End Time]]&lt;=AA$1 ),
AND(Table_owssvr__1[[#This Row],[Start time]]&lt;Z$1, Table_owssvr__1[[#This Row],[End Time]]&gt;AA$1)
)</f>
        <v>0</v>
      </c>
      <c r="AA1009" s="7">
        <f>1*OR(
AND(Table_owssvr__1[[#This Row],[Start time]]&gt;=AA$1, Table_owssvr__1[[#This Row],[Start time]]&lt;AB$1),
AND(Table_owssvr__1[[#This Row],[End Time]]&gt;AA$1, Table_owssvr__1[[#This Row],[End Time]]&lt;=AB$1 ),
AND(Table_owssvr__1[[#This Row],[Start time]]&lt;AA$1, Table_owssvr__1[[#This Row],[End Time]]&gt;AB$1)
)</f>
        <v>0</v>
      </c>
      <c r="AB1009" s="7">
        <f>1*OR(
AND(Table_owssvr__1[[#This Row],[Start time]]&gt;=AB$1, Table_owssvr__1[[#This Row],[Start time]]&lt;AC$1),
AND(Table_owssvr__1[[#This Row],[End Time]]&gt;AB$1, Table_owssvr__1[[#This Row],[End Time]]&lt;=AC$1 ),
AND(Table_owssvr__1[[#This Row],[Start time]]&lt;AB$1, Table_owssvr__1[[#This Row],[End Time]]&gt;AC$1)
)</f>
        <v>0</v>
      </c>
      <c r="AC1009" s="7">
        <f>1*OR(
AND(Table_owssvr__1[[#This Row],[Start time]]&gt;=AC$1, Table_owssvr__1[[#This Row],[Start time]]&lt;AD$1),
AND(Table_owssvr__1[[#This Row],[End Time]]&gt;AC$1, Table_owssvr__1[[#This Row],[End Time]]&lt;=AD$1 ),
AND(Table_owssvr__1[[#This Row],[Start time]]&lt;AC$1, Table_owssvr__1[[#This Row],[End Time]]&gt;AD$1)
)</f>
        <v>0</v>
      </c>
      <c r="AD1009" s="7">
        <f>1*OR(
AND(Table_owssvr__1[[#This Row],[Start time]]&gt;=AD$1, Table_owssvr__1[[#This Row],[Start time]]&lt;AE$1),
AND(Table_owssvr__1[[#This Row],[End Time]]&gt;AD$1, Table_owssvr__1[[#This Row],[End Time]]&lt;=AE$1 ),
AND(Table_owssvr__1[[#This Row],[Start time]]&lt;AD$1, Table_owssvr__1[[#This Row],[End Time]]&gt;AE$1)
)</f>
        <v>0</v>
      </c>
      <c r="AE1009" s="7">
        <f>1*OR(
AND(Table_owssvr__1[[#This Row],[Start time]]&gt;=AE$1, Table_owssvr__1[[#This Row],[Start time]]&lt;AF$1),
AND(Table_owssvr__1[[#This Row],[End Time]]&gt;AE$1, Table_owssvr__1[[#This Row],[End Time]]&lt;=AF$1 ),
AND(Table_owssvr__1[[#This Row],[Start time]]&lt;AE$1, Table_owssvr__1[[#This Row],[End Time]]&gt;AF$1)
)</f>
        <v>0</v>
      </c>
    </row>
    <row r="1010" spans="1:31" x14ac:dyDescent="0.25">
      <c r="A1010" s="2"/>
      <c r="B1010" s="3" t="s">
        <v>656</v>
      </c>
      <c r="C1010" s="3" t="s">
        <v>15</v>
      </c>
      <c r="D1010" s="3" t="s">
        <v>13</v>
      </c>
      <c r="E1010" s="1" t="s">
        <v>716</v>
      </c>
      <c r="F1010" s="4">
        <v>42427.59375</v>
      </c>
      <c r="G1010" s="4">
        <v>42427.604166666664</v>
      </c>
      <c r="H1010" s="4">
        <v>42429.398912037039</v>
      </c>
      <c r="I1010" s="3" t="s">
        <v>15</v>
      </c>
      <c r="J1010" s="2" t="s">
        <v>17</v>
      </c>
      <c r="K1010" s="2" t="s">
        <v>16</v>
      </c>
      <c r="L1010" t="b">
        <f>LEFT(Table_owssvr__1[[#This Row],[Person''s Name]],4)=LEFT(Table_owssvr__1[[#This Row],[Modified By]],4)</f>
        <v>1</v>
      </c>
      <c r="M1010" t="b">
        <f>Table_owssvr__1[[#This Row],[Modified]]&gt;Table_owssvr__1[[#This Row],[Start Date and Time]]</f>
        <v>1</v>
      </c>
      <c r="N1010">
        <f>(Table_owssvr__1[[#This Row],[End Date and Time]]-Table_owssvr__1[[#This Row],[Start Date and Time]])*24</f>
        <v>0.24999999994179234</v>
      </c>
      <c r="O1010" s="5">
        <f>INT(Table_owssvr__1[[#This Row],[Start Date and Time]])</f>
        <v>42427</v>
      </c>
      <c r="P1010" s="6">
        <f>DATE(YEAR(Table_owssvr__1[[#This Row],[Date]]),MONTH(Table_owssvr__1[[#This Row],[Date]]),1)</f>
        <v>42401</v>
      </c>
      <c r="Q1010" s="9">
        <f>ROUND(24*(Table_owssvr__1[[#This Row],[Start Date and Time]]-INT(Table_owssvr__1[[#This Row],[Start Date and Time]])),2)</f>
        <v>14.25</v>
      </c>
      <c r="R1010" s="9">
        <f>ROUND(24*(Table_owssvr__1[[#This Row],[End Date and Time]]-INT(Table_owssvr__1[[#This Row],[End Date and Time]])),2)</f>
        <v>14.5</v>
      </c>
      <c r="S1010" s="7">
        <f>1*OR(
AND(Table_owssvr__1[[#This Row],[Start time]]&gt;=S$1, Table_owssvr__1[[#This Row],[Start time]]&lt;T$1),
AND(Table_owssvr__1[[#This Row],[End Time]]&gt;S$1, Table_owssvr__1[[#This Row],[End Time]]&lt;=T$1 ),
AND(Table_owssvr__1[[#This Row],[Start time]]&lt;S$1, Table_owssvr__1[[#This Row],[End Time]]&gt;T$1)
)</f>
        <v>0</v>
      </c>
      <c r="T1010" s="7">
        <f>1*OR(
AND(Table_owssvr__1[[#This Row],[Start time]]&gt;=T$1, Table_owssvr__1[[#This Row],[Start time]]&lt;U$1),
AND(Table_owssvr__1[[#This Row],[End Time]]&gt;T$1, Table_owssvr__1[[#This Row],[End Time]]&lt;=U$1 ),
AND(Table_owssvr__1[[#This Row],[Start time]]&lt;T$1, Table_owssvr__1[[#This Row],[End Time]]&gt;U$1)
)</f>
        <v>0</v>
      </c>
      <c r="U1010" s="7">
        <f>1*OR(
AND(Table_owssvr__1[[#This Row],[Start time]]&gt;=U$1, Table_owssvr__1[[#This Row],[Start time]]&lt;V$1),
AND(Table_owssvr__1[[#This Row],[End Time]]&gt;U$1, Table_owssvr__1[[#This Row],[End Time]]&lt;=V$1 ),
AND(Table_owssvr__1[[#This Row],[Start time]]&lt;U$1, Table_owssvr__1[[#This Row],[End Time]]&gt;V$1)
)</f>
        <v>0</v>
      </c>
      <c r="V1010" s="7">
        <f>1*OR(
AND(Table_owssvr__1[[#This Row],[Start time]]&gt;=V$1, Table_owssvr__1[[#This Row],[Start time]]&lt;W$1),
AND(Table_owssvr__1[[#This Row],[End Time]]&gt;V$1, Table_owssvr__1[[#This Row],[End Time]]&lt;=W$1 ),
AND(Table_owssvr__1[[#This Row],[Start time]]&lt;V$1, Table_owssvr__1[[#This Row],[End Time]]&gt;W$1)
)</f>
        <v>0</v>
      </c>
      <c r="W1010" s="7">
        <f>1*OR(
AND(Table_owssvr__1[[#This Row],[Start time]]&gt;=W$1, Table_owssvr__1[[#This Row],[Start time]]&lt;X$1),
AND(Table_owssvr__1[[#This Row],[End Time]]&gt;W$1, Table_owssvr__1[[#This Row],[End Time]]&lt;=X$1 ),
AND(Table_owssvr__1[[#This Row],[Start time]]&lt;W$1, Table_owssvr__1[[#This Row],[End Time]]&gt;X$1)
)</f>
        <v>0</v>
      </c>
      <c r="X1010" s="7">
        <f>1*OR(
AND(Table_owssvr__1[[#This Row],[Start time]]&gt;=X$1, Table_owssvr__1[[#This Row],[Start time]]&lt;Y$1),
AND(Table_owssvr__1[[#This Row],[End Time]]&gt;X$1, Table_owssvr__1[[#This Row],[End Time]]&lt;=Y$1 ),
AND(Table_owssvr__1[[#This Row],[Start time]]&lt;X$1, Table_owssvr__1[[#This Row],[End Time]]&gt;Y$1)
)</f>
        <v>0</v>
      </c>
      <c r="Y1010" s="7">
        <f>1*OR(
AND(Table_owssvr__1[[#This Row],[Start time]]&gt;=Y$1, Table_owssvr__1[[#This Row],[Start time]]&lt;Z$1),
AND(Table_owssvr__1[[#This Row],[End Time]]&gt;Y$1, Table_owssvr__1[[#This Row],[End Time]]&lt;=Z$1 ),
AND(Table_owssvr__1[[#This Row],[Start time]]&lt;Y$1, Table_owssvr__1[[#This Row],[End Time]]&gt;Z$1)
)</f>
        <v>1</v>
      </c>
      <c r="Z1010" s="7">
        <f>1*OR(
AND(Table_owssvr__1[[#This Row],[Start time]]&gt;=Z$1, Table_owssvr__1[[#This Row],[Start time]]&lt;AA$1),
AND(Table_owssvr__1[[#This Row],[End Time]]&gt;Z$1, Table_owssvr__1[[#This Row],[End Time]]&lt;=AA$1 ),
AND(Table_owssvr__1[[#This Row],[Start time]]&lt;Z$1, Table_owssvr__1[[#This Row],[End Time]]&gt;AA$1)
)</f>
        <v>0</v>
      </c>
      <c r="AA1010" s="7">
        <f>1*OR(
AND(Table_owssvr__1[[#This Row],[Start time]]&gt;=AA$1, Table_owssvr__1[[#This Row],[Start time]]&lt;AB$1),
AND(Table_owssvr__1[[#This Row],[End Time]]&gt;AA$1, Table_owssvr__1[[#This Row],[End Time]]&lt;=AB$1 ),
AND(Table_owssvr__1[[#This Row],[Start time]]&lt;AA$1, Table_owssvr__1[[#This Row],[End Time]]&gt;AB$1)
)</f>
        <v>0</v>
      </c>
      <c r="AB1010" s="7">
        <f>1*OR(
AND(Table_owssvr__1[[#This Row],[Start time]]&gt;=AB$1, Table_owssvr__1[[#This Row],[Start time]]&lt;AC$1),
AND(Table_owssvr__1[[#This Row],[End Time]]&gt;AB$1, Table_owssvr__1[[#This Row],[End Time]]&lt;=AC$1 ),
AND(Table_owssvr__1[[#This Row],[Start time]]&lt;AB$1, Table_owssvr__1[[#This Row],[End Time]]&gt;AC$1)
)</f>
        <v>0</v>
      </c>
      <c r="AC1010" s="7">
        <f>1*OR(
AND(Table_owssvr__1[[#This Row],[Start time]]&gt;=AC$1, Table_owssvr__1[[#This Row],[Start time]]&lt;AD$1),
AND(Table_owssvr__1[[#This Row],[End Time]]&gt;AC$1, Table_owssvr__1[[#This Row],[End Time]]&lt;=AD$1 ),
AND(Table_owssvr__1[[#This Row],[Start time]]&lt;AC$1, Table_owssvr__1[[#This Row],[End Time]]&gt;AD$1)
)</f>
        <v>0</v>
      </c>
      <c r="AD1010" s="7">
        <f>1*OR(
AND(Table_owssvr__1[[#This Row],[Start time]]&gt;=AD$1, Table_owssvr__1[[#This Row],[Start time]]&lt;AE$1),
AND(Table_owssvr__1[[#This Row],[End Time]]&gt;AD$1, Table_owssvr__1[[#This Row],[End Time]]&lt;=AE$1 ),
AND(Table_owssvr__1[[#This Row],[Start time]]&lt;AD$1, Table_owssvr__1[[#This Row],[End Time]]&gt;AE$1)
)</f>
        <v>0</v>
      </c>
      <c r="AE1010" s="7">
        <f>1*OR(
AND(Table_owssvr__1[[#This Row],[Start time]]&gt;=AE$1, Table_owssvr__1[[#This Row],[Start time]]&lt;AF$1),
AND(Table_owssvr__1[[#This Row],[End Time]]&gt;AE$1, Table_owssvr__1[[#This Row],[End Time]]&lt;=AF$1 ),
AND(Table_owssvr__1[[#This Row],[Start time]]&lt;AE$1, Table_owssvr__1[[#This Row],[End Time]]&gt;AF$1)
)</f>
        <v>0</v>
      </c>
    </row>
    <row r="1011" spans="1:31" x14ac:dyDescent="0.25">
      <c r="A1011" s="2"/>
      <c r="B1011" s="3" t="s">
        <v>656</v>
      </c>
      <c r="C1011" s="3" t="s">
        <v>23</v>
      </c>
      <c r="D1011" s="3" t="s">
        <v>13</v>
      </c>
      <c r="E1011" s="1" t="s">
        <v>716</v>
      </c>
      <c r="F1011" s="4">
        <v>42427.59375</v>
      </c>
      <c r="G1011" s="4">
        <v>42427.604166666664</v>
      </c>
      <c r="H1011" s="4">
        <v>42429.416990740741</v>
      </c>
      <c r="I1011" s="3" t="s">
        <v>23</v>
      </c>
      <c r="J1011" s="2" t="s">
        <v>17</v>
      </c>
      <c r="K1011" s="2" t="s">
        <v>16</v>
      </c>
      <c r="L1011" t="b">
        <f>LEFT(Table_owssvr__1[[#This Row],[Person''s Name]],4)=LEFT(Table_owssvr__1[[#This Row],[Modified By]],4)</f>
        <v>1</v>
      </c>
      <c r="M1011" t="b">
        <f>Table_owssvr__1[[#This Row],[Modified]]&gt;Table_owssvr__1[[#This Row],[Start Date and Time]]</f>
        <v>1</v>
      </c>
      <c r="N1011">
        <f>(Table_owssvr__1[[#This Row],[End Date and Time]]-Table_owssvr__1[[#This Row],[Start Date and Time]])*24</f>
        <v>0.24999999994179234</v>
      </c>
      <c r="O1011" s="5">
        <f>INT(Table_owssvr__1[[#This Row],[Start Date and Time]])</f>
        <v>42427</v>
      </c>
      <c r="P1011" s="6">
        <f>DATE(YEAR(Table_owssvr__1[[#This Row],[Date]]),MONTH(Table_owssvr__1[[#This Row],[Date]]),1)</f>
        <v>42401</v>
      </c>
      <c r="Q1011" s="9">
        <f>ROUND(24*(Table_owssvr__1[[#This Row],[Start Date and Time]]-INT(Table_owssvr__1[[#This Row],[Start Date and Time]])),2)</f>
        <v>14.25</v>
      </c>
      <c r="R1011" s="9">
        <f>ROUND(24*(Table_owssvr__1[[#This Row],[End Date and Time]]-INT(Table_owssvr__1[[#This Row],[End Date and Time]])),2)</f>
        <v>14.5</v>
      </c>
      <c r="S1011" s="7">
        <f>1*OR(
AND(Table_owssvr__1[[#This Row],[Start time]]&gt;=S$1, Table_owssvr__1[[#This Row],[Start time]]&lt;T$1),
AND(Table_owssvr__1[[#This Row],[End Time]]&gt;S$1, Table_owssvr__1[[#This Row],[End Time]]&lt;=T$1 ),
AND(Table_owssvr__1[[#This Row],[Start time]]&lt;S$1, Table_owssvr__1[[#This Row],[End Time]]&gt;T$1)
)</f>
        <v>0</v>
      </c>
      <c r="T1011" s="7">
        <f>1*OR(
AND(Table_owssvr__1[[#This Row],[Start time]]&gt;=T$1, Table_owssvr__1[[#This Row],[Start time]]&lt;U$1),
AND(Table_owssvr__1[[#This Row],[End Time]]&gt;T$1, Table_owssvr__1[[#This Row],[End Time]]&lt;=U$1 ),
AND(Table_owssvr__1[[#This Row],[Start time]]&lt;T$1, Table_owssvr__1[[#This Row],[End Time]]&gt;U$1)
)</f>
        <v>0</v>
      </c>
      <c r="U1011" s="7">
        <f>1*OR(
AND(Table_owssvr__1[[#This Row],[Start time]]&gt;=U$1, Table_owssvr__1[[#This Row],[Start time]]&lt;V$1),
AND(Table_owssvr__1[[#This Row],[End Time]]&gt;U$1, Table_owssvr__1[[#This Row],[End Time]]&lt;=V$1 ),
AND(Table_owssvr__1[[#This Row],[Start time]]&lt;U$1, Table_owssvr__1[[#This Row],[End Time]]&gt;V$1)
)</f>
        <v>0</v>
      </c>
      <c r="V1011" s="7">
        <f>1*OR(
AND(Table_owssvr__1[[#This Row],[Start time]]&gt;=V$1, Table_owssvr__1[[#This Row],[Start time]]&lt;W$1),
AND(Table_owssvr__1[[#This Row],[End Time]]&gt;V$1, Table_owssvr__1[[#This Row],[End Time]]&lt;=W$1 ),
AND(Table_owssvr__1[[#This Row],[Start time]]&lt;V$1, Table_owssvr__1[[#This Row],[End Time]]&gt;W$1)
)</f>
        <v>0</v>
      </c>
      <c r="W1011" s="7">
        <f>1*OR(
AND(Table_owssvr__1[[#This Row],[Start time]]&gt;=W$1, Table_owssvr__1[[#This Row],[Start time]]&lt;X$1),
AND(Table_owssvr__1[[#This Row],[End Time]]&gt;W$1, Table_owssvr__1[[#This Row],[End Time]]&lt;=X$1 ),
AND(Table_owssvr__1[[#This Row],[Start time]]&lt;W$1, Table_owssvr__1[[#This Row],[End Time]]&gt;X$1)
)</f>
        <v>0</v>
      </c>
      <c r="X1011" s="7">
        <f>1*OR(
AND(Table_owssvr__1[[#This Row],[Start time]]&gt;=X$1, Table_owssvr__1[[#This Row],[Start time]]&lt;Y$1),
AND(Table_owssvr__1[[#This Row],[End Time]]&gt;X$1, Table_owssvr__1[[#This Row],[End Time]]&lt;=Y$1 ),
AND(Table_owssvr__1[[#This Row],[Start time]]&lt;X$1, Table_owssvr__1[[#This Row],[End Time]]&gt;Y$1)
)</f>
        <v>0</v>
      </c>
      <c r="Y1011" s="7">
        <f>1*OR(
AND(Table_owssvr__1[[#This Row],[Start time]]&gt;=Y$1, Table_owssvr__1[[#This Row],[Start time]]&lt;Z$1),
AND(Table_owssvr__1[[#This Row],[End Time]]&gt;Y$1, Table_owssvr__1[[#This Row],[End Time]]&lt;=Z$1 ),
AND(Table_owssvr__1[[#This Row],[Start time]]&lt;Y$1, Table_owssvr__1[[#This Row],[End Time]]&gt;Z$1)
)</f>
        <v>1</v>
      </c>
      <c r="Z1011" s="7">
        <f>1*OR(
AND(Table_owssvr__1[[#This Row],[Start time]]&gt;=Z$1, Table_owssvr__1[[#This Row],[Start time]]&lt;AA$1),
AND(Table_owssvr__1[[#This Row],[End Time]]&gt;Z$1, Table_owssvr__1[[#This Row],[End Time]]&lt;=AA$1 ),
AND(Table_owssvr__1[[#This Row],[Start time]]&lt;Z$1, Table_owssvr__1[[#This Row],[End Time]]&gt;AA$1)
)</f>
        <v>0</v>
      </c>
      <c r="AA1011" s="7">
        <f>1*OR(
AND(Table_owssvr__1[[#This Row],[Start time]]&gt;=AA$1, Table_owssvr__1[[#This Row],[Start time]]&lt;AB$1),
AND(Table_owssvr__1[[#This Row],[End Time]]&gt;AA$1, Table_owssvr__1[[#This Row],[End Time]]&lt;=AB$1 ),
AND(Table_owssvr__1[[#This Row],[Start time]]&lt;AA$1, Table_owssvr__1[[#This Row],[End Time]]&gt;AB$1)
)</f>
        <v>0</v>
      </c>
      <c r="AB1011" s="7">
        <f>1*OR(
AND(Table_owssvr__1[[#This Row],[Start time]]&gt;=AB$1, Table_owssvr__1[[#This Row],[Start time]]&lt;AC$1),
AND(Table_owssvr__1[[#This Row],[End Time]]&gt;AB$1, Table_owssvr__1[[#This Row],[End Time]]&lt;=AC$1 ),
AND(Table_owssvr__1[[#This Row],[Start time]]&lt;AB$1, Table_owssvr__1[[#This Row],[End Time]]&gt;AC$1)
)</f>
        <v>0</v>
      </c>
      <c r="AC1011" s="7">
        <f>1*OR(
AND(Table_owssvr__1[[#This Row],[Start time]]&gt;=AC$1, Table_owssvr__1[[#This Row],[Start time]]&lt;AD$1),
AND(Table_owssvr__1[[#This Row],[End Time]]&gt;AC$1, Table_owssvr__1[[#This Row],[End Time]]&lt;=AD$1 ),
AND(Table_owssvr__1[[#This Row],[Start time]]&lt;AC$1, Table_owssvr__1[[#This Row],[End Time]]&gt;AD$1)
)</f>
        <v>0</v>
      </c>
      <c r="AD1011" s="7">
        <f>1*OR(
AND(Table_owssvr__1[[#This Row],[Start time]]&gt;=AD$1, Table_owssvr__1[[#This Row],[Start time]]&lt;AE$1),
AND(Table_owssvr__1[[#This Row],[End Time]]&gt;AD$1, Table_owssvr__1[[#This Row],[End Time]]&lt;=AE$1 ),
AND(Table_owssvr__1[[#This Row],[Start time]]&lt;AD$1, Table_owssvr__1[[#This Row],[End Time]]&gt;AE$1)
)</f>
        <v>0</v>
      </c>
      <c r="AE1011" s="7">
        <f>1*OR(
AND(Table_owssvr__1[[#This Row],[Start time]]&gt;=AE$1, Table_owssvr__1[[#This Row],[Start time]]&lt;AF$1),
AND(Table_owssvr__1[[#This Row],[End Time]]&gt;AE$1, Table_owssvr__1[[#This Row],[End Time]]&lt;=AF$1 ),
AND(Table_owssvr__1[[#This Row],[Start time]]&lt;AE$1, Table_owssvr__1[[#This Row],[End Time]]&gt;AF$1)
)</f>
        <v>0</v>
      </c>
    </row>
    <row r="1012" spans="1:31" x14ac:dyDescent="0.25">
      <c r="A1012" s="2"/>
      <c r="B1012" s="3" t="s">
        <v>656</v>
      </c>
      <c r="C1012" s="3" t="s">
        <v>89</v>
      </c>
      <c r="D1012" s="3" t="s">
        <v>13</v>
      </c>
      <c r="E1012" s="1" t="s">
        <v>717</v>
      </c>
      <c r="F1012" s="4">
        <v>42427.59375</v>
      </c>
      <c r="G1012" s="4">
        <v>42427.604166666664</v>
      </c>
      <c r="H1012" s="4">
        <v>42429.485081018516</v>
      </c>
      <c r="I1012" s="3" t="s">
        <v>89</v>
      </c>
      <c r="J1012" s="2" t="s">
        <v>17</v>
      </c>
      <c r="K1012" s="2" t="s">
        <v>16</v>
      </c>
      <c r="L1012" t="b">
        <f>LEFT(Table_owssvr__1[[#This Row],[Person''s Name]],4)=LEFT(Table_owssvr__1[[#This Row],[Modified By]],4)</f>
        <v>1</v>
      </c>
      <c r="M1012" t="b">
        <f>Table_owssvr__1[[#This Row],[Modified]]&gt;Table_owssvr__1[[#This Row],[Start Date and Time]]</f>
        <v>1</v>
      </c>
      <c r="N1012">
        <f>(Table_owssvr__1[[#This Row],[End Date and Time]]-Table_owssvr__1[[#This Row],[Start Date and Time]])*24</f>
        <v>0.24999999994179234</v>
      </c>
      <c r="O1012" s="5">
        <f>INT(Table_owssvr__1[[#This Row],[Start Date and Time]])</f>
        <v>42427</v>
      </c>
      <c r="P1012" s="6">
        <f>DATE(YEAR(Table_owssvr__1[[#This Row],[Date]]),MONTH(Table_owssvr__1[[#This Row],[Date]]),1)</f>
        <v>42401</v>
      </c>
      <c r="Q1012" s="9">
        <f>ROUND(24*(Table_owssvr__1[[#This Row],[Start Date and Time]]-INT(Table_owssvr__1[[#This Row],[Start Date and Time]])),2)</f>
        <v>14.25</v>
      </c>
      <c r="R1012" s="9">
        <f>ROUND(24*(Table_owssvr__1[[#This Row],[End Date and Time]]-INT(Table_owssvr__1[[#This Row],[End Date and Time]])),2)</f>
        <v>14.5</v>
      </c>
      <c r="S1012" s="7">
        <f>1*OR(
AND(Table_owssvr__1[[#This Row],[Start time]]&gt;=S$1, Table_owssvr__1[[#This Row],[Start time]]&lt;T$1),
AND(Table_owssvr__1[[#This Row],[End Time]]&gt;S$1, Table_owssvr__1[[#This Row],[End Time]]&lt;=T$1 ),
AND(Table_owssvr__1[[#This Row],[Start time]]&lt;S$1, Table_owssvr__1[[#This Row],[End Time]]&gt;T$1)
)</f>
        <v>0</v>
      </c>
      <c r="T1012" s="7">
        <f>1*OR(
AND(Table_owssvr__1[[#This Row],[Start time]]&gt;=T$1, Table_owssvr__1[[#This Row],[Start time]]&lt;U$1),
AND(Table_owssvr__1[[#This Row],[End Time]]&gt;T$1, Table_owssvr__1[[#This Row],[End Time]]&lt;=U$1 ),
AND(Table_owssvr__1[[#This Row],[Start time]]&lt;T$1, Table_owssvr__1[[#This Row],[End Time]]&gt;U$1)
)</f>
        <v>0</v>
      </c>
      <c r="U1012" s="7">
        <f>1*OR(
AND(Table_owssvr__1[[#This Row],[Start time]]&gt;=U$1, Table_owssvr__1[[#This Row],[Start time]]&lt;V$1),
AND(Table_owssvr__1[[#This Row],[End Time]]&gt;U$1, Table_owssvr__1[[#This Row],[End Time]]&lt;=V$1 ),
AND(Table_owssvr__1[[#This Row],[Start time]]&lt;U$1, Table_owssvr__1[[#This Row],[End Time]]&gt;V$1)
)</f>
        <v>0</v>
      </c>
      <c r="V1012" s="7">
        <f>1*OR(
AND(Table_owssvr__1[[#This Row],[Start time]]&gt;=V$1, Table_owssvr__1[[#This Row],[Start time]]&lt;W$1),
AND(Table_owssvr__1[[#This Row],[End Time]]&gt;V$1, Table_owssvr__1[[#This Row],[End Time]]&lt;=W$1 ),
AND(Table_owssvr__1[[#This Row],[Start time]]&lt;V$1, Table_owssvr__1[[#This Row],[End Time]]&gt;W$1)
)</f>
        <v>0</v>
      </c>
      <c r="W1012" s="7">
        <f>1*OR(
AND(Table_owssvr__1[[#This Row],[Start time]]&gt;=W$1, Table_owssvr__1[[#This Row],[Start time]]&lt;X$1),
AND(Table_owssvr__1[[#This Row],[End Time]]&gt;W$1, Table_owssvr__1[[#This Row],[End Time]]&lt;=X$1 ),
AND(Table_owssvr__1[[#This Row],[Start time]]&lt;W$1, Table_owssvr__1[[#This Row],[End Time]]&gt;X$1)
)</f>
        <v>0</v>
      </c>
      <c r="X1012" s="7">
        <f>1*OR(
AND(Table_owssvr__1[[#This Row],[Start time]]&gt;=X$1, Table_owssvr__1[[#This Row],[Start time]]&lt;Y$1),
AND(Table_owssvr__1[[#This Row],[End Time]]&gt;X$1, Table_owssvr__1[[#This Row],[End Time]]&lt;=Y$1 ),
AND(Table_owssvr__1[[#This Row],[Start time]]&lt;X$1, Table_owssvr__1[[#This Row],[End Time]]&gt;Y$1)
)</f>
        <v>0</v>
      </c>
      <c r="Y1012" s="7">
        <f>1*OR(
AND(Table_owssvr__1[[#This Row],[Start time]]&gt;=Y$1, Table_owssvr__1[[#This Row],[Start time]]&lt;Z$1),
AND(Table_owssvr__1[[#This Row],[End Time]]&gt;Y$1, Table_owssvr__1[[#This Row],[End Time]]&lt;=Z$1 ),
AND(Table_owssvr__1[[#This Row],[Start time]]&lt;Y$1, Table_owssvr__1[[#This Row],[End Time]]&gt;Z$1)
)</f>
        <v>1</v>
      </c>
      <c r="Z1012" s="7">
        <f>1*OR(
AND(Table_owssvr__1[[#This Row],[Start time]]&gt;=Z$1, Table_owssvr__1[[#This Row],[Start time]]&lt;AA$1),
AND(Table_owssvr__1[[#This Row],[End Time]]&gt;Z$1, Table_owssvr__1[[#This Row],[End Time]]&lt;=AA$1 ),
AND(Table_owssvr__1[[#This Row],[Start time]]&lt;Z$1, Table_owssvr__1[[#This Row],[End Time]]&gt;AA$1)
)</f>
        <v>0</v>
      </c>
      <c r="AA1012" s="7">
        <f>1*OR(
AND(Table_owssvr__1[[#This Row],[Start time]]&gt;=AA$1, Table_owssvr__1[[#This Row],[Start time]]&lt;AB$1),
AND(Table_owssvr__1[[#This Row],[End Time]]&gt;AA$1, Table_owssvr__1[[#This Row],[End Time]]&lt;=AB$1 ),
AND(Table_owssvr__1[[#This Row],[Start time]]&lt;AA$1, Table_owssvr__1[[#This Row],[End Time]]&gt;AB$1)
)</f>
        <v>0</v>
      </c>
      <c r="AB1012" s="7">
        <f>1*OR(
AND(Table_owssvr__1[[#This Row],[Start time]]&gt;=AB$1, Table_owssvr__1[[#This Row],[Start time]]&lt;AC$1),
AND(Table_owssvr__1[[#This Row],[End Time]]&gt;AB$1, Table_owssvr__1[[#This Row],[End Time]]&lt;=AC$1 ),
AND(Table_owssvr__1[[#This Row],[Start time]]&lt;AB$1, Table_owssvr__1[[#This Row],[End Time]]&gt;AC$1)
)</f>
        <v>0</v>
      </c>
      <c r="AC1012" s="7">
        <f>1*OR(
AND(Table_owssvr__1[[#This Row],[Start time]]&gt;=AC$1, Table_owssvr__1[[#This Row],[Start time]]&lt;AD$1),
AND(Table_owssvr__1[[#This Row],[End Time]]&gt;AC$1, Table_owssvr__1[[#This Row],[End Time]]&lt;=AD$1 ),
AND(Table_owssvr__1[[#This Row],[Start time]]&lt;AC$1, Table_owssvr__1[[#This Row],[End Time]]&gt;AD$1)
)</f>
        <v>0</v>
      </c>
      <c r="AD1012" s="7">
        <f>1*OR(
AND(Table_owssvr__1[[#This Row],[Start time]]&gt;=AD$1, Table_owssvr__1[[#This Row],[Start time]]&lt;AE$1),
AND(Table_owssvr__1[[#This Row],[End Time]]&gt;AD$1, Table_owssvr__1[[#This Row],[End Time]]&lt;=AE$1 ),
AND(Table_owssvr__1[[#This Row],[Start time]]&lt;AD$1, Table_owssvr__1[[#This Row],[End Time]]&gt;AE$1)
)</f>
        <v>0</v>
      </c>
      <c r="AE1012" s="7">
        <f>1*OR(
AND(Table_owssvr__1[[#This Row],[Start time]]&gt;=AE$1, Table_owssvr__1[[#This Row],[Start time]]&lt;AF$1),
AND(Table_owssvr__1[[#This Row],[End Time]]&gt;AE$1, Table_owssvr__1[[#This Row],[End Time]]&lt;=AF$1 ),
AND(Table_owssvr__1[[#This Row],[Start time]]&lt;AE$1, Table_owssvr__1[[#This Row],[End Time]]&gt;AF$1)
)</f>
        <v>0</v>
      </c>
    </row>
    <row r="1013" spans="1:31" x14ac:dyDescent="0.25">
      <c r="A1013" s="2"/>
      <c r="B1013" s="3" t="s">
        <v>656</v>
      </c>
      <c r="C1013" s="3" t="s">
        <v>12</v>
      </c>
      <c r="D1013" s="3" t="s">
        <v>13</v>
      </c>
      <c r="E1013" s="1" t="s">
        <v>718</v>
      </c>
      <c r="F1013" s="4">
        <v>42429.489583333336</v>
      </c>
      <c r="G1013" s="4">
        <v>42429.5</v>
      </c>
      <c r="H1013" s="4">
        <v>42429.50340277778</v>
      </c>
      <c r="I1013" s="3" t="s">
        <v>12</v>
      </c>
      <c r="J1013" s="2" t="s">
        <v>17</v>
      </c>
      <c r="K1013" s="2" t="s">
        <v>16</v>
      </c>
      <c r="L1013" t="b">
        <f>LEFT(Table_owssvr__1[[#This Row],[Person''s Name]],4)=LEFT(Table_owssvr__1[[#This Row],[Modified By]],4)</f>
        <v>1</v>
      </c>
      <c r="M1013" t="b">
        <f>Table_owssvr__1[[#This Row],[Modified]]&gt;Table_owssvr__1[[#This Row],[Start Date and Time]]</f>
        <v>1</v>
      </c>
      <c r="N1013">
        <f>(Table_owssvr__1[[#This Row],[End Date and Time]]-Table_owssvr__1[[#This Row],[Start Date and Time]])*24</f>
        <v>0.24999999994179234</v>
      </c>
      <c r="O1013" s="5">
        <f>INT(Table_owssvr__1[[#This Row],[Start Date and Time]])</f>
        <v>42429</v>
      </c>
      <c r="P1013" s="6">
        <f>DATE(YEAR(Table_owssvr__1[[#This Row],[Date]]),MONTH(Table_owssvr__1[[#This Row],[Date]]),1)</f>
        <v>42401</v>
      </c>
      <c r="Q1013" s="9">
        <f>ROUND(24*(Table_owssvr__1[[#This Row],[Start Date and Time]]-INT(Table_owssvr__1[[#This Row],[Start Date and Time]])),2)</f>
        <v>11.75</v>
      </c>
      <c r="R1013" s="9">
        <f>ROUND(24*(Table_owssvr__1[[#This Row],[End Date and Time]]-INT(Table_owssvr__1[[#This Row],[End Date and Time]])),2)</f>
        <v>12</v>
      </c>
      <c r="S1013" s="7">
        <f>1*OR(
AND(Table_owssvr__1[[#This Row],[Start time]]&gt;=S$1, Table_owssvr__1[[#This Row],[Start time]]&lt;T$1),
AND(Table_owssvr__1[[#This Row],[End Time]]&gt;S$1, Table_owssvr__1[[#This Row],[End Time]]&lt;=T$1 ),
AND(Table_owssvr__1[[#This Row],[Start time]]&lt;S$1, Table_owssvr__1[[#This Row],[End Time]]&gt;T$1)
)</f>
        <v>0</v>
      </c>
      <c r="T1013" s="7">
        <f>1*OR(
AND(Table_owssvr__1[[#This Row],[Start time]]&gt;=T$1, Table_owssvr__1[[#This Row],[Start time]]&lt;U$1),
AND(Table_owssvr__1[[#This Row],[End Time]]&gt;T$1, Table_owssvr__1[[#This Row],[End Time]]&lt;=U$1 ),
AND(Table_owssvr__1[[#This Row],[Start time]]&lt;T$1, Table_owssvr__1[[#This Row],[End Time]]&gt;U$1)
)</f>
        <v>0</v>
      </c>
      <c r="U1013" s="7">
        <f>1*OR(
AND(Table_owssvr__1[[#This Row],[Start time]]&gt;=U$1, Table_owssvr__1[[#This Row],[Start time]]&lt;V$1),
AND(Table_owssvr__1[[#This Row],[End Time]]&gt;U$1, Table_owssvr__1[[#This Row],[End Time]]&lt;=V$1 ),
AND(Table_owssvr__1[[#This Row],[Start time]]&lt;U$1, Table_owssvr__1[[#This Row],[End Time]]&gt;V$1)
)</f>
        <v>0</v>
      </c>
      <c r="V1013" s="7">
        <f>1*OR(
AND(Table_owssvr__1[[#This Row],[Start time]]&gt;=V$1, Table_owssvr__1[[#This Row],[Start time]]&lt;W$1),
AND(Table_owssvr__1[[#This Row],[End Time]]&gt;V$1, Table_owssvr__1[[#This Row],[End Time]]&lt;=W$1 ),
AND(Table_owssvr__1[[#This Row],[Start time]]&lt;V$1, Table_owssvr__1[[#This Row],[End Time]]&gt;W$1)
)</f>
        <v>1</v>
      </c>
      <c r="W1013" s="7">
        <f>1*OR(
AND(Table_owssvr__1[[#This Row],[Start time]]&gt;=W$1, Table_owssvr__1[[#This Row],[Start time]]&lt;X$1),
AND(Table_owssvr__1[[#This Row],[End Time]]&gt;W$1, Table_owssvr__1[[#This Row],[End Time]]&lt;=X$1 ),
AND(Table_owssvr__1[[#This Row],[Start time]]&lt;W$1, Table_owssvr__1[[#This Row],[End Time]]&gt;X$1)
)</f>
        <v>0</v>
      </c>
      <c r="X1013" s="7">
        <f>1*OR(
AND(Table_owssvr__1[[#This Row],[Start time]]&gt;=X$1, Table_owssvr__1[[#This Row],[Start time]]&lt;Y$1),
AND(Table_owssvr__1[[#This Row],[End Time]]&gt;X$1, Table_owssvr__1[[#This Row],[End Time]]&lt;=Y$1 ),
AND(Table_owssvr__1[[#This Row],[Start time]]&lt;X$1, Table_owssvr__1[[#This Row],[End Time]]&gt;Y$1)
)</f>
        <v>0</v>
      </c>
      <c r="Y1013" s="7">
        <f>1*OR(
AND(Table_owssvr__1[[#This Row],[Start time]]&gt;=Y$1, Table_owssvr__1[[#This Row],[Start time]]&lt;Z$1),
AND(Table_owssvr__1[[#This Row],[End Time]]&gt;Y$1, Table_owssvr__1[[#This Row],[End Time]]&lt;=Z$1 ),
AND(Table_owssvr__1[[#This Row],[Start time]]&lt;Y$1, Table_owssvr__1[[#This Row],[End Time]]&gt;Z$1)
)</f>
        <v>0</v>
      </c>
      <c r="Z1013" s="7">
        <f>1*OR(
AND(Table_owssvr__1[[#This Row],[Start time]]&gt;=Z$1, Table_owssvr__1[[#This Row],[Start time]]&lt;AA$1),
AND(Table_owssvr__1[[#This Row],[End Time]]&gt;Z$1, Table_owssvr__1[[#This Row],[End Time]]&lt;=AA$1 ),
AND(Table_owssvr__1[[#This Row],[Start time]]&lt;Z$1, Table_owssvr__1[[#This Row],[End Time]]&gt;AA$1)
)</f>
        <v>0</v>
      </c>
      <c r="AA1013" s="7">
        <f>1*OR(
AND(Table_owssvr__1[[#This Row],[Start time]]&gt;=AA$1, Table_owssvr__1[[#This Row],[Start time]]&lt;AB$1),
AND(Table_owssvr__1[[#This Row],[End Time]]&gt;AA$1, Table_owssvr__1[[#This Row],[End Time]]&lt;=AB$1 ),
AND(Table_owssvr__1[[#This Row],[Start time]]&lt;AA$1, Table_owssvr__1[[#This Row],[End Time]]&gt;AB$1)
)</f>
        <v>0</v>
      </c>
      <c r="AB1013" s="7">
        <f>1*OR(
AND(Table_owssvr__1[[#This Row],[Start time]]&gt;=AB$1, Table_owssvr__1[[#This Row],[Start time]]&lt;AC$1),
AND(Table_owssvr__1[[#This Row],[End Time]]&gt;AB$1, Table_owssvr__1[[#This Row],[End Time]]&lt;=AC$1 ),
AND(Table_owssvr__1[[#This Row],[Start time]]&lt;AB$1, Table_owssvr__1[[#This Row],[End Time]]&gt;AC$1)
)</f>
        <v>0</v>
      </c>
      <c r="AC1013" s="7">
        <f>1*OR(
AND(Table_owssvr__1[[#This Row],[Start time]]&gt;=AC$1, Table_owssvr__1[[#This Row],[Start time]]&lt;AD$1),
AND(Table_owssvr__1[[#This Row],[End Time]]&gt;AC$1, Table_owssvr__1[[#This Row],[End Time]]&lt;=AD$1 ),
AND(Table_owssvr__1[[#This Row],[Start time]]&lt;AC$1, Table_owssvr__1[[#This Row],[End Time]]&gt;AD$1)
)</f>
        <v>0</v>
      </c>
      <c r="AD1013" s="7">
        <f>1*OR(
AND(Table_owssvr__1[[#This Row],[Start time]]&gt;=AD$1, Table_owssvr__1[[#This Row],[Start time]]&lt;AE$1),
AND(Table_owssvr__1[[#This Row],[End Time]]&gt;AD$1, Table_owssvr__1[[#This Row],[End Time]]&lt;=AE$1 ),
AND(Table_owssvr__1[[#This Row],[Start time]]&lt;AD$1, Table_owssvr__1[[#This Row],[End Time]]&gt;AE$1)
)</f>
        <v>0</v>
      </c>
      <c r="AE1013" s="7">
        <f>1*OR(
AND(Table_owssvr__1[[#This Row],[Start time]]&gt;=AE$1, Table_owssvr__1[[#This Row],[Start time]]&lt;AF$1),
AND(Table_owssvr__1[[#This Row],[End Time]]&gt;AE$1, Table_owssvr__1[[#This Row],[End Time]]&lt;=AF$1 ),
AND(Table_owssvr__1[[#This Row],[Start time]]&lt;AE$1, Table_owssvr__1[[#This Row],[End Time]]&gt;AF$1)
)</f>
        <v>0</v>
      </c>
    </row>
    <row r="1014" spans="1:31" x14ac:dyDescent="0.25">
      <c r="A1014" s="2"/>
      <c r="B1014" s="3" t="s">
        <v>656</v>
      </c>
      <c r="C1014" s="3" t="s">
        <v>493</v>
      </c>
      <c r="D1014" s="3" t="s">
        <v>13</v>
      </c>
      <c r="E1014" s="1" t="s">
        <v>1334</v>
      </c>
      <c r="F1014" s="4">
        <v>42429.489583333336</v>
      </c>
      <c r="G1014" s="4">
        <v>42429.5</v>
      </c>
      <c r="H1014" s="4">
        <v>42429.503784722219</v>
      </c>
      <c r="I1014" s="3" t="s">
        <v>495</v>
      </c>
      <c r="J1014" s="2" t="s">
        <v>17</v>
      </c>
      <c r="K1014" s="2" t="s">
        <v>16</v>
      </c>
      <c r="L1014" t="b">
        <f>LEFT(Table_owssvr__1[[#This Row],[Person''s Name]],4)=LEFT(Table_owssvr__1[[#This Row],[Modified By]],4)</f>
        <v>1</v>
      </c>
      <c r="M1014" t="b">
        <f>Table_owssvr__1[[#This Row],[Modified]]&gt;Table_owssvr__1[[#This Row],[Start Date and Time]]</f>
        <v>1</v>
      </c>
      <c r="N1014">
        <f>(Table_owssvr__1[[#This Row],[End Date and Time]]-Table_owssvr__1[[#This Row],[Start Date and Time]])*24</f>
        <v>0.24999999994179234</v>
      </c>
      <c r="O1014" s="5">
        <f>INT(Table_owssvr__1[[#This Row],[Start Date and Time]])</f>
        <v>42429</v>
      </c>
      <c r="P1014" s="6">
        <f>DATE(YEAR(Table_owssvr__1[[#This Row],[Date]]),MONTH(Table_owssvr__1[[#This Row],[Date]]),1)</f>
        <v>42401</v>
      </c>
      <c r="Q1014" s="9">
        <f>ROUND(24*(Table_owssvr__1[[#This Row],[Start Date and Time]]-INT(Table_owssvr__1[[#This Row],[Start Date and Time]])),2)</f>
        <v>11.75</v>
      </c>
      <c r="R1014" s="9">
        <f>ROUND(24*(Table_owssvr__1[[#This Row],[End Date and Time]]-INT(Table_owssvr__1[[#This Row],[End Date and Time]])),2)</f>
        <v>12</v>
      </c>
      <c r="S1014" s="7">
        <f>1*OR(
AND(Table_owssvr__1[[#This Row],[Start time]]&gt;=S$1, Table_owssvr__1[[#This Row],[Start time]]&lt;T$1),
AND(Table_owssvr__1[[#This Row],[End Time]]&gt;S$1, Table_owssvr__1[[#This Row],[End Time]]&lt;=T$1 ),
AND(Table_owssvr__1[[#This Row],[Start time]]&lt;S$1, Table_owssvr__1[[#This Row],[End Time]]&gt;T$1)
)</f>
        <v>0</v>
      </c>
      <c r="T1014" s="7">
        <f>1*OR(
AND(Table_owssvr__1[[#This Row],[Start time]]&gt;=T$1, Table_owssvr__1[[#This Row],[Start time]]&lt;U$1),
AND(Table_owssvr__1[[#This Row],[End Time]]&gt;T$1, Table_owssvr__1[[#This Row],[End Time]]&lt;=U$1 ),
AND(Table_owssvr__1[[#This Row],[Start time]]&lt;T$1, Table_owssvr__1[[#This Row],[End Time]]&gt;U$1)
)</f>
        <v>0</v>
      </c>
      <c r="U1014" s="7">
        <f>1*OR(
AND(Table_owssvr__1[[#This Row],[Start time]]&gt;=U$1, Table_owssvr__1[[#This Row],[Start time]]&lt;V$1),
AND(Table_owssvr__1[[#This Row],[End Time]]&gt;U$1, Table_owssvr__1[[#This Row],[End Time]]&lt;=V$1 ),
AND(Table_owssvr__1[[#This Row],[Start time]]&lt;U$1, Table_owssvr__1[[#This Row],[End Time]]&gt;V$1)
)</f>
        <v>0</v>
      </c>
      <c r="V1014" s="7">
        <f>1*OR(
AND(Table_owssvr__1[[#This Row],[Start time]]&gt;=V$1, Table_owssvr__1[[#This Row],[Start time]]&lt;W$1),
AND(Table_owssvr__1[[#This Row],[End Time]]&gt;V$1, Table_owssvr__1[[#This Row],[End Time]]&lt;=W$1 ),
AND(Table_owssvr__1[[#This Row],[Start time]]&lt;V$1, Table_owssvr__1[[#This Row],[End Time]]&gt;W$1)
)</f>
        <v>1</v>
      </c>
      <c r="W1014" s="7">
        <f>1*OR(
AND(Table_owssvr__1[[#This Row],[Start time]]&gt;=W$1, Table_owssvr__1[[#This Row],[Start time]]&lt;X$1),
AND(Table_owssvr__1[[#This Row],[End Time]]&gt;W$1, Table_owssvr__1[[#This Row],[End Time]]&lt;=X$1 ),
AND(Table_owssvr__1[[#This Row],[Start time]]&lt;W$1, Table_owssvr__1[[#This Row],[End Time]]&gt;X$1)
)</f>
        <v>0</v>
      </c>
      <c r="X1014" s="7">
        <f>1*OR(
AND(Table_owssvr__1[[#This Row],[Start time]]&gt;=X$1, Table_owssvr__1[[#This Row],[Start time]]&lt;Y$1),
AND(Table_owssvr__1[[#This Row],[End Time]]&gt;X$1, Table_owssvr__1[[#This Row],[End Time]]&lt;=Y$1 ),
AND(Table_owssvr__1[[#This Row],[Start time]]&lt;X$1, Table_owssvr__1[[#This Row],[End Time]]&gt;Y$1)
)</f>
        <v>0</v>
      </c>
      <c r="Y1014" s="7">
        <f>1*OR(
AND(Table_owssvr__1[[#This Row],[Start time]]&gt;=Y$1, Table_owssvr__1[[#This Row],[Start time]]&lt;Z$1),
AND(Table_owssvr__1[[#This Row],[End Time]]&gt;Y$1, Table_owssvr__1[[#This Row],[End Time]]&lt;=Z$1 ),
AND(Table_owssvr__1[[#This Row],[Start time]]&lt;Y$1, Table_owssvr__1[[#This Row],[End Time]]&gt;Z$1)
)</f>
        <v>0</v>
      </c>
      <c r="Z1014" s="7">
        <f>1*OR(
AND(Table_owssvr__1[[#This Row],[Start time]]&gt;=Z$1, Table_owssvr__1[[#This Row],[Start time]]&lt;AA$1),
AND(Table_owssvr__1[[#This Row],[End Time]]&gt;Z$1, Table_owssvr__1[[#This Row],[End Time]]&lt;=AA$1 ),
AND(Table_owssvr__1[[#This Row],[Start time]]&lt;Z$1, Table_owssvr__1[[#This Row],[End Time]]&gt;AA$1)
)</f>
        <v>0</v>
      </c>
      <c r="AA1014" s="7">
        <f>1*OR(
AND(Table_owssvr__1[[#This Row],[Start time]]&gt;=AA$1, Table_owssvr__1[[#This Row],[Start time]]&lt;AB$1),
AND(Table_owssvr__1[[#This Row],[End Time]]&gt;AA$1, Table_owssvr__1[[#This Row],[End Time]]&lt;=AB$1 ),
AND(Table_owssvr__1[[#This Row],[Start time]]&lt;AA$1, Table_owssvr__1[[#This Row],[End Time]]&gt;AB$1)
)</f>
        <v>0</v>
      </c>
      <c r="AB1014" s="7">
        <f>1*OR(
AND(Table_owssvr__1[[#This Row],[Start time]]&gt;=AB$1, Table_owssvr__1[[#This Row],[Start time]]&lt;AC$1),
AND(Table_owssvr__1[[#This Row],[End Time]]&gt;AB$1, Table_owssvr__1[[#This Row],[End Time]]&lt;=AC$1 ),
AND(Table_owssvr__1[[#This Row],[Start time]]&lt;AB$1, Table_owssvr__1[[#This Row],[End Time]]&gt;AC$1)
)</f>
        <v>0</v>
      </c>
      <c r="AC1014" s="7">
        <f>1*OR(
AND(Table_owssvr__1[[#This Row],[Start time]]&gt;=AC$1, Table_owssvr__1[[#This Row],[Start time]]&lt;AD$1),
AND(Table_owssvr__1[[#This Row],[End Time]]&gt;AC$1, Table_owssvr__1[[#This Row],[End Time]]&lt;=AD$1 ),
AND(Table_owssvr__1[[#This Row],[Start time]]&lt;AC$1, Table_owssvr__1[[#This Row],[End Time]]&gt;AD$1)
)</f>
        <v>0</v>
      </c>
      <c r="AD1014" s="7">
        <f>1*OR(
AND(Table_owssvr__1[[#This Row],[Start time]]&gt;=AD$1, Table_owssvr__1[[#This Row],[Start time]]&lt;AE$1),
AND(Table_owssvr__1[[#This Row],[End Time]]&gt;AD$1, Table_owssvr__1[[#This Row],[End Time]]&lt;=AE$1 ),
AND(Table_owssvr__1[[#This Row],[Start time]]&lt;AD$1, Table_owssvr__1[[#This Row],[End Time]]&gt;AE$1)
)</f>
        <v>0</v>
      </c>
      <c r="AE1014" s="7">
        <f>1*OR(
AND(Table_owssvr__1[[#This Row],[Start time]]&gt;=AE$1, Table_owssvr__1[[#This Row],[Start time]]&lt;AF$1),
AND(Table_owssvr__1[[#This Row],[End Time]]&gt;AE$1, Table_owssvr__1[[#This Row],[End Time]]&lt;=AF$1 ),
AND(Table_owssvr__1[[#This Row],[Start time]]&lt;AE$1, Table_owssvr__1[[#This Row],[End Time]]&gt;AF$1)
)</f>
        <v>0</v>
      </c>
    </row>
    <row r="1015" spans="1:31" x14ac:dyDescent="0.25">
      <c r="A1015" s="2"/>
      <c r="B1015" s="3" t="s">
        <v>480</v>
      </c>
      <c r="C1015" s="3" t="s">
        <v>18</v>
      </c>
      <c r="D1015" s="3" t="s">
        <v>24</v>
      </c>
      <c r="E1015" s="1" t="s">
        <v>141</v>
      </c>
      <c r="F1015" s="4">
        <v>42429.520833333336</v>
      </c>
      <c r="G1015" s="4">
        <v>42429.53125</v>
      </c>
      <c r="H1015" s="4">
        <v>42429.535763888889</v>
      </c>
      <c r="I1015" s="3" t="s">
        <v>18</v>
      </c>
      <c r="J1015" s="2" t="s">
        <v>17</v>
      </c>
      <c r="K1015" s="2" t="s">
        <v>16</v>
      </c>
      <c r="L1015" t="b">
        <f>LEFT(Table_owssvr__1[[#This Row],[Person''s Name]],4)=LEFT(Table_owssvr__1[[#This Row],[Modified By]],4)</f>
        <v>1</v>
      </c>
      <c r="M1015" t="b">
        <f>Table_owssvr__1[[#This Row],[Modified]]&gt;Table_owssvr__1[[#This Row],[Start Date and Time]]</f>
        <v>1</v>
      </c>
      <c r="N1015">
        <f>(Table_owssvr__1[[#This Row],[End Date and Time]]-Table_owssvr__1[[#This Row],[Start Date and Time]])*24</f>
        <v>0.24999999994179234</v>
      </c>
      <c r="O1015" s="5">
        <f>INT(Table_owssvr__1[[#This Row],[Start Date and Time]])</f>
        <v>42429</v>
      </c>
      <c r="P1015" s="6">
        <f>DATE(YEAR(Table_owssvr__1[[#This Row],[Date]]),MONTH(Table_owssvr__1[[#This Row],[Date]]),1)</f>
        <v>42401</v>
      </c>
      <c r="Q1015" s="9">
        <f>ROUND(24*(Table_owssvr__1[[#This Row],[Start Date and Time]]-INT(Table_owssvr__1[[#This Row],[Start Date and Time]])),2)</f>
        <v>12.5</v>
      </c>
      <c r="R1015" s="9">
        <f>ROUND(24*(Table_owssvr__1[[#This Row],[End Date and Time]]-INT(Table_owssvr__1[[#This Row],[End Date and Time]])),2)</f>
        <v>12.75</v>
      </c>
      <c r="S1015" s="7">
        <f>1*OR(
AND(Table_owssvr__1[[#This Row],[Start time]]&gt;=S$1, Table_owssvr__1[[#This Row],[Start time]]&lt;T$1),
AND(Table_owssvr__1[[#This Row],[End Time]]&gt;S$1, Table_owssvr__1[[#This Row],[End Time]]&lt;=T$1 ),
AND(Table_owssvr__1[[#This Row],[Start time]]&lt;S$1, Table_owssvr__1[[#This Row],[End Time]]&gt;T$1)
)</f>
        <v>0</v>
      </c>
      <c r="T1015" s="7">
        <f>1*OR(
AND(Table_owssvr__1[[#This Row],[Start time]]&gt;=T$1, Table_owssvr__1[[#This Row],[Start time]]&lt;U$1),
AND(Table_owssvr__1[[#This Row],[End Time]]&gt;T$1, Table_owssvr__1[[#This Row],[End Time]]&lt;=U$1 ),
AND(Table_owssvr__1[[#This Row],[Start time]]&lt;T$1, Table_owssvr__1[[#This Row],[End Time]]&gt;U$1)
)</f>
        <v>0</v>
      </c>
      <c r="U1015" s="7">
        <f>1*OR(
AND(Table_owssvr__1[[#This Row],[Start time]]&gt;=U$1, Table_owssvr__1[[#This Row],[Start time]]&lt;V$1),
AND(Table_owssvr__1[[#This Row],[End Time]]&gt;U$1, Table_owssvr__1[[#This Row],[End Time]]&lt;=V$1 ),
AND(Table_owssvr__1[[#This Row],[Start time]]&lt;U$1, Table_owssvr__1[[#This Row],[End Time]]&gt;V$1)
)</f>
        <v>0</v>
      </c>
      <c r="V1015" s="7">
        <f>1*OR(
AND(Table_owssvr__1[[#This Row],[Start time]]&gt;=V$1, Table_owssvr__1[[#This Row],[Start time]]&lt;W$1),
AND(Table_owssvr__1[[#This Row],[End Time]]&gt;V$1, Table_owssvr__1[[#This Row],[End Time]]&lt;=W$1 ),
AND(Table_owssvr__1[[#This Row],[Start time]]&lt;V$1, Table_owssvr__1[[#This Row],[End Time]]&gt;W$1)
)</f>
        <v>0</v>
      </c>
      <c r="W1015" s="7">
        <f>1*OR(
AND(Table_owssvr__1[[#This Row],[Start time]]&gt;=W$1, Table_owssvr__1[[#This Row],[Start time]]&lt;X$1),
AND(Table_owssvr__1[[#This Row],[End Time]]&gt;W$1, Table_owssvr__1[[#This Row],[End Time]]&lt;=X$1 ),
AND(Table_owssvr__1[[#This Row],[Start time]]&lt;W$1, Table_owssvr__1[[#This Row],[End Time]]&gt;X$1)
)</f>
        <v>1</v>
      </c>
      <c r="X1015" s="7">
        <f>1*OR(
AND(Table_owssvr__1[[#This Row],[Start time]]&gt;=X$1, Table_owssvr__1[[#This Row],[Start time]]&lt;Y$1),
AND(Table_owssvr__1[[#This Row],[End Time]]&gt;X$1, Table_owssvr__1[[#This Row],[End Time]]&lt;=Y$1 ),
AND(Table_owssvr__1[[#This Row],[Start time]]&lt;X$1, Table_owssvr__1[[#This Row],[End Time]]&gt;Y$1)
)</f>
        <v>0</v>
      </c>
      <c r="Y1015" s="7">
        <f>1*OR(
AND(Table_owssvr__1[[#This Row],[Start time]]&gt;=Y$1, Table_owssvr__1[[#This Row],[Start time]]&lt;Z$1),
AND(Table_owssvr__1[[#This Row],[End Time]]&gt;Y$1, Table_owssvr__1[[#This Row],[End Time]]&lt;=Z$1 ),
AND(Table_owssvr__1[[#This Row],[Start time]]&lt;Y$1, Table_owssvr__1[[#This Row],[End Time]]&gt;Z$1)
)</f>
        <v>0</v>
      </c>
      <c r="Z1015" s="7">
        <f>1*OR(
AND(Table_owssvr__1[[#This Row],[Start time]]&gt;=Z$1, Table_owssvr__1[[#This Row],[Start time]]&lt;AA$1),
AND(Table_owssvr__1[[#This Row],[End Time]]&gt;Z$1, Table_owssvr__1[[#This Row],[End Time]]&lt;=AA$1 ),
AND(Table_owssvr__1[[#This Row],[Start time]]&lt;Z$1, Table_owssvr__1[[#This Row],[End Time]]&gt;AA$1)
)</f>
        <v>0</v>
      </c>
      <c r="AA1015" s="7">
        <f>1*OR(
AND(Table_owssvr__1[[#This Row],[Start time]]&gt;=AA$1, Table_owssvr__1[[#This Row],[Start time]]&lt;AB$1),
AND(Table_owssvr__1[[#This Row],[End Time]]&gt;AA$1, Table_owssvr__1[[#This Row],[End Time]]&lt;=AB$1 ),
AND(Table_owssvr__1[[#This Row],[Start time]]&lt;AA$1, Table_owssvr__1[[#This Row],[End Time]]&gt;AB$1)
)</f>
        <v>0</v>
      </c>
      <c r="AB1015" s="7">
        <f>1*OR(
AND(Table_owssvr__1[[#This Row],[Start time]]&gt;=AB$1, Table_owssvr__1[[#This Row],[Start time]]&lt;AC$1),
AND(Table_owssvr__1[[#This Row],[End Time]]&gt;AB$1, Table_owssvr__1[[#This Row],[End Time]]&lt;=AC$1 ),
AND(Table_owssvr__1[[#This Row],[Start time]]&lt;AB$1, Table_owssvr__1[[#This Row],[End Time]]&gt;AC$1)
)</f>
        <v>0</v>
      </c>
      <c r="AC1015" s="7">
        <f>1*OR(
AND(Table_owssvr__1[[#This Row],[Start time]]&gt;=AC$1, Table_owssvr__1[[#This Row],[Start time]]&lt;AD$1),
AND(Table_owssvr__1[[#This Row],[End Time]]&gt;AC$1, Table_owssvr__1[[#This Row],[End Time]]&lt;=AD$1 ),
AND(Table_owssvr__1[[#This Row],[Start time]]&lt;AC$1, Table_owssvr__1[[#This Row],[End Time]]&gt;AD$1)
)</f>
        <v>0</v>
      </c>
      <c r="AD1015" s="7">
        <f>1*OR(
AND(Table_owssvr__1[[#This Row],[Start time]]&gt;=AD$1, Table_owssvr__1[[#This Row],[Start time]]&lt;AE$1),
AND(Table_owssvr__1[[#This Row],[End Time]]&gt;AD$1, Table_owssvr__1[[#This Row],[End Time]]&lt;=AE$1 ),
AND(Table_owssvr__1[[#This Row],[Start time]]&lt;AD$1, Table_owssvr__1[[#This Row],[End Time]]&gt;AE$1)
)</f>
        <v>0</v>
      </c>
      <c r="AE1015" s="7">
        <f>1*OR(
AND(Table_owssvr__1[[#This Row],[Start time]]&gt;=AE$1, Table_owssvr__1[[#This Row],[Start time]]&lt;AF$1),
AND(Table_owssvr__1[[#This Row],[End Time]]&gt;AE$1, Table_owssvr__1[[#This Row],[End Time]]&lt;=AF$1 ),
AND(Table_owssvr__1[[#This Row],[Start time]]&lt;AE$1, Table_owssvr__1[[#This Row],[End Time]]&gt;AF$1)
)</f>
        <v>0</v>
      </c>
    </row>
    <row r="1016" spans="1:31" x14ac:dyDescent="0.25">
      <c r="A1016" s="2"/>
      <c r="B1016" s="3" t="s">
        <v>480</v>
      </c>
      <c r="C1016" s="3" t="s">
        <v>33</v>
      </c>
      <c r="D1016" s="3" t="s">
        <v>24</v>
      </c>
      <c r="E1016" s="1" t="s">
        <v>719</v>
      </c>
      <c r="F1016" s="4">
        <v>42429.520833333336</v>
      </c>
      <c r="G1016" s="4">
        <v>42429.53125</v>
      </c>
      <c r="H1016" s="4">
        <v>42441.741203703707</v>
      </c>
      <c r="I1016" s="3" t="s">
        <v>18</v>
      </c>
      <c r="J1016" s="2" t="s">
        <v>17</v>
      </c>
      <c r="K1016" s="2" t="s">
        <v>16</v>
      </c>
      <c r="L1016" t="b">
        <f>LEFT(Table_owssvr__1[[#This Row],[Person''s Name]],4)=LEFT(Table_owssvr__1[[#This Row],[Modified By]],4)</f>
        <v>0</v>
      </c>
      <c r="M1016" t="b">
        <f>Table_owssvr__1[[#This Row],[Modified]]&gt;Table_owssvr__1[[#This Row],[Start Date and Time]]</f>
        <v>1</v>
      </c>
      <c r="N1016">
        <f>(Table_owssvr__1[[#This Row],[End Date and Time]]-Table_owssvr__1[[#This Row],[Start Date and Time]])*24</f>
        <v>0.24999999994179234</v>
      </c>
      <c r="O1016" s="5">
        <f>INT(Table_owssvr__1[[#This Row],[Start Date and Time]])</f>
        <v>42429</v>
      </c>
      <c r="P1016" s="6">
        <f>DATE(YEAR(Table_owssvr__1[[#This Row],[Date]]),MONTH(Table_owssvr__1[[#This Row],[Date]]),1)</f>
        <v>42401</v>
      </c>
      <c r="Q1016" s="9">
        <f>ROUND(24*(Table_owssvr__1[[#This Row],[Start Date and Time]]-INT(Table_owssvr__1[[#This Row],[Start Date and Time]])),2)</f>
        <v>12.5</v>
      </c>
      <c r="R1016" s="9">
        <f>ROUND(24*(Table_owssvr__1[[#This Row],[End Date and Time]]-INT(Table_owssvr__1[[#This Row],[End Date and Time]])),2)</f>
        <v>12.75</v>
      </c>
      <c r="S1016" s="7">
        <f>1*OR(
AND(Table_owssvr__1[[#This Row],[Start time]]&gt;=S$1, Table_owssvr__1[[#This Row],[Start time]]&lt;T$1),
AND(Table_owssvr__1[[#This Row],[End Time]]&gt;S$1, Table_owssvr__1[[#This Row],[End Time]]&lt;=T$1 ),
AND(Table_owssvr__1[[#This Row],[Start time]]&lt;S$1, Table_owssvr__1[[#This Row],[End Time]]&gt;T$1)
)</f>
        <v>0</v>
      </c>
      <c r="T1016" s="7">
        <f>1*OR(
AND(Table_owssvr__1[[#This Row],[Start time]]&gt;=T$1, Table_owssvr__1[[#This Row],[Start time]]&lt;U$1),
AND(Table_owssvr__1[[#This Row],[End Time]]&gt;T$1, Table_owssvr__1[[#This Row],[End Time]]&lt;=U$1 ),
AND(Table_owssvr__1[[#This Row],[Start time]]&lt;T$1, Table_owssvr__1[[#This Row],[End Time]]&gt;U$1)
)</f>
        <v>0</v>
      </c>
      <c r="U1016" s="7">
        <f>1*OR(
AND(Table_owssvr__1[[#This Row],[Start time]]&gt;=U$1, Table_owssvr__1[[#This Row],[Start time]]&lt;V$1),
AND(Table_owssvr__1[[#This Row],[End Time]]&gt;U$1, Table_owssvr__1[[#This Row],[End Time]]&lt;=V$1 ),
AND(Table_owssvr__1[[#This Row],[Start time]]&lt;U$1, Table_owssvr__1[[#This Row],[End Time]]&gt;V$1)
)</f>
        <v>0</v>
      </c>
      <c r="V1016" s="7">
        <f>1*OR(
AND(Table_owssvr__1[[#This Row],[Start time]]&gt;=V$1, Table_owssvr__1[[#This Row],[Start time]]&lt;W$1),
AND(Table_owssvr__1[[#This Row],[End Time]]&gt;V$1, Table_owssvr__1[[#This Row],[End Time]]&lt;=W$1 ),
AND(Table_owssvr__1[[#This Row],[Start time]]&lt;V$1, Table_owssvr__1[[#This Row],[End Time]]&gt;W$1)
)</f>
        <v>0</v>
      </c>
      <c r="W1016" s="7">
        <f>1*OR(
AND(Table_owssvr__1[[#This Row],[Start time]]&gt;=W$1, Table_owssvr__1[[#This Row],[Start time]]&lt;X$1),
AND(Table_owssvr__1[[#This Row],[End Time]]&gt;W$1, Table_owssvr__1[[#This Row],[End Time]]&lt;=X$1 ),
AND(Table_owssvr__1[[#This Row],[Start time]]&lt;W$1, Table_owssvr__1[[#This Row],[End Time]]&gt;X$1)
)</f>
        <v>1</v>
      </c>
      <c r="X1016" s="7">
        <f>1*OR(
AND(Table_owssvr__1[[#This Row],[Start time]]&gt;=X$1, Table_owssvr__1[[#This Row],[Start time]]&lt;Y$1),
AND(Table_owssvr__1[[#This Row],[End Time]]&gt;X$1, Table_owssvr__1[[#This Row],[End Time]]&lt;=Y$1 ),
AND(Table_owssvr__1[[#This Row],[Start time]]&lt;X$1, Table_owssvr__1[[#This Row],[End Time]]&gt;Y$1)
)</f>
        <v>0</v>
      </c>
      <c r="Y1016" s="7">
        <f>1*OR(
AND(Table_owssvr__1[[#This Row],[Start time]]&gt;=Y$1, Table_owssvr__1[[#This Row],[Start time]]&lt;Z$1),
AND(Table_owssvr__1[[#This Row],[End Time]]&gt;Y$1, Table_owssvr__1[[#This Row],[End Time]]&lt;=Z$1 ),
AND(Table_owssvr__1[[#This Row],[Start time]]&lt;Y$1, Table_owssvr__1[[#This Row],[End Time]]&gt;Z$1)
)</f>
        <v>0</v>
      </c>
      <c r="Z1016" s="7">
        <f>1*OR(
AND(Table_owssvr__1[[#This Row],[Start time]]&gt;=Z$1, Table_owssvr__1[[#This Row],[Start time]]&lt;AA$1),
AND(Table_owssvr__1[[#This Row],[End Time]]&gt;Z$1, Table_owssvr__1[[#This Row],[End Time]]&lt;=AA$1 ),
AND(Table_owssvr__1[[#This Row],[Start time]]&lt;Z$1, Table_owssvr__1[[#This Row],[End Time]]&gt;AA$1)
)</f>
        <v>0</v>
      </c>
      <c r="AA1016" s="7">
        <f>1*OR(
AND(Table_owssvr__1[[#This Row],[Start time]]&gt;=AA$1, Table_owssvr__1[[#This Row],[Start time]]&lt;AB$1),
AND(Table_owssvr__1[[#This Row],[End Time]]&gt;AA$1, Table_owssvr__1[[#This Row],[End Time]]&lt;=AB$1 ),
AND(Table_owssvr__1[[#This Row],[Start time]]&lt;AA$1, Table_owssvr__1[[#This Row],[End Time]]&gt;AB$1)
)</f>
        <v>0</v>
      </c>
      <c r="AB1016" s="7">
        <f>1*OR(
AND(Table_owssvr__1[[#This Row],[Start time]]&gt;=AB$1, Table_owssvr__1[[#This Row],[Start time]]&lt;AC$1),
AND(Table_owssvr__1[[#This Row],[End Time]]&gt;AB$1, Table_owssvr__1[[#This Row],[End Time]]&lt;=AC$1 ),
AND(Table_owssvr__1[[#This Row],[Start time]]&lt;AB$1, Table_owssvr__1[[#This Row],[End Time]]&gt;AC$1)
)</f>
        <v>0</v>
      </c>
      <c r="AC1016" s="7">
        <f>1*OR(
AND(Table_owssvr__1[[#This Row],[Start time]]&gt;=AC$1, Table_owssvr__1[[#This Row],[Start time]]&lt;AD$1),
AND(Table_owssvr__1[[#This Row],[End Time]]&gt;AC$1, Table_owssvr__1[[#This Row],[End Time]]&lt;=AD$1 ),
AND(Table_owssvr__1[[#This Row],[Start time]]&lt;AC$1, Table_owssvr__1[[#This Row],[End Time]]&gt;AD$1)
)</f>
        <v>0</v>
      </c>
      <c r="AD1016" s="7">
        <f>1*OR(
AND(Table_owssvr__1[[#This Row],[Start time]]&gt;=AD$1, Table_owssvr__1[[#This Row],[Start time]]&lt;AE$1),
AND(Table_owssvr__1[[#This Row],[End Time]]&gt;AD$1, Table_owssvr__1[[#This Row],[End Time]]&lt;=AE$1 ),
AND(Table_owssvr__1[[#This Row],[Start time]]&lt;AD$1, Table_owssvr__1[[#This Row],[End Time]]&gt;AE$1)
)</f>
        <v>0</v>
      </c>
      <c r="AE1016" s="7">
        <f>1*OR(
AND(Table_owssvr__1[[#This Row],[Start time]]&gt;=AE$1, Table_owssvr__1[[#This Row],[Start time]]&lt;AF$1),
AND(Table_owssvr__1[[#This Row],[End Time]]&gt;AE$1, Table_owssvr__1[[#This Row],[End Time]]&lt;=AF$1 ),
AND(Table_owssvr__1[[#This Row],[Start time]]&lt;AE$1, Table_owssvr__1[[#This Row],[End Time]]&gt;AF$1)
)</f>
        <v>0</v>
      </c>
    </row>
    <row r="1017" spans="1:31" x14ac:dyDescent="0.25">
      <c r="A1017" s="2"/>
      <c r="B1017" s="3" t="s">
        <v>480</v>
      </c>
      <c r="C1017" s="3" t="s">
        <v>448</v>
      </c>
      <c r="D1017" s="3" t="s">
        <v>24</v>
      </c>
      <c r="E1017" s="1" t="s">
        <v>720</v>
      </c>
      <c r="F1017" s="4">
        <v>42429.520833333336</v>
      </c>
      <c r="G1017" s="4">
        <v>42429.53125</v>
      </c>
      <c r="H1017" s="4">
        <v>42429.537418981483</v>
      </c>
      <c r="I1017" s="3" t="s">
        <v>448</v>
      </c>
      <c r="J1017" s="2" t="s">
        <v>17</v>
      </c>
      <c r="K1017" s="2" t="s">
        <v>16</v>
      </c>
      <c r="L1017" t="b">
        <f>LEFT(Table_owssvr__1[[#This Row],[Person''s Name]],4)=LEFT(Table_owssvr__1[[#This Row],[Modified By]],4)</f>
        <v>1</v>
      </c>
      <c r="M1017" t="b">
        <f>Table_owssvr__1[[#This Row],[Modified]]&gt;Table_owssvr__1[[#This Row],[Start Date and Time]]</f>
        <v>1</v>
      </c>
      <c r="N1017">
        <f>(Table_owssvr__1[[#This Row],[End Date and Time]]-Table_owssvr__1[[#This Row],[Start Date and Time]])*24</f>
        <v>0.24999999994179234</v>
      </c>
      <c r="O1017" s="5">
        <f>INT(Table_owssvr__1[[#This Row],[Start Date and Time]])</f>
        <v>42429</v>
      </c>
      <c r="P1017" s="6">
        <f>DATE(YEAR(Table_owssvr__1[[#This Row],[Date]]),MONTH(Table_owssvr__1[[#This Row],[Date]]),1)</f>
        <v>42401</v>
      </c>
      <c r="Q1017" s="9">
        <f>ROUND(24*(Table_owssvr__1[[#This Row],[Start Date and Time]]-INT(Table_owssvr__1[[#This Row],[Start Date and Time]])),2)</f>
        <v>12.5</v>
      </c>
      <c r="R1017" s="9">
        <f>ROUND(24*(Table_owssvr__1[[#This Row],[End Date and Time]]-INT(Table_owssvr__1[[#This Row],[End Date and Time]])),2)</f>
        <v>12.75</v>
      </c>
      <c r="S1017" s="7">
        <f>1*OR(
AND(Table_owssvr__1[[#This Row],[Start time]]&gt;=S$1, Table_owssvr__1[[#This Row],[Start time]]&lt;T$1),
AND(Table_owssvr__1[[#This Row],[End Time]]&gt;S$1, Table_owssvr__1[[#This Row],[End Time]]&lt;=T$1 ),
AND(Table_owssvr__1[[#This Row],[Start time]]&lt;S$1, Table_owssvr__1[[#This Row],[End Time]]&gt;T$1)
)</f>
        <v>0</v>
      </c>
      <c r="T1017" s="7">
        <f>1*OR(
AND(Table_owssvr__1[[#This Row],[Start time]]&gt;=T$1, Table_owssvr__1[[#This Row],[Start time]]&lt;U$1),
AND(Table_owssvr__1[[#This Row],[End Time]]&gt;T$1, Table_owssvr__1[[#This Row],[End Time]]&lt;=U$1 ),
AND(Table_owssvr__1[[#This Row],[Start time]]&lt;T$1, Table_owssvr__1[[#This Row],[End Time]]&gt;U$1)
)</f>
        <v>0</v>
      </c>
      <c r="U1017" s="7">
        <f>1*OR(
AND(Table_owssvr__1[[#This Row],[Start time]]&gt;=U$1, Table_owssvr__1[[#This Row],[Start time]]&lt;V$1),
AND(Table_owssvr__1[[#This Row],[End Time]]&gt;U$1, Table_owssvr__1[[#This Row],[End Time]]&lt;=V$1 ),
AND(Table_owssvr__1[[#This Row],[Start time]]&lt;U$1, Table_owssvr__1[[#This Row],[End Time]]&gt;V$1)
)</f>
        <v>0</v>
      </c>
      <c r="V1017" s="7">
        <f>1*OR(
AND(Table_owssvr__1[[#This Row],[Start time]]&gt;=V$1, Table_owssvr__1[[#This Row],[Start time]]&lt;W$1),
AND(Table_owssvr__1[[#This Row],[End Time]]&gt;V$1, Table_owssvr__1[[#This Row],[End Time]]&lt;=W$1 ),
AND(Table_owssvr__1[[#This Row],[Start time]]&lt;V$1, Table_owssvr__1[[#This Row],[End Time]]&gt;W$1)
)</f>
        <v>0</v>
      </c>
      <c r="W1017" s="7">
        <f>1*OR(
AND(Table_owssvr__1[[#This Row],[Start time]]&gt;=W$1, Table_owssvr__1[[#This Row],[Start time]]&lt;X$1),
AND(Table_owssvr__1[[#This Row],[End Time]]&gt;W$1, Table_owssvr__1[[#This Row],[End Time]]&lt;=X$1 ),
AND(Table_owssvr__1[[#This Row],[Start time]]&lt;W$1, Table_owssvr__1[[#This Row],[End Time]]&gt;X$1)
)</f>
        <v>1</v>
      </c>
      <c r="X1017" s="7">
        <f>1*OR(
AND(Table_owssvr__1[[#This Row],[Start time]]&gt;=X$1, Table_owssvr__1[[#This Row],[Start time]]&lt;Y$1),
AND(Table_owssvr__1[[#This Row],[End Time]]&gt;X$1, Table_owssvr__1[[#This Row],[End Time]]&lt;=Y$1 ),
AND(Table_owssvr__1[[#This Row],[Start time]]&lt;X$1, Table_owssvr__1[[#This Row],[End Time]]&gt;Y$1)
)</f>
        <v>0</v>
      </c>
      <c r="Y1017" s="7">
        <f>1*OR(
AND(Table_owssvr__1[[#This Row],[Start time]]&gt;=Y$1, Table_owssvr__1[[#This Row],[Start time]]&lt;Z$1),
AND(Table_owssvr__1[[#This Row],[End Time]]&gt;Y$1, Table_owssvr__1[[#This Row],[End Time]]&lt;=Z$1 ),
AND(Table_owssvr__1[[#This Row],[Start time]]&lt;Y$1, Table_owssvr__1[[#This Row],[End Time]]&gt;Z$1)
)</f>
        <v>0</v>
      </c>
      <c r="Z1017" s="7">
        <f>1*OR(
AND(Table_owssvr__1[[#This Row],[Start time]]&gt;=Z$1, Table_owssvr__1[[#This Row],[Start time]]&lt;AA$1),
AND(Table_owssvr__1[[#This Row],[End Time]]&gt;Z$1, Table_owssvr__1[[#This Row],[End Time]]&lt;=AA$1 ),
AND(Table_owssvr__1[[#This Row],[Start time]]&lt;Z$1, Table_owssvr__1[[#This Row],[End Time]]&gt;AA$1)
)</f>
        <v>0</v>
      </c>
      <c r="AA1017" s="7">
        <f>1*OR(
AND(Table_owssvr__1[[#This Row],[Start time]]&gt;=AA$1, Table_owssvr__1[[#This Row],[Start time]]&lt;AB$1),
AND(Table_owssvr__1[[#This Row],[End Time]]&gt;AA$1, Table_owssvr__1[[#This Row],[End Time]]&lt;=AB$1 ),
AND(Table_owssvr__1[[#This Row],[Start time]]&lt;AA$1, Table_owssvr__1[[#This Row],[End Time]]&gt;AB$1)
)</f>
        <v>0</v>
      </c>
      <c r="AB1017" s="7">
        <f>1*OR(
AND(Table_owssvr__1[[#This Row],[Start time]]&gt;=AB$1, Table_owssvr__1[[#This Row],[Start time]]&lt;AC$1),
AND(Table_owssvr__1[[#This Row],[End Time]]&gt;AB$1, Table_owssvr__1[[#This Row],[End Time]]&lt;=AC$1 ),
AND(Table_owssvr__1[[#This Row],[Start time]]&lt;AB$1, Table_owssvr__1[[#This Row],[End Time]]&gt;AC$1)
)</f>
        <v>0</v>
      </c>
      <c r="AC1017" s="7">
        <f>1*OR(
AND(Table_owssvr__1[[#This Row],[Start time]]&gt;=AC$1, Table_owssvr__1[[#This Row],[Start time]]&lt;AD$1),
AND(Table_owssvr__1[[#This Row],[End Time]]&gt;AC$1, Table_owssvr__1[[#This Row],[End Time]]&lt;=AD$1 ),
AND(Table_owssvr__1[[#This Row],[Start time]]&lt;AC$1, Table_owssvr__1[[#This Row],[End Time]]&gt;AD$1)
)</f>
        <v>0</v>
      </c>
      <c r="AD1017" s="7">
        <f>1*OR(
AND(Table_owssvr__1[[#This Row],[Start time]]&gt;=AD$1, Table_owssvr__1[[#This Row],[Start time]]&lt;AE$1),
AND(Table_owssvr__1[[#This Row],[End Time]]&gt;AD$1, Table_owssvr__1[[#This Row],[End Time]]&lt;=AE$1 ),
AND(Table_owssvr__1[[#This Row],[Start time]]&lt;AD$1, Table_owssvr__1[[#This Row],[End Time]]&gt;AE$1)
)</f>
        <v>0</v>
      </c>
      <c r="AE1017" s="7">
        <f>1*OR(
AND(Table_owssvr__1[[#This Row],[Start time]]&gt;=AE$1, Table_owssvr__1[[#This Row],[Start time]]&lt;AF$1),
AND(Table_owssvr__1[[#This Row],[End Time]]&gt;AE$1, Table_owssvr__1[[#This Row],[End Time]]&lt;=AF$1 ),
AND(Table_owssvr__1[[#This Row],[Start time]]&lt;AE$1, Table_owssvr__1[[#This Row],[End Time]]&gt;AF$1)
)</f>
        <v>0</v>
      </c>
    </row>
    <row r="1018" spans="1:31" x14ac:dyDescent="0.25">
      <c r="A1018" s="2"/>
      <c r="B1018" s="3" t="s">
        <v>480</v>
      </c>
      <c r="C1018" s="3" t="s">
        <v>493</v>
      </c>
      <c r="D1018" s="3" t="s">
        <v>24</v>
      </c>
      <c r="E1018" s="1" t="s">
        <v>721</v>
      </c>
      <c r="F1018" s="4">
        <v>42429.520833333336</v>
      </c>
      <c r="G1018" s="4">
        <v>42429.53125</v>
      </c>
      <c r="H1018" s="4">
        <v>42441.740937499999</v>
      </c>
      <c r="I1018" s="3" t="s">
        <v>18</v>
      </c>
      <c r="J1018" s="2" t="s">
        <v>17</v>
      </c>
      <c r="K1018" s="2" t="s">
        <v>16</v>
      </c>
      <c r="L1018" t="b">
        <f>LEFT(Table_owssvr__1[[#This Row],[Person''s Name]],4)=LEFT(Table_owssvr__1[[#This Row],[Modified By]],4)</f>
        <v>0</v>
      </c>
      <c r="M1018" t="b">
        <f>Table_owssvr__1[[#This Row],[Modified]]&gt;Table_owssvr__1[[#This Row],[Start Date and Time]]</f>
        <v>1</v>
      </c>
      <c r="N1018">
        <f>(Table_owssvr__1[[#This Row],[End Date and Time]]-Table_owssvr__1[[#This Row],[Start Date and Time]])*24</f>
        <v>0.24999999994179234</v>
      </c>
      <c r="O1018" s="5">
        <f>INT(Table_owssvr__1[[#This Row],[Start Date and Time]])</f>
        <v>42429</v>
      </c>
      <c r="P1018" s="6">
        <f>DATE(YEAR(Table_owssvr__1[[#This Row],[Date]]),MONTH(Table_owssvr__1[[#This Row],[Date]]),1)</f>
        <v>42401</v>
      </c>
      <c r="Q1018" s="9">
        <f>ROUND(24*(Table_owssvr__1[[#This Row],[Start Date and Time]]-INT(Table_owssvr__1[[#This Row],[Start Date and Time]])),2)</f>
        <v>12.5</v>
      </c>
      <c r="R1018" s="9">
        <f>ROUND(24*(Table_owssvr__1[[#This Row],[End Date and Time]]-INT(Table_owssvr__1[[#This Row],[End Date and Time]])),2)</f>
        <v>12.75</v>
      </c>
      <c r="S1018" s="7">
        <f>1*OR(
AND(Table_owssvr__1[[#This Row],[Start time]]&gt;=S$1, Table_owssvr__1[[#This Row],[Start time]]&lt;T$1),
AND(Table_owssvr__1[[#This Row],[End Time]]&gt;S$1, Table_owssvr__1[[#This Row],[End Time]]&lt;=T$1 ),
AND(Table_owssvr__1[[#This Row],[Start time]]&lt;S$1, Table_owssvr__1[[#This Row],[End Time]]&gt;T$1)
)</f>
        <v>0</v>
      </c>
      <c r="T1018" s="7">
        <f>1*OR(
AND(Table_owssvr__1[[#This Row],[Start time]]&gt;=T$1, Table_owssvr__1[[#This Row],[Start time]]&lt;U$1),
AND(Table_owssvr__1[[#This Row],[End Time]]&gt;T$1, Table_owssvr__1[[#This Row],[End Time]]&lt;=U$1 ),
AND(Table_owssvr__1[[#This Row],[Start time]]&lt;T$1, Table_owssvr__1[[#This Row],[End Time]]&gt;U$1)
)</f>
        <v>0</v>
      </c>
      <c r="U1018" s="7">
        <f>1*OR(
AND(Table_owssvr__1[[#This Row],[Start time]]&gt;=U$1, Table_owssvr__1[[#This Row],[Start time]]&lt;V$1),
AND(Table_owssvr__1[[#This Row],[End Time]]&gt;U$1, Table_owssvr__1[[#This Row],[End Time]]&lt;=V$1 ),
AND(Table_owssvr__1[[#This Row],[Start time]]&lt;U$1, Table_owssvr__1[[#This Row],[End Time]]&gt;V$1)
)</f>
        <v>0</v>
      </c>
      <c r="V1018" s="7">
        <f>1*OR(
AND(Table_owssvr__1[[#This Row],[Start time]]&gt;=V$1, Table_owssvr__1[[#This Row],[Start time]]&lt;W$1),
AND(Table_owssvr__1[[#This Row],[End Time]]&gt;V$1, Table_owssvr__1[[#This Row],[End Time]]&lt;=W$1 ),
AND(Table_owssvr__1[[#This Row],[Start time]]&lt;V$1, Table_owssvr__1[[#This Row],[End Time]]&gt;W$1)
)</f>
        <v>0</v>
      </c>
      <c r="W1018" s="7">
        <f>1*OR(
AND(Table_owssvr__1[[#This Row],[Start time]]&gt;=W$1, Table_owssvr__1[[#This Row],[Start time]]&lt;X$1),
AND(Table_owssvr__1[[#This Row],[End Time]]&gt;W$1, Table_owssvr__1[[#This Row],[End Time]]&lt;=X$1 ),
AND(Table_owssvr__1[[#This Row],[Start time]]&lt;W$1, Table_owssvr__1[[#This Row],[End Time]]&gt;X$1)
)</f>
        <v>1</v>
      </c>
      <c r="X1018" s="7">
        <f>1*OR(
AND(Table_owssvr__1[[#This Row],[Start time]]&gt;=X$1, Table_owssvr__1[[#This Row],[Start time]]&lt;Y$1),
AND(Table_owssvr__1[[#This Row],[End Time]]&gt;X$1, Table_owssvr__1[[#This Row],[End Time]]&lt;=Y$1 ),
AND(Table_owssvr__1[[#This Row],[Start time]]&lt;X$1, Table_owssvr__1[[#This Row],[End Time]]&gt;Y$1)
)</f>
        <v>0</v>
      </c>
      <c r="Y1018" s="7">
        <f>1*OR(
AND(Table_owssvr__1[[#This Row],[Start time]]&gt;=Y$1, Table_owssvr__1[[#This Row],[Start time]]&lt;Z$1),
AND(Table_owssvr__1[[#This Row],[End Time]]&gt;Y$1, Table_owssvr__1[[#This Row],[End Time]]&lt;=Z$1 ),
AND(Table_owssvr__1[[#This Row],[Start time]]&lt;Y$1, Table_owssvr__1[[#This Row],[End Time]]&gt;Z$1)
)</f>
        <v>0</v>
      </c>
      <c r="Z1018" s="7">
        <f>1*OR(
AND(Table_owssvr__1[[#This Row],[Start time]]&gt;=Z$1, Table_owssvr__1[[#This Row],[Start time]]&lt;AA$1),
AND(Table_owssvr__1[[#This Row],[End Time]]&gt;Z$1, Table_owssvr__1[[#This Row],[End Time]]&lt;=AA$1 ),
AND(Table_owssvr__1[[#This Row],[Start time]]&lt;Z$1, Table_owssvr__1[[#This Row],[End Time]]&gt;AA$1)
)</f>
        <v>0</v>
      </c>
      <c r="AA1018" s="7">
        <f>1*OR(
AND(Table_owssvr__1[[#This Row],[Start time]]&gt;=AA$1, Table_owssvr__1[[#This Row],[Start time]]&lt;AB$1),
AND(Table_owssvr__1[[#This Row],[End Time]]&gt;AA$1, Table_owssvr__1[[#This Row],[End Time]]&lt;=AB$1 ),
AND(Table_owssvr__1[[#This Row],[Start time]]&lt;AA$1, Table_owssvr__1[[#This Row],[End Time]]&gt;AB$1)
)</f>
        <v>0</v>
      </c>
      <c r="AB1018" s="7">
        <f>1*OR(
AND(Table_owssvr__1[[#This Row],[Start time]]&gt;=AB$1, Table_owssvr__1[[#This Row],[Start time]]&lt;AC$1),
AND(Table_owssvr__1[[#This Row],[End Time]]&gt;AB$1, Table_owssvr__1[[#This Row],[End Time]]&lt;=AC$1 ),
AND(Table_owssvr__1[[#This Row],[Start time]]&lt;AB$1, Table_owssvr__1[[#This Row],[End Time]]&gt;AC$1)
)</f>
        <v>0</v>
      </c>
      <c r="AC1018" s="7">
        <f>1*OR(
AND(Table_owssvr__1[[#This Row],[Start time]]&gt;=AC$1, Table_owssvr__1[[#This Row],[Start time]]&lt;AD$1),
AND(Table_owssvr__1[[#This Row],[End Time]]&gt;AC$1, Table_owssvr__1[[#This Row],[End Time]]&lt;=AD$1 ),
AND(Table_owssvr__1[[#This Row],[Start time]]&lt;AC$1, Table_owssvr__1[[#This Row],[End Time]]&gt;AD$1)
)</f>
        <v>0</v>
      </c>
      <c r="AD1018" s="7">
        <f>1*OR(
AND(Table_owssvr__1[[#This Row],[Start time]]&gt;=AD$1, Table_owssvr__1[[#This Row],[Start time]]&lt;AE$1),
AND(Table_owssvr__1[[#This Row],[End Time]]&gt;AD$1, Table_owssvr__1[[#This Row],[End Time]]&lt;=AE$1 ),
AND(Table_owssvr__1[[#This Row],[Start time]]&lt;AD$1, Table_owssvr__1[[#This Row],[End Time]]&gt;AE$1)
)</f>
        <v>0</v>
      </c>
      <c r="AE1018" s="7">
        <f>1*OR(
AND(Table_owssvr__1[[#This Row],[Start time]]&gt;=AE$1, Table_owssvr__1[[#This Row],[Start time]]&lt;AF$1),
AND(Table_owssvr__1[[#This Row],[End Time]]&gt;AE$1, Table_owssvr__1[[#This Row],[End Time]]&lt;=AF$1 ),
AND(Table_owssvr__1[[#This Row],[Start time]]&lt;AE$1, Table_owssvr__1[[#This Row],[End Time]]&gt;AF$1)
)</f>
        <v>0</v>
      </c>
    </row>
    <row r="1019" spans="1:31" x14ac:dyDescent="0.25">
      <c r="A1019" s="2"/>
      <c r="B1019" s="3" t="s">
        <v>480</v>
      </c>
      <c r="C1019" s="3" t="s">
        <v>94</v>
      </c>
      <c r="D1019" s="3" t="s">
        <v>24</v>
      </c>
      <c r="E1019" s="1" t="s">
        <v>722</v>
      </c>
      <c r="F1019" s="4">
        <v>42429.520833333336</v>
      </c>
      <c r="G1019" s="4">
        <v>42429.53125</v>
      </c>
      <c r="H1019" s="4">
        <v>42429.538703703707</v>
      </c>
      <c r="I1019" s="3" t="s">
        <v>94</v>
      </c>
      <c r="J1019" s="2" t="s">
        <v>17</v>
      </c>
      <c r="K1019" s="2" t="s">
        <v>16</v>
      </c>
      <c r="L1019" t="b">
        <f>LEFT(Table_owssvr__1[[#This Row],[Person''s Name]],4)=LEFT(Table_owssvr__1[[#This Row],[Modified By]],4)</f>
        <v>1</v>
      </c>
      <c r="M1019" t="b">
        <f>Table_owssvr__1[[#This Row],[Modified]]&gt;Table_owssvr__1[[#This Row],[Start Date and Time]]</f>
        <v>1</v>
      </c>
      <c r="N1019">
        <f>(Table_owssvr__1[[#This Row],[End Date and Time]]-Table_owssvr__1[[#This Row],[Start Date and Time]])*24</f>
        <v>0.24999999994179234</v>
      </c>
      <c r="O1019" s="5">
        <f>INT(Table_owssvr__1[[#This Row],[Start Date and Time]])</f>
        <v>42429</v>
      </c>
      <c r="P1019" s="6">
        <f>DATE(YEAR(Table_owssvr__1[[#This Row],[Date]]),MONTH(Table_owssvr__1[[#This Row],[Date]]),1)</f>
        <v>42401</v>
      </c>
      <c r="Q1019" s="9">
        <f>ROUND(24*(Table_owssvr__1[[#This Row],[Start Date and Time]]-INT(Table_owssvr__1[[#This Row],[Start Date and Time]])),2)</f>
        <v>12.5</v>
      </c>
      <c r="R1019" s="9">
        <f>ROUND(24*(Table_owssvr__1[[#This Row],[End Date and Time]]-INT(Table_owssvr__1[[#This Row],[End Date and Time]])),2)</f>
        <v>12.75</v>
      </c>
      <c r="S1019" s="7">
        <f>1*OR(
AND(Table_owssvr__1[[#This Row],[Start time]]&gt;=S$1, Table_owssvr__1[[#This Row],[Start time]]&lt;T$1),
AND(Table_owssvr__1[[#This Row],[End Time]]&gt;S$1, Table_owssvr__1[[#This Row],[End Time]]&lt;=T$1 ),
AND(Table_owssvr__1[[#This Row],[Start time]]&lt;S$1, Table_owssvr__1[[#This Row],[End Time]]&gt;T$1)
)</f>
        <v>0</v>
      </c>
      <c r="T1019" s="7">
        <f>1*OR(
AND(Table_owssvr__1[[#This Row],[Start time]]&gt;=T$1, Table_owssvr__1[[#This Row],[Start time]]&lt;U$1),
AND(Table_owssvr__1[[#This Row],[End Time]]&gt;T$1, Table_owssvr__1[[#This Row],[End Time]]&lt;=U$1 ),
AND(Table_owssvr__1[[#This Row],[Start time]]&lt;T$1, Table_owssvr__1[[#This Row],[End Time]]&gt;U$1)
)</f>
        <v>0</v>
      </c>
      <c r="U1019" s="7">
        <f>1*OR(
AND(Table_owssvr__1[[#This Row],[Start time]]&gt;=U$1, Table_owssvr__1[[#This Row],[Start time]]&lt;V$1),
AND(Table_owssvr__1[[#This Row],[End Time]]&gt;U$1, Table_owssvr__1[[#This Row],[End Time]]&lt;=V$1 ),
AND(Table_owssvr__1[[#This Row],[Start time]]&lt;U$1, Table_owssvr__1[[#This Row],[End Time]]&gt;V$1)
)</f>
        <v>0</v>
      </c>
      <c r="V1019" s="7">
        <f>1*OR(
AND(Table_owssvr__1[[#This Row],[Start time]]&gt;=V$1, Table_owssvr__1[[#This Row],[Start time]]&lt;W$1),
AND(Table_owssvr__1[[#This Row],[End Time]]&gt;V$1, Table_owssvr__1[[#This Row],[End Time]]&lt;=W$1 ),
AND(Table_owssvr__1[[#This Row],[Start time]]&lt;V$1, Table_owssvr__1[[#This Row],[End Time]]&gt;W$1)
)</f>
        <v>0</v>
      </c>
      <c r="W1019" s="7">
        <f>1*OR(
AND(Table_owssvr__1[[#This Row],[Start time]]&gt;=W$1, Table_owssvr__1[[#This Row],[Start time]]&lt;X$1),
AND(Table_owssvr__1[[#This Row],[End Time]]&gt;W$1, Table_owssvr__1[[#This Row],[End Time]]&lt;=X$1 ),
AND(Table_owssvr__1[[#This Row],[Start time]]&lt;W$1, Table_owssvr__1[[#This Row],[End Time]]&gt;X$1)
)</f>
        <v>1</v>
      </c>
      <c r="X1019" s="7">
        <f>1*OR(
AND(Table_owssvr__1[[#This Row],[Start time]]&gt;=X$1, Table_owssvr__1[[#This Row],[Start time]]&lt;Y$1),
AND(Table_owssvr__1[[#This Row],[End Time]]&gt;X$1, Table_owssvr__1[[#This Row],[End Time]]&lt;=Y$1 ),
AND(Table_owssvr__1[[#This Row],[Start time]]&lt;X$1, Table_owssvr__1[[#This Row],[End Time]]&gt;Y$1)
)</f>
        <v>0</v>
      </c>
      <c r="Y1019" s="7">
        <f>1*OR(
AND(Table_owssvr__1[[#This Row],[Start time]]&gt;=Y$1, Table_owssvr__1[[#This Row],[Start time]]&lt;Z$1),
AND(Table_owssvr__1[[#This Row],[End Time]]&gt;Y$1, Table_owssvr__1[[#This Row],[End Time]]&lt;=Z$1 ),
AND(Table_owssvr__1[[#This Row],[Start time]]&lt;Y$1, Table_owssvr__1[[#This Row],[End Time]]&gt;Z$1)
)</f>
        <v>0</v>
      </c>
      <c r="Z1019" s="7">
        <f>1*OR(
AND(Table_owssvr__1[[#This Row],[Start time]]&gt;=Z$1, Table_owssvr__1[[#This Row],[Start time]]&lt;AA$1),
AND(Table_owssvr__1[[#This Row],[End Time]]&gt;Z$1, Table_owssvr__1[[#This Row],[End Time]]&lt;=AA$1 ),
AND(Table_owssvr__1[[#This Row],[Start time]]&lt;Z$1, Table_owssvr__1[[#This Row],[End Time]]&gt;AA$1)
)</f>
        <v>0</v>
      </c>
      <c r="AA1019" s="7">
        <f>1*OR(
AND(Table_owssvr__1[[#This Row],[Start time]]&gt;=AA$1, Table_owssvr__1[[#This Row],[Start time]]&lt;AB$1),
AND(Table_owssvr__1[[#This Row],[End Time]]&gt;AA$1, Table_owssvr__1[[#This Row],[End Time]]&lt;=AB$1 ),
AND(Table_owssvr__1[[#This Row],[Start time]]&lt;AA$1, Table_owssvr__1[[#This Row],[End Time]]&gt;AB$1)
)</f>
        <v>0</v>
      </c>
      <c r="AB1019" s="7">
        <f>1*OR(
AND(Table_owssvr__1[[#This Row],[Start time]]&gt;=AB$1, Table_owssvr__1[[#This Row],[Start time]]&lt;AC$1),
AND(Table_owssvr__1[[#This Row],[End Time]]&gt;AB$1, Table_owssvr__1[[#This Row],[End Time]]&lt;=AC$1 ),
AND(Table_owssvr__1[[#This Row],[Start time]]&lt;AB$1, Table_owssvr__1[[#This Row],[End Time]]&gt;AC$1)
)</f>
        <v>0</v>
      </c>
      <c r="AC1019" s="7">
        <f>1*OR(
AND(Table_owssvr__1[[#This Row],[Start time]]&gt;=AC$1, Table_owssvr__1[[#This Row],[Start time]]&lt;AD$1),
AND(Table_owssvr__1[[#This Row],[End Time]]&gt;AC$1, Table_owssvr__1[[#This Row],[End Time]]&lt;=AD$1 ),
AND(Table_owssvr__1[[#This Row],[Start time]]&lt;AC$1, Table_owssvr__1[[#This Row],[End Time]]&gt;AD$1)
)</f>
        <v>0</v>
      </c>
      <c r="AD1019" s="7">
        <f>1*OR(
AND(Table_owssvr__1[[#This Row],[Start time]]&gt;=AD$1, Table_owssvr__1[[#This Row],[Start time]]&lt;AE$1),
AND(Table_owssvr__1[[#This Row],[End Time]]&gt;AD$1, Table_owssvr__1[[#This Row],[End Time]]&lt;=AE$1 ),
AND(Table_owssvr__1[[#This Row],[Start time]]&lt;AD$1, Table_owssvr__1[[#This Row],[End Time]]&gt;AE$1)
)</f>
        <v>0</v>
      </c>
      <c r="AE1019" s="7">
        <f>1*OR(
AND(Table_owssvr__1[[#This Row],[Start time]]&gt;=AE$1, Table_owssvr__1[[#This Row],[Start time]]&lt;AF$1),
AND(Table_owssvr__1[[#This Row],[End Time]]&gt;AE$1, Table_owssvr__1[[#This Row],[End Time]]&lt;=AF$1 ),
AND(Table_owssvr__1[[#This Row],[Start time]]&lt;AE$1, Table_owssvr__1[[#This Row],[End Time]]&gt;AF$1)
)</f>
        <v>0</v>
      </c>
    </row>
    <row r="1020" spans="1:31" ht="30" x14ac:dyDescent="0.25">
      <c r="A1020" s="2"/>
      <c r="B1020" s="3" t="s">
        <v>480</v>
      </c>
      <c r="C1020" s="3" t="s">
        <v>346</v>
      </c>
      <c r="D1020" s="3" t="s">
        <v>24</v>
      </c>
      <c r="E1020" s="1" t="s">
        <v>1335</v>
      </c>
      <c r="F1020" s="4">
        <v>42429.375</v>
      </c>
      <c r="G1020" s="4">
        <v>42429.517361111109</v>
      </c>
      <c r="H1020" s="4">
        <v>42429.540173611109</v>
      </c>
      <c r="I1020" s="3" t="s">
        <v>346</v>
      </c>
      <c r="J1020" s="2" t="s">
        <v>17</v>
      </c>
      <c r="K1020" s="2" t="s">
        <v>16</v>
      </c>
      <c r="L1020" t="b">
        <f>LEFT(Table_owssvr__1[[#This Row],[Person''s Name]],4)=LEFT(Table_owssvr__1[[#This Row],[Modified By]],4)</f>
        <v>1</v>
      </c>
      <c r="M1020" t="b">
        <f>Table_owssvr__1[[#This Row],[Modified]]&gt;Table_owssvr__1[[#This Row],[Start Date and Time]]</f>
        <v>1</v>
      </c>
      <c r="N1020">
        <f>(Table_owssvr__1[[#This Row],[End Date and Time]]-Table_owssvr__1[[#This Row],[Start Date and Time]])*24</f>
        <v>3.4166666666278616</v>
      </c>
      <c r="O1020" s="5">
        <f>INT(Table_owssvr__1[[#This Row],[Start Date and Time]])</f>
        <v>42429</v>
      </c>
      <c r="P1020" s="6">
        <f>DATE(YEAR(Table_owssvr__1[[#This Row],[Date]]),MONTH(Table_owssvr__1[[#This Row],[Date]]),1)</f>
        <v>42401</v>
      </c>
      <c r="Q1020" s="9">
        <f>ROUND(24*(Table_owssvr__1[[#This Row],[Start Date and Time]]-INT(Table_owssvr__1[[#This Row],[Start Date and Time]])),2)</f>
        <v>9</v>
      </c>
      <c r="R1020" s="9">
        <f>ROUND(24*(Table_owssvr__1[[#This Row],[End Date and Time]]-INT(Table_owssvr__1[[#This Row],[End Date and Time]])),2)</f>
        <v>12.42</v>
      </c>
      <c r="S1020" s="7">
        <f>1*OR(
AND(Table_owssvr__1[[#This Row],[Start time]]&gt;=S$1, Table_owssvr__1[[#This Row],[Start time]]&lt;T$1),
AND(Table_owssvr__1[[#This Row],[End Time]]&gt;S$1, Table_owssvr__1[[#This Row],[End Time]]&lt;=T$1 ),
AND(Table_owssvr__1[[#This Row],[Start time]]&lt;S$1, Table_owssvr__1[[#This Row],[End Time]]&gt;T$1)
)</f>
        <v>0</v>
      </c>
      <c r="T1020" s="7">
        <f>1*OR(
AND(Table_owssvr__1[[#This Row],[Start time]]&gt;=T$1, Table_owssvr__1[[#This Row],[Start time]]&lt;U$1),
AND(Table_owssvr__1[[#This Row],[End Time]]&gt;T$1, Table_owssvr__1[[#This Row],[End Time]]&lt;=U$1 ),
AND(Table_owssvr__1[[#This Row],[Start time]]&lt;T$1, Table_owssvr__1[[#This Row],[End Time]]&gt;U$1)
)</f>
        <v>1</v>
      </c>
      <c r="U1020" s="7">
        <f>1*OR(
AND(Table_owssvr__1[[#This Row],[Start time]]&gt;=U$1, Table_owssvr__1[[#This Row],[Start time]]&lt;V$1),
AND(Table_owssvr__1[[#This Row],[End Time]]&gt;U$1, Table_owssvr__1[[#This Row],[End Time]]&lt;=V$1 ),
AND(Table_owssvr__1[[#This Row],[Start time]]&lt;U$1, Table_owssvr__1[[#This Row],[End Time]]&gt;V$1)
)</f>
        <v>1</v>
      </c>
      <c r="V1020" s="7">
        <f>1*OR(
AND(Table_owssvr__1[[#This Row],[Start time]]&gt;=V$1, Table_owssvr__1[[#This Row],[Start time]]&lt;W$1),
AND(Table_owssvr__1[[#This Row],[End Time]]&gt;V$1, Table_owssvr__1[[#This Row],[End Time]]&lt;=W$1 ),
AND(Table_owssvr__1[[#This Row],[Start time]]&lt;V$1, Table_owssvr__1[[#This Row],[End Time]]&gt;W$1)
)</f>
        <v>1</v>
      </c>
      <c r="W1020" s="7">
        <f>1*OR(
AND(Table_owssvr__1[[#This Row],[Start time]]&gt;=W$1, Table_owssvr__1[[#This Row],[Start time]]&lt;X$1),
AND(Table_owssvr__1[[#This Row],[End Time]]&gt;W$1, Table_owssvr__1[[#This Row],[End Time]]&lt;=X$1 ),
AND(Table_owssvr__1[[#This Row],[Start time]]&lt;W$1, Table_owssvr__1[[#This Row],[End Time]]&gt;X$1)
)</f>
        <v>1</v>
      </c>
      <c r="X1020" s="7">
        <f>1*OR(
AND(Table_owssvr__1[[#This Row],[Start time]]&gt;=X$1, Table_owssvr__1[[#This Row],[Start time]]&lt;Y$1),
AND(Table_owssvr__1[[#This Row],[End Time]]&gt;X$1, Table_owssvr__1[[#This Row],[End Time]]&lt;=Y$1 ),
AND(Table_owssvr__1[[#This Row],[Start time]]&lt;X$1, Table_owssvr__1[[#This Row],[End Time]]&gt;Y$1)
)</f>
        <v>0</v>
      </c>
      <c r="Y1020" s="7">
        <f>1*OR(
AND(Table_owssvr__1[[#This Row],[Start time]]&gt;=Y$1, Table_owssvr__1[[#This Row],[Start time]]&lt;Z$1),
AND(Table_owssvr__1[[#This Row],[End Time]]&gt;Y$1, Table_owssvr__1[[#This Row],[End Time]]&lt;=Z$1 ),
AND(Table_owssvr__1[[#This Row],[Start time]]&lt;Y$1, Table_owssvr__1[[#This Row],[End Time]]&gt;Z$1)
)</f>
        <v>0</v>
      </c>
      <c r="Z1020" s="7">
        <f>1*OR(
AND(Table_owssvr__1[[#This Row],[Start time]]&gt;=Z$1, Table_owssvr__1[[#This Row],[Start time]]&lt;AA$1),
AND(Table_owssvr__1[[#This Row],[End Time]]&gt;Z$1, Table_owssvr__1[[#This Row],[End Time]]&lt;=AA$1 ),
AND(Table_owssvr__1[[#This Row],[Start time]]&lt;Z$1, Table_owssvr__1[[#This Row],[End Time]]&gt;AA$1)
)</f>
        <v>0</v>
      </c>
      <c r="AA1020" s="7">
        <f>1*OR(
AND(Table_owssvr__1[[#This Row],[Start time]]&gt;=AA$1, Table_owssvr__1[[#This Row],[Start time]]&lt;AB$1),
AND(Table_owssvr__1[[#This Row],[End Time]]&gt;AA$1, Table_owssvr__1[[#This Row],[End Time]]&lt;=AB$1 ),
AND(Table_owssvr__1[[#This Row],[Start time]]&lt;AA$1, Table_owssvr__1[[#This Row],[End Time]]&gt;AB$1)
)</f>
        <v>0</v>
      </c>
      <c r="AB1020" s="7">
        <f>1*OR(
AND(Table_owssvr__1[[#This Row],[Start time]]&gt;=AB$1, Table_owssvr__1[[#This Row],[Start time]]&lt;AC$1),
AND(Table_owssvr__1[[#This Row],[End Time]]&gt;AB$1, Table_owssvr__1[[#This Row],[End Time]]&lt;=AC$1 ),
AND(Table_owssvr__1[[#This Row],[Start time]]&lt;AB$1, Table_owssvr__1[[#This Row],[End Time]]&gt;AC$1)
)</f>
        <v>0</v>
      </c>
      <c r="AC1020" s="7">
        <f>1*OR(
AND(Table_owssvr__1[[#This Row],[Start time]]&gt;=AC$1, Table_owssvr__1[[#This Row],[Start time]]&lt;AD$1),
AND(Table_owssvr__1[[#This Row],[End Time]]&gt;AC$1, Table_owssvr__1[[#This Row],[End Time]]&lt;=AD$1 ),
AND(Table_owssvr__1[[#This Row],[Start time]]&lt;AC$1, Table_owssvr__1[[#This Row],[End Time]]&gt;AD$1)
)</f>
        <v>0</v>
      </c>
      <c r="AD1020" s="7">
        <f>1*OR(
AND(Table_owssvr__1[[#This Row],[Start time]]&gt;=AD$1, Table_owssvr__1[[#This Row],[Start time]]&lt;AE$1),
AND(Table_owssvr__1[[#This Row],[End Time]]&gt;AD$1, Table_owssvr__1[[#This Row],[End Time]]&lt;=AE$1 ),
AND(Table_owssvr__1[[#This Row],[Start time]]&lt;AD$1, Table_owssvr__1[[#This Row],[End Time]]&gt;AE$1)
)</f>
        <v>0</v>
      </c>
      <c r="AE1020" s="7">
        <f>1*OR(
AND(Table_owssvr__1[[#This Row],[Start time]]&gt;=AE$1, Table_owssvr__1[[#This Row],[Start time]]&lt;AF$1),
AND(Table_owssvr__1[[#This Row],[End Time]]&gt;AE$1, Table_owssvr__1[[#This Row],[End Time]]&lt;=AF$1 ),
AND(Table_owssvr__1[[#This Row],[Start time]]&lt;AE$1, Table_owssvr__1[[#This Row],[End Time]]&gt;AF$1)
)</f>
        <v>0</v>
      </c>
    </row>
    <row r="1021" spans="1:31" x14ac:dyDescent="0.25">
      <c r="A1021" s="2"/>
      <c r="B1021" s="3" t="s">
        <v>298</v>
      </c>
      <c r="C1021" s="3" t="s">
        <v>110</v>
      </c>
      <c r="D1021" s="3" t="s">
        <v>24</v>
      </c>
      <c r="E1021" s="1" t="s">
        <v>723</v>
      </c>
      <c r="F1021" s="4">
        <v>42429.583333333336</v>
      </c>
      <c r="G1021" s="4">
        <v>42429.597222222219</v>
      </c>
      <c r="H1021" s="4">
        <v>42429.595347222225</v>
      </c>
      <c r="I1021" s="3" t="s">
        <v>110</v>
      </c>
      <c r="J1021" s="2" t="s">
        <v>17</v>
      </c>
      <c r="K1021" s="2" t="s">
        <v>16</v>
      </c>
      <c r="L1021" t="b">
        <f>LEFT(Table_owssvr__1[[#This Row],[Person''s Name]],4)=LEFT(Table_owssvr__1[[#This Row],[Modified By]],4)</f>
        <v>1</v>
      </c>
      <c r="M1021" t="b">
        <f>Table_owssvr__1[[#This Row],[Modified]]&gt;Table_owssvr__1[[#This Row],[Start Date and Time]]</f>
        <v>1</v>
      </c>
      <c r="N1021">
        <f>(Table_owssvr__1[[#This Row],[End Date and Time]]-Table_owssvr__1[[#This Row],[Start Date and Time]])*24</f>
        <v>0.33333333319751546</v>
      </c>
      <c r="O1021" s="5">
        <f>INT(Table_owssvr__1[[#This Row],[Start Date and Time]])</f>
        <v>42429</v>
      </c>
      <c r="P1021" s="6">
        <f>DATE(YEAR(Table_owssvr__1[[#This Row],[Date]]),MONTH(Table_owssvr__1[[#This Row],[Date]]),1)</f>
        <v>42401</v>
      </c>
      <c r="Q1021" s="9">
        <f>ROUND(24*(Table_owssvr__1[[#This Row],[Start Date and Time]]-INT(Table_owssvr__1[[#This Row],[Start Date and Time]])),2)</f>
        <v>14</v>
      </c>
      <c r="R1021" s="9">
        <f>ROUND(24*(Table_owssvr__1[[#This Row],[End Date and Time]]-INT(Table_owssvr__1[[#This Row],[End Date and Time]])),2)</f>
        <v>14.33</v>
      </c>
      <c r="S1021" s="7">
        <f>1*OR(
AND(Table_owssvr__1[[#This Row],[Start time]]&gt;=S$1, Table_owssvr__1[[#This Row],[Start time]]&lt;T$1),
AND(Table_owssvr__1[[#This Row],[End Time]]&gt;S$1, Table_owssvr__1[[#This Row],[End Time]]&lt;=T$1 ),
AND(Table_owssvr__1[[#This Row],[Start time]]&lt;S$1, Table_owssvr__1[[#This Row],[End Time]]&gt;T$1)
)</f>
        <v>0</v>
      </c>
      <c r="T1021" s="7">
        <f>1*OR(
AND(Table_owssvr__1[[#This Row],[Start time]]&gt;=T$1, Table_owssvr__1[[#This Row],[Start time]]&lt;U$1),
AND(Table_owssvr__1[[#This Row],[End Time]]&gt;T$1, Table_owssvr__1[[#This Row],[End Time]]&lt;=U$1 ),
AND(Table_owssvr__1[[#This Row],[Start time]]&lt;T$1, Table_owssvr__1[[#This Row],[End Time]]&gt;U$1)
)</f>
        <v>0</v>
      </c>
      <c r="U1021" s="7">
        <f>1*OR(
AND(Table_owssvr__1[[#This Row],[Start time]]&gt;=U$1, Table_owssvr__1[[#This Row],[Start time]]&lt;V$1),
AND(Table_owssvr__1[[#This Row],[End Time]]&gt;U$1, Table_owssvr__1[[#This Row],[End Time]]&lt;=V$1 ),
AND(Table_owssvr__1[[#This Row],[Start time]]&lt;U$1, Table_owssvr__1[[#This Row],[End Time]]&gt;V$1)
)</f>
        <v>0</v>
      </c>
      <c r="V1021" s="7">
        <f>1*OR(
AND(Table_owssvr__1[[#This Row],[Start time]]&gt;=V$1, Table_owssvr__1[[#This Row],[Start time]]&lt;W$1),
AND(Table_owssvr__1[[#This Row],[End Time]]&gt;V$1, Table_owssvr__1[[#This Row],[End Time]]&lt;=W$1 ),
AND(Table_owssvr__1[[#This Row],[Start time]]&lt;V$1, Table_owssvr__1[[#This Row],[End Time]]&gt;W$1)
)</f>
        <v>0</v>
      </c>
      <c r="W1021" s="7">
        <f>1*OR(
AND(Table_owssvr__1[[#This Row],[Start time]]&gt;=W$1, Table_owssvr__1[[#This Row],[Start time]]&lt;X$1),
AND(Table_owssvr__1[[#This Row],[End Time]]&gt;W$1, Table_owssvr__1[[#This Row],[End Time]]&lt;=X$1 ),
AND(Table_owssvr__1[[#This Row],[Start time]]&lt;W$1, Table_owssvr__1[[#This Row],[End Time]]&gt;X$1)
)</f>
        <v>0</v>
      </c>
      <c r="X1021" s="7">
        <f>1*OR(
AND(Table_owssvr__1[[#This Row],[Start time]]&gt;=X$1, Table_owssvr__1[[#This Row],[Start time]]&lt;Y$1),
AND(Table_owssvr__1[[#This Row],[End Time]]&gt;X$1, Table_owssvr__1[[#This Row],[End Time]]&lt;=Y$1 ),
AND(Table_owssvr__1[[#This Row],[Start time]]&lt;X$1, Table_owssvr__1[[#This Row],[End Time]]&gt;Y$1)
)</f>
        <v>0</v>
      </c>
      <c r="Y1021" s="7">
        <f>1*OR(
AND(Table_owssvr__1[[#This Row],[Start time]]&gt;=Y$1, Table_owssvr__1[[#This Row],[Start time]]&lt;Z$1),
AND(Table_owssvr__1[[#This Row],[End Time]]&gt;Y$1, Table_owssvr__1[[#This Row],[End Time]]&lt;=Z$1 ),
AND(Table_owssvr__1[[#This Row],[Start time]]&lt;Y$1, Table_owssvr__1[[#This Row],[End Time]]&gt;Z$1)
)</f>
        <v>1</v>
      </c>
      <c r="Z1021" s="7">
        <f>1*OR(
AND(Table_owssvr__1[[#This Row],[Start time]]&gt;=Z$1, Table_owssvr__1[[#This Row],[Start time]]&lt;AA$1),
AND(Table_owssvr__1[[#This Row],[End Time]]&gt;Z$1, Table_owssvr__1[[#This Row],[End Time]]&lt;=AA$1 ),
AND(Table_owssvr__1[[#This Row],[Start time]]&lt;Z$1, Table_owssvr__1[[#This Row],[End Time]]&gt;AA$1)
)</f>
        <v>0</v>
      </c>
      <c r="AA1021" s="7">
        <f>1*OR(
AND(Table_owssvr__1[[#This Row],[Start time]]&gt;=AA$1, Table_owssvr__1[[#This Row],[Start time]]&lt;AB$1),
AND(Table_owssvr__1[[#This Row],[End Time]]&gt;AA$1, Table_owssvr__1[[#This Row],[End Time]]&lt;=AB$1 ),
AND(Table_owssvr__1[[#This Row],[Start time]]&lt;AA$1, Table_owssvr__1[[#This Row],[End Time]]&gt;AB$1)
)</f>
        <v>0</v>
      </c>
      <c r="AB1021" s="7">
        <f>1*OR(
AND(Table_owssvr__1[[#This Row],[Start time]]&gt;=AB$1, Table_owssvr__1[[#This Row],[Start time]]&lt;AC$1),
AND(Table_owssvr__1[[#This Row],[End Time]]&gt;AB$1, Table_owssvr__1[[#This Row],[End Time]]&lt;=AC$1 ),
AND(Table_owssvr__1[[#This Row],[Start time]]&lt;AB$1, Table_owssvr__1[[#This Row],[End Time]]&gt;AC$1)
)</f>
        <v>0</v>
      </c>
      <c r="AC1021" s="7">
        <f>1*OR(
AND(Table_owssvr__1[[#This Row],[Start time]]&gt;=AC$1, Table_owssvr__1[[#This Row],[Start time]]&lt;AD$1),
AND(Table_owssvr__1[[#This Row],[End Time]]&gt;AC$1, Table_owssvr__1[[#This Row],[End Time]]&lt;=AD$1 ),
AND(Table_owssvr__1[[#This Row],[Start time]]&lt;AC$1, Table_owssvr__1[[#This Row],[End Time]]&gt;AD$1)
)</f>
        <v>0</v>
      </c>
      <c r="AD1021" s="7">
        <f>1*OR(
AND(Table_owssvr__1[[#This Row],[Start time]]&gt;=AD$1, Table_owssvr__1[[#This Row],[Start time]]&lt;AE$1),
AND(Table_owssvr__1[[#This Row],[End Time]]&gt;AD$1, Table_owssvr__1[[#This Row],[End Time]]&lt;=AE$1 ),
AND(Table_owssvr__1[[#This Row],[Start time]]&lt;AD$1, Table_owssvr__1[[#This Row],[End Time]]&gt;AE$1)
)</f>
        <v>0</v>
      </c>
      <c r="AE1021" s="7">
        <f>1*OR(
AND(Table_owssvr__1[[#This Row],[Start time]]&gt;=AE$1, Table_owssvr__1[[#This Row],[Start time]]&lt;AF$1),
AND(Table_owssvr__1[[#This Row],[End Time]]&gt;AE$1, Table_owssvr__1[[#This Row],[End Time]]&lt;=AF$1 ),
AND(Table_owssvr__1[[#This Row],[Start time]]&lt;AE$1, Table_owssvr__1[[#This Row],[End Time]]&gt;AF$1)
)</f>
        <v>0</v>
      </c>
    </row>
    <row r="1022" spans="1:31" x14ac:dyDescent="0.25">
      <c r="A1022" s="2"/>
      <c r="B1022" s="3" t="s">
        <v>298</v>
      </c>
      <c r="C1022" s="3" t="s">
        <v>41</v>
      </c>
      <c r="D1022" s="3" t="s">
        <v>24</v>
      </c>
      <c r="E1022" s="1" t="s">
        <v>724</v>
      </c>
      <c r="F1022" s="4">
        <v>42429.583333333336</v>
      </c>
      <c r="G1022" s="4">
        <v>42429.597222222219</v>
      </c>
      <c r="H1022" s="4">
        <v>42429.597754629627</v>
      </c>
      <c r="I1022" s="3" t="s">
        <v>43</v>
      </c>
      <c r="J1022" s="2" t="s">
        <v>17</v>
      </c>
      <c r="K1022" s="2" t="s">
        <v>16</v>
      </c>
      <c r="L1022" t="b">
        <f>LEFT(Table_owssvr__1[[#This Row],[Person''s Name]],4)=LEFT(Table_owssvr__1[[#This Row],[Modified By]],4)</f>
        <v>1</v>
      </c>
      <c r="M1022" t="b">
        <f>Table_owssvr__1[[#This Row],[Modified]]&gt;Table_owssvr__1[[#This Row],[Start Date and Time]]</f>
        <v>1</v>
      </c>
      <c r="N1022">
        <f>(Table_owssvr__1[[#This Row],[End Date and Time]]-Table_owssvr__1[[#This Row],[Start Date and Time]])*24</f>
        <v>0.33333333319751546</v>
      </c>
      <c r="O1022" s="5">
        <f>INT(Table_owssvr__1[[#This Row],[Start Date and Time]])</f>
        <v>42429</v>
      </c>
      <c r="P1022" s="6">
        <f>DATE(YEAR(Table_owssvr__1[[#This Row],[Date]]),MONTH(Table_owssvr__1[[#This Row],[Date]]),1)</f>
        <v>42401</v>
      </c>
      <c r="Q1022" s="9">
        <f>ROUND(24*(Table_owssvr__1[[#This Row],[Start Date and Time]]-INT(Table_owssvr__1[[#This Row],[Start Date and Time]])),2)</f>
        <v>14</v>
      </c>
      <c r="R1022" s="9">
        <f>ROUND(24*(Table_owssvr__1[[#This Row],[End Date and Time]]-INT(Table_owssvr__1[[#This Row],[End Date and Time]])),2)</f>
        <v>14.33</v>
      </c>
      <c r="S1022" s="7">
        <f>1*OR(
AND(Table_owssvr__1[[#This Row],[Start time]]&gt;=S$1, Table_owssvr__1[[#This Row],[Start time]]&lt;T$1),
AND(Table_owssvr__1[[#This Row],[End Time]]&gt;S$1, Table_owssvr__1[[#This Row],[End Time]]&lt;=T$1 ),
AND(Table_owssvr__1[[#This Row],[Start time]]&lt;S$1, Table_owssvr__1[[#This Row],[End Time]]&gt;T$1)
)</f>
        <v>0</v>
      </c>
      <c r="T1022" s="7">
        <f>1*OR(
AND(Table_owssvr__1[[#This Row],[Start time]]&gt;=T$1, Table_owssvr__1[[#This Row],[Start time]]&lt;U$1),
AND(Table_owssvr__1[[#This Row],[End Time]]&gt;T$1, Table_owssvr__1[[#This Row],[End Time]]&lt;=U$1 ),
AND(Table_owssvr__1[[#This Row],[Start time]]&lt;T$1, Table_owssvr__1[[#This Row],[End Time]]&gt;U$1)
)</f>
        <v>0</v>
      </c>
      <c r="U1022" s="7">
        <f>1*OR(
AND(Table_owssvr__1[[#This Row],[Start time]]&gt;=U$1, Table_owssvr__1[[#This Row],[Start time]]&lt;V$1),
AND(Table_owssvr__1[[#This Row],[End Time]]&gt;U$1, Table_owssvr__1[[#This Row],[End Time]]&lt;=V$1 ),
AND(Table_owssvr__1[[#This Row],[Start time]]&lt;U$1, Table_owssvr__1[[#This Row],[End Time]]&gt;V$1)
)</f>
        <v>0</v>
      </c>
      <c r="V1022" s="7">
        <f>1*OR(
AND(Table_owssvr__1[[#This Row],[Start time]]&gt;=V$1, Table_owssvr__1[[#This Row],[Start time]]&lt;W$1),
AND(Table_owssvr__1[[#This Row],[End Time]]&gt;V$1, Table_owssvr__1[[#This Row],[End Time]]&lt;=W$1 ),
AND(Table_owssvr__1[[#This Row],[Start time]]&lt;V$1, Table_owssvr__1[[#This Row],[End Time]]&gt;W$1)
)</f>
        <v>0</v>
      </c>
      <c r="W1022" s="7">
        <f>1*OR(
AND(Table_owssvr__1[[#This Row],[Start time]]&gt;=W$1, Table_owssvr__1[[#This Row],[Start time]]&lt;X$1),
AND(Table_owssvr__1[[#This Row],[End Time]]&gt;W$1, Table_owssvr__1[[#This Row],[End Time]]&lt;=X$1 ),
AND(Table_owssvr__1[[#This Row],[Start time]]&lt;W$1, Table_owssvr__1[[#This Row],[End Time]]&gt;X$1)
)</f>
        <v>0</v>
      </c>
      <c r="X1022" s="7">
        <f>1*OR(
AND(Table_owssvr__1[[#This Row],[Start time]]&gt;=X$1, Table_owssvr__1[[#This Row],[Start time]]&lt;Y$1),
AND(Table_owssvr__1[[#This Row],[End Time]]&gt;X$1, Table_owssvr__1[[#This Row],[End Time]]&lt;=Y$1 ),
AND(Table_owssvr__1[[#This Row],[Start time]]&lt;X$1, Table_owssvr__1[[#This Row],[End Time]]&gt;Y$1)
)</f>
        <v>0</v>
      </c>
      <c r="Y1022" s="7">
        <f>1*OR(
AND(Table_owssvr__1[[#This Row],[Start time]]&gt;=Y$1, Table_owssvr__1[[#This Row],[Start time]]&lt;Z$1),
AND(Table_owssvr__1[[#This Row],[End Time]]&gt;Y$1, Table_owssvr__1[[#This Row],[End Time]]&lt;=Z$1 ),
AND(Table_owssvr__1[[#This Row],[Start time]]&lt;Y$1, Table_owssvr__1[[#This Row],[End Time]]&gt;Z$1)
)</f>
        <v>1</v>
      </c>
      <c r="Z1022" s="7">
        <f>1*OR(
AND(Table_owssvr__1[[#This Row],[Start time]]&gt;=Z$1, Table_owssvr__1[[#This Row],[Start time]]&lt;AA$1),
AND(Table_owssvr__1[[#This Row],[End Time]]&gt;Z$1, Table_owssvr__1[[#This Row],[End Time]]&lt;=AA$1 ),
AND(Table_owssvr__1[[#This Row],[Start time]]&lt;Z$1, Table_owssvr__1[[#This Row],[End Time]]&gt;AA$1)
)</f>
        <v>0</v>
      </c>
      <c r="AA1022" s="7">
        <f>1*OR(
AND(Table_owssvr__1[[#This Row],[Start time]]&gt;=AA$1, Table_owssvr__1[[#This Row],[Start time]]&lt;AB$1),
AND(Table_owssvr__1[[#This Row],[End Time]]&gt;AA$1, Table_owssvr__1[[#This Row],[End Time]]&lt;=AB$1 ),
AND(Table_owssvr__1[[#This Row],[Start time]]&lt;AA$1, Table_owssvr__1[[#This Row],[End Time]]&gt;AB$1)
)</f>
        <v>0</v>
      </c>
      <c r="AB1022" s="7">
        <f>1*OR(
AND(Table_owssvr__1[[#This Row],[Start time]]&gt;=AB$1, Table_owssvr__1[[#This Row],[Start time]]&lt;AC$1),
AND(Table_owssvr__1[[#This Row],[End Time]]&gt;AB$1, Table_owssvr__1[[#This Row],[End Time]]&lt;=AC$1 ),
AND(Table_owssvr__1[[#This Row],[Start time]]&lt;AB$1, Table_owssvr__1[[#This Row],[End Time]]&gt;AC$1)
)</f>
        <v>0</v>
      </c>
      <c r="AC1022" s="7">
        <f>1*OR(
AND(Table_owssvr__1[[#This Row],[Start time]]&gt;=AC$1, Table_owssvr__1[[#This Row],[Start time]]&lt;AD$1),
AND(Table_owssvr__1[[#This Row],[End Time]]&gt;AC$1, Table_owssvr__1[[#This Row],[End Time]]&lt;=AD$1 ),
AND(Table_owssvr__1[[#This Row],[Start time]]&lt;AC$1, Table_owssvr__1[[#This Row],[End Time]]&gt;AD$1)
)</f>
        <v>0</v>
      </c>
      <c r="AD1022" s="7">
        <f>1*OR(
AND(Table_owssvr__1[[#This Row],[Start time]]&gt;=AD$1, Table_owssvr__1[[#This Row],[Start time]]&lt;AE$1),
AND(Table_owssvr__1[[#This Row],[End Time]]&gt;AD$1, Table_owssvr__1[[#This Row],[End Time]]&lt;=AE$1 ),
AND(Table_owssvr__1[[#This Row],[Start time]]&lt;AD$1, Table_owssvr__1[[#This Row],[End Time]]&gt;AE$1)
)</f>
        <v>0</v>
      </c>
      <c r="AE1022" s="7">
        <f>1*OR(
AND(Table_owssvr__1[[#This Row],[Start time]]&gt;=AE$1, Table_owssvr__1[[#This Row],[Start time]]&lt;AF$1),
AND(Table_owssvr__1[[#This Row],[End Time]]&gt;AE$1, Table_owssvr__1[[#This Row],[End Time]]&lt;=AF$1 ),
AND(Table_owssvr__1[[#This Row],[Start time]]&lt;AE$1, Table_owssvr__1[[#This Row],[End Time]]&gt;AF$1)
)</f>
        <v>0</v>
      </c>
    </row>
    <row r="1023" spans="1:31" x14ac:dyDescent="0.25">
      <c r="A1023" s="2"/>
      <c r="B1023" s="3" t="s">
        <v>687</v>
      </c>
      <c r="C1023" s="3" t="s">
        <v>36</v>
      </c>
      <c r="D1023" s="3" t="s">
        <v>13</v>
      </c>
      <c r="E1023" s="1" t="s">
        <v>1336</v>
      </c>
      <c r="F1023" s="4">
        <v>42429.4375</v>
      </c>
      <c r="G1023" s="4">
        <v>42429.458333333336</v>
      </c>
      <c r="H1023" s="4">
        <v>42429.599189814813</v>
      </c>
      <c r="I1023" s="3" t="s">
        <v>36</v>
      </c>
      <c r="J1023" s="2" t="s">
        <v>17</v>
      </c>
      <c r="K1023" s="2" t="s">
        <v>16</v>
      </c>
      <c r="L1023" t="b">
        <f>LEFT(Table_owssvr__1[[#This Row],[Person''s Name]],4)=LEFT(Table_owssvr__1[[#This Row],[Modified By]],4)</f>
        <v>1</v>
      </c>
      <c r="M1023" t="b">
        <f>Table_owssvr__1[[#This Row],[Modified]]&gt;Table_owssvr__1[[#This Row],[Start Date and Time]]</f>
        <v>1</v>
      </c>
      <c r="N1023">
        <f>(Table_owssvr__1[[#This Row],[End Date and Time]]-Table_owssvr__1[[#This Row],[Start Date and Time]])*24</f>
        <v>0.50000000005820766</v>
      </c>
      <c r="O1023" s="5">
        <f>INT(Table_owssvr__1[[#This Row],[Start Date and Time]])</f>
        <v>42429</v>
      </c>
      <c r="P1023" s="6">
        <f>DATE(YEAR(Table_owssvr__1[[#This Row],[Date]]),MONTH(Table_owssvr__1[[#This Row],[Date]]),1)</f>
        <v>42401</v>
      </c>
      <c r="Q1023" s="9">
        <f>ROUND(24*(Table_owssvr__1[[#This Row],[Start Date and Time]]-INT(Table_owssvr__1[[#This Row],[Start Date and Time]])),2)</f>
        <v>10.5</v>
      </c>
      <c r="R1023" s="9">
        <f>ROUND(24*(Table_owssvr__1[[#This Row],[End Date and Time]]-INT(Table_owssvr__1[[#This Row],[End Date and Time]])),2)</f>
        <v>11</v>
      </c>
      <c r="S1023" s="7">
        <f>1*OR(
AND(Table_owssvr__1[[#This Row],[Start time]]&gt;=S$1, Table_owssvr__1[[#This Row],[Start time]]&lt;T$1),
AND(Table_owssvr__1[[#This Row],[End Time]]&gt;S$1, Table_owssvr__1[[#This Row],[End Time]]&lt;=T$1 ),
AND(Table_owssvr__1[[#This Row],[Start time]]&lt;S$1, Table_owssvr__1[[#This Row],[End Time]]&gt;T$1)
)</f>
        <v>0</v>
      </c>
      <c r="T1023" s="7">
        <f>1*OR(
AND(Table_owssvr__1[[#This Row],[Start time]]&gt;=T$1, Table_owssvr__1[[#This Row],[Start time]]&lt;U$1),
AND(Table_owssvr__1[[#This Row],[End Time]]&gt;T$1, Table_owssvr__1[[#This Row],[End Time]]&lt;=U$1 ),
AND(Table_owssvr__1[[#This Row],[Start time]]&lt;T$1, Table_owssvr__1[[#This Row],[End Time]]&gt;U$1)
)</f>
        <v>0</v>
      </c>
      <c r="U1023" s="7">
        <f>1*OR(
AND(Table_owssvr__1[[#This Row],[Start time]]&gt;=U$1, Table_owssvr__1[[#This Row],[Start time]]&lt;V$1),
AND(Table_owssvr__1[[#This Row],[End Time]]&gt;U$1, Table_owssvr__1[[#This Row],[End Time]]&lt;=V$1 ),
AND(Table_owssvr__1[[#This Row],[Start time]]&lt;U$1, Table_owssvr__1[[#This Row],[End Time]]&gt;V$1)
)</f>
        <v>1</v>
      </c>
      <c r="V1023" s="7">
        <f>1*OR(
AND(Table_owssvr__1[[#This Row],[Start time]]&gt;=V$1, Table_owssvr__1[[#This Row],[Start time]]&lt;W$1),
AND(Table_owssvr__1[[#This Row],[End Time]]&gt;V$1, Table_owssvr__1[[#This Row],[End Time]]&lt;=W$1 ),
AND(Table_owssvr__1[[#This Row],[Start time]]&lt;V$1, Table_owssvr__1[[#This Row],[End Time]]&gt;W$1)
)</f>
        <v>0</v>
      </c>
      <c r="W1023" s="7">
        <f>1*OR(
AND(Table_owssvr__1[[#This Row],[Start time]]&gt;=W$1, Table_owssvr__1[[#This Row],[Start time]]&lt;X$1),
AND(Table_owssvr__1[[#This Row],[End Time]]&gt;W$1, Table_owssvr__1[[#This Row],[End Time]]&lt;=X$1 ),
AND(Table_owssvr__1[[#This Row],[Start time]]&lt;W$1, Table_owssvr__1[[#This Row],[End Time]]&gt;X$1)
)</f>
        <v>0</v>
      </c>
      <c r="X1023" s="7">
        <f>1*OR(
AND(Table_owssvr__1[[#This Row],[Start time]]&gt;=X$1, Table_owssvr__1[[#This Row],[Start time]]&lt;Y$1),
AND(Table_owssvr__1[[#This Row],[End Time]]&gt;X$1, Table_owssvr__1[[#This Row],[End Time]]&lt;=Y$1 ),
AND(Table_owssvr__1[[#This Row],[Start time]]&lt;X$1, Table_owssvr__1[[#This Row],[End Time]]&gt;Y$1)
)</f>
        <v>0</v>
      </c>
      <c r="Y1023" s="7">
        <f>1*OR(
AND(Table_owssvr__1[[#This Row],[Start time]]&gt;=Y$1, Table_owssvr__1[[#This Row],[Start time]]&lt;Z$1),
AND(Table_owssvr__1[[#This Row],[End Time]]&gt;Y$1, Table_owssvr__1[[#This Row],[End Time]]&lt;=Z$1 ),
AND(Table_owssvr__1[[#This Row],[Start time]]&lt;Y$1, Table_owssvr__1[[#This Row],[End Time]]&gt;Z$1)
)</f>
        <v>0</v>
      </c>
      <c r="Z1023" s="7">
        <f>1*OR(
AND(Table_owssvr__1[[#This Row],[Start time]]&gt;=Z$1, Table_owssvr__1[[#This Row],[Start time]]&lt;AA$1),
AND(Table_owssvr__1[[#This Row],[End Time]]&gt;Z$1, Table_owssvr__1[[#This Row],[End Time]]&lt;=AA$1 ),
AND(Table_owssvr__1[[#This Row],[Start time]]&lt;Z$1, Table_owssvr__1[[#This Row],[End Time]]&gt;AA$1)
)</f>
        <v>0</v>
      </c>
      <c r="AA1023" s="7">
        <f>1*OR(
AND(Table_owssvr__1[[#This Row],[Start time]]&gt;=AA$1, Table_owssvr__1[[#This Row],[Start time]]&lt;AB$1),
AND(Table_owssvr__1[[#This Row],[End Time]]&gt;AA$1, Table_owssvr__1[[#This Row],[End Time]]&lt;=AB$1 ),
AND(Table_owssvr__1[[#This Row],[Start time]]&lt;AA$1, Table_owssvr__1[[#This Row],[End Time]]&gt;AB$1)
)</f>
        <v>0</v>
      </c>
      <c r="AB1023" s="7">
        <f>1*OR(
AND(Table_owssvr__1[[#This Row],[Start time]]&gt;=AB$1, Table_owssvr__1[[#This Row],[Start time]]&lt;AC$1),
AND(Table_owssvr__1[[#This Row],[End Time]]&gt;AB$1, Table_owssvr__1[[#This Row],[End Time]]&lt;=AC$1 ),
AND(Table_owssvr__1[[#This Row],[Start time]]&lt;AB$1, Table_owssvr__1[[#This Row],[End Time]]&gt;AC$1)
)</f>
        <v>0</v>
      </c>
      <c r="AC1023" s="7">
        <f>1*OR(
AND(Table_owssvr__1[[#This Row],[Start time]]&gt;=AC$1, Table_owssvr__1[[#This Row],[Start time]]&lt;AD$1),
AND(Table_owssvr__1[[#This Row],[End Time]]&gt;AC$1, Table_owssvr__1[[#This Row],[End Time]]&lt;=AD$1 ),
AND(Table_owssvr__1[[#This Row],[Start time]]&lt;AC$1, Table_owssvr__1[[#This Row],[End Time]]&gt;AD$1)
)</f>
        <v>0</v>
      </c>
      <c r="AD1023" s="7">
        <f>1*OR(
AND(Table_owssvr__1[[#This Row],[Start time]]&gt;=AD$1, Table_owssvr__1[[#This Row],[Start time]]&lt;AE$1),
AND(Table_owssvr__1[[#This Row],[End Time]]&gt;AD$1, Table_owssvr__1[[#This Row],[End Time]]&lt;=AE$1 ),
AND(Table_owssvr__1[[#This Row],[Start time]]&lt;AD$1, Table_owssvr__1[[#This Row],[End Time]]&gt;AE$1)
)</f>
        <v>0</v>
      </c>
      <c r="AE1023" s="7">
        <f>1*OR(
AND(Table_owssvr__1[[#This Row],[Start time]]&gt;=AE$1, Table_owssvr__1[[#This Row],[Start time]]&lt;AF$1),
AND(Table_owssvr__1[[#This Row],[End Time]]&gt;AE$1, Table_owssvr__1[[#This Row],[End Time]]&lt;=AF$1 ),
AND(Table_owssvr__1[[#This Row],[Start time]]&lt;AE$1, Table_owssvr__1[[#This Row],[End Time]]&gt;AF$1)
)</f>
        <v>0</v>
      </c>
    </row>
    <row r="1024" spans="1:31" x14ac:dyDescent="0.25">
      <c r="A1024" s="2"/>
      <c r="B1024" s="3" t="s">
        <v>656</v>
      </c>
      <c r="C1024" s="3" t="s">
        <v>12</v>
      </c>
      <c r="D1024" s="3" t="s">
        <v>19</v>
      </c>
      <c r="E1024" s="1" t="s">
        <v>1337</v>
      </c>
      <c r="F1024" s="4">
        <v>42429.59375</v>
      </c>
      <c r="G1024" s="4">
        <v>42429.604166666664</v>
      </c>
      <c r="H1024" s="4">
        <v>42431.390092592592</v>
      </c>
      <c r="I1024" s="3" t="s">
        <v>12</v>
      </c>
      <c r="J1024" s="2" t="s">
        <v>17</v>
      </c>
      <c r="K1024" s="2" t="s">
        <v>16</v>
      </c>
      <c r="L1024" t="b">
        <f>LEFT(Table_owssvr__1[[#This Row],[Person''s Name]],4)=LEFT(Table_owssvr__1[[#This Row],[Modified By]],4)</f>
        <v>1</v>
      </c>
      <c r="M1024" t="b">
        <f>Table_owssvr__1[[#This Row],[Modified]]&gt;Table_owssvr__1[[#This Row],[Start Date and Time]]</f>
        <v>1</v>
      </c>
      <c r="N1024">
        <f>(Table_owssvr__1[[#This Row],[End Date and Time]]-Table_owssvr__1[[#This Row],[Start Date and Time]])*24</f>
        <v>0.24999999994179234</v>
      </c>
      <c r="O1024" s="5">
        <f>INT(Table_owssvr__1[[#This Row],[Start Date and Time]])</f>
        <v>42429</v>
      </c>
      <c r="P1024" s="6">
        <f>DATE(YEAR(Table_owssvr__1[[#This Row],[Date]]),MONTH(Table_owssvr__1[[#This Row],[Date]]),1)</f>
        <v>42401</v>
      </c>
      <c r="Q1024" s="9">
        <f>ROUND(24*(Table_owssvr__1[[#This Row],[Start Date and Time]]-INT(Table_owssvr__1[[#This Row],[Start Date and Time]])),2)</f>
        <v>14.25</v>
      </c>
      <c r="R1024" s="9">
        <f>ROUND(24*(Table_owssvr__1[[#This Row],[End Date and Time]]-INT(Table_owssvr__1[[#This Row],[End Date and Time]])),2)</f>
        <v>14.5</v>
      </c>
      <c r="S1024" s="7">
        <f>1*OR(
AND(Table_owssvr__1[[#This Row],[Start time]]&gt;=S$1, Table_owssvr__1[[#This Row],[Start time]]&lt;T$1),
AND(Table_owssvr__1[[#This Row],[End Time]]&gt;S$1, Table_owssvr__1[[#This Row],[End Time]]&lt;=T$1 ),
AND(Table_owssvr__1[[#This Row],[Start time]]&lt;S$1, Table_owssvr__1[[#This Row],[End Time]]&gt;T$1)
)</f>
        <v>0</v>
      </c>
      <c r="T1024" s="7">
        <f>1*OR(
AND(Table_owssvr__1[[#This Row],[Start time]]&gt;=T$1, Table_owssvr__1[[#This Row],[Start time]]&lt;U$1),
AND(Table_owssvr__1[[#This Row],[End Time]]&gt;T$1, Table_owssvr__1[[#This Row],[End Time]]&lt;=U$1 ),
AND(Table_owssvr__1[[#This Row],[Start time]]&lt;T$1, Table_owssvr__1[[#This Row],[End Time]]&gt;U$1)
)</f>
        <v>0</v>
      </c>
      <c r="U1024" s="7">
        <f>1*OR(
AND(Table_owssvr__1[[#This Row],[Start time]]&gt;=U$1, Table_owssvr__1[[#This Row],[Start time]]&lt;V$1),
AND(Table_owssvr__1[[#This Row],[End Time]]&gt;U$1, Table_owssvr__1[[#This Row],[End Time]]&lt;=V$1 ),
AND(Table_owssvr__1[[#This Row],[Start time]]&lt;U$1, Table_owssvr__1[[#This Row],[End Time]]&gt;V$1)
)</f>
        <v>0</v>
      </c>
      <c r="V1024" s="7">
        <f>1*OR(
AND(Table_owssvr__1[[#This Row],[Start time]]&gt;=V$1, Table_owssvr__1[[#This Row],[Start time]]&lt;W$1),
AND(Table_owssvr__1[[#This Row],[End Time]]&gt;V$1, Table_owssvr__1[[#This Row],[End Time]]&lt;=W$1 ),
AND(Table_owssvr__1[[#This Row],[Start time]]&lt;V$1, Table_owssvr__1[[#This Row],[End Time]]&gt;W$1)
)</f>
        <v>0</v>
      </c>
      <c r="W1024" s="7">
        <f>1*OR(
AND(Table_owssvr__1[[#This Row],[Start time]]&gt;=W$1, Table_owssvr__1[[#This Row],[Start time]]&lt;X$1),
AND(Table_owssvr__1[[#This Row],[End Time]]&gt;W$1, Table_owssvr__1[[#This Row],[End Time]]&lt;=X$1 ),
AND(Table_owssvr__1[[#This Row],[Start time]]&lt;W$1, Table_owssvr__1[[#This Row],[End Time]]&gt;X$1)
)</f>
        <v>0</v>
      </c>
      <c r="X1024" s="7">
        <f>1*OR(
AND(Table_owssvr__1[[#This Row],[Start time]]&gt;=X$1, Table_owssvr__1[[#This Row],[Start time]]&lt;Y$1),
AND(Table_owssvr__1[[#This Row],[End Time]]&gt;X$1, Table_owssvr__1[[#This Row],[End Time]]&lt;=Y$1 ),
AND(Table_owssvr__1[[#This Row],[Start time]]&lt;X$1, Table_owssvr__1[[#This Row],[End Time]]&gt;Y$1)
)</f>
        <v>0</v>
      </c>
      <c r="Y1024" s="7">
        <f>1*OR(
AND(Table_owssvr__1[[#This Row],[Start time]]&gt;=Y$1, Table_owssvr__1[[#This Row],[Start time]]&lt;Z$1),
AND(Table_owssvr__1[[#This Row],[End Time]]&gt;Y$1, Table_owssvr__1[[#This Row],[End Time]]&lt;=Z$1 ),
AND(Table_owssvr__1[[#This Row],[Start time]]&lt;Y$1, Table_owssvr__1[[#This Row],[End Time]]&gt;Z$1)
)</f>
        <v>1</v>
      </c>
      <c r="Z1024" s="7">
        <f>1*OR(
AND(Table_owssvr__1[[#This Row],[Start time]]&gt;=Z$1, Table_owssvr__1[[#This Row],[Start time]]&lt;AA$1),
AND(Table_owssvr__1[[#This Row],[End Time]]&gt;Z$1, Table_owssvr__1[[#This Row],[End Time]]&lt;=AA$1 ),
AND(Table_owssvr__1[[#This Row],[Start time]]&lt;Z$1, Table_owssvr__1[[#This Row],[End Time]]&gt;AA$1)
)</f>
        <v>0</v>
      </c>
      <c r="AA1024" s="7">
        <f>1*OR(
AND(Table_owssvr__1[[#This Row],[Start time]]&gt;=AA$1, Table_owssvr__1[[#This Row],[Start time]]&lt;AB$1),
AND(Table_owssvr__1[[#This Row],[End Time]]&gt;AA$1, Table_owssvr__1[[#This Row],[End Time]]&lt;=AB$1 ),
AND(Table_owssvr__1[[#This Row],[Start time]]&lt;AA$1, Table_owssvr__1[[#This Row],[End Time]]&gt;AB$1)
)</f>
        <v>0</v>
      </c>
      <c r="AB1024" s="7">
        <f>1*OR(
AND(Table_owssvr__1[[#This Row],[Start time]]&gt;=AB$1, Table_owssvr__1[[#This Row],[Start time]]&lt;AC$1),
AND(Table_owssvr__1[[#This Row],[End Time]]&gt;AB$1, Table_owssvr__1[[#This Row],[End Time]]&lt;=AC$1 ),
AND(Table_owssvr__1[[#This Row],[Start time]]&lt;AB$1, Table_owssvr__1[[#This Row],[End Time]]&gt;AC$1)
)</f>
        <v>0</v>
      </c>
      <c r="AC1024" s="7">
        <f>1*OR(
AND(Table_owssvr__1[[#This Row],[Start time]]&gt;=AC$1, Table_owssvr__1[[#This Row],[Start time]]&lt;AD$1),
AND(Table_owssvr__1[[#This Row],[End Time]]&gt;AC$1, Table_owssvr__1[[#This Row],[End Time]]&lt;=AD$1 ),
AND(Table_owssvr__1[[#This Row],[Start time]]&lt;AC$1, Table_owssvr__1[[#This Row],[End Time]]&gt;AD$1)
)</f>
        <v>0</v>
      </c>
      <c r="AD1024" s="7">
        <f>1*OR(
AND(Table_owssvr__1[[#This Row],[Start time]]&gt;=AD$1, Table_owssvr__1[[#This Row],[Start time]]&lt;AE$1),
AND(Table_owssvr__1[[#This Row],[End Time]]&gt;AD$1, Table_owssvr__1[[#This Row],[End Time]]&lt;=AE$1 ),
AND(Table_owssvr__1[[#This Row],[Start time]]&lt;AD$1, Table_owssvr__1[[#This Row],[End Time]]&gt;AE$1)
)</f>
        <v>0</v>
      </c>
      <c r="AE1024" s="7">
        <f>1*OR(
AND(Table_owssvr__1[[#This Row],[Start time]]&gt;=AE$1, Table_owssvr__1[[#This Row],[Start time]]&lt;AF$1),
AND(Table_owssvr__1[[#This Row],[End Time]]&gt;AE$1, Table_owssvr__1[[#This Row],[End Time]]&lt;=AF$1 ),
AND(Table_owssvr__1[[#This Row],[Start time]]&lt;AE$1, Table_owssvr__1[[#This Row],[End Time]]&gt;AF$1)
)</f>
        <v>0</v>
      </c>
    </row>
    <row r="1025" spans="1:31" x14ac:dyDescent="0.25">
      <c r="A1025" s="2"/>
      <c r="B1025" s="3" t="s">
        <v>656</v>
      </c>
      <c r="C1025" s="3" t="s">
        <v>12</v>
      </c>
      <c r="D1025" s="3" t="s">
        <v>19</v>
      </c>
      <c r="E1025" s="1" t="s">
        <v>725</v>
      </c>
      <c r="F1025" s="4">
        <v>42429.611111111109</v>
      </c>
      <c r="G1025" s="4">
        <v>42429.614583333336</v>
      </c>
      <c r="H1025" s="4">
        <v>42429.614293981482</v>
      </c>
      <c r="I1025" s="3" t="s">
        <v>12</v>
      </c>
      <c r="J1025" s="2" t="s">
        <v>17</v>
      </c>
      <c r="K1025" s="2" t="s">
        <v>16</v>
      </c>
      <c r="L1025" t="b">
        <f>LEFT(Table_owssvr__1[[#This Row],[Person''s Name]],4)=LEFT(Table_owssvr__1[[#This Row],[Modified By]],4)</f>
        <v>1</v>
      </c>
      <c r="M1025" t="b">
        <f>Table_owssvr__1[[#This Row],[Modified]]&gt;Table_owssvr__1[[#This Row],[Start Date and Time]]</f>
        <v>1</v>
      </c>
      <c r="N1025">
        <f>(Table_owssvr__1[[#This Row],[End Date and Time]]-Table_owssvr__1[[#This Row],[Start Date and Time]])*24</f>
        <v>8.3333333430346102E-2</v>
      </c>
      <c r="O1025" s="5">
        <f>INT(Table_owssvr__1[[#This Row],[Start Date and Time]])</f>
        <v>42429</v>
      </c>
      <c r="P1025" s="6">
        <f>DATE(YEAR(Table_owssvr__1[[#This Row],[Date]]),MONTH(Table_owssvr__1[[#This Row],[Date]]),1)</f>
        <v>42401</v>
      </c>
      <c r="Q1025" s="9">
        <f>ROUND(24*(Table_owssvr__1[[#This Row],[Start Date and Time]]-INT(Table_owssvr__1[[#This Row],[Start Date and Time]])),2)</f>
        <v>14.67</v>
      </c>
      <c r="R1025" s="9">
        <f>ROUND(24*(Table_owssvr__1[[#This Row],[End Date and Time]]-INT(Table_owssvr__1[[#This Row],[End Date and Time]])),2)</f>
        <v>14.75</v>
      </c>
      <c r="S1025" s="7">
        <f>1*OR(
AND(Table_owssvr__1[[#This Row],[Start time]]&gt;=S$1, Table_owssvr__1[[#This Row],[Start time]]&lt;T$1),
AND(Table_owssvr__1[[#This Row],[End Time]]&gt;S$1, Table_owssvr__1[[#This Row],[End Time]]&lt;=T$1 ),
AND(Table_owssvr__1[[#This Row],[Start time]]&lt;S$1, Table_owssvr__1[[#This Row],[End Time]]&gt;T$1)
)</f>
        <v>0</v>
      </c>
      <c r="T1025" s="7">
        <f>1*OR(
AND(Table_owssvr__1[[#This Row],[Start time]]&gt;=T$1, Table_owssvr__1[[#This Row],[Start time]]&lt;U$1),
AND(Table_owssvr__1[[#This Row],[End Time]]&gt;T$1, Table_owssvr__1[[#This Row],[End Time]]&lt;=U$1 ),
AND(Table_owssvr__1[[#This Row],[Start time]]&lt;T$1, Table_owssvr__1[[#This Row],[End Time]]&gt;U$1)
)</f>
        <v>0</v>
      </c>
      <c r="U1025" s="7">
        <f>1*OR(
AND(Table_owssvr__1[[#This Row],[Start time]]&gt;=U$1, Table_owssvr__1[[#This Row],[Start time]]&lt;V$1),
AND(Table_owssvr__1[[#This Row],[End Time]]&gt;U$1, Table_owssvr__1[[#This Row],[End Time]]&lt;=V$1 ),
AND(Table_owssvr__1[[#This Row],[Start time]]&lt;U$1, Table_owssvr__1[[#This Row],[End Time]]&gt;V$1)
)</f>
        <v>0</v>
      </c>
      <c r="V1025" s="7">
        <f>1*OR(
AND(Table_owssvr__1[[#This Row],[Start time]]&gt;=V$1, Table_owssvr__1[[#This Row],[Start time]]&lt;W$1),
AND(Table_owssvr__1[[#This Row],[End Time]]&gt;V$1, Table_owssvr__1[[#This Row],[End Time]]&lt;=W$1 ),
AND(Table_owssvr__1[[#This Row],[Start time]]&lt;V$1, Table_owssvr__1[[#This Row],[End Time]]&gt;W$1)
)</f>
        <v>0</v>
      </c>
      <c r="W1025" s="7">
        <f>1*OR(
AND(Table_owssvr__1[[#This Row],[Start time]]&gt;=W$1, Table_owssvr__1[[#This Row],[Start time]]&lt;X$1),
AND(Table_owssvr__1[[#This Row],[End Time]]&gt;W$1, Table_owssvr__1[[#This Row],[End Time]]&lt;=X$1 ),
AND(Table_owssvr__1[[#This Row],[Start time]]&lt;W$1, Table_owssvr__1[[#This Row],[End Time]]&gt;X$1)
)</f>
        <v>0</v>
      </c>
      <c r="X1025" s="7">
        <f>1*OR(
AND(Table_owssvr__1[[#This Row],[Start time]]&gt;=X$1, Table_owssvr__1[[#This Row],[Start time]]&lt;Y$1),
AND(Table_owssvr__1[[#This Row],[End Time]]&gt;X$1, Table_owssvr__1[[#This Row],[End Time]]&lt;=Y$1 ),
AND(Table_owssvr__1[[#This Row],[Start time]]&lt;X$1, Table_owssvr__1[[#This Row],[End Time]]&gt;Y$1)
)</f>
        <v>0</v>
      </c>
      <c r="Y1025" s="7">
        <f>1*OR(
AND(Table_owssvr__1[[#This Row],[Start time]]&gt;=Y$1, Table_owssvr__1[[#This Row],[Start time]]&lt;Z$1),
AND(Table_owssvr__1[[#This Row],[End Time]]&gt;Y$1, Table_owssvr__1[[#This Row],[End Time]]&lt;=Z$1 ),
AND(Table_owssvr__1[[#This Row],[Start time]]&lt;Y$1, Table_owssvr__1[[#This Row],[End Time]]&gt;Z$1)
)</f>
        <v>1</v>
      </c>
      <c r="Z1025" s="7">
        <f>1*OR(
AND(Table_owssvr__1[[#This Row],[Start time]]&gt;=Z$1, Table_owssvr__1[[#This Row],[Start time]]&lt;AA$1),
AND(Table_owssvr__1[[#This Row],[End Time]]&gt;Z$1, Table_owssvr__1[[#This Row],[End Time]]&lt;=AA$1 ),
AND(Table_owssvr__1[[#This Row],[Start time]]&lt;Z$1, Table_owssvr__1[[#This Row],[End Time]]&gt;AA$1)
)</f>
        <v>0</v>
      </c>
      <c r="AA1025" s="7">
        <f>1*OR(
AND(Table_owssvr__1[[#This Row],[Start time]]&gt;=AA$1, Table_owssvr__1[[#This Row],[Start time]]&lt;AB$1),
AND(Table_owssvr__1[[#This Row],[End Time]]&gt;AA$1, Table_owssvr__1[[#This Row],[End Time]]&lt;=AB$1 ),
AND(Table_owssvr__1[[#This Row],[Start time]]&lt;AA$1, Table_owssvr__1[[#This Row],[End Time]]&gt;AB$1)
)</f>
        <v>0</v>
      </c>
      <c r="AB1025" s="7">
        <f>1*OR(
AND(Table_owssvr__1[[#This Row],[Start time]]&gt;=AB$1, Table_owssvr__1[[#This Row],[Start time]]&lt;AC$1),
AND(Table_owssvr__1[[#This Row],[End Time]]&gt;AB$1, Table_owssvr__1[[#This Row],[End Time]]&lt;=AC$1 ),
AND(Table_owssvr__1[[#This Row],[Start time]]&lt;AB$1, Table_owssvr__1[[#This Row],[End Time]]&gt;AC$1)
)</f>
        <v>0</v>
      </c>
      <c r="AC1025" s="7">
        <f>1*OR(
AND(Table_owssvr__1[[#This Row],[Start time]]&gt;=AC$1, Table_owssvr__1[[#This Row],[Start time]]&lt;AD$1),
AND(Table_owssvr__1[[#This Row],[End Time]]&gt;AC$1, Table_owssvr__1[[#This Row],[End Time]]&lt;=AD$1 ),
AND(Table_owssvr__1[[#This Row],[Start time]]&lt;AC$1, Table_owssvr__1[[#This Row],[End Time]]&gt;AD$1)
)</f>
        <v>0</v>
      </c>
      <c r="AD1025" s="7">
        <f>1*OR(
AND(Table_owssvr__1[[#This Row],[Start time]]&gt;=AD$1, Table_owssvr__1[[#This Row],[Start time]]&lt;AE$1),
AND(Table_owssvr__1[[#This Row],[End Time]]&gt;AD$1, Table_owssvr__1[[#This Row],[End Time]]&lt;=AE$1 ),
AND(Table_owssvr__1[[#This Row],[Start time]]&lt;AD$1, Table_owssvr__1[[#This Row],[End Time]]&gt;AE$1)
)</f>
        <v>0</v>
      </c>
      <c r="AE1025" s="7">
        <f>1*OR(
AND(Table_owssvr__1[[#This Row],[Start time]]&gt;=AE$1, Table_owssvr__1[[#This Row],[Start time]]&lt;AF$1),
AND(Table_owssvr__1[[#This Row],[End Time]]&gt;AE$1, Table_owssvr__1[[#This Row],[End Time]]&lt;=AF$1 ),
AND(Table_owssvr__1[[#This Row],[Start time]]&lt;AE$1, Table_owssvr__1[[#This Row],[End Time]]&gt;AF$1)
)</f>
        <v>0</v>
      </c>
    </row>
    <row r="1026" spans="1:31" x14ac:dyDescent="0.25">
      <c r="A1026" s="2"/>
      <c r="B1026" s="3" t="s">
        <v>656</v>
      </c>
      <c r="C1026" s="3" t="s">
        <v>493</v>
      </c>
      <c r="D1026" s="3" t="s">
        <v>19</v>
      </c>
      <c r="E1026" s="1" t="s">
        <v>1338</v>
      </c>
      <c r="F1026" s="4">
        <v>42429.611111111109</v>
      </c>
      <c r="G1026" s="4">
        <v>42429.614583333336</v>
      </c>
      <c r="H1026" s="4">
        <v>42430.658854166664</v>
      </c>
      <c r="I1026" s="3" t="s">
        <v>12</v>
      </c>
      <c r="J1026" s="2" t="s">
        <v>17</v>
      </c>
      <c r="K1026" s="2" t="s">
        <v>16</v>
      </c>
      <c r="L1026" t="b">
        <f>LEFT(Table_owssvr__1[[#This Row],[Person''s Name]],4)=LEFT(Table_owssvr__1[[#This Row],[Modified By]],4)</f>
        <v>0</v>
      </c>
      <c r="M1026" t="b">
        <f>Table_owssvr__1[[#This Row],[Modified]]&gt;Table_owssvr__1[[#This Row],[Start Date and Time]]</f>
        <v>1</v>
      </c>
      <c r="N1026">
        <f>(Table_owssvr__1[[#This Row],[End Date and Time]]-Table_owssvr__1[[#This Row],[Start Date and Time]])*24</f>
        <v>8.3333333430346102E-2</v>
      </c>
      <c r="O1026" s="5">
        <f>INT(Table_owssvr__1[[#This Row],[Start Date and Time]])</f>
        <v>42429</v>
      </c>
      <c r="P1026" s="6">
        <f>DATE(YEAR(Table_owssvr__1[[#This Row],[Date]]),MONTH(Table_owssvr__1[[#This Row],[Date]]),1)</f>
        <v>42401</v>
      </c>
      <c r="Q1026" s="9">
        <f>ROUND(24*(Table_owssvr__1[[#This Row],[Start Date and Time]]-INT(Table_owssvr__1[[#This Row],[Start Date and Time]])),2)</f>
        <v>14.67</v>
      </c>
      <c r="R1026" s="9">
        <f>ROUND(24*(Table_owssvr__1[[#This Row],[End Date and Time]]-INT(Table_owssvr__1[[#This Row],[End Date and Time]])),2)</f>
        <v>14.75</v>
      </c>
      <c r="S1026" s="7">
        <f>1*OR(
AND(Table_owssvr__1[[#This Row],[Start time]]&gt;=S$1, Table_owssvr__1[[#This Row],[Start time]]&lt;T$1),
AND(Table_owssvr__1[[#This Row],[End Time]]&gt;S$1, Table_owssvr__1[[#This Row],[End Time]]&lt;=T$1 ),
AND(Table_owssvr__1[[#This Row],[Start time]]&lt;S$1, Table_owssvr__1[[#This Row],[End Time]]&gt;T$1)
)</f>
        <v>0</v>
      </c>
      <c r="T1026" s="7">
        <f>1*OR(
AND(Table_owssvr__1[[#This Row],[Start time]]&gt;=T$1, Table_owssvr__1[[#This Row],[Start time]]&lt;U$1),
AND(Table_owssvr__1[[#This Row],[End Time]]&gt;T$1, Table_owssvr__1[[#This Row],[End Time]]&lt;=U$1 ),
AND(Table_owssvr__1[[#This Row],[Start time]]&lt;T$1, Table_owssvr__1[[#This Row],[End Time]]&gt;U$1)
)</f>
        <v>0</v>
      </c>
      <c r="U1026" s="7">
        <f>1*OR(
AND(Table_owssvr__1[[#This Row],[Start time]]&gt;=U$1, Table_owssvr__1[[#This Row],[Start time]]&lt;V$1),
AND(Table_owssvr__1[[#This Row],[End Time]]&gt;U$1, Table_owssvr__1[[#This Row],[End Time]]&lt;=V$1 ),
AND(Table_owssvr__1[[#This Row],[Start time]]&lt;U$1, Table_owssvr__1[[#This Row],[End Time]]&gt;V$1)
)</f>
        <v>0</v>
      </c>
      <c r="V1026" s="7">
        <f>1*OR(
AND(Table_owssvr__1[[#This Row],[Start time]]&gt;=V$1, Table_owssvr__1[[#This Row],[Start time]]&lt;W$1),
AND(Table_owssvr__1[[#This Row],[End Time]]&gt;V$1, Table_owssvr__1[[#This Row],[End Time]]&lt;=W$1 ),
AND(Table_owssvr__1[[#This Row],[Start time]]&lt;V$1, Table_owssvr__1[[#This Row],[End Time]]&gt;W$1)
)</f>
        <v>0</v>
      </c>
      <c r="W1026" s="7">
        <f>1*OR(
AND(Table_owssvr__1[[#This Row],[Start time]]&gt;=W$1, Table_owssvr__1[[#This Row],[Start time]]&lt;X$1),
AND(Table_owssvr__1[[#This Row],[End Time]]&gt;W$1, Table_owssvr__1[[#This Row],[End Time]]&lt;=X$1 ),
AND(Table_owssvr__1[[#This Row],[Start time]]&lt;W$1, Table_owssvr__1[[#This Row],[End Time]]&gt;X$1)
)</f>
        <v>0</v>
      </c>
      <c r="X1026" s="7">
        <f>1*OR(
AND(Table_owssvr__1[[#This Row],[Start time]]&gt;=X$1, Table_owssvr__1[[#This Row],[Start time]]&lt;Y$1),
AND(Table_owssvr__1[[#This Row],[End Time]]&gt;X$1, Table_owssvr__1[[#This Row],[End Time]]&lt;=Y$1 ),
AND(Table_owssvr__1[[#This Row],[Start time]]&lt;X$1, Table_owssvr__1[[#This Row],[End Time]]&gt;Y$1)
)</f>
        <v>0</v>
      </c>
      <c r="Y1026" s="7">
        <f>1*OR(
AND(Table_owssvr__1[[#This Row],[Start time]]&gt;=Y$1, Table_owssvr__1[[#This Row],[Start time]]&lt;Z$1),
AND(Table_owssvr__1[[#This Row],[End Time]]&gt;Y$1, Table_owssvr__1[[#This Row],[End Time]]&lt;=Z$1 ),
AND(Table_owssvr__1[[#This Row],[Start time]]&lt;Y$1, Table_owssvr__1[[#This Row],[End Time]]&gt;Z$1)
)</f>
        <v>1</v>
      </c>
      <c r="Z1026" s="7">
        <f>1*OR(
AND(Table_owssvr__1[[#This Row],[Start time]]&gt;=Z$1, Table_owssvr__1[[#This Row],[Start time]]&lt;AA$1),
AND(Table_owssvr__1[[#This Row],[End Time]]&gt;Z$1, Table_owssvr__1[[#This Row],[End Time]]&lt;=AA$1 ),
AND(Table_owssvr__1[[#This Row],[Start time]]&lt;Z$1, Table_owssvr__1[[#This Row],[End Time]]&gt;AA$1)
)</f>
        <v>0</v>
      </c>
      <c r="AA1026" s="7">
        <f>1*OR(
AND(Table_owssvr__1[[#This Row],[Start time]]&gt;=AA$1, Table_owssvr__1[[#This Row],[Start time]]&lt;AB$1),
AND(Table_owssvr__1[[#This Row],[End Time]]&gt;AA$1, Table_owssvr__1[[#This Row],[End Time]]&lt;=AB$1 ),
AND(Table_owssvr__1[[#This Row],[Start time]]&lt;AA$1, Table_owssvr__1[[#This Row],[End Time]]&gt;AB$1)
)</f>
        <v>0</v>
      </c>
      <c r="AB1026" s="7">
        <f>1*OR(
AND(Table_owssvr__1[[#This Row],[Start time]]&gt;=AB$1, Table_owssvr__1[[#This Row],[Start time]]&lt;AC$1),
AND(Table_owssvr__1[[#This Row],[End Time]]&gt;AB$1, Table_owssvr__1[[#This Row],[End Time]]&lt;=AC$1 ),
AND(Table_owssvr__1[[#This Row],[Start time]]&lt;AB$1, Table_owssvr__1[[#This Row],[End Time]]&gt;AC$1)
)</f>
        <v>0</v>
      </c>
      <c r="AC1026" s="7">
        <f>1*OR(
AND(Table_owssvr__1[[#This Row],[Start time]]&gt;=AC$1, Table_owssvr__1[[#This Row],[Start time]]&lt;AD$1),
AND(Table_owssvr__1[[#This Row],[End Time]]&gt;AC$1, Table_owssvr__1[[#This Row],[End Time]]&lt;=AD$1 ),
AND(Table_owssvr__1[[#This Row],[Start time]]&lt;AC$1, Table_owssvr__1[[#This Row],[End Time]]&gt;AD$1)
)</f>
        <v>0</v>
      </c>
      <c r="AD1026" s="7">
        <f>1*OR(
AND(Table_owssvr__1[[#This Row],[Start time]]&gt;=AD$1, Table_owssvr__1[[#This Row],[Start time]]&lt;AE$1),
AND(Table_owssvr__1[[#This Row],[End Time]]&gt;AD$1, Table_owssvr__1[[#This Row],[End Time]]&lt;=AE$1 ),
AND(Table_owssvr__1[[#This Row],[Start time]]&lt;AD$1, Table_owssvr__1[[#This Row],[End Time]]&gt;AE$1)
)</f>
        <v>0</v>
      </c>
      <c r="AE1026" s="7">
        <f>1*OR(
AND(Table_owssvr__1[[#This Row],[Start time]]&gt;=AE$1, Table_owssvr__1[[#This Row],[Start time]]&lt;AF$1),
AND(Table_owssvr__1[[#This Row],[End Time]]&gt;AE$1, Table_owssvr__1[[#This Row],[End Time]]&lt;=AF$1 ),
AND(Table_owssvr__1[[#This Row],[Start time]]&lt;AE$1, Table_owssvr__1[[#This Row],[End Time]]&gt;AF$1)
)</f>
        <v>0</v>
      </c>
    </row>
    <row r="1027" spans="1:31" ht="45" x14ac:dyDescent="0.25">
      <c r="A1027" s="2"/>
      <c r="B1027" s="3" t="s">
        <v>687</v>
      </c>
      <c r="C1027" s="3" t="s">
        <v>15</v>
      </c>
      <c r="D1027" s="3" t="s">
        <v>13</v>
      </c>
      <c r="E1027" s="1" t="s">
        <v>1339</v>
      </c>
      <c r="F1027" s="4">
        <v>42429.4375</v>
      </c>
      <c r="G1027" s="4">
        <v>42429.479166666664</v>
      </c>
      <c r="H1027" s="4">
        <v>42429.634548611109</v>
      </c>
      <c r="I1027" s="3" t="s">
        <v>15</v>
      </c>
      <c r="J1027" s="2" t="s">
        <v>17</v>
      </c>
      <c r="K1027" s="2" t="s">
        <v>16</v>
      </c>
      <c r="L1027" t="b">
        <f>LEFT(Table_owssvr__1[[#This Row],[Person''s Name]],4)=LEFT(Table_owssvr__1[[#This Row],[Modified By]],4)</f>
        <v>1</v>
      </c>
      <c r="M1027" t="b">
        <f>Table_owssvr__1[[#This Row],[Modified]]&gt;Table_owssvr__1[[#This Row],[Start Date and Time]]</f>
        <v>1</v>
      </c>
      <c r="N1027">
        <f>(Table_owssvr__1[[#This Row],[End Date and Time]]-Table_owssvr__1[[#This Row],[Start Date and Time]])*24</f>
        <v>0.99999999994179234</v>
      </c>
      <c r="O1027" s="5">
        <f>INT(Table_owssvr__1[[#This Row],[Start Date and Time]])</f>
        <v>42429</v>
      </c>
      <c r="P1027" s="6">
        <f>DATE(YEAR(Table_owssvr__1[[#This Row],[Date]]),MONTH(Table_owssvr__1[[#This Row],[Date]]),1)</f>
        <v>42401</v>
      </c>
      <c r="Q1027" s="9">
        <f>ROUND(24*(Table_owssvr__1[[#This Row],[Start Date and Time]]-INT(Table_owssvr__1[[#This Row],[Start Date and Time]])),2)</f>
        <v>10.5</v>
      </c>
      <c r="R1027" s="9">
        <f>ROUND(24*(Table_owssvr__1[[#This Row],[End Date and Time]]-INT(Table_owssvr__1[[#This Row],[End Date and Time]])),2)</f>
        <v>11.5</v>
      </c>
      <c r="S1027" s="7">
        <f>1*OR(
AND(Table_owssvr__1[[#This Row],[Start time]]&gt;=S$1, Table_owssvr__1[[#This Row],[Start time]]&lt;T$1),
AND(Table_owssvr__1[[#This Row],[End Time]]&gt;S$1, Table_owssvr__1[[#This Row],[End Time]]&lt;=T$1 ),
AND(Table_owssvr__1[[#This Row],[Start time]]&lt;S$1, Table_owssvr__1[[#This Row],[End Time]]&gt;T$1)
)</f>
        <v>0</v>
      </c>
      <c r="T1027" s="7">
        <f>1*OR(
AND(Table_owssvr__1[[#This Row],[Start time]]&gt;=T$1, Table_owssvr__1[[#This Row],[Start time]]&lt;U$1),
AND(Table_owssvr__1[[#This Row],[End Time]]&gt;T$1, Table_owssvr__1[[#This Row],[End Time]]&lt;=U$1 ),
AND(Table_owssvr__1[[#This Row],[Start time]]&lt;T$1, Table_owssvr__1[[#This Row],[End Time]]&gt;U$1)
)</f>
        <v>0</v>
      </c>
      <c r="U1027" s="7">
        <f>1*OR(
AND(Table_owssvr__1[[#This Row],[Start time]]&gt;=U$1, Table_owssvr__1[[#This Row],[Start time]]&lt;V$1),
AND(Table_owssvr__1[[#This Row],[End Time]]&gt;U$1, Table_owssvr__1[[#This Row],[End Time]]&lt;=V$1 ),
AND(Table_owssvr__1[[#This Row],[Start time]]&lt;U$1, Table_owssvr__1[[#This Row],[End Time]]&gt;V$1)
)</f>
        <v>1</v>
      </c>
      <c r="V1027" s="7">
        <f>1*OR(
AND(Table_owssvr__1[[#This Row],[Start time]]&gt;=V$1, Table_owssvr__1[[#This Row],[Start time]]&lt;W$1),
AND(Table_owssvr__1[[#This Row],[End Time]]&gt;V$1, Table_owssvr__1[[#This Row],[End Time]]&lt;=W$1 ),
AND(Table_owssvr__1[[#This Row],[Start time]]&lt;V$1, Table_owssvr__1[[#This Row],[End Time]]&gt;W$1)
)</f>
        <v>1</v>
      </c>
      <c r="W1027" s="7">
        <f>1*OR(
AND(Table_owssvr__1[[#This Row],[Start time]]&gt;=W$1, Table_owssvr__1[[#This Row],[Start time]]&lt;X$1),
AND(Table_owssvr__1[[#This Row],[End Time]]&gt;W$1, Table_owssvr__1[[#This Row],[End Time]]&lt;=X$1 ),
AND(Table_owssvr__1[[#This Row],[Start time]]&lt;W$1, Table_owssvr__1[[#This Row],[End Time]]&gt;X$1)
)</f>
        <v>0</v>
      </c>
      <c r="X1027" s="7">
        <f>1*OR(
AND(Table_owssvr__1[[#This Row],[Start time]]&gt;=X$1, Table_owssvr__1[[#This Row],[Start time]]&lt;Y$1),
AND(Table_owssvr__1[[#This Row],[End Time]]&gt;X$1, Table_owssvr__1[[#This Row],[End Time]]&lt;=Y$1 ),
AND(Table_owssvr__1[[#This Row],[Start time]]&lt;X$1, Table_owssvr__1[[#This Row],[End Time]]&gt;Y$1)
)</f>
        <v>0</v>
      </c>
      <c r="Y1027" s="7">
        <f>1*OR(
AND(Table_owssvr__1[[#This Row],[Start time]]&gt;=Y$1, Table_owssvr__1[[#This Row],[Start time]]&lt;Z$1),
AND(Table_owssvr__1[[#This Row],[End Time]]&gt;Y$1, Table_owssvr__1[[#This Row],[End Time]]&lt;=Z$1 ),
AND(Table_owssvr__1[[#This Row],[Start time]]&lt;Y$1, Table_owssvr__1[[#This Row],[End Time]]&gt;Z$1)
)</f>
        <v>0</v>
      </c>
      <c r="Z1027" s="7">
        <f>1*OR(
AND(Table_owssvr__1[[#This Row],[Start time]]&gt;=Z$1, Table_owssvr__1[[#This Row],[Start time]]&lt;AA$1),
AND(Table_owssvr__1[[#This Row],[End Time]]&gt;Z$1, Table_owssvr__1[[#This Row],[End Time]]&lt;=AA$1 ),
AND(Table_owssvr__1[[#This Row],[Start time]]&lt;Z$1, Table_owssvr__1[[#This Row],[End Time]]&gt;AA$1)
)</f>
        <v>0</v>
      </c>
      <c r="AA1027" s="7">
        <f>1*OR(
AND(Table_owssvr__1[[#This Row],[Start time]]&gt;=AA$1, Table_owssvr__1[[#This Row],[Start time]]&lt;AB$1),
AND(Table_owssvr__1[[#This Row],[End Time]]&gt;AA$1, Table_owssvr__1[[#This Row],[End Time]]&lt;=AB$1 ),
AND(Table_owssvr__1[[#This Row],[Start time]]&lt;AA$1, Table_owssvr__1[[#This Row],[End Time]]&gt;AB$1)
)</f>
        <v>0</v>
      </c>
      <c r="AB1027" s="7">
        <f>1*OR(
AND(Table_owssvr__1[[#This Row],[Start time]]&gt;=AB$1, Table_owssvr__1[[#This Row],[Start time]]&lt;AC$1),
AND(Table_owssvr__1[[#This Row],[End Time]]&gt;AB$1, Table_owssvr__1[[#This Row],[End Time]]&lt;=AC$1 ),
AND(Table_owssvr__1[[#This Row],[Start time]]&lt;AB$1, Table_owssvr__1[[#This Row],[End Time]]&gt;AC$1)
)</f>
        <v>0</v>
      </c>
      <c r="AC1027" s="7">
        <f>1*OR(
AND(Table_owssvr__1[[#This Row],[Start time]]&gt;=AC$1, Table_owssvr__1[[#This Row],[Start time]]&lt;AD$1),
AND(Table_owssvr__1[[#This Row],[End Time]]&gt;AC$1, Table_owssvr__1[[#This Row],[End Time]]&lt;=AD$1 ),
AND(Table_owssvr__1[[#This Row],[Start time]]&lt;AC$1, Table_owssvr__1[[#This Row],[End Time]]&gt;AD$1)
)</f>
        <v>0</v>
      </c>
      <c r="AD1027" s="7">
        <f>1*OR(
AND(Table_owssvr__1[[#This Row],[Start time]]&gt;=AD$1, Table_owssvr__1[[#This Row],[Start time]]&lt;AE$1),
AND(Table_owssvr__1[[#This Row],[End Time]]&gt;AD$1, Table_owssvr__1[[#This Row],[End Time]]&lt;=AE$1 ),
AND(Table_owssvr__1[[#This Row],[Start time]]&lt;AD$1, Table_owssvr__1[[#This Row],[End Time]]&gt;AE$1)
)</f>
        <v>0</v>
      </c>
      <c r="AE1027" s="7">
        <f>1*OR(
AND(Table_owssvr__1[[#This Row],[Start time]]&gt;=AE$1, Table_owssvr__1[[#This Row],[Start time]]&lt;AF$1),
AND(Table_owssvr__1[[#This Row],[End Time]]&gt;AE$1, Table_owssvr__1[[#This Row],[End Time]]&lt;=AF$1 ),
AND(Table_owssvr__1[[#This Row],[Start time]]&lt;AE$1, Table_owssvr__1[[#This Row],[End Time]]&gt;AF$1)
)</f>
        <v>0</v>
      </c>
    </row>
    <row r="1028" spans="1:31" x14ac:dyDescent="0.25">
      <c r="A1028" s="2"/>
      <c r="B1028" s="3" t="s">
        <v>687</v>
      </c>
      <c r="C1028" s="3" t="s">
        <v>15</v>
      </c>
      <c r="D1028" s="3" t="s">
        <v>13</v>
      </c>
      <c r="E1028" s="1" t="s">
        <v>726</v>
      </c>
      <c r="F1028" s="4">
        <v>42429.583333333336</v>
      </c>
      <c r="G1028" s="4">
        <v>42429.625</v>
      </c>
      <c r="H1028" s="4">
        <v>42429.635115740741</v>
      </c>
      <c r="I1028" s="3" t="s">
        <v>15</v>
      </c>
      <c r="J1028" s="2" t="s">
        <v>17</v>
      </c>
      <c r="K1028" s="2" t="s">
        <v>16</v>
      </c>
      <c r="L1028" t="b">
        <f>LEFT(Table_owssvr__1[[#This Row],[Person''s Name]],4)=LEFT(Table_owssvr__1[[#This Row],[Modified By]],4)</f>
        <v>1</v>
      </c>
      <c r="M1028" t="b">
        <f>Table_owssvr__1[[#This Row],[Modified]]&gt;Table_owssvr__1[[#This Row],[Start Date and Time]]</f>
        <v>1</v>
      </c>
      <c r="N1028">
        <f>(Table_owssvr__1[[#This Row],[End Date and Time]]-Table_owssvr__1[[#This Row],[Start Date and Time]])*24</f>
        <v>0.99999999994179234</v>
      </c>
      <c r="O1028" s="5">
        <f>INT(Table_owssvr__1[[#This Row],[Start Date and Time]])</f>
        <v>42429</v>
      </c>
      <c r="P1028" s="6">
        <f>DATE(YEAR(Table_owssvr__1[[#This Row],[Date]]),MONTH(Table_owssvr__1[[#This Row],[Date]]),1)</f>
        <v>42401</v>
      </c>
      <c r="Q1028" s="9">
        <f>ROUND(24*(Table_owssvr__1[[#This Row],[Start Date and Time]]-INT(Table_owssvr__1[[#This Row],[Start Date and Time]])),2)</f>
        <v>14</v>
      </c>
      <c r="R1028" s="9">
        <f>ROUND(24*(Table_owssvr__1[[#This Row],[End Date and Time]]-INT(Table_owssvr__1[[#This Row],[End Date and Time]])),2)</f>
        <v>15</v>
      </c>
      <c r="S1028" s="7">
        <f>1*OR(
AND(Table_owssvr__1[[#This Row],[Start time]]&gt;=S$1, Table_owssvr__1[[#This Row],[Start time]]&lt;T$1),
AND(Table_owssvr__1[[#This Row],[End Time]]&gt;S$1, Table_owssvr__1[[#This Row],[End Time]]&lt;=T$1 ),
AND(Table_owssvr__1[[#This Row],[Start time]]&lt;S$1, Table_owssvr__1[[#This Row],[End Time]]&gt;T$1)
)</f>
        <v>0</v>
      </c>
      <c r="T1028" s="7">
        <f>1*OR(
AND(Table_owssvr__1[[#This Row],[Start time]]&gt;=T$1, Table_owssvr__1[[#This Row],[Start time]]&lt;U$1),
AND(Table_owssvr__1[[#This Row],[End Time]]&gt;T$1, Table_owssvr__1[[#This Row],[End Time]]&lt;=U$1 ),
AND(Table_owssvr__1[[#This Row],[Start time]]&lt;T$1, Table_owssvr__1[[#This Row],[End Time]]&gt;U$1)
)</f>
        <v>0</v>
      </c>
      <c r="U1028" s="7">
        <f>1*OR(
AND(Table_owssvr__1[[#This Row],[Start time]]&gt;=U$1, Table_owssvr__1[[#This Row],[Start time]]&lt;V$1),
AND(Table_owssvr__1[[#This Row],[End Time]]&gt;U$1, Table_owssvr__1[[#This Row],[End Time]]&lt;=V$1 ),
AND(Table_owssvr__1[[#This Row],[Start time]]&lt;U$1, Table_owssvr__1[[#This Row],[End Time]]&gt;V$1)
)</f>
        <v>0</v>
      </c>
      <c r="V1028" s="7">
        <f>1*OR(
AND(Table_owssvr__1[[#This Row],[Start time]]&gt;=V$1, Table_owssvr__1[[#This Row],[Start time]]&lt;W$1),
AND(Table_owssvr__1[[#This Row],[End Time]]&gt;V$1, Table_owssvr__1[[#This Row],[End Time]]&lt;=W$1 ),
AND(Table_owssvr__1[[#This Row],[Start time]]&lt;V$1, Table_owssvr__1[[#This Row],[End Time]]&gt;W$1)
)</f>
        <v>0</v>
      </c>
      <c r="W1028" s="7">
        <f>1*OR(
AND(Table_owssvr__1[[#This Row],[Start time]]&gt;=W$1, Table_owssvr__1[[#This Row],[Start time]]&lt;X$1),
AND(Table_owssvr__1[[#This Row],[End Time]]&gt;W$1, Table_owssvr__1[[#This Row],[End Time]]&lt;=X$1 ),
AND(Table_owssvr__1[[#This Row],[Start time]]&lt;W$1, Table_owssvr__1[[#This Row],[End Time]]&gt;X$1)
)</f>
        <v>0</v>
      </c>
      <c r="X1028" s="7">
        <f>1*OR(
AND(Table_owssvr__1[[#This Row],[Start time]]&gt;=X$1, Table_owssvr__1[[#This Row],[Start time]]&lt;Y$1),
AND(Table_owssvr__1[[#This Row],[End Time]]&gt;X$1, Table_owssvr__1[[#This Row],[End Time]]&lt;=Y$1 ),
AND(Table_owssvr__1[[#This Row],[Start time]]&lt;X$1, Table_owssvr__1[[#This Row],[End Time]]&gt;Y$1)
)</f>
        <v>0</v>
      </c>
      <c r="Y1028" s="7">
        <f>1*OR(
AND(Table_owssvr__1[[#This Row],[Start time]]&gt;=Y$1, Table_owssvr__1[[#This Row],[Start time]]&lt;Z$1),
AND(Table_owssvr__1[[#This Row],[End Time]]&gt;Y$1, Table_owssvr__1[[#This Row],[End Time]]&lt;=Z$1 ),
AND(Table_owssvr__1[[#This Row],[Start time]]&lt;Y$1, Table_owssvr__1[[#This Row],[End Time]]&gt;Z$1)
)</f>
        <v>1</v>
      </c>
      <c r="Z1028" s="7">
        <f>1*OR(
AND(Table_owssvr__1[[#This Row],[Start time]]&gt;=Z$1, Table_owssvr__1[[#This Row],[Start time]]&lt;AA$1),
AND(Table_owssvr__1[[#This Row],[End Time]]&gt;Z$1, Table_owssvr__1[[#This Row],[End Time]]&lt;=AA$1 ),
AND(Table_owssvr__1[[#This Row],[Start time]]&lt;Z$1, Table_owssvr__1[[#This Row],[End Time]]&gt;AA$1)
)</f>
        <v>0</v>
      </c>
      <c r="AA1028" s="7">
        <f>1*OR(
AND(Table_owssvr__1[[#This Row],[Start time]]&gt;=AA$1, Table_owssvr__1[[#This Row],[Start time]]&lt;AB$1),
AND(Table_owssvr__1[[#This Row],[End Time]]&gt;AA$1, Table_owssvr__1[[#This Row],[End Time]]&lt;=AB$1 ),
AND(Table_owssvr__1[[#This Row],[Start time]]&lt;AA$1, Table_owssvr__1[[#This Row],[End Time]]&gt;AB$1)
)</f>
        <v>0</v>
      </c>
      <c r="AB1028" s="7">
        <f>1*OR(
AND(Table_owssvr__1[[#This Row],[Start time]]&gt;=AB$1, Table_owssvr__1[[#This Row],[Start time]]&lt;AC$1),
AND(Table_owssvr__1[[#This Row],[End Time]]&gt;AB$1, Table_owssvr__1[[#This Row],[End Time]]&lt;=AC$1 ),
AND(Table_owssvr__1[[#This Row],[Start time]]&lt;AB$1, Table_owssvr__1[[#This Row],[End Time]]&gt;AC$1)
)</f>
        <v>0</v>
      </c>
      <c r="AC1028" s="7">
        <f>1*OR(
AND(Table_owssvr__1[[#This Row],[Start time]]&gt;=AC$1, Table_owssvr__1[[#This Row],[Start time]]&lt;AD$1),
AND(Table_owssvr__1[[#This Row],[End Time]]&gt;AC$1, Table_owssvr__1[[#This Row],[End Time]]&lt;=AD$1 ),
AND(Table_owssvr__1[[#This Row],[Start time]]&lt;AC$1, Table_owssvr__1[[#This Row],[End Time]]&gt;AD$1)
)</f>
        <v>0</v>
      </c>
      <c r="AD1028" s="7">
        <f>1*OR(
AND(Table_owssvr__1[[#This Row],[Start time]]&gt;=AD$1, Table_owssvr__1[[#This Row],[Start time]]&lt;AE$1),
AND(Table_owssvr__1[[#This Row],[End Time]]&gt;AD$1, Table_owssvr__1[[#This Row],[End Time]]&lt;=AE$1 ),
AND(Table_owssvr__1[[#This Row],[Start time]]&lt;AD$1, Table_owssvr__1[[#This Row],[End Time]]&gt;AE$1)
)</f>
        <v>0</v>
      </c>
      <c r="AE1028" s="7">
        <f>1*OR(
AND(Table_owssvr__1[[#This Row],[Start time]]&gt;=AE$1, Table_owssvr__1[[#This Row],[Start time]]&lt;AF$1),
AND(Table_owssvr__1[[#This Row],[End Time]]&gt;AE$1, Table_owssvr__1[[#This Row],[End Time]]&lt;=AF$1 ),
AND(Table_owssvr__1[[#This Row],[Start time]]&lt;AE$1, Table_owssvr__1[[#This Row],[End Time]]&gt;AF$1)
)</f>
        <v>0</v>
      </c>
    </row>
    <row r="1029" spans="1:31" x14ac:dyDescent="0.25">
      <c r="A1029" s="2"/>
      <c r="B1029" s="3" t="s">
        <v>687</v>
      </c>
      <c r="C1029" s="3" t="s">
        <v>23</v>
      </c>
      <c r="D1029" s="3" t="s">
        <v>13</v>
      </c>
      <c r="E1029" s="1" t="s">
        <v>727</v>
      </c>
      <c r="F1029" s="4">
        <v>42429.416666666664</v>
      </c>
      <c r="G1029" s="4">
        <v>42429.458333333336</v>
      </c>
      <c r="H1029" s="4">
        <v>42429.643368055556</v>
      </c>
      <c r="I1029" s="3" t="s">
        <v>23</v>
      </c>
      <c r="J1029" s="2" t="s">
        <v>17</v>
      </c>
      <c r="K1029" s="2" t="s">
        <v>16</v>
      </c>
      <c r="L1029" t="b">
        <f>LEFT(Table_owssvr__1[[#This Row],[Person''s Name]],4)=LEFT(Table_owssvr__1[[#This Row],[Modified By]],4)</f>
        <v>1</v>
      </c>
      <c r="M1029" t="b">
        <f>Table_owssvr__1[[#This Row],[Modified]]&gt;Table_owssvr__1[[#This Row],[Start Date and Time]]</f>
        <v>1</v>
      </c>
      <c r="N1029">
        <f>(Table_owssvr__1[[#This Row],[End Date and Time]]-Table_owssvr__1[[#This Row],[Start Date and Time]])*24</f>
        <v>1.0000000001164153</v>
      </c>
      <c r="O1029" s="5">
        <f>INT(Table_owssvr__1[[#This Row],[Start Date and Time]])</f>
        <v>42429</v>
      </c>
      <c r="P1029" s="6">
        <f>DATE(YEAR(Table_owssvr__1[[#This Row],[Date]]),MONTH(Table_owssvr__1[[#This Row],[Date]]),1)</f>
        <v>42401</v>
      </c>
      <c r="Q1029" s="9">
        <f>ROUND(24*(Table_owssvr__1[[#This Row],[Start Date and Time]]-INT(Table_owssvr__1[[#This Row],[Start Date and Time]])),2)</f>
        <v>10</v>
      </c>
      <c r="R1029" s="9">
        <f>ROUND(24*(Table_owssvr__1[[#This Row],[End Date and Time]]-INT(Table_owssvr__1[[#This Row],[End Date and Time]])),2)</f>
        <v>11</v>
      </c>
      <c r="S1029" s="7">
        <f>1*OR(
AND(Table_owssvr__1[[#This Row],[Start time]]&gt;=S$1, Table_owssvr__1[[#This Row],[Start time]]&lt;T$1),
AND(Table_owssvr__1[[#This Row],[End Time]]&gt;S$1, Table_owssvr__1[[#This Row],[End Time]]&lt;=T$1 ),
AND(Table_owssvr__1[[#This Row],[Start time]]&lt;S$1, Table_owssvr__1[[#This Row],[End Time]]&gt;T$1)
)</f>
        <v>0</v>
      </c>
      <c r="T1029" s="7">
        <f>1*OR(
AND(Table_owssvr__1[[#This Row],[Start time]]&gt;=T$1, Table_owssvr__1[[#This Row],[Start time]]&lt;U$1),
AND(Table_owssvr__1[[#This Row],[End Time]]&gt;T$1, Table_owssvr__1[[#This Row],[End Time]]&lt;=U$1 ),
AND(Table_owssvr__1[[#This Row],[Start time]]&lt;T$1, Table_owssvr__1[[#This Row],[End Time]]&gt;U$1)
)</f>
        <v>0</v>
      </c>
      <c r="U1029" s="7">
        <f>1*OR(
AND(Table_owssvr__1[[#This Row],[Start time]]&gt;=U$1, Table_owssvr__1[[#This Row],[Start time]]&lt;V$1),
AND(Table_owssvr__1[[#This Row],[End Time]]&gt;U$1, Table_owssvr__1[[#This Row],[End Time]]&lt;=V$1 ),
AND(Table_owssvr__1[[#This Row],[Start time]]&lt;U$1, Table_owssvr__1[[#This Row],[End Time]]&gt;V$1)
)</f>
        <v>1</v>
      </c>
      <c r="V1029" s="7">
        <f>1*OR(
AND(Table_owssvr__1[[#This Row],[Start time]]&gt;=V$1, Table_owssvr__1[[#This Row],[Start time]]&lt;W$1),
AND(Table_owssvr__1[[#This Row],[End Time]]&gt;V$1, Table_owssvr__1[[#This Row],[End Time]]&lt;=W$1 ),
AND(Table_owssvr__1[[#This Row],[Start time]]&lt;V$1, Table_owssvr__1[[#This Row],[End Time]]&gt;W$1)
)</f>
        <v>0</v>
      </c>
      <c r="W1029" s="7">
        <f>1*OR(
AND(Table_owssvr__1[[#This Row],[Start time]]&gt;=W$1, Table_owssvr__1[[#This Row],[Start time]]&lt;X$1),
AND(Table_owssvr__1[[#This Row],[End Time]]&gt;W$1, Table_owssvr__1[[#This Row],[End Time]]&lt;=X$1 ),
AND(Table_owssvr__1[[#This Row],[Start time]]&lt;W$1, Table_owssvr__1[[#This Row],[End Time]]&gt;X$1)
)</f>
        <v>0</v>
      </c>
      <c r="X1029" s="7">
        <f>1*OR(
AND(Table_owssvr__1[[#This Row],[Start time]]&gt;=X$1, Table_owssvr__1[[#This Row],[Start time]]&lt;Y$1),
AND(Table_owssvr__1[[#This Row],[End Time]]&gt;X$1, Table_owssvr__1[[#This Row],[End Time]]&lt;=Y$1 ),
AND(Table_owssvr__1[[#This Row],[Start time]]&lt;X$1, Table_owssvr__1[[#This Row],[End Time]]&gt;Y$1)
)</f>
        <v>0</v>
      </c>
      <c r="Y1029" s="7">
        <f>1*OR(
AND(Table_owssvr__1[[#This Row],[Start time]]&gt;=Y$1, Table_owssvr__1[[#This Row],[Start time]]&lt;Z$1),
AND(Table_owssvr__1[[#This Row],[End Time]]&gt;Y$1, Table_owssvr__1[[#This Row],[End Time]]&lt;=Z$1 ),
AND(Table_owssvr__1[[#This Row],[Start time]]&lt;Y$1, Table_owssvr__1[[#This Row],[End Time]]&gt;Z$1)
)</f>
        <v>0</v>
      </c>
      <c r="Z1029" s="7">
        <f>1*OR(
AND(Table_owssvr__1[[#This Row],[Start time]]&gt;=Z$1, Table_owssvr__1[[#This Row],[Start time]]&lt;AA$1),
AND(Table_owssvr__1[[#This Row],[End Time]]&gt;Z$1, Table_owssvr__1[[#This Row],[End Time]]&lt;=AA$1 ),
AND(Table_owssvr__1[[#This Row],[Start time]]&lt;Z$1, Table_owssvr__1[[#This Row],[End Time]]&gt;AA$1)
)</f>
        <v>0</v>
      </c>
      <c r="AA1029" s="7">
        <f>1*OR(
AND(Table_owssvr__1[[#This Row],[Start time]]&gt;=AA$1, Table_owssvr__1[[#This Row],[Start time]]&lt;AB$1),
AND(Table_owssvr__1[[#This Row],[End Time]]&gt;AA$1, Table_owssvr__1[[#This Row],[End Time]]&lt;=AB$1 ),
AND(Table_owssvr__1[[#This Row],[Start time]]&lt;AA$1, Table_owssvr__1[[#This Row],[End Time]]&gt;AB$1)
)</f>
        <v>0</v>
      </c>
      <c r="AB1029" s="7">
        <f>1*OR(
AND(Table_owssvr__1[[#This Row],[Start time]]&gt;=AB$1, Table_owssvr__1[[#This Row],[Start time]]&lt;AC$1),
AND(Table_owssvr__1[[#This Row],[End Time]]&gt;AB$1, Table_owssvr__1[[#This Row],[End Time]]&lt;=AC$1 ),
AND(Table_owssvr__1[[#This Row],[Start time]]&lt;AB$1, Table_owssvr__1[[#This Row],[End Time]]&gt;AC$1)
)</f>
        <v>0</v>
      </c>
      <c r="AC1029" s="7">
        <f>1*OR(
AND(Table_owssvr__1[[#This Row],[Start time]]&gt;=AC$1, Table_owssvr__1[[#This Row],[Start time]]&lt;AD$1),
AND(Table_owssvr__1[[#This Row],[End Time]]&gt;AC$1, Table_owssvr__1[[#This Row],[End Time]]&lt;=AD$1 ),
AND(Table_owssvr__1[[#This Row],[Start time]]&lt;AC$1, Table_owssvr__1[[#This Row],[End Time]]&gt;AD$1)
)</f>
        <v>0</v>
      </c>
      <c r="AD1029" s="7">
        <f>1*OR(
AND(Table_owssvr__1[[#This Row],[Start time]]&gt;=AD$1, Table_owssvr__1[[#This Row],[Start time]]&lt;AE$1),
AND(Table_owssvr__1[[#This Row],[End Time]]&gt;AD$1, Table_owssvr__1[[#This Row],[End Time]]&lt;=AE$1 ),
AND(Table_owssvr__1[[#This Row],[Start time]]&lt;AD$1, Table_owssvr__1[[#This Row],[End Time]]&gt;AE$1)
)</f>
        <v>0</v>
      </c>
      <c r="AE1029" s="7">
        <f>1*OR(
AND(Table_owssvr__1[[#This Row],[Start time]]&gt;=AE$1, Table_owssvr__1[[#This Row],[Start time]]&lt;AF$1),
AND(Table_owssvr__1[[#This Row],[End Time]]&gt;AE$1, Table_owssvr__1[[#This Row],[End Time]]&lt;=AF$1 ),
AND(Table_owssvr__1[[#This Row],[Start time]]&lt;AE$1, Table_owssvr__1[[#This Row],[End Time]]&gt;AF$1)
)</f>
        <v>0</v>
      </c>
    </row>
    <row r="1030" spans="1:31" x14ac:dyDescent="0.25">
      <c r="A1030" s="2"/>
      <c r="B1030" s="3" t="s">
        <v>687</v>
      </c>
      <c r="C1030" s="3" t="s">
        <v>23</v>
      </c>
      <c r="D1030" s="3" t="s">
        <v>13</v>
      </c>
      <c r="E1030" s="1" t="s">
        <v>728</v>
      </c>
      <c r="F1030" s="4">
        <v>42429.583333333336</v>
      </c>
      <c r="G1030" s="4">
        <v>42429.625</v>
      </c>
      <c r="H1030" s="4">
        <v>42429.64466435185</v>
      </c>
      <c r="I1030" s="3" t="s">
        <v>23</v>
      </c>
      <c r="J1030" s="2" t="s">
        <v>17</v>
      </c>
      <c r="K1030" s="2" t="s">
        <v>16</v>
      </c>
      <c r="L1030" t="b">
        <f>LEFT(Table_owssvr__1[[#This Row],[Person''s Name]],4)=LEFT(Table_owssvr__1[[#This Row],[Modified By]],4)</f>
        <v>1</v>
      </c>
      <c r="M1030" t="b">
        <f>Table_owssvr__1[[#This Row],[Modified]]&gt;Table_owssvr__1[[#This Row],[Start Date and Time]]</f>
        <v>1</v>
      </c>
      <c r="N1030">
        <f>(Table_owssvr__1[[#This Row],[End Date and Time]]-Table_owssvr__1[[#This Row],[Start Date and Time]])*24</f>
        <v>0.99999999994179234</v>
      </c>
      <c r="O1030" s="5">
        <f>INT(Table_owssvr__1[[#This Row],[Start Date and Time]])</f>
        <v>42429</v>
      </c>
      <c r="P1030" s="6">
        <f>DATE(YEAR(Table_owssvr__1[[#This Row],[Date]]),MONTH(Table_owssvr__1[[#This Row],[Date]]),1)</f>
        <v>42401</v>
      </c>
      <c r="Q1030" s="9">
        <f>ROUND(24*(Table_owssvr__1[[#This Row],[Start Date and Time]]-INT(Table_owssvr__1[[#This Row],[Start Date and Time]])),2)</f>
        <v>14</v>
      </c>
      <c r="R1030" s="9">
        <f>ROUND(24*(Table_owssvr__1[[#This Row],[End Date and Time]]-INT(Table_owssvr__1[[#This Row],[End Date and Time]])),2)</f>
        <v>15</v>
      </c>
      <c r="S1030" s="7">
        <f>1*OR(
AND(Table_owssvr__1[[#This Row],[Start time]]&gt;=S$1, Table_owssvr__1[[#This Row],[Start time]]&lt;T$1),
AND(Table_owssvr__1[[#This Row],[End Time]]&gt;S$1, Table_owssvr__1[[#This Row],[End Time]]&lt;=T$1 ),
AND(Table_owssvr__1[[#This Row],[Start time]]&lt;S$1, Table_owssvr__1[[#This Row],[End Time]]&gt;T$1)
)</f>
        <v>0</v>
      </c>
      <c r="T1030" s="7">
        <f>1*OR(
AND(Table_owssvr__1[[#This Row],[Start time]]&gt;=T$1, Table_owssvr__1[[#This Row],[Start time]]&lt;U$1),
AND(Table_owssvr__1[[#This Row],[End Time]]&gt;T$1, Table_owssvr__1[[#This Row],[End Time]]&lt;=U$1 ),
AND(Table_owssvr__1[[#This Row],[Start time]]&lt;T$1, Table_owssvr__1[[#This Row],[End Time]]&gt;U$1)
)</f>
        <v>0</v>
      </c>
      <c r="U1030" s="7">
        <f>1*OR(
AND(Table_owssvr__1[[#This Row],[Start time]]&gt;=U$1, Table_owssvr__1[[#This Row],[Start time]]&lt;V$1),
AND(Table_owssvr__1[[#This Row],[End Time]]&gt;U$1, Table_owssvr__1[[#This Row],[End Time]]&lt;=V$1 ),
AND(Table_owssvr__1[[#This Row],[Start time]]&lt;U$1, Table_owssvr__1[[#This Row],[End Time]]&gt;V$1)
)</f>
        <v>0</v>
      </c>
      <c r="V1030" s="7">
        <f>1*OR(
AND(Table_owssvr__1[[#This Row],[Start time]]&gt;=V$1, Table_owssvr__1[[#This Row],[Start time]]&lt;W$1),
AND(Table_owssvr__1[[#This Row],[End Time]]&gt;V$1, Table_owssvr__1[[#This Row],[End Time]]&lt;=W$1 ),
AND(Table_owssvr__1[[#This Row],[Start time]]&lt;V$1, Table_owssvr__1[[#This Row],[End Time]]&gt;W$1)
)</f>
        <v>0</v>
      </c>
      <c r="W1030" s="7">
        <f>1*OR(
AND(Table_owssvr__1[[#This Row],[Start time]]&gt;=W$1, Table_owssvr__1[[#This Row],[Start time]]&lt;X$1),
AND(Table_owssvr__1[[#This Row],[End Time]]&gt;W$1, Table_owssvr__1[[#This Row],[End Time]]&lt;=X$1 ),
AND(Table_owssvr__1[[#This Row],[Start time]]&lt;W$1, Table_owssvr__1[[#This Row],[End Time]]&gt;X$1)
)</f>
        <v>0</v>
      </c>
      <c r="X1030" s="7">
        <f>1*OR(
AND(Table_owssvr__1[[#This Row],[Start time]]&gt;=X$1, Table_owssvr__1[[#This Row],[Start time]]&lt;Y$1),
AND(Table_owssvr__1[[#This Row],[End Time]]&gt;X$1, Table_owssvr__1[[#This Row],[End Time]]&lt;=Y$1 ),
AND(Table_owssvr__1[[#This Row],[Start time]]&lt;X$1, Table_owssvr__1[[#This Row],[End Time]]&gt;Y$1)
)</f>
        <v>0</v>
      </c>
      <c r="Y1030" s="7">
        <f>1*OR(
AND(Table_owssvr__1[[#This Row],[Start time]]&gt;=Y$1, Table_owssvr__1[[#This Row],[Start time]]&lt;Z$1),
AND(Table_owssvr__1[[#This Row],[End Time]]&gt;Y$1, Table_owssvr__1[[#This Row],[End Time]]&lt;=Z$1 ),
AND(Table_owssvr__1[[#This Row],[Start time]]&lt;Y$1, Table_owssvr__1[[#This Row],[End Time]]&gt;Z$1)
)</f>
        <v>1</v>
      </c>
      <c r="Z1030" s="7">
        <f>1*OR(
AND(Table_owssvr__1[[#This Row],[Start time]]&gt;=Z$1, Table_owssvr__1[[#This Row],[Start time]]&lt;AA$1),
AND(Table_owssvr__1[[#This Row],[End Time]]&gt;Z$1, Table_owssvr__1[[#This Row],[End Time]]&lt;=AA$1 ),
AND(Table_owssvr__1[[#This Row],[Start time]]&lt;Z$1, Table_owssvr__1[[#This Row],[End Time]]&gt;AA$1)
)</f>
        <v>0</v>
      </c>
      <c r="AA1030" s="7">
        <f>1*OR(
AND(Table_owssvr__1[[#This Row],[Start time]]&gt;=AA$1, Table_owssvr__1[[#This Row],[Start time]]&lt;AB$1),
AND(Table_owssvr__1[[#This Row],[End Time]]&gt;AA$1, Table_owssvr__1[[#This Row],[End Time]]&lt;=AB$1 ),
AND(Table_owssvr__1[[#This Row],[Start time]]&lt;AA$1, Table_owssvr__1[[#This Row],[End Time]]&gt;AB$1)
)</f>
        <v>0</v>
      </c>
      <c r="AB1030" s="7">
        <f>1*OR(
AND(Table_owssvr__1[[#This Row],[Start time]]&gt;=AB$1, Table_owssvr__1[[#This Row],[Start time]]&lt;AC$1),
AND(Table_owssvr__1[[#This Row],[End Time]]&gt;AB$1, Table_owssvr__1[[#This Row],[End Time]]&lt;=AC$1 ),
AND(Table_owssvr__1[[#This Row],[Start time]]&lt;AB$1, Table_owssvr__1[[#This Row],[End Time]]&gt;AC$1)
)</f>
        <v>0</v>
      </c>
      <c r="AC1030" s="7">
        <f>1*OR(
AND(Table_owssvr__1[[#This Row],[Start time]]&gt;=AC$1, Table_owssvr__1[[#This Row],[Start time]]&lt;AD$1),
AND(Table_owssvr__1[[#This Row],[End Time]]&gt;AC$1, Table_owssvr__1[[#This Row],[End Time]]&lt;=AD$1 ),
AND(Table_owssvr__1[[#This Row],[Start time]]&lt;AC$1, Table_owssvr__1[[#This Row],[End Time]]&gt;AD$1)
)</f>
        <v>0</v>
      </c>
      <c r="AD1030" s="7">
        <f>1*OR(
AND(Table_owssvr__1[[#This Row],[Start time]]&gt;=AD$1, Table_owssvr__1[[#This Row],[Start time]]&lt;AE$1),
AND(Table_owssvr__1[[#This Row],[End Time]]&gt;AD$1, Table_owssvr__1[[#This Row],[End Time]]&lt;=AE$1 ),
AND(Table_owssvr__1[[#This Row],[Start time]]&lt;AD$1, Table_owssvr__1[[#This Row],[End Time]]&gt;AE$1)
)</f>
        <v>0</v>
      </c>
      <c r="AE1030" s="7">
        <f>1*OR(
AND(Table_owssvr__1[[#This Row],[Start time]]&gt;=AE$1, Table_owssvr__1[[#This Row],[Start time]]&lt;AF$1),
AND(Table_owssvr__1[[#This Row],[End Time]]&gt;AE$1, Table_owssvr__1[[#This Row],[End Time]]&lt;=AF$1 ),
AND(Table_owssvr__1[[#This Row],[Start time]]&lt;AE$1, Table_owssvr__1[[#This Row],[End Time]]&gt;AF$1)
)</f>
        <v>0</v>
      </c>
    </row>
    <row r="1031" spans="1:31" x14ac:dyDescent="0.25">
      <c r="A1031" s="2"/>
      <c r="B1031" s="3" t="s">
        <v>480</v>
      </c>
      <c r="C1031" s="3" t="s">
        <v>346</v>
      </c>
      <c r="D1031" s="3" t="s">
        <v>24</v>
      </c>
      <c r="E1031" s="1" t="s">
        <v>1340</v>
      </c>
      <c r="F1031" s="4">
        <v>42429.583333333336</v>
      </c>
      <c r="G1031" s="4">
        <v>42429.760416666664</v>
      </c>
      <c r="H1031" s="4">
        <v>42429.775497685187</v>
      </c>
      <c r="I1031" s="3" t="s">
        <v>346</v>
      </c>
      <c r="J1031" s="2" t="s">
        <v>17</v>
      </c>
      <c r="K1031" s="2" t="s">
        <v>16</v>
      </c>
      <c r="L1031" t="b">
        <f>LEFT(Table_owssvr__1[[#This Row],[Person''s Name]],4)=LEFT(Table_owssvr__1[[#This Row],[Modified By]],4)</f>
        <v>1</v>
      </c>
      <c r="M1031" t="b">
        <f>Table_owssvr__1[[#This Row],[Modified]]&gt;Table_owssvr__1[[#This Row],[Start Date and Time]]</f>
        <v>1</v>
      </c>
      <c r="N1031">
        <f>(Table_owssvr__1[[#This Row],[End Date and Time]]-Table_owssvr__1[[#This Row],[Start Date and Time]])*24</f>
        <v>4.2499999998835847</v>
      </c>
      <c r="O1031" s="5">
        <f>INT(Table_owssvr__1[[#This Row],[Start Date and Time]])</f>
        <v>42429</v>
      </c>
      <c r="P1031" s="6">
        <f>DATE(YEAR(Table_owssvr__1[[#This Row],[Date]]),MONTH(Table_owssvr__1[[#This Row],[Date]]),1)</f>
        <v>42401</v>
      </c>
      <c r="Q1031" s="9">
        <f>ROUND(24*(Table_owssvr__1[[#This Row],[Start Date and Time]]-INT(Table_owssvr__1[[#This Row],[Start Date and Time]])),2)</f>
        <v>14</v>
      </c>
      <c r="R1031" s="9">
        <f>ROUND(24*(Table_owssvr__1[[#This Row],[End Date and Time]]-INT(Table_owssvr__1[[#This Row],[End Date and Time]])),2)</f>
        <v>18.25</v>
      </c>
      <c r="S1031" s="7">
        <f>1*OR(
AND(Table_owssvr__1[[#This Row],[Start time]]&gt;=S$1, Table_owssvr__1[[#This Row],[Start time]]&lt;T$1),
AND(Table_owssvr__1[[#This Row],[End Time]]&gt;S$1, Table_owssvr__1[[#This Row],[End Time]]&lt;=T$1 ),
AND(Table_owssvr__1[[#This Row],[Start time]]&lt;S$1, Table_owssvr__1[[#This Row],[End Time]]&gt;T$1)
)</f>
        <v>0</v>
      </c>
      <c r="T1031" s="7">
        <f>1*OR(
AND(Table_owssvr__1[[#This Row],[Start time]]&gt;=T$1, Table_owssvr__1[[#This Row],[Start time]]&lt;U$1),
AND(Table_owssvr__1[[#This Row],[End Time]]&gt;T$1, Table_owssvr__1[[#This Row],[End Time]]&lt;=U$1 ),
AND(Table_owssvr__1[[#This Row],[Start time]]&lt;T$1, Table_owssvr__1[[#This Row],[End Time]]&gt;U$1)
)</f>
        <v>0</v>
      </c>
      <c r="U1031" s="7">
        <f>1*OR(
AND(Table_owssvr__1[[#This Row],[Start time]]&gt;=U$1, Table_owssvr__1[[#This Row],[Start time]]&lt;V$1),
AND(Table_owssvr__1[[#This Row],[End Time]]&gt;U$1, Table_owssvr__1[[#This Row],[End Time]]&lt;=V$1 ),
AND(Table_owssvr__1[[#This Row],[Start time]]&lt;U$1, Table_owssvr__1[[#This Row],[End Time]]&gt;V$1)
)</f>
        <v>0</v>
      </c>
      <c r="V1031" s="7">
        <f>1*OR(
AND(Table_owssvr__1[[#This Row],[Start time]]&gt;=V$1, Table_owssvr__1[[#This Row],[Start time]]&lt;W$1),
AND(Table_owssvr__1[[#This Row],[End Time]]&gt;V$1, Table_owssvr__1[[#This Row],[End Time]]&lt;=W$1 ),
AND(Table_owssvr__1[[#This Row],[Start time]]&lt;V$1, Table_owssvr__1[[#This Row],[End Time]]&gt;W$1)
)</f>
        <v>0</v>
      </c>
      <c r="W1031" s="7">
        <f>1*OR(
AND(Table_owssvr__1[[#This Row],[Start time]]&gt;=W$1, Table_owssvr__1[[#This Row],[Start time]]&lt;X$1),
AND(Table_owssvr__1[[#This Row],[End Time]]&gt;W$1, Table_owssvr__1[[#This Row],[End Time]]&lt;=X$1 ),
AND(Table_owssvr__1[[#This Row],[Start time]]&lt;W$1, Table_owssvr__1[[#This Row],[End Time]]&gt;X$1)
)</f>
        <v>0</v>
      </c>
      <c r="X1031" s="7">
        <f>1*OR(
AND(Table_owssvr__1[[#This Row],[Start time]]&gt;=X$1, Table_owssvr__1[[#This Row],[Start time]]&lt;Y$1),
AND(Table_owssvr__1[[#This Row],[End Time]]&gt;X$1, Table_owssvr__1[[#This Row],[End Time]]&lt;=Y$1 ),
AND(Table_owssvr__1[[#This Row],[Start time]]&lt;X$1, Table_owssvr__1[[#This Row],[End Time]]&gt;Y$1)
)</f>
        <v>0</v>
      </c>
      <c r="Y1031" s="7">
        <f>1*OR(
AND(Table_owssvr__1[[#This Row],[Start time]]&gt;=Y$1, Table_owssvr__1[[#This Row],[Start time]]&lt;Z$1),
AND(Table_owssvr__1[[#This Row],[End Time]]&gt;Y$1, Table_owssvr__1[[#This Row],[End Time]]&lt;=Z$1 ),
AND(Table_owssvr__1[[#This Row],[Start time]]&lt;Y$1, Table_owssvr__1[[#This Row],[End Time]]&gt;Z$1)
)</f>
        <v>1</v>
      </c>
      <c r="Z1031" s="7">
        <f>1*OR(
AND(Table_owssvr__1[[#This Row],[Start time]]&gt;=Z$1, Table_owssvr__1[[#This Row],[Start time]]&lt;AA$1),
AND(Table_owssvr__1[[#This Row],[End Time]]&gt;Z$1, Table_owssvr__1[[#This Row],[End Time]]&lt;=AA$1 ),
AND(Table_owssvr__1[[#This Row],[Start time]]&lt;Z$1, Table_owssvr__1[[#This Row],[End Time]]&gt;AA$1)
)</f>
        <v>1</v>
      </c>
      <c r="AA1031" s="7">
        <f>1*OR(
AND(Table_owssvr__1[[#This Row],[Start time]]&gt;=AA$1, Table_owssvr__1[[#This Row],[Start time]]&lt;AB$1),
AND(Table_owssvr__1[[#This Row],[End Time]]&gt;AA$1, Table_owssvr__1[[#This Row],[End Time]]&lt;=AB$1 ),
AND(Table_owssvr__1[[#This Row],[Start time]]&lt;AA$1, Table_owssvr__1[[#This Row],[End Time]]&gt;AB$1)
)</f>
        <v>1</v>
      </c>
      <c r="AB1031" s="7">
        <f>1*OR(
AND(Table_owssvr__1[[#This Row],[Start time]]&gt;=AB$1, Table_owssvr__1[[#This Row],[Start time]]&lt;AC$1),
AND(Table_owssvr__1[[#This Row],[End Time]]&gt;AB$1, Table_owssvr__1[[#This Row],[End Time]]&lt;=AC$1 ),
AND(Table_owssvr__1[[#This Row],[Start time]]&lt;AB$1, Table_owssvr__1[[#This Row],[End Time]]&gt;AC$1)
)</f>
        <v>1</v>
      </c>
      <c r="AC1031" s="7">
        <f>1*OR(
AND(Table_owssvr__1[[#This Row],[Start time]]&gt;=AC$1, Table_owssvr__1[[#This Row],[Start time]]&lt;AD$1),
AND(Table_owssvr__1[[#This Row],[End Time]]&gt;AC$1, Table_owssvr__1[[#This Row],[End Time]]&lt;=AD$1 ),
AND(Table_owssvr__1[[#This Row],[Start time]]&lt;AC$1, Table_owssvr__1[[#This Row],[End Time]]&gt;AD$1)
)</f>
        <v>1</v>
      </c>
      <c r="AD1031" s="7">
        <f>1*OR(
AND(Table_owssvr__1[[#This Row],[Start time]]&gt;=AD$1, Table_owssvr__1[[#This Row],[Start time]]&lt;AE$1),
AND(Table_owssvr__1[[#This Row],[End Time]]&gt;AD$1, Table_owssvr__1[[#This Row],[End Time]]&lt;=AE$1 ),
AND(Table_owssvr__1[[#This Row],[Start time]]&lt;AD$1, Table_owssvr__1[[#This Row],[End Time]]&gt;AE$1)
)</f>
        <v>0</v>
      </c>
      <c r="AE1031" s="7">
        <f>1*OR(
AND(Table_owssvr__1[[#This Row],[Start time]]&gt;=AE$1, Table_owssvr__1[[#This Row],[Start time]]&lt;AF$1),
AND(Table_owssvr__1[[#This Row],[End Time]]&gt;AE$1, Table_owssvr__1[[#This Row],[End Time]]&lt;=AF$1 ),
AND(Table_owssvr__1[[#This Row],[Start time]]&lt;AE$1, Table_owssvr__1[[#This Row],[End Time]]&gt;AF$1)
)</f>
        <v>0</v>
      </c>
    </row>
    <row r="1032" spans="1:31" x14ac:dyDescent="0.25">
      <c r="A1032" s="2"/>
      <c r="B1032" s="3" t="s">
        <v>687</v>
      </c>
      <c r="C1032" s="3" t="s">
        <v>36</v>
      </c>
      <c r="D1032" s="3" t="s">
        <v>13</v>
      </c>
      <c r="E1032" s="1" t="s">
        <v>729</v>
      </c>
      <c r="F1032" s="4">
        <v>42430.385416666664</v>
      </c>
      <c r="G1032" s="4">
        <v>42430.40625</v>
      </c>
      <c r="H1032" s="4">
        <v>42430.424722222226</v>
      </c>
      <c r="I1032" s="3" t="s">
        <v>36</v>
      </c>
      <c r="J1032" s="2" t="s">
        <v>17</v>
      </c>
      <c r="K1032" s="2" t="s">
        <v>16</v>
      </c>
      <c r="L1032" t="b">
        <f>LEFT(Table_owssvr__1[[#This Row],[Person''s Name]],4)=LEFT(Table_owssvr__1[[#This Row],[Modified By]],4)</f>
        <v>1</v>
      </c>
      <c r="M1032" t="b">
        <f>Table_owssvr__1[[#This Row],[Modified]]&gt;Table_owssvr__1[[#This Row],[Start Date and Time]]</f>
        <v>1</v>
      </c>
      <c r="N1032">
        <f>(Table_owssvr__1[[#This Row],[End Date and Time]]-Table_owssvr__1[[#This Row],[Start Date and Time]])*24</f>
        <v>0.50000000005820766</v>
      </c>
      <c r="O1032" s="5">
        <f>INT(Table_owssvr__1[[#This Row],[Start Date and Time]])</f>
        <v>42430</v>
      </c>
      <c r="P1032" s="6">
        <f>DATE(YEAR(Table_owssvr__1[[#This Row],[Date]]),MONTH(Table_owssvr__1[[#This Row],[Date]]),1)</f>
        <v>42430</v>
      </c>
      <c r="Q1032" s="9">
        <f>ROUND(24*(Table_owssvr__1[[#This Row],[Start Date and Time]]-INT(Table_owssvr__1[[#This Row],[Start Date and Time]])),2)</f>
        <v>9.25</v>
      </c>
      <c r="R1032" s="9">
        <f>ROUND(24*(Table_owssvr__1[[#This Row],[End Date and Time]]-INT(Table_owssvr__1[[#This Row],[End Date and Time]])),2)</f>
        <v>9.75</v>
      </c>
      <c r="S1032" s="7">
        <f>1*OR(
AND(Table_owssvr__1[[#This Row],[Start time]]&gt;=S$1, Table_owssvr__1[[#This Row],[Start time]]&lt;T$1),
AND(Table_owssvr__1[[#This Row],[End Time]]&gt;S$1, Table_owssvr__1[[#This Row],[End Time]]&lt;=T$1 ),
AND(Table_owssvr__1[[#This Row],[Start time]]&lt;S$1, Table_owssvr__1[[#This Row],[End Time]]&gt;T$1)
)</f>
        <v>0</v>
      </c>
      <c r="T1032" s="7">
        <f>1*OR(
AND(Table_owssvr__1[[#This Row],[Start time]]&gt;=T$1, Table_owssvr__1[[#This Row],[Start time]]&lt;U$1),
AND(Table_owssvr__1[[#This Row],[End Time]]&gt;T$1, Table_owssvr__1[[#This Row],[End Time]]&lt;=U$1 ),
AND(Table_owssvr__1[[#This Row],[Start time]]&lt;T$1, Table_owssvr__1[[#This Row],[End Time]]&gt;U$1)
)</f>
        <v>1</v>
      </c>
      <c r="U1032" s="7">
        <f>1*OR(
AND(Table_owssvr__1[[#This Row],[Start time]]&gt;=U$1, Table_owssvr__1[[#This Row],[Start time]]&lt;V$1),
AND(Table_owssvr__1[[#This Row],[End Time]]&gt;U$1, Table_owssvr__1[[#This Row],[End Time]]&lt;=V$1 ),
AND(Table_owssvr__1[[#This Row],[Start time]]&lt;U$1, Table_owssvr__1[[#This Row],[End Time]]&gt;V$1)
)</f>
        <v>0</v>
      </c>
      <c r="V1032" s="7">
        <f>1*OR(
AND(Table_owssvr__1[[#This Row],[Start time]]&gt;=V$1, Table_owssvr__1[[#This Row],[Start time]]&lt;W$1),
AND(Table_owssvr__1[[#This Row],[End Time]]&gt;V$1, Table_owssvr__1[[#This Row],[End Time]]&lt;=W$1 ),
AND(Table_owssvr__1[[#This Row],[Start time]]&lt;V$1, Table_owssvr__1[[#This Row],[End Time]]&gt;W$1)
)</f>
        <v>0</v>
      </c>
      <c r="W1032" s="7">
        <f>1*OR(
AND(Table_owssvr__1[[#This Row],[Start time]]&gt;=W$1, Table_owssvr__1[[#This Row],[Start time]]&lt;X$1),
AND(Table_owssvr__1[[#This Row],[End Time]]&gt;W$1, Table_owssvr__1[[#This Row],[End Time]]&lt;=X$1 ),
AND(Table_owssvr__1[[#This Row],[Start time]]&lt;W$1, Table_owssvr__1[[#This Row],[End Time]]&gt;X$1)
)</f>
        <v>0</v>
      </c>
      <c r="X1032" s="7">
        <f>1*OR(
AND(Table_owssvr__1[[#This Row],[Start time]]&gt;=X$1, Table_owssvr__1[[#This Row],[Start time]]&lt;Y$1),
AND(Table_owssvr__1[[#This Row],[End Time]]&gt;X$1, Table_owssvr__1[[#This Row],[End Time]]&lt;=Y$1 ),
AND(Table_owssvr__1[[#This Row],[Start time]]&lt;X$1, Table_owssvr__1[[#This Row],[End Time]]&gt;Y$1)
)</f>
        <v>0</v>
      </c>
      <c r="Y1032" s="7">
        <f>1*OR(
AND(Table_owssvr__1[[#This Row],[Start time]]&gt;=Y$1, Table_owssvr__1[[#This Row],[Start time]]&lt;Z$1),
AND(Table_owssvr__1[[#This Row],[End Time]]&gt;Y$1, Table_owssvr__1[[#This Row],[End Time]]&lt;=Z$1 ),
AND(Table_owssvr__1[[#This Row],[Start time]]&lt;Y$1, Table_owssvr__1[[#This Row],[End Time]]&gt;Z$1)
)</f>
        <v>0</v>
      </c>
      <c r="Z1032" s="7">
        <f>1*OR(
AND(Table_owssvr__1[[#This Row],[Start time]]&gt;=Z$1, Table_owssvr__1[[#This Row],[Start time]]&lt;AA$1),
AND(Table_owssvr__1[[#This Row],[End Time]]&gt;Z$1, Table_owssvr__1[[#This Row],[End Time]]&lt;=AA$1 ),
AND(Table_owssvr__1[[#This Row],[Start time]]&lt;Z$1, Table_owssvr__1[[#This Row],[End Time]]&gt;AA$1)
)</f>
        <v>0</v>
      </c>
      <c r="AA1032" s="7">
        <f>1*OR(
AND(Table_owssvr__1[[#This Row],[Start time]]&gt;=AA$1, Table_owssvr__1[[#This Row],[Start time]]&lt;AB$1),
AND(Table_owssvr__1[[#This Row],[End Time]]&gt;AA$1, Table_owssvr__1[[#This Row],[End Time]]&lt;=AB$1 ),
AND(Table_owssvr__1[[#This Row],[Start time]]&lt;AA$1, Table_owssvr__1[[#This Row],[End Time]]&gt;AB$1)
)</f>
        <v>0</v>
      </c>
      <c r="AB1032" s="7">
        <f>1*OR(
AND(Table_owssvr__1[[#This Row],[Start time]]&gt;=AB$1, Table_owssvr__1[[#This Row],[Start time]]&lt;AC$1),
AND(Table_owssvr__1[[#This Row],[End Time]]&gt;AB$1, Table_owssvr__1[[#This Row],[End Time]]&lt;=AC$1 ),
AND(Table_owssvr__1[[#This Row],[Start time]]&lt;AB$1, Table_owssvr__1[[#This Row],[End Time]]&gt;AC$1)
)</f>
        <v>0</v>
      </c>
      <c r="AC1032" s="7">
        <f>1*OR(
AND(Table_owssvr__1[[#This Row],[Start time]]&gt;=AC$1, Table_owssvr__1[[#This Row],[Start time]]&lt;AD$1),
AND(Table_owssvr__1[[#This Row],[End Time]]&gt;AC$1, Table_owssvr__1[[#This Row],[End Time]]&lt;=AD$1 ),
AND(Table_owssvr__1[[#This Row],[Start time]]&lt;AC$1, Table_owssvr__1[[#This Row],[End Time]]&gt;AD$1)
)</f>
        <v>0</v>
      </c>
      <c r="AD1032" s="7">
        <f>1*OR(
AND(Table_owssvr__1[[#This Row],[Start time]]&gt;=AD$1, Table_owssvr__1[[#This Row],[Start time]]&lt;AE$1),
AND(Table_owssvr__1[[#This Row],[End Time]]&gt;AD$1, Table_owssvr__1[[#This Row],[End Time]]&lt;=AE$1 ),
AND(Table_owssvr__1[[#This Row],[Start time]]&lt;AD$1, Table_owssvr__1[[#This Row],[End Time]]&gt;AE$1)
)</f>
        <v>0</v>
      </c>
      <c r="AE1032" s="7">
        <f>1*OR(
AND(Table_owssvr__1[[#This Row],[Start time]]&gt;=AE$1, Table_owssvr__1[[#This Row],[Start time]]&lt;AF$1),
AND(Table_owssvr__1[[#This Row],[End Time]]&gt;AE$1, Table_owssvr__1[[#This Row],[End Time]]&lt;=AF$1 ),
AND(Table_owssvr__1[[#This Row],[Start time]]&lt;AE$1, Table_owssvr__1[[#This Row],[End Time]]&gt;AF$1)
)</f>
        <v>0</v>
      </c>
    </row>
    <row r="1033" spans="1:31" x14ac:dyDescent="0.25">
      <c r="A1033" s="2"/>
      <c r="B1033" s="3" t="s">
        <v>656</v>
      </c>
      <c r="C1033" s="3" t="s">
        <v>33</v>
      </c>
      <c r="D1033" s="3" t="s">
        <v>19</v>
      </c>
      <c r="E1033" s="1" t="s">
        <v>143</v>
      </c>
      <c r="F1033" s="4">
        <v>42430.416666666664</v>
      </c>
      <c r="G1033" s="4">
        <v>42430.423611111109</v>
      </c>
      <c r="H1033" s="4">
        <v>42431.393275462964</v>
      </c>
      <c r="I1033" s="3" t="s">
        <v>33</v>
      </c>
      <c r="J1033" s="2" t="s">
        <v>17</v>
      </c>
      <c r="K1033" s="2" t="s">
        <v>16</v>
      </c>
      <c r="L1033" t="b">
        <f>LEFT(Table_owssvr__1[[#This Row],[Person''s Name]],4)=LEFT(Table_owssvr__1[[#This Row],[Modified By]],4)</f>
        <v>1</v>
      </c>
      <c r="M1033" t="b">
        <f>Table_owssvr__1[[#This Row],[Modified]]&gt;Table_owssvr__1[[#This Row],[Start Date and Time]]</f>
        <v>1</v>
      </c>
      <c r="N1033">
        <f>(Table_owssvr__1[[#This Row],[End Date and Time]]-Table_owssvr__1[[#This Row],[Start Date and Time]])*24</f>
        <v>0.16666666668606922</v>
      </c>
      <c r="O1033" s="5">
        <f>INT(Table_owssvr__1[[#This Row],[Start Date and Time]])</f>
        <v>42430</v>
      </c>
      <c r="P1033" s="6">
        <f>DATE(YEAR(Table_owssvr__1[[#This Row],[Date]]),MONTH(Table_owssvr__1[[#This Row],[Date]]),1)</f>
        <v>42430</v>
      </c>
      <c r="Q1033" s="9">
        <f>ROUND(24*(Table_owssvr__1[[#This Row],[Start Date and Time]]-INT(Table_owssvr__1[[#This Row],[Start Date and Time]])),2)</f>
        <v>10</v>
      </c>
      <c r="R1033" s="9">
        <f>ROUND(24*(Table_owssvr__1[[#This Row],[End Date and Time]]-INT(Table_owssvr__1[[#This Row],[End Date and Time]])),2)</f>
        <v>10.17</v>
      </c>
      <c r="S1033" s="7">
        <f>1*OR(
AND(Table_owssvr__1[[#This Row],[Start time]]&gt;=S$1, Table_owssvr__1[[#This Row],[Start time]]&lt;T$1),
AND(Table_owssvr__1[[#This Row],[End Time]]&gt;S$1, Table_owssvr__1[[#This Row],[End Time]]&lt;=T$1 ),
AND(Table_owssvr__1[[#This Row],[Start time]]&lt;S$1, Table_owssvr__1[[#This Row],[End Time]]&gt;T$1)
)</f>
        <v>0</v>
      </c>
      <c r="T1033" s="7">
        <f>1*OR(
AND(Table_owssvr__1[[#This Row],[Start time]]&gt;=T$1, Table_owssvr__1[[#This Row],[Start time]]&lt;U$1),
AND(Table_owssvr__1[[#This Row],[End Time]]&gt;T$1, Table_owssvr__1[[#This Row],[End Time]]&lt;=U$1 ),
AND(Table_owssvr__1[[#This Row],[Start time]]&lt;T$1, Table_owssvr__1[[#This Row],[End Time]]&gt;U$1)
)</f>
        <v>0</v>
      </c>
      <c r="U1033" s="7">
        <f>1*OR(
AND(Table_owssvr__1[[#This Row],[Start time]]&gt;=U$1, Table_owssvr__1[[#This Row],[Start time]]&lt;V$1),
AND(Table_owssvr__1[[#This Row],[End Time]]&gt;U$1, Table_owssvr__1[[#This Row],[End Time]]&lt;=V$1 ),
AND(Table_owssvr__1[[#This Row],[Start time]]&lt;U$1, Table_owssvr__1[[#This Row],[End Time]]&gt;V$1)
)</f>
        <v>1</v>
      </c>
      <c r="V1033" s="7">
        <f>1*OR(
AND(Table_owssvr__1[[#This Row],[Start time]]&gt;=V$1, Table_owssvr__1[[#This Row],[Start time]]&lt;W$1),
AND(Table_owssvr__1[[#This Row],[End Time]]&gt;V$1, Table_owssvr__1[[#This Row],[End Time]]&lt;=W$1 ),
AND(Table_owssvr__1[[#This Row],[Start time]]&lt;V$1, Table_owssvr__1[[#This Row],[End Time]]&gt;W$1)
)</f>
        <v>0</v>
      </c>
      <c r="W1033" s="7">
        <f>1*OR(
AND(Table_owssvr__1[[#This Row],[Start time]]&gt;=W$1, Table_owssvr__1[[#This Row],[Start time]]&lt;X$1),
AND(Table_owssvr__1[[#This Row],[End Time]]&gt;W$1, Table_owssvr__1[[#This Row],[End Time]]&lt;=X$1 ),
AND(Table_owssvr__1[[#This Row],[Start time]]&lt;W$1, Table_owssvr__1[[#This Row],[End Time]]&gt;X$1)
)</f>
        <v>0</v>
      </c>
      <c r="X1033" s="7">
        <f>1*OR(
AND(Table_owssvr__1[[#This Row],[Start time]]&gt;=X$1, Table_owssvr__1[[#This Row],[Start time]]&lt;Y$1),
AND(Table_owssvr__1[[#This Row],[End Time]]&gt;X$1, Table_owssvr__1[[#This Row],[End Time]]&lt;=Y$1 ),
AND(Table_owssvr__1[[#This Row],[Start time]]&lt;X$1, Table_owssvr__1[[#This Row],[End Time]]&gt;Y$1)
)</f>
        <v>0</v>
      </c>
      <c r="Y1033" s="7">
        <f>1*OR(
AND(Table_owssvr__1[[#This Row],[Start time]]&gt;=Y$1, Table_owssvr__1[[#This Row],[Start time]]&lt;Z$1),
AND(Table_owssvr__1[[#This Row],[End Time]]&gt;Y$1, Table_owssvr__1[[#This Row],[End Time]]&lt;=Z$1 ),
AND(Table_owssvr__1[[#This Row],[Start time]]&lt;Y$1, Table_owssvr__1[[#This Row],[End Time]]&gt;Z$1)
)</f>
        <v>0</v>
      </c>
      <c r="Z1033" s="7">
        <f>1*OR(
AND(Table_owssvr__1[[#This Row],[Start time]]&gt;=Z$1, Table_owssvr__1[[#This Row],[Start time]]&lt;AA$1),
AND(Table_owssvr__1[[#This Row],[End Time]]&gt;Z$1, Table_owssvr__1[[#This Row],[End Time]]&lt;=AA$1 ),
AND(Table_owssvr__1[[#This Row],[Start time]]&lt;Z$1, Table_owssvr__1[[#This Row],[End Time]]&gt;AA$1)
)</f>
        <v>0</v>
      </c>
      <c r="AA1033" s="7">
        <f>1*OR(
AND(Table_owssvr__1[[#This Row],[Start time]]&gt;=AA$1, Table_owssvr__1[[#This Row],[Start time]]&lt;AB$1),
AND(Table_owssvr__1[[#This Row],[End Time]]&gt;AA$1, Table_owssvr__1[[#This Row],[End Time]]&lt;=AB$1 ),
AND(Table_owssvr__1[[#This Row],[Start time]]&lt;AA$1, Table_owssvr__1[[#This Row],[End Time]]&gt;AB$1)
)</f>
        <v>0</v>
      </c>
      <c r="AB1033" s="7">
        <f>1*OR(
AND(Table_owssvr__1[[#This Row],[Start time]]&gt;=AB$1, Table_owssvr__1[[#This Row],[Start time]]&lt;AC$1),
AND(Table_owssvr__1[[#This Row],[End Time]]&gt;AB$1, Table_owssvr__1[[#This Row],[End Time]]&lt;=AC$1 ),
AND(Table_owssvr__1[[#This Row],[Start time]]&lt;AB$1, Table_owssvr__1[[#This Row],[End Time]]&gt;AC$1)
)</f>
        <v>0</v>
      </c>
      <c r="AC1033" s="7">
        <f>1*OR(
AND(Table_owssvr__1[[#This Row],[Start time]]&gt;=AC$1, Table_owssvr__1[[#This Row],[Start time]]&lt;AD$1),
AND(Table_owssvr__1[[#This Row],[End Time]]&gt;AC$1, Table_owssvr__1[[#This Row],[End Time]]&lt;=AD$1 ),
AND(Table_owssvr__1[[#This Row],[Start time]]&lt;AC$1, Table_owssvr__1[[#This Row],[End Time]]&gt;AD$1)
)</f>
        <v>0</v>
      </c>
      <c r="AD1033" s="7">
        <f>1*OR(
AND(Table_owssvr__1[[#This Row],[Start time]]&gt;=AD$1, Table_owssvr__1[[#This Row],[Start time]]&lt;AE$1),
AND(Table_owssvr__1[[#This Row],[End Time]]&gt;AD$1, Table_owssvr__1[[#This Row],[End Time]]&lt;=AE$1 ),
AND(Table_owssvr__1[[#This Row],[Start time]]&lt;AD$1, Table_owssvr__1[[#This Row],[End Time]]&gt;AE$1)
)</f>
        <v>0</v>
      </c>
      <c r="AE1033" s="7">
        <f>1*OR(
AND(Table_owssvr__1[[#This Row],[Start time]]&gt;=AE$1, Table_owssvr__1[[#This Row],[Start time]]&lt;AF$1),
AND(Table_owssvr__1[[#This Row],[End Time]]&gt;AE$1, Table_owssvr__1[[#This Row],[End Time]]&lt;=AF$1 ),
AND(Table_owssvr__1[[#This Row],[Start time]]&lt;AE$1, Table_owssvr__1[[#This Row],[End Time]]&gt;AF$1)
)</f>
        <v>0</v>
      </c>
    </row>
    <row r="1034" spans="1:31" x14ac:dyDescent="0.25">
      <c r="A1034" s="2"/>
      <c r="B1034" s="3" t="s">
        <v>656</v>
      </c>
      <c r="C1034" s="3" t="s">
        <v>12</v>
      </c>
      <c r="D1034" s="3" t="s">
        <v>19</v>
      </c>
      <c r="E1034" s="1" t="s">
        <v>730</v>
      </c>
      <c r="F1034" s="4">
        <v>42430.416666666664</v>
      </c>
      <c r="G1034" s="4">
        <v>42430.423611111109</v>
      </c>
      <c r="H1034" s="4">
        <v>42431.392557870371</v>
      </c>
      <c r="I1034" s="3" t="s">
        <v>12</v>
      </c>
      <c r="J1034" s="2" t="s">
        <v>17</v>
      </c>
      <c r="K1034" s="2" t="s">
        <v>16</v>
      </c>
      <c r="L1034" t="b">
        <f>LEFT(Table_owssvr__1[[#This Row],[Person''s Name]],4)=LEFT(Table_owssvr__1[[#This Row],[Modified By]],4)</f>
        <v>1</v>
      </c>
      <c r="M1034" t="b">
        <f>Table_owssvr__1[[#This Row],[Modified]]&gt;Table_owssvr__1[[#This Row],[Start Date and Time]]</f>
        <v>1</v>
      </c>
      <c r="N1034">
        <f>(Table_owssvr__1[[#This Row],[End Date and Time]]-Table_owssvr__1[[#This Row],[Start Date and Time]])*24</f>
        <v>0.16666666668606922</v>
      </c>
      <c r="O1034" s="5">
        <f>INT(Table_owssvr__1[[#This Row],[Start Date and Time]])</f>
        <v>42430</v>
      </c>
      <c r="P1034" s="6">
        <f>DATE(YEAR(Table_owssvr__1[[#This Row],[Date]]),MONTH(Table_owssvr__1[[#This Row],[Date]]),1)</f>
        <v>42430</v>
      </c>
      <c r="Q1034" s="9">
        <f>ROUND(24*(Table_owssvr__1[[#This Row],[Start Date and Time]]-INT(Table_owssvr__1[[#This Row],[Start Date and Time]])),2)</f>
        <v>10</v>
      </c>
      <c r="R1034" s="9">
        <f>ROUND(24*(Table_owssvr__1[[#This Row],[End Date and Time]]-INT(Table_owssvr__1[[#This Row],[End Date and Time]])),2)</f>
        <v>10.17</v>
      </c>
      <c r="S1034" s="7">
        <f>1*OR(
AND(Table_owssvr__1[[#This Row],[Start time]]&gt;=S$1, Table_owssvr__1[[#This Row],[Start time]]&lt;T$1),
AND(Table_owssvr__1[[#This Row],[End Time]]&gt;S$1, Table_owssvr__1[[#This Row],[End Time]]&lt;=T$1 ),
AND(Table_owssvr__1[[#This Row],[Start time]]&lt;S$1, Table_owssvr__1[[#This Row],[End Time]]&gt;T$1)
)</f>
        <v>0</v>
      </c>
      <c r="T1034" s="7">
        <f>1*OR(
AND(Table_owssvr__1[[#This Row],[Start time]]&gt;=T$1, Table_owssvr__1[[#This Row],[Start time]]&lt;U$1),
AND(Table_owssvr__1[[#This Row],[End Time]]&gt;T$1, Table_owssvr__1[[#This Row],[End Time]]&lt;=U$1 ),
AND(Table_owssvr__1[[#This Row],[Start time]]&lt;T$1, Table_owssvr__1[[#This Row],[End Time]]&gt;U$1)
)</f>
        <v>0</v>
      </c>
      <c r="U1034" s="7">
        <f>1*OR(
AND(Table_owssvr__1[[#This Row],[Start time]]&gt;=U$1, Table_owssvr__1[[#This Row],[Start time]]&lt;V$1),
AND(Table_owssvr__1[[#This Row],[End Time]]&gt;U$1, Table_owssvr__1[[#This Row],[End Time]]&lt;=V$1 ),
AND(Table_owssvr__1[[#This Row],[Start time]]&lt;U$1, Table_owssvr__1[[#This Row],[End Time]]&gt;V$1)
)</f>
        <v>1</v>
      </c>
      <c r="V1034" s="7">
        <f>1*OR(
AND(Table_owssvr__1[[#This Row],[Start time]]&gt;=V$1, Table_owssvr__1[[#This Row],[Start time]]&lt;W$1),
AND(Table_owssvr__1[[#This Row],[End Time]]&gt;V$1, Table_owssvr__1[[#This Row],[End Time]]&lt;=W$1 ),
AND(Table_owssvr__1[[#This Row],[Start time]]&lt;V$1, Table_owssvr__1[[#This Row],[End Time]]&gt;W$1)
)</f>
        <v>0</v>
      </c>
      <c r="W1034" s="7">
        <f>1*OR(
AND(Table_owssvr__1[[#This Row],[Start time]]&gt;=W$1, Table_owssvr__1[[#This Row],[Start time]]&lt;X$1),
AND(Table_owssvr__1[[#This Row],[End Time]]&gt;W$1, Table_owssvr__1[[#This Row],[End Time]]&lt;=X$1 ),
AND(Table_owssvr__1[[#This Row],[Start time]]&lt;W$1, Table_owssvr__1[[#This Row],[End Time]]&gt;X$1)
)</f>
        <v>0</v>
      </c>
      <c r="X1034" s="7">
        <f>1*OR(
AND(Table_owssvr__1[[#This Row],[Start time]]&gt;=X$1, Table_owssvr__1[[#This Row],[Start time]]&lt;Y$1),
AND(Table_owssvr__1[[#This Row],[End Time]]&gt;X$1, Table_owssvr__1[[#This Row],[End Time]]&lt;=Y$1 ),
AND(Table_owssvr__1[[#This Row],[Start time]]&lt;X$1, Table_owssvr__1[[#This Row],[End Time]]&gt;Y$1)
)</f>
        <v>0</v>
      </c>
      <c r="Y1034" s="7">
        <f>1*OR(
AND(Table_owssvr__1[[#This Row],[Start time]]&gt;=Y$1, Table_owssvr__1[[#This Row],[Start time]]&lt;Z$1),
AND(Table_owssvr__1[[#This Row],[End Time]]&gt;Y$1, Table_owssvr__1[[#This Row],[End Time]]&lt;=Z$1 ),
AND(Table_owssvr__1[[#This Row],[Start time]]&lt;Y$1, Table_owssvr__1[[#This Row],[End Time]]&gt;Z$1)
)</f>
        <v>0</v>
      </c>
      <c r="Z1034" s="7">
        <f>1*OR(
AND(Table_owssvr__1[[#This Row],[Start time]]&gt;=Z$1, Table_owssvr__1[[#This Row],[Start time]]&lt;AA$1),
AND(Table_owssvr__1[[#This Row],[End Time]]&gt;Z$1, Table_owssvr__1[[#This Row],[End Time]]&lt;=AA$1 ),
AND(Table_owssvr__1[[#This Row],[Start time]]&lt;Z$1, Table_owssvr__1[[#This Row],[End Time]]&gt;AA$1)
)</f>
        <v>0</v>
      </c>
      <c r="AA1034" s="7">
        <f>1*OR(
AND(Table_owssvr__1[[#This Row],[Start time]]&gt;=AA$1, Table_owssvr__1[[#This Row],[Start time]]&lt;AB$1),
AND(Table_owssvr__1[[#This Row],[End Time]]&gt;AA$1, Table_owssvr__1[[#This Row],[End Time]]&lt;=AB$1 ),
AND(Table_owssvr__1[[#This Row],[Start time]]&lt;AA$1, Table_owssvr__1[[#This Row],[End Time]]&gt;AB$1)
)</f>
        <v>0</v>
      </c>
      <c r="AB1034" s="7">
        <f>1*OR(
AND(Table_owssvr__1[[#This Row],[Start time]]&gt;=AB$1, Table_owssvr__1[[#This Row],[Start time]]&lt;AC$1),
AND(Table_owssvr__1[[#This Row],[End Time]]&gt;AB$1, Table_owssvr__1[[#This Row],[End Time]]&lt;=AC$1 ),
AND(Table_owssvr__1[[#This Row],[Start time]]&lt;AB$1, Table_owssvr__1[[#This Row],[End Time]]&gt;AC$1)
)</f>
        <v>0</v>
      </c>
      <c r="AC1034" s="7">
        <f>1*OR(
AND(Table_owssvr__1[[#This Row],[Start time]]&gt;=AC$1, Table_owssvr__1[[#This Row],[Start time]]&lt;AD$1),
AND(Table_owssvr__1[[#This Row],[End Time]]&gt;AC$1, Table_owssvr__1[[#This Row],[End Time]]&lt;=AD$1 ),
AND(Table_owssvr__1[[#This Row],[Start time]]&lt;AC$1, Table_owssvr__1[[#This Row],[End Time]]&gt;AD$1)
)</f>
        <v>0</v>
      </c>
      <c r="AD1034" s="7">
        <f>1*OR(
AND(Table_owssvr__1[[#This Row],[Start time]]&gt;=AD$1, Table_owssvr__1[[#This Row],[Start time]]&lt;AE$1),
AND(Table_owssvr__1[[#This Row],[End Time]]&gt;AD$1, Table_owssvr__1[[#This Row],[End Time]]&lt;=AE$1 ),
AND(Table_owssvr__1[[#This Row],[Start time]]&lt;AD$1, Table_owssvr__1[[#This Row],[End Time]]&gt;AE$1)
)</f>
        <v>0</v>
      </c>
      <c r="AE1034" s="7">
        <f>1*OR(
AND(Table_owssvr__1[[#This Row],[Start time]]&gt;=AE$1, Table_owssvr__1[[#This Row],[Start time]]&lt;AF$1),
AND(Table_owssvr__1[[#This Row],[End Time]]&gt;AE$1, Table_owssvr__1[[#This Row],[End Time]]&lt;=AF$1 ),
AND(Table_owssvr__1[[#This Row],[Start time]]&lt;AE$1, Table_owssvr__1[[#This Row],[End Time]]&gt;AF$1)
)</f>
        <v>0</v>
      </c>
    </row>
    <row r="1035" spans="1:31" x14ac:dyDescent="0.25">
      <c r="A1035" s="2"/>
      <c r="B1035" s="3" t="s">
        <v>656</v>
      </c>
      <c r="C1035" s="3" t="s">
        <v>493</v>
      </c>
      <c r="D1035" s="3" t="s">
        <v>19</v>
      </c>
      <c r="E1035" s="1" t="s">
        <v>1341</v>
      </c>
      <c r="F1035" s="4">
        <v>42430.416666666664</v>
      </c>
      <c r="G1035" s="4">
        <v>42430.423611111109</v>
      </c>
      <c r="H1035" s="4">
        <v>42431.395879629628</v>
      </c>
      <c r="I1035" s="3" t="s">
        <v>495</v>
      </c>
      <c r="J1035" s="2" t="s">
        <v>17</v>
      </c>
      <c r="K1035" s="2" t="s">
        <v>16</v>
      </c>
      <c r="L1035" t="b">
        <f>LEFT(Table_owssvr__1[[#This Row],[Person''s Name]],4)=LEFT(Table_owssvr__1[[#This Row],[Modified By]],4)</f>
        <v>1</v>
      </c>
      <c r="M1035" t="b">
        <f>Table_owssvr__1[[#This Row],[Modified]]&gt;Table_owssvr__1[[#This Row],[Start Date and Time]]</f>
        <v>1</v>
      </c>
      <c r="N1035">
        <f>(Table_owssvr__1[[#This Row],[End Date and Time]]-Table_owssvr__1[[#This Row],[Start Date and Time]])*24</f>
        <v>0.16666666668606922</v>
      </c>
      <c r="O1035" s="5">
        <f>INT(Table_owssvr__1[[#This Row],[Start Date and Time]])</f>
        <v>42430</v>
      </c>
      <c r="P1035" s="6">
        <f>DATE(YEAR(Table_owssvr__1[[#This Row],[Date]]),MONTH(Table_owssvr__1[[#This Row],[Date]]),1)</f>
        <v>42430</v>
      </c>
      <c r="Q1035" s="9">
        <f>ROUND(24*(Table_owssvr__1[[#This Row],[Start Date and Time]]-INT(Table_owssvr__1[[#This Row],[Start Date and Time]])),2)</f>
        <v>10</v>
      </c>
      <c r="R1035" s="9">
        <f>ROUND(24*(Table_owssvr__1[[#This Row],[End Date and Time]]-INT(Table_owssvr__1[[#This Row],[End Date and Time]])),2)</f>
        <v>10.17</v>
      </c>
      <c r="S1035" s="7">
        <f>1*OR(
AND(Table_owssvr__1[[#This Row],[Start time]]&gt;=S$1, Table_owssvr__1[[#This Row],[Start time]]&lt;T$1),
AND(Table_owssvr__1[[#This Row],[End Time]]&gt;S$1, Table_owssvr__1[[#This Row],[End Time]]&lt;=T$1 ),
AND(Table_owssvr__1[[#This Row],[Start time]]&lt;S$1, Table_owssvr__1[[#This Row],[End Time]]&gt;T$1)
)</f>
        <v>0</v>
      </c>
      <c r="T1035" s="7">
        <f>1*OR(
AND(Table_owssvr__1[[#This Row],[Start time]]&gt;=T$1, Table_owssvr__1[[#This Row],[Start time]]&lt;U$1),
AND(Table_owssvr__1[[#This Row],[End Time]]&gt;T$1, Table_owssvr__1[[#This Row],[End Time]]&lt;=U$1 ),
AND(Table_owssvr__1[[#This Row],[Start time]]&lt;T$1, Table_owssvr__1[[#This Row],[End Time]]&gt;U$1)
)</f>
        <v>0</v>
      </c>
      <c r="U1035" s="7">
        <f>1*OR(
AND(Table_owssvr__1[[#This Row],[Start time]]&gt;=U$1, Table_owssvr__1[[#This Row],[Start time]]&lt;V$1),
AND(Table_owssvr__1[[#This Row],[End Time]]&gt;U$1, Table_owssvr__1[[#This Row],[End Time]]&lt;=V$1 ),
AND(Table_owssvr__1[[#This Row],[Start time]]&lt;U$1, Table_owssvr__1[[#This Row],[End Time]]&gt;V$1)
)</f>
        <v>1</v>
      </c>
      <c r="V1035" s="7">
        <f>1*OR(
AND(Table_owssvr__1[[#This Row],[Start time]]&gt;=V$1, Table_owssvr__1[[#This Row],[Start time]]&lt;W$1),
AND(Table_owssvr__1[[#This Row],[End Time]]&gt;V$1, Table_owssvr__1[[#This Row],[End Time]]&lt;=W$1 ),
AND(Table_owssvr__1[[#This Row],[Start time]]&lt;V$1, Table_owssvr__1[[#This Row],[End Time]]&gt;W$1)
)</f>
        <v>0</v>
      </c>
      <c r="W1035" s="7">
        <f>1*OR(
AND(Table_owssvr__1[[#This Row],[Start time]]&gt;=W$1, Table_owssvr__1[[#This Row],[Start time]]&lt;X$1),
AND(Table_owssvr__1[[#This Row],[End Time]]&gt;W$1, Table_owssvr__1[[#This Row],[End Time]]&lt;=X$1 ),
AND(Table_owssvr__1[[#This Row],[Start time]]&lt;W$1, Table_owssvr__1[[#This Row],[End Time]]&gt;X$1)
)</f>
        <v>0</v>
      </c>
      <c r="X1035" s="7">
        <f>1*OR(
AND(Table_owssvr__1[[#This Row],[Start time]]&gt;=X$1, Table_owssvr__1[[#This Row],[Start time]]&lt;Y$1),
AND(Table_owssvr__1[[#This Row],[End Time]]&gt;X$1, Table_owssvr__1[[#This Row],[End Time]]&lt;=Y$1 ),
AND(Table_owssvr__1[[#This Row],[Start time]]&lt;X$1, Table_owssvr__1[[#This Row],[End Time]]&gt;Y$1)
)</f>
        <v>0</v>
      </c>
      <c r="Y1035" s="7">
        <f>1*OR(
AND(Table_owssvr__1[[#This Row],[Start time]]&gt;=Y$1, Table_owssvr__1[[#This Row],[Start time]]&lt;Z$1),
AND(Table_owssvr__1[[#This Row],[End Time]]&gt;Y$1, Table_owssvr__1[[#This Row],[End Time]]&lt;=Z$1 ),
AND(Table_owssvr__1[[#This Row],[Start time]]&lt;Y$1, Table_owssvr__1[[#This Row],[End Time]]&gt;Z$1)
)</f>
        <v>0</v>
      </c>
      <c r="Z1035" s="7">
        <f>1*OR(
AND(Table_owssvr__1[[#This Row],[Start time]]&gt;=Z$1, Table_owssvr__1[[#This Row],[Start time]]&lt;AA$1),
AND(Table_owssvr__1[[#This Row],[End Time]]&gt;Z$1, Table_owssvr__1[[#This Row],[End Time]]&lt;=AA$1 ),
AND(Table_owssvr__1[[#This Row],[Start time]]&lt;Z$1, Table_owssvr__1[[#This Row],[End Time]]&gt;AA$1)
)</f>
        <v>0</v>
      </c>
      <c r="AA1035" s="7">
        <f>1*OR(
AND(Table_owssvr__1[[#This Row],[Start time]]&gt;=AA$1, Table_owssvr__1[[#This Row],[Start time]]&lt;AB$1),
AND(Table_owssvr__1[[#This Row],[End Time]]&gt;AA$1, Table_owssvr__1[[#This Row],[End Time]]&lt;=AB$1 ),
AND(Table_owssvr__1[[#This Row],[Start time]]&lt;AA$1, Table_owssvr__1[[#This Row],[End Time]]&gt;AB$1)
)</f>
        <v>0</v>
      </c>
      <c r="AB1035" s="7">
        <f>1*OR(
AND(Table_owssvr__1[[#This Row],[Start time]]&gt;=AB$1, Table_owssvr__1[[#This Row],[Start time]]&lt;AC$1),
AND(Table_owssvr__1[[#This Row],[End Time]]&gt;AB$1, Table_owssvr__1[[#This Row],[End Time]]&lt;=AC$1 ),
AND(Table_owssvr__1[[#This Row],[Start time]]&lt;AB$1, Table_owssvr__1[[#This Row],[End Time]]&gt;AC$1)
)</f>
        <v>0</v>
      </c>
      <c r="AC1035" s="7">
        <f>1*OR(
AND(Table_owssvr__1[[#This Row],[Start time]]&gt;=AC$1, Table_owssvr__1[[#This Row],[Start time]]&lt;AD$1),
AND(Table_owssvr__1[[#This Row],[End Time]]&gt;AC$1, Table_owssvr__1[[#This Row],[End Time]]&lt;=AD$1 ),
AND(Table_owssvr__1[[#This Row],[Start time]]&lt;AC$1, Table_owssvr__1[[#This Row],[End Time]]&gt;AD$1)
)</f>
        <v>0</v>
      </c>
      <c r="AD1035" s="7">
        <f>1*OR(
AND(Table_owssvr__1[[#This Row],[Start time]]&gt;=AD$1, Table_owssvr__1[[#This Row],[Start time]]&lt;AE$1),
AND(Table_owssvr__1[[#This Row],[End Time]]&gt;AD$1, Table_owssvr__1[[#This Row],[End Time]]&lt;=AE$1 ),
AND(Table_owssvr__1[[#This Row],[Start time]]&lt;AD$1, Table_owssvr__1[[#This Row],[End Time]]&gt;AE$1)
)</f>
        <v>0</v>
      </c>
      <c r="AE1035" s="7">
        <f>1*OR(
AND(Table_owssvr__1[[#This Row],[Start time]]&gt;=AE$1, Table_owssvr__1[[#This Row],[Start time]]&lt;AF$1),
AND(Table_owssvr__1[[#This Row],[End Time]]&gt;AE$1, Table_owssvr__1[[#This Row],[End Time]]&lt;=AF$1 ),
AND(Table_owssvr__1[[#This Row],[Start time]]&lt;AE$1, Table_owssvr__1[[#This Row],[End Time]]&gt;AF$1)
)</f>
        <v>0</v>
      </c>
    </row>
    <row r="1036" spans="1:31" x14ac:dyDescent="0.25">
      <c r="A1036" s="2"/>
      <c r="B1036" s="3" t="s">
        <v>656</v>
      </c>
      <c r="C1036" s="3" t="s">
        <v>89</v>
      </c>
      <c r="D1036" s="3" t="s">
        <v>19</v>
      </c>
      <c r="E1036" s="1" t="s">
        <v>1342</v>
      </c>
      <c r="F1036" s="4">
        <v>42430.416666666664</v>
      </c>
      <c r="G1036" s="4">
        <v>42430.423611111109</v>
      </c>
      <c r="H1036" s="4">
        <v>42431.394467592596</v>
      </c>
      <c r="I1036" s="3" t="s">
        <v>89</v>
      </c>
      <c r="J1036" s="2" t="s">
        <v>17</v>
      </c>
      <c r="K1036" s="2" t="s">
        <v>16</v>
      </c>
      <c r="L1036" t="b">
        <f>LEFT(Table_owssvr__1[[#This Row],[Person''s Name]],4)=LEFT(Table_owssvr__1[[#This Row],[Modified By]],4)</f>
        <v>1</v>
      </c>
      <c r="M1036" t="b">
        <f>Table_owssvr__1[[#This Row],[Modified]]&gt;Table_owssvr__1[[#This Row],[Start Date and Time]]</f>
        <v>1</v>
      </c>
      <c r="N1036">
        <f>(Table_owssvr__1[[#This Row],[End Date and Time]]-Table_owssvr__1[[#This Row],[Start Date and Time]])*24</f>
        <v>0.16666666668606922</v>
      </c>
      <c r="O1036" s="5">
        <f>INT(Table_owssvr__1[[#This Row],[Start Date and Time]])</f>
        <v>42430</v>
      </c>
      <c r="P1036" s="6">
        <f>DATE(YEAR(Table_owssvr__1[[#This Row],[Date]]),MONTH(Table_owssvr__1[[#This Row],[Date]]),1)</f>
        <v>42430</v>
      </c>
      <c r="Q1036" s="9">
        <f>ROUND(24*(Table_owssvr__1[[#This Row],[Start Date and Time]]-INT(Table_owssvr__1[[#This Row],[Start Date and Time]])),2)</f>
        <v>10</v>
      </c>
      <c r="R1036" s="9">
        <f>ROUND(24*(Table_owssvr__1[[#This Row],[End Date and Time]]-INT(Table_owssvr__1[[#This Row],[End Date and Time]])),2)</f>
        <v>10.17</v>
      </c>
      <c r="S1036" s="7">
        <f>1*OR(
AND(Table_owssvr__1[[#This Row],[Start time]]&gt;=S$1, Table_owssvr__1[[#This Row],[Start time]]&lt;T$1),
AND(Table_owssvr__1[[#This Row],[End Time]]&gt;S$1, Table_owssvr__1[[#This Row],[End Time]]&lt;=T$1 ),
AND(Table_owssvr__1[[#This Row],[Start time]]&lt;S$1, Table_owssvr__1[[#This Row],[End Time]]&gt;T$1)
)</f>
        <v>0</v>
      </c>
      <c r="T1036" s="7">
        <f>1*OR(
AND(Table_owssvr__1[[#This Row],[Start time]]&gt;=T$1, Table_owssvr__1[[#This Row],[Start time]]&lt;U$1),
AND(Table_owssvr__1[[#This Row],[End Time]]&gt;T$1, Table_owssvr__1[[#This Row],[End Time]]&lt;=U$1 ),
AND(Table_owssvr__1[[#This Row],[Start time]]&lt;T$1, Table_owssvr__1[[#This Row],[End Time]]&gt;U$1)
)</f>
        <v>0</v>
      </c>
      <c r="U1036" s="7">
        <f>1*OR(
AND(Table_owssvr__1[[#This Row],[Start time]]&gt;=U$1, Table_owssvr__1[[#This Row],[Start time]]&lt;V$1),
AND(Table_owssvr__1[[#This Row],[End Time]]&gt;U$1, Table_owssvr__1[[#This Row],[End Time]]&lt;=V$1 ),
AND(Table_owssvr__1[[#This Row],[Start time]]&lt;U$1, Table_owssvr__1[[#This Row],[End Time]]&gt;V$1)
)</f>
        <v>1</v>
      </c>
      <c r="V1036" s="7">
        <f>1*OR(
AND(Table_owssvr__1[[#This Row],[Start time]]&gt;=V$1, Table_owssvr__1[[#This Row],[Start time]]&lt;W$1),
AND(Table_owssvr__1[[#This Row],[End Time]]&gt;V$1, Table_owssvr__1[[#This Row],[End Time]]&lt;=W$1 ),
AND(Table_owssvr__1[[#This Row],[Start time]]&lt;V$1, Table_owssvr__1[[#This Row],[End Time]]&gt;W$1)
)</f>
        <v>0</v>
      </c>
      <c r="W1036" s="7">
        <f>1*OR(
AND(Table_owssvr__1[[#This Row],[Start time]]&gt;=W$1, Table_owssvr__1[[#This Row],[Start time]]&lt;X$1),
AND(Table_owssvr__1[[#This Row],[End Time]]&gt;W$1, Table_owssvr__1[[#This Row],[End Time]]&lt;=X$1 ),
AND(Table_owssvr__1[[#This Row],[Start time]]&lt;W$1, Table_owssvr__1[[#This Row],[End Time]]&gt;X$1)
)</f>
        <v>0</v>
      </c>
      <c r="X1036" s="7">
        <f>1*OR(
AND(Table_owssvr__1[[#This Row],[Start time]]&gt;=X$1, Table_owssvr__1[[#This Row],[Start time]]&lt;Y$1),
AND(Table_owssvr__1[[#This Row],[End Time]]&gt;X$1, Table_owssvr__1[[#This Row],[End Time]]&lt;=Y$1 ),
AND(Table_owssvr__1[[#This Row],[Start time]]&lt;X$1, Table_owssvr__1[[#This Row],[End Time]]&gt;Y$1)
)</f>
        <v>0</v>
      </c>
      <c r="Y1036" s="7">
        <f>1*OR(
AND(Table_owssvr__1[[#This Row],[Start time]]&gt;=Y$1, Table_owssvr__1[[#This Row],[Start time]]&lt;Z$1),
AND(Table_owssvr__1[[#This Row],[End Time]]&gt;Y$1, Table_owssvr__1[[#This Row],[End Time]]&lt;=Z$1 ),
AND(Table_owssvr__1[[#This Row],[Start time]]&lt;Y$1, Table_owssvr__1[[#This Row],[End Time]]&gt;Z$1)
)</f>
        <v>0</v>
      </c>
      <c r="Z1036" s="7">
        <f>1*OR(
AND(Table_owssvr__1[[#This Row],[Start time]]&gt;=Z$1, Table_owssvr__1[[#This Row],[Start time]]&lt;AA$1),
AND(Table_owssvr__1[[#This Row],[End Time]]&gt;Z$1, Table_owssvr__1[[#This Row],[End Time]]&lt;=AA$1 ),
AND(Table_owssvr__1[[#This Row],[Start time]]&lt;Z$1, Table_owssvr__1[[#This Row],[End Time]]&gt;AA$1)
)</f>
        <v>0</v>
      </c>
      <c r="AA1036" s="7">
        <f>1*OR(
AND(Table_owssvr__1[[#This Row],[Start time]]&gt;=AA$1, Table_owssvr__1[[#This Row],[Start time]]&lt;AB$1),
AND(Table_owssvr__1[[#This Row],[End Time]]&gt;AA$1, Table_owssvr__1[[#This Row],[End Time]]&lt;=AB$1 ),
AND(Table_owssvr__1[[#This Row],[Start time]]&lt;AA$1, Table_owssvr__1[[#This Row],[End Time]]&gt;AB$1)
)</f>
        <v>0</v>
      </c>
      <c r="AB1036" s="7">
        <f>1*OR(
AND(Table_owssvr__1[[#This Row],[Start time]]&gt;=AB$1, Table_owssvr__1[[#This Row],[Start time]]&lt;AC$1),
AND(Table_owssvr__1[[#This Row],[End Time]]&gt;AB$1, Table_owssvr__1[[#This Row],[End Time]]&lt;=AC$1 ),
AND(Table_owssvr__1[[#This Row],[Start time]]&lt;AB$1, Table_owssvr__1[[#This Row],[End Time]]&gt;AC$1)
)</f>
        <v>0</v>
      </c>
      <c r="AC1036" s="7">
        <f>1*OR(
AND(Table_owssvr__1[[#This Row],[Start time]]&gt;=AC$1, Table_owssvr__1[[#This Row],[Start time]]&lt;AD$1),
AND(Table_owssvr__1[[#This Row],[End Time]]&gt;AC$1, Table_owssvr__1[[#This Row],[End Time]]&lt;=AD$1 ),
AND(Table_owssvr__1[[#This Row],[Start time]]&lt;AC$1, Table_owssvr__1[[#This Row],[End Time]]&gt;AD$1)
)</f>
        <v>0</v>
      </c>
      <c r="AD1036" s="7">
        <f>1*OR(
AND(Table_owssvr__1[[#This Row],[Start time]]&gt;=AD$1, Table_owssvr__1[[#This Row],[Start time]]&lt;AE$1),
AND(Table_owssvr__1[[#This Row],[End Time]]&gt;AD$1, Table_owssvr__1[[#This Row],[End Time]]&lt;=AE$1 ),
AND(Table_owssvr__1[[#This Row],[Start time]]&lt;AD$1, Table_owssvr__1[[#This Row],[End Time]]&gt;AE$1)
)</f>
        <v>0</v>
      </c>
      <c r="AE1036" s="7">
        <f>1*OR(
AND(Table_owssvr__1[[#This Row],[Start time]]&gt;=AE$1, Table_owssvr__1[[#This Row],[Start time]]&lt;AF$1),
AND(Table_owssvr__1[[#This Row],[End Time]]&gt;AE$1, Table_owssvr__1[[#This Row],[End Time]]&lt;=AF$1 ),
AND(Table_owssvr__1[[#This Row],[Start time]]&lt;AE$1, Table_owssvr__1[[#This Row],[End Time]]&gt;AF$1)
)</f>
        <v>0</v>
      </c>
    </row>
    <row r="1037" spans="1:31" x14ac:dyDescent="0.25">
      <c r="A1037" s="2"/>
      <c r="B1037" s="3" t="s">
        <v>298</v>
      </c>
      <c r="C1037" s="3" t="s">
        <v>98</v>
      </c>
      <c r="D1037" s="3" t="s">
        <v>25</v>
      </c>
      <c r="E1037" s="1" t="s">
        <v>731</v>
      </c>
      <c r="F1037" s="4">
        <v>42429.395833333336</v>
      </c>
      <c r="G1037" s="4">
        <v>42429.520833333336</v>
      </c>
      <c r="H1037" s="4">
        <v>42443.720451388886</v>
      </c>
      <c r="I1037" s="3" t="s">
        <v>98</v>
      </c>
      <c r="J1037" s="2" t="s">
        <v>17</v>
      </c>
      <c r="K1037" s="2" t="s">
        <v>16</v>
      </c>
      <c r="L1037" t="b">
        <f>LEFT(Table_owssvr__1[[#This Row],[Person''s Name]],4)=LEFT(Table_owssvr__1[[#This Row],[Modified By]],4)</f>
        <v>1</v>
      </c>
      <c r="M1037" t="b">
        <f>Table_owssvr__1[[#This Row],[Modified]]&gt;Table_owssvr__1[[#This Row],[Start Date and Time]]</f>
        <v>1</v>
      </c>
      <c r="N1037">
        <f>(Table_owssvr__1[[#This Row],[End Date and Time]]-Table_owssvr__1[[#This Row],[Start Date and Time]])*24</f>
        <v>3</v>
      </c>
      <c r="O1037" s="5">
        <f>INT(Table_owssvr__1[[#This Row],[Start Date and Time]])</f>
        <v>42429</v>
      </c>
      <c r="P1037" s="6">
        <f>DATE(YEAR(Table_owssvr__1[[#This Row],[Date]]),MONTH(Table_owssvr__1[[#This Row],[Date]]),1)</f>
        <v>42401</v>
      </c>
      <c r="Q1037" s="9">
        <f>ROUND(24*(Table_owssvr__1[[#This Row],[Start Date and Time]]-INT(Table_owssvr__1[[#This Row],[Start Date and Time]])),2)</f>
        <v>9.5</v>
      </c>
      <c r="R1037" s="9">
        <f>ROUND(24*(Table_owssvr__1[[#This Row],[End Date and Time]]-INT(Table_owssvr__1[[#This Row],[End Date and Time]])),2)</f>
        <v>12.5</v>
      </c>
      <c r="S1037" s="7">
        <f>1*OR(
AND(Table_owssvr__1[[#This Row],[Start time]]&gt;=S$1, Table_owssvr__1[[#This Row],[Start time]]&lt;T$1),
AND(Table_owssvr__1[[#This Row],[End Time]]&gt;S$1, Table_owssvr__1[[#This Row],[End Time]]&lt;=T$1 ),
AND(Table_owssvr__1[[#This Row],[Start time]]&lt;S$1, Table_owssvr__1[[#This Row],[End Time]]&gt;T$1)
)</f>
        <v>0</v>
      </c>
      <c r="T1037" s="7">
        <f>1*OR(
AND(Table_owssvr__1[[#This Row],[Start time]]&gt;=T$1, Table_owssvr__1[[#This Row],[Start time]]&lt;U$1),
AND(Table_owssvr__1[[#This Row],[End Time]]&gt;T$1, Table_owssvr__1[[#This Row],[End Time]]&lt;=U$1 ),
AND(Table_owssvr__1[[#This Row],[Start time]]&lt;T$1, Table_owssvr__1[[#This Row],[End Time]]&gt;U$1)
)</f>
        <v>1</v>
      </c>
      <c r="U1037" s="7">
        <f>1*OR(
AND(Table_owssvr__1[[#This Row],[Start time]]&gt;=U$1, Table_owssvr__1[[#This Row],[Start time]]&lt;V$1),
AND(Table_owssvr__1[[#This Row],[End Time]]&gt;U$1, Table_owssvr__1[[#This Row],[End Time]]&lt;=V$1 ),
AND(Table_owssvr__1[[#This Row],[Start time]]&lt;U$1, Table_owssvr__1[[#This Row],[End Time]]&gt;V$1)
)</f>
        <v>1</v>
      </c>
      <c r="V1037" s="7">
        <f>1*OR(
AND(Table_owssvr__1[[#This Row],[Start time]]&gt;=V$1, Table_owssvr__1[[#This Row],[Start time]]&lt;W$1),
AND(Table_owssvr__1[[#This Row],[End Time]]&gt;V$1, Table_owssvr__1[[#This Row],[End Time]]&lt;=W$1 ),
AND(Table_owssvr__1[[#This Row],[Start time]]&lt;V$1, Table_owssvr__1[[#This Row],[End Time]]&gt;W$1)
)</f>
        <v>1</v>
      </c>
      <c r="W1037" s="7">
        <f>1*OR(
AND(Table_owssvr__1[[#This Row],[Start time]]&gt;=W$1, Table_owssvr__1[[#This Row],[Start time]]&lt;X$1),
AND(Table_owssvr__1[[#This Row],[End Time]]&gt;W$1, Table_owssvr__1[[#This Row],[End Time]]&lt;=X$1 ),
AND(Table_owssvr__1[[#This Row],[Start time]]&lt;W$1, Table_owssvr__1[[#This Row],[End Time]]&gt;X$1)
)</f>
        <v>1</v>
      </c>
      <c r="X1037" s="7">
        <f>1*OR(
AND(Table_owssvr__1[[#This Row],[Start time]]&gt;=X$1, Table_owssvr__1[[#This Row],[Start time]]&lt;Y$1),
AND(Table_owssvr__1[[#This Row],[End Time]]&gt;X$1, Table_owssvr__1[[#This Row],[End Time]]&lt;=Y$1 ),
AND(Table_owssvr__1[[#This Row],[Start time]]&lt;X$1, Table_owssvr__1[[#This Row],[End Time]]&gt;Y$1)
)</f>
        <v>0</v>
      </c>
      <c r="Y1037" s="7">
        <f>1*OR(
AND(Table_owssvr__1[[#This Row],[Start time]]&gt;=Y$1, Table_owssvr__1[[#This Row],[Start time]]&lt;Z$1),
AND(Table_owssvr__1[[#This Row],[End Time]]&gt;Y$1, Table_owssvr__1[[#This Row],[End Time]]&lt;=Z$1 ),
AND(Table_owssvr__1[[#This Row],[Start time]]&lt;Y$1, Table_owssvr__1[[#This Row],[End Time]]&gt;Z$1)
)</f>
        <v>0</v>
      </c>
      <c r="Z1037" s="7">
        <f>1*OR(
AND(Table_owssvr__1[[#This Row],[Start time]]&gt;=Z$1, Table_owssvr__1[[#This Row],[Start time]]&lt;AA$1),
AND(Table_owssvr__1[[#This Row],[End Time]]&gt;Z$1, Table_owssvr__1[[#This Row],[End Time]]&lt;=AA$1 ),
AND(Table_owssvr__1[[#This Row],[Start time]]&lt;Z$1, Table_owssvr__1[[#This Row],[End Time]]&gt;AA$1)
)</f>
        <v>0</v>
      </c>
      <c r="AA1037" s="7">
        <f>1*OR(
AND(Table_owssvr__1[[#This Row],[Start time]]&gt;=AA$1, Table_owssvr__1[[#This Row],[Start time]]&lt;AB$1),
AND(Table_owssvr__1[[#This Row],[End Time]]&gt;AA$1, Table_owssvr__1[[#This Row],[End Time]]&lt;=AB$1 ),
AND(Table_owssvr__1[[#This Row],[Start time]]&lt;AA$1, Table_owssvr__1[[#This Row],[End Time]]&gt;AB$1)
)</f>
        <v>0</v>
      </c>
      <c r="AB1037" s="7">
        <f>1*OR(
AND(Table_owssvr__1[[#This Row],[Start time]]&gt;=AB$1, Table_owssvr__1[[#This Row],[Start time]]&lt;AC$1),
AND(Table_owssvr__1[[#This Row],[End Time]]&gt;AB$1, Table_owssvr__1[[#This Row],[End Time]]&lt;=AC$1 ),
AND(Table_owssvr__1[[#This Row],[Start time]]&lt;AB$1, Table_owssvr__1[[#This Row],[End Time]]&gt;AC$1)
)</f>
        <v>0</v>
      </c>
      <c r="AC1037" s="7">
        <f>1*OR(
AND(Table_owssvr__1[[#This Row],[Start time]]&gt;=AC$1, Table_owssvr__1[[#This Row],[Start time]]&lt;AD$1),
AND(Table_owssvr__1[[#This Row],[End Time]]&gt;AC$1, Table_owssvr__1[[#This Row],[End Time]]&lt;=AD$1 ),
AND(Table_owssvr__1[[#This Row],[Start time]]&lt;AC$1, Table_owssvr__1[[#This Row],[End Time]]&gt;AD$1)
)</f>
        <v>0</v>
      </c>
      <c r="AD1037" s="7">
        <f>1*OR(
AND(Table_owssvr__1[[#This Row],[Start time]]&gt;=AD$1, Table_owssvr__1[[#This Row],[Start time]]&lt;AE$1),
AND(Table_owssvr__1[[#This Row],[End Time]]&gt;AD$1, Table_owssvr__1[[#This Row],[End Time]]&lt;=AE$1 ),
AND(Table_owssvr__1[[#This Row],[Start time]]&lt;AD$1, Table_owssvr__1[[#This Row],[End Time]]&gt;AE$1)
)</f>
        <v>0</v>
      </c>
      <c r="AE1037" s="7">
        <f>1*OR(
AND(Table_owssvr__1[[#This Row],[Start time]]&gt;=AE$1, Table_owssvr__1[[#This Row],[Start time]]&lt;AF$1),
AND(Table_owssvr__1[[#This Row],[End Time]]&gt;AE$1, Table_owssvr__1[[#This Row],[End Time]]&lt;=AF$1 ),
AND(Table_owssvr__1[[#This Row],[Start time]]&lt;AE$1, Table_owssvr__1[[#This Row],[End Time]]&gt;AF$1)
)</f>
        <v>0</v>
      </c>
    </row>
    <row r="1038" spans="1:31" ht="30" x14ac:dyDescent="0.25">
      <c r="A1038" s="2"/>
      <c r="B1038" s="3" t="s">
        <v>480</v>
      </c>
      <c r="C1038" s="3" t="s">
        <v>36</v>
      </c>
      <c r="D1038" s="3" t="s">
        <v>24</v>
      </c>
      <c r="E1038" s="1" t="s">
        <v>1343</v>
      </c>
      <c r="F1038" s="4">
        <v>42430.4375</v>
      </c>
      <c r="G1038" s="4">
        <v>42430.479166666664</v>
      </c>
      <c r="H1038" s="4">
        <v>42430.481874999998</v>
      </c>
      <c r="I1038" s="3" t="s">
        <v>12</v>
      </c>
      <c r="J1038" s="2" t="s">
        <v>17</v>
      </c>
      <c r="K1038" s="2" t="s">
        <v>16</v>
      </c>
      <c r="L1038" t="b">
        <f>LEFT(Table_owssvr__1[[#This Row],[Person''s Name]],4)=LEFT(Table_owssvr__1[[#This Row],[Modified By]],4)</f>
        <v>0</v>
      </c>
      <c r="M1038" t="b">
        <f>Table_owssvr__1[[#This Row],[Modified]]&gt;Table_owssvr__1[[#This Row],[Start Date and Time]]</f>
        <v>1</v>
      </c>
      <c r="N1038">
        <f>(Table_owssvr__1[[#This Row],[End Date and Time]]-Table_owssvr__1[[#This Row],[Start Date and Time]])*24</f>
        <v>0.99999999994179234</v>
      </c>
      <c r="O1038" s="5">
        <f>INT(Table_owssvr__1[[#This Row],[Start Date and Time]])</f>
        <v>42430</v>
      </c>
      <c r="P1038" s="6">
        <f>DATE(YEAR(Table_owssvr__1[[#This Row],[Date]]),MONTH(Table_owssvr__1[[#This Row],[Date]]),1)</f>
        <v>42430</v>
      </c>
      <c r="Q1038" s="9">
        <f>ROUND(24*(Table_owssvr__1[[#This Row],[Start Date and Time]]-INT(Table_owssvr__1[[#This Row],[Start Date and Time]])),2)</f>
        <v>10.5</v>
      </c>
      <c r="R1038" s="9">
        <f>ROUND(24*(Table_owssvr__1[[#This Row],[End Date and Time]]-INT(Table_owssvr__1[[#This Row],[End Date and Time]])),2)</f>
        <v>11.5</v>
      </c>
      <c r="S1038" s="7">
        <f>1*OR(
AND(Table_owssvr__1[[#This Row],[Start time]]&gt;=S$1, Table_owssvr__1[[#This Row],[Start time]]&lt;T$1),
AND(Table_owssvr__1[[#This Row],[End Time]]&gt;S$1, Table_owssvr__1[[#This Row],[End Time]]&lt;=T$1 ),
AND(Table_owssvr__1[[#This Row],[Start time]]&lt;S$1, Table_owssvr__1[[#This Row],[End Time]]&gt;T$1)
)</f>
        <v>0</v>
      </c>
      <c r="T1038" s="7">
        <f>1*OR(
AND(Table_owssvr__1[[#This Row],[Start time]]&gt;=T$1, Table_owssvr__1[[#This Row],[Start time]]&lt;U$1),
AND(Table_owssvr__1[[#This Row],[End Time]]&gt;T$1, Table_owssvr__1[[#This Row],[End Time]]&lt;=U$1 ),
AND(Table_owssvr__1[[#This Row],[Start time]]&lt;T$1, Table_owssvr__1[[#This Row],[End Time]]&gt;U$1)
)</f>
        <v>0</v>
      </c>
      <c r="U1038" s="7">
        <f>1*OR(
AND(Table_owssvr__1[[#This Row],[Start time]]&gt;=U$1, Table_owssvr__1[[#This Row],[Start time]]&lt;V$1),
AND(Table_owssvr__1[[#This Row],[End Time]]&gt;U$1, Table_owssvr__1[[#This Row],[End Time]]&lt;=V$1 ),
AND(Table_owssvr__1[[#This Row],[Start time]]&lt;U$1, Table_owssvr__1[[#This Row],[End Time]]&gt;V$1)
)</f>
        <v>1</v>
      </c>
      <c r="V1038" s="7">
        <f>1*OR(
AND(Table_owssvr__1[[#This Row],[Start time]]&gt;=V$1, Table_owssvr__1[[#This Row],[Start time]]&lt;W$1),
AND(Table_owssvr__1[[#This Row],[End Time]]&gt;V$1, Table_owssvr__1[[#This Row],[End Time]]&lt;=W$1 ),
AND(Table_owssvr__1[[#This Row],[Start time]]&lt;V$1, Table_owssvr__1[[#This Row],[End Time]]&gt;W$1)
)</f>
        <v>1</v>
      </c>
      <c r="W1038" s="7">
        <f>1*OR(
AND(Table_owssvr__1[[#This Row],[Start time]]&gt;=W$1, Table_owssvr__1[[#This Row],[Start time]]&lt;X$1),
AND(Table_owssvr__1[[#This Row],[End Time]]&gt;W$1, Table_owssvr__1[[#This Row],[End Time]]&lt;=X$1 ),
AND(Table_owssvr__1[[#This Row],[Start time]]&lt;W$1, Table_owssvr__1[[#This Row],[End Time]]&gt;X$1)
)</f>
        <v>0</v>
      </c>
      <c r="X1038" s="7">
        <f>1*OR(
AND(Table_owssvr__1[[#This Row],[Start time]]&gt;=X$1, Table_owssvr__1[[#This Row],[Start time]]&lt;Y$1),
AND(Table_owssvr__1[[#This Row],[End Time]]&gt;X$1, Table_owssvr__1[[#This Row],[End Time]]&lt;=Y$1 ),
AND(Table_owssvr__1[[#This Row],[Start time]]&lt;X$1, Table_owssvr__1[[#This Row],[End Time]]&gt;Y$1)
)</f>
        <v>0</v>
      </c>
      <c r="Y1038" s="7">
        <f>1*OR(
AND(Table_owssvr__1[[#This Row],[Start time]]&gt;=Y$1, Table_owssvr__1[[#This Row],[Start time]]&lt;Z$1),
AND(Table_owssvr__1[[#This Row],[End Time]]&gt;Y$1, Table_owssvr__1[[#This Row],[End Time]]&lt;=Z$1 ),
AND(Table_owssvr__1[[#This Row],[Start time]]&lt;Y$1, Table_owssvr__1[[#This Row],[End Time]]&gt;Z$1)
)</f>
        <v>0</v>
      </c>
      <c r="Z1038" s="7">
        <f>1*OR(
AND(Table_owssvr__1[[#This Row],[Start time]]&gt;=Z$1, Table_owssvr__1[[#This Row],[Start time]]&lt;AA$1),
AND(Table_owssvr__1[[#This Row],[End Time]]&gt;Z$1, Table_owssvr__1[[#This Row],[End Time]]&lt;=AA$1 ),
AND(Table_owssvr__1[[#This Row],[Start time]]&lt;Z$1, Table_owssvr__1[[#This Row],[End Time]]&gt;AA$1)
)</f>
        <v>0</v>
      </c>
      <c r="AA1038" s="7">
        <f>1*OR(
AND(Table_owssvr__1[[#This Row],[Start time]]&gt;=AA$1, Table_owssvr__1[[#This Row],[Start time]]&lt;AB$1),
AND(Table_owssvr__1[[#This Row],[End Time]]&gt;AA$1, Table_owssvr__1[[#This Row],[End Time]]&lt;=AB$1 ),
AND(Table_owssvr__1[[#This Row],[Start time]]&lt;AA$1, Table_owssvr__1[[#This Row],[End Time]]&gt;AB$1)
)</f>
        <v>0</v>
      </c>
      <c r="AB1038" s="7">
        <f>1*OR(
AND(Table_owssvr__1[[#This Row],[Start time]]&gt;=AB$1, Table_owssvr__1[[#This Row],[Start time]]&lt;AC$1),
AND(Table_owssvr__1[[#This Row],[End Time]]&gt;AB$1, Table_owssvr__1[[#This Row],[End Time]]&lt;=AC$1 ),
AND(Table_owssvr__1[[#This Row],[Start time]]&lt;AB$1, Table_owssvr__1[[#This Row],[End Time]]&gt;AC$1)
)</f>
        <v>0</v>
      </c>
      <c r="AC1038" s="7">
        <f>1*OR(
AND(Table_owssvr__1[[#This Row],[Start time]]&gt;=AC$1, Table_owssvr__1[[#This Row],[Start time]]&lt;AD$1),
AND(Table_owssvr__1[[#This Row],[End Time]]&gt;AC$1, Table_owssvr__1[[#This Row],[End Time]]&lt;=AD$1 ),
AND(Table_owssvr__1[[#This Row],[Start time]]&lt;AC$1, Table_owssvr__1[[#This Row],[End Time]]&gt;AD$1)
)</f>
        <v>0</v>
      </c>
      <c r="AD1038" s="7">
        <f>1*OR(
AND(Table_owssvr__1[[#This Row],[Start time]]&gt;=AD$1, Table_owssvr__1[[#This Row],[Start time]]&lt;AE$1),
AND(Table_owssvr__1[[#This Row],[End Time]]&gt;AD$1, Table_owssvr__1[[#This Row],[End Time]]&lt;=AE$1 ),
AND(Table_owssvr__1[[#This Row],[Start time]]&lt;AD$1, Table_owssvr__1[[#This Row],[End Time]]&gt;AE$1)
)</f>
        <v>0</v>
      </c>
      <c r="AE1038" s="7">
        <f>1*OR(
AND(Table_owssvr__1[[#This Row],[Start time]]&gt;=AE$1, Table_owssvr__1[[#This Row],[Start time]]&lt;AF$1),
AND(Table_owssvr__1[[#This Row],[End Time]]&gt;AE$1, Table_owssvr__1[[#This Row],[End Time]]&lt;=AF$1 ),
AND(Table_owssvr__1[[#This Row],[Start time]]&lt;AE$1, Table_owssvr__1[[#This Row],[End Time]]&gt;AF$1)
)</f>
        <v>0</v>
      </c>
    </row>
    <row r="1039" spans="1:31" x14ac:dyDescent="0.25">
      <c r="A1039" s="2"/>
      <c r="B1039" s="3" t="s">
        <v>480</v>
      </c>
      <c r="C1039" s="3" t="s">
        <v>36</v>
      </c>
      <c r="D1039" s="3" t="s">
        <v>24</v>
      </c>
      <c r="E1039" s="1" t="s">
        <v>732</v>
      </c>
      <c r="F1039" s="4">
        <v>42430.479166666664</v>
      </c>
      <c r="G1039" s="4">
        <v>42430.493055555555</v>
      </c>
      <c r="H1039" s="4">
        <v>42430.492708333331</v>
      </c>
      <c r="I1039" s="3" t="s">
        <v>12</v>
      </c>
      <c r="J1039" s="2" t="s">
        <v>17</v>
      </c>
      <c r="K1039" s="2" t="s">
        <v>16</v>
      </c>
      <c r="L1039" t="b">
        <f>LEFT(Table_owssvr__1[[#This Row],[Person''s Name]],4)=LEFT(Table_owssvr__1[[#This Row],[Modified By]],4)</f>
        <v>0</v>
      </c>
      <c r="M1039" t="b">
        <f>Table_owssvr__1[[#This Row],[Modified]]&gt;Table_owssvr__1[[#This Row],[Start Date and Time]]</f>
        <v>1</v>
      </c>
      <c r="N1039">
        <f>(Table_owssvr__1[[#This Row],[End Date and Time]]-Table_owssvr__1[[#This Row],[Start Date and Time]])*24</f>
        <v>0.33333333337213844</v>
      </c>
      <c r="O1039" s="5">
        <f>INT(Table_owssvr__1[[#This Row],[Start Date and Time]])</f>
        <v>42430</v>
      </c>
      <c r="P1039" s="6">
        <f>DATE(YEAR(Table_owssvr__1[[#This Row],[Date]]),MONTH(Table_owssvr__1[[#This Row],[Date]]),1)</f>
        <v>42430</v>
      </c>
      <c r="Q1039" s="9">
        <f>ROUND(24*(Table_owssvr__1[[#This Row],[Start Date and Time]]-INT(Table_owssvr__1[[#This Row],[Start Date and Time]])),2)</f>
        <v>11.5</v>
      </c>
      <c r="R1039" s="9">
        <f>ROUND(24*(Table_owssvr__1[[#This Row],[End Date and Time]]-INT(Table_owssvr__1[[#This Row],[End Date and Time]])),2)</f>
        <v>11.83</v>
      </c>
      <c r="S1039" s="7">
        <f>1*OR(
AND(Table_owssvr__1[[#This Row],[Start time]]&gt;=S$1, Table_owssvr__1[[#This Row],[Start time]]&lt;T$1),
AND(Table_owssvr__1[[#This Row],[End Time]]&gt;S$1, Table_owssvr__1[[#This Row],[End Time]]&lt;=T$1 ),
AND(Table_owssvr__1[[#This Row],[Start time]]&lt;S$1, Table_owssvr__1[[#This Row],[End Time]]&gt;T$1)
)</f>
        <v>0</v>
      </c>
      <c r="T1039" s="7">
        <f>1*OR(
AND(Table_owssvr__1[[#This Row],[Start time]]&gt;=T$1, Table_owssvr__1[[#This Row],[Start time]]&lt;U$1),
AND(Table_owssvr__1[[#This Row],[End Time]]&gt;T$1, Table_owssvr__1[[#This Row],[End Time]]&lt;=U$1 ),
AND(Table_owssvr__1[[#This Row],[Start time]]&lt;T$1, Table_owssvr__1[[#This Row],[End Time]]&gt;U$1)
)</f>
        <v>0</v>
      </c>
      <c r="U1039" s="7">
        <f>1*OR(
AND(Table_owssvr__1[[#This Row],[Start time]]&gt;=U$1, Table_owssvr__1[[#This Row],[Start time]]&lt;V$1),
AND(Table_owssvr__1[[#This Row],[End Time]]&gt;U$1, Table_owssvr__1[[#This Row],[End Time]]&lt;=V$1 ),
AND(Table_owssvr__1[[#This Row],[Start time]]&lt;U$1, Table_owssvr__1[[#This Row],[End Time]]&gt;V$1)
)</f>
        <v>0</v>
      </c>
      <c r="V1039" s="7">
        <f>1*OR(
AND(Table_owssvr__1[[#This Row],[Start time]]&gt;=V$1, Table_owssvr__1[[#This Row],[Start time]]&lt;W$1),
AND(Table_owssvr__1[[#This Row],[End Time]]&gt;V$1, Table_owssvr__1[[#This Row],[End Time]]&lt;=W$1 ),
AND(Table_owssvr__1[[#This Row],[Start time]]&lt;V$1, Table_owssvr__1[[#This Row],[End Time]]&gt;W$1)
)</f>
        <v>1</v>
      </c>
      <c r="W1039" s="7">
        <f>1*OR(
AND(Table_owssvr__1[[#This Row],[Start time]]&gt;=W$1, Table_owssvr__1[[#This Row],[Start time]]&lt;X$1),
AND(Table_owssvr__1[[#This Row],[End Time]]&gt;W$1, Table_owssvr__1[[#This Row],[End Time]]&lt;=X$1 ),
AND(Table_owssvr__1[[#This Row],[Start time]]&lt;W$1, Table_owssvr__1[[#This Row],[End Time]]&gt;X$1)
)</f>
        <v>0</v>
      </c>
      <c r="X1039" s="7">
        <f>1*OR(
AND(Table_owssvr__1[[#This Row],[Start time]]&gt;=X$1, Table_owssvr__1[[#This Row],[Start time]]&lt;Y$1),
AND(Table_owssvr__1[[#This Row],[End Time]]&gt;X$1, Table_owssvr__1[[#This Row],[End Time]]&lt;=Y$1 ),
AND(Table_owssvr__1[[#This Row],[Start time]]&lt;X$1, Table_owssvr__1[[#This Row],[End Time]]&gt;Y$1)
)</f>
        <v>0</v>
      </c>
      <c r="Y1039" s="7">
        <f>1*OR(
AND(Table_owssvr__1[[#This Row],[Start time]]&gt;=Y$1, Table_owssvr__1[[#This Row],[Start time]]&lt;Z$1),
AND(Table_owssvr__1[[#This Row],[End Time]]&gt;Y$1, Table_owssvr__1[[#This Row],[End Time]]&lt;=Z$1 ),
AND(Table_owssvr__1[[#This Row],[Start time]]&lt;Y$1, Table_owssvr__1[[#This Row],[End Time]]&gt;Z$1)
)</f>
        <v>0</v>
      </c>
      <c r="Z1039" s="7">
        <f>1*OR(
AND(Table_owssvr__1[[#This Row],[Start time]]&gt;=Z$1, Table_owssvr__1[[#This Row],[Start time]]&lt;AA$1),
AND(Table_owssvr__1[[#This Row],[End Time]]&gt;Z$1, Table_owssvr__1[[#This Row],[End Time]]&lt;=AA$1 ),
AND(Table_owssvr__1[[#This Row],[Start time]]&lt;Z$1, Table_owssvr__1[[#This Row],[End Time]]&gt;AA$1)
)</f>
        <v>0</v>
      </c>
      <c r="AA1039" s="7">
        <f>1*OR(
AND(Table_owssvr__1[[#This Row],[Start time]]&gt;=AA$1, Table_owssvr__1[[#This Row],[Start time]]&lt;AB$1),
AND(Table_owssvr__1[[#This Row],[End Time]]&gt;AA$1, Table_owssvr__1[[#This Row],[End Time]]&lt;=AB$1 ),
AND(Table_owssvr__1[[#This Row],[Start time]]&lt;AA$1, Table_owssvr__1[[#This Row],[End Time]]&gt;AB$1)
)</f>
        <v>0</v>
      </c>
      <c r="AB1039" s="7">
        <f>1*OR(
AND(Table_owssvr__1[[#This Row],[Start time]]&gt;=AB$1, Table_owssvr__1[[#This Row],[Start time]]&lt;AC$1),
AND(Table_owssvr__1[[#This Row],[End Time]]&gt;AB$1, Table_owssvr__1[[#This Row],[End Time]]&lt;=AC$1 ),
AND(Table_owssvr__1[[#This Row],[Start time]]&lt;AB$1, Table_owssvr__1[[#This Row],[End Time]]&gt;AC$1)
)</f>
        <v>0</v>
      </c>
      <c r="AC1039" s="7">
        <f>1*OR(
AND(Table_owssvr__1[[#This Row],[Start time]]&gt;=AC$1, Table_owssvr__1[[#This Row],[Start time]]&lt;AD$1),
AND(Table_owssvr__1[[#This Row],[End Time]]&gt;AC$1, Table_owssvr__1[[#This Row],[End Time]]&lt;=AD$1 ),
AND(Table_owssvr__1[[#This Row],[Start time]]&lt;AC$1, Table_owssvr__1[[#This Row],[End Time]]&gt;AD$1)
)</f>
        <v>0</v>
      </c>
      <c r="AD1039" s="7">
        <f>1*OR(
AND(Table_owssvr__1[[#This Row],[Start time]]&gt;=AD$1, Table_owssvr__1[[#This Row],[Start time]]&lt;AE$1),
AND(Table_owssvr__1[[#This Row],[End Time]]&gt;AD$1, Table_owssvr__1[[#This Row],[End Time]]&lt;=AE$1 ),
AND(Table_owssvr__1[[#This Row],[Start time]]&lt;AD$1, Table_owssvr__1[[#This Row],[End Time]]&gt;AE$1)
)</f>
        <v>0</v>
      </c>
      <c r="AE1039" s="7">
        <f>1*OR(
AND(Table_owssvr__1[[#This Row],[Start time]]&gt;=AE$1, Table_owssvr__1[[#This Row],[Start time]]&lt;AF$1),
AND(Table_owssvr__1[[#This Row],[End Time]]&gt;AE$1, Table_owssvr__1[[#This Row],[End Time]]&lt;=AF$1 ),
AND(Table_owssvr__1[[#This Row],[Start time]]&lt;AE$1, Table_owssvr__1[[#This Row],[End Time]]&gt;AF$1)
)</f>
        <v>0</v>
      </c>
    </row>
    <row r="1040" spans="1:31" x14ac:dyDescent="0.25">
      <c r="A1040" s="2"/>
      <c r="B1040" s="3" t="s">
        <v>656</v>
      </c>
      <c r="C1040" s="3" t="s">
        <v>12</v>
      </c>
      <c r="D1040" s="3" t="s">
        <v>19</v>
      </c>
      <c r="E1040" s="1" t="s">
        <v>733</v>
      </c>
      <c r="F1040" s="4">
        <v>42430.517361111109</v>
      </c>
      <c r="G1040" s="4">
        <v>42430.520833333336</v>
      </c>
      <c r="H1040" s="4">
        <v>42431.399189814816</v>
      </c>
      <c r="I1040" s="3" t="s">
        <v>12</v>
      </c>
      <c r="J1040" s="2" t="s">
        <v>17</v>
      </c>
      <c r="K1040" s="2" t="s">
        <v>16</v>
      </c>
      <c r="L1040" t="b">
        <f>LEFT(Table_owssvr__1[[#This Row],[Person''s Name]],4)=LEFT(Table_owssvr__1[[#This Row],[Modified By]],4)</f>
        <v>1</v>
      </c>
      <c r="M1040" t="b">
        <f>Table_owssvr__1[[#This Row],[Modified]]&gt;Table_owssvr__1[[#This Row],[Start Date and Time]]</f>
        <v>1</v>
      </c>
      <c r="N1040">
        <f>(Table_owssvr__1[[#This Row],[End Date and Time]]-Table_owssvr__1[[#This Row],[Start Date and Time]])*24</f>
        <v>8.3333333430346102E-2</v>
      </c>
      <c r="O1040" s="5">
        <f>INT(Table_owssvr__1[[#This Row],[Start Date and Time]])</f>
        <v>42430</v>
      </c>
      <c r="P1040" s="6">
        <f>DATE(YEAR(Table_owssvr__1[[#This Row],[Date]]),MONTH(Table_owssvr__1[[#This Row],[Date]]),1)</f>
        <v>42430</v>
      </c>
      <c r="Q1040" s="9">
        <f>ROUND(24*(Table_owssvr__1[[#This Row],[Start Date and Time]]-INT(Table_owssvr__1[[#This Row],[Start Date and Time]])),2)</f>
        <v>12.42</v>
      </c>
      <c r="R1040" s="9">
        <f>ROUND(24*(Table_owssvr__1[[#This Row],[End Date and Time]]-INT(Table_owssvr__1[[#This Row],[End Date and Time]])),2)</f>
        <v>12.5</v>
      </c>
      <c r="S1040" s="7">
        <f>1*OR(
AND(Table_owssvr__1[[#This Row],[Start time]]&gt;=S$1, Table_owssvr__1[[#This Row],[Start time]]&lt;T$1),
AND(Table_owssvr__1[[#This Row],[End Time]]&gt;S$1, Table_owssvr__1[[#This Row],[End Time]]&lt;=T$1 ),
AND(Table_owssvr__1[[#This Row],[Start time]]&lt;S$1, Table_owssvr__1[[#This Row],[End Time]]&gt;T$1)
)</f>
        <v>0</v>
      </c>
      <c r="T1040" s="7">
        <f>1*OR(
AND(Table_owssvr__1[[#This Row],[Start time]]&gt;=T$1, Table_owssvr__1[[#This Row],[Start time]]&lt;U$1),
AND(Table_owssvr__1[[#This Row],[End Time]]&gt;T$1, Table_owssvr__1[[#This Row],[End Time]]&lt;=U$1 ),
AND(Table_owssvr__1[[#This Row],[Start time]]&lt;T$1, Table_owssvr__1[[#This Row],[End Time]]&gt;U$1)
)</f>
        <v>0</v>
      </c>
      <c r="U1040" s="7">
        <f>1*OR(
AND(Table_owssvr__1[[#This Row],[Start time]]&gt;=U$1, Table_owssvr__1[[#This Row],[Start time]]&lt;V$1),
AND(Table_owssvr__1[[#This Row],[End Time]]&gt;U$1, Table_owssvr__1[[#This Row],[End Time]]&lt;=V$1 ),
AND(Table_owssvr__1[[#This Row],[Start time]]&lt;U$1, Table_owssvr__1[[#This Row],[End Time]]&gt;V$1)
)</f>
        <v>0</v>
      </c>
      <c r="V1040" s="7">
        <f>1*OR(
AND(Table_owssvr__1[[#This Row],[Start time]]&gt;=V$1, Table_owssvr__1[[#This Row],[Start time]]&lt;W$1),
AND(Table_owssvr__1[[#This Row],[End Time]]&gt;V$1, Table_owssvr__1[[#This Row],[End Time]]&lt;=W$1 ),
AND(Table_owssvr__1[[#This Row],[Start time]]&lt;V$1, Table_owssvr__1[[#This Row],[End Time]]&gt;W$1)
)</f>
        <v>0</v>
      </c>
      <c r="W1040" s="7">
        <f>1*OR(
AND(Table_owssvr__1[[#This Row],[Start time]]&gt;=W$1, Table_owssvr__1[[#This Row],[Start time]]&lt;X$1),
AND(Table_owssvr__1[[#This Row],[End Time]]&gt;W$1, Table_owssvr__1[[#This Row],[End Time]]&lt;=X$1 ),
AND(Table_owssvr__1[[#This Row],[Start time]]&lt;W$1, Table_owssvr__1[[#This Row],[End Time]]&gt;X$1)
)</f>
        <v>1</v>
      </c>
      <c r="X1040" s="7">
        <f>1*OR(
AND(Table_owssvr__1[[#This Row],[Start time]]&gt;=X$1, Table_owssvr__1[[#This Row],[Start time]]&lt;Y$1),
AND(Table_owssvr__1[[#This Row],[End Time]]&gt;X$1, Table_owssvr__1[[#This Row],[End Time]]&lt;=Y$1 ),
AND(Table_owssvr__1[[#This Row],[Start time]]&lt;X$1, Table_owssvr__1[[#This Row],[End Time]]&gt;Y$1)
)</f>
        <v>0</v>
      </c>
      <c r="Y1040" s="7">
        <f>1*OR(
AND(Table_owssvr__1[[#This Row],[Start time]]&gt;=Y$1, Table_owssvr__1[[#This Row],[Start time]]&lt;Z$1),
AND(Table_owssvr__1[[#This Row],[End Time]]&gt;Y$1, Table_owssvr__1[[#This Row],[End Time]]&lt;=Z$1 ),
AND(Table_owssvr__1[[#This Row],[Start time]]&lt;Y$1, Table_owssvr__1[[#This Row],[End Time]]&gt;Z$1)
)</f>
        <v>0</v>
      </c>
      <c r="Z1040" s="7">
        <f>1*OR(
AND(Table_owssvr__1[[#This Row],[Start time]]&gt;=Z$1, Table_owssvr__1[[#This Row],[Start time]]&lt;AA$1),
AND(Table_owssvr__1[[#This Row],[End Time]]&gt;Z$1, Table_owssvr__1[[#This Row],[End Time]]&lt;=AA$1 ),
AND(Table_owssvr__1[[#This Row],[Start time]]&lt;Z$1, Table_owssvr__1[[#This Row],[End Time]]&gt;AA$1)
)</f>
        <v>0</v>
      </c>
      <c r="AA1040" s="7">
        <f>1*OR(
AND(Table_owssvr__1[[#This Row],[Start time]]&gt;=AA$1, Table_owssvr__1[[#This Row],[Start time]]&lt;AB$1),
AND(Table_owssvr__1[[#This Row],[End Time]]&gt;AA$1, Table_owssvr__1[[#This Row],[End Time]]&lt;=AB$1 ),
AND(Table_owssvr__1[[#This Row],[Start time]]&lt;AA$1, Table_owssvr__1[[#This Row],[End Time]]&gt;AB$1)
)</f>
        <v>0</v>
      </c>
      <c r="AB1040" s="7">
        <f>1*OR(
AND(Table_owssvr__1[[#This Row],[Start time]]&gt;=AB$1, Table_owssvr__1[[#This Row],[Start time]]&lt;AC$1),
AND(Table_owssvr__1[[#This Row],[End Time]]&gt;AB$1, Table_owssvr__1[[#This Row],[End Time]]&lt;=AC$1 ),
AND(Table_owssvr__1[[#This Row],[Start time]]&lt;AB$1, Table_owssvr__1[[#This Row],[End Time]]&gt;AC$1)
)</f>
        <v>0</v>
      </c>
      <c r="AC1040" s="7">
        <f>1*OR(
AND(Table_owssvr__1[[#This Row],[Start time]]&gt;=AC$1, Table_owssvr__1[[#This Row],[Start time]]&lt;AD$1),
AND(Table_owssvr__1[[#This Row],[End Time]]&gt;AC$1, Table_owssvr__1[[#This Row],[End Time]]&lt;=AD$1 ),
AND(Table_owssvr__1[[#This Row],[Start time]]&lt;AC$1, Table_owssvr__1[[#This Row],[End Time]]&gt;AD$1)
)</f>
        <v>0</v>
      </c>
      <c r="AD1040" s="7">
        <f>1*OR(
AND(Table_owssvr__1[[#This Row],[Start time]]&gt;=AD$1, Table_owssvr__1[[#This Row],[Start time]]&lt;AE$1),
AND(Table_owssvr__1[[#This Row],[End Time]]&gt;AD$1, Table_owssvr__1[[#This Row],[End Time]]&lt;=AE$1 ),
AND(Table_owssvr__1[[#This Row],[Start time]]&lt;AD$1, Table_owssvr__1[[#This Row],[End Time]]&gt;AE$1)
)</f>
        <v>0</v>
      </c>
      <c r="AE1040" s="7">
        <f>1*OR(
AND(Table_owssvr__1[[#This Row],[Start time]]&gt;=AE$1, Table_owssvr__1[[#This Row],[Start time]]&lt;AF$1),
AND(Table_owssvr__1[[#This Row],[End Time]]&gt;AE$1, Table_owssvr__1[[#This Row],[End Time]]&lt;=AF$1 ),
AND(Table_owssvr__1[[#This Row],[Start time]]&lt;AE$1, Table_owssvr__1[[#This Row],[End Time]]&gt;AF$1)
)</f>
        <v>0</v>
      </c>
    </row>
    <row r="1041" spans="1:31" ht="30" x14ac:dyDescent="0.25">
      <c r="A1041" s="2"/>
      <c r="B1041" s="3" t="s">
        <v>656</v>
      </c>
      <c r="C1041" s="3" t="s">
        <v>15</v>
      </c>
      <c r="D1041" s="3" t="s">
        <v>19</v>
      </c>
      <c r="E1041" s="1" t="s">
        <v>734</v>
      </c>
      <c r="F1041" s="4">
        <v>42430.416666666664</v>
      </c>
      <c r="G1041" s="4">
        <v>42430.423611111109</v>
      </c>
      <c r="H1041" s="4">
        <v>42431.396828703706</v>
      </c>
      <c r="I1041" s="3" t="s">
        <v>15</v>
      </c>
      <c r="J1041" s="2" t="s">
        <v>17</v>
      </c>
      <c r="K1041" s="2" t="s">
        <v>16</v>
      </c>
      <c r="L1041" t="b">
        <f>LEFT(Table_owssvr__1[[#This Row],[Person''s Name]],4)=LEFT(Table_owssvr__1[[#This Row],[Modified By]],4)</f>
        <v>1</v>
      </c>
      <c r="M1041" t="b">
        <f>Table_owssvr__1[[#This Row],[Modified]]&gt;Table_owssvr__1[[#This Row],[Start Date and Time]]</f>
        <v>1</v>
      </c>
      <c r="N1041">
        <f>(Table_owssvr__1[[#This Row],[End Date and Time]]-Table_owssvr__1[[#This Row],[Start Date and Time]])*24</f>
        <v>0.16666666668606922</v>
      </c>
      <c r="O1041" s="5">
        <f>INT(Table_owssvr__1[[#This Row],[Start Date and Time]])</f>
        <v>42430</v>
      </c>
      <c r="P1041" s="6">
        <f>DATE(YEAR(Table_owssvr__1[[#This Row],[Date]]),MONTH(Table_owssvr__1[[#This Row],[Date]]),1)</f>
        <v>42430</v>
      </c>
      <c r="Q1041" s="9">
        <f>ROUND(24*(Table_owssvr__1[[#This Row],[Start Date and Time]]-INT(Table_owssvr__1[[#This Row],[Start Date and Time]])),2)</f>
        <v>10</v>
      </c>
      <c r="R1041" s="9">
        <f>ROUND(24*(Table_owssvr__1[[#This Row],[End Date and Time]]-INT(Table_owssvr__1[[#This Row],[End Date and Time]])),2)</f>
        <v>10.17</v>
      </c>
      <c r="S1041" s="7">
        <f>1*OR(
AND(Table_owssvr__1[[#This Row],[Start time]]&gt;=S$1, Table_owssvr__1[[#This Row],[Start time]]&lt;T$1),
AND(Table_owssvr__1[[#This Row],[End Time]]&gt;S$1, Table_owssvr__1[[#This Row],[End Time]]&lt;=T$1 ),
AND(Table_owssvr__1[[#This Row],[Start time]]&lt;S$1, Table_owssvr__1[[#This Row],[End Time]]&gt;T$1)
)</f>
        <v>0</v>
      </c>
      <c r="T1041" s="7">
        <f>1*OR(
AND(Table_owssvr__1[[#This Row],[Start time]]&gt;=T$1, Table_owssvr__1[[#This Row],[Start time]]&lt;U$1),
AND(Table_owssvr__1[[#This Row],[End Time]]&gt;T$1, Table_owssvr__1[[#This Row],[End Time]]&lt;=U$1 ),
AND(Table_owssvr__1[[#This Row],[Start time]]&lt;T$1, Table_owssvr__1[[#This Row],[End Time]]&gt;U$1)
)</f>
        <v>0</v>
      </c>
      <c r="U1041" s="7">
        <f>1*OR(
AND(Table_owssvr__1[[#This Row],[Start time]]&gt;=U$1, Table_owssvr__1[[#This Row],[Start time]]&lt;V$1),
AND(Table_owssvr__1[[#This Row],[End Time]]&gt;U$1, Table_owssvr__1[[#This Row],[End Time]]&lt;=V$1 ),
AND(Table_owssvr__1[[#This Row],[Start time]]&lt;U$1, Table_owssvr__1[[#This Row],[End Time]]&gt;V$1)
)</f>
        <v>1</v>
      </c>
      <c r="V1041" s="7">
        <f>1*OR(
AND(Table_owssvr__1[[#This Row],[Start time]]&gt;=V$1, Table_owssvr__1[[#This Row],[Start time]]&lt;W$1),
AND(Table_owssvr__1[[#This Row],[End Time]]&gt;V$1, Table_owssvr__1[[#This Row],[End Time]]&lt;=W$1 ),
AND(Table_owssvr__1[[#This Row],[Start time]]&lt;V$1, Table_owssvr__1[[#This Row],[End Time]]&gt;W$1)
)</f>
        <v>0</v>
      </c>
      <c r="W1041" s="7">
        <f>1*OR(
AND(Table_owssvr__1[[#This Row],[Start time]]&gt;=W$1, Table_owssvr__1[[#This Row],[Start time]]&lt;X$1),
AND(Table_owssvr__1[[#This Row],[End Time]]&gt;W$1, Table_owssvr__1[[#This Row],[End Time]]&lt;=X$1 ),
AND(Table_owssvr__1[[#This Row],[Start time]]&lt;W$1, Table_owssvr__1[[#This Row],[End Time]]&gt;X$1)
)</f>
        <v>0</v>
      </c>
      <c r="X1041" s="7">
        <f>1*OR(
AND(Table_owssvr__1[[#This Row],[Start time]]&gt;=X$1, Table_owssvr__1[[#This Row],[Start time]]&lt;Y$1),
AND(Table_owssvr__1[[#This Row],[End Time]]&gt;X$1, Table_owssvr__1[[#This Row],[End Time]]&lt;=Y$1 ),
AND(Table_owssvr__1[[#This Row],[Start time]]&lt;X$1, Table_owssvr__1[[#This Row],[End Time]]&gt;Y$1)
)</f>
        <v>0</v>
      </c>
      <c r="Y1041" s="7">
        <f>1*OR(
AND(Table_owssvr__1[[#This Row],[Start time]]&gt;=Y$1, Table_owssvr__1[[#This Row],[Start time]]&lt;Z$1),
AND(Table_owssvr__1[[#This Row],[End Time]]&gt;Y$1, Table_owssvr__1[[#This Row],[End Time]]&lt;=Z$1 ),
AND(Table_owssvr__1[[#This Row],[Start time]]&lt;Y$1, Table_owssvr__1[[#This Row],[End Time]]&gt;Z$1)
)</f>
        <v>0</v>
      </c>
      <c r="Z1041" s="7">
        <f>1*OR(
AND(Table_owssvr__1[[#This Row],[Start time]]&gt;=Z$1, Table_owssvr__1[[#This Row],[Start time]]&lt;AA$1),
AND(Table_owssvr__1[[#This Row],[End Time]]&gt;Z$1, Table_owssvr__1[[#This Row],[End Time]]&lt;=AA$1 ),
AND(Table_owssvr__1[[#This Row],[Start time]]&lt;Z$1, Table_owssvr__1[[#This Row],[End Time]]&gt;AA$1)
)</f>
        <v>0</v>
      </c>
      <c r="AA1041" s="7">
        <f>1*OR(
AND(Table_owssvr__1[[#This Row],[Start time]]&gt;=AA$1, Table_owssvr__1[[#This Row],[Start time]]&lt;AB$1),
AND(Table_owssvr__1[[#This Row],[End Time]]&gt;AA$1, Table_owssvr__1[[#This Row],[End Time]]&lt;=AB$1 ),
AND(Table_owssvr__1[[#This Row],[Start time]]&lt;AA$1, Table_owssvr__1[[#This Row],[End Time]]&gt;AB$1)
)</f>
        <v>0</v>
      </c>
      <c r="AB1041" s="7">
        <f>1*OR(
AND(Table_owssvr__1[[#This Row],[Start time]]&gt;=AB$1, Table_owssvr__1[[#This Row],[Start time]]&lt;AC$1),
AND(Table_owssvr__1[[#This Row],[End Time]]&gt;AB$1, Table_owssvr__1[[#This Row],[End Time]]&lt;=AC$1 ),
AND(Table_owssvr__1[[#This Row],[Start time]]&lt;AB$1, Table_owssvr__1[[#This Row],[End Time]]&gt;AC$1)
)</f>
        <v>0</v>
      </c>
      <c r="AC1041" s="7">
        <f>1*OR(
AND(Table_owssvr__1[[#This Row],[Start time]]&gt;=AC$1, Table_owssvr__1[[#This Row],[Start time]]&lt;AD$1),
AND(Table_owssvr__1[[#This Row],[End Time]]&gt;AC$1, Table_owssvr__1[[#This Row],[End Time]]&lt;=AD$1 ),
AND(Table_owssvr__1[[#This Row],[Start time]]&lt;AC$1, Table_owssvr__1[[#This Row],[End Time]]&gt;AD$1)
)</f>
        <v>0</v>
      </c>
      <c r="AD1041" s="7">
        <f>1*OR(
AND(Table_owssvr__1[[#This Row],[Start time]]&gt;=AD$1, Table_owssvr__1[[#This Row],[Start time]]&lt;AE$1),
AND(Table_owssvr__1[[#This Row],[End Time]]&gt;AD$1, Table_owssvr__1[[#This Row],[End Time]]&lt;=AE$1 ),
AND(Table_owssvr__1[[#This Row],[Start time]]&lt;AD$1, Table_owssvr__1[[#This Row],[End Time]]&gt;AE$1)
)</f>
        <v>0</v>
      </c>
      <c r="AE1041" s="7">
        <f>1*OR(
AND(Table_owssvr__1[[#This Row],[Start time]]&gt;=AE$1, Table_owssvr__1[[#This Row],[Start time]]&lt;AF$1),
AND(Table_owssvr__1[[#This Row],[End Time]]&gt;AE$1, Table_owssvr__1[[#This Row],[End Time]]&lt;=AF$1 ),
AND(Table_owssvr__1[[#This Row],[Start time]]&lt;AE$1, Table_owssvr__1[[#This Row],[End Time]]&gt;AF$1)
)</f>
        <v>0</v>
      </c>
    </row>
    <row r="1042" spans="1:31" x14ac:dyDescent="0.25">
      <c r="A1042" s="2"/>
      <c r="B1042" s="3" t="s">
        <v>687</v>
      </c>
      <c r="C1042" s="3" t="s">
        <v>15</v>
      </c>
      <c r="D1042" s="3" t="s">
        <v>13</v>
      </c>
      <c r="E1042" s="1" t="s">
        <v>735</v>
      </c>
      <c r="F1042" s="4">
        <v>42430.385416666664</v>
      </c>
      <c r="G1042" s="4">
        <v>42430.40625</v>
      </c>
      <c r="H1042" s="4">
        <v>42430.521307870367</v>
      </c>
      <c r="I1042" s="3" t="s">
        <v>15</v>
      </c>
      <c r="J1042" s="2" t="s">
        <v>17</v>
      </c>
      <c r="K1042" s="2" t="s">
        <v>16</v>
      </c>
      <c r="L1042" t="b">
        <f>LEFT(Table_owssvr__1[[#This Row],[Person''s Name]],4)=LEFT(Table_owssvr__1[[#This Row],[Modified By]],4)</f>
        <v>1</v>
      </c>
      <c r="M1042" t="b">
        <f>Table_owssvr__1[[#This Row],[Modified]]&gt;Table_owssvr__1[[#This Row],[Start Date and Time]]</f>
        <v>1</v>
      </c>
      <c r="N1042">
        <f>(Table_owssvr__1[[#This Row],[End Date and Time]]-Table_owssvr__1[[#This Row],[Start Date and Time]])*24</f>
        <v>0.50000000005820766</v>
      </c>
      <c r="O1042" s="5">
        <f>INT(Table_owssvr__1[[#This Row],[Start Date and Time]])</f>
        <v>42430</v>
      </c>
      <c r="P1042" s="6">
        <f>DATE(YEAR(Table_owssvr__1[[#This Row],[Date]]),MONTH(Table_owssvr__1[[#This Row],[Date]]),1)</f>
        <v>42430</v>
      </c>
      <c r="Q1042" s="9">
        <f>ROUND(24*(Table_owssvr__1[[#This Row],[Start Date and Time]]-INT(Table_owssvr__1[[#This Row],[Start Date and Time]])),2)</f>
        <v>9.25</v>
      </c>
      <c r="R1042" s="9">
        <f>ROUND(24*(Table_owssvr__1[[#This Row],[End Date and Time]]-INT(Table_owssvr__1[[#This Row],[End Date and Time]])),2)</f>
        <v>9.75</v>
      </c>
      <c r="S1042" s="7">
        <f>1*OR(
AND(Table_owssvr__1[[#This Row],[Start time]]&gt;=S$1, Table_owssvr__1[[#This Row],[Start time]]&lt;T$1),
AND(Table_owssvr__1[[#This Row],[End Time]]&gt;S$1, Table_owssvr__1[[#This Row],[End Time]]&lt;=T$1 ),
AND(Table_owssvr__1[[#This Row],[Start time]]&lt;S$1, Table_owssvr__1[[#This Row],[End Time]]&gt;T$1)
)</f>
        <v>0</v>
      </c>
      <c r="T1042" s="7">
        <f>1*OR(
AND(Table_owssvr__1[[#This Row],[Start time]]&gt;=T$1, Table_owssvr__1[[#This Row],[Start time]]&lt;U$1),
AND(Table_owssvr__1[[#This Row],[End Time]]&gt;T$1, Table_owssvr__1[[#This Row],[End Time]]&lt;=U$1 ),
AND(Table_owssvr__1[[#This Row],[Start time]]&lt;T$1, Table_owssvr__1[[#This Row],[End Time]]&gt;U$1)
)</f>
        <v>1</v>
      </c>
      <c r="U1042" s="7">
        <f>1*OR(
AND(Table_owssvr__1[[#This Row],[Start time]]&gt;=U$1, Table_owssvr__1[[#This Row],[Start time]]&lt;V$1),
AND(Table_owssvr__1[[#This Row],[End Time]]&gt;U$1, Table_owssvr__1[[#This Row],[End Time]]&lt;=V$1 ),
AND(Table_owssvr__1[[#This Row],[Start time]]&lt;U$1, Table_owssvr__1[[#This Row],[End Time]]&gt;V$1)
)</f>
        <v>0</v>
      </c>
      <c r="V1042" s="7">
        <f>1*OR(
AND(Table_owssvr__1[[#This Row],[Start time]]&gt;=V$1, Table_owssvr__1[[#This Row],[Start time]]&lt;W$1),
AND(Table_owssvr__1[[#This Row],[End Time]]&gt;V$1, Table_owssvr__1[[#This Row],[End Time]]&lt;=W$1 ),
AND(Table_owssvr__1[[#This Row],[Start time]]&lt;V$1, Table_owssvr__1[[#This Row],[End Time]]&gt;W$1)
)</f>
        <v>0</v>
      </c>
      <c r="W1042" s="7">
        <f>1*OR(
AND(Table_owssvr__1[[#This Row],[Start time]]&gt;=W$1, Table_owssvr__1[[#This Row],[Start time]]&lt;X$1),
AND(Table_owssvr__1[[#This Row],[End Time]]&gt;W$1, Table_owssvr__1[[#This Row],[End Time]]&lt;=X$1 ),
AND(Table_owssvr__1[[#This Row],[Start time]]&lt;W$1, Table_owssvr__1[[#This Row],[End Time]]&gt;X$1)
)</f>
        <v>0</v>
      </c>
      <c r="X1042" s="7">
        <f>1*OR(
AND(Table_owssvr__1[[#This Row],[Start time]]&gt;=X$1, Table_owssvr__1[[#This Row],[Start time]]&lt;Y$1),
AND(Table_owssvr__1[[#This Row],[End Time]]&gt;X$1, Table_owssvr__1[[#This Row],[End Time]]&lt;=Y$1 ),
AND(Table_owssvr__1[[#This Row],[Start time]]&lt;X$1, Table_owssvr__1[[#This Row],[End Time]]&gt;Y$1)
)</f>
        <v>0</v>
      </c>
      <c r="Y1042" s="7">
        <f>1*OR(
AND(Table_owssvr__1[[#This Row],[Start time]]&gt;=Y$1, Table_owssvr__1[[#This Row],[Start time]]&lt;Z$1),
AND(Table_owssvr__1[[#This Row],[End Time]]&gt;Y$1, Table_owssvr__1[[#This Row],[End Time]]&lt;=Z$1 ),
AND(Table_owssvr__1[[#This Row],[Start time]]&lt;Y$1, Table_owssvr__1[[#This Row],[End Time]]&gt;Z$1)
)</f>
        <v>0</v>
      </c>
      <c r="Z1042" s="7">
        <f>1*OR(
AND(Table_owssvr__1[[#This Row],[Start time]]&gt;=Z$1, Table_owssvr__1[[#This Row],[Start time]]&lt;AA$1),
AND(Table_owssvr__1[[#This Row],[End Time]]&gt;Z$1, Table_owssvr__1[[#This Row],[End Time]]&lt;=AA$1 ),
AND(Table_owssvr__1[[#This Row],[Start time]]&lt;Z$1, Table_owssvr__1[[#This Row],[End Time]]&gt;AA$1)
)</f>
        <v>0</v>
      </c>
      <c r="AA1042" s="7">
        <f>1*OR(
AND(Table_owssvr__1[[#This Row],[Start time]]&gt;=AA$1, Table_owssvr__1[[#This Row],[Start time]]&lt;AB$1),
AND(Table_owssvr__1[[#This Row],[End Time]]&gt;AA$1, Table_owssvr__1[[#This Row],[End Time]]&lt;=AB$1 ),
AND(Table_owssvr__1[[#This Row],[Start time]]&lt;AA$1, Table_owssvr__1[[#This Row],[End Time]]&gt;AB$1)
)</f>
        <v>0</v>
      </c>
      <c r="AB1042" s="7">
        <f>1*OR(
AND(Table_owssvr__1[[#This Row],[Start time]]&gt;=AB$1, Table_owssvr__1[[#This Row],[Start time]]&lt;AC$1),
AND(Table_owssvr__1[[#This Row],[End Time]]&gt;AB$1, Table_owssvr__1[[#This Row],[End Time]]&lt;=AC$1 ),
AND(Table_owssvr__1[[#This Row],[Start time]]&lt;AB$1, Table_owssvr__1[[#This Row],[End Time]]&gt;AC$1)
)</f>
        <v>0</v>
      </c>
      <c r="AC1042" s="7">
        <f>1*OR(
AND(Table_owssvr__1[[#This Row],[Start time]]&gt;=AC$1, Table_owssvr__1[[#This Row],[Start time]]&lt;AD$1),
AND(Table_owssvr__1[[#This Row],[End Time]]&gt;AC$1, Table_owssvr__1[[#This Row],[End Time]]&lt;=AD$1 ),
AND(Table_owssvr__1[[#This Row],[Start time]]&lt;AC$1, Table_owssvr__1[[#This Row],[End Time]]&gt;AD$1)
)</f>
        <v>0</v>
      </c>
      <c r="AD1042" s="7">
        <f>1*OR(
AND(Table_owssvr__1[[#This Row],[Start time]]&gt;=AD$1, Table_owssvr__1[[#This Row],[Start time]]&lt;AE$1),
AND(Table_owssvr__1[[#This Row],[End Time]]&gt;AD$1, Table_owssvr__1[[#This Row],[End Time]]&lt;=AE$1 ),
AND(Table_owssvr__1[[#This Row],[Start time]]&lt;AD$1, Table_owssvr__1[[#This Row],[End Time]]&gt;AE$1)
)</f>
        <v>0</v>
      </c>
      <c r="AE1042" s="7">
        <f>1*OR(
AND(Table_owssvr__1[[#This Row],[Start time]]&gt;=AE$1, Table_owssvr__1[[#This Row],[Start time]]&lt;AF$1),
AND(Table_owssvr__1[[#This Row],[End Time]]&gt;AE$1, Table_owssvr__1[[#This Row],[End Time]]&lt;=AF$1 ),
AND(Table_owssvr__1[[#This Row],[Start time]]&lt;AE$1, Table_owssvr__1[[#This Row],[End Time]]&gt;AF$1)
)</f>
        <v>0</v>
      </c>
    </row>
    <row r="1043" spans="1:31" x14ac:dyDescent="0.25">
      <c r="A1043" s="2"/>
      <c r="B1043" s="3" t="s">
        <v>656</v>
      </c>
      <c r="C1043" s="3" t="s">
        <v>89</v>
      </c>
      <c r="D1043" s="3" t="s">
        <v>19</v>
      </c>
      <c r="E1043" s="1" t="s">
        <v>736</v>
      </c>
      <c r="F1043" s="4">
        <v>42430.472222222219</v>
      </c>
      <c r="G1043" s="4">
        <v>42430.486111111109</v>
      </c>
      <c r="H1043" s="4">
        <v>42431.405775462961</v>
      </c>
      <c r="I1043" s="3" t="s">
        <v>89</v>
      </c>
      <c r="J1043" s="2" t="s">
        <v>17</v>
      </c>
      <c r="K1043" s="2" t="s">
        <v>16</v>
      </c>
      <c r="L1043" t="b">
        <f>LEFT(Table_owssvr__1[[#This Row],[Person''s Name]],4)=LEFT(Table_owssvr__1[[#This Row],[Modified By]],4)</f>
        <v>1</v>
      </c>
      <c r="M1043" t="b">
        <f>Table_owssvr__1[[#This Row],[Modified]]&gt;Table_owssvr__1[[#This Row],[Start Date and Time]]</f>
        <v>1</v>
      </c>
      <c r="N1043">
        <f>(Table_owssvr__1[[#This Row],[End Date and Time]]-Table_owssvr__1[[#This Row],[Start Date and Time]])*24</f>
        <v>0.33333333337213844</v>
      </c>
      <c r="O1043" s="5">
        <f>INT(Table_owssvr__1[[#This Row],[Start Date and Time]])</f>
        <v>42430</v>
      </c>
      <c r="P1043" s="6">
        <f>DATE(YEAR(Table_owssvr__1[[#This Row],[Date]]),MONTH(Table_owssvr__1[[#This Row],[Date]]),1)</f>
        <v>42430</v>
      </c>
      <c r="Q1043" s="9">
        <f>ROUND(24*(Table_owssvr__1[[#This Row],[Start Date and Time]]-INT(Table_owssvr__1[[#This Row],[Start Date and Time]])),2)</f>
        <v>11.33</v>
      </c>
      <c r="R1043" s="9">
        <f>ROUND(24*(Table_owssvr__1[[#This Row],[End Date and Time]]-INT(Table_owssvr__1[[#This Row],[End Date and Time]])),2)</f>
        <v>11.67</v>
      </c>
      <c r="S1043" s="7">
        <f>1*OR(
AND(Table_owssvr__1[[#This Row],[Start time]]&gt;=S$1, Table_owssvr__1[[#This Row],[Start time]]&lt;T$1),
AND(Table_owssvr__1[[#This Row],[End Time]]&gt;S$1, Table_owssvr__1[[#This Row],[End Time]]&lt;=T$1 ),
AND(Table_owssvr__1[[#This Row],[Start time]]&lt;S$1, Table_owssvr__1[[#This Row],[End Time]]&gt;T$1)
)</f>
        <v>0</v>
      </c>
      <c r="T1043" s="7">
        <f>1*OR(
AND(Table_owssvr__1[[#This Row],[Start time]]&gt;=T$1, Table_owssvr__1[[#This Row],[Start time]]&lt;U$1),
AND(Table_owssvr__1[[#This Row],[End Time]]&gt;T$1, Table_owssvr__1[[#This Row],[End Time]]&lt;=U$1 ),
AND(Table_owssvr__1[[#This Row],[Start time]]&lt;T$1, Table_owssvr__1[[#This Row],[End Time]]&gt;U$1)
)</f>
        <v>0</v>
      </c>
      <c r="U1043" s="7">
        <f>1*OR(
AND(Table_owssvr__1[[#This Row],[Start time]]&gt;=U$1, Table_owssvr__1[[#This Row],[Start time]]&lt;V$1),
AND(Table_owssvr__1[[#This Row],[End Time]]&gt;U$1, Table_owssvr__1[[#This Row],[End Time]]&lt;=V$1 ),
AND(Table_owssvr__1[[#This Row],[Start time]]&lt;U$1, Table_owssvr__1[[#This Row],[End Time]]&gt;V$1)
)</f>
        <v>0</v>
      </c>
      <c r="V1043" s="7">
        <f>1*OR(
AND(Table_owssvr__1[[#This Row],[Start time]]&gt;=V$1, Table_owssvr__1[[#This Row],[Start time]]&lt;W$1),
AND(Table_owssvr__1[[#This Row],[End Time]]&gt;V$1, Table_owssvr__1[[#This Row],[End Time]]&lt;=W$1 ),
AND(Table_owssvr__1[[#This Row],[Start time]]&lt;V$1, Table_owssvr__1[[#This Row],[End Time]]&gt;W$1)
)</f>
        <v>1</v>
      </c>
      <c r="W1043" s="7">
        <f>1*OR(
AND(Table_owssvr__1[[#This Row],[Start time]]&gt;=W$1, Table_owssvr__1[[#This Row],[Start time]]&lt;X$1),
AND(Table_owssvr__1[[#This Row],[End Time]]&gt;W$1, Table_owssvr__1[[#This Row],[End Time]]&lt;=X$1 ),
AND(Table_owssvr__1[[#This Row],[Start time]]&lt;W$1, Table_owssvr__1[[#This Row],[End Time]]&gt;X$1)
)</f>
        <v>0</v>
      </c>
      <c r="X1043" s="7">
        <f>1*OR(
AND(Table_owssvr__1[[#This Row],[Start time]]&gt;=X$1, Table_owssvr__1[[#This Row],[Start time]]&lt;Y$1),
AND(Table_owssvr__1[[#This Row],[End Time]]&gt;X$1, Table_owssvr__1[[#This Row],[End Time]]&lt;=Y$1 ),
AND(Table_owssvr__1[[#This Row],[Start time]]&lt;X$1, Table_owssvr__1[[#This Row],[End Time]]&gt;Y$1)
)</f>
        <v>0</v>
      </c>
      <c r="Y1043" s="7">
        <f>1*OR(
AND(Table_owssvr__1[[#This Row],[Start time]]&gt;=Y$1, Table_owssvr__1[[#This Row],[Start time]]&lt;Z$1),
AND(Table_owssvr__1[[#This Row],[End Time]]&gt;Y$1, Table_owssvr__1[[#This Row],[End Time]]&lt;=Z$1 ),
AND(Table_owssvr__1[[#This Row],[Start time]]&lt;Y$1, Table_owssvr__1[[#This Row],[End Time]]&gt;Z$1)
)</f>
        <v>0</v>
      </c>
      <c r="Z1043" s="7">
        <f>1*OR(
AND(Table_owssvr__1[[#This Row],[Start time]]&gt;=Z$1, Table_owssvr__1[[#This Row],[Start time]]&lt;AA$1),
AND(Table_owssvr__1[[#This Row],[End Time]]&gt;Z$1, Table_owssvr__1[[#This Row],[End Time]]&lt;=AA$1 ),
AND(Table_owssvr__1[[#This Row],[Start time]]&lt;Z$1, Table_owssvr__1[[#This Row],[End Time]]&gt;AA$1)
)</f>
        <v>0</v>
      </c>
      <c r="AA1043" s="7">
        <f>1*OR(
AND(Table_owssvr__1[[#This Row],[Start time]]&gt;=AA$1, Table_owssvr__1[[#This Row],[Start time]]&lt;AB$1),
AND(Table_owssvr__1[[#This Row],[End Time]]&gt;AA$1, Table_owssvr__1[[#This Row],[End Time]]&lt;=AB$1 ),
AND(Table_owssvr__1[[#This Row],[Start time]]&lt;AA$1, Table_owssvr__1[[#This Row],[End Time]]&gt;AB$1)
)</f>
        <v>0</v>
      </c>
      <c r="AB1043" s="7">
        <f>1*OR(
AND(Table_owssvr__1[[#This Row],[Start time]]&gt;=AB$1, Table_owssvr__1[[#This Row],[Start time]]&lt;AC$1),
AND(Table_owssvr__1[[#This Row],[End Time]]&gt;AB$1, Table_owssvr__1[[#This Row],[End Time]]&lt;=AC$1 ),
AND(Table_owssvr__1[[#This Row],[Start time]]&lt;AB$1, Table_owssvr__1[[#This Row],[End Time]]&gt;AC$1)
)</f>
        <v>0</v>
      </c>
      <c r="AC1043" s="7">
        <f>1*OR(
AND(Table_owssvr__1[[#This Row],[Start time]]&gt;=AC$1, Table_owssvr__1[[#This Row],[Start time]]&lt;AD$1),
AND(Table_owssvr__1[[#This Row],[End Time]]&gt;AC$1, Table_owssvr__1[[#This Row],[End Time]]&lt;=AD$1 ),
AND(Table_owssvr__1[[#This Row],[Start time]]&lt;AC$1, Table_owssvr__1[[#This Row],[End Time]]&gt;AD$1)
)</f>
        <v>0</v>
      </c>
      <c r="AD1043" s="7">
        <f>1*OR(
AND(Table_owssvr__1[[#This Row],[Start time]]&gt;=AD$1, Table_owssvr__1[[#This Row],[Start time]]&lt;AE$1),
AND(Table_owssvr__1[[#This Row],[End Time]]&gt;AD$1, Table_owssvr__1[[#This Row],[End Time]]&lt;=AE$1 ),
AND(Table_owssvr__1[[#This Row],[Start time]]&lt;AD$1, Table_owssvr__1[[#This Row],[End Time]]&gt;AE$1)
)</f>
        <v>0</v>
      </c>
      <c r="AE1043" s="7">
        <f>1*OR(
AND(Table_owssvr__1[[#This Row],[Start time]]&gt;=AE$1, Table_owssvr__1[[#This Row],[Start time]]&lt;AF$1),
AND(Table_owssvr__1[[#This Row],[End Time]]&gt;AE$1, Table_owssvr__1[[#This Row],[End Time]]&lt;=AF$1 ),
AND(Table_owssvr__1[[#This Row],[Start time]]&lt;AE$1, Table_owssvr__1[[#This Row],[End Time]]&gt;AF$1)
)</f>
        <v>0</v>
      </c>
    </row>
    <row r="1044" spans="1:31" x14ac:dyDescent="0.25">
      <c r="A1044" s="2"/>
      <c r="B1044" s="3" t="s">
        <v>656</v>
      </c>
      <c r="C1044" s="3" t="s">
        <v>89</v>
      </c>
      <c r="D1044" s="3" t="s">
        <v>19</v>
      </c>
      <c r="E1044" s="1" t="s">
        <v>532</v>
      </c>
      <c r="F1044" s="4">
        <v>42430.506944444445</v>
      </c>
      <c r="G1044" s="4">
        <v>42430.517361111109</v>
      </c>
      <c r="H1044" s="4">
        <v>42431.409814814811</v>
      </c>
      <c r="I1044" s="3" t="s">
        <v>89</v>
      </c>
      <c r="J1044" s="2" t="s">
        <v>17</v>
      </c>
      <c r="K1044" s="2" t="s">
        <v>16</v>
      </c>
      <c r="L1044" t="b">
        <f>LEFT(Table_owssvr__1[[#This Row],[Person''s Name]],4)=LEFT(Table_owssvr__1[[#This Row],[Modified By]],4)</f>
        <v>1</v>
      </c>
      <c r="M1044" t="b">
        <f>Table_owssvr__1[[#This Row],[Modified]]&gt;Table_owssvr__1[[#This Row],[Start Date and Time]]</f>
        <v>1</v>
      </c>
      <c r="N1044">
        <f>(Table_owssvr__1[[#This Row],[End Date and Time]]-Table_owssvr__1[[#This Row],[Start Date and Time]])*24</f>
        <v>0.24999999994179234</v>
      </c>
      <c r="O1044" s="5">
        <f>INT(Table_owssvr__1[[#This Row],[Start Date and Time]])</f>
        <v>42430</v>
      </c>
      <c r="P1044" s="6">
        <f>DATE(YEAR(Table_owssvr__1[[#This Row],[Date]]),MONTH(Table_owssvr__1[[#This Row],[Date]]),1)</f>
        <v>42430</v>
      </c>
      <c r="Q1044" s="9">
        <f>ROUND(24*(Table_owssvr__1[[#This Row],[Start Date and Time]]-INT(Table_owssvr__1[[#This Row],[Start Date and Time]])),2)</f>
        <v>12.17</v>
      </c>
      <c r="R1044" s="9">
        <f>ROUND(24*(Table_owssvr__1[[#This Row],[End Date and Time]]-INT(Table_owssvr__1[[#This Row],[End Date and Time]])),2)</f>
        <v>12.42</v>
      </c>
      <c r="S1044" s="7">
        <f>1*OR(
AND(Table_owssvr__1[[#This Row],[Start time]]&gt;=S$1, Table_owssvr__1[[#This Row],[Start time]]&lt;T$1),
AND(Table_owssvr__1[[#This Row],[End Time]]&gt;S$1, Table_owssvr__1[[#This Row],[End Time]]&lt;=T$1 ),
AND(Table_owssvr__1[[#This Row],[Start time]]&lt;S$1, Table_owssvr__1[[#This Row],[End Time]]&gt;T$1)
)</f>
        <v>0</v>
      </c>
      <c r="T1044" s="7">
        <f>1*OR(
AND(Table_owssvr__1[[#This Row],[Start time]]&gt;=T$1, Table_owssvr__1[[#This Row],[Start time]]&lt;U$1),
AND(Table_owssvr__1[[#This Row],[End Time]]&gt;T$1, Table_owssvr__1[[#This Row],[End Time]]&lt;=U$1 ),
AND(Table_owssvr__1[[#This Row],[Start time]]&lt;T$1, Table_owssvr__1[[#This Row],[End Time]]&gt;U$1)
)</f>
        <v>0</v>
      </c>
      <c r="U1044" s="7">
        <f>1*OR(
AND(Table_owssvr__1[[#This Row],[Start time]]&gt;=U$1, Table_owssvr__1[[#This Row],[Start time]]&lt;V$1),
AND(Table_owssvr__1[[#This Row],[End Time]]&gt;U$1, Table_owssvr__1[[#This Row],[End Time]]&lt;=V$1 ),
AND(Table_owssvr__1[[#This Row],[Start time]]&lt;U$1, Table_owssvr__1[[#This Row],[End Time]]&gt;V$1)
)</f>
        <v>0</v>
      </c>
      <c r="V1044" s="7">
        <f>1*OR(
AND(Table_owssvr__1[[#This Row],[Start time]]&gt;=V$1, Table_owssvr__1[[#This Row],[Start time]]&lt;W$1),
AND(Table_owssvr__1[[#This Row],[End Time]]&gt;V$1, Table_owssvr__1[[#This Row],[End Time]]&lt;=W$1 ),
AND(Table_owssvr__1[[#This Row],[Start time]]&lt;V$1, Table_owssvr__1[[#This Row],[End Time]]&gt;W$1)
)</f>
        <v>0</v>
      </c>
      <c r="W1044" s="7">
        <f>1*OR(
AND(Table_owssvr__1[[#This Row],[Start time]]&gt;=W$1, Table_owssvr__1[[#This Row],[Start time]]&lt;X$1),
AND(Table_owssvr__1[[#This Row],[End Time]]&gt;W$1, Table_owssvr__1[[#This Row],[End Time]]&lt;=X$1 ),
AND(Table_owssvr__1[[#This Row],[Start time]]&lt;W$1, Table_owssvr__1[[#This Row],[End Time]]&gt;X$1)
)</f>
        <v>1</v>
      </c>
      <c r="X1044" s="7">
        <f>1*OR(
AND(Table_owssvr__1[[#This Row],[Start time]]&gt;=X$1, Table_owssvr__1[[#This Row],[Start time]]&lt;Y$1),
AND(Table_owssvr__1[[#This Row],[End Time]]&gt;X$1, Table_owssvr__1[[#This Row],[End Time]]&lt;=Y$1 ),
AND(Table_owssvr__1[[#This Row],[Start time]]&lt;X$1, Table_owssvr__1[[#This Row],[End Time]]&gt;Y$1)
)</f>
        <v>0</v>
      </c>
      <c r="Y1044" s="7">
        <f>1*OR(
AND(Table_owssvr__1[[#This Row],[Start time]]&gt;=Y$1, Table_owssvr__1[[#This Row],[Start time]]&lt;Z$1),
AND(Table_owssvr__1[[#This Row],[End Time]]&gt;Y$1, Table_owssvr__1[[#This Row],[End Time]]&lt;=Z$1 ),
AND(Table_owssvr__1[[#This Row],[Start time]]&lt;Y$1, Table_owssvr__1[[#This Row],[End Time]]&gt;Z$1)
)</f>
        <v>0</v>
      </c>
      <c r="Z1044" s="7">
        <f>1*OR(
AND(Table_owssvr__1[[#This Row],[Start time]]&gt;=Z$1, Table_owssvr__1[[#This Row],[Start time]]&lt;AA$1),
AND(Table_owssvr__1[[#This Row],[End Time]]&gt;Z$1, Table_owssvr__1[[#This Row],[End Time]]&lt;=AA$1 ),
AND(Table_owssvr__1[[#This Row],[Start time]]&lt;Z$1, Table_owssvr__1[[#This Row],[End Time]]&gt;AA$1)
)</f>
        <v>0</v>
      </c>
      <c r="AA1044" s="7">
        <f>1*OR(
AND(Table_owssvr__1[[#This Row],[Start time]]&gt;=AA$1, Table_owssvr__1[[#This Row],[Start time]]&lt;AB$1),
AND(Table_owssvr__1[[#This Row],[End Time]]&gt;AA$1, Table_owssvr__1[[#This Row],[End Time]]&lt;=AB$1 ),
AND(Table_owssvr__1[[#This Row],[Start time]]&lt;AA$1, Table_owssvr__1[[#This Row],[End Time]]&gt;AB$1)
)</f>
        <v>0</v>
      </c>
      <c r="AB1044" s="7">
        <f>1*OR(
AND(Table_owssvr__1[[#This Row],[Start time]]&gt;=AB$1, Table_owssvr__1[[#This Row],[Start time]]&lt;AC$1),
AND(Table_owssvr__1[[#This Row],[End Time]]&gt;AB$1, Table_owssvr__1[[#This Row],[End Time]]&lt;=AC$1 ),
AND(Table_owssvr__1[[#This Row],[Start time]]&lt;AB$1, Table_owssvr__1[[#This Row],[End Time]]&gt;AC$1)
)</f>
        <v>0</v>
      </c>
      <c r="AC1044" s="7">
        <f>1*OR(
AND(Table_owssvr__1[[#This Row],[Start time]]&gt;=AC$1, Table_owssvr__1[[#This Row],[Start time]]&lt;AD$1),
AND(Table_owssvr__1[[#This Row],[End Time]]&gt;AC$1, Table_owssvr__1[[#This Row],[End Time]]&lt;=AD$1 ),
AND(Table_owssvr__1[[#This Row],[Start time]]&lt;AC$1, Table_owssvr__1[[#This Row],[End Time]]&gt;AD$1)
)</f>
        <v>0</v>
      </c>
      <c r="AD1044" s="7">
        <f>1*OR(
AND(Table_owssvr__1[[#This Row],[Start time]]&gt;=AD$1, Table_owssvr__1[[#This Row],[Start time]]&lt;AE$1),
AND(Table_owssvr__1[[#This Row],[End Time]]&gt;AD$1, Table_owssvr__1[[#This Row],[End Time]]&lt;=AE$1 ),
AND(Table_owssvr__1[[#This Row],[Start time]]&lt;AD$1, Table_owssvr__1[[#This Row],[End Time]]&gt;AE$1)
)</f>
        <v>0</v>
      </c>
      <c r="AE1044" s="7">
        <f>1*OR(
AND(Table_owssvr__1[[#This Row],[Start time]]&gt;=AE$1, Table_owssvr__1[[#This Row],[Start time]]&lt;AF$1),
AND(Table_owssvr__1[[#This Row],[End Time]]&gt;AE$1, Table_owssvr__1[[#This Row],[End Time]]&lt;=AF$1 ),
AND(Table_owssvr__1[[#This Row],[Start time]]&lt;AE$1, Table_owssvr__1[[#This Row],[End Time]]&gt;AF$1)
)</f>
        <v>0</v>
      </c>
    </row>
    <row r="1045" spans="1:31" x14ac:dyDescent="0.25">
      <c r="A1045" s="2"/>
      <c r="B1045" s="3" t="s">
        <v>656</v>
      </c>
      <c r="C1045" s="3" t="s">
        <v>18</v>
      </c>
      <c r="D1045" s="3" t="s">
        <v>19</v>
      </c>
      <c r="E1045" s="1" t="s">
        <v>737</v>
      </c>
      <c r="F1045" s="4">
        <v>42430.506944444445</v>
      </c>
      <c r="G1045" s="4">
        <v>42430.517361111109</v>
      </c>
      <c r="H1045" s="4">
        <v>42431.409409722219</v>
      </c>
      <c r="I1045" s="3" t="s">
        <v>18</v>
      </c>
      <c r="J1045" s="2" t="s">
        <v>17</v>
      </c>
      <c r="K1045" s="2" t="s">
        <v>16</v>
      </c>
      <c r="L1045" t="b">
        <f>LEFT(Table_owssvr__1[[#This Row],[Person''s Name]],4)=LEFT(Table_owssvr__1[[#This Row],[Modified By]],4)</f>
        <v>1</v>
      </c>
      <c r="M1045" t="b">
        <f>Table_owssvr__1[[#This Row],[Modified]]&gt;Table_owssvr__1[[#This Row],[Start Date and Time]]</f>
        <v>1</v>
      </c>
      <c r="N1045">
        <f>(Table_owssvr__1[[#This Row],[End Date and Time]]-Table_owssvr__1[[#This Row],[Start Date and Time]])*24</f>
        <v>0.24999999994179234</v>
      </c>
      <c r="O1045" s="5">
        <f>INT(Table_owssvr__1[[#This Row],[Start Date and Time]])</f>
        <v>42430</v>
      </c>
      <c r="P1045" s="6">
        <f>DATE(YEAR(Table_owssvr__1[[#This Row],[Date]]),MONTH(Table_owssvr__1[[#This Row],[Date]]),1)</f>
        <v>42430</v>
      </c>
      <c r="Q1045" s="9">
        <f>ROUND(24*(Table_owssvr__1[[#This Row],[Start Date and Time]]-INT(Table_owssvr__1[[#This Row],[Start Date and Time]])),2)</f>
        <v>12.17</v>
      </c>
      <c r="R1045" s="9">
        <f>ROUND(24*(Table_owssvr__1[[#This Row],[End Date and Time]]-INT(Table_owssvr__1[[#This Row],[End Date and Time]])),2)</f>
        <v>12.42</v>
      </c>
      <c r="S1045" s="7">
        <f>1*OR(
AND(Table_owssvr__1[[#This Row],[Start time]]&gt;=S$1, Table_owssvr__1[[#This Row],[Start time]]&lt;T$1),
AND(Table_owssvr__1[[#This Row],[End Time]]&gt;S$1, Table_owssvr__1[[#This Row],[End Time]]&lt;=T$1 ),
AND(Table_owssvr__1[[#This Row],[Start time]]&lt;S$1, Table_owssvr__1[[#This Row],[End Time]]&gt;T$1)
)</f>
        <v>0</v>
      </c>
      <c r="T1045" s="7">
        <f>1*OR(
AND(Table_owssvr__1[[#This Row],[Start time]]&gt;=T$1, Table_owssvr__1[[#This Row],[Start time]]&lt;U$1),
AND(Table_owssvr__1[[#This Row],[End Time]]&gt;T$1, Table_owssvr__1[[#This Row],[End Time]]&lt;=U$1 ),
AND(Table_owssvr__1[[#This Row],[Start time]]&lt;T$1, Table_owssvr__1[[#This Row],[End Time]]&gt;U$1)
)</f>
        <v>0</v>
      </c>
      <c r="U1045" s="7">
        <f>1*OR(
AND(Table_owssvr__1[[#This Row],[Start time]]&gt;=U$1, Table_owssvr__1[[#This Row],[Start time]]&lt;V$1),
AND(Table_owssvr__1[[#This Row],[End Time]]&gt;U$1, Table_owssvr__1[[#This Row],[End Time]]&lt;=V$1 ),
AND(Table_owssvr__1[[#This Row],[Start time]]&lt;U$1, Table_owssvr__1[[#This Row],[End Time]]&gt;V$1)
)</f>
        <v>0</v>
      </c>
      <c r="V1045" s="7">
        <f>1*OR(
AND(Table_owssvr__1[[#This Row],[Start time]]&gt;=V$1, Table_owssvr__1[[#This Row],[Start time]]&lt;W$1),
AND(Table_owssvr__1[[#This Row],[End Time]]&gt;V$1, Table_owssvr__1[[#This Row],[End Time]]&lt;=W$1 ),
AND(Table_owssvr__1[[#This Row],[Start time]]&lt;V$1, Table_owssvr__1[[#This Row],[End Time]]&gt;W$1)
)</f>
        <v>0</v>
      </c>
      <c r="W1045" s="7">
        <f>1*OR(
AND(Table_owssvr__1[[#This Row],[Start time]]&gt;=W$1, Table_owssvr__1[[#This Row],[Start time]]&lt;X$1),
AND(Table_owssvr__1[[#This Row],[End Time]]&gt;W$1, Table_owssvr__1[[#This Row],[End Time]]&lt;=X$1 ),
AND(Table_owssvr__1[[#This Row],[Start time]]&lt;W$1, Table_owssvr__1[[#This Row],[End Time]]&gt;X$1)
)</f>
        <v>1</v>
      </c>
      <c r="X1045" s="7">
        <f>1*OR(
AND(Table_owssvr__1[[#This Row],[Start time]]&gt;=X$1, Table_owssvr__1[[#This Row],[Start time]]&lt;Y$1),
AND(Table_owssvr__1[[#This Row],[End Time]]&gt;X$1, Table_owssvr__1[[#This Row],[End Time]]&lt;=Y$1 ),
AND(Table_owssvr__1[[#This Row],[Start time]]&lt;X$1, Table_owssvr__1[[#This Row],[End Time]]&gt;Y$1)
)</f>
        <v>0</v>
      </c>
      <c r="Y1045" s="7">
        <f>1*OR(
AND(Table_owssvr__1[[#This Row],[Start time]]&gt;=Y$1, Table_owssvr__1[[#This Row],[Start time]]&lt;Z$1),
AND(Table_owssvr__1[[#This Row],[End Time]]&gt;Y$1, Table_owssvr__1[[#This Row],[End Time]]&lt;=Z$1 ),
AND(Table_owssvr__1[[#This Row],[Start time]]&lt;Y$1, Table_owssvr__1[[#This Row],[End Time]]&gt;Z$1)
)</f>
        <v>0</v>
      </c>
      <c r="Z1045" s="7">
        <f>1*OR(
AND(Table_owssvr__1[[#This Row],[Start time]]&gt;=Z$1, Table_owssvr__1[[#This Row],[Start time]]&lt;AA$1),
AND(Table_owssvr__1[[#This Row],[End Time]]&gt;Z$1, Table_owssvr__1[[#This Row],[End Time]]&lt;=AA$1 ),
AND(Table_owssvr__1[[#This Row],[Start time]]&lt;Z$1, Table_owssvr__1[[#This Row],[End Time]]&gt;AA$1)
)</f>
        <v>0</v>
      </c>
      <c r="AA1045" s="7">
        <f>1*OR(
AND(Table_owssvr__1[[#This Row],[Start time]]&gt;=AA$1, Table_owssvr__1[[#This Row],[Start time]]&lt;AB$1),
AND(Table_owssvr__1[[#This Row],[End Time]]&gt;AA$1, Table_owssvr__1[[#This Row],[End Time]]&lt;=AB$1 ),
AND(Table_owssvr__1[[#This Row],[Start time]]&lt;AA$1, Table_owssvr__1[[#This Row],[End Time]]&gt;AB$1)
)</f>
        <v>0</v>
      </c>
      <c r="AB1045" s="7">
        <f>1*OR(
AND(Table_owssvr__1[[#This Row],[Start time]]&gt;=AB$1, Table_owssvr__1[[#This Row],[Start time]]&lt;AC$1),
AND(Table_owssvr__1[[#This Row],[End Time]]&gt;AB$1, Table_owssvr__1[[#This Row],[End Time]]&lt;=AC$1 ),
AND(Table_owssvr__1[[#This Row],[Start time]]&lt;AB$1, Table_owssvr__1[[#This Row],[End Time]]&gt;AC$1)
)</f>
        <v>0</v>
      </c>
      <c r="AC1045" s="7">
        <f>1*OR(
AND(Table_owssvr__1[[#This Row],[Start time]]&gt;=AC$1, Table_owssvr__1[[#This Row],[Start time]]&lt;AD$1),
AND(Table_owssvr__1[[#This Row],[End Time]]&gt;AC$1, Table_owssvr__1[[#This Row],[End Time]]&lt;=AD$1 ),
AND(Table_owssvr__1[[#This Row],[Start time]]&lt;AC$1, Table_owssvr__1[[#This Row],[End Time]]&gt;AD$1)
)</f>
        <v>0</v>
      </c>
      <c r="AD1045" s="7">
        <f>1*OR(
AND(Table_owssvr__1[[#This Row],[Start time]]&gt;=AD$1, Table_owssvr__1[[#This Row],[Start time]]&lt;AE$1),
AND(Table_owssvr__1[[#This Row],[End Time]]&gt;AD$1, Table_owssvr__1[[#This Row],[End Time]]&lt;=AE$1 ),
AND(Table_owssvr__1[[#This Row],[Start time]]&lt;AD$1, Table_owssvr__1[[#This Row],[End Time]]&gt;AE$1)
)</f>
        <v>0</v>
      </c>
      <c r="AE1045" s="7">
        <f>1*OR(
AND(Table_owssvr__1[[#This Row],[Start time]]&gt;=AE$1, Table_owssvr__1[[#This Row],[Start time]]&lt;AF$1),
AND(Table_owssvr__1[[#This Row],[End Time]]&gt;AE$1, Table_owssvr__1[[#This Row],[End Time]]&lt;=AF$1 ),
AND(Table_owssvr__1[[#This Row],[Start time]]&lt;AE$1, Table_owssvr__1[[#This Row],[End Time]]&gt;AF$1)
)</f>
        <v>0</v>
      </c>
    </row>
    <row r="1046" spans="1:31" x14ac:dyDescent="0.25">
      <c r="A1046" s="2"/>
      <c r="B1046" s="3" t="s">
        <v>656</v>
      </c>
      <c r="C1046" s="3" t="s">
        <v>98</v>
      </c>
      <c r="D1046" s="3" t="s">
        <v>19</v>
      </c>
      <c r="E1046" s="1" t="s">
        <v>1344</v>
      </c>
      <c r="F1046" s="4">
        <v>42430.506944444445</v>
      </c>
      <c r="G1046" s="4">
        <v>42430.517361111109</v>
      </c>
      <c r="H1046" s="4">
        <v>42431.408993055556</v>
      </c>
      <c r="I1046" s="3" t="s">
        <v>98</v>
      </c>
      <c r="J1046" s="2" t="s">
        <v>17</v>
      </c>
      <c r="K1046" s="2" t="s">
        <v>16</v>
      </c>
      <c r="L1046" t="b">
        <f>LEFT(Table_owssvr__1[[#This Row],[Person''s Name]],4)=LEFT(Table_owssvr__1[[#This Row],[Modified By]],4)</f>
        <v>1</v>
      </c>
      <c r="M1046" t="b">
        <f>Table_owssvr__1[[#This Row],[Modified]]&gt;Table_owssvr__1[[#This Row],[Start Date and Time]]</f>
        <v>1</v>
      </c>
      <c r="N1046">
        <f>(Table_owssvr__1[[#This Row],[End Date and Time]]-Table_owssvr__1[[#This Row],[Start Date and Time]])*24</f>
        <v>0.24999999994179234</v>
      </c>
      <c r="O1046" s="5">
        <f>INT(Table_owssvr__1[[#This Row],[Start Date and Time]])</f>
        <v>42430</v>
      </c>
      <c r="P1046" s="6">
        <f>DATE(YEAR(Table_owssvr__1[[#This Row],[Date]]),MONTH(Table_owssvr__1[[#This Row],[Date]]),1)</f>
        <v>42430</v>
      </c>
      <c r="Q1046" s="9">
        <f>ROUND(24*(Table_owssvr__1[[#This Row],[Start Date and Time]]-INT(Table_owssvr__1[[#This Row],[Start Date and Time]])),2)</f>
        <v>12.17</v>
      </c>
      <c r="R1046" s="9">
        <f>ROUND(24*(Table_owssvr__1[[#This Row],[End Date and Time]]-INT(Table_owssvr__1[[#This Row],[End Date and Time]])),2)</f>
        <v>12.42</v>
      </c>
      <c r="S1046" s="7">
        <f>1*OR(
AND(Table_owssvr__1[[#This Row],[Start time]]&gt;=S$1, Table_owssvr__1[[#This Row],[Start time]]&lt;T$1),
AND(Table_owssvr__1[[#This Row],[End Time]]&gt;S$1, Table_owssvr__1[[#This Row],[End Time]]&lt;=T$1 ),
AND(Table_owssvr__1[[#This Row],[Start time]]&lt;S$1, Table_owssvr__1[[#This Row],[End Time]]&gt;T$1)
)</f>
        <v>0</v>
      </c>
      <c r="T1046" s="7">
        <f>1*OR(
AND(Table_owssvr__1[[#This Row],[Start time]]&gt;=T$1, Table_owssvr__1[[#This Row],[Start time]]&lt;U$1),
AND(Table_owssvr__1[[#This Row],[End Time]]&gt;T$1, Table_owssvr__1[[#This Row],[End Time]]&lt;=U$1 ),
AND(Table_owssvr__1[[#This Row],[Start time]]&lt;T$1, Table_owssvr__1[[#This Row],[End Time]]&gt;U$1)
)</f>
        <v>0</v>
      </c>
      <c r="U1046" s="7">
        <f>1*OR(
AND(Table_owssvr__1[[#This Row],[Start time]]&gt;=U$1, Table_owssvr__1[[#This Row],[Start time]]&lt;V$1),
AND(Table_owssvr__1[[#This Row],[End Time]]&gt;U$1, Table_owssvr__1[[#This Row],[End Time]]&lt;=V$1 ),
AND(Table_owssvr__1[[#This Row],[Start time]]&lt;U$1, Table_owssvr__1[[#This Row],[End Time]]&gt;V$1)
)</f>
        <v>0</v>
      </c>
      <c r="V1046" s="7">
        <f>1*OR(
AND(Table_owssvr__1[[#This Row],[Start time]]&gt;=V$1, Table_owssvr__1[[#This Row],[Start time]]&lt;W$1),
AND(Table_owssvr__1[[#This Row],[End Time]]&gt;V$1, Table_owssvr__1[[#This Row],[End Time]]&lt;=W$1 ),
AND(Table_owssvr__1[[#This Row],[Start time]]&lt;V$1, Table_owssvr__1[[#This Row],[End Time]]&gt;W$1)
)</f>
        <v>0</v>
      </c>
      <c r="W1046" s="7">
        <f>1*OR(
AND(Table_owssvr__1[[#This Row],[Start time]]&gt;=W$1, Table_owssvr__1[[#This Row],[Start time]]&lt;X$1),
AND(Table_owssvr__1[[#This Row],[End Time]]&gt;W$1, Table_owssvr__1[[#This Row],[End Time]]&lt;=X$1 ),
AND(Table_owssvr__1[[#This Row],[Start time]]&lt;W$1, Table_owssvr__1[[#This Row],[End Time]]&gt;X$1)
)</f>
        <v>1</v>
      </c>
      <c r="X1046" s="7">
        <f>1*OR(
AND(Table_owssvr__1[[#This Row],[Start time]]&gt;=X$1, Table_owssvr__1[[#This Row],[Start time]]&lt;Y$1),
AND(Table_owssvr__1[[#This Row],[End Time]]&gt;X$1, Table_owssvr__1[[#This Row],[End Time]]&lt;=Y$1 ),
AND(Table_owssvr__1[[#This Row],[Start time]]&lt;X$1, Table_owssvr__1[[#This Row],[End Time]]&gt;Y$1)
)</f>
        <v>0</v>
      </c>
      <c r="Y1046" s="7">
        <f>1*OR(
AND(Table_owssvr__1[[#This Row],[Start time]]&gt;=Y$1, Table_owssvr__1[[#This Row],[Start time]]&lt;Z$1),
AND(Table_owssvr__1[[#This Row],[End Time]]&gt;Y$1, Table_owssvr__1[[#This Row],[End Time]]&lt;=Z$1 ),
AND(Table_owssvr__1[[#This Row],[Start time]]&lt;Y$1, Table_owssvr__1[[#This Row],[End Time]]&gt;Z$1)
)</f>
        <v>0</v>
      </c>
      <c r="Z1046" s="7">
        <f>1*OR(
AND(Table_owssvr__1[[#This Row],[Start time]]&gt;=Z$1, Table_owssvr__1[[#This Row],[Start time]]&lt;AA$1),
AND(Table_owssvr__1[[#This Row],[End Time]]&gt;Z$1, Table_owssvr__1[[#This Row],[End Time]]&lt;=AA$1 ),
AND(Table_owssvr__1[[#This Row],[Start time]]&lt;Z$1, Table_owssvr__1[[#This Row],[End Time]]&gt;AA$1)
)</f>
        <v>0</v>
      </c>
      <c r="AA1046" s="7">
        <f>1*OR(
AND(Table_owssvr__1[[#This Row],[Start time]]&gt;=AA$1, Table_owssvr__1[[#This Row],[Start time]]&lt;AB$1),
AND(Table_owssvr__1[[#This Row],[End Time]]&gt;AA$1, Table_owssvr__1[[#This Row],[End Time]]&lt;=AB$1 ),
AND(Table_owssvr__1[[#This Row],[Start time]]&lt;AA$1, Table_owssvr__1[[#This Row],[End Time]]&gt;AB$1)
)</f>
        <v>0</v>
      </c>
      <c r="AB1046" s="7">
        <f>1*OR(
AND(Table_owssvr__1[[#This Row],[Start time]]&gt;=AB$1, Table_owssvr__1[[#This Row],[Start time]]&lt;AC$1),
AND(Table_owssvr__1[[#This Row],[End Time]]&gt;AB$1, Table_owssvr__1[[#This Row],[End Time]]&lt;=AC$1 ),
AND(Table_owssvr__1[[#This Row],[Start time]]&lt;AB$1, Table_owssvr__1[[#This Row],[End Time]]&gt;AC$1)
)</f>
        <v>0</v>
      </c>
      <c r="AC1046" s="7">
        <f>1*OR(
AND(Table_owssvr__1[[#This Row],[Start time]]&gt;=AC$1, Table_owssvr__1[[#This Row],[Start time]]&lt;AD$1),
AND(Table_owssvr__1[[#This Row],[End Time]]&gt;AC$1, Table_owssvr__1[[#This Row],[End Time]]&lt;=AD$1 ),
AND(Table_owssvr__1[[#This Row],[Start time]]&lt;AC$1, Table_owssvr__1[[#This Row],[End Time]]&gt;AD$1)
)</f>
        <v>0</v>
      </c>
      <c r="AD1046" s="7">
        <f>1*OR(
AND(Table_owssvr__1[[#This Row],[Start time]]&gt;=AD$1, Table_owssvr__1[[#This Row],[Start time]]&lt;AE$1),
AND(Table_owssvr__1[[#This Row],[End Time]]&gt;AD$1, Table_owssvr__1[[#This Row],[End Time]]&lt;=AE$1 ),
AND(Table_owssvr__1[[#This Row],[Start time]]&lt;AD$1, Table_owssvr__1[[#This Row],[End Time]]&gt;AE$1)
)</f>
        <v>0</v>
      </c>
      <c r="AE1046" s="7">
        <f>1*OR(
AND(Table_owssvr__1[[#This Row],[Start time]]&gt;=AE$1, Table_owssvr__1[[#This Row],[Start time]]&lt;AF$1),
AND(Table_owssvr__1[[#This Row],[End Time]]&gt;AE$1, Table_owssvr__1[[#This Row],[End Time]]&lt;=AF$1 ),
AND(Table_owssvr__1[[#This Row],[Start time]]&lt;AE$1, Table_owssvr__1[[#This Row],[End Time]]&gt;AF$1)
)</f>
        <v>0</v>
      </c>
    </row>
    <row r="1047" spans="1:31" x14ac:dyDescent="0.25">
      <c r="A1047" s="2"/>
      <c r="B1047" s="3" t="s">
        <v>656</v>
      </c>
      <c r="C1047" s="3" t="s">
        <v>89</v>
      </c>
      <c r="D1047" s="3" t="s">
        <v>19</v>
      </c>
      <c r="E1047" s="1" t="s">
        <v>99</v>
      </c>
      <c r="F1047" s="4">
        <v>42430.538194444445</v>
      </c>
      <c r="G1047" s="4">
        <v>42430.541666666664</v>
      </c>
      <c r="H1047" s="4">
        <v>42431.410069444442</v>
      </c>
      <c r="I1047" s="3" t="s">
        <v>89</v>
      </c>
      <c r="J1047" s="2" t="s">
        <v>17</v>
      </c>
      <c r="K1047" s="2" t="s">
        <v>16</v>
      </c>
      <c r="L1047" t="b">
        <f>LEFT(Table_owssvr__1[[#This Row],[Person''s Name]],4)=LEFT(Table_owssvr__1[[#This Row],[Modified By]],4)</f>
        <v>1</v>
      </c>
      <c r="M1047" t="b">
        <f>Table_owssvr__1[[#This Row],[Modified]]&gt;Table_owssvr__1[[#This Row],[Start Date and Time]]</f>
        <v>1</v>
      </c>
      <c r="N1047">
        <f>(Table_owssvr__1[[#This Row],[End Date and Time]]-Table_owssvr__1[[#This Row],[Start Date and Time]])*24</f>
        <v>8.3333333255723119E-2</v>
      </c>
      <c r="O1047" s="5">
        <f>INT(Table_owssvr__1[[#This Row],[Start Date and Time]])</f>
        <v>42430</v>
      </c>
      <c r="P1047" s="6">
        <f>DATE(YEAR(Table_owssvr__1[[#This Row],[Date]]),MONTH(Table_owssvr__1[[#This Row],[Date]]),1)</f>
        <v>42430</v>
      </c>
      <c r="Q1047" s="9">
        <f>ROUND(24*(Table_owssvr__1[[#This Row],[Start Date and Time]]-INT(Table_owssvr__1[[#This Row],[Start Date and Time]])),2)</f>
        <v>12.92</v>
      </c>
      <c r="R1047" s="9">
        <f>ROUND(24*(Table_owssvr__1[[#This Row],[End Date and Time]]-INT(Table_owssvr__1[[#This Row],[End Date and Time]])),2)</f>
        <v>13</v>
      </c>
      <c r="S1047" s="7">
        <f>1*OR(
AND(Table_owssvr__1[[#This Row],[Start time]]&gt;=S$1, Table_owssvr__1[[#This Row],[Start time]]&lt;T$1),
AND(Table_owssvr__1[[#This Row],[End Time]]&gt;S$1, Table_owssvr__1[[#This Row],[End Time]]&lt;=T$1 ),
AND(Table_owssvr__1[[#This Row],[Start time]]&lt;S$1, Table_owssvr__1[[#This Row],[End Time]]&gt;T$1)
)</f>
        <v>0</v>
      </c>
      <c r="T1047" s="7">
        <f>1*OR(
AND(Table_owssvr__1[[#This Row],[Start time]]&gt;=T$1, Table_owssvr__1[[#This Row],[Start time]]&lt;U$1),
AND(Table_owssvr__1[[#This Row],[End Time]]&gt;T$1, Table_owssvr__1[[#This Row],[End Time]]&lt;=U$1 ),
AND(Table_owssvr__1[[#This Row],[Start time]]&lt;T$1, Table_owssvr__1[[#This Row],[End Time]]&gt;U$1)
)</f>
        <v>0</v>
      </c>
      <c r="U1047" s="7">
        <f>1*OR(
AND(Table_owssvr__1[[#This Row],[Start time]]&gt;=U$1, Table_owssvr__1[[#This Row],[Start time]]&lt;V$1),
AND(Table_owssvr__1[[#This Row],[End Time]]&gt;U$1, Table_owssvr__1[[#This Row],[End Time]]&lt;=V$1 ),
AND(Table_owssvr__1[[#This Row],[Start time]]&lt;U$1, Table_owssvr__1[[#This Row],[End Time]]&gt;V$1)
)</f>
        <v>0</v>
      </c>
      <c r="V1047" s="7">
        <f>1*OR(
AND(Table_owssvr__1[[#This Row],[Start time]]&gt;=V$1, Table_owssvr__1[[#This Row],[Start time]]&lt;W$1),
AND(Table_owssvr__1[[#This Row],[End Time]]&gt;V$1, Table_owssvr__1[[#This Row],[End Time]]&lt;=W$1 ),
AND(Table_owssvr__1[[#This Row],[Start time]]&lt;V$1, Table_owssvr__1[[#This Row],[End Time]]&gt;W$1)
)</f>
        <v>0</v>
      </c>
      <c r="W1047" s="7">
        <f>1*OR(
AND(Table_owssvr__1[[#This Row],[Start time]]&gt;=W$1, Table_owssvr__1[[#This Row],[Start time]]&lt;X$1),
AND(Table_owssvr__1[[#This Row],[End Time]]&gt;W$1, Table_owssvr__1[[#This Row],[End Time]]&lt;=X$1 ),
AND(Table_owssvr__1[[#This Row],[Start time]]&lt;W$1, Table_owssvr__1[[#This Row],[End Time]]&gt;X$1)
)</f>
        <v>1</v>
      </c>
      <c r="X1047" s="7">
        <f>1*OR(
AND(Table_owssvr__1[[#This Row],[Start time]]&gt;=X$1, Table_owssvr__1[[#This Row],[Start time]]&lt;Y$1),
AND(Table_owssvr__1[[#This Row],[End Time]]&gt;X$1, Table_owssvr__1[[#This Row],[End Time]]&lt;=Y$1 ),
AND(Table_owssvr__1[[#This Row],[Start time]]&lt;X$1, Table_owssvr__1[[#This Row],[End Time]]&gt;Y$1)
)</f>
        <v>0</v>
      </c>
      <c r="Y1047" s="7">
        <f>1*OR(
AND(Table_owssvr__1[[#This Row],[Start time]]&gt;=Y$1, Table_owssvr__1[[#This Row],[Start time]]&lt;Z$1),
AND(Table_owssvr__1[[#This Row],[End Time]]&gt;Y$1, Table_owssvr__1[[#This Row],[End Time]]&lt;=Z$1 ),
AND(Table_owssvr__1[[#This Row],[Start time]]&lt;Y$1, Table_owssvr__1[[#This Row],[End Time]]&gt;Z$1)
)</f>
        <v>0</v>
      </c>
      <c r="Z1047" s="7">
        <f>1*OR(
AND(Table_owssvr__1[[#This Row],[Start time]]&gt;=Z$1, Table_owssvr__1[[#This Row],[Start time]]&lt;AA$1),
AND(Table_owssvr__1[[#This Row],[End Time]]&gt;Z$1, Table_owssvr__1[[#This Row],[End Time]]&lt;=AA$1 ),
AND(Table_owssvr__1[[#This Row],[Start time]]&lt;Z$1, Table_owssvr__1[[#This Row],[End Time]]&gt;AA$1)
)</f>
        <v>0</v>
      </c>
      <c r="AA1047" s="7">
        <f>1*OR(
AND(Table_owssvr__1[[#This Row],[Start time]]&gt;=AA$1, Table_owssvr__1[[#This Row],[Start time]]&lt;AB$1),
AND(Table_owssvr__1[[#This Row],[End Time]]&gt;AA$1, Table_owssvr__1[[#This Row],[End Time]]&lt;=AB$1 ),
AND(Table_owssvr__1[[#This Row],[Start time]]&lt;AA$1, Table_owssvr__1[[#This Row],[End Time]]&gt;AB$1)
)</f>
        <v>0</v>
      </c>
      <c r="AB1047" s="7">
        <f>1*OR(
AND(Table_owssvr__1[[#This Row],[Start time]]&gt;=AB$1, Table_owssvr__1[[#This Row],[Start time]]&lt;AC$1),
AND(Table_owssvr__1[[#This Row],[End Time]]&gt;AB$1, Table_owssvr__1[[#This Row],[End Time]]&lt;=AC$1 ),
AND(Table_owssvr__1[[#This Row],[Start time]]&lt;AB$1, Table_owssvr__1[[#This Row],[End Time]]&gt;AC$1)
)</f>
        <v>0</v>
      </c>
      <c r="AC1047" s="7">
        <f>1*OR(
AND(Table_owssvr__1[[#This Row],[Start time]]&gt;=AC$1, Table_owssvr__1[[#This Row],[Start time]]&lt;AD$1),
AND(Table_owssvr__1[[#This Row],[End Time]]&gt;AC$1, Table_owssvr__1[[#This Row],[End Time]]&lt;=AD$1 ),
AND(Table_owssvr__1[[#This Row],[Start time]]&lt;AC$1, Table_owssvr__1[[#This Row],[End Time]]&gt;AD$1)
)</f>
        <v>0</v>
      </c>
      <c r="AD1047" s="7">
        <f>1*OR(
AND(Table_owssvr__1[[#This Row],[Start time]]&gt;=AD$1, Table_owssvr__1[[#This Row],[Start time]]&lt;AE$1),
AND(Table_owssvr__1[[#This Row],[End Time]]&gt;AD$1, Table_owssvr__1[[#This Row],[End Time]]&lt;=AE$1 ),
AND(Table_owssvr__1[[#This Row],[Start time]]&lt;AD$1, Table_owssvr__1[[#This Row],[End Time]]&gt;AE$1)
)</f>
        <v>0</v>
      </c>
      <c r="AE1047" s="7">
        <f>1*OR(
AND(Table_owssvr__1[[#This Row],[Start time]]&gt;=AE$1, Table_owssvr__1[[#This Row],[Start time]]&lt;AF$1),
AND(Table_owssvr__1[[#This Row],[End Time]]&gt;AE$1, Table_owssvr__1[[#This Row],[End Time]]&lt;=AF$1 ),
AND(Table_owssvr__1[[#This Row],[Start time]]&lt;AE$1, Table_owssvr__1[[#This Row],[End Time]]&gt;AF$1)
)</f>
        <v>0</v>
      </c>
    </row>
    <row r="1048" spans="1:31" x14ac:dyDescent="0.25">
      <c r="A1048" s="2"/>
      <c r="B1048" s="3" t="s">
        <v>687</v>
      </c>
      <c r="C1048" s="3" t="s">
        <v>15</v>
      </c>
      <c r="D1048" s="3" t="s">
        <v>13</v>
      </c>
      <c r="E1048" s="1" t="s">
        <v>738</v>
      </c>
      <c r="F1048" s="4">
        <v>42430.520833333336</v>
      </c>
      <c r="G1048" s="4">
        <v>42430.53125</v>
      </c>
      <c r="H1048" s="4">
        <v>42430.545740740738</v>
      </c>
      <c r="I1048" s="3" t="s">
        <v>15</v>
      </c>
      <c r="J1048" s="2" t="s">
        <v>17</v>
      </c>
      <c r="K1048" s="2" t="s">
        <v>16</v>
      </c>
      <c r="L1048" t="b">
        <f>LEFT(Table_owssvr__1[[#This Row],[Person''s Name]],4)=LEFT(Table_owssvr__1[[#This Row],[Modified By]],4)</f>
        <v>1</v>
      </c>
      <c r="M1048" t="b">
        <f>Table_owssvr__1[[#This Row],[Modified]]&gt;Table_owssvr__1[[#This Row],[Start Date and Time]]</f>
        <v>1</v>
      </c>
      <c r="N1048">
        <f>(Table_owssvr__1[[#This Row],[End Date and Time]]-Table_owssvr__1[[#This Row],[Start Date and Time]])*24</f>
        <v>0.24999999994179234</v>
      </c>
      <c r="O1048" s="5">
        <f>INT(Table_owssvr__1[[#This Row],[Start Date and Time]])</f>
        <v>42430</v>
      </c>
      <c r="P1048" s="6">
        <f>DATE(YEAR(Table_owssvr__1[[#This Row],[Date]]),MONTH(Table_owssvr__1[[#This Row],[Date]]),1)</f>
        <v>42430</v>
      </c>
      <c r="Q1048" s="9">
        <f>ROUND(24*(Table_owssvr__1[[#This Row],[Start Date and Time]]-INT(Table_owssvr__1[[#This Row],[Start Date and Time]])),2)</f>
        <v>12.5</v>
      </c>
      <c r="R1048" s="9">
        <f>ROUND(24*(Table_owssvr__1[[#This Row],[End Date and Time]]-INT(Table_owssvr__1[[#This Row],[End Date and Time]])),2)</f>
        <v>12.75</v>
      </c>
      <c r="S1048" s="7">
        <f>1*OR(
AND(Table_owssvr__1[[#This Row],[Start time]]&gt;=S$1, Table_owssvr__1[[#This Row],[Start time]]&lt;T$1),
AND(Table_owssvr__1[[#This Row],[End Time]]&gt;S$1, Table_owssvr__1[[#This Row],[End Time]]&lt;=T$1 ),
AND(Table_owssvr__1[[#This Row],[Start time]]&lt;S$1, Table_owssvr__1[[#This Row],[End Time]]&gt;T$1)
)</f>
        <v>0</v>
      </c>
      <c r="T1048" s="7">
        <f>1*OR(
AND(Table_owssvr__1[[#This Row],[Start time]]&gt;=T$1, Table_owssvr__1[[#This Row],[Start time]]&lt;U$1),
AND(Table_owssvr__1[[#This Row],[End Time]]&gt;T$1, Table_owssvr__1[[#This Row],[End Time]]&lt;=U$1 ),
AND(Table_owssvr__1[[#This Row],[Start time]]&lt;T$1, Table_owssvr__1[[#This Row],[End Time]]&gt;U$1)
)</f>
        <v>0</v>
      </c>
      <c r="U1048" s="7">
        <f>1*OR(
AND(Table_owssvr__1[[#This Row],[Start time]]&gt;=U$1, Table_owssvr__1[[#This Row],[Start time]]&lt;V$1),
AND(Table_owssvr__1[[#This Row],[End Time]]&gt;U$1, Table_owssvr__1[[#This Row],[End Time]]&lt;=V$1 ),
AND(Table_owssvr__1[[#This Row],[Start time]]&lt;U$1, Table_owssvr__1[[#This Row],[End Time]]&gt;V$1)
)</f>
        <v>0</v>
      </c>
      <c r="V1048" s="7">
        <f>1*OR(
AND(Table_owssvr__1[[#This Row],[Start time]]&gt;=V$1, Table_owssvr__1[[#This Row],[Start time]]&lt;W$1),
AND(Table_owssvr__1[[#This Row],[End Time]]&gt;V$1, Table_owssvr__1[[#This Row],[End Time]]&lt;=W$1 ),
AND(Table_owssvr__1[[#This Row],[Start time]]&lt;V$1, Table_owssvr__1[[#This Row],[End Time]]&gt;W$1)
)</f>
        <v>0</v>
      </c>
      <c r="W1048" s="7">
        <f>1*OR(
AND(Table_owssvr__1[[#This Row],[Start time]]&gt;=W$1, Table_owssvr__1[[#This Row],[Start time]]&lt;X$1),
AND(Table_owssvr__1[[#This Row],[End Time]]&gt;W$1, Table_owssvr__1[[#This Row],[End Time]]&lt;=X$1 ),
AND(Table_owssvr__1[[#This Row],[Start time]]&lt;W$1, Table_owssvr__1[[#This Row],[End Time]]&gt;X$1)
)</f>
        <v>1</v>
      </c>
      <c r="X1048" s="7">
        <f>1*OR(
AND(Table_owssvr__1[[#This Row],[Start time]]&gt;=X$1, Table_owssvr__1[[#This Row],[Start time]]&lt;Y$1),
AND(Table_owssvr__1[[#This Row],[End Time]]&gt;X$1, Table_owssvr__1[[#This Row],[End Time]]&lt;=Y$1 ),
AND(Table_owssvr__1[[#This Row],[Start time]]&lt;X$1, Table_owssvr__1[[#This Row],[End Time]]&gt;Y$1)
)</f>
        <v>0</v>
      </c>
      <c r="Y1048" s="7">
        <f>1*OR(
AND(Table_owssvr__1[[#This Row],[Start time]]&gt;=Y$1, Table_owssvr__1[[#This Row],[Start time]]&lt;Z$1),
AND(Table_owssvr__1[[#This Row],[End Time]]&gt;Y$1, Table_owssvr__1[[#This Row],[End Time]]&lt;=Z$1 ),
AND(Table_owssvr__1[[#This Row],[Start time]]&lt;Y$1, Table_owssvr__1[[#This Row],[End Time]]&gt;Z$1)
)</f>
        <v>0</v>
      </c>
      <c r="Z1048" s="7">
        <f>1*OR(
AND(Table_owssvr__1[[#This Row],[Start time]]&gt;=Z$1, Table_owssvr__1[[#This Row],[Start time]]&lt;AA$1),
AND(Table_owssvr__1[[#This Row],[End Time]]&gt;Z$1, Table_owssvr__1[[#This Row],[End Time]]&lt;=AA$1 ),
AND(Table_owssvr__1[[#This Row],[Start time]]&lt;Z$1, Table_owssvr__1[[#This Row],[End Time]]&gt;AA$1)
)</f>
        <v>0</v>
      </c>
      <c r="AA1048" s="7">
        <f>1*OR(
AND(Table_owssvr__1[[#This Row],[Start time]]&gt;=AA$1, Table_owssvr__1[[#This Row],[Start time]]&lt;AB$1),
AND(Table_owssvr__1[[#This Row],[End Time]]&gt;AA$1, Table_owssvr__1[[#This Row],[End Time]]&lt;=AB$1 ),
AND(Table_owssvr__1[[#This Row],[Start time]]&lt;AA$1, Table_owssvr__1[[#This Row],[End Time]]&gt;AB$1)
)</f>
        <v>0</v>
      </c>
      <c r="AB1048" s="7">
        <f>1*OR(
AND(Table_owssvr__1[[#This Row],[Start time]]&gt;=AB$1, Table_owssvr__1[[#This Row],[Start time]]&lt;AC$1),
AND(Table_owssvr__1[[#This Row],[End Time]]&gt;AB$1, Table_owssvr__1[[#This Row],[End Time]]&lt;=AC$1 ),
AND(Table_owssvr__1[[#This Row],[Start time]]&lt;AB$1, Table_owssvr__1[[#This Row],[End Time]]&gt;AC$1)
)</f>
        <v>0</v>
      </c>
      <c r="AC1048" s="7">
        <f>1*OR(
AND(Table_owssvr__1[[#This Row],[Start time]]&gt;=AC$1, Table_owssvr__1[[#This Row],[Start time]]&lt;AD$1),
AND(Table_owssvr__1[[#This Row],[End Time]]&gt;AC$1, Table_owssvr__1[[#This Row],[End Time]]&lt;=AD$1 ),
AND(Table_owssvr__1[[#This Row],[Start time]]&lt;AC$1, Table_owssvr__1[[#This Row],[End Time]]&gt;AD$1)
)</f>
        <v>0</v>
      </c>
      <c r="AD1048" s="7">
        <f>1*OR(
AND(Table_owssvr__1[[#This Row],[Start time]]&gt;=AD$1, Table_owssvr__1[[#This Row],[Start time]]&lt;AE$1),
AND(Table_owssvr__1[[#This Row],[End Time]]&gt;AD$1, Table_owssvr__1[[#This Row],[End Time]]&lt;=AE$1 ),
AND(Table_owssvr__1[[#This Row],[Start time]]&lt;AD$1, Table_owssvr__1[[#This Row],[End Time]]&gt;AE$1)
)</f>
        <v>0</v>
      </c>
      <c r="AE1048" s="7">
        <f>1*OR(
AND(Table_owssvr__1[[#This Row],[Start time]]&gt;=AE$1, Table_owssvr__1[[#This Row],[Start time]]&lt;AF$1),
AND(Table_owssvr__1[[#This Row],[End Time]]&gt;AE$1, Table_owssvr__1[[#This Row],[End Time]]&lt;=AF$1 ),
AND(Table_owssvr__1[[#This Row],[Start time]]&lt;AE$1, Table_owssvr__1[[#This Row],[End Time]]&gt;AF$1)
)</f>
        <v>0</v>
      </c>
    </row>
    <row r="1049" spans="1:31" x14ac:dyDescent="0.25">
      <c r="A1049" s="2"/>
      <c r="B1049" s="3" t="s">
        <v>656</v>
      </c>
      <c r="C1049" s="3" t="s">
        <v>33</v>
      </c>
      <c r="D1049" s="3" t="s">
        <v>19</v>
      </c>
      <c r="E1049" s="1" t="s">
        <v>1345</v>
      </c>
      <c r="F1049" s="4">
        <v>42430.493055555555</v>
      </c>
      <c r="G1049" s="4">
        <v>42430.506944444445</v>
      </c>
      <c r="H1049" s="4">
        <v>42431.400995370372</v>
      </c>
      <c r="I1049" s="3" t="s">
        <v>33</v>
      </c>
      <c r="J1049" s="2" t="s">
        <v>17</v>
      </c>
      <c r="K1049" s="2" t="s">
        <v>16</v>
      </c>
      <c r="L1049" t="b">
        <f>LEFT(Table_owssvr__1[[#This Row],[Person''s Name]],4)=LEFT(Table_owssvr__1[[#This Row],[Modified By]],4)</f>
        <v>1</v>
      </c>
      <c r="M1049" t="b">
        <f>Table_owssvr__1[[#This Row],[Modified]]&gt;Table_owssvr__1[[#This Row],[Start Date and Time]]</f>
        <v>1</v>
      </c>
      <c r="N1049">
        <f>(Table_owssvr__1[[#This Row],[End Date and Time]]-Table_owssvr__1[[#This Row],[Start Date and Time]])*24</f>
        <v>0.33333333337213844</v>
      </c>
      <c r="O1049" s="5">
        <f>INT(Table_owssvr__1[[#This Row],[Start Date and Time]])</f>
        <v>42430</v>
      </c>
      <c r="P1049" s="6">
        <f>DATE(YEAR(Table_owssvr__1[[#This Row],[Date]]),MONTH(Table_owssvr__1[[#This Row],[Date]]),1)</f>
        <v>42430</v>
      </c>
      <c r="Q1049" s="9">
        <f>ROUND(24*(Table_owssvr__1[[#This Row],[Start Date and Time]]-INT(Table_owssvr__1[[#This Row],[Start Date and Time]])),2)</f>
        <v>11.83</v>
      </c>
      <c r="R1049" s="9">
        <f>ROUND(24*(Table_owssvr__1[[#This Row],[End Date and Time]]-INT(Table_owssvr__1[[#This Row],[End Date and Time]])),2)</f>
        <v>12.17</v>
      </c>
      <c r="S1049" s="7">
        <f>1*OR(
AND(Table_owssvr__1[[#This Row],[Start time]]&gt;=S$1, Table_owssvr__1[[#This Row],[Start time]]&lt;T$1),
AND(Table_owssvr__1[[#This Row],[End Time]]&gt;S$1, Table_owssvr__1[[#This Row],[End Time]]&lt;=T$1 ),
AND(Table_owssvr__1[[#This Row],[Start time]]&lt;S$1, Table_owssvr__1[[#This Row],[End Time]]&gt;T$1)
)</f>
        <v>0</v>
      </c>
      <c r="T1049" s="7">
        <f>1*OR(
AND(Table_owssvr__1[[#This Row],[Start time]]&gt;=T$1, Table_owssvr__1[[#This Row],[Start time]]&lt;U$1),
AND(Table_owssvr__1[[#This Row],[End Time]]&gt;T$1, Table_owssvr__1[[#This Row],[End Time]]&lt;=U$1 ),
AND(Table_owssvr__1[[#This Row],[Start time]]&lt;T$1, Table_owssvr__1[[#This Row],[End Time]]&gt;U$1)
)</f>
        <v>0</v>
      </c>
      <c r="U1049" s="7">
        <f>1*OR(
AND(Table_owssvr__1[[#This Row],[Start time]]&gt;=U$1, Table_owssvr__1[[#This Row],[Start time]]&lt;V$1),
AND(Table_owssvr__1[[#This Row],[End Time]]&gt;U$1, Table_owssvr__1[[#This Row],[End Time]]&lt;=V$1 ),
AND(Table_owssvr__1[[#This Row],[Start time]]&lt;U$1, Table_owssvr__1[[#This Row],[End Time]]&gt;V$1)
)</f>
        <v>0</v>
      </c>
      <c r="V1049" s="7">
        <f>1*OR(
AND(Table_owssvr__1[[#This Row],[Start time]]&gt;=V$1, Table_owssvr__1[[#This Row],[Start time]]&lt;W$1),
AND(Table_owssvr__1[[#This Row],[End Time]]&gt;V$1, Table_owssvr__1[[#This Row],[End Time]]&lt;=W$1 ),
AND(Table_owssvr__1[[#This Row],[Start time]]&lt;V$1, Table_owssvr__1[[#This Row],[End Time]]&gt;W$1)
)</f>
        <v>1</v>
      </c>
      <c r="W1049" s="7">
        <f>1*OR(
AND(Table_owssvr__1[[#This Row],[Start time]]&gt;=W$1, Table_owssvr__1[[#This Row],[Start time]]&lt;X$1),
AND(Table_owssvr__1[[#This Row],[End Time]]&gt;W$1, Table_owssvr__1[[#This Row],[End Time]]&lt;=X$1 ),
AND(Table_owssvr__1[[#This Row],[Start time]]&lt;W$1, Table_owssvr__1[[#This Row],[End Time]]&gt;X$1)
)</f>
        <v>1</v>
      </c>
      <c r="X1049" s="7">
        <f>1*OR(
AND(Table_owssvr__1[[#This Row],[Start time]]&gt;=X$1, Table_owssvr__1[[#This Row],[Start time]]&lt;Y$1),
AND(Table_owssvr__1[[#This Row],[End Time]]&gt;X$1, Table_owssvr__1[[#This Row],[End Time]]&lt;=Y$1 ),
AND(Table_owssvr__1[[#This Row],[Start time]]&lt;X$1, Table_owssvr__1[[#This Row],[End Time]]&gt;Y$1)
)</f>
        <v>0</v>
      </c>
      <c r="Y1049" s="7">
        <f>1*OR(
AND(Table_owssvr__1[[#This Row],[Start time]]&gt;=Y$1, Table_owssvr__1[[#This Row],[Start time]]&lt;Z$1),
AND(Table_owssvr__1[[#This Row],[End Time]]&gt;Y$1, Table_owssvr__1[[#This Row],[End Time]]&lt;=Z$1 ),
AND(Table_owssvr__1[[#This Row],[Start time]]&lt;Y$1, Table_owssvr__1[[#This Row],[End Time]]&gt;Z$1)
)</f>
        <v>0</v>
      </c>
      <c r="Z1049" s="7">
        <f>1*OR(
AND(Table_owssvr__1[[#This Row],[Start time]]&gt;=Z$1, Table_owssvr__1[[#This Row],[Start time]]&lt;AA$1),
AND(Table_owssvr__1[[#This Row],[End Time]]&gt;Z$1, Table_owssvr__1[[#This Row],[End Time]]&lt;=AA$1 ),
AND(Table_owssvr__1[[#This Row],[Start time]]&lt;Z$1, Table_owssvr__1[[#This Row],[End Time]]&gt;AA$1)
)</f>
        <v>0</v>
      </c>
      <c r="AA1049" s="7">
        <f>1*OR(
AND(Table_owssvr__1[[#This Row],[Start time]]&gt;=AA$1, Table_owssvr__1[[#This Row],[Start time]]&lt;AB$1),
AND(Table_owssvr__1[[#This Row],[End Time]]&gt;AA$1, Table_owssvr__1[[#This Row],[End Time]]&lt;=AB$1 ),
AND(Table_owssvr__1[[#This Row],[Start time]]&lt;AA$1, Table_owssvr__1[[#This Row],[End Time]]&gt;AB$1)
)</f>
        <v>0</v>
      </c>
      <c r="AB1049" s="7">
        <f>1*OR(
AND(Table_owssvr__1[[#This Row],[Start time]]&gt;=AB$1, Table_owssvr__1[[#This Row],[Start time]]&lt;AC$1),
AND(Table_owssvr__1[[#This Row],[End Time]]&gt;AB$1, Table_owssvr__1[[#This Row],[End Time]]&lt;=AC$1 ),
AND(Table_owssvr__1[[#This Row],[Start time]]&lt;AB$1, Table_owssvr__1[[#This Row],[End Time]]&gt;AC$1)
)</f>
        <v>0</v>
      </c>
      <c r="AC1049" s="7">
        <f>1*OR(
AND(Table_owssvr__1[[#This Row],[Start time]]&gt;=AC$1, Table_owssvr__1[[#This Row],[Start time]]&lt;AD$1),
AND(Table_owssvr__1[[#This Row],[End Time]]&gt;AC$1, Table_owssvr__1[[#This Row],[End Time]]&lt;=AD$1 ),
AND(Table_owssvr__1[[#This Row],[Start time]]&lt;AC$1, Table_owssvr__1[[#This Row],[End Time]]&gt;AD$1)
)</f>
        <v>0</v>
      </c>
      <c r="AD1049" s="7">
        <f>1*OR(
AND(Table_owssvr__1[[#This Row],[Start time]]&gt;=AD$1, Table_owssvr__1[[#This Row],[Start time]]&lt;AE$1),
AND(Table_owssvr__1[[#This Row],[End Time]]&gt;AD$1, Table_owssvr__1[[#This Row],[End Time]]&lt;=AE$1 ),
AND(Table_owssvr__1[[#This Row],[Start time]]&lt;AD$1, Table_owssvr__1[[#This Row],[End Time]]&gt;AE$1)
)</f>
        <v>0</v>
      </c>
      <c r="AE1049" s="7">
        <f>1*OR(
AND(Table_owssvr__1[[#This Row],[Start time]]&gt;=AE$1, Table_owssvr__1[[#This Row],[Start time]]&lt;AF$1),
AND(Table_owssvr__1[[#This Row],[End Time]]&gt;AE$1, Table_owssvr__1[[#This Row],[End Time]]&lt;=AF$1 ),
AND(Table_owssvr__1[[#This Row],[Start time]]&lt;AE$1, Table_owssvr__1[[#This Row],[End Time]]&gt;AF$1)
)</f>
        <v>0</v>
      </c>
    </row>
    <row r="1050" spans="1:31" x14ac:dyDescent="0.25">
      <c r="A1050" s="2"/>
      <c r="B1050" s="3" t="s">
        <v>656</v>
      </c>
      <c r="C1050" s="3" t="s">
        <v>33</v>
      </c>
      <c r="D1050" s="3" t="s">
        <v>19</v>
      </c>
      <c r="E1050" s="1" t="s">
        <v>739</v>
      </c>
      <c r="F1050" s="4">
        <v>42430.520833333336</v>
      </c>
      <c r="G1050" s="4">
        <v>42430.534722222219</v>
      </c>
      <c r="H1050" s="4">
        <v>42431.402708333335</v>
      </c>
      <c r="I1050" s="3" t="s">
        <v>33</v>
      </c>
      <c r="J1050" s="2" t="s">
        <v>17</v>
      </c>
      <c r="K1050" s="2" t="s">
        <v>16</v>
      </c>
      <c r="L1050" t="b">
        <f>LEFT(Table_owssvr__1[[#This Row],[Person''s Name]],4)=LEFT(Table_owssvr__1[[#This Row],[Modified By]],4)</f>
        <v>1</v>
      </c>
      <c r="M1050" t="b">
        <f>Table_owssvr__1[[#This Row],[Modified]]&gt;Table_owssvr__1[[#This Row],[Start Date and Time]]</f>
        <v>1</v>
      </c>
      <c r="N1050">
        <f>(Table_owssvr__1[[#This Row],[End Date and Time]]-Table_owssvr__1[[#This Row],[Start Date and Time]])*24</f>
        <v>0.33333333319751546</v>
      </c>
      <c r="O1050" s="5">
        <f>INT(Table_owssvr__1[[#This Row],[Start Date and Time]])</f>
        <v>42430</v>
      </c>
      <c r="P1050" s="6">
        <f>DATE(YEAR(Table_owssvr__1[[#This Row],[Date]]),MONTH(Table_owssvr__1[[#This Row],[Date]]),1)</f>
        <v>42430</v>
      </c>
      <c r="Q1050" s="9">
        <f>ROUND(24*(Table_owssvr__1[[#This Row],[Start Date and Time]]-INT(Table_owssvr__1[[#This Row],[Start Date and Time]])),2)</f>
        <v>12.5</v>
      </c>
      <c r="R1050" s="9">
        <f>ROUND(24*(Table_owssvr__1[[#This Row],[End Date and Time]]-INT(Table_owssvr__1[[#This Row],[End Date and Time]])),2)</f>
        <v>12.83</v>
      </c>
      <c r="S1050" s="7">
        <f>1*OR(
AND(Table_owssvr__1[[#This Row],[Start time]]&gt;=S$1, Table_owssvr__1[[#This Row],[Start time]]&lt;T$1),
AND(Table_owssvr__1[[#This Row],[End Time]]&gt;S$1, Table_owssvr__1[[#This Row],[End Time]]&lt;=T$1 ),
AND(Table_owssvr__1[[#This Row],[Start time]]&lt;S$1, Table_owssvr__1[[#This Row],[End Time]]&gt;T$1)
)</f>
        <v>0</v>
      </c>
      <c r="T1050" s="7">
        <f>1*OR(
AND(Table_owssvr__1[[#This Row],[Start time]]&gt;=T$1, Table_owssvr__1[[#This Row],[Start time]]&lt;U$1),
AND(Table_owssvr__1[[#This Row],[End Time]]&gt;T$1, Table_owssvr__1[[#This Row],[End Time]]&lt;=U$1 ),
AND(Table_owssvr__1[[#This Row],[Start time]]&lt;T$1, Table_owssvr__1[[#This Row],[End Time]]&gt;U$1)
)</f>
        <v>0</v>
      </c>
      <c r="U1050" s="7">
        <f>1*OR(
AND(Table_owssvr__1[[#This Row],[Start time]]&gt;=U$1, Table_owssvr__1[[#This Row],[Start time]]&lt;V$1),
AND(Table_owssvr__1[[#This Row],[End Time]]&gt;U$1, Table_owssvr__1[[#This Row],[End Time]]&lt;=V$1 ),
AND(Table_owssvr__1[[#This Row],[Start time]]&lt;U$1, Table_owssvr__1[[#This Row],[End Time]]&gt;V$1)
)</f>
        <v>0</v>
      </c>
      <c r="V1050" s="7">
        <f>1*OR(
AND(Table_owssvr__1[[#This Row],[Start time]]&gt;=V$1, Table_owssvr__1[[#This Row],[Start time]]&lt;W$1),
AND(Table_owssvr__1[[#This Row],[End Time]]&gt;V$1, Table_owssvr__1[[#This Row],[End Time]]&lt;=W$1 ),
AND(Table_owssvr__1[[#This Row],[Start time]]&lt;V$1, Table_owssvr__1[[#This Row],[End Time]]&gt;W$1)
)</f>
        <v>0</v>
      </c>
      <c r="W1050" s="7">
        <f>1*OR(
AND(Table_owssvr__1[[#This Row],[Start time]]&gt;=W$1, Table_owssvr__1[[#This Row],[Start time]]&lt;X$1),
AND(Table_owssvr__1[[#This Row],[End Time]]&gt;W$1, Table_owssvr__1[[#This Row],[End Time]]&lt;=X$1 ),
AND(Table_owssvr__1[[#This Row],[Start time]]&lt;W$1, Table_owssvr__1[[#This Row],[End Time]]&gt;X$1)
)</f>
        <v>1</v>
      </c>
      <c r="X1050" s="7">
        <f>1*OR(
AND(Table_owssvr__1[[#This Row],[Start time]]&gt;=X$1, Table_owssvr__1[[#This Row],[Start time]]&lt;Y$1),
AND(Table_owssvr__1[[#This Row],[End Time]]&gt;X$1, Table_owssvr__1[[#This Row],[End Time]]&lt;=Y$1 ),
AND(Table_owssvr__1[[#This Row],[Start time]]&lt;X$1, Table_owssvr__1[[#This Row],[End Time]]&gt;Y$1)
)</f>
        <v>0</v>
      </c>
      <c r="Y1050" s="7">
        <f>1*OR(
AND(Table_owssvr__1[[#This Row],[Start time]]&gt;=Y$1, Table_owssvr__1[[#This Row],[Start time]]&lt;Z$1),
AND(Table_owssvr__1[[#This Row],[End Time]]&gt;Y$1, Table_owssvr__1[[#This Row],[End Time]]&lt;=Z$1 ),
AND(Table_owssvr__1[[#This Row],[Start time]]&lt;Y$1, Table_owssvr__1[[#This Row],[End Time]]&gt;Z$1)
)</f>
        <v>0</v>
      </c>
      <c r="Z1050" s="7">
        <f>1*OR(
AND(Table_owssvr__1[[#This Row],[Start time]]&gt;=Z$1, Table_owssvr__1[[#This Row],[Start time]]&lt;AA$1),
AND(Table_owssvr__1[[#This Row],[End Time]]&gt;Z$1, Table_owssvr__1[[#This Row],[End Time]]&lt;=AA$1 ),
AND(Table_owssvr__1[[#This Row],[Start time]]&lt;Z$1, Table_owssvr__1[[#This Row],[End Time]]&gt;AA$1)
)</f>
        <v>0</v>
      </c>
      <c r="AA1050" s="7">
        <f>1*OR(
AND(Table_owssvr__1[[#This Row],[Start time]]&gt;=AA$1, Table_owssvr__1[[#This Row],[Start time]]&lt;AB$1),
AND(Table_owssvr__1[[#This Row],[End Time]]&gt;AA$1, Table_owssvr__1[[#This Row],[End Time]]&lt;=AB$1 ),
AND(Table_owssvr__1[[#This Row],[Start time]]&lt;AA$1, Table_owssvr__1[[#This Row],[End Time]]&gt;AB$1)
)</f>
        <v>0</v>
      </c>
      <c r="AB1050" s="7">
        <f>1*OR(
AND(Table_owssvr__1[[#This Row],[Start time]]&gt;=AB$1, Table_owssvr__1[[#This Row],[Start time]]&lt;AC$1),
AND(Table_owssvr__1[[#This Row],[End Time]]&gt;AB$1, Table_owssvr__1[[#This Row],[End Time]]&lt;=AC$1 ),
AND(Table_owssvr__1[[#This Row],[Start time]]&lt;AB$1, Table_owssvr__1[[#This Row],[End Time]]&gt;AC$1)
)</f>
        <v>0</v>
      </c>
      <c r="AC1050" s="7">
        <f>1*OR(
AND(Table_owssvr__1[[#This Row],[Start time]]&gt;=AC$1, Table_owssvr__1[[#This Row],[Start time]]&lt;AD$1),
AND(Table_owssvr__1[[#This Row],[End Time]]&gt;AC$1, Table_owssvr__1[[#This Row],[End Time]]&lt;=AD$1 ),
AND(Table_owssvr__1[[#This Row],[Start time]]&lt;AC$1, Table_owssvr__1[[#This Row],[End Time]]&gt;AD$1)
)</f>
        <v>0</v>
      </c>
      <c r="AD1050" s="7">
        <f>1*OR(
AND(Table_owssvr__1[[#This Row],[Start time]]&gt;=AD$1, Table_owssvr__1[[#This Row],[Start time]]&lt;AE$1),
AND(Table_owssvr__1[[#This Row],[End Time]]&gt;AD$1, Table_owssvr__1[[#This Row],[End Time]]&lt;=AE$1 ),
AND(Table_owssvr__1[[#This Row],[Start time]]&lt;AD$1, Table_owssvr__1[[#This Row],[End Time]]&gt;AE$1)
)</f>
        <v>0</v>
      </c>
      <c r="AE1050" s="7">
        <f>1*OR(
AND(Table_owssvr__1[[#This Row],[Start time]]&gt;=AE$1, Table_owssvr__1[[#This Row],[Start time]]&lt;AF$1),
AND(Table_owssvr__1[[#This Row],[End Time]]&gt;AE$1, Table_owssvr__1[[#This Row],[End Time]]&lt;=AF$1 ),
AND(Table_owssvr__1[[#This Row],[Start time]]&lt;AE$1, Table_owssvr__1[[#This Row],[End Time]]&gt;AF$1)
)</f>
        <v>0</v>
      </c>
    </row>
    <row r="1051" spans="1:31" x14ac:dyDescent="0.25">
      <c r="A1051" s="2"/>
      <c r="B1051" s="3" t="s">
        <v>656</v>
      </c>
      <c r="C1051" s="3" t="s">
        <v>33</v>
      </c>
      <c r="D1051" s="3" t="s">
        <v>19</v>
      </c>
      <c r="E1051" s="1" t="s">
        <v>740</v>
      </c>
      <c r="F1051" s="4">
        <v>42430.611111111109</v>
      </c>
      <c r="G1051" s="4">
        <v>42430.614583333336</v>
      </c>
      <c r="H1051" s="4">
        <v>42431.402928240743</v>
      </c>
      <c r="I1051" s="3" t="s">
        <v>33</v>
      </c>
      <c r="J1051" s="2" t="s">
        <v>17</v>
      </c>
      <c r="K1051" s="2" t="s">
        <v>16</v>
      </c>
      <c r="L1051" t="b">
        <f>LEFT(Table_owssvr__1[[#This Row],[Person''s Name]],4)=LEFT(Table_owssvr__1[[#This Row],[Modified By]],4)</f>
        <v>1</v>
      </c>
      <c r="M1051" t="b">
        <f>Table_owssvr__1[[#This Row],[Modified]]&gt;Table_owssvr__1[[#This Row],[Start Date and Time]]</f>
        <v>1</v>
      </c>
      <c r="N1051">
        <f>(Table_owssvr__1[[#This Row],[End Date and Time]]-Table_owssvr__1[[#This Row],[Start Date and Time]])*24</f>
        <v>8.3333333430346102E-2</v>
      </c>
      <c r="O1051" s="5">
        <f>INT(Table_owssvr__1[[#This Row],[Start Date and Time]])</f>
        <v>42430</v>
      </c>
      <c r="P1051" s="6">
        <f>DATE(YEAR(Table_owssvr__1[[#This Row],[Date]]),MONTH(Table_owssvr__1[[#This Row],[Date]]),1)</f>
        <v>42430</v>
      </c>
      <c r="Q1051" s="9">
        <f>ROUND(24*(Table_owssvr__1[[#This Row],[Start Date and Time]]-INT(Table_owssvr__1[[#This Row],[Start Date and Time]])),2)</f>
        <v>14.67</v>
      </c>
      <c r="R1051" s="9">
        <f>ROUND(24*(Table_owssvr__1[[#This Row],[End Date and Time]]-INT(Table_owssvr__1[[#This Row],[End Date and Time]])),2)</f>
        <v>14.75</v>
      </c>
      <c r="S1051" s="7">
        <f>1*OR(
AND(Table_owssvr__1[[#This Row],[Start time]]&gt;=S$1, Table_owssvr__1[[#This Row],[Start time]]&lt;T$1),
AND(Table_owssvr__1[[#This Row],[End Time]]&gt;S$1, Table_owssvr__1[[#This Row],[End Time]]&lt;=T$1 ),
AND(Table_owssvr__1[[#This Row],[Start time]]&lt;S$1, Table_owssvr__1[[#This Row],[End Time]]&gt;T$1)
)</f>
        <v>0</v>
      </c>
      <c r="T1051" s="7">
        <f>1*OR(
AND(Table_owssvr__1[[#This Row],[Start time]]&gt;=T$1, Table_owssvr__1[[#This Row],[Start time]]&lt;U$1),
AND(Table_owssvr__1[[#This Row],[End Time]]&gt;T$1, Table_owssvr__1[[#This Row],[End Time]]&lt;=U$1 ),
AND(Table_owssvr__1[[#This Row],[Start time]]&lt;T$1, Table_owssvr__1[[#This Row],[End Time]]&gt;U$1)
)</f>
        <v>0</v>
      </c>
      <c r="U1051" s="7">
        <f>1*OR(
AND(Table_owssvr__1[[#This Row],[Start time]]&gt;=U$1, Table_owssvr__1[[#This Row],[Start time]]&lt;V$1),
AND(Table_owssvr__1[[#This Row],[End Time]]&gt;U$1, Table_owssvr__1[[#This Row],[End Time]]&lt;=V$1 ),
AND(Table_owssvr__1[[#This Row],[Start time]]&lt;U$1, Table_owssvr__1[[#This Row],[End Time]]&gt;V$1)
)</f>
        <v>0</v>
      </c>
      <c r="V1051" s="7">
        <f>1*OR(
AND(Table_owssvr__1[[#This Row],[Start time]]&gt;=V$1, Table_owssvr__1[[#This Row],[Start time]]&lt;W$1),
AND(Table_owssvr__1[[#This Row],[End Time]]&gt;V$1, Table_owssvr__1[[#This Row],[End Time]]&lt;=W$1 ),
AND(Table_owssvr__1[[#This Row],[Start time]]&lt;V$1, Table_owssvr__1[[#This Row],[End Time]]&gt;W$1)
)</f>
        <v>0</v>
      </c>
      <c r="W1051" s="7">
        <f>1*OR(
AND(Table_owssvr__1[[#This Row],[Start time]]&gt;=W$1, Table_owssvr__1[[#This Row],[Start time]]&lt;X$1),
AND(Table_owssvr__1[[#This Row],[End Time]]&gt;W$1, Table_owssvr__1[[#This Row],[End Time]]&lt;=X$1 ),
AND(Table_owssvr__1[[#This Row],[Start time]]&lt;W$1, Table_owssvr__1[[#This Row],[End Time]]&gt;X$1)
)</f>
        <v>0</v>
      </c>
      <c r="X1051" s="7">
        <f>1*OR(
AND(Table_owssvr__1[[#This Row],[Start time]]&gt;=X$1, Table_owssvr__1[[#This Row],[Start time]]&lt;Y$1),
AND(Table_owssvr__1[[#This Row],[End Time]]&gt;X$1, Table_owssvr__1[[#This Row],[End Time]]&lt;=Y$1 ),
AND(Table_owssvr__1[[#This Row],[Start time]]&lt;X$1, Table_owssvr__1[[#This Row],[End Time]]&gt;Y$1)
)</f>
        <v>0</v>
      </c>
      <c r="Y1051" s="7">
        <f>1*OR(
AND(Table_owssvr__1[[#This Row],[Start time]]&gt;=Y$1, Table_owssvr__1[[#This Row],[Start time]]&lt;Z$1),
AND(Table_owssvr__1[[#This Row],[End Time]]&gt;Y$1, Table_owssvr__1[[#This Row],[End Time]]&lt;=Z$1 ),
AND(Table_owssvr__1[[#This Row],[Start time]]&lt;Y$1, Table_owssvr__1[[#This Row],[End Time]]&gt;Z$1)
)</f>
        <v>1</v>
      </c>
      <c r="Z1051" s="7">
        <f>1*OR(
AND(Table_owssvr__1[[#This Row],[Start time]]&gt;=Z$1, Table_owssvr__1[[#This Row],[Start time]]&lt;AA$1),
AND(Table_owssvr__1[[#This Row],[End Time]]&gt;Z$1, Table_owssvr__1[[#This Row],[End Time]]&lt;=AA$1 ),
AND(Table_owssvr__1[[#This Row],[Start time]]&lt;Z$1, Table_owssvr__1[[#This Row],[End Time]]&gt;AA$1)
)</f>
        <v>0</v>
      </c>
      <c r="AA1051" s="7">
        <f>1*OR(
AND(Table_owssvr__1[[#This Row],[Start time]]&gt;=AA$1, Table_owssvr__1[[#This Row],[Start time]]&lt;AB$1),
AND(Table_owssvr__1[[#This Row],[End Time]]&gt;AA$1, Table_owssvr__1[[#This Row],[End Time]]&lt;=AB$1 ),
AND(Table_owssvr__1[[#This Row],[Start time]]&lt;AA$1, Table_owssvr__1[[#This Row],[End Time]]&gt;AB$1)
)</f>
        <v>0</v>
      </c>
      <c r="AB1051" s="7">
        <f>1*OR(
AND(Table_owssvr__1[[#This Row],[Start time]]&gt;=AB$1, Table_owssvr__1[[#This Row],[Start time]]&lt;AC$1),
AND(Table_owssvr__1[[#This Row],[End Time]]&gt;AB$1, Table_owssvr__1[[#This Row],[End Time]]&lt;=AC$1 ),
AND(Table_owssvr__1[[#This Row],[Start time]]&lt;AB$1, Table_owssvr__1[[#This Row],[End Time]]&gt;AC$1)
)</f>
        <v>0</v>
      </c>
      <c r="AC1051" s="7">
        <f>1*OR(
AND(Table_owssvr__1[[#This Row],[Start time]]&gt;=AC$1, Table_owssvr__1[[#This Row],[Start time]]&lt;AD$1),
AND(Table_owssvr__1[[#This Row],[End Time]]&gt;AC$1, Table_owssvr__1[[#This Row],[End Time]]&lt;=AD$1 ),
AND(Table_owssvr__1[[#This Row],[Start time]]&lt;AC$1, Table_owssvr__1[[#This Row],[End Time]]&gt;AD$1)
)</f>
        <v>0</v>
      </c>
      <c r="AD1051" s="7">
        <f>1*OR(
AND(Table_owssvr__1[[#This Row],[Start time]]&gt;=AD$1, Table_owssvr__1[[#This Row],[Start time]]&lt;AE$1),
AND(Table_owssvr__1[[#This Row],[End Time]]&gt;AD$1, Table_owssvr__1[[#This Row],[End Time]]&lt;=AE$1 ),
AND(Table_owssvr__1[[#This Row],[Start time]]&lt;AD$1, Table_owssvr__1[[#This Row],[End Time]]&gt;AE$1)
)</f>
        <v>0</v>
      </c>
      <c r="AE1051" s="7">
        <f>1*OR(
AND(Table_owssvr__1[[#This Row],[Start time]]&gt;=AE$1, Table_owssvr__1[[#This Row],[Start time]]&lt;AF$1),
AND(Table_owssvr__1[[#This Row],[End Time]]&gt;AE$1, Table_owssvr__1[[#This Row],[End Time]]&lt;=AF$1 ),
AND(Table_owssvr__1[[#This Row],[Start time]]&lt;AE$1, Table_owssvr__1[[#This Row],[End Time]]&gt;AF$1)
)</f>
        <v>0</v>
      </c>
    </row>
    <row r="1052" spans="1:31" x14ac:dyDescent="0.25">
      <c r="A1052" s="2"/>
      <c r="B1052" s="3" t="s">
        <v>656</v>
      </c>
      <c r="C1052" s="3" t="s">
        <v>23</v>
      </c>
      <c r="D1052" s="3" t="s">
        <v>19</v>
      </c>
      <c r="E1052" s="1" t="s">
        <v>741</v>
      </c>
      <c r="F1052" s="4">
        <v>42430.520833333336</v>
      </c>
      <c r="G1052" s="4">
        <v>42430.534722222219</v>
      </c>
      <c r="H1052" s="4">
        <v>42431.403344907405</v>
      </c>
      <c r="I1052" s="3" t="s">
        <v>23</v>
      </c>
      <c r="J1052" s="2" t="s">
        <v>17</v>
      </c>
      <c r="K1052" s="2" t="s">
        <v>16</v>
      </c>
      <c r="L1052" t="b">
        <f>LEFT(Table_owssvr__1[[#This Row],[Person''s Name]],4)=LEFT(Table_owssvr__1[[#This Row],[Modified By]],4)</f>
        <v>1</v>
      </c>
      <c r="M1052" t="b">
        <f>Table_owssvr__1[[#This Row],[Modified]]&gt;Table_owssvr__1[[#This Row],[Start Date and Time]]</f>
        <v>1</v>
      </c>
      <c r="N1052">
        <f>(Table_owssvr__1[[#This Row],[End Date and Time]]-Table_owssvr__1[[#This Row],[Start Date and Time]])*24</f>
        <v>0.33333333319751546</v>
      </c>
      <c r="O1052" s="5">
        <f>INT(Table_owssvr__1[[#This Row],[Start Date and Time]])</f>
        <v>42430</v>
      </c>
      <c r="P1052" s="6">
        <f>DATE(YEAR(Table_owssvr__1[[#This Row],[Date]]),MONTH(Table_owssvr__1[[#This Row],[Date]]),1)</f>
        <v>42430</v>
      </c>
      <c r="Q1052" s="9">
        <f>ROUND(24*(Table_owssvr__1[[#This Row],[Start Date and Time]]-INT(Table_owssvr__1[[#This Row],[Start Date and Time]])),2)</f>
        <v>12.5</v>
      </c>
      <c r="R1052" s="9">
        <f>ROUND(24*(Table_owssvr__1[[#This Row],[End Date and Time]]-INT(Table_owssvr__1[[#This Row],[End Date and Time]])),2)</f>
        <v>12.83</v>
      </c>
      <c r="S1052" s="7">
        <f>1*OR(
AND(Table_owssvr__1[[#This Row],[Start time]]&gt;=S$1, Table_owssvr__1[[#This Row],[Start time]]&lt;T$1),
AND(Table_owssvr__1[[#This Row],[End Time]]&gt;S$1, Table_owssvr__1[[#This Row],[End Time]]&lt;=T$1 ),
AND(Table_owssvr__1[[#This Row],[Start time]]&lt;S$1, Table_owssvr__1[[#This Row],[End Time]]&gt;T$1)
)</f>
        <v>0</v>
      </c>
      <c r="T1052" s="7">
        <f>1*OR(
AND(Table_owssvr__1[[#This Row],[Start time]]&gt;=T$1, Table_owssvr__1[[#This Row],[Start time]]&lt;U$1),
AND(Table_owssvr__1[[#This Row],[End Time]]&gt;T$1, Table_owssvr__1[[#This Row],[End Time]]&lt;=U$1 ),
AND(Table_owssvr__1[[#This Row],[Start time]]&lt;T$1, Table_owssvr__1[[#This Row],[End Time]]&gt;U$1)
)</f>
        <v>0</v>
      </c>
      <c r="U1052" s="7">
        <f>1*OR(
AND(Table_owssvr__1[[#This Row],[Start time]]&gt;=U$1, Table_owssvr__1[[#This Row],[Start time]]&lt;V$1),
AND(Table_owssvr__1[[#This Row],[End Time]]&gt;U$1, Table_owssvr__1[[#This Row],[End Time]]&lt;=V$1 ),
AND(Table_owssvr__1[[#This Row],[Start time]]&lt;U$1, Table_owssvr__1[[#This Row],[End Time]]&gt;V$1)
)</f>
        <v>0</v>
      </c>
      <c r="V1052" s="7">
        <f>1*OR(
AND(Table_owssvr__1[[#This Row],[Start time]]&gt;=V$1, Table_owssvr__1[[#This Row],[Start time]]&lt;W$1),
AND(Table_owssvr__1[[#This Row],[End Time]]&gt;V$1, Table_owssvr__1[[#This Row],[End Time]]&lt;=W$1 ),
AND(Table_owssvr__1[[#This Row],[Start time]]&lt;V$1, Table_owssvr__1[[#This Row],[End Time]]&gt;W$1)
)</f>
        <v>0</v>
      </c>
      <c r="W1052" s="7">
        <f>1*OR(
AND(Table_owssvr__1[[#This Row],[Start time]]&gt;=W$1, Table_owssvr__1[[#This Row],[Start time]]&lt;X$1),
AND(Table_owssvr__1[[#This Row],[End Time]]&gt;W$1, Table_owssvr__1[[#This Row],[End Time]]&lt;=X$1 ),
AND(Table_owssvr__1[[#This Row],[Start time]]&lt;W$1, Table_owssvr__1[[#This Row],[End Time]]&gt;X$1)
)</f>
        <v>1</v>
      </c>
      <c r="X1052" s="7">
        <f>1*OR(
AND(Table_owssvr__1[[#This Row],[Start time]]&gt;=X$1, Table_owssvr__1[[#This Row],[Start time]]&lt;Y$1),
AND(Table_owssvr__1[[#This Row],[End Time]]&gt;X$1, Table_owssvr__1[[#This Row],[End Time]]&lt;=Y$1 ),
AND(Table_owssvr__1[[#This Row],[Start time]]&lt;X$1, Table_owssvr__1[[#This Row],[End Time]]&gt;Y$1)
)</f>
        <v>0</v>
      </c>
      <c r="Y1052" s="7">
        <f>1*OR(
AND(Table_owssvr__1[[#This Row],[Start time]]&gt;=Y$1, Table_owssvr__1[[#This Row],[Start time]]&lt;Z$1),
AND(Table_owssvr__1[[#This Row],[End Time]]&gt;Y$1, Table_owssvr__1[[#This Row],[End Time]]&lt;=Z$1 ),
AND(Table_owssvr__1[[#This Row],[Start time]]&lt;Y$1, Table_owssvr__1[[#This Row],[End Time]]&gt;Z$1)
)</f>
        <v>0</v>
      </c>
      <c r="Z1052" s="7">
        <f>1*OR(
AND(Table_owssvr__1[[#This Row],[Start time]]&gt;=Z$1, Table_owssvr__1[[#This Row],[Start time]]&lt;AA$1),
AND(Table_owssvr__1[[#This Row],[End Time]]&gt;Z$1, Table_owssvr__1[[#This Row],[End Time]]&lt;=AA$1 ),
AND(Table_owssvr__1[[#This Row],[Start time]]&lt;Z$1, Table_owssvr__1[[#This Row],[End Time]]&gt;AA$1)
)</f>
        <v>0</v>
      </c>
      <c r="AA1052" s="7">
        <f>1*OR(
AND(Table_owssvr__1[[#This Row],[Start time]]&gt;=AA$1, Table_owssvr__1[[#This Row],[Start time]]&lt;AB$1),
AND(Table_owssvr__1[[#This Row],[End Time]]&gt;AA$1, Table_owssvr__1[[#This Row],[End Time]]&lt;=AB$1 ),
AND(Table_owssvr__1[[#This Row],[Start time]]&lt;AA$1, Table_owssvr__1[[#This Row],[End Time]]&gt;AB$1)
)</f>
        <v>0</v>
      </c>
      <c r="AB1052" s="7">
        <f>1*OR(
AND(Table_owssvr__1[[#This Row],[Start time]]&gt;=AB$1, Table_owssvr__1[[#This Row],[Start time]]&lt;AC$1),
AND(Table_owssvr__1[[#This Row],[End Time]]&gt;AB$1, Table_owssvr__1[[#This Row],[End Time]]&lt;=AC$1 ),
AND(Table_owssvr__1[[#This Row],[Start time]]&lt;AB$1, Table_owssvr__1[[#This Row],[End Time]]&gt;AC$1)
)</f>
        <v>0</v>
      </c>
      <c r="AC1052" s="7">
        <f>1*OR(
AND(Table_owssvr__1[[#This Row],[Start time]]&gt;=AC$1, Table_owssvr__1[[#This Row],[Start time]]&lt;AD$1),
AND(Table_owssvr__1[[#This Row],[End Time]]&gt;AC$1, Table_owssvr__1[[#This Row],[End Time]]&lt;=AD$1 ),
AND(Table_owssvr__1[[#This Row],[Start time]]&lt;AC$1, Table_owssvr__1[[#This Row],[End Time]]&gt;AD$1)
)</f>
        <v>0</v>
      </c>
      <c r="AD1052" s="7">
        <f>1*OR(
AND(Table_owssvr__1[[#This Row],[Start time]]&gt;=AD$1, Table_owssvr__1[[#This Row],[Start time]]&lt;AE$1),
AND(Table_owssvr__1[[#This Row],[End Time]]&gt;AD$1, Table_owssvr__1[[#This Row],[End Time]]&lt;=AE$1 ),
AND(Table_owssvr__1[[#This Row],[Start time]]&lt;AD$1, Table_owssvr__1[[#This Row],[End Time]]&gt;AE$1)
)</f>
        <v>0</v>
      </c>
      <c r="AE1052" s="7">
        <f>1*OR(
AND(Table_owssvr__1[[#This Row],[Start time]]&gt;=AE$1, Table_owssvr__1[[#This Row],[Start time]]&lt;AF$1),
AND(Table_owssvr__1[[#This Row],[End Time]]&gt;AE$1, Table_owssvr__1[[#This Row],[End Time]]&lt;=AF$1 ),
AND(Table_owssvr__1[[#This Row],[Start time]]&lt;AE$1, Table_owssvr__1[[#This Row],[End Time]]&gt;AF$1)
)</f>
        <v>0</v>
      </c>
    </row>
    <row r="1053" spans="1:31" x14ac:dyDescent="0.25">
      <c r="A1053" s="2"/>
      <c r="B1053" s="3" t="s">
        <v>656</v>
      </c>
      <c r="C1053" s="3" t="s">
        <v>15</v>
      </c>
      <c r="D1053" s="3" t="s">
        <v>19</v>
      </c>
      <c r="E1053" s="1" t="s">
        <v>742</v>
      </c>
      <c r="F1053" s="4">
        <v>42430.65625</v>
      </c>
      <c r="G1053" s="4">
        <v>42430.680555555555</v>
      </c>
      <c r="H1053" s="4">
        <v>42430.683703703704</v>
      </c>
      <c r="I1053" s="3" t="s">
        <v>15</v>
      </c>
      <c r="J1053" s="2" t="s">
        <v>17</v>
      </c>
      <c r="K1053" s="2" t="s">
        <v>16</v>
      </c>
      <c r="L1053" t="b">
        <f>LEFT(Table_owssvr__1[[#This Row],[Person''s Name]],4)=LEFT(Table_owssvr__1[[#This Row],[Modified By]],4)</f>
        <v>1</v>
      </c>
      <c r="M1053" t="b">
        <f>Table_owssvr__1[[#This Row],[Modified]]&gt;Table_owssvr__1[[#This Row],[Start Date and Time]]</f>
        <v>1</v>
      </c>
      <c r="N1053">
        <f>(Table_owssvr__1[[#This Row],[End Date and Time]]-Table_owssvr__1[[#This Row],[Start Date and Time]])*24</f>
        <v>0.58333333331393078</v>
      </c>
      <c r="O1053" s="5">
        <f>INT(Table_owssvr__1[[#This Row],[Start Date and Time]])</f>
        <v>42430</v>
      </c>
      <c r="P1053" s="6">
        <f>DATE(YEAR(Table_owssvr__1[[#This Row],[Date]]),MONTH(Table_owssvr__1[[#This Row],[Date]]),1)</f>
        <v>42430</v>
      </c>
      <c r="Q1053" s="9">
        <f>ROUND(24*(Table_owssvr__1[[#This Row],[Start Date and Time]]-INT(Table_owssvr__1[[#This Row],[Start Date and Time]])),2)</f>
        <v>15.75</v>
      </c>
      <c r="R1053" s="9">
        <f>ROUND(24*(Table_owssvr__1[[#This Row],[End Date and Time]]-INT(Table_owssvr__1[[#This Row],[End Date and Time]])),2)</f>
        <v>16.329999999999998</v>
      </c>
      <c r="S1053" s="7">
        <f>1*OR(
AND(Table_owssvr__1[[#This Row],[Start time]]&gt;=S$1, Table_owssvr__1[[#This Row],[Start time]]&lt;T$1),
AND(Table_owssvr__1[[#This Row],[End Time]]&gt;S$1, Table_owssvr__1[[#This Row],[End Time]]&lt;=T$1 ),
AND(Table_owssvr__1[[#This Row],[Start time]]&lt;S$1, Table_owssvr__1[[#This Row],[End Time]]&gt;T$1)
)</f>
        <v>0</v>
      </c>
      <c r="T1053" s="7">
        <f>1*OR(
AND(Table_owssvr__1[[#This Row],[Start time]]&gt;=T$1, Table_owssvr__1[[#This Row],[Start time]]&lt;U$1),
AND(Table_owssvr__1[[#This Row],[End Time]]&gt;T$1, Table_owssvr__1[[#This Row],[End Time]]&lt;=U$1 ),
AND(Table_owssvr__1[[#This Row],[Start time]]&lt;T$1, Table_owssvr__1[[#This Row],[End Time]]&gt;U$1)
)</f>
        <v>0</v>
      </c>
      <c r="U1053" s="7">
        <f>1*OR(
AND(Table_owssvr__1[[#This Row],[Start time]]&gt;=U$1, Table_owssvr__1[[#This Row],[Start time]]&lt;V$1),
AND(Table_owssvr__1[[#This Row],[End Time]]&gt;U$1, Table_owssvr__1[[#This Row],[End Time]]&lt;=V$1 ),
AND(Table_owssvr__1[[#This Row],[Start time]]&lt;U$1, Table_owssvr__1[[#This Row],[End Time]]&gt;V$1)
)</f>
        <v>0</v>
      </c>
      <c r="V1053" s="7">
        <f>1*OR(
AND(Table_owssvr__1[[#This Row],[Start time]]&gt;=V$1, Table_owssvr__1[[#This Row],[Start time]]&lt;W$1),
AND(Table_owssvr__1[[#This Row],[End Time]]&gt;V$1, Table_owssvr__1[[#This Row],[End Time]]&lt;=W$1 ),
AND(Table_owssvr__1[[#This Row],[Start time]]&lt;V$1, Table_owssvr__1[[#This Row],[End Time]]&gt;W$1)
)</f>
        <v>0</v>
      </c>
      <c r="W1053" s="7">
        <f>1*OR(
AND(Table_owssvr__1[[#This Row],[Start time]]&gt;=W$1, Table_owssvr__1[[#This Row],[Start time]]&lt;X$1),
AND(Table_owssvr__1[[#This Row],[End Time]]&gt;W$1, Table_owssvr__1[[#This Row],[End Time]]&lt;=X$1 ),
AND(Table_owssvr__1[[#This Row],[Start time]]&lt;W$1, Table_owssvr__1[[#This Row],[End Time]]&gt;X$1)
)</f>
        <v>0</v>
      </c>
      <c r="X1053" s="7">
        <f>1*OR(
AND(Table_owssvr__1[[#This Row],[Start time]]&gt;=X$1, Table_owssvr__1[[#This Row],[Start time]]&lt;Y$1),
AND(Table_owssvr__1[[#This Row],[End Time]]&gt;X$1, Table_owssvr__1[[#This Row],[End Time]]&lt;=Y$1 ),
AND(Table_owssvr__1[[#This Row],[Start time]]&lt;X$1, Table_owssvr__1[[#This Row],[End Time]]&gt;Y$1)
)</f>
        <v>0</v>
      </c>
      <c r="Y1053" s="7">
        <f>1*OR(
AND(Table_owssvr__1[[#This Row],[Start time]]&gt;=Y$1, Table_owssvr__1[[#This Row],[Start time]]&lt;Z$1),
AND(Table_owssvr__1[[#This Row],[End Time]]&gt;Y$1, Table_owssvr__1[[#This Row],[End Time]]&lt;=Z$1 ),
AND(Table_owssvr__1[[#This Row],[Start time]]&lt;Y$1, Table_owssvr__1[[#This Row],[End Time]]&gt;Z$1)
)</f>
        <v>0</v>
      </c>
      <c r="Z1053" s="7">
        <f>1*OR(
AND(Table_owssvr__1[[#This Row],[Start time]]&gt;=Z$1, Table_owssvr__1[[#This Row],[Start time]]&lt;AA$1),
AND(Table_owssvr__1[[#This Row],[End Time]]&gt;Z$1, Table_owssvr__1[[#This Row],[End Time]]&lt;=AA$1 ),
AND(Table_owssvr__1[[#This Row],[Start time]]&lt;Z$1, Table_owssvr__1[[#This Row],[End Time]]&gt;AA$1)
)</f>
        <v>1</v>
      </c>
      <c r="AA1053" s="7">
        <f>1*OR(
AND(Table_owssvr__1[[#This Row],[Start time]]&gt;=AA$1, Table_owssvr__1[[#This Row],[Start time]]&lt;AB$1),
AND(Table_owssvr__1[[#This Row],[End Time]]&gt;AA$1, Table_owssvr__1[[#This Row],[End Time]]&lt;=AB$1 ),
AND(Table_owssvr__1[[#This Row],[Start time]]&lt;AA$1, Table_owssvr__1[[#This Row],[End Time]]&gt;AB$1)
)</f>
        <v>1</v>
      </c>
      <c r="AB1053" s="7">
        <f>1*OR(
AND(Table_owssvr__1[[#This Row],[Start time]]&gt;=AB$1, Table_owssvr__1[[#This Row],[Start time]]&lt;AC$1),
AND(Table_owssvr__1[[#This Row],[End Time]]&gt;AB$1, Table_owssvr__1[[#This Row],[End Time]]&lt;=AC$1 ),
AND(Table_owssvr__1[[#This Row],[Start time]]&lt;AB$1, Table_owssvr__1[[#This Row],[End Time]]&gt;AC$1)
)</f>
        <v>0</v>
      </c>
      <c r="AC1053" s="7">
        <f>1*OR(
AND(Table_owssvr__1[[#This Row],[Start time]]&gt;=AC$1, Table_owssvr__1[[#This Row],[Start time]]&lt;AD$1),
AND(Table_owssvr__1[[#This Row],[End Time]]&gt;AC$1, Table_owssvr__1[[#This Row],[End Time]]&lt;=AD$1 ),
AND(Table_owssvr__1[[#This Row],[Start time]]&lt;AC$1, Table_owssvr__1[[#This Row],[End Time]]&gt;AD$1)
)</f>
        <v>0</v>
      </c>
      <c r="AD1053" s="7">
        <f>1*OR(
AND(Table_owssvr__1[[#This Row],[Start time]]&gt;=AD$1, Table_owssvr__1[[#This Row],[Start time]]&lt;AE$1),
AND(Table_owssvr__1[[#This Row],[End Time]]&gt;AD$1, Table_owssvr__1[[#This Row],[End Time]]&lt;=AE$1 ),
AND(Table_owssvr__1[[#This Row],[Start time]]&lt;AD$1, Table_owssvr__1[[#This Row],[End Time]]&gt;AE$1)
)</f>
        <v>0</v>
      </c>
      <c r="AE1053" s="7">
        <f>1*OR(
AND(Table_owssvr__1[[#This Row],[Start time]]&gt;=AE$1, Table_owssvr__1[[#This Row],[Start time]]&lt;AF$1),
AND(Table_owssvr__1[[#This Row],[End Time]]&gt;AE$1, Table_owssvr__1[[#This Row],[End Time]]&lt;=AF$1 ),
AND(Table_owssvr__1[[#This Row],[Start time]]&lt;AE$1, Table_owssvr__1[[#This Row],[End Time]]&gt;AF$1)
)</f>
        <v>0</v>
      </c>
    </row>
    <row r="1054" spans="1:31" x14ac:dyDescent="0.25">
      <c r="A1054" s="2"/>
      <c r="B1054" s="3" t="s">
        <v>656</v>
      </c>
      <c r="C1054" s="3" t="s">
        <v>36</v>
      </c>
      <c r="D1054" s="3" t="s">
        <v>19</v>
      </c>
      <c r="E1054" s="1" t="s">
        <v>743</v>
      </c>
      <c r="F1054" s="4">
        <v>42430.666666666664</v>
      </c>
      <c r="G1054" s="4">
        <v>42430.677083333336</v>
      </c>
      <c r="H1054" s="4">
        <v>42430.711597222224</v>
      </c>
      <c r="I1054" s="3" t="s">
        <v>36</v>
      </c>
      <c r="J1054" s="2" t="s">
        <v>17</v>
      </c>
      <c r="K1054" s="2" t="s">
        <v>16</v>
      </c>
      <c r="L1054" t="b">
        <f>LEFT(Table_owssvr__1[[#This Row],[Person''s Name]],4)=LEFT(Table_owssvr__1[[#This Row],[Modified By]],4)</f>
        <v>1</v>
      </c>
      <c r="M1054" t="b">
        <f>Table_owssvr__1[[#This Row],[Modified]]&gt;Table_owssvr__1[[#This Row],[Start Date and Time]]</f>
        <v>1</v>
      </c>
      <c r="N1054">
        <f>(Table_owssvr__1[[#This Row],[End Date and Time]]-Table_owssvr__1[[#This Row],[Start Date and Time]])*24</f>
        <v>0.25000000011641532</v>
      </c>
      <c r="O1054" s="5">
        <f>INT(Table_owssvr__1[[#This Row],[Start Date and Time]])</f>
        <v>42430</v>
      </c>
      <c r="P1054" s="6">
        <f>DATE(YEAR(Table_owssvr__1[[#This Row],[Date]]),MONTH(Table_owssvr__1[[#This Row],[Date]]),1)</f>
        <v>42430</v>
      </c>
      <c r="Q1054" s="9">
        <f>ROUND(24*(Table_owssvr__1[[#This Row],[Start Date and Time]]-INT(Table_owssvr__1[[#This Row],[Start Date and Time]])),2)</f>
        <v>16</v>
      </c>
      <c r="R1054" s="9">
        <f>ROUND(24*(Table_owssvr__1[[#This Row],[End Date and Time]]-INT(Table_owssvr__1[[#This Row],[End Date and Time]])),2)</f>
        <v>16.25</v>
      </c>
      <c r="S1054" s="7">
        <f>1*OR(
AND(Table_owssvr__1[[#This Row],[Start time]]&gt;=S$1, Table_owssvr__1[[#This Row],[Start time]]&lt;T$1),
AND(Table_owssvr__1[[#This Row],[End Time]]&gt;S$1, Table_owssvr__1[[#This Row],[End Time]]&lt;=T$1 ),
AND(Table_owssvr__1[[#This Row],[Start time]]&lt;S$1, Table_owssvr__1[[#This Row],[End Time]]&gt;T$1)
)</f>
        <v>0</v>
      </c>
      <c r="T1054" s="7">
        <f>1*OR(
AND(Table_owssvr__1[[#This Row],[Start time]]&gt;=T$1, Table_owssvr__1[[#This Row],[Start time]]&lt;U$1),
AND(Table_owssvr__1[[#This Row],[End Time]]&gt;T$1, Table_owssvr__1[[#This Row],[End Time]]&lt;=U$1 ),
AND(Table_owssvr__1[[#This Row],[Start time]]&lt;T$1, Table_owssvr__1[[#This Row],[End Time]]&gt;U$1)
)</f>
        <v>0</v>
      </c>
      <c r="U1054" s="7">
        <f>1*OR(
AND(Table_owssvr__1[[#This Row],[Start time]]&gt;=U$1, Table_owssvr__1[[#This Row],[Start time]]&lt;V$1),
AND(Table_owssvr__1[[#This Row],[End Time]]&gt;U$1, Table_owssvr__1[[#This Row],[End Time]]&lt;=V$1 ),
AND(Table_owssvr__1[[#This Row],[Start time]]&lt;U$1, Table_owssvr__1[[#This Row],[End Time]]&gt;V$1)
)</f>
        <v>0</v>
      </c>
      <c r="V1054" s="7">
        <f>1*OR(
AND(Table_owssvr__1[[#This Row],[Start time]]&gt;=V$1, Table_owssvr__1[[#This Row],[Start time]]&lt;W$1),
AND(Table_owssvr__1[[#This Row],[End Time]]&gt;V$1, Table_owssvr__1[[#This Row],[End Time]]&lt;=W$1 ),
AND(Table_owssvr__1[[#This Row],[Start time]]&lt;V$1, Table_owssvr__1[[#This Row],[End Time]]&gt;W$1)
)</f>
        <v>0</v>
      </c>
      <c r="W1054" s="7">
        <f>1*OR(
AND(Table_owssvr__1[[#This Row],[Start time]]&gt;=W$1, Table_owssvr__1[[#This Row],[Start time]]&lt;X$1),
AND(Table_owssvr__1[[#This Row],[End Time]]&gt;W$1, Table_owssvr__1[[#This Row],[End Time]]&lt;=X$1 ),
AND(Table_owssvr__1[[#This Row],[Start time]]&lt;W$1, Table_owssvr__1[[#This Row],[End Time]]&gt;X$1)
)</f>
        <v>0</v>
      </c>
      <c r="X1054" s="7">
        <f>1*OR(
AND(Table_owssvr__1[[#This Row],[Start time]]&gt;=X$1, Table_owssvr__1[[#This Row],[Start time]]&lt;Y$1),
AND(Table_owssvr__1[[#This Row],[End Time]]&gt;X$1, Table_owssvr__1[[#This Row],[End Time]]&lt;=Y$1 ),
AND(Table_owssvr__1[[#This Row],[Start time]]&lt;X$1, Table_owssvr__1[[#This Row],[End Time]]&gt;Y$1)
)</f>
        <v>0</v>
      </c>
      <c r="Y1054" s="7">
        <f>1*OR(
AND(Table_owssvr__1[[#This Row],[Start time]]&gt;=Y$1, Table_owssvr__1[[#This Row],[Start time]]&lt;Z$1),
AND(Table_owssvr__1[[#This Row],[End Time]]&gt;Y$1, Table_owssvr__1[[#This Row],[End Time]]&lt;=Z$1 ),
AND(Table_owssvr__1[[#This Row],[Start time]]&lt;Y$1, Table_owssvr__1[[#This Row],[End Time]]&gt;Z$1)
)</f>
        <v>0</v>
      </c>
      <c r="Z1054" s="7">
        <f>1*OR(
AND(Table_owssvr__1[[#This Row],[Start time]]&gt;=Z$1, Table_owssvr__1[[#This Row],[Start time]]&lt;AA$1),
AND(Table_owssvr__1[[#This Row],[End Time]]&gt;Z$1, Table_owssvr__1[[#This Row],[End Time]]&lt;=AA$1 ),
AND(Table_owssvr__1[[#This Row],[Start time]]&lt;Z$1, Table_owssvr__1[[#This Row],[End Time]]&gt;AA$1)
)</f>
        <v>0</v>
      </c>
      <c r="AA1054" s="7">
        <f>1*OR(
AND(Table_owssvr__1[[#This Row],[Start time]]&gt;=AA$1, Table_owssvr__1[[#This Row],[Start time]]&lt;AB$1),
AND(Table_owssvr__1[[#This Row],[End Time]]&gt;AA$1, Table_owssvr__1[[#This Row],[End Time]]&lt;=AB$1 ),
AND(Table_owssvr__1[[#This Row],[Start time]]&lt;AA$1, Table_owssvr__1[[#This Row],[End Time]]&gt;AB$1)
)</f>
        <v>1</v>
      </c>
      <c r="AB1054" s="7">
        <f>1*OR(
AND(Table_owssvr__1[[#This Row],[Start time]]&gt;=AB$1, Table_owssvr__1[[#This Row],[Start time]]&lt;AC$1),
AND(Table_owssvr__1[[#This Row],[End Time]]&gt;AB$1, Table_owssvr__1[[#This Row],[End Time]]&lt;=AC$1 ),
AND(Table_owssvr__1[[#This Row],[Start time]]&lt;AB$1, Table_owssvr__1[[#This Row],[End Time]]&gt;AC$1)
)</f>
        <v>0</v>
      </c>
      <c r="AC1054" s="7">
        <f>1*OR(
AND(Table_owssvr__1[[#This Row],[Start time]]&gt;=AC$1, Table_owssvr__1[[#This Row],[Start time]]&lt;AD$1),
AND(Table_owssvr__1[[#This Row],[End Time]]&gt;AC$1, Table_owssvr__1[[#This Row],[End Time]]&lt;=AD$1 ),
AND(Table_owssvr__1[[#This Row],[Start time]]&lt;AC$1, Table_owssvr__1[[#This Row],[End Time]]&gt;AD$1)
)</f>
        <v>0</v>
      </c>
      <c r="AD1054" s="7">
        <f>1*OR(
AND(Table_owssvr__1[[#This Row],[Start time]]&gt;=AD$1, Table_owssvr__1[[#This Row],[Start time]]&lt;AE$1),
AND(Table_owssvr__1[[#This Row],[End Time]]&gt;AD$1, Table_owssvr__1[[#This Row],[End Time]]&lt;=AE$1 ),
AND(Table_owssvr__1[[#This Row],[Start time]]&lt;AD$1, Table_owssvr__1[[#This Row],[End Time]]&gt;AE$1)
)</f>
        <v>0</v>
      </c>
      <c r="AE1054" s="7">
        <f>1*OR(
AND(Table_owssvr__1[[#This Row],[Start time]]&gt;=AE$1, Table_owssvr__1[[#This Row],[Start time]]&lt;AF$1),
AND(Table_owssvr__1[[#This Row],[End Time]]&gt;AE$1, Table_owssvr__1[[#This Row],[End Time]]&lt;=AF$1 ),
AND(Table_owssvr__1[[#This Row],[Start time]]&lt;AE$1, Table_owssvr__1[[#This Row],[End Time]]&gt;AF$1)
)</f>
        <v>0</v>
      </c>
    </row>
    <row r="1055" spans="1:31" x14ac:dyDescent="0.25">
      <c r="A1055" s="2"/>
      <c r="B1055" s="3" t="s">
        <v>656</v>
      </c>
      <c r="C1055" s="3" t="s">
        <v>12</v>
      </c>
      <c r="D1055" s="3" t="s">
        <v>19</v>
      </c>
      <c r="E1055" s="1" t="s">
        <v>744</v>
      </c>
      <c r="F1055" s="4">
        <v>42430.704861111109</v>
      </c>
      <c r="G1055" s="4">
        <v>42430.708333333336</v>
      </c>
      <c r="H1055" s="4">
        <v>42430.726898148147</v>
      </c>
      <c r="I1055" s="3" t="s">
        <v>12</v>
      </c>
      <c r="J1055" s="2" t="s">
        <v>17</v>
      </c>
      <c r="K1055" s="2" t="s">
        <v>16</v>
      </c>
      <c r="L1055" t="b">
        <f>LEFT(Table_owssvr__1[[#This Row],[Person''s Name]],4)=LEFT(Table_owssvr__1[[#This Row],[Modified By]],4)</f>
        <v>1</v>
      </c>
      <c r="M1055" t="b">
        <f>Table_owssvr__1[[#This Row],[Modified]]&gt;Table_owssvr__1[[#This Row],[Start Date and Time]]</f>
        <v>1</v>
      </c>
      <c r="N1055">
        <f>(Table_owssvr__1[[#This Row],[End Date and Time]]-Table_owssvr__1[[#This Row],[Start Date and Time]])*24</f>
        <v>8.3333333430346102E-2</v>
      </c>
      <c r="O1055" s="5">
        <f>INT(Table_owssvr__1[[#This Row],[Start Date and Time]])</f>
        <v>42430</v>
      </c>
      <c r="P1055" s="6">
        <f>DATE(YEAR(Table_owssvr__1[[#This Row],[Date]]),MONTH(Table_owssvr__1[[#This Row],[Date]]),1)</f>
        <v>42430</v>
      </c>
      <c r="Q1055" s="9">
        <f>ROUND(24*(Table_owssvr__1[[#This Row],[Start Date and Time]]-INT(Table_owssvr__1[[#This Row],[Start Date and Time]])),2)</f>
        <v>16.920000000000002</v>
      </c>
      <c r="R1055" s="9">
        <f>ROUND(24*(Table_owssvr__1[[#This Row],[End Date and Time]]-INT(Table_owssvr__1[[#This Row],[End Date and Time]])),2)</f>
        <v>17</v>
      </c>
      <c r="S1055" s="7">
        <f>1*OR(
AND(Table_owssvr__1[[#This Row],[Start time]]&gt;=S$1, Table_owssvr__1[[#This Row],[Start time]]&lt;T$1),
AND(Table_owssvr__1[[#This Row],[End Time]]&gt;S$1, Table_owssvr__1[[#This Row],[End Time]]&lt;=T$1 ),
AND(Table_owssvr__1[[#This Row],[Start time]]&lt;S$1, Table_owssvr__1[[#This Row],[End Time]]&gt;T$1)
)</f>
        <v>0</v>
      </c>
      <c r="T1055" s="7">
        <f>1*OR(
AND(Table_owssvr__1[[#This Row],[Start time]]&gt;=T$1, Table_owssvr__1[[#This Row],[Start time]]&lt;U$1),
AND(Table_owssvr__1[[#This Row],[End Time]]&gt;T$1, Table_owssvr__1[[#This Row],[End Time]]&lt;=U$1 ),
AND(Table_owssvr__1[[#This Row],[Start time]]&lt;T$1, Table_owssvr__1[[#This Row],[End Time]]&gt;U$1)
)</f>
        <v>0</v>
      </c>
      <c r="U1055" s="7">
        <f>1*OR(
AND(Table_owssvr__1[[#This Row],[Start time]]&gt;=U$1, Table_owssvr__1[[#This Row],[Start time]]&lt;V$1),
AND(Table_owssvr__1[[#This Row],[End Time]]&gt;U$1, Table_owssvr__1[[#This Row],[End Time]]&lt;=V$1 ),
AND(Table_owssvr__1[[#This Row],[Start time]]&lt;U$1, Table_owssvr__1[[#This Row],[End Time]]&gt;V$1)
)</f>
        <v>0</v>
      </c>
      <c r="V1055" s="7">
        <f>1*OR(
AND(Table_owssvr__1[[#This Row],[Start time]]&gt;=V$1, Table_owssvr__1[[#This Row],[Start time]]&lt;W$1),
AND(Table_owssvr__1[[#This Row],[End Time]]&gt;V$1, Table_owssvr__1[[#This Row],[End Time]]&lt;=W$1 ),
AND(Table_owssvr__1[[#This Row],[Start time]]&lt;V$1, Table_owssvr__1[[#This Row],[End Time]]&gt;W$1)
)</f>
        <v>0</v>
      </c>
      <c r="W1055" s="7">
        <f>1*OR(
AND(Table_owssvr__1[[#This Row],[Start time]]&gt;=W$1, Table_owssvr__1[[#This Row],[Start time]]&lt;X$1),
AND(Table_owssvr__1[[#This Row],[End Time]]&gt;W$1, Table_owssvr__1[[#This Row],[End Time]]&lt;=X$1 ),
AND(Table_owssvr__1[[#This Row],[Start time]]&lt;W$1, Table_owssvr__1[[#This Row],[End Time]]&gt;X$1)
)</f>
        <v>0</v>
      </c>
      <c r="X1055" s="7">
        <f>1*OR(
AND(Table_owssvr__1[[#This Row],[Start time]]&gt;=X$1, Table_owssvr__1[[#This Row],[Start time]]&lt;Y$1),
AND(Table_owssvr__1[[#This Row],[End Time]]&gt;X$1, Table_owssvr__1[[#This Row],[End Time]]&lt;=Y$1 ),
AND(Table_owssvr__1[[#This Row],[Start time]]&lt;X$1, Table_owssvr__1[[#This Row],[End Time]]&gt;Y$1)
)</f>
        <v>0</v>
      </c>
      <c r="Y1055" s="7">
        <f>1*OR(
AND(Table_owssvr__1[[#This Row],[Start time]]&gt;=Y$1, Table_owssvr__1[[#This Row],[Start time]]&lt;Z$1),
AND(Table_owssvr__1[[#This Row],[End Time]]&gt;Y$1, Table_owssvr__1[[#This Row],[End Time]]&lt;=Z$1 ),
AND(Table_owssvr__1[[#This Row],[Start time]]&lt;Y$1, Table_owssvr__1[[#This Row],[End Time]]&gt;Z$1)
)</f>
        <v>0</v>
      </c>
      <c r="Z1055" s="7">
        <f>1*OR(
AND(Table_owssvr__1[[#This Row],[Start time]]&gt;=Z$1, Table_owssvr__1[[#This Row],[Start time]]&lt;AA$1),
AND(Table_owssvr__1[[#This Row],[End Time]]&gt;Z$1, Table_owssvr__1[[#This Row],[End Time]]&lt;=AA$1 ),
AND(Table_owssvr__1[[#This Row],[Start time]]&lt;Z$1, Table_owssvr__1[[#This Row],[End Time]]&gt;AA$1)
)</f>
        <v>0</v>
      </c>
      <c r="AA1055" s="7">
        <f>1*OR(
AND(Table_owssvr__1[[#This Row],[Start time]]&gt;=AA$1, Table_owssvr__1[[#This Row],[Start time]]&lt;AB$1),
AND(Table_owssvr__1[[#This Row],[End Time]]&gt;AA$1, Table_owssvr__1[[#This Row],[End Time]]&lt;=AB$1 ),
AND(Table_owssvr__1[[#This Row],[Start time]]&lt;AA$1, Table_owssvr__1[[#This Row],[End Time]]&gt;AB$1)
)</f>
        <v>1</v>
      </c>
      <c r="AB1055" s="7">
        <f>1*OR(
AND(Table_owssvr__1[[#This Row],[Start time]]&gt;=AB$1, Table_owssvr__1[[#This Row],[Start time]]&lt;AC$1),
AND(Table_owssvr__1[[#This Row],[End Time]]&gt;AB$1, Table_owssvr__1[[#This Row],[End Time]]&lt;=AC$1 ),
AND(Table_owssvr__1[[#This Row],[Start time]]&lt;AB$1, Table_owssvr__1[[#This Row],[End Time]]&gt;AC$1)
)</f>
        <v>0</v>
      </c>
      <c r="AC1055" s="7">
        <f>1*OR(
AND(Table_owssvr__1[[#This Row],[Start time]]&gt;=AC$1, Table_owssvr__1[[#This Row],[Start time]]&lt;AD$1),
AND(Table_owssvr__1[[#This Row],[End Time]]&gt;AC$1, Table_owssvr__1[[#This Row],[End Time]]&lt;=AD$1 ),
AND(Table_owssvr__1[[#This Row],[Start time]]&lt;AC$1, Table_owssvr__1[[#This Row],[End Time]]&gt;AD$1)
)</f>
        <v>0</v>
      </c>
      <c r="AD1055" s="7">
        <f>1*OR(
AND(Table_owssvr__1[[#This Row],[Start time]]&gt;=AD$1, Table_owssvr__1[[#This Row],[Start time]]&lt;AE$1),
AND(Table_owssvr__1[[#This Row],[End Time]]&gt;AD$1, Table_owssvr__1[[#This Row],[End Time]]&lt;=AE$1 ),
AND(Table_owssvr__1[[#This Row],[Start time]]&lt;AD$1, Table_owssvr__1[[#This Row],[End Time]]&gt;AE$1)
)</f>
        <v>0</v>
      </c>
      <c r="AE1055" s="7">
        <f>1*OR(
AND(Table_owssvr__1[[#This Row],[Start time]]&gt;=AE$1, Table_owssvr__1[[#This Row],[Start time]]&lt;AF$1),
AND(Table_owssvr__1[[#This Row],[End Time]]&gt;AE$1, Table_owssvr__1[[#This Row],[End Time]]&lt;=AF$1 ),
AND(Table_owssvr__1[[#This Row],[Start time]]&lt;AE$1, Table_owssvr__1[[#This Row],[End Time]]&gt;AF$1)
)</f>
        <v>0</v>
      </c>
    </row>
    <row r="1056" spans="1:31" x14ac:dyDescent="0.25">
      <c r="A1056" s="2"/>
      <c r="B1056" s="3" t="s">
        <v>656</v>
      </c>
      <c r="C1056" s="3" t="s">
        <v>15</v>
      </c>
      <c r="D1056" s="3" t="s">
        <v>19</v>
      </c>
      <c r="E1056" s="1" t="s">
        <v>745</v>
      </c>
      <c r="F1056" s="4">
        <v>42430.729166666664</v>
      </c>
      <c r="G1056" s="4">
        <v>42430.732638888891</v>
      </c>
      <c r="H1056" s="4">
        <v>42430.797581018516</v>
      </c>
      <c r="I1056" s="3" t="s">
        <v>15</v>
      </c>
      <c r="J1056" s="2" t="s">
        <v>17</v>
      </c>
      <c r="K1056" s="2" t="s">
        <v>16</v>
      </c>
      <c r="L1056" t="b">
        <f>LEFT(Table_owssvr__1[[#This Row],[Person''s Name]],4)=LEFT(Table_owssvr__1[[#This Row],[Modified By]],4)</f>
        <v>1</v>
      </c>
      <c r="M1056" t="b">
        <f>Table_owssvr__1[[#This Row],[Modified]]&gt;Table_owssvr__1[[#This Row],[Start Date and Time]]</f>
        <v>1</v>
      </c>
      <c r="N1056">
        <f>(Table_owssvr__1[[#This Row],[End Date and Time]]-Table_owssvr__1[[#This Row],[Start Date and Time]])*24</f>
        <v>8.3333333430346102E-2</v>
      </c>
      <c r="O1056" s="5">
        <f>INT(Table_owssvr__1[[#This Row],[Start Date and Time]])</f>
        <v>42430</v>
      </c>
      <c r="P1056" s="6">
        <f>DATE(YEAR(Table_owssvr__1[[#This Row],[Date]]),MONTH(Table_owssvr__1[[#This Row],[Date]]),1)</f>
        <v>42430</v>
      </c>
      <c r="Q1056" s="9">
        <f>ROUND(24*(Table_owssvr__1[[#This Row],[Start Date and Time]]-INT(Table_owssvr__1[[#This Row],[Start Date and Time]])),2)</f>
        <v>17.5</v>
      </c>
      <c r="R1056" s="9">
        <f>ROUND(24*(Table_owssvr__1[[#This Row],[End Date and Time]]-INT(Table_owssvr__1[[#This Row],[End Date and Time]])),2)</f>
        <v>17.579999999999998</v>
      </c>
      <c r="S1056" s="7">
        <f>1*OR(
AND(Table_owssvr__1[[#This Row],[Start time]]&gt;=S$1, Table_owssvr__1[[#This Row],[Start time]]&lt;T$1),
AND(Table_owssvr__1[[#This Row],[End Time]]&gt;S$1, Table_owssvr__1[[#This Row],[End Time]]&lt;=T$1 ),
AND(Table_owssvr__1[[#This Row],[Start time]]&lt;S$1, Table_owssvr__1[[#This Row],[End Time]]&gt;T$1)
)</f>
        <v>0</v>
      </c>
      <c r="T1056" s="7">
        <f>1*OR(
AND(Table_owssvr__1[[#This Row],[Start time]]&gt;=T$1, Table_owssvr__1[[#This Row],[Start time]]&lt;U$1),
AND(Table_owssvr__1[[#This Row],[End Time]]&gt;T$1, Table_owssvr__1[[#This Row],[End Time]]&lt;=U$1 ),
AND(Table_owssvr__1[[#This Row],[Start time]]&lt;T$1, Table_owssvr__1[[#This Row],[End Time]]&gt;U$1)
)</f>
        <v>0</v>
      </c>
      <c r="U1056" s="7">
        <f>1*OR(
AND(Table_owssvr__1[[#This Row],[Start time]]&gt;=U$1, Table_owssvr__1[[#This Row],[Start time]]&lt;V$1),
AND(Table_owssvr__1[[#This Row],[End Time]]&gt;U$1, Table_owssvr__1[[#This Row],[End Time]]&lt;=V$1 ),
AND(Table_owssvr__1[[#This Row],[Start time]]&lt;U$1, Table_owssvr__1[[#This Row],[End Time]]&gt;V$1)
)</f>
        <v>0</v>
      </c>
      <c r="V1056" s="7">
        <f>1*OR(
AND(Table_owssvr__1[[#This Row],[Start time]]&gt;=V$1, Table_owssvr__1[[#This Row],[Start time]]&lt;W$1),
AND(Table_owssvr__1[[#This Row],[End Time]]&gt;V$1, Table_owssvr__1[[#This Row],[End Time]]&lt;=W$1 ),
AND(Table_owssvr__1[[#This Row],[Start time]]&lt;V$1, Table_owssvr__1[[#This Row],[End Time]]&gt;W$1)
)</f>
        <v>0</v>
      </c>
      <c r="W1056" s="7">
        <f>1*OR(
AND(Table_owssvr__1[[#This Row],[Start time]]&gt;=W$1, Table_owssvr__1[[#This Row],[Start time]]&lt;X$1),
AND(Table_owssvr__1[[#This Row],[End Time]]&gt;W$1, Table_owssvr__1[[#This Row],[End Time]]&lt;=X$1 ),
AND(Table_owssvr__1[[#This Row],[Start time]]&lt;W$1, Table_owssvr__1[[#This Row],[End Time]]&gt;X$1)
)</f>
        <v>0</v>
      </c>
      <c r="X1056" s="7">
        <f>1*OR(
AND(Table_owssvr__1[[#This Row],[Start time]]&gt;=X$1, Table_owssvr__1[[#This Row],[Start time]]&lt;Y$1),
AND(Table_owssvr__1[[#This Row],[End Time]]&gt;X$1, Table_owssvr__1[[#This Row],[End Time]]&lt;=Y$1 ),
AND(Table_owssvr__1[[#This Row],[Start time]]&lt;X$1, Table_owssvr__1[[#This Row],[End Time]]&gt;Y$1)
)</f>
        <v>0</v>
      </c>
      <c r="Y1056" s="7">
        <f>1*OR(
AND(Table_owssvr__1[[#This Row],[Start time]]&gt;=Y$1, Table_owssvr__1[[#This Row],[Start time]]&lt;Z$1),
AND(Table_owssvr__1[[#This Row],[End Time]]&gt;Y$1, Table_owssvr__1[[#This Row],[End Time]]&lt;=Z$1 ),
AND(Table_owssvr__1[[#This Row],[Start time]]&lt;Y$1, Table_owssvr__1[[#This Row],[End Time]]&gt;Z$1)
)</f>
        <v>0</v>
      </c>
      <c r="Z1056" s="7">
        <f>1*OR(
AND(Table_owssvr__1[[#This Row],[Start time]]&gt;=Z$1, Table_owssvr__1[[#This Row],[Start time]]&lt;AA$1),
AND(Table_owssvr__1[[#This Row],[End Time]]&gt;Z$1, Table_owssvr__1[[#This Row],[End Time]]&lt;=AA$1 ),
AND(Table_owssvr__1[[#This Row],[Start time]]&lt;Z$1, Table_owssvr__1[[#This Row],[End Time]]&gt;AA$1)
)</f>
        <v>0</v>
      </c>
      <c r="AA1056" s="7">
        <f>1*OR(
AND(Table_owssvr__1[[#This Row],[Start time]]&gt;=AA$1, Table_owssvr__1[[#This Row],[Start time]]&lt;AB$1),
AND(Table_owssvr__1[[#This Row],[End Time]]&gt;AA$1, Table_owssvr__1[[#This Row],[End Time]]&lt;=AB$1 ),
AND(Table_owssvr__1[[#This Row],[Start time]]&lt;AA$1, Table_owssvr__1[[#This Row],[End Time]]&gt;AB$1)
)</f>
        <v>0</v>
      </c>
      <c r="AB1056" s="7">
        <f>1*OR(
AND(Table_owssvr__1[[#This Row],[Start time]]&gt;=AB$1, Table_owssvr__1[[#This Row],[Start time]]&lt;AC$1),
AND(Table_owssvr__1[[#This Row],[End Time]]&gt;AB$1, Table_owssvr__1[[#This Row],[End Time]]&lt;=AC$1 ),
AND(Table_owssvr__1[[#This Row],[Start time]]&lt;AB$1, Table_owssvr__1[[#This Row],[End Time]]&gt;AC$1)
)</f>
        <v>1</v>
      </c>
      <c r="AC1056" s="7">
        <f>1*OR(
AND(Table_owssvr__1[[#This Row],[Start time]]&gt;=AC$1, Table_owssvr__1[[#This Row],[Start time]]&lt;AD$1),
AND(Table_owssvr__1[[#This Row],[End Time]]&gt;AC$1, Table_owssvr__1[[#This Row],[End Time]]&lt;=AD$1 ),
AND(Table_owssvr__1[[#This Row],[Start time]]&lt;AC$1, Table_owssvr__1[[#This Row],[End Time]]&gt;AD$1)
)</f>
        <v>0</v>
      </c>
      <c r="AD1056" s="7">
        <f>1*OR(
AND(Table_owssvr__1[[#This Row],[Start time]]&gt;=AD$1, Table_owssvr__1[[#This Row],[Start time]]&lt;AE$1),
AND(Table_owssvr__1[[#This Row],[End Time]]&gt;AD$1, Table_owssvr__1[[#This Row],[End Time]]&lt;=AE$1 ),
AND(Table_owssvr__1[[#This Row],[Start time]]&lt;AD$1, Table_owssvr__1[[#This Row],[End Time]]&gt;AE$1)
)</f>
        <v>0</v>
      </c>
      <c r="AE1056" s="7">
        <f>1*OR(
AND(Table_owssvr__1[[#This Row],[Start time]]&gt;=AE$1, Table_owssvr__1[[#This Row],[Start time]]&lt;AF$1),
AND(Table_owssvr__1[[#This Row],[End Time]]&gt;AE$1, Table_owssvr__1[[#This Row],[End Time]]&lt;=AF$1 ),
AND(Table_owssvr__1[[#This Row],[Start time]]&lt;AE$1, Table_owssvr__1[[#This Row],[End Time]]&gt;AF$1)
)</f>
        <v>0</v>
      </c>
    </row>
    <row r="1057" spans="1:31" x14ac:dyDescent="0.25">
      <c r="A1057" s="2"/>
      <c r="B1057" s="3" t="s">
        <v>656</v>
      </c>
      <c r="C1057" s="3" t="s">
        <v>89</v>
      </c>
      <c r="D1057" s="3" t="s">
        <v>19</v>
      </c>
      <c r="E1057" s="1" t="s">
        <v>746</v>
      </c>
      <c r="F1057" s="4">
        <v>42430.729166666664</v>
      </c>
      <c r="G1057" s="4">
        <v>42430.732638888891</v>
      </c>
      <c r="H1057" s="4">
        <v>42431.375451388885</v>
      </c>
      <c r="I1057" s="3" t="s">
        <v>89</v>
      </c>
      <c r="J1057" s="2" t="s">
        <v>17</v>
      </c>
      <c r="K1057" s="2" t="s">
        <v>16</v>
      </c>
      <c r="L1057" t="b">
        <f>LEFT(Table_owssvr__1[[#This Row],[Person''s Name]],4)=LEFT(Table_owssvr__1[[#This Row],[Modified By]],4)</f>
        <v>1</v>
      </c>
      <c r="M1057" t="b">
        <f>Table_owssvr__1[[#This Row],[Modified]]&gt;Table_owssvr__1[[#This Row],[Start Date and Time]]</f>
        <v>1</v>
      </c>
      <c r="N1057">
        <f>(Table_owssvr__1[[#This Row],[End Date and Time]]-Table_owssvr__1[[#This Row],[Start Date and Time]])*24</f>
        <v>8.3333333430346102E-2</v>
      </c>
      <c r="O1057" s="5">
        <f>INT(Table_owssvr__1[[#This Row],[Start Date and Time]])</f>
        <v>42430</v>
      </c>
      <c r="P1057" s="6">
        <f>DATE(YEAR(Table_owssvr__1[[#This Row],[Date]]),MONTH(Table_owssvr__1[[#This Row],[Date]]),1)</f>
        <v>42430</v>
      </c>
      <c r="Q1057" s="9">
        <f>ROUND(24*(Table_owssvr__1[[#This Row],[Start Date and Time]]-INT(Table_owssvr__1[[#This Row],[Start Date and Time]])),2)</f>
        <v>17.5</v>
      </c>
      <c r="R1057" s="9">
        <f>ROUND(24*(Table_owssvr__1[[#This Row],[End Date and Time]]-INT(Table_owssvr__1[[#This Row],[End Date and Time]])),2)</f>
        <v>17.579999999999998</v>
      </c>
      <c r="S1057" s="7">
        <f>1*OR(
AND(Table_owssvr__1[[#This Row],[Start time]]&gt;=S$1, Table_owssvr__1[[#This Row],[Start time]]&lt;T$1),
AND(Table_owssvr__1[[#This Row],[End Time]]&gt;S$1, Table_owssvr__1[[#This Row],[End Time]]&lt;=T$1 ),
AND(Table_owssvr__1[[#This Row],[Start time]]&lt;S$1, Table_owssvr__1[[#This Row],[End Time]]&gt;T$1)
)</f>
        <v>0</v>
      </c>
      <c r="T1057" s="7">
        <f>1*OR(
AND(Table_owssvr__1[[#This Row],[Start time]]&gt;=T$1, Table_owssvr__1[[#This Row],[Start time]]&lt;U$1),
AND(Table_owssvr__1[[#This Row],[End Time]]&gt;T$1, Table_owssvr__1[[#This Row],[End Time]]&lt;=U$1 ),
AND(Table_owssvr__1[[#This Row],[Start time]]&lt;T$1, Table_owssvr__1[[#This Row],[End Time]]&gt;U$1)
)</f>
        <v>0</v>
      </c>
      <c r="U1057" s="7">
        <f>1*OR(
AND(Table_owssvr__1[[#This Row],[Start time]]&gt;=U$1, Table_owssvr__1[[#This Row],[Start time]]&lt;V$1),
AND(Table_owssvr__1[[#This Row],[End Time]]&gt;U$1, Table_owssvr__1[[#This Row],[End Time]]&lt;=V$1 ),
AND(Table_owssvr__1[[#This Row],[Start time]]&lt;U$1, Table_owssvr__1[[#This Row],[End Time]]&gt;V$1)
)</f>
        <v>0</v>
      </c>
      <c r="V1057" s="7">
        <f>1*OR(
AND(Table_owssvr__1[[#This Row],[Start time]]&gt;=V$1, Table_owssvr__1[[#This Row],[Start time]]&lt;W$1),
AND(Table_owssvr__1[[#This Row],[End Time]]&gt;V$1, Table_owssvr__1[[#This Row],[End Time]]&lt;=W$1 ),
AND(Table_owssvr__1[[#This Row],[Start time]]&lt;V$1, Table_owssvr__1[[#This Row],[End Time]]&gt;W$1)
)</f>
        <v>0</v>
      </c>
      <c r="W1057" s="7">
        <f>1*OR(
AND(Table_owssvr__1[[#This Row],[Start time]]&gt;=W$1, Table_owssvr__1[[#This Row],[Start time]]&lt;X$1),
AND(Table_owssvr__1[[#This Row],[End Time]]&gt;W$1, Table_owssvr__1[[#This Row],[End Time]]&lt;=X$1 ),
AND(Table_owssvr__1[[#This Row],[Start time]]&lt;W$1, Table_owssvr__1[[#This Row],[End Time]]&gt;X$1)
)</f>
        <v>0</v>
      </c>
      <c r="X1057" s="7">
        <f>1*OR(
AND(Table_owssvr__1[[#This Row],[Start time]]&gt;=X$1, Table_owssvr__1[[#This Row],[Start time]]&lt;Y$1),
AND(Table_owssvr__1[[#This Row],[End Time]]&gt;X$1, Table_owssvr__1[[#This Row],[End Time]]&lt;=Y$1 ),
AND(Table_owssvr__1[[#This Row],[Start time]]&lt;X$1, Table_owssvr__1[[#This Row],[End Time]]&gt;Y$1)
)</f>
        <v>0</v>
      </c>
      <c r="Y1057" s="7">
        <f>1*OR(
AND(Table_owssvr__1[[#This Row],[Start time]]&gt;=Y$1, Table_owssvr__1[[#This Row],[Start time]]&lt;Z$1),
AND(Table_owssvr__1[[#This Row],[End Time]]&gt;Y$1, Table_owssvr__1[[#This Row],[End Time]]&lt;=Z$1 ),
AND(Table_owssvr__1[[#This Row],[Start time]]&lt;Y$1, Table_owssvr__1[[#This Row],[End Time]]&gt;Z$1)
)</f>
        <v>0</v>
      </c>
      <c r="Z1057" s="7">
        <f>1*OR(
AND(Table_owssvr__1[[#This Row],[Start time]]&gt;=Z$1, Table_owssvr__1[[#This Row],[Start time]]&lt;AA$1),
AND(Table_owssvr__1[[#This Row],[End Time]]&gt;Z$1, Table_owssvr__1[[#This Row],[End Time]]&lt;=AA$1 ),
AND(Table_owssvr__1[[#This Row],[Start time]]&lt;Z$1, Table_owssvr__1[[#This Row],[End Time]]&gt;AA$1)
)</f>
        <v>0</v>
      </c>
      <c r="AA1057" s="7">
        <f>1*OR(
AND(Table_owssvr__1[[#This Row],[Start time]]&gt;=AA$1, Table_owssvr__1[[#This Row],[Start time]]&lt;AB$1),
AND(Table_owssvr__1[[#This Row],[End Time]]&gt;AA$1, Table_owssvr__1[[#This Row],[End Time]]&lt;=AB$1 ),
AND(Table_owssvr__1[[#This Row],[Start time]]&lt;AA$1, Table_owssvr__1[[#This Row],[End Time]]&gt;AB$1)
)</f>
        <v>0</v>
      </c>
      <c r="AB1057" s="7">
        <f>1*OR(
AND(Table_owssvr__1[[#This Row],[Start time]]&gt;=AB$1, Table_owssvr__1[[#This Row],[Start time]]&lt;AC$1),
AND(Table_owssvr__1[[#This Row],[End Time]]&gt;AB$1, Table_owssvr__1[[#This Row],[End Time]]&lt;=AC$1 ),
AND(Table_owssvr__1[[#This Row],[Start time]]&lt;AB$1, Table_owssvr__1[[#This Row],[End Time]]&gt;AC$1)
)</f>
        <v>1</v>
      </c>
      <c r="AC1057" s="7">
        <f>1*OR(
AND(Table_owssvr__1[[#This Row],[Start time]]&gt;=AC$1, Table_owssvr__1[[#This Row],[Start time]]&lt;AD$1),
AND(Table_owssvr__1[[#This Row],[End Time]]&gt;AC$1, Table_owssvr__1[[#This Row],[End Time]]&lt;=AD$1 ),
AND(Table_owssvr__1[[#This Row],[Start time]]&lt;AC$1, Table_owssvr__1[[#This Row],[End Time]]&gt;AD$1)
)</f>
        <v>0</v>
      </c>
      <c r="AD1057" s="7">
        <f>1*OR(
AND(Table_owssvr__1[[#This Row],[Start time]]&gt;=AD$1, Table_owssvr__1[[#This Row],[Start time]]&lt;AE$1),
AND(Table_owssvr__1[[#This Row],[End Time]]&gt;AD$1, Table_owssvr__1[[#This Row],[End Time]]&lt;=AE$1 ),
AND(Table_owssvr__1[[#This Row],[Start time]]&lt;AD$1, Table_owssvr__1[[#This Row],[End Time]]&gt;AE$1)
)</f>
        <v>0</v>
      </c>
      <c r="AE1057" s="7">
        <f>1*OR(
AND(Table_owssvr__1[[#This Row],[Start time]]&gt;=AE$1, Table_owssvr__1[[#This Row],[Start time]]&lt;AF$1),
AND(Table_owssvr__1[[#This Row],[End Time]]&gt;AE$1, Table_owssvr__1[[#This Row],[End Time]]&lt;=AF$1 ),
AND(Table_owssvr__1[[#This Row],[Start time]]&lt;AE$1, Table_owssvr__1[[#This Row],[End Time]]&gt;AF$1)
)</f>
        <v>0</v>
      </c>
    </row>
    <row r="1058" spans="1:31" x14ac:dyDescent="0.25">
      <c r="A1058" s="2"/>
      <c r="B1058" s="3" t="s">
        <v>656</v>
      </c>
      <c r="C1058" s="3" t="s">
        <v>33</v>
      </c>
      <c r="D1058" s="3" t="s">
        <v>19</v>
      </c>
      <c r="E1058" s="1" t="s">
        <v>747</v>
      </c>
      <c r="F1058" s="4">
        <v>42430.729166666664</v>
      </c>
      <c r="G1058" s="4">
        <v>42430.732638888891</v>
      </c>
      <c r="H1058" s="4">
        <v>42431.41238425926</v>
      </c>
      <c r="I1058" s="3" t="s">
        <v>33</v>
      </c>
      <c r="J1058" s="2" t="s">
        <v>17</v>
      </c>
      <c r="K1058" s="2" t="s">
        <v>16</v>
      </c>
      <c r="L1058" t="b">
        <f>LEFT(Table_owssvr__1[[#This Row],[Person''s Name]],4)=LEFT(Table_owssvr__1[[#This Row],[Modified By]],4)</f>
        <v>1</v>
      </c>
      <c r="M1058" t="b">
        <f>Table_owssvr__1[[#This Row],[Modified]]&gt;Table_owssvr__1[[#This Row],[Start Date and Time]]</f>
        <v>1</v>
      </c>
      <c r="N1058">
        <f>(Table_owssvr__1[[#This Row],[End Date and Time]]-Table_owssvr__1[[#This Row],[Start Date and Time]])*24</f>
        <v>8.3333333430346102E-2</v>
      </c>
      <c r="O1058" s="5">
        <f>INT(Table_owssvr__1[[#This Row],[Start Date and Time]])</f>
        <v>42430</v>
      </c>
      <c r="P1058" s="6">
        <f>DATE(YEAR(Table_owssvr__1[[#This Row],[Date]]),MONTH(Table_owssvr__1[[#This Row],[Date]]),1)</f>
        <v>42430</v>
      </c>
      <c r="Q1058" s="9">
        <f>ROUND(24*(Table_owssvr__1[[#This Row],[Start Date and Time]]-INT(Table_owssvr__1[[#This Row],[Start Date and Time]])),2)</f>
        <v>17.5</v>
      </c>
      <c r="R1058" s="9">
        <f>ROUND(24*(Table_owssvr__1[[#This Row],[End Date and Time]]-INT(Table_owssvr__1[[#This Row],[End Date and Time]])),2)</f>
        <v>17.579999999999998</v>
      </c>
      <c r="S1058" s="7">
        <f>1*OR(
AND(Table_owssvr__1[[#This Row],[Start time]]&gt;=S$1, Table_owssvr__1[[#This Row],[Start time]]&lt;T$1),
AND(Table_owssvr__1[[#This Row],[End Time]]&gt;S$1, Table_owssvr__1[[#This Row],[End Time]]&lt;=T$1 ),
AND(Table_owssvr__1[[#This Row],[Start time]]&lt;S$1, Table_owssvr__1[[#This Row],[End Time]]&gt;T$1)
)</f>
        <v>0</v>
      </c>
      <c r="T1058" s="7">
        <f>1*OR(
AND(Table_owssvr__1[[#This Row],[Start time]]&gt;=T$1, Table_owssvr__1[[#This Row],[Start time]]&lt;U$1),
AND(Table_owssvr__1[[#This Row],[End Time]]&gt;T$1, Table_owssvr__1[[#This Row],[End Time]]&lt;=U$1 ),
AND(Table_owssvr__1[[#This Row],[Start time]]&lt;T$1, Table_owssvr__1[[#This Row],[End Time]]&gt;U$1)
)</f>
        <v>0</v>
      </c>
      <c r="U1058" s="7">
        <f>1*OR(
AND(Table_owssvr__1[[#This Row],[Start time]]&gt;=U$1, Table_owssvr__1[[#This Row],[Start time]]&lt;V$1),
AND(Table_owssvr__1[[#This Row],[End Time]]&gt;U$1, Table_owssvr__1[[#This Row],[End Time]]&lt;=V$1 ),
AND(Table_owssvr__1[[#This Row],[Start time]]&lt;U$1, Table_owssvr__1[[#This Row],[End Time]]&gt;V$1)
)</f>
        <v>0</v>
      </c>
      <c r="V1058" s="7">
        <f>1*OR(
AND(Table_owssvr__1[[#This Row],[Start time]]&gt;=V$1, Table_owssvr__1[[#This Row],[Start time]]&lt;W$1),
AND(Table_owssvr__1[[#This Row],[End Time]]&gt;V$1, Table_owssvr__1[[#This Row],[End Time]]&lt;=W$1 ),
AND(Table_owssvr__1[[#This Row],[Start time]]&lt;V$1, Table_owssvr__1[[#This Row],[End Time]]&gt;W$1)
)</f>
        <v>0</v>
      </c>
      <c r="W1058" s="7">
        <f>1*OR(
AND(Table_owssvr__1[[#This Row],[Start time]]&gt;=W$1, Table_owssvr__1[[#This Row],[Start time]]&lt;X$1),
AND(Table_owssvr__1[[#This Row],[End Time]]&gt;W$1, Table_owssvr__1[[#This Row],[End Time]]&lt;=X$1 ),
AND(Table_owssvr__1[[#This Row],[Start time]]&lt;W$1, Table_owssvr__1[[#This Row],[End Time]]&gt;X$1)
)</f>
        <v>0</v>
      </c>
      <c r="X1058" s="7">
        <f>1*OR(
AND(Table_owssvr__1[[#This Row],[Start time]]&gt;=X$1, Table_owssvr__1[[#This Row],[Start time]]&lt;Y$1),
AND(Table_owssvr__1[[#This Row],[End Time]]&gt;X$1, Table_owssvr__1[[#This Row],[End Time]]&lt;=Y$1 ),
AND(Table_owssvr__1[[#This Row],[Start time]]&lt;X$1, Table_owssvr__1[[#This Row],[End Time]]&gt;Y$1)
)</f>
        <v>0</v>
      </c>
      <c r="Y1058" s="7">
        <f>1*OR(
AND(Table_owssvr__1[[#This Row],[Start time]]&gt;=Y$1, Table_owssvr__1[[#This Row],[Start time]]&lt;Z$1),
AND(Table_owssvr__1[[#This Row],[End Time]]&gt;Y$1, Table_owssvr__1[[#This Row],[End Time]]&lt;=Z$1 ),
AND(Table_owssvr__1[[#This Row],[Start time]]&lt;Y$1, Table_owssvr__1[[#This Row],[End Time]]&gt;Z$1)
)</f>
        <v>0</v>
      </c>
      <c r="Z1058" s="7">
        <f>1*OR(
AND(Table_owssvr__1[[#This Row],[Start time]]&gt;=Z$1, Table_owssvr__1[[#This Row],[Start time]]&lt;AA$1),
AND(Table_owssvr__1[[#This Row],[End Time]]&gt;Z$1, Table_owssvr__1[[#This Row],[End Time]]&lt;=AA$1 ),
AND(Table_owssvr__1[[#This Row],[Start time]]&lt;Z$1, Table_owssvr__1[[#This Row],[End Time]]&gt;AA$1)
)</f>
        <v>0</v>
      </c>
      <c r="AA1058" s="7">
        <f>1*OR(
AND(Table_owssvr__1[[#This Row],[Start time]]&gt;=AA$1, Table_owssvr__1[[#This Row],[Start time]]&lt;AB$1),
AND(Table_owssvr__1[[#This Row],[End Time]]&gt;AA$1, Table_owssvr__1[[#This Row],[End Time]]&lt;=AB$1 ),
AND(Table_owssvr__1[[#This Row],[Start time]]&lt;AA$1, Table_owssvr__1[[#This Row],[End Time]]&gt;AB$1)
)</f>
        <v>0</v>
      </c>
      <c r="AB1058" s="7">
        <f>1*OR(
AND(Table_owssvr__1[[#This Row],[Start time]]&gt;=AB$1, Table_owssvr__1[[#This Row],[Start time]]&lt;AC$1),
AND(Table_owssvr__1[[#This Row],[End Time]]&gt;AB$1, Table_owssvr__1[[#This Row],[End Time]]&lt;=AC$1 ),
AND(Table_owssvr__1[[#This Row],[Start time]]&lt;AB$1, Table_owssvr__1[[#This Row],[End Time]]&gt;AC$1)
)</f>
        <v>1</v>
      </c>
      <c r="AC1058" s="7">
        <f>1*OR(
AND(Table_owssvr__1[[#This Row],[Start time]]&gt;=AC$1, Table_owssvr__1[[#This Row],[Start time]]&lt;AD$1),
AND(Table_owssvr__1[[#This Row],[End Time]]&gt;AC$1, Table_owssvr__1[[#This Row],[End Time]]&lt;=AD$1 ),
AND(Table_owssvr__1[[#This Row],[Start time]]&lt;AC$1, Table_owssvr__1[[#This Row],[End Time]]&gt;AD$1)
)</f>
        <v>0</v>
      </c>
      <c r="AD1058" s="7">
        <f>1*OR(
AND(Table_owssvr__1[[#This Row],[Start time]]&gt;=AD$1, Table_owssvr__1[[#This Row],[Start time]]&lt;AE$1),
AND(Table_owssvr__1[[#This Row],[End Time]]&gt;AD$1, Table_owssvr__1[[#This Row],[End Time]]&lt;=AE$1 ),
AND(Table_owssvr__1[[#This Row],[Start time]]&lt;AD$1, Table_owssvr__1[[#This Row],[End Time]]&gt;AE$1)
)</f>
        <v>0</v>
      </c>
      <c r="AE1058" s="7">
        <f>1*OR(
AND(Table_owssvr__1[[#This Row],[Start time]]&gt;=AE$1, Table_owssvr__1[[#This Row],[Start time]]&lt;AF$1),
AND(Table_owssvr__1[[#This Row],[End Time]]&gt;AE$1, Table_owssvr__1[[#This Row],[End Time]]&lt;=AF$1 ),
AND(Table_owssvr__1[[#This Row],[Start time]]&lt;AE$1, Table_owssvr__1[[#This Row],[End Time]]&gt;AF$1)
)</f>
        <v>0</v>
      </c>
    </row>
    <row r="1059" spans="1:31" x14ac:dyDescent="0.25">
      <c r="A1059" s="2"/>
      <c r="B1059" s="3" t="s">
        <v>656</v>
      </c>
      <c r="C1059" s="3" t="s">
        <v>12</v>
      </c>
      <c r="D1059" s="3" t="s">
        <v>19</v>
      </c>
      <c r="E1059" s="1" t="s">
        <v>1346</v>
      </c>
      <c r="F1059" s="4">
        <v>42430.729166666664</v>
      </c>
      <c r="G1059" s="4">
        <v>42430.732638888891</v>
      </c>
      <c r="H1059" s="4">
        <v>42431.412499999999</v>
      </c>
      <c r="I1059" s="3" t="s">
        <v>12</v>
      </c>
      <c r="J1059" s="2" t="s">
        <v>17</v>
      </c>
      <c r="K1059" s="2" t="s">
        <v>16</v>
      </c>
      <c r="L1059" t="b">
        <f>LEFT(Table_owssvr__1[[#This Row],[Person''s Name]],4)=LEFT(Table_owssvr__1[[#This Row],[Modified By]],4)</f>
        <v>1</v>
      </c>
      <c r="M1059" t="b">
        <f>Table_owssvr__1[[#This Row],[Modified]]&gt;Table_owssvr__1[[#This Row],[Start Date and Time]]</f>
        <v>1</v>
      </c>
      <c r="N1059">
        <f>(Table_owssvr__1[[#This Row],[End Date and Time]]-Table_owssvr__1[[#This Row],[Start Date and Time]])*24</f>
        <v>8.3333333430346102E-2</v>
      </c>
      <c r="O1059" s="5">
        <f>INT(Table_owssvr__1[[#This Row],[Start Date and Time]])</f>
        <v>42430</v>
      </c>
      <c r="P1059" s="6">
        <f>DATE(YEAR(Table_owssvr__1[[#This Row],[Date]]),MONTH(Table_owssvr__1[[#This Row],[Date]]),1)</f>
        <v>42430</v>
      </c>
      <c r="Q1059" s="9">
        <f>ROUND(24*(Table_owssvr__1[[#This Row],[Start Date and Time]]-INT(Table_owssvr__1[[#This Row],[Start Date and Time]])),2)</f>
        <v>17.5</v>
      </c>
      <c r="R1059" s="9">
        <f>ROUND(24*(Table_owssvr__1[[#This Row],[End Date and Time]]-INT(Table_owssvr__1[[#This Row],[End Date and Time]])),2)</f>
        <v>17.579999999999998</v>
      </c>
      <c r="S1059" s="7">
        <f>1*OR(
AND(Table_owssvr__1[[#This Row],[Start time]]&gt;=S$1, Table_owssvr__1[[#This Row],[Start time]]&lt;T$1),
AND(Table_owssvr__1[[#This Row],[End Time]]&gt;S$1, Table_owssvr__1[[#This Row],[End Time]]&lt;=T$1 ),
AND(Table_owssvr__1[[#This Row],[Start time]]&lt;S$1, Table_owssvr__1[[#This Row],[End Time]]&gt;T$1)
)</f>
        <v>0</v>
      </c>
      <c r="T1059" s="7">
        <f>1*OR(
AND(Table_owssvr__1[[#This Row],[Start time]]&gt;=T$1, Table_owssvr__1[[#This Row],[Start time]]&lt;U$1),
AND(Table_owssvr__1[[#This Row],[End Time]]&gt;T$1, Table_owssvr__1[[#This Row],[End Time]]&lt;=U$1 ),
AND(Table_owssvr__1[[#This Row],[Start time]]&lt;T$1, Table_owssvr__1[[#This Row],[End Time]]&gt;U$1)
)</f>
        <v>0</v>
      </c>
      <c r="U1059" s="7">
        <f>1*OR(
AND(Table_owssvr__1[[#This Row],[Start time]]&gt;=U$1, Table_owssvr__1[[#This Row],[Start time]]&lt;V$1),
AND(Table_owssvr__1[[#This Row],[End Time]]&gt;U$1, Table_owssvr__1[[#This Row],[End Time]]&lt;=V$1 ),
AND(Table_owssvr__1[[#This Row],[Start time]]&lt;U$1, Table_owssvr__1[[#This Row],[End Time]]&gt;V$1)
)</f>
        <v>0</v>
      </c>
      <c r="V1059" s="7">
        <f>1*OR(
AND(Table_owssvr__1[[#This Row],[Start time]]&gt;=V$1, Table_owssvr__1[[#This Row],[Start time]]&lt;W$1),
AND(Table_owssvr__1[[#This Row],[End Time]]&gt;V$1, Table_owssvr__1[[#This Row],[End Time]]&lt;=W$1 ),
AND(Table_owssvr__1[[#This Row],[Start time]]&lt;V$1, Table_owssvr__1[[#This Row],[End Time]]&gt;W$1)
)</f>
        <v>0</v>
      </c>
      <c r="W1059" s="7">
        <f>1*OR(
AND(Table_owssvr__1[[#This Row],[Start time]]&gt;=W$1, Table_owssvr__1[[#This Row],[Start time]]&lt;X$1),
AND(Table_owssvr__1[[#This Row],[End Time]]&gt;W$1, Table_owssvr__1[[#This Row],[End Time]]&lt;=X$1 ),
AND(Table_owssvr__1[[#This Row],[Start time]]&lt;W$1, Table_owssvr__1[[#This Row],[End Time]]&gt;X$1)
)</f>
        <v>0</v>
      </c>
      <c r="X1059" s="7">
        <f>1*OR(
AND(Table_owssvr__1[[#This Row],[Start time]]&gt;=X$1, Table_owssvr__1[[#This Row],[Start time]]&lt;Y$1),
AND(Table_owssvr__1[[#This Row],[End Time]]&gt;X$1, Table_owssvr__1[[#This Row],[End Time]]&lt;=Y$1 ),
AND(Table_owssvr__1[[#This Row],[Start time]]&lt;X$1, Table_owssvr__1[[#This Row],[End Time]]&gt;Y$1)
)</f>
        <v>0</v>
      </c>
      <c r="Y1059" s="7">
        <f>1*OR(
AND(Table_owssvr__1[[#This Row],[Start time]]&gt;=Y$1, Table_owssvr__1[[#This Row],[Start time]]&lt;Z$1),
AND(Table_owssvr__1[[#This Row],[End Time]]&gt;Y$1, Table_owssvr__1[[#This Row],[End Time]]&lt;=Z$1 ),
AND(Table_owssvr__1[[#This Row],[Start time]]&lt;Y$1, Table_owssvr__1[[#This Row],[End Time]]&gt;Z$1)
)</f>
        <v>0</v>
      </c>
      <c r="Z1059" s="7">
        <f>1*OR(
AND(Table_owssvr__1[[#This Row],[Start time]]&gt;=Z$1, Table_owssvr__1[[#This Row],[Start time]]&lt;AA$1),
AND(Table_owssvr__1[[#This Row],[End Time]]&gt;Z$1, Table_owssvr__1[[#This Row],[End Time]]&lt;=AA$1 ),
AND(Table_owssvr__1[[#This Row],[Start time]]&lt;Z$1, Table_owssvr__1[[#This Row],[End Time]]&gt;AA$1)
)</f>
        <v>0</v>
      </c>
      <c r="AA1059" s="7">
        <f>1*OR(
AND(Table_owssvr__1[[#This Row],[Start time]]&gt;=AA$1, Table_owssvr__1[[#This Row],[Start time]]&lt;AB$1),
AND(Table_owssvr__1[[#This Row],[End Time]]&gt;AA$1, Table_owssvr__1[[#This Row],[End Time]]&lt;=AB$1 ),
AND(Table_owssvr__1[[#This Row],[Start time]]&lt;AA$1, Table_owssvr__1[[#This Row],[End Time]]&gt;AB$1)
)</f>
        <v>0</v>
      </c>
      <c r="AB1059" s="7">
        <f>1*OR(
AND(Table_owssvr__1[[#This Row],[Start time]]&gt;=AB$1, Table_owssvr__1[[#This Row],[Start time]]&lt;AC$1),
AND(Table_owssvr__1[[#This Row],[End Time]]&gt;AB$1, Table_owssvr__1[[#This Row],[End Time]]&lt;=AC$1 ),
AND(Table_owssvr__1[[#This Row],[Start time]]&lt;AB$1, Table_owssvr__1[[#This Row],[End Time]]&gt;AC$1)
)</f>
        <v>1</v>
      </c>
      <c r="AC1059" s="7">
        <f>1*OR(
AND(Table_owssvr__1[[#This Row],[Start time]]&gt;=AC$1, Table_owssvr__1[[#This Row],[Start time]]&lt;AD$1),
AND(Table_owssvr__1[[#This Row],[End Time]]&gt;AC$1, Table_owssvr__1[[#This Row],[End Time]]&lt;=AD$1 ),
AND(Table_owssvr__1[[#This Row],[Start time]]&lt;AC$1, Table_owssvr__1[[#This Row],[End Time]]&gt;AD$1)
)</f>
        <v>0</v>
      </c>
      <c r="AD1059" s="7">
        <f>1*OR(
AND(Table_owssvr__1[[#This Row],[Start time]]&gt;=AD$1, Table_owssvr__1[[#This Row],[Start time]]&lt;AE$1),
AND(Table_owssvr__1[[#This Row],[End Time]]&gt;AD$1, Table_owssvr__1[[#This Row],[End Time]]&lt;=AE$1 ),
AND(Table_owssvr__1[[#This Row],[Start time]]&lt;AD$1, Table_owssvr__1[[#This Row],[End Time]]&gt;AE$1)
)</f>
        <v>0</v>
      </c>
      <c r="AE1059" s="7">
        <f>1*OR(
AND(Table_owssvr__1[[#This Row],[Start time]]&gt;=AE$1, Table_owssvr__1[[#This Row],[Start time]]&lt;AF$1),
AND(Table_owssvr__1[[#This Row],[End Time]]&gt;AE$1, Table_owssvr__1[[#This Row],[End Time]]&lt;=AF$1 ),
AND(Table_owssvr__1[[#This Row],[Start time]]&lt;AE$1, Table_owssvr__1[[#This Row],[End Time]]&gt;AF$1)
)</f>
        <v>0</v>
      </c>
    </row>
    <row r="1060" spans="1:31" ht="30" x14ac:dyDescent="0.25">
      <c r="A1060" s="2"/>
      <c r="B1060" s="3" t="s">
        <v>480</v>
      </c>
      <c r="C1060" s="3" t="s">
        <v>346</v>
      </c>
      <c r="D1060" s="3" t="s">
        <v>24</v>
      </c>
      <c r="E1060" s="1" t="s">
        <v>1347</v>
      </c>
      <c r="F1060" s="4">
        <v>42430.375</v>
      </c>
      <c r="G1060" s="4">
        <v>42430.59375</v>
      </c>
      <c r="H1060" s="4">
        <v>42431.461296296293</v>
      </c>
      <c r="I1060" s="3" t="s">
        <v>346</v>
      </c>
      <c r="J1060" s="2" t="s">
        <v>17</v>
      </c>
      <c r="K1060" s="2" t="s">
        <v>16</v>
      </c>
      <c r="L1060" t="b">
        <f>LEFT(Table_owssvr__1[[#This Row],[Person''s Name]],4)=LEFT(Table_owssvr__1[[#This Row],[Modified By]],4)</f>
        <v>1</v>
      </c>
      <c r="M1060" t="b">
        <f>Table_owssvr__1[[#This Row],[Modified]]&gt;Table_owssvr__1[[#This Row],[Start Date and Time]]</f>
        <v>1</v>
      </c>
      <c r="N1060">
        <f>(Table_owssvr__1[[#This Row],[End Date and Time]]-Table_owssvr__1[[#This Row],[Start Date and Time]])*24</f>
        <v>5.25</v>
      </c>
      <c r="O1060" s="5">
        <f>INT(Table_owssvr__1[[#This Row],[Start Date and Time]])</f>
        <v>42430</v>
      </c>
      <c r="P1060" s="6">
        <f>DATE(YEAR(Table_owssvr__1[[#This Row],[Date]]),MONTH(Table_owssvr__1[[#This Row],[Date]]),1)</f>
        <v>42430</v>
      </c>
      <c r="Q1060" s="9">
        <f>ROUND(24*(Table_owssvr__1[[#This Row],[Start Date and Time]]-INT(Table_owssvr__1[[#This Row],[Start Date and Time]])),2)</f>
        <v>9</v>
      </c>
      <c r="R1060" s="9">
        <f>ROUND(24*(Table_owssvr__1[[#This Row],[End Date and Time]]-INT(Table_owssvr__1[[#This Row],[End Date and Time]])),2)</f>
        <v>14.25</v>
      </c>
      <c r="S1060" s="7">
        <f>1*OR(
AND(Table_owssvr__1[[#This Row],[Start time]]&gt;=S$1, Table_owssvr__1[[#This Row],[Start time]]&lt;T$1),
AND(Table_owssvr__1[[#This Row],[End Time]]&gt;S$1, Table_owssvr__1[[#This Row],[End Time]]&lt;=T$1 ),
AND(Table_owssvr__1[[#This Row],[Start time]]&lt;S$1, Table_owssvr__1[[#This Row],[End Time]]&gt;T$1)
)</f>
        <v>0</v>
      </c>
      <c r="T1060" s="7">
        <f>1*OR(
AND(Table_owssvr__1[[#This Row],[Start time]]&gt;=T$1, Table_owssvr__1[[#This Row],[Start time]]&lt;U$1),
AND(Table_owssvr__1[[#This Row],[End Time]]&gt;T$1, Table_owssvr__1[[#This Row],[End Time]]&lt;=U$1 ),
AND(Table_owssvr__1[[#This Row],[Start time]]&lt;T$1, Table_owssvr__1[[#This Row],[End Time]]&gt;U$1)
)</f>
        <v>1</v>
      </c>
      <c r="U1060" s="7">
        <f>1*OR(
AND(Table_owssvr__1[[#This Row],[Start time]]&gt;=U$1, Table_owssvr__1[[#This Row],[Start time]]&lt;V$1),
AND(Table_owssvr__1[[#This Row],[End Time]]&gt;U$1, Table_owssvr__1[[#This Row],[End Time]]&lt;=V$1 ),
AND(Table_owssvr__1[[#This Row],[Start time]]&lt;U$1, Table_owssvr__1[[#This Row],[End Time]]&gt;V$1)
)</f>
        <v>1</v>
      </c>
      <c r="V1060" s="7">
        <f>1*OR(
AND(Table_owssvr__1[[#This Row],[Start time]]&gt;=V$1, Table_owssvr__1[[#This Row],[Start time]]&lt;W$1),
AND(Table_owssvr__1[[#This Row],[End Time]]&gt;V$1, Table_owssvr__1[[#This Row],[End Time]]&lt;=W$1 ),
AND(Table_owssvr__1[[#This Row],[Start time]]&lt;V$1, Table_owssvr__1[[#This Row],[End Time]]&gt;W$1)
)</f>
        <v>1</v>
      </c>
      <c r="W1060" s="7">
        <f>1*OR(
AND(Table_owssvr__1[[#This Row],[Start time]]&gt;=W$1, Table_owssvr__1[[#This Row],[Start time]]&lt;X$1),
AND(Table_owssvr__1[[#This Row],[End Time]]&gt;W$1, Table_owssvr__1[[#This Row],[End Time]]&lt;=X$1 ),
AND(Table_owssvr__1[[#This Row],[Start time]]&lt;W$1, Table_owssvr__1[[#This Row],[End Time]]&gt;X$1)
)</f>
        <v>1</v>
      </c>
      <c r="X1060" s="7">
        <f>1*OR(
AND(Table_owssvr__1[[#This Row],[Start time]]&gt;=X$1, Table_owssvr__1[[#This Row],[Start time]]&lt;Y$1),
AND(Table_owssvr__1[[#This Row],[End Time]]&gt;X$1, Table_owssvr__1[[#This Row],[End Time]]&lt;=Y$1 ),
AND(Table_owssvr__1[[#This Row],[Start time]]&lt;X$1, Table_owssvr__1[[#This Row],[End Time]]&gt;Y$1)
)</f>
        <v>1</v>
      </c>
      <c r="Y1060" s="7">
        <f>1*OR(
AND(Table_owssvr__1[[#This Row],[Start time]]&gt;=Y$1, Table_owssvr__1[[#This Row],[Start time]]&lt;Z$1),
AND(Table_owssvr__1[[#This Row],[End Time]]&gt;Y$1, Table_owssvr__1[[#This Row],[End Time]]&lt;=Z$1 ),
AND(Table_owssvr__1[[#This Row],[Start time]]&lt;Y$1, Table_owssvr__1[[#This Row],[End Time]]&gt;Z$1)
)</f>
        <v>1</v>
      </c>
      <c r="Z1060" s="7">
        <f>1*OR(
AND(Table_owssvr__1[[#This Row],[Start time]]&gt;=Z$1, Table_owssvr__1[[#This Row],[Start time]]&lt;AA$1),
AND(Table_owssvr__1[[#This Row],[End Time]]&gt;Z$1, Table_owssvr__1[[#This Row],[End Time]]&lt;=AA$1 ),
AND(Table_owssvr__1[[#This Row],[Start time]]&lt;Z$1, Table_owssvr__1[[#This Row],[End Time]]&gt;AA$1)
)</f>
        <v>0</v>
      </c>
      <c r="AA1060" s="7">
        <f>1*OR(
AND(Table_owssvr__1[[#This Row],[Start time]]&gt;=AA$1, Table_owssvr__1[[#This Row],[Start time]]&lt;AB$1),
AND(Table_owssvr__1[[#This Row],[End Time]]&gt;AA$1, Table_owssvr__1[[#This Row],[End Time]]&lt;=AB$1 ),
AND(Table_owssvr__1[[#This Row],[Start time]]&lt;AA$1, Table_owssvr__1[[#This Row],[End Time]]&gt;AB$1)
)</f>
        <v>0</v>
      </c>
      <c r="AB1060" s="7">
        <f>1*OR(
AND(Table_owssvr__1[[#This Row],[Start time]]&gt;=AB$1, Table_owssvr__1[[#This Row],[Start time]]&lt;AC$1),
AND(Table_owssvr__1[[#This Row],[End Time]]&gt;AB$1, Table_owssvr__1[[#This Row],[End Time]]&lt;=AC$1 ),
AND(Table_owssvr__1[[#This Row],[Start time]]&lt;AB$1, Table_owssvr__1[[#This Row],[End Time]]&gt;AC$1)
)</f>
        <v>0</v>
      </c>
      <c r="AC1060" s="7">
        <f>1*OR(
AND(Table_owssvr__1[[#This Row],[Start time]]&gt;=AC$1, Table_owssvr__1[[#This Row],[Start time]]&lt;AD$1),
AND(Table_owssvr__1[[#This Row],[End Time]]&gt;AC$1, Table_owssvr__1[[#This Row],[End Time]]&lt;=AD$1 ),
AND(Table_owssvr__1[[#This Row],[Start time]]&lt;AC$1, Table_owssvr__1[[#This Row],[End Time]]&gt;AD$1)
)</f>
        <v>0</v>
      </c>
      <c r="AD1060" s="7">
        <f>1*OR(
AND(Table_owssvr__1[[#This Row],[Start time]]&gt;=AD$1, Table_owssvr__1[[#This Row],[Start time]]&lt;AE$1),
AND(Table_owssvr__1[[#This Row],[End Time]]&gt;AD$1, Table_owssvr__1[[#This Row],[End Time]]&lt;=AE$1 ),
AND(Table_owssvr__1[[#This Row],[Start time]]&lt;AD$1, Table_owssvr__1[[#This Row],[End Time]]&gt;AE$1)
)</f>
        <v>0</v>
      </c>
      <c r="AE1060" s="7">
        <f>1*OR(
AND(Table_owssvr__1[[#This Row],[Start time]]&gt;=AE$1, Table_owssvr__1[[#This Row],[Start time]]&lt;AF$1),
AND(Table_owssvr__1[[#This Row],[End Time]]&gt;AE$1, Table_owssvr__1[[#This Row],[End Time]]&lt;=AF$1 ),
AND(Table_owssvr__1[[#This Row],[Start time]]&lt;AE$1, Table_owssvr__1[[#This Row],[End Time]]&gt;AF$1)
)</f>
        <v>0</v>
      </c>
    </row>
    <row r="1061" spans="1:31" x14ac:dyDescent="0.25">
      <c r="A1061" s="2"/>
      <c r="B1061" s="3" t="s">
        <v>687</v>
      </c>
      <c r="C1061" s="3" t="s">
        <v>23</v>
      </c>
      <c r="D1061" s="3" t="s">
        <v>13</v>
      </c>
      <c r="E1061" s="1" t="s">
        <v>748</v>
      </c>
      <c r="F1061" s="4">
        <v>42431.458333333336</v>
      </c>
      <c r="G1061" s="4">
        <v>42431.46875</v>
      </c>
      <c r="H1061" s="4">
        <v>42431.467037037037</v>
      </c>
      <c r="I1061" s="3" t="s">
        <v>23</v>
      </c>
      <c r="J1061" s="2" t="s">
        <v>17</v>
      </c>
      <c r="K1061" s="2" t="s">
        <v>16</v>
      </c>
      <c r="L1061" t="b">
        <f>LEFT(Table_owssvr__1[[#This Row],[Person''s Name]],4)=LEFT(Table_owssvr__1[[#This Row],[Modified By]],4)</f>
        <v>1</v>
      </c>
      <c r="M1061" t="b">
        <f>Table_owssvr__1[[#This Row],[Modified]]&gt;Table_owssvr__1[[#This Row],[Start Date and Time]]</f>
        <v>1</v>
      </c>
      <c r="N1061">
        <f>(Table_owssvr__1[[#This Row],[End Date and Time]]-Table_owssvr__1[[#This Row],[Start Date and Time]])*24</f>
        <v>0.24999999994179234</v>
      </c>
      <c r="O1061" s="5">
        <f>INT(Table_owssvr__1[[#This Row],[Start Date and Time]])</f>
        <v>42431</v>
      </c>
      <c r="P1061" s="6">
        <f>DATE(YEAR(Table_owssvr__1[[#This Row],[Date]]),MONTH(Table_owssvr__1[[#This Row],[Date]]),1)</f>
        <v>42430</v>
      </c>
      <c r="Q1061" s="9">
        <f>ROUND(24*(Table_owssvr__1[[#This Row],[Start Date and Time]]-INT(Table_owssvr__1[[#This Row],[Start Date and Time]])),2)</f>
        <v>11</v>
      </c>
      <c r="R1061" s="9">
        <f>ROUND(24*(Table_owssvr__1[[#This Row],[End Date and Time]]-INT(Table_owssvr__1[[#This Row],[End Date and Time]])),2)</f>
        <v>11.25</v>
      </c>
      <c r="S1061" s="7">
        <f>1*OR(
AND(Table_owssvr__1[[#This Row],[Start time]]&gt;=S$1, Table_owssvr__1[[#This Row],[Start time]]&lt;T$1),
AND(Table_owssvr__1[[#This Row],[End Time]]&gt;S$1, Table_owssvr__1[[#This Row],[End Time]]&lt;=T$1 ),
AND(Table_owssvr__1[[#This Row],[Start time]]&lt;S$1, Table_owssvr__1[[#This Row],[End Time]]&gt;T$1)
)</f>
        <v>0</v>
      </c>
      <c r="T1061" s="7">
        <f>1*OR(
AND(Table_owssvr__1[[#This Row],[Start time]]&gt;=T$1, Table_owssvr__1[[#This Row],[Start time]]&lt;U$1),
AND(Table_owssvr__1[[#This Row],[End Time]]&gt;T$1, Table_owssvr__1[[#This Row],[End Time]]&lt;=U$1 ),
AND(Table_owssvr__1[[#This Row],[Start time]]&lt;T$1, Table_owssvr__1[[#This Row],[End Time]]&gt;U$1)
)</f>
        <v>0</v>
      </c>
      <c r="U1061" s="7">
        <f>1*OR(
AND(Table_owssvr__1[[#This Row],[Start time]]&gt;=U$1, Table_owssvr__1[[#This Row],[Start time]]&lt;V$1),
AND(Table_owssvr__1[[#This Row],[End Time]]&gt;U$1, Table_owssvr__1[[#This Row],[End Time]]&lt;=V$1 ),
AND(Table_owssvr__1[[#This Row],[Start time]]&lt;U$1, Table_owssvr__1[[#This Row],[End Time]]&gt;V$1)
)</f>
        <v>0</v>
      </c>
      <c r="V1061" s="7">
        <f>1*OR(
AND(Table_owssvr__1[[#This Row],[Start time]]&gt;=V$1, Table_owssvr__1[[#This Row],[Start time]]&lt;W$1),
AND(Table_owssvr__1[[#This Row],[End Time]]&gt;V$1, Table_owssvr__1[[#This Row],[End Time]]&lt;=W$1 ),
AND(Table_owssvr__1[[#This Row],[Start time]]&lt;V$1, Table_owssvr__1[[#This Row],[End Time]]&gt;W$1)
)</f>
        <v>1</v>
      </c>
      <c r="W1061" s="7">
        <f>1*OR(
AND(Table_owssvr__1[[#This Row],[Start time]]&gt;=W$1, Table_owssvr__1[[#This Row],[Start time]]&lt;X$1),
AND(Table_owssvr__1[[#This Row],[End Time]]&gt;W$1, Table_owssvr__1[[#This Row],[End Time]]&lt;=X$1 ),
AND(Table_owssvr__1[[#This Row],[Start time]]&lt;W$1, Table_owssvr__1[[#This Row],[End Time]]&gt;X$1)
)</f>
        <v>0</v>
      </c>
      <c r="X1061" s="7">
        <f>1*OR(
AND(Table_owssvr__1[[#This Row],[Start time]]&gt;=X$1, Table_owssvr__1[[#This Row],[Start time]]&lt;Y$1),
AND(Table_owssvr__1[[#This Row],[End Time]]&gt;X$1, Table_owssvr__1[[#This Row],[End Time]]&lt;=Y$1 ),
AND(Table_owssvr__1[[#This Row],[Start time]]&lt;X$1, Table_owssvr__1[[#This Row],[End Time]]&gt;Y$1)
)</f>
        <v>0</v>
      </c>
      <c r="Y1061" s="7">
        <f>1*OR(
AND(Table_owssvr__1[[#This Row],[Start time]]&gt;=Y$1, Table_owssvr__1[[#This Row],[Start time]]&lt;Z$1),
AND(Table_owssvr__1[[#This Row],[End Time]]&gt;Y$1, Table_owssvr__1[[#This Row],[End Time]]&lt;=Z$1 ),
AND(Table_owssvr__1[[#This Row],[Start time]]&lt;Y$1, Table_owssvr__1[[#This Row],[End Time]]&gt;Z$1)
)</f>
        <v>0</v>
      </c>
      <c r="Z1061" s="7">
        <f>1*OR(
AND(Table_owssvr__1[[#This Row],[Start time]]&gt;=Z$1, Table_owssvr__1[[#This Row],[Start time]]&lt;AA$1),
AND(Table_owssvr__1[[#This Row],[End Time]]&gt;Z$1, Table_owssvr__1[[#This Row],[End Time]]&lt;=AA$1 ),
AND(Table_owssvr__1[[#This Row],[Start time]]&lt;Z$1, Table_owssvr__1[[#This Row],[End Time]]&gt;AA$1)
)</f>
        <v>0</v>
      </c>
      <c r="AA1061" s="7">
        <f>1*OR(
AND(Table_owssvr__1[[#This Row],[Start time]]&gt;=AA$1, Table_owssvr__1[[#This Row],[Start time]]&lt;AB$1),
AND(Table_owssvr__1[[#This Row],[End Time]]&gt;AA$1, Table_owssvr__1[[#This Row],[End Time]]&lt;=AB$1 ),
AND(Table_owssvr__1[[#This Row],[Start time]]&lt;AA$1, Table_owssvr__1[[#This Row],[End Time]]&gt;AB$1)
)</f>
        <v>0</v>
      </c>
      <c r="AB1061" s="7">
        <f>1*OR(
AND(Table_owssvr__1[[#This Row],[Start time]]&gt;=AB$1, Table_owssvr__1[[#This Row],[Start time]]&lt;AC$1),
AND(Table_owssvr__1[[#This Row],[End Time]]&gt;AB$1, Table_owssvr__1[[#This Row],[End Time]]&lt;=AC$1 ),
AND(Table_owssvr__1[[#This Row],[Start time]]&lt;AB$1, Table_owssvr__1[[#This Row],[End Time]]&gt;AC$1)
)</f>
        <v>0</v>
      </c>
      <c r="AC1061" s="7">
        <f>1*OR(
AND(Table_owssvr__1[[#This Row],[Start time]]&gt;=AC$1, Table_owssvr__1[[#This Row],[Start time]]&lt;AD$1),
AND(Table_owssvr__1[[#This Row],[End Time]]&gt;AC$1, Table_owssvr__1[[#This Row],[End Time]]&lt;=AD$1 ),
AND(Table_owssvr__1[[#This Row],[Start time]]&lt;AC$1, Table_owssvr__1[[#This Row],[End Time]]&gt;AD$1)
)</f>
        <v>0</v>
      </c>
      <c r="AD1061" s="7">
        <f>1*OR(
AND(Table_owssvr__1[[#This Row],[Start time]]&gt;=AD$1, Table_owssvr__1[[#This Row],[Start time]]&lt;AE$1),
AND(Table_owssvr__1[[#This Row],[End Time]]&gt;AD$1, Table_owssvr__1[[#This Row],[End Time]]&lt;=AE$1 ),
AND(Table_owssvr__1[[#This Row],[Start time]]&lt;AD$1, Table_owssvr__1[[#This Row],[End Time]]&gt;AE$1)
)</f>
        <v>0</v>
      </c>
      <c r="AE1061" s="7">
        <f>1*OR(
AND(Table_owssvr__1[[#This Row],[Start time]]&gt;=AE$1, Table_owssvr__1[[#This Row],[Start time]]&lt;AF$1),
AND(Table_owssvr__1[[#This Row],[End Time]]&gt;AE$1, Table_owssvr__1[[#This Row],[End Time]]&lt;=AF$1 ),
AND(Table_owssvr__1[[#This Row],[Start time]]&lt;AE$1, Table_owssvr__1[[#This Row],[End Time]]&gt;AF$1)
)</f>
        <v>0</v>
      </c>
    </row>
    <row r="1062" spans="1:31" x14ac:dyDescent="0.25">
      <c r="A1062" s="2"/>
      <c r="B1062" s="3" t="s">
        <v>687</v>
      </c>
      <c r="C1062" s="3" t="s">
        <v>15</v>
      </c>
      <c r="D1062" s="3" t="s">
        <v>13</v>
      </c>
      <c r="E1062" s="1" t="s">
        <v>749</v>
      </c>
      <c r="F1062" s="4">
        <v>42431.458333333336</v>
      </c>
      <c r="G1062" s="4">
        <v>42431.46875</v>
      </c>
      <c r="H1062" s="4">
        <v>42431.468449074076</v>
      </c>
      <c r="I1062" s="3" t="s">
        <v>15</v>
      </c>
      <c r="J1062" s="2" t="s">
        <v>17</v>
      </c>
      <c r="K1062" s="2" t="s">
        <v>16</v>
      </c>
      <c r="L1062" t="b">
        <f>LEFT(Table_owssvr__1[[#This Row],[Person''s Name]],4)=LEFT(Table_owssvr__1[[#This Row],[Modified By]],4)</f>
        <v>1</v>
      </c>
      <c r="M1062" t="b">
        <f>Table_owssvr__1[[#This Row],[Modified]]&gt;Table_owssvr__1[[#This Row],[Start Date and Time]]</f>
        <v>1</v>
      </c>
      <c r="N1062">
        <f>(Table_owssvr__1[[#This Row],[End Date and Time]]-Table_owssvr__1[[#This Row],[Start Date and Time]])*24</f>
        <v>0.24999999994179234</v>
      </c>
      <c r="O1062" s="5">
        <f>INT(Table_owssvr__1[[#This Row],[Start Date and Time]])</f>
        <v>42431</v>
      </c>
      <c r="P1062" s="6">
        <f>DATE(YEAR(Table_owssvr__1[[#This Row],[Date]]),MONTH(Table_owssvr__1[[#This Row],[Date]]),1)</f>
        <v>42430</v>
      </c>
      <c r="Q1062" s="9">
        <f>ROUND(24*(Table_owssvr__1[[#This Row],[Start Date and Time]]-INT(Table_owssvr__1[[#This Row],[Start Date and Time]])),2)</f>
        <v>11</v>
      </c>
      <c r="R1062" s="9">
        <f>ROUND(24*(Table_owssvr__1[[#This Row],[End Date and Time]]-INT(Table_owssvr__1[[#This Row],[End Date and Time]])),2)</f>
        <v>11.25</v>
      </c>
      <c r="S1062" s="7">
        <f>1*OR(
AND(Table_owssvr__1[[#This Row],[Start time]]&gt;=S$1, Table_owssvr__1[[#This Row],[Start time]]&lt;T$1),
AND(Table_owssvr__1[[#This Row],[End Time]]&gt;S$1, Table_owssvr__1[[#This Row],[End Time]]&lt;=T$1 ),
AND(Table_owssvr__1[[#This Row],[Start time]]&lt;S$1, Table_owssvr__1[[#This Row],[End Time]]&gt;T$1)
)</f>
        <v>0</v>
      </c>
      <c r="T1062" s="7">
        <f>1*OR(
AND(Table_owssvr__1[[#This Row],[Start time]]&gt;=T$1, Table_owssvr__1[[#This Row],[Start time]]&lt;U$1),
AND(Table_owssvr__1[[#This Row],[End Time]]&gt;T$1, Table_owssvr__1[[#This Row],[End Time]]&lt;=U$1 ),
AND(Table_owssvr__1[[#This Row],[Start time]]&lt;T$1, Table_owssvr__1[[#This Row],[End Time]]&gt;U$1)
)</f>
        <v>0</v>
      </c>
      <c r="U1062" s="7">
        <f>1*OR(
AND(Table_owssvr__1[[#This Row],[Start time]]&gt;=U$1, Table_owssvr__1[[#This Row],[Start time]]&lt;V$1),
AND(Table_owssvr__1[[#This Row],[End Time]]&gt;U$1, Table_owssvr__1[[#This Row],[End Time]]&lt;=V$1 ),
AND(Table_owssvr__1[[#This Row],[Start time]]&lt;U$1, Table_owssvr__1[[#This Row],[End Time]]&gt;V$1)
)</f>
        <v>0</v>
      </c>
      <c r="V1062" s="7">
        <f>1*OR(
AND(Table_owssvr__1[[#This Row],[Start time]]&gt;=V$1, Table_owssvr__1[[#This Row],[Start time]]&lt;W$1),
AND(Table_owssvr__1[[#This Row],[End Time]]&gt;V$1, Table_owssvr__1[[#This Row],[End Time]]&lt;=W$1 ),
AND(Table_owssvr__1[[#This Row],[Start time]]&lt;V$1, Table_owssvr__1[[#This Row],[End Time]]&gt;W$1)
)</f>
        <v>1</v>
      </c>
      <c r="W1062" s="7">
        <f>1*OR(
AND(Table_owssvr__1[[#This Row],[Start time]]&gt;=W$1, Table_owssvr__1[[#This Row],[Start time]]&lt;X$1),
AND(Table_owssvr__1[[#This Row],[End Time]]&gt;W$1, Table_owssvr__1[[#This Row],[End Time]]&lt;=X$1 ),
AND(Table_owssvr__1[[#This Row],[Start time]]&lt;W$1, Table_owssvr__1[[#This Row],[End Time]]&gt;X$1)
)</f>
        <v>0</v>
      </c>
      <c r="X1062" s="7">
        <f>1*OR(
AND(Table_owssvr__1[[#This Row],[Start time]]&gt;=X$1, Table_owssvr__1[[#This Row],[Start time]]&lt;Y$1),
AND(Table_owssvr__1[[#This Row],[End Time]]&gt;X$1, Table_owssvr__1[[#This Row],[End Time]]&lt;=Y$1 ),
AND(Table_owssvr__1[[#This Row],[Start time]]&lt;X$1, Table_owssvr__1[[#This Row],[End Time]]&gt;Y$1)
)</f>
        <v>0</v>
      </c>
      <c r="Y1062" s="7">
        <f>1*OR(
AND(Table_owssvr__1[[#This Row],[Start time]]&gt;=Y$1, Table_owssvr__1[[#This Row],[Start time]]&lt;Z$1),
AND(Table_owssvr__1[[#This Row],[End Time]]&gt;Y$1, Table_owssvr__1[[#This Row],[End Time]]&lt;=Z$1 ),
AND(Table_owssvr__1[[#This Row],[Start time]]&lt;Y$1, Table_owssvr__1[[#This Row],[End Time]]&gt;Z$1)
)</f>
        <v>0</v>
      </c>
      <c r="Z1062" s="7">
        <f>1*OR(
AND(Table_owssvr__1[[#This Row],[Start time]]&gt;=Z$1, Table_owssvr__1[[#This Row],[Start time]]&lt;AA$1),
AND(Table_owssvr__1[[#This Row],[End Time]]&gt;Z$1, Table_owssvr__1[[#This Row],[End Time]]&lt;=AA$1 ),
AND(Table_owssvr__1[[#This Row],[Start time]]&lt;Z$1, Table_owssvr__1[[#This Row],[End Time]]&gt;AA$1)
)</f>
        <v>0</v>
      </c>
      <c r="AA1062" s="7">
        <f>1*OR(
AND(Table_owssvr__1[[#This Row],[Start time]]&gt;=AA$1, Table_owssvr__1[[#This Row],[Start time]]&lt;AB$1),
AND(Table_owssvr__1[[#This Row],[End Time]]&gt;AA$1, Table_owssvr__1[[#This Row],[End Time]]&lt;=AB$1 ),
AND(Table_owssvr__1[[#This Row],[Start time]]&lt;AA$1, Table_owssvr__1[[#This Row],[End Time]]&gt;AB$1)
)</f>
        <v>0</v>
      </c>
      <c r="AB1062" s="7">
        <f>1*OR(
AND(Table_owssvr__1[[#This Row],[Start time]]&gt;=AB$1, Table_owssvr__1[[#This Row],[Start time]]&lt;AC$1),
AND(Table_owssvr__1[[#This Row],[End Time]]&gt;AB$1, Table_owssvr__1[[#This Row],[End Time]]&lt;=AC$1 ),
AND(Table_owssvr__1[[#This Row],[Start time]]&lt;AB$1, Table_owssvr__1[[#This Row],[End Time]]&gt;AC$1)
)</f>
        <v>0</v>
      </c>
      <c r="AC1062" s="7">
        <f>1*OR(
AND(Table_owssvr__1[[#This Row],[Start time]]&gt;=AC$1, Table_owssvr__1[[#This Row],[Start time]]&lt;AD$1),
AND(Table_owssvr__1[[#This Row],[End Time]]&gt;AC$1, Table_owssvr__1[[#This Row],[End Time]]&lt;=AD$1 ),
AND(Table_owssvr__1[[#This Row],[Start time]]&lt;AC$1, Table_owssvr__1[[#This Row],[End Time]]&gt;AD$1)
)</f>
        <v>0</v>
      </c>
      <c r="AD1062" s="7">
        <f>1*OR(
AND(Table_owssvr__1[[#This Row],[Start time]]&gt;=AD$1, Table_owssvr__1[[#This Row],[Start time]]&lt;AE$1),
AND(Table_owssvr__1[[#This Row],[End Time]]&gt;AD$1, Table_owssvr__1[[#This Row],[End Time]]&lt;=AE$1 ),
AND(Table_owssvr__1[[#This Row],[Start time]]&lt;AD$1, Table_owssvr__1[[#This Row],[End Time]]&gt;AE$1)
)</f>
        <v>0</v>
      </c>
      <c r="AE1062" s="7">
        <f>1*OR(
AND(Table_owssvr__1[[#This Row],[Start time]]&gt;=AE$1, Table_owssvr__1[[#This Row],[Start time]]&lt;AF$1),
AND(Table_owssvr__1[[#This Row],[End Time]]&gt;AE$1, Table_owssvr__1[[#This Row],[End Time]]&lt;=AF$1 ),
AND(Table_owssvr__1[[#This Row],[Start time]]&lt;AE$1, Table_owssvr__1[[#This Row],[End Time]]&gt;AF$1)
)</f>
        <v>0</v>
      </c>
    </row>
    <row r="1063" spans="1:31" ht="30" x14ac:dyDescent="0.25">
      <c r="A1063" s="2"/>
      <c r="B1063" s="3" t="s">
        <v>480</v>
      </c>
      <c r="C1063" s="3" t="s">
        <v>346</v>
      </c>
      <c r="D1063" s="3" t="s">
        <v>24</v>
      </c>
      <c r="E1063" s="1" t="s">
        <v>1348</v>
      </c>
      <c r="F1063" s="4">
        <v>42430.625</v>
      </c>
      <c r="G1063" s="4">
        <v>42430.743055555555</v>
      </c>
      <c r="H1063" s="4">
        <v>42431.478935185187</v>
      </c>
      <c r="I1063" s="3" t="s">
        <v>346</v>
      </c>
      <c r="J1063" s="2" t="s">
        <v>17</v>
      </c>
      <c r="K1063" s="2" t="s">
        <v>16</v>
      </c>
      <c r="L1063" t="b">
        <f>LEFT(Table_owssvr__1[[#This Row],[Person''s Name]],4)=LEFT(Table_owssvr__1[[#This Row],[Modified By]],4)</f>
        <v>1</v>
      </c>
      <c r="M1063" t="b">
        <f>Table_owssvr__1[[#This Row],[Modified]]&gt;Table_owssvr__1[[#This Row],[Start Date and Time]]</f>
        <v>1</v>
      </c>
      <c r="N1063">
        <f>(Table_owssvr__1[[#This Row],[End Date and Time]]-Table_owssvr__1[[#This Row],[Start Date and Time]])*24</f>
        <v>2.8333333333139308</v>
      </c>
      <c r="O1063" s="5">
        <f>INT(Table_owssvr__1[[#This Row],[Start Date and Time]])</f>
        <v>42430</v>
      </c>
      <c r="P1063" s="6">
        <f>DATE(YEAR(Table_owssvr__1[[#This Row],[Date]]),MONTH(Table_owssvr__1[[#This Row],[Date]]),1)</f>
        <v>42430</v>
      </c>
      <c r="Q1063" s="9">
        <f>ROUND(24*(Table_owssvr__1[[#This Row],[Start Date and Time]]-INT(Table_owssvr__1[[#This Row],[Start Date and Time]])),2)</f>
        <v>15</v>
      </c>
      <c r="R1063" s="9">
        <f>ROUND(24*(Table_owssvr__1[[#This Row],[End Date and Time]]-INT(Table_owssvr__1[[#This Row],[End Date and Time]])),2)</f>
        <v>17.829999999999998</v>
      </c>
      <c r="S1063" s="7">
        <f>1*OR(
AND(Table_owssvr__1[[#This Row],[Start time]]&gt;=S$1, Table_owssvr__1[[#This Row],[Start time]]&lt;T$1),
AND(Table_owssvr__1[[#This Row],[End Time]]&gt;S$1, Table_owssvr__1[[#This Row],[End Time]]&lt;=T$1 ),
AND(Table_owssvr__1[[#This Row],[Start time]]&lt;S$1, Table_owssvr__1[[#This Row],[End Time]]&gt;T$1)
)</f>
        <v>0</v>
      </c>
      <c r="T1063" s="7">
        <f>1*OR(
AND(Table_owssvr__1[[#This Row],[Start time]]&gt;=T$1, Table_owssvr__1[[#This Row],[Start time]]&lt;U$1),
AND(Table_owssvr__1[[#This Row],[End Time]]&gt;T$1, Table_owssvr__1[[#This Row],[End Time]]&lt;=U$1 ),
AND(Table_owssvr__1[[#This Row],[Start time]]&lt;T$1, Table_owssvr__1[[#This Row],[End Time]]&gt;U$1)
)</f>
        <v>0</v>
      </c>
      <c r="U1063" s="7">
        <f>1*OR(
AND(Table_owssvr__1[[#This Row],[Start time]]&gt;=U$1, Table_owssvr__1[[#This Row],[Start time]]&lt;V$1),
AND(Table_owssvr__1[[#This Row],[End Time]]&gt;U$1, Table_owssvr__1[[#This Row],[End Time]]&lt;=V$1 ),
AND(Table_owssvr__1[[#This Row],[Start time]]&lt;U$1, Table_owssvr__1[[#This Row],[End Time]]&gt;V$1)
)</f>
        <v>0</v>
      </c>
      <c r="V1063" s="7">
        <f>1*OR(
AND(Table_owssvr__1[[#This Row],[Start time]]&gt;=V$1, Table_owssvr__1[[#This Row],[Start time]]&lt;W$1),
AND(Table_owssvr__1[[#This Row],[End Time]]&gt;V$1, Table_owssvr__1[[#This Row],[End Time]]&lt;=W$1 ),
AND(Table_owssvr__1[[#This Row],[Start time]]&lt;V$1, Table_owssvr__1[[#This Row],[End Time]]&gt;W$1)
)</f>
        <v>0</v>
      </c>
      <c r="W1063" s="7">
        <f>1*OR(
AND(Table_owssvr__1[[#This Row],[Start time]]&gt;=W$1, Table_owssvr__1[[#This Row],[Start time]]&lt;X$1),
AND(Table_owssvr__1[[#This Row],[End Time]]&gt;W$1, Table_owssvr__1[[#This Row],[End Time]]&lt;=X$1 ),
AND(Table_owssvr__1[[#This Row],[Start time]]&lt;W$1, Table_owssvr__1[[#This Row],[End Time]]&gt;X$1)
)</f>
        <v>0</v>
      </c>
      <c r="X1063" s="7">
        <f>1*OR(
AND(Table_owssvr__1[[#This Row],[Start time]]&gt;=X$1, Table_owssvr__1[[#This Row],[Start time]]&lt;Y$1),
AND(Table_owssvr__1[[#This Row],[End Time]]&gt;X$1, Table_owssvr__1[[#This Row],[End Time]]&lt;=Y$1 ),
AND(Table_owssvr__1[[#This Row],[Start time]]&lt;X$1, Table_owssvr__1[[#This Row],[End Time]]&gt;Y$1)
)</f>
        <v>0</v>
      </c>
      <c r="Y1063" s="7">
        <f>1*OR(
AND(Table_owssvr__1[[#This Row],[Start time]]&gt;=Y$1, Table_owssvr__1[[#This Row],[Start time]]&lt;Z$1),
AND(Table_owssvr__1[[#This Row],[End Time]]&gt;Y$1, Table_owssvr__1[[#This Row],[End Time]]&lt;=Z$1 ),
AND(Table_owssvr__1[[#This Row],[Start time]]&lt;Y$1, Table_owssvr__1[[#This Row],[End Time]]&gt;Z$1)
)</f>
        <v>0</v>
      </c>
      <c r="Z1063" s="7">
        <f>1*OR(
AND(Table_owssvr__1[[#This Row],[Start time]]&gt;=Z$1, Table_owssvr__1[[#This Row],[Start time]]&lt;AA$1),
AND(Table_owssvr__1[[#This Row],[End Time]]&gt;Z$1, Table_owssvr__1[[#This Row],[End Time]]&lt;=AA$1 ),
AND(Table_owssvr__1[[#This Row],[Start time]]&lt;Z$1, Table_owssvr__1[[#This Row],[End Time]]&gt;AA$1)
)</f>
        <v>1</v>
      </c>
      <c r="AA1063" s="7">
        <f>1*OR(
AND(Table_owssvr__1[[#This Row],[Start time]]&gt;=AA$1, Table_owssvr__1[[#This Row],[Start time]]&lt;AB$1),
AND(Table_owssvr__1[[#This Row],[End Time]]&gt;AA$1, Table_owssvr__1[[#This Row],[End Time]]&lt;=AB$1 ),
AND(Table_owssvr__1[[#This Row],[Start time]]&lt;AA$1, Table_owssvr__1[[#This Row],[End Time]]&gt;AB$1)
)</f>
        <v>1</v>
      </c>
      <c r="AB1063" s="7">
        <f>1*OR(
AND(Table_owssvr__1[[#This Row],[Start time]]&gt;=AB$1, Table_owssvr__1[[#This Row],[Start time]]&lt;AC$1),
AND(Table_owssvr__1[[#This Row],[End Time]]&gt;AB$1, Table_owssvr__1[[#This Row],[End Time]]&lt;=AC$1 ),
AND(Table_owssvr__1[[#This Row],[Start time]]&lt;AB$1, Table_owssvr__1[[#This Row],[End Time]]&gt;AC$1)
)</f>
        <v>1</v>
      </c>
      <c r="AC1063" s="7">
        <f>1*OR(
AND(Table_owssvr__1[[#This Row],[Start time]]&gt;=AC$1, Table_owssvr__1[[#This Row],[Start time]]&lt;AD$1),
AND(Table_owssvr__1[[#This Row],[End Time]]&gt;AC$1, Table_owssvr__1[[#This Row],[End Time]]&lt;=AD$1 ),
AND(Table_owssvr__1[[#This Row],[Start time]]&lt;AC$1, Table_owssvr__1[[#This Row],[End Time]]&gt;AD$1)
)</f>
        <v>0</v>
      </c>
      <c r="AD1063" s="7">
        <f>1*OR(
AND(Table_owssvr__1[[#This Row],[Start time]]&gt;=AD$1, Table_owssvr__1[[#This Row],[Start time]]&lt;AE$1),
AND(Table_owssvr__1[[#This Row],[End Time]]&gt;AD$1, Table_owssvr__1[[#This Row],[End Time]]&lt;=AE$1 ),
AND(Table_owssvr__1[[#This Row],[Start time]]&lt;AD$1, Table_owssvr__1[[#This Row],[End Time]]&gt;AE$1)
)</f>
        <v>0</v>
      </c>
      <c r="AE1063" s="7">
        <f>1*OR(
AND(Table_owssvr__1[[#This Row],[Start time]]&gt;=AE$1, Table_owssvr__1[[#This Row],[Start time]]&lt;AF$1),
AND(Table_owssvr__1[[#This Row],[End Time]]&gt;AE$1, Table_owssvr__1[[#This Row],[End Time]]&lt;=AF$1 ),
AND(Table_owssvr__1[[#This Row],[Start time]]&lt;AE$1, Table_owssvr__1[[#This Row],[End Time]]&gt;AF$1)
)</f>
        <v>0</v>
      </c>
    </row>
    <row r="1064" spans="1:31" x14ac:dyDescent="0.25">
      <c r="A1064" s="2"/>
      <c r="B1064" s="3" t="s">
        <v>687</v>
      </c>
      <c r="C1064" s="3" t="s">
        <v>36</v>
      </c>
      <c r="D1064" s="3" t="s">
        <v>13</v>
      </c>
      <c r="E1064" s="1" t="s">
        <v>750</v>
      </c>
      <c r="F1064" s="4">
        <v>42431.46875</v>
      </c>
      <c r="G1064" s="4">
        <v>42431.482638888891</v>
      </c>
      <c r="H1064" s="4">
        <v>42431.490590277775</v>
      </c>
      <c r="I1064" s="3" t="s">
        <v>36</v>
      </c>
      <c r="J1064" s="2" t="s">
        <v>17</v>
      </c>
      <c r="K1064" s="2" t="s">
        <v>16</v>
      </c>
      <c r="L1064" t="b">
        <f>LEFT(Table_owssvr__1[[#This Row],[Person''s Name]],4)=LEFT(Table_owssvr__1[[#This Row],[Modified By]],4)</f>
        <v>1</v>
      </c>
      <c r="M1064" t="b">
        <f>Table_owssvr__1[[#This Row],[Modified]]&gt;Table_owssvr__1[[#This Row],[Start Date and Time]]</f>
        <v>1</v>
      </c>
      <c r="N1064">
        <f>(Table_owssvr__1[[#This Row],[End Date and Time]]-Table_owssvr__1[[#This Row],[Start Date and Time]])*24</f>
        <v>0.33333333337213844</v>
      </c>
      <c r="O1064" s="5">
        <f>INT(Table_owssvr__1[[#This Row],[Start Date and Time]])</f>
        <v>42431</v>
      </c>
      <c r="P1064" s="6">
        <f>DATE(YEAR(Table_owssvr__1[[#This Row],[Date]]),MONTH(Table_owssvr__1[[#This Row],[Date]]),1)</f>
        <v>42430</v>
      </c>
      <c r="Q1064" s="9">
        <f>ROUND(24*(Table_owssvr__1[[#This Row],[Start Date and Time]]-INT(Table_owssvr__1[[#This Row],[Start Date and Time]])),2)</f>
        <v>11.25</v>
      </c>
      <c r="R1064" s="9">
        <f>ROUND(24*(Table_owssvr__1[[#This Row],[End Date and Time]]-INT(Table_owssvr__1[[#This Row],[End Date and Time]])),2)</f>
        <v>11.58</v>
      </c>
      <c r="S1064" s="7">
        <f>1*OR(
AND(Table_owssvr__1[[#This Row],[Start time]]&gt;=S$1, Table_owssvr__1[[#This Row],[Start time]]&lt;T$1),
AND(Table_owssvr__1[[#This Row],[End Time]]&gt;S$1, Table_owssvr__1[[#This Row],[End Time]]&lt;=T$1 ),
AND(Table_owssvr__1[[#This Row],[Start time]]&lt;S$1, Table_owssvr__1[[#This Row],[End Time]]&gt;T$1)
)</f>
        <v>0</v>
      </c>
      <c r="T1064" s="7">
        <f>1*OR(
AND(Table_owssvr__1[[#This Row],[Start time]]&gt;=T$1, Table_owssvr__1[[#This Row],[Start time]]&lt;U$1),
AND(Table_owssvr__1[[#This Row],[End Time]]&gt;T$1, Table_owssvr__1[[#This Row],[End Time]]&lt;=U$1 ),
AND(Table_owssvr__1[[#This Row],[Start time]]&lt;T$1, Table_owssvr__1[[#This Row],[End Time]]&gt;U$1)
)</f>
        <v>0</v>
      </c>
      <c r="U1064" s="7">
        <f>1*OR(
AND(Table_owssvr__1[[#This Row],[Start time]]&gt;=U$1, Table_owssvr__1[[#This Row],[Start time]]&lt;V$1),
AND(Table_owssvr__1[[#This Row],[End Time]]&gt;U$1, Table_owssvr__1[[#This Row],[End Time]]&lt;=V$1 ),
AND(Table_owssvr__1[[#This Row],[Start time]]&lt;U$1, Table_owssvr__1[[#This Row],[End Time]]&gt;V$1)
)</f>
        <v>0</v>
      </c>
      <c r="V1064" s="7">
        <f>1*OR(
AND(Table_owssvr__1[[#This Row],[Start time]]&gt;=V$1, Table_owssvr__1[[#This Row],[Start time]]&lt;W$1),
AND(Table_owssvr__1[[#This Row],[End Time]]&gt;V$1, Table_owssvr__1[[#This Row],[End Time]]&lt;=W$1 ),
AND(Table_owssvr__1[[#This Row],[Start time]]&lt;V$1, Table_owssvr__1[[#This Row],[End Time]]&gt;W$1)
)</f>
        <v>1</v>
      </c>
      <c r="W1064" s="7">
        <f>1*OR(
AND(Table_owssvr__1[[#This Row],[Start time]]&gt;=W$1, Table_owssvr__1[[#This Row],[Start time]]&lt;X$1),
AND(Table_owssvr__1[[#This Row],[End Time]]&gt;W$1, Table_owssvr__1[[#This Row],[End Time]]&lt;=X$1 ),
AND(Table_owssvr__1[[#This Row],[Start time]]&lt;W$1, Table_owssvr__1[[#This Row],[End Time]]&gt;X$1)
)</f>
        <v>0</v>
      </c>
      <c r="X1064" s="7">
        <f>1*OR(
AND(Table_owssvr__1[[#This Row],[Start time]]&gt;=X$1, Table_owssvr__1[[#This Row],[Start time]]&lt;Y$1),
AND(Table_owssvr__1[[#This Row],[End Time]]&gt;X$1, Table_owssvr__1[[#This Row],[End Time]]&lt;=Y$1 ),
AND(Table_owssvr__1[[#This Row],[Start time]]&lt;X$1, Table_owssvr__1[[#This Row],[End Time]]&gt;Y$1)
)</f>
        <v>0</v>
      </c>
      <c r="Y1064" s="7">
        <f>1*OR(
AND(Table_owssvr__1[[#This Row],[Start time]]&gt;=Y$1, Table_owssvr__1[[#This Row],[Start time]]&lt;Z$1),
AND(Table_owssvr__1[[#This Row],[End Time]]&gt;Y$1, Table_owssvr__1[[#This Row],[End Time]]&lt;=Z$1 ),
AND(Table_owssvr__1[[#This Row],[Start time]]&lt;Y$1, Table_owssvr__1[[#This Row],[End Time]]&gt;Z$1)
)</f>
        <v>0</v>
      </c>
      <c r="Z1064" s="7">
        <f>1*OR(
AND(Table_owssvr__1[[#This Row],[Start time]]&gt;=Z$1, Table_owssvr__1[[#This Row],[Start time]]&lt;AA$1),
AND(Table_owssvr__1[[#This Row],[End Time]]&gt;Z$1, Table_owssvr__1[[#This Row],[End Time]]&lt;=AA$1 ),
AND(Table_owssvr__1[[#This Row],[Start time]]&lt;Z$1, Table_owssvr__1[[#This Row],[End Time]]&gt;AA$1)
)</f>
        <v>0</v>
      </c>
      <c r="AA1064" s="7">
        <f>1*OR(
AND(Table_owssvr__1[[#This Row],[Start time]]&gt;=AA$1, Table_owssvr__1[[#This Row],[Start time]]&lt;AB$1),
AND(Table_owssvr__1[[#This Row],[End Time]]&gt;AA$1, Table_owssvr__1[[#This Row],[End Time]]&lt;=AB$1 ),
AND(Table_owssvr__1[[#This Row],[Start time]]&lt;AA$1, Table_owssvr__1[[#This Row],[End Time]]&gt;AB$1)
)</f>
        <v>0</v>
      </c>
      <c r="AB1064" s="7">
        <f>1*OR(
AND(Table_owssvr__1[[#This Row],[Start time]]&gt;=AB$1, Table_owssvr__1[[#This Row],[Start time]]&lt;AC$1),
AND(Table_owssvr__1[[#This Row],[End Time]]&gt;AB$1, Table_owssvr__1[[#This Row],[End Time]]&lt;=AC$1 ),
AND(Table_owssvr__1[[#This Row],[Start time]]&lt;AB$1, Table_owssvr__1[[#This Row],[End Time]]&gt;AC$1)
)</f>
        <v>0</v>
      </c>
      <c r="AC1064" s="7">
        <f>1*OR(
AND(Table_owssvr__1[[#This Row],[Start time]]&gt;=AC$1, Table_owssvr__1[[#This Row],[Start time]]&lt;AD$1),
AND(Table_owssvr__1[[#This Row],[End Time]]&gt;AC$1, Table_owssvr__1[[#This Row],[End Time]]&lt;=AD$1 ),
AND(Table_owssvr__1[[#This Row],[Start time]]&lt;AC$1, Table_owssvr__1[[#This Row],[End Time]]&gt;AD$1)
)</f>
        <v>0</v>
      </c>
      <c r="AD1064" s="7">
        <f>1*OR(
AND(Table_owssvr__1[[#This Row],[Start time]]&gt;=AD$1, Table_owssvr__1[[#This Row],[Start time]]&lt;AE$1),
AND(Table_owssvr__1[[#This Row],[End Time]]&gt;AD$1, Table_owssvr__1[[#This Row],[End Time]]&lt;=AE$1 ),
AND(Table_owssvr__1[[#This Row],[Start time]]&lt;AD$1, Table_owssvr__1[[#This Row],[End Time]]&gt;AE$1)
)</f>
        <v>0</v>
      </c>
      <c r="AE1064" s="7">
        <f>1*OR(
AND(Table_owssvr__1[[#This Row],[Start time]]&gt;=AE$1, Table_owssvr__1[[#This Row],[Start time]]&lt;AF$1),
AND(Table_owssvr__1[[#This Row],[End Time]]&gt;AE$1, Table_owssvr__1[[#This Row],[End Time]]&lt;=AF$1 ),
AND(Table_owssvr__1[[#This Row],[Start time]]&lt;AE$1, Table_owssvr__1[[#This Row],[End Time]]&gt;AF$1)
)</f>
        <v>0</v>
      </c>
    </row>
    <row r="1065" spans="1:31" x14ac:dyDescent="0.25">
      <c r="A1065" s="2"/>
      <c r="B1065" s="3" t="s">
        <v>687</v>
      </c>
      <c r="C1065" s="3" t="s">
        <v>23</v>
      </c>
      <c r="D1065" s="3" t="s">
        <v>13</v>
      </c>
      <c r="E1065" s="1" t="s">
        <v>751</v>
      </c>
      <c r="F1065" s="4">
        <v>42431.46875</v>
      </c>
      <c r="G1065" s="4">
        <v>42431.482638888891</v>
      </c>
      <c r="H1065" s="4">
        <v>42431.490856481483</v>
      </c>
      <c r="I1065" s="3" t="s">
        <v>23</v>
      </c>
      <c r="J1065" s="2" t="s">
        <v>17</v>
      </c>
      <c r="K1065" s="2" t="s">
        <v>16</v>
      </c>
      <c r="L1065" t="b">
        <f>LEFT(Table_owssvr__1[[#This Row],[Person''s Name]],4)=LEFT(Table_owssvr__1[[#This Row],[Modified By]],4)</f>
        <v>1</v>
      </c>
      <c r="M1065" t="b">
        <f>Table_owssvr__1[[#This Row],[Modified]]&gt;Table_owssvr__1[[#This Row],[Start Date and Time]]</f>
        <v>1</v>
      </c>
      <c r="N1065">
        <f>(Table_owssvr__1[[#This Row],[End Date and Time]]-Table_owssvr__1[[#This Row],[Start Date and Time]])*24</f>
        <v>0.33333333337213844</v>
      </c>
      <c r="O1065" s="5">
        <f>INT(Table_owssvr__1[[#This Row],[Start Date and Time]])</f>
        <v>42431</v>
      </c>
      <c r="P1065" s="6">
        <f>DATE(YEAR(Table_owssvr__1[[#This Row],[Date]]),MONTH(Table_owssvr__1[[#This Row],[Date]]),1)</f>
        <v>42430</v>
      </c>
      <c r="Q1065" s="9">
        <f>ROUND(24*(Table_owssvr__1[[#This Row],[Start Date and Time]]-INT(Table_owssvr__1[[#This Row],[Start Date and Time]])),2)</f>
        <v>11.25</v>
      </c>
      <c r="R1065" s="9">
        <f>ROUND(24*(Table_owssvr__1[[#This Row],[End Date and Time]]-INT(Table_owssvr__1[[#This Row],[End Date and Time]])),2)</f>
        <v>11.58</v>
      </c>
      <c r="S1065" s="7">
        <f>1*OR(
AND(Table_owssvr__1[[#This Row],[Start time]]&gt;=S$1, Table_owssvr__1[[#This Row],[Start time]]&lt;T$1),
AND(Table_owssvr__1[[#This Row],[End Time]]&gt;S$1, Table_owssvr__1[[#This Row],[End Time]]&lt;=T$1 ),
AND(Table_owssvr__1[[#This Row],[Start time]]&lt;S$1, Table_owssvr__1[[#This Row],[End Time]]&gt;T$1)
)</f>
        <v>0</v>
      </c>
      <c r="T1065" s="7">
        <f>1*OR(
AND(Table_owssvr__1[[#This Row],[Start time]]&gt;=T$1, Table_owssvr__1[[#This Row],[Start time]]&lt;U$1),
AND(Table_owssvr__1[[#This Row],[End Time]]&gt;T$1, Table_owssvr__1[[#This Row],[End Time]]&lt;=U$1 ),
AND(Table_owssvr__1[[#This Row],[Start time]]&lt;T$1, Table_owssvr__1[[#This Row],[End Time]]&gt;U$1)
)</f>
        <v>0</v>
      </c>
      <c r="U1065" s="7">
        <f>1*OR(
AND(Table_owssvr__1[[#This Row],[Start time]]&gt;=U$1, Table_owssvr__1[[#This Row],[Start time]]&lt;V$1),
AND(Table_owssvr__1[[#This Row],[End Time]]&gt;U$1, Table_owssvr__1[[#This Row],[End Time]]&lt;=V$1 ),
AND(Table_owssvr__1[[#This Row],[Start time]]&lt;U$1, Table_owssvr__1[[#This Row],[End Time]]&gt;V$1)
)</f>
        <v>0</v>
      </c>
      <c r="V1065" s="7">
        <f>1*OR(
AND(Table_owssvr__1[[#This Row],[Start time]]&gt;=V$1, Table_owssvr__1[[#This Row],[Start time]]&lt;W$1),
AND(Table_owssvr__1[[#This Row],[End Time]]&gt;V$1, Table_owssvr__1[[#This Row],[End Time]]&lt;=W$1 ),
AND(Table_owssvr__1[[#This Row],[Start time]]&lt;V$1, Table_owssvr__1[[#This Row],[End Time]]&gt;W$1)
)</f>
        <v>1</v>
      </c>
      <c r="W1065" s="7">
        <f>1*OR(
AND(Table_owssvr__1[[#This Row],[Start time]]&gt;=W$1, Table_owssvr__1[[#This Row],[Start time]]&lt;X$1),
AND(Table_owssvr__1[[#This Row],[End Time]]&gt;W$1, Table_owssvr__1[[#This Row],[End Time]]&lt;=X$1 ),
AND(Table_owssvr__1[[#This Row],[Start time]]&lt;W$1, Table_owssvr__1[[#This Row],[End Time]]&gt;X$1)
)</f>
        <v>0</v>
      </c>
      <c r="X1065" s="7">
        <f>1*OR(
AND(Table_owssvr__1[[#This Row],[Start time]]&gt;=X$1, Table_owssvr__1[[#This Row],[Start time]]&lt;Y$1),
AND(Table_owssvr__1[[#This Row],[End Time]]&gt;X$1, Table_owssvr__1[[#This Row],[End Time]]&lt;=Y$1 ),
AND(Table_owssvr__1[[#This Row],[Start time]]&lt;X$1, Table_owssvr__1[[#This Row],[End Time]]&gt;Y$1)
)</f>
        <v>0</v>
      </c>
      <c r="Y1065" s="7">
        <f>1*OR(
AND(Table_owssvr__1[[#This Row],[Start time]]&gt;=Y$1, Table_owssvr__1[[#This Row],[Start time]]&lt;Z$1),
AND(Table_owssvr__1[[#This Row],[End Time]]&gt;Y$1, Table_owssvr__1[[#This Row],[End Time]]&lt;=Z$1 ),
AND(Table_owssvr__1[[#This Row],[Start time]]&lt;Y$1, Table_owssvr__1[[#This Row],[End Time]]&gt;Z$1)
)</f>
        <v>0</v>
      </c>
      <c r="Z1065" s="7">
        <f>1*OR(
AND(Table_owssvr__1[[#This Row],[Start time]]&gt;=Z$1, Table_owssvr__1[[#This Row],[Start time]]&lt;AA$1),
AND(Table_owssvr__1[[#This Row],[End Time]]&gt;Z$1, Table_owssvr__1[[#This Row],[End Time]]&lt;=AA$1 ),
AND(Table_owssvr__1[[#This Row],[Start time]]&lt;Z$1, Table_owssvr__1[[#This Row],[End Time]]&gt;AA$1)
)</f>
        <v>0</v>
      </c>
      <c r="AA1065" s="7">
        <f>1*OR(
AND(Table_owssvr__1[[#This Row],[Start time]]&gt;=AA$1, Table_owssvr__1[[#This Row],[Start time]]&lt;AB$1),
AND(Table_owssvr__1[[#This Row],[End Time]]&gt;AA$1, Table_owssvr__1[[#This Row],[End Time]]&lt;=AB$1 ),
AND(Table_owssvr__1[[#This Row],[Start time]]&lt;AA$1, Table_owssvr__1[[#This Row],[End Time]]&gt;AB$1)
)</f>
        <v>0</v>
      </c>
      <c r="AB1065" s="7">
        <f>1*OR(
AND(Table_owssvr__1[[#This Row],[Start time]]&gt;=AB$1, Table_owssvr__1[[#This Row],[Start time]]&lt;AC$1),
AND(Table_owssvr__1[[#This Row],[End Time]]&gt;AB$1, Table_owssvr__1[[#This Row],[End Time]]&lt;=AC$1 ),
AND(Table_owssvr__1[[#This Row],[Start time]]&lt;AB$1, Table_owssvr__1[[#This Row],[End Time]]&gt;AC$1)
)</f>
        <v>0</v>
      </c>
      <c r="AC1065" s="7">
        <f>1*OR(
AND(Table_owssvr__1[[#This Row],[Start time]]&gt;=AC$1, Table_owssvr__1[[#This Row],[Start time]]&lt;AD$1),
AND(Table_owssvr__1[[#This Row],[End Time]]&gt;AC$1, Table_owssvr__1[[#This Row],[End Time]]&lt;=AD$1 ),
AND(Table_owssvr__1[[#This Row],[Start time]]&lt;AC$1, Table_owssvr__1[[#This Row],[End Time]]&gt;AD$1)
)</f>
        <v>0</v>
      </c>
      <c r="AD1065" s="7">
        <f>1*OR(
AND(Table_owssvr__1[[#This Row],[Start time]]&gt;=AD$1, Table_owssvr__1[[#This Row],[Start time]]&lt;AE$1),
AND(Table_owssvr__1[[#This Row],[End Time]]&gt;AD$1, Table_owssvr__1[[#This Row],[End Time]]&lt;=AE$1 ),
AND(Table_owssvr__1[[#This Row],[Start time]]&lt;AD$1, Table_owssvr__1[[#This Row],[End Time]]&gt;AE$1)
)</f>
        <v>0</v>
      </c>
      <c r="AE1065" s="7">
        <f>1*OR(
AND(Table_owssvr__1[[#This Row],[Start time]]&gt;=AE$1, Table_owssvr__1[[#This Row],[Start time]]&lt;AF$1),
AND(Table_owssvr__1[[#This Row],[End Time]]&gt;AE$1, Table_owssvr__1[[#This Row],[End Time]]&lt;=AF$1 ),
AND(Table_owssvr__1[[#This Row],[Start time]]&lt;AE$1, Table_owssvr__1[[#This Row],[End Time]]&gt;AF$1)
)</f>
        <v>0</v>
      </c>
    </row>
    <row r="1066" spans="1:31" x14ac:dyDescent="0.25">
      <c r="A1066" s="2"/>
      <c r="B1066" s="3" t="s">
        <v>687</v>
      </c>
      <c r="C1066" s="3" t="s">
        <v>86</v>
      </c>
      <c r="D1066" s="3" t="s">
        <v>13</v>
      </c>
      <c r="E1066" s="1" t="s">
        <v>752</v>
      </c>
      <c r="F1066" s="4">
        <v>42431.510416666664</v>
      </c>
      <c r="G1066" s="4">
        <v>42431.541666666664</v>
      </c>
      <c r="H1066" s="4">
        <v>42431.543067129627</v>
      </c>
      <c r="I1066" s="3" t="s">
        <v>86</v>
      </c>
      <c r="J1066" s="2" t="s">
        <v>17</v>
      </c>
      <c r="K1066" s="2" t="s">
        <v>16</v>
      </c>
      <c r="L1066" t="b">
        <f>LEFT(Table_owssvr__1[[#This Row],[Person''s Name]],4)=LEFT(Table_owssvr__1[[#This Row],[Modified By]],4)</f>
        <v>1</v>
      </c>
      <c r="M1066" t="b">
        <f>Table_owssvr__1[[#This Row],[Modified]]&gt;Table_owssvr__1[[#This Row],[Start Date and Time]]</f>
        <v>1</v>
      </c>
      <c r="N1066">
        <f>(Table_owssvr__1[[#This Row],[End Date and Time]]-Table_owssvr__1[[#This Row],[Start Date and Time]])*24</f>
        <v>0.75</v>
      </c>
      <c r="O1066" s="5">
        <f>INT(Table_owssvr__1[[#This Row],[Start Date and Time]])</f>
        <v>42431</v>
      </c>
      <c r="P1066" s="6">
        <f>DATE(YEAR(Table_owssvr__1[[#This Row],[Date]]),MONTH(Table_owssvr__1[[#This Row],[Date]]),1)</f>
        <v>42430</v>
      </c>
      <c r="Q1066" s="9">
        <f>ROUND(24*(Table_owssvr__1[[#This Row],[Start Date and Time]]-INT(Table_owssvr__1[[#This Row],[Start Date and Time]])),2)</f>
        <v>12.25</v>
      </c>
      <c r="R1066" s="9">
        <f>ROUND(24*(Table_owssvr__1[[#This Row],[End Date and Time]]-INT(Table_owssvr__1[[#This Row],[End Date and Time]])),2)</f>
        <v>13</v>
      </c>
      <c r="S1066" s="7">
        <f>1*OR(
AND(Table_owssvr__1[[#This Row],[Start time]]&gt;=S$1, Table_owssvr__1[[#This Row],[Start time]]&lt;T$1),
AND(Table_owssvr__1[[#This Row],[End Time]]&gt;S$1, Table_owssvr__1[[#This Row],[End Time]]&lt;=T$1 ),
AND(Table_owssvr__1[[#This Row],[Start time]]&lt;S$1, Table_owssvr__1[[#This Row],[End Time]]&gt;T$1)
)</f>
        <v>0</v>
      </c>
      <c r="T1066" s="7">
        <f>1*OR(
AND(Table_owssvr__1[[#This Row],[Start time]]&gt;=T$1, Table_owssvr__1[[#This Row],[Start time]]&lt;U$1),
AND(Table_owssvr__1[[#This Row],[End Time]]&gt;T$1, Table_owssvr__1[[#This Row],[End Time]]&lt;=U$1 ),
AND(Table_owssvr__1[[#This Row],[Start time]]&lt;T$1, Table_owssvr__1[[#This Row],[End Time]]&gt;U$1)
)</f>
        <v>0</v>
      </c>
      <c r="U1066" s="7">
        <f>1*OR(
AND(Table_owssvr__1[[#This Row],[Start time]]&gt;=U$1, Table_owssvr__1[[#This Row],[Start time]]&lt;V$1),
AND(Table_owssvr__1[[#This Row],[End Time]]&gt;U$1, Table_owssvr__1[[#This Row],[End Time]]&lt;=V$1 ),
AND(Table_owssvr__1[[#This Row],[Start time]]&lt;U$1, Table_owssvr__1[[#This Row],[End Time]]&gt;V$1)
)</f>
        <v>0</v>
      </c>
      <c r="V1066" s="7">
        <f>1*OR(
AND(Table_owssvr__1[[#This Row],[Start time]]&gt;=V$1, Table_owssvr__1[[#This Row],[Start time]]&lt;W$1),
AND(Table_owssvr__1[[#This Row],[End Time]]&gt;V$1, Table_owssvr__1[[#This Row],[End Time]]&lt;=W$1 ),
AND(Table_owssvr__1[[#This Row],[Start time]]&lt;V$1, Table_owssvr__1[[#This Row],[End Time]]&gt;W$1)
)</f>
        <v>0</v>
      </c>
      <c r="W1066" s="7">
        <f>1*OR(
AND(Table_owssvr__1[[#This Row],[Start time]]&gt;=W$1, Table_owssvr__1[[#This Row],[Start time]]&lt;X$1),
AND(Table_owssvr__1[[#This Row],[End Time]]&gt;W$1, Table_owssvr__1[[#This Row],[End Time]]&lt;=X$1 ),
AND(Table_owssvr__1[[#This Row],[Start time]]&lt;W$1, Table_owssvr__1[[#This Row],[End Time]]&gt;X$1)
)</f>
        <v>1</v>
      </c>
      <c r="X1066" s="7">
        <f>1*OR(
AND(Table_owssvr__1[[#This Row],[Start time]]&gt;=X$1, Table_owssvr__1[[#This Row],[Start time]]&lt;Y$1),
AND(Table_owssvr__1[[#This Row],[End Time]]&gt;X$1, Table_owssvr__1[[#This Row],[End Time]]&lt;=Y$1 ),
AND(Table_owssvr__1[[#This Row],[Start time]]&lt;X$1, Table_owssvr__1[[#This Row],[End Time]]&gt;Y$1)
)</f>
        <v>0</v>
      </c>
      <c r="Y1066" s="7">
        <f>1*OR(
AND(Table_owssvr__1[[#This Row],[Start time]]&gt;=Y$1, Table_owssvr__1[[#This Row],[Start time]]&lt;Z$1),
AND(Table_owssvr__1[[#This Row],[End Time]]&gt;Y$1, Table_owssvr__1[[#This Row],[End Time]]&lt;=Z$1 ),
AND(Table_owssvr__1[[#This Row],[Start time]]&lt;Y$1, Table_owssvr__1[[#This Row],[End Time]]&gt;Z$1)
)</f>
        <v>0</v>
      </c>
      <c r="Z1066" s="7">
        <f>1*OR(
AND(Table_owssvr__1[[#This Row],[Start time]]&gt;=Z$1, Table_owssvr__1[[#This Row],[Start time]]&lt;AA$1),
AND(Table_owssvr__1[[#This Row],[End Time]]&gt;Z$1, Table_owssvr__1[[#This Row],[End Time]]&lt;=AA$1 ),
AND(Table_owssvr__1[[#This Row],[Start time]]&lt;Z$1, Table_owssvr__1[[#This Row],[End Time]]&gt;AA$1)
)</f>
        <v>0</v>
      </c>
      <c r="AA1066" s="7">
        <f>1*OR(
AND(Table_owssvr__1[[#This Row],[Start time]]&gt;=AA$1, Table_owssvr__1[[#This Row],[Start time]]&lt;AB$1),
AND(Table_owssvr__1[[#This Row],[End Time]]&gt;AA$1, Table_owssvr__1[[#This Row],[End Time]]&lt;=AB$1 ),
AND(Table_owssvr__1[[#This Row],[Start time]]&lt;AA$1, Table_owssvr__1[[#This Row],[End Time]]&gt;AB$1)
)</f>
        <v>0</v>
      </c>
      <c r="AB1066" s="7">
        <f>1*OR(
AND(Table_owssvr__1[[#This Row],[Start time]]&gt;=AB$1, Table_owssvr__1[[#This Row],[Start time]]&lt;AC$1),
AND(Table_owssvr__1[[#This Row],[End Time]]&gt;AB$1, Table_owssvr__1[[#This Row],[End Time]]&lt;=AC$1 ),
AND(Table_owssvr__1[[#This Row],[Start time]]&lt;AB$1, Table_owssvr__1[[#This Row],[End Time]]&gt;AC$1)
)</f>
        <v>0</v>
      </c>
      <c r="AC1066" s="7">
        <f>1*OR(
AND(Table_owssvr__1[[#This Row],[Start time]]&gt;=AC$1, Table_owssvr__1[[#This Row],[Start time]]&lt;AD$1),
AND(Table_owssvr__1[[#This Row],[End Time]]&gt;AC$1, Table_owssvr__1[[#This Row],[End Time]]&lt;=AD$1 ),
AND(Table_owssvr__1[[#This Row],[Start time]]&lt;AC$1, Table_owssvr__1[[#This Row],[End Time]]&gt;AD$1)
)</f>
        <v>0</v>
      </c>
      <c r="AD1066" s="7">
        <f>1*OR(
AND(Table_owssvr__1[[#This Row],[Start time]]&gt;=AD$1, Table_owssvr__1[[#This Row],[Start time]]&lt;AE$1),
AND(Table_owssvr__1[[#This Row],[End Time]]&gt;AD$1, Table_owssvr__1[[#This Row],[End Time]]&lt;=AE$1 ),
AND(Table_owssvr__1[[#This Row],[Start time]]&lt;AD$1, Table_owssvr__1[[#This Row],[End Time]]&gt;AE$1)
)</f>
        <v>0</v>
      </c>
      <c r="AE1066" s="7">
        <f>1*OR(
AND(Table_owssvr__1[[#This Row],[Start time]]&gt;=AE$1, Table_owssvr__1[[#This Row],[Start time]]&lt;AF$1),
AND(Table_owssvr__1[[#This Row],[End Time]]&gt;AE$1, Table_owssvr__1[[#This Row],[End Time]]&lt;=AF$1 ),
AND(Table_owssvr__1[[#This Row],[Start time]]&lt;AE$1, Table_owssvr__1[[#This Row],[End Time]]&gt;AF$1)
)</f>
        <v>0</v>
      </c>
    </row>
    <row r="1067" spans="1:31" x14ac:dyDescent="0.25">
      <c r="A1067" s="2"/>
      <c r="B1067" s="3" t="s">
        <v>656</v>
      </c>
      <c r="C1067" s="3" t="s">
        <v>12</v>
      </c>
      <c r="D1067" s="3" t="s">
        <v>22</v>
      </c>
      <c r="E1067" s="1" t="s">
        <v>753</v>
      </c>
      <c r="F1067" s="4">
        <v>42431.538194444445</v>
      </c>
      <c r="G1067" s="4">
        <v>42431.541666666664</v>
      </c>
      <c r="H1067" s="4">
        <v>42431.542662037034</v>
      </c>
      <c r="I1067" s="3" t="s">
        <v>12</v>
      </c>
      <c r="J1067" s="2" t="s">
        <v>17</v>
      </c>
      <c r="K1067" s="2" t="s">
        <v>16</v>
      </c>
      <c r="L1067" t="b">
        <f>LEFT(Table_owssvr__1[[#This Row],[Person''s Name]],4)=LEFT(Table_owssvr__1[[#This Row],[Modified By]],4)</f>
        <v>1</v>
      </c>
      <c r="M1067" t="b">
        <f>Table_owssvr__1[[#This Row],[Modified]]&gt;Table_owssvr__1[[#This Row],[Start Date and Time]]</f>
        <v>1</v>
      </c>
      <c r="N1067">
        <f>(Table_owssvr__1[[#This Row],[End Date and Time]]-Table_owssvr__1[[#This Row],[Start Date and Time]])*24</f>
        <v>8.3333333255723119E-2</v>
      </c>
      <c r="O1067" s="5">
        <f>INT(Table_owssvr__1[[#This Row],[Start Date and Time]])</f>
        <v>42431</v>
      </c>
      <c r="P1067" s="6">
        <f>DATE(YEAR(Table_owssvr__1[[#This Row],[Date]]),MONTH(Table_owssvr__1[[#This Row],[Date]]),1)</f>
        <v>42430</v>
      </c>
      <c r="Q1067" s="9">
        <f>ROUND(24*(Table_owssvr__1[[#This Row],[Start Date and Time]]-INT(Table_owssvr__1[[#This Row],[Start Date and Time]])),2)</f>
        <v>12.92</v>
      </c>
      <c r="R1067" s="9">
        <f>ROUND(24*(Table_owssvr__1[[#This Row],[End Date and Time]]-INT(Table_owssvr__1[[#This Row],[End Date and Time]])),2)</f>
        <v>13</v>
      </c>
      <c r="S1067" s="7">
        <f>1*OR(
AND(Table_owssvr__1[[#This Row],[Start time]]&gt;=S$1, Table_owssvr__1[[#This Row],[Start time]]&lt;T$1),
AND(Table_owssvr__1[[#This Row],[End Time]]&gt;S$1, Table_owssvr__1[[#This Row],[End Time]]&lt;=T$1 ),
AND(Table_owssvr__1[[#This Row],[Start time]]&lt;S$1, Table_owssvr__1[[#This Row],[End Time]]&gt;T$1)
)</f>
        <v>0</v>
      </c>
      <c r="T1067" s="7">
        <f>1*OR(
AND(Table_owssvr__1[[#This Row],[Start time]]&gt;=T$1, Table_owssvr__1[[#This Row],[Start time]]&lt;U$1),
AND(Table_owssvr__1[[#This Row],[End Time]]&gt;T$1, Table_owssvr__1[[#This Row],[End Time]]&lt;=U$1 ),
AND(Table_owssvr__1[[#This Row],[Start time]]&lt;T$1, Table_owssvr__1[[#This Row],[End Time]]&gt;U$1)
)</f>
        <v>0</v>
      </c>
      <c r="U1067" s="7">
        <f>1*OR(
AND(Table_owssvr__1[[#This Row],[Start time]]&gt;=U$1, Table_owssvr__1[[#This Row],[Start time]]&lt;V$1),
AND(Table_owssvr__1[[#This Row],[End Time]]&gt;U$1, Table_owssvr__1[[#This Row],[End Time]]&lt;=V$1 ),
AND(Table_owssvr__1[[#This Row],[Start time]]&lt;U$1, Table_owssvr__1[[#This Row],[End Time]]&gt;V$1)
)</f>
        <v>0</v>
      </c>
      <c r="V1067" s="7">
        <f>1*OR(
AND(Table_owssvr__1[[#This Row],[Start time]]&gt;=V$1, Table_owssvr__1[[#This Row],[Start time]]&lt;W$1),
AND(Table_owssvr__1[[#This Row],[End Time]]&gt;V$1, Table_owssvr__1[[#This Row],[End Time]]&lt;=W$1 ),
AND(Table_owssvr__1[[#This Row],[Start time]]&lt;V$1, Table_owssvr__1[[#This Row],[End Time]]&gt;W$1)
)</f>
        <v>0</v>
      </c>
      <c r="W1067" s="7">
        <f>1*OR(
AND(Table_owssvr__1[[#This Row],[Start time]]&gt;=W$1, Table_owssvr__1[[#This Row],[Start time]]&lt;X$1),
AND(Table_owssvr__1[[#This Row],[End Time]]&gt;W$1, Table_owssvr__1[[#This Row],[End Time]]&lt;=X$1 ),
AND(Table_owssvr__1[[#This Row],[Start time]]&lt;W$1, Table_owssvr__1[[#This Row],[End Time]]&gt;X$1)
)</f>
        <v>1</v>
      </c>
      <c r="X1067" s="7">
        <f>1*OR(
AND(Table_owssvr__1[[#This Row],[Start time]]&gt;=X$1, Table_owssvr__1[[#This Row],[Start time]]&lt;Y$1),
AND(Table_owssvr__1[[#This Row],[End Time]]&gt;X$1, Table_owssvr__1[[#This Row],[End Time]]&lt;=Y$1 ),
AND(Table_owssvr__1[[#This Row],[Start time]]&lt;X$1, Table_owssvr__1[[#This Row],[End Time]]&gt;Y$1)
)</f>
        <v>0</v>
      </c>
      <c r="Y1067" s="7">
        <f>1*OR(
AND(Table_owssvr__1[[#This Row],[Start time]]&gt;=Y$1, Table_owssvr__1[[#This Row],[Start time]]&lt;Z$1),
AND(Table_owssvr__1[[#This Row],[End Time]]&gt;Y$1, Table_owssvr__1[[#This Row],[End Time]]&lt;=Z$1 ),
AND(Table_owssvr__1[[#This Row],[Start time]]&lt;Y$1, Table_owssvr__1[[#This Row],[End Time]]&gt;Z$1)
)</f>
        <v>0</v>
      </c>
      <c r="Z1067" s="7">
        <f>1*OR(
AND(Table_owssvr__1[[#This Row],[Start time]]&gt;=Z$1, Table_owssvr__1[[#This Row],[Start time]]&lt;AA$1),
AND(Table_owssvr__1[[#This Row],[End Time]]&gt;Z$1, Table_owssvr__1[[#This Row],[End Time]]&lt;=AA$1 ),
AND(Table_owssvr__1[[#This Row],[Start time]]&lt;Z$1, Table_owssvr__1[[#This Row],[End Time]]&gt;AA$1)
)</f>
        <v>0</v>
      </c>
      <c r="AA1067" s="7">
        <f>1*OR(
AND(Table_owssvr__1[[#This Row],[Start time]]&gt;=AA$1, Table_owssvr__1[[#This Row],[Start time]]&lt;AB$1),
AND(Table_owssvr__1[[#This Row],[End Time]]&gt;AA$1, Table_owssvr__1[[#This Row],[End Time]]&lt;=AB$1 ),
AND(Table_owssvr__1[[#This Row],[Start time]]&lt;AA$1, Table_owssvr__1[[#This Row],[End Time]]&gt;AB$1)
)</f>
        <v>0</v>
      </c>
      <c r="AB1067" s="7">
        <f>1*OR(
AND(Table_owssvr__1[[#This Row],[Start time]]&gt;=AB$1, Table_owssvr__1[[#This Row],[Start time]]&lt;AC$1),
AND(Table_owssvr__1[[#This Row],[End Time]]&gt;AB$1, Table_owssvr__1[[#This Row],[End Time]]&lt;=AC$1 ),
AND(Table_owssvr__1[[#This Row],[Start time]]&lt;AB$1, Table_owssvr__1[[#This Row],[End Time]]&gt;AC$1)
)</f>
        <v>0</v>
      </c>
      <c r="AC1067" s="7">
        <f>1*OR(
AND(Table_owssvr__1[[#This Row],[Start time]]&gt;=AC$1, Table_owssvr__1[[#This Row],[Start time]]&lt;AD$1),
AND(Table_owssvr__1[[#This Row],[End Time]]&gt;AC$1, Table_owssvr__1[[#This Row],[End Time]]&lt;=AD$1 ),
AND(Table_owssvr__1[[#This Row],[Start time]]&lt;AC$1, Table_owssvr__1[[#This Row],[End Time]]&gt;AD$1)
)</f>
        <v>0</v>
      </c>
      <c r="AD1067" s="7">
        <f>1*OR(
AND(Table_owssvr__1[[#This Row],[Start time]]&gt;=AD$1, Table_owssvr__1[[#This Row],[Start time]]&lt;AE$1),
AND(Table_owssvr__1[[#This Row],[End Time]]&gt;AD$1, Table_owssvr__1[[#This Row],[End Time]]&lt;=AE$1 ),
AND(Table_owssvr__1[[#This Row],[Start time]]&lt;AD$1, Table_owssvr__1[[#This Row],[End Time]]&gt;AE$1)
)</f>
        <v>0</v>
      </c>
      <c r="AE1067" s="7">
        <f>1*OR(
AND(Table_owssvr__1[[#This Row],[Start time]]&gt;=AE$1, Table_owssvr__1[[#This Row],[Start time]]&lt;AF$1),
AND(Table_owssvr__1[[#This Row],[End Time]]&gt;AE$1, Table_owssvr__1[[#This Row],[End Time]]&lt;=AF$1 ),
AND(Table_owssvr__1[[#This Row],[Start time]]&lt;AE$1, Table_owssvr__1[[#This Row],[End Time]]&gt;AF$1)
)</f>
        <v>0</v>
      </c>
    </row>
    <row r="1068" spans="1:31" x14ac:dyDescent="0.25">
      <c r="A1068" s="2"/>
      <c r="B1068" s="3" t="s">
        <v>687</v>
      </c>
      <c r="C1068" s="3" t="s">
        <v>36</v>
      </c>
      <c r="D1068" s="3" t="s">
        <v>13</v>
      </c>
      <c r="E1068" s="1" t="s">
        <v>754</v>
      </c>
      <c r="F1068" s="4">
        <v>42431.510416666664</v>
      </c>
      <c r="G1068" s="4">
        <v>42431.541666666664</v>
      </c>
      <c r="H1068" s="4">
        <v>42431.553379629629</v>
      </c>
      <c r="I1068" s="3" t="s">
        <v>36</v>
      </c>
      <c r="J1068" s="2" t="s">
        <v>17</v>
      </c>
      <c r="K1068" s="2" t="s">
        <v>16</v>
      </c>
      <c r="L1068" t="b">
        <f>LEFT(Table_owssvr__1[[#This Row],[Person''s Name]],4)=LEFT(Table_owssvr__1[[#This Row],[Modified By]],4)</f>
        <v>1</v>
      </c>
      <c r="M1068" t="b">
        <f>Table_owssvr__1[[#This Row],[Modified]]&gt;Table_owssvr__1[[#This Row],[Start Date and Time]]</f>
        <v>1</v>
      </c>
      <c r="N1068">
        <f>(Table_owssvr__1[[#This Row],[End Date and Time]]-Table_owssvr__1[[#This Row],[Start Date and Time]])*24</f>
        <v>0.75</v>
      </c>
      <c r="O1068" s="5">
        <f>INT(Table_owssvr__1[[#This Row],[Start Date and Time]])</f>
        <v>42431</v>
      </c>
      <c r="P1068" s="6">
        <f>DATE(YEAR(Table_owssvr__1[[#This Row],[Date]]),MONTH(Table_owssvr__1[[#This Row],[Date]]),1)</f>
        <v>42430</v>
      </c>
      <c r="Q1068" s="9">
        <f>ROUND(24*(Table_owssvr__1[[#This Row],[Start Date and Time]]-INT(Table_owssvr__1[[#This Row],[Start Date and Time]])),2)</f>
        <v>12.25</v>
      </c>
      <c r="R1068" s="9">
        <f>ROUND(24*(Table_owssvr__1[[#This Row],[End Date and Time]]-INT(Table_owssvr__1[[#This Row],[End Date and Time]])),2)</f>
        <v>13</v>
      </c>
      <c r="S1068" s="7">
        <f>1*OR(
AND(Table_owssvr__1[[#This Row],[Start time]]&gt;=S$1, Table_owssvr__1[[#This Row],[Start time]]&lt;T$1),
AND(Table_owssvr__1[[#This Row],[End Time]]&gt;S$1, Table_owssvr__1[[#This Row],[End Time]]&lt;=T$1 ),
AND(Table_owssvr__1[[#This Row],[Start time]]&lt;S$1, Table_owssvr__1[[#This Row],[End Time]]&gt;T$1)
)</f>
        <v>0</v>
      </c>
      <c r="T1068" s="7">
        <f>1*OR(
AND(Table_owssvr__1[[#This Row],[Start time]]&gt;=T$1, Table_owssvr__1[[#This Row],[Start time]]&lt;U$1),
AND(Table_owssvr__1[[#This Row],[End Time]]&gt;T$1, Table_owssvr__1[[#This Row],[End Time]]&lt;=U$1 ),
AND(Table_owssvr__1[[#This Row],[Start time]]&lt;T$1, Table_owssvr__1[[#This Row],[End Time]]&gt;U$1)
)</f>
        <v>0</v>
      </c>
      <c r="U1068" s="7">
        <f>1*OR(
AND(Table_owssvr__1[[#This Row],[Start time]]&gt;=U$1, Table_owssvr__1[[#This Row],[Start time]]&lt;V$1),
AND(Table_owssvr__1[[#This Row],[End Time]]&gt;U$1, Table_owssvr__1[[#This Row],[End Time]]&lt;=V$1 ),
AND(Table_owssvr__1[[#This Row],[Start time]]&lt;U$1, Table_owssvr__1[[#This Row],[End Time]]&gt;V$1)
)</f>
        <v>0</v>
      </c>
      <c r="V1068" s="7">
        <f>1*OR(
AND(Table_owssvr__1[[#This Row],[Start time]]&gt;=V$1, Table_owssvr__1[[#This Row],[Start time]]&lt;W$1),
AND(Table_owssvr__1[[#This Row],[End Time]]&gt;V$1, Table_owssvr__1[[#This Row],[End Time]]&lt;=W$1 ),
AND(Table_owssvr__1[[#This Row],[Start time]]&lt;V$1, Table_owssvr__1[[#This Row],[End Time]]&gt;W$1)
)</f>
        <v>0</v>
      </c>
      <c r="W1068" s="7">
        <f>1*OR(
AND(Table_owssvr__1[[#This Row],[Start time]]&gt;=W$1, Table_owssvr__1[[#This Row],[Start time]]&lt;X$1),
AND(Table_owssvr__1[[#This Row],[End Time]]&gt;W$1, Table_owssvr__1[[#This Row],[End Time]]&lt;=X$1 ),
AND(Table_owssvr__1[[#This Row],[Start time]]&lt;W$1, Table_owssvr__1[[#This Row],[End Time]]&gt;X$1)
)</f>
        <v>1</v>
      </c>
      <c r="X1068" s="7">
        <f>1*OR(
AND(Table_owssvr__1[[#This Row],[Start time]]&gt;=X$1, Table_owssvr__1[[#This Row],[Start time]]&lt;Y$1),
AND(Table_owssvr__1[[#This Row],[End Time]]&gt;X$1, Table_owssvr__1[[#This Row],[End Time]]&lt;=Y$1 ),
AND(Table_owssvr__1[[#This Row],[Start time]]&lt;X$1, Table_owssvr__1[[#This Row],[End Time]]&gt;Y$1)
)</f>
        <v>0</v>
      </c>
      <c r="Y1068" s="7">
        <f>1*OR(
AND(Table_owssvr__1[[#This Row],[Start time]]&gt;=Y$1, Table_owssvr__1[[#This Row],[Start time]]&lt;Z$1),
AND(Table_owssvr__1[[#This Row],[End Time]]&gt;Y$1, Table_owssvr__1[[#This Row],[End Time]]&lt;=Z$1 ),
AND(Table_owssvr__1[[#This Row],[Start time]]&lt;Y$1, Table_owssvr__1[[#This Row],[End Time]]&gt;Z$1)
)</f>
        <v>0</v>
      </c>
      <c r="Z1068" s="7">
        <f>1*OR(
AND(Table_owssvr__1[[#This Row],[Start time]]&gt;=Z$1, Table_owssvr__1[[#This Row],[Start time]]&lt;AA$1),
AND(Table_owssvr__1[[#This Row],[End Time]]&gt;Z$1, Table_owssvr__1[[#This Row],[End Time]]&lt;=AA$1 ),
AND(Table_owssvr__1[[#This Row],[Start time]]&lt;Z$1, Table_owssvr__1[[#This Row],[End Time]]&gt;AA$1)
)</f>
        <v>0</v>
      </c>
      <c r="AA1068" s="7">
        <f>1*OR(
AND(Table_owssvr__1[[#This Row],[Start time]]&gt;=AA$1, Table_owssvr__1[[#This Row],[Start time]]&lt;AB$1),
AND(Table_owssvr__1[[#This Row],[End Time]]&gt;AA$1, Table_owssvr__1[[#This Row],[End Time]]&lt;=AB$1 ),
AND(Table_owssvr__1[[#This Row],[Start time]]&lt;AA$1, Table_owssvr__1[[#This Row],[End Time]]&gt;AB$1)
)</f>
        <v>0</v>
      </c>
      <c r="AB1068" s="7">
        <f>1*OR(
AND(Table_owssvr__1[[#This Row],[Start time]]&gt;=AB$1, Table_owssvr__1[[#This Row],[Start time]]&lt;AC$1),
AND(Table_owssvr__1[[#This Row],[End Time]]&gt;AB$1, Table_owssvr__1[[#This Row],[End Time]]&lt;=AC$1 ),
AND(Table_owssvr__1[[#This Row],[Start time]]&lt;AB$1, Table_owssvr__1[[#This Row],[End Time]]&gt;AC$1)
)</f>
        <v>0</v>
      </c>
      <c r="AC1068" s="7">
        <f>1*OR(
AND(Table_owssvr__1[[#This Row],[Start time]]&gt;=AC$1, Table_owssvr__1[[#This Row],[Start time]]&lt;AD$1),
AND(Table_owssvr__1[[#This Row],[End Time]]&gt;AC$1, Table_owssvr__1[[#This Row],[End Time]]&lt;=AD$1 ),
AND(Table_owssvr__1[[#This Row],[Start time]]&lt;AC$1, Table_owssvr__1[[#This Row],[End Time]]&gt;AD$1)
)</f>
        <v>0</v>
      </c>
      <c r="AD1068" s="7">
        <f>1*OR(
AND(Table_owssvr__1[[#This Row],[Start time]]&gt;=AD$1, Table_owssvr__1[[#This Row],[Start time]]&lt;AE$1),
AND(Table_owssvr__1[[#This Row],[End Time]]&gt;AD$1, Table_owssvr__1[[#This Row],[End Time]]&lt;=AE$1 ),
AND(Table_owssvr__1[[#This Row],[Start time]]&lt;AD$1, Table_owssvr__1[[#This Row],[End Time]]&gt;AE$1)
)</f>
        <v>0</v>
      </c>
      <c r="AE1068" s="7">
        <f>1*OR(
AND(Table_owssvr__1[[#This Row],[Start time]]&gt;=AE$1, Table_owssvr__1[[#This Row],[Start time]]&lt;AF$1),
AND(Table_owssvr__1[[#This Row],[End Time]]&gt;AE$1, Table_owssvr__1[[#This Row],[End Time]]&lt;=AF$1 ),
AND(Table_owssvr__1[[#This Row],[Start time]]&lt;AE$1, Table_owssvr__1[[#This Row],[End Time]]&gt;AF$1)
)</f>
        <v>0</v>
      </c>
    </row>
    <row r="1069" spans="1:31" x14ac:dyDescent="0.25">
      <c r="A1069" s="2"/>
      <c r="B1069" s="3" t="s">
        <v>687</v>
      </c>
      <c r="C1069" s="3" t="s">
        <v>15</v>
      </c>
      <c r="D1069" s="3" t="s">
        <v>13</v>
      </c>
      <c r="E1069" s="1" t="s">
        <v>1349</v>
      </c>
      <c r="F1069" s="4">
        <v>42431.545138888891</v>
      </c>
      <c r="G1069" s="4">
        <v>42431.552083333336</v>
      </c>
      <c r="H1069" s="4">
        <v>42431.554583333331</v>
      </c>
      <c r="I1069" s="3" t="s">
        <v>15</v>
      </c>
      <c r="J1069" s="2" t="s">
        <v>17</v>
      </c>
      <c r="K1069" s="2" t="s">
        <v>16</v>
      </c>
      <c r="L1069" t="b">
        <f>LEFT(Table_owssvr__1[[#This Row],[Person''s Name]],4)=LEFT(Table_owssvr__1[[#This Row],[Modified By]],4)</f>
        <v>1</v>
      </c>
      <c r="M1069" t="b">
        <f>Table_owssvr__1[[#This Row],[Modified]]&gt;Table_owssvr__1[[#This Row],[Start Date and Time]]</f>
        <v>1</v>
      </c>
      <c r="N1069">
        <f>(Table_owssvr__1[[#This Row],[End Date and Time]]-Table_owssvr__1[[#This Row],[Start Date and Time]])*24</f>
        <v>0.16666666668606922</v>
      </c>
      <c r="O1069" s="5">
        <f>INT(Table_owssvr__1[[#This Row],[Start Date and Time]])</f>
        <v>42431</v>
      </c>
      <c r="P1069" s="6">
        <f>DATE(YEAR(Table_owssvr__1[[#This Row],[Date]]),MONTH(Table_owssvr__1[[#This Row],[Date]]),1)</f>
        <v>42430</v>
      </c>
      <c r="Q1069" s="9">
        <f>ROUND(24*(Table_owssvr__1[[#This Row],[Start Date and Time]]-INT(Table_owssvr__1[[#This Row],[Start Date and Time]])),2)</f>
        <v>13.08</v>
      </c>
      <c r="R1069" s="9">
        <f>ROUND(24*(Table_owssvr__1[[#This Row],[End Date and Time]]-INT(Table_owssvr__1[[#This Row],[End Date and Time]])),2)</f>
        <v>13.25</v>
      </c>
      <c r="S1069" s="7">
        <f>1*OR(
AND(Table_owssvr__1[[#This Row],[Start time]]&gt;=S$1, Table_owssvr__1[[#This Row],[Start time]]&lt;T$1),
AND(Table_owssvr__1[[#This Row],[End Time]]&gt;S$1, Table_owssvr__1[[#This Row],[End Time]]&lt;=T$1 ),
AND(Table_owssvr__1[[#This Row],[Start time]]&lt;S$1, Table_owssvr__1[[#This Row],[End Time]]&gt;T$1)
)</f>
        <v>0</v>
      </c>
      <c r="T1069" s="7">
        <f>1*OR(
AND(Table_owssvr__1[[#This Row],[Start time]]&gt;=T$1, Table_owssvr__1[[#This Row],[Start time]]&lt;U$1),
AND(Table_owssvr__1[[#This Row],[End Time]]&gt;T$1, Table_owssvr__1[[#This Row],[End Time]]&lt;=U$1 ),
AND(Table_owssvr__1[[#This Row],[Start time]]&lt;T$1, Table_owssvr__1[[#This Row],[End Time]]&gt;U$1)
)</f>
        <v>0</v>
      </c>
      <c r="U1069" s="7">
        <f>1*OR(
AND(Table_owssvr__1[[#This Row],[Start time]]&gt;=U$1, Table_owssvr__1[[#This Row],[Start time]]&lt;V$1),
AND(Table_owssvr__1[[#This Row],[End Time]]&gt;U$1, Table_owssvr__1[[#This Row],[End Time]]&lt;=V$1 ),
AND(Table_owssvr__1[[#This Row],[Start time]]&lt;U$1, Table_owssvr__1[[#This Row],[End Time]]&gt;V$1)
)</f>
        <v>0</v>
      </c>
      <c r="V1069" s="7">
        <f>1*OR(
AND(Table_owssvr__1[[#This Row],[Start time]]&gt;=V$1, Table_owssvr__1[[#This Row],[Start time]]&lt;W$1),
AND(Table_owssvr__1[[#This Row],[End Time]]&gt;V$1, Table_owssvr__1[[#This Row],[End Time]]&lt;=W$1 ),
AND(Table_owssvr__1[[#This Row],[Start time]]&lt;V$1, Table_owssvr__1[[#This Row],[End Time]]&gt;W$1)
)</f>
        <v>0</v>
      </c>
      <c r="W1069" s="7">
        <f>1*OR(
AND(Table_owssvr__1[[#This Row],[Start time]]&gt;=W$1, Table_owssvr__1[[#This Row],[Start time]]&lt;X$1),
AND(Table_owssvr__1[[#This Row],[End Time]]&gt;W$1, Table_owssvr__1[[#This Row],[End Time]]&lt;=X$1 ),
AND(Table_owssvr__1[[#This Row],[Start time]]&lt;W$1, Table_owssvr__1[[#This Row],[End Time]]&gt;X$1)
)</f>
        <v>0</v>
      </c>
      <c r="X1069" s="7">
        <f>1*OR(
AND(Table_owssvr__1[[#This Row],[Start time]]&gt;=X$1, Table_owssvr__1[[#This Row],[Start time]]&lt;Y$1),
AND(Table_owssvr__1[[#This Row],[End Time]]&gt;X$1, Table_owssvr__1[[#This Row],[End Time]]&lt;=Y$1 ),
AND(Table_owssvr__1[[#This Row],[Start time]]&lt;X$1, Table_owssvr__1[[#This Row],[End Time]]&gt;Y$1)
)</f>
        <v>1</v>
      </c>
      <c r="Y1069" s="7">
        <f>1*OR(
AND(Table_owssvr__1[[#This Row],[Start time]]&gt;=Y$1, Table_owssvr__1[[#This Row],[Start time]]&lt;Z$1),
AND(Table_owssvr__1[[#This Row],[End Time]]&gt;Y$1, Table_owssvr__1[[#This Row],[End Time]]&lt;=Z$1 ),
AND(Table_owssvr__1[[#This Row],[Start time]]&lt;Y$1, Table_owssvr__1[[#This Row],[End Time]]&gt;Z$1)
)</f>
        <v>0</v>
      </c>
      <c r="Z1069" s="7">
        <f>1*OR(
AND(Table_owssvr__1[[#This Row],[Start time]]&gt;=Z$1, Table_owssvr__1[[#This Row],[Start time]]&lt;AA$1),
AND(Table_owssvr__1[[#This Row],[End Time]]&gt;Z$1, Table_owssvr__1[[#This Row],[End Time]]&lt;=AA$1 ),
AND(Table_owssvr__1[[#This Row],[Start time]]&lt;Z$1, Table_owssvr__1[[#This Row],[End Time]]&gt;AA$1)
)</f>
        <v>0</v>
      </c>
      <c r="AA1069" s="7">
        <f>1*OR(
AND(Table_owssvr__1[[#This Row],[Start time]]&gt;=AA$1, Table_owssvr__1[[#This Row],[Start time]]&lt;AB$1),
AND(Table_owssvr__1[[#This Row],[End Time]]&gt;AA$1, Table_owssvr__1[[#This Row],[End Time]]&lt;=AB$1 ),
AND(Table_owssvr__1[[#This Row],[Start time]]&lt;AA$1, Table_owssvr__1[[#This Row],[End Time]]&gt;AB$1)
)</f>
        <v>0</v>
      </c>
      <c r="AB1069" s="7">
        <f>1*OR(
AND(Table_owssvr__1[[#This Row],[Start time]]&gt;=AB$1, Table_owssvr__1[[#This Row],[Start time]]&lt;AC$1),
AND(Table_owssvr__1[[#This Row],[End Time]]&gt;AB$1, Table_owssvr__1[[#This Row],[End Time]]&lt;=AC$1 ),
AND(Table_owssvr__1[[#This Row],[Start time]]&lt;AB$1, Table_owssvr__1[[#This Row],[End Time]]&gt;AC$1)
)</f>
        <v>0</v>
      </c>
      <c r="AC1069" s="7">
        <f>1*OR(
AND(Table_owssvr__1[[#This Row],[Start time]]&gt;=AC$1, Table_owssvr__1[[#This Row],[Start time]]&lt;AD$1),
AND(Table_owssvr__1[[#This Row],[End Time]]&gt;AC$1, Table_owssvr__1[[#This Row],[End Time]]&lt;=AD$1 ),
AND(Table_owssvr__1[[#This Row],[Start time]]&lt;AC$1, Table_owssvr__1[[#This Row],[End Time]]&gt;AD$1)
)</f>
        <v>0</v>
      </c>
      <c r="AD1069" s="7">
        <f>1*OR(
AND(Table_owssvr__1[[#This Row],[Start time]]&gt;=AD$1, Table_owssvr__1[[#This Row],[Start time]]&lt;AE$1),
AND(Table_owssvr__1[[#This Row],[End Time]]&gt;AD$1, Table_owssvr__1[[#This Row],[End Time]]&lt;=AE$1 ),
AND(Table_owssvr__1[[#This Row],[Start time]]&lt;AD$1, Table_owssvr__1[[#This Row],[End Time]]&gt;AE$1)
)</f>
        <v>0</v>
      </c>
      <c r="AE1069" s="7">
        <f>1*OR(
AND(Table_owssvr__1[[#This Row],[Start time]]&gt;=AE$1, Table_owssvr__1[[#This Row],[Start time]]&lt;AF$1),
AND(Table_owssvr__1[[#This Row],[End Time]]&gt;AE$1, Table_owssvr__1[[#This Row],[End Time]]&lt;=AF$1 ),
AND(Table_owssvr__1[[#This Row],[Start time]]&lt;AE$1, Table_owssvr__1[[#This Row],[End Time]]&gt;AF$1)
)</f>
        <v>0</v>
      </c>
    </row>
    <row r="1070" spans="1:31" x14ac:dyDescent="0.25">
      <c r="A1070" s="2"/>
      <c r="B1070" s="3" t="s">
        <v>599</v>
      </c>
      <c r="C1070" s="3" t="s">
        <v>18</v>
      </c>
      <c r="D1070" s="3" t="s">
        <v>13</v>
      </c>
      <c r="E1070" s="1" t="s">
        <v>612</v>
      </c>
      <c r="F1070" s="4">
        <v>42423.75</v>
      </c>
      <c r="G1070" s="4">
        <v>42423.770833333336</v>
      </c>
      <c r="H1070" s="4">
        <v>42431.617430555554</v>
      </c>
      <c r="I1070" s="3" t="s">
        <v>18</v>
      </c>
      <c r="J1070" s="2" t="s">
        <v>17</v>
      </c>
      <c r="K1070" s="2" t="s">
        <v>16</v>
      </c>
      <c r="L1070" t="b">
        <f>LEFT(Table_owssvr__1[[#This Row],[Person''s Name]],4)=LEFT(Table_owssvr__1[[#This Row],[Modified By]],4)</f>
        <v>1</v>
      </c>
      <c r="M1070" t="b">
        <f>Table_owssvr__1[[#This Row],[Modified]]&gt;Table_owssvr__1[[#This Row],[Start Date and Time]]</f>
        <v>1</v>
      </c>
      <c r="N1070">
        <f>(Table_owssvr__1[[#This Row],[End Date and Time]]-Table_owssvr__1[[#This Row],[Start Date and Time]])*24</f>
        <v>0.50000000005820766</v>
      </c>
      <c r="O1070" s="5">
        <f>INT(Table_owssvr__1[[#This Row],[Start Date and Time]])</f>
        <v>42423</v>
      </c>
      <c r="P1070" s="6">
        <f>DATE(YEAR(Table_owssvr__1[[#This Row],[Date]]),MONTH(Table_owssvr__1[[#This Row],[Date]]),1)</f>
        <v>42401</v>
      </c>
      <c r="Q1070" s="9">
        <f>ROUND(24*(Table_owssvr__1[[#This Row],[Start Date and Time]]-INT(Table_owssvr__1[[#This Row],[Start Date and Time]])),2)</f>
        <v>18</v>
      </c>
      <c r="R1070" s="9">
        <f>ROUND(24*(Table_owssvr__1[[#This Row],[End Date and Time]]-INT(Table_owssvr__1[[#This Row],[End Date and Time]])),2)</f>
        <v>18.5</v>
      </c>
      <c r="S1070" s="7">
        <f>1*OR(
AND(Table_owssvr__1[[#This Row],[Start time]]&gt;=S$1, Table_owssvr__1[[#This Row],[Start time]]&lt;T$1),
AND(Table_owssvr__1[[#This Row],[End Time]]&gt;S$1, Table_owssvr__1[[#This Row],[End Time]]&lt;=T$1 ),
AND(Table_owssvr__1[[#This Row],[Start time]]&lt;S$1, Table_owssvr__1[[#This Row],[End Time]]&gt;T$1)
)</f>
        <v>0</v>
      </c>
      <c r="T1070" s="7">
        <f>1*OR(
AND(Table_owssvr__1[[#This Row],[Start time]]&gt;=T$1, Table_owssvr__1[[#This Row],[Start time]]&lt;U$1),
AND(Table_owssvr__1[[#This Row],[End Time]]&gt;T$1, Table_owssvr__1[[#This Row],[End Time]]&lt;=U$1 ),
AND(Table_owssvr__1[[#This Row],[Start time]]&lt;T$1, Table_owssvr__1[[#This Row],[End Time]]&gt;U$1)
)</f>
        <v>0</v>
      </c>
      <c r="U1070" s="7">
        <f>1*OR(
AND(Table_owssvr__1[[#This Row],[Start time]]&gt;=U$1, Table_owssvr__1[[#This Row],[Start time]]&lt;V$1),
AND(Table_owssvr__1[[#This Row],[End Time]]&gt;U$1, Table_owssvr__1[[#This Row],[End Time]]&lt;=V$1 ),
AND(Table_owssvr__1[[#This Row],[Start time]]&lt;U$1, Table_owssvr__1[[#This Row],[End Time]]&gt;V$1)
)</f>
        <v>0</v>
      </c>
      <c r="V1070" s="7">
        <f>1*OR(
AND(Table_owssvr__1[[#This Row],[Start time]]&gt;=V$1, Table_owssvr__1[[#This Row],[Start time]]&lt;W$1),
AND(Table_owssvr__1[[#This Row],[End Time]]&gt;V$1, Table_owssvr__1[[#This Row],[End Time]]&lt;=W$1 ),
AND(Table_owssvr__1[[#This Row],[Start time]]&lt;V$1, Table_owssvr__1[[#This Row],[End Time]]&gt;W$1)
)</f>
        <v>0</v>
      </c>
      <c r="W1070" s="7">
        <f>1*OR(
AND(Table_owssvr__1[[#This Row],[Start time]]&gt;=W$1, Table_owssvr__1[[#This Row],[Start time]]&lt;X$1),
AND(Table_owssvr__1[[#This Row],[End Time]]&gt;W$1, Table_owssvr__1[[#This Row],[End Time]]&lt;=X$1 ),
AND(Table_owssvr__1[[#This Row],[Start time]]&lt;W$1, Table_owssvr__1[[#This Row],[End Time]]&gt;X$1)
)</f>
        <v>0</v>
      </c>
      <c r="X1070" s="7">
        <f>1*OR(
AND(Table_owssvr__1[[#This Row],[Start time]]&gt;=X$1, Table_owssvr__1[[#This Row],[Start time]]&lt;Y$1),
AND(Table_owssvr__1[[#This Row],[End Time]]&gt;X$1, Table_owssvr__1[[#This Row],[End Time]]&lt;=Y$1 ),
AND(Table_owssvr__1[[#This Row],[Start time]]&lt;X$1, Table_owssvr__1[[#This Row],[End Time]]&gt;Y$1)
)</f>
        <v>0</v>
      </c>
      <c r="Y1070" s="7">
        <f>1*OR(
AND(Table_owssvr__1[[#This Row],[Start time]]&gt;=Y$1, Table_owssvr__1[[#This Row],[Start time]]&lt;Z$1),
AND(Table_owssvr__1[[#This Row],[End Time]]&gt;Y$1, Table_owssvr__1[[#This Row],[End Time]]&lt;=Z$1 ),
AND(Table_owssvr__1[[#This Row],[Start time]]&lt;Y$1, Table_owssvr__1[[#This Row],[End Time]]&gt;Z$1)
)</f>
        <v>0</v>
      </c>
      <c r="Z1070" s="7">
        <f>1*OR(
AND(Table_owssvr__1[[#This Row],[Start time]]&gt;=Z$1, Table_owssvr__1[[#This Row],[Start time]]&lt;AA$1),
AND(Table_owssvr__1[[#This Row],[End Time]]&gt;Z$1, Table_owssvr__1[[#This Row],[End Time]]&lt;=AA$1 ),
AND(Table_owssvr__1[[#This Row],[Start time]]&lt;Z$1, Table_owssvr__1[[#This Row],[End Time]]&gt;AA$1)
)</f>
        <v>0</v>
      </c>
      <c r="AA1070" s="7">
        <f>1*OR(
AND(Table_owssvr__1[[#This Row],[Start time]]&gt;=AA$1, Table_owssvr__1[[#This Row],[Start time]]&lt;AB$1),
AND(Table_owssvr__1[[#This Row],[End Time]]&gt;AA$1, Table_owssvr__1[[#This Row],[End Time]]&lt;=AB$1 ),
AND(Table_owssvr__1[[#This Row],[Start time]]&lt;AA$1, Table_owssvr__1[[#This Row],[End Time]]&gt;AB$1)
)</f>
        <v>0</v>
      </c>
      <c r="AB1070" s="7">
        <f>1*OR(
AND(Table_owssvr__1[[#This Row],[Start time]]&gt;=AB$1, Table_owssvr__1[[#This Row],[Start time]]&lt;AC$1),
AND(Table_owssvr__1[[#This Row],[End Time]]&gt;AB$1, Table_owssvr__1[[#This Row],[End Time]]&lt;=AC$1 ),
AND(Table_owssvr__1[[#This Row],[Start time]]&lt;AB$1, Table_owssvr__1[[#This Row],[End Time]]&gt;AC$1)
)</f>
        <v>0</v>
      </c>
      <c r="AC1070" s="7">
        <f>1*OR(
AND(Table_owssvr__1[[#This Row],[Start time]]&gt;=AC$1, Table_owssvr__1[[#This Row],[Start time]]&lt;AD$1),
AND(Table_owssvr__1[[#This Row],[End Time]]&gt;AC$1, Table_owssvr__1[[#This Row],[End Time]]&lt;=AD$1 ),
AND(Table_owssvr__1[[#This Row],[Start time]]&lt;AC$1, Table_owssvr__1[[#This Row],[End Time]]&gt;AD$1)
)</f>
        <v>1</v>
      </c>
      <c r="AD1070" s="7">
        <f>1*OR(
AND(Table_owssvr__1[[#This Row],[Start time]]&gt;=AD$1, Table_owssvr__1[[#This Row],[Start time]]&lt;AE$1),
AND(Table_owssvr__1[[#This Row],[End Time]]&gt;AD$1, Table_owssvr__1[[#This Row],[End Time]]&lt;=AE$1 ),
AND(Table_owssvr__1[[#This Row],[Start time]]&lt;AD$1, Table_owssvr__1[[#This Row],[End Time]]&gt;AE$1)
)</f>
        <v>0</v>
      </c>
      <c r="AE1070" s="7">
        <f>1*OR(
AND(Table_owssvr__1[[#This Row],[Start time]]&gt;=AE$1, Table_owssvr__1[[#This Row],[Start time]]&lt;AF$1),
AND(Table_owssvr__1[[#This Row],[End Time]]&gt;AE$1, Table_owssvr__1[[#This Row],[End Time]]&lt;=AF$1 ),
AND(Table_owssvr__1[[#This Row],[Start time]]&lt;AE$1, Table_owssvr__1[[#This Row],[End Time]]&gt;AF$1)
)</f>
        <v>0</v>
      </c>
    </row>
    <row r="1071" spans="1:31" x14ac:dyDescent="0.25">
      <c r="A1071" s="2"/>
      <c r="B1071" s="3" t="s">
        <v>656</v>
      </c>
      <c r="C1071" s="3" t="s">
        <v>33</v>
      </c>
      <c r="D1071" s="3" t="s">
        <v>22</v>
      </c>
      <c r="E1071" s="1" t="s">
        <v>755</v>
      </c>
      <c r="F1071" s="4">
        <v>42431.604166666664</v>
      </c>
      <c r="G1071" s="4">
        <v>42431.614583333336</v>
      </c>
      <c r="H1071" s="4">
        <v>42431.633842592593</v>
      </c>
      <c r="I1071" s="3" t="s">
        <v>33</v>
      </c>
      <c r="J1071" s="2" t="s">
        <v>17</v>
      </c>
      <c r="K1071" s="2" t="s">
        <v>16</v>
      </c>
      <c r="L1071" t="b">
        <f>LEFT(Table_owssvr__1[[#This Row],[Person''s Name]],4)=LEFT(Table_owssvr__1[[#This Row],[Modified By]],4)</f>
        <v>1</v>
      </c>
      <c r="M1071" t="b">
        <f>Table_owssvr__1[[#This Row],[Modified]]&gt;Table_owssvr__1[[#This Row],[Start Date and Time]]</f>
        <v>1</v>
      </c>
      <c r="N1071">
        <f>(Table_owssvr__1[[#This Row],[End Date and Time]]-Table_owssvr__1[[#This Row],[Start Date and Time]])*24</f>
        <v>0.25000000011641532</v>
      </c>
      <c r="O1071" s="5">
        <f>INT(Table_owssvr__1[[#This Row],[Start Date and Time]])</f>
        <v>42431</v>
      </c>
      <c r="P1071" s="6">
        <f>DATE(YEAR(Table_owssvr__1[[#This Row],[Date]]),MONTH(Table_owssvr__1[[#This Row],[Date]]),1)</f>
        <v>42430</v>
      </c>
      <c r="Q1071" s="9">
        <f>ROUND(24*(Table_owssvr__1[[#This Row],[Start Date and Time]]-INT(Table_owssvr__1[[#This Row],[Start Date and Time]])),2)</f>
        <v>14.5</v>
      </c>
      <c r="R1071" s="9">
        <f>ROUND(24*(Table_owssvr__1[[#This Row],[End Date and Time]]-INT(Table_owssvr__1[[#This Row],[End Date and Time]])),2)</f>
        <v>14.75</v>
      </c>
      <c r="S1071" s="7">
        <f>1*OR(
AND(Table_owssvr__1[[#This Row],[Start time]]&gt;=S$1, Table_owssvr__1[[#This Row],[Start time]]&lt;T$1),
AND(Table_owssvr__1[[#This Row],[End Time]]&gt;S$1, Table_owssvr__1[[#This Row],[End Time]]&lt;=T$1 ),
AND(Table_owssvr__1[[#This Row],[Start time]]&lt;S$1, Table_owssvr__1[[#This Row],[End Time]]&gt;T$1)
)</f>
        <v>0</v>
      </c>
      <c r="T1071" s="7">
        <f>1*OR(
AND(Table_owssvr__1[[#This Row],[Start time]]&gt;=T$1, Table_owssvr__1[[#This Row],[Start time]]&lt;U$1),
AND(Table_owssvr__1[[#This Row],[End Time]]&gt;T$1, Table_owssvr__1[[#This Row],[End Time]]&lt;=U$1 ),
AND(Table_owssvr__1[[#This Row],[Start time]]&lt;T$1, Table_owssvr__1[[#This Row],[End Time]]&gt;U$1)
)</f>
        <v>0</v>
      </c>
      <c r="U1071" s="7">
        <f>1*OR(
AND(Table_owssvr__1[[#This Row],[Start time]]&gt;=U$1, Table_owssvr__1[[#This Row],[Start time]]&lt;V$1),
AND(Table_owssvr__1[[#This Row],[End Time]]&gt;U$1, Table_owssvr__1[[#This Row],[End Time]]&lt;=V$1 ),
AND(Table_owssvr__1[[#This Row],[Start time]]&lt;U$1, Table_owssvr__1[[#This Row],[End Time]]&gt;V$1)
)</f>
        <v>0</v>
      </c>
      <c r="V1071" s="7">
        <f>1*OR(
AND(Table_owssvr__1[[#This Row],[Start time]]&gt;=V$1, Table_owssvr__1[[#This Row],[Start time]]&lt;W$1),
AND(Table_owssvr__1[[#This Row],[End Time]]&gt;V$1, Table_owssvr__1[[#This Row],[End Time]]&lt;=W$1 ),
AND(Table_owssvr__1[[#This Row],[Start time]]&lt;V$1, Table_owssvr__1[[#This Row],[End Time]]&gt;W$1)
)</f>
        <v>0</v>
      </c>
      <c r="W1071" s="7">
        <f>1*OR(
AND(Table_owssvr__1[[#This Row],[Start time]]&gt;=W$1, Table_owssvr__1[[#This Row],[Start time]]&lt;X$1),
AND(Table_owssvr__1[[#This Row],[End Time]]&gt;W$1, Table_owssvr__1[[#This Row],[End Time]]&lt;=X$1 ),
AND(Table_owssvr__1[[#This Row],[Start time]]&lt;W$1, Table_owssvr__1[[#This Row],[End Time]]&gt;X$1)
)</f>
        <v>0</v>
      </c>
      <c r="X1071" s="7">
        <f>1*OR(
AND(Table_owssvr__1[[#This Row],[Start time]]&gt;=X$1, Table_owssvr__1[[#This Row],[Start time]]&lt;Y$1),
AND(Table_owssvr__1[[#This Row],[End Time]]&gt;X$1, Table_owssvr__1[[#This Row],[End Time]]&lt;=Y$1 ),
AND(Table_owssvr__1[[#This Row],[Start time]]&lt;X$1, Table_owssvr__1[[#This Row],[End Time]]&gt;Y$1)
)</f>
        <v>0</v>
      </c>
      <c r="Y1071" s="7">
        <f>1*OR(
AND(Table_owssvr__1[[#This Row],[Start time]]&gt;=Y$1, Table_owssvr__1[[#This Row],[Start time]]&lt;Z$1),
AND(Table_owssvr__1[[#This Row],[End Time]]&gt;Y$1, Table_owssvr__1[[#This Row],[End Time]]&lt;=Z$1 ),
AND(Table_owssvr__1[[#This Row],[Start time]]&lt;Y$1, Table_owssvr__1[[#This Row],[End Time]]&gt;Z$1)
)</f>
        <v>1</v>
      </c>
      <c r="Z1071" s="7">
        <f>1*OR(
AND(Table_owssvr__1[[#This Row],[Start time]]&gt;=Z$1, Table_owssvr__1[[#This Row],[Start time]]&lt;AA$1),
AND(Table_owssvr__1[[#This Row],[End Time]]&gt;Z$1, Table_owssvr__1[[#This Row],[End Time]]&lt;=AA$1 ),
AND(Table_owssvr__1[[#This Row],[Start time]]&lt;Z$1, Table_owssvr__1[[#This Row],[End Time]]&gt;AA$1)
)</f>
        <v>0</v>
      </c>
      <c r="AA1071" s="7">
        <f>1*OR(
AND(Table_owssvr__1[[#This Row],[Start time]]&gt;=AA$1, Table_owssvr__1[[#This Row],[Start time]]&lt;AB$1),
AND(Table_owssvr__1[[#This Row],[End Time]]&gt;AA$1, Table_owssvr__1[[#This Row],[End Time]]&lt;=AB$1 ),
AND(Table_owssvr__1[[#This Row],[Start time]]&lt;AA$1, Table_owssvr__1[[#This Row],[End Time]]&gt;AB$1)
)</f>
        <v>0</v>
      </c>
      <c r="AB1071" s="7">
        <f>1*OR(
AND(Table_owssvr__1[[#This Row],[Start time]]&gt;=AB$1, Table_owssvr__1[[#This Row],[Start time]]&lt;AC$1),
AND(Table_owssvr__1[[#This Row],[End Time]]&gt;AB$1, Table_owssvr__1[[#This Row],[End Time]]&lt;=AC$1 ),
AND(Table_owssvr__1[[#This Row],[Start time]]&lt;AB$1, Table_owssvr__1[[#This Row],[End Time]]&gt;AC$1)
)</f>
        <v>0</v>
      </c>
      <c r="AC1071" s="7">
        <f>1*OR(
AND(Table_owssvr__1[[#This Row],[Start time]]&gt;=AC$1, Table_owssvr__1[[#This Row],[Start time]]&lt;AD$1),
AND(Table_owssvr__1[[#This Row],[End Time]]&gt;AC$1, Table_owssvr__1[[#This Row],[End Time]]&lt;=AD$1 ),
AND(Table_owssvr__1[[#This Row],[Start time]]&lt;AC$1, Table_owssvr__1[[#This Row],[End Time]]&gt;AD$1)
)</f>
        <v>0</v>
      </c>
      <c r="AD1071" s="7">
        <f>1*OR(
AND(Table_owssvr__1[[#This Row],[Start time]]&gt;=AD$1, Table_owssvr__1[[#This Row],[Start time]]&lt;AE$1),
AND(Table_owssvr__1[[#This Row],[End Time]]&gt;AD$1, Table_owssvr__1[[#This Row],[End Time]]&lt;=AE$1 ),
AND(Table_owssvr__1[[#This Row],[Start time]]&lt;AD$1, Table_owssvr__1[[#This Row],[End Time]]&gt;AE$1)
)</f>
        <v>0</v>
      </c>
      <c r="AE1071" s="7">
        <f>1*OR(
AND(Table_owssvr__1[[#This Row],[Start time]]&gt;=AE$1, Table_owssvr__1[[#This Row],[Start time]]&lt;AF$1),
AND(Table_owssvr__1[[#This Row],[End Time]]&gt;AE$1, Table_owssvr__1[[#This Row],[End Time]]&lt;=AF$1 ),
AND(Table_owssvr__1[[#This Row],[Start time]]&lt;AE$1, Table_owssvr__1[[#This Row],[End Time]]&gt;AF$1)
)</f>
        <v>0</v>
      </c>
    </row>
    <row r="1072" spans="1:31" x14ac:dyDescent="0.25">
      <c r="A1072" s="2"/>
      <c r="B1072" s="3" t="s">
        <v>656</v>
      </c>
      <c r="C1072" s="3" t="s">
        <v>23</v>
      </c>
      <c r="D1072" s="3" t="s">
        <v>22</v>
      </c>
      <c r="E1072" s="1" t="s">
        <v>756</v>
      </c>
      <c r="F1072" s="4">
        <v>42431.611111111109</v>
      </c>
      <c r="G1072" s="4">
        <v>42431.614583333336</v>
      </c>
      <c r="H1072" s="4">
        <v>42431.634780092594</v>
      </c>
      <c r="I1072" s="3" t="s">
        <v>23</v>
      </c>
      <c r="J1072" s="2" t="s">
        <v>17</v>
      </c>
      <c r="K1072" s="2" t="s">
        <v>16</v>
      </c>
      <c r="L1072" t="b">
        <f>LEFT(Table_owssvr__1[[#This Row],[Person''s Name]],4)=LEFT(Table_owssvr__1[[#This Row],[Modified By]],4)</f>
        <v>1</v>
      </c>
      <c r="M1072" t="b">
        <f>Table_owssvr__1[[#This Row],[Modified]]&gt;Table_owssvr__1[[#This Row],[Start Date and Time]]</f>
        <v>1</v>
      </c>
      <c r="N1072">
        <f>(Table_owssvr__1[[#This Row],[End Date and Time]]-Table_owssvr__1[[#This Row],[Start Date and Time]])*24</f>
        <v>8.3333333430346102E-2</v>
      </c>
      <c r="O1072" s="5">
        <f>INT(Table_owssvr__1[[#This Row],[Start Date and Time]])</f>
        <v>42431</v>
      </c>
      <c r="P1072" s="6">
        <f>DATE(YEAR(Table_owssvr__1[[#This Row],[Date]]),MONTH(Table_owssvr__1[[#This Row],[Date]]),1)</f>
        <v>42430</v>
      </c>
      <c r="Q1072" s="9">
        <f>ROUND(24*(Table_owssvr__1[[#This Row],[Start Date and Time]]-INT(Table_owssvr__1[[#This Row],[Start Date and Time]])),2)</f>
        <v>14.67</v>
      </c>
      <c r="R1072" s="9">
        <f>ROUND(24*(Table_owssvr__1[[#This Row],[End Date and Time]]-INT(Table_owssvr__1[[#This Row],[End Date and Time]])),2)</f>
        <v>14.75</v>
      </c>
      <c r="S1072" s="7">
        <f>1*OR(
AND(Table_owssvr__1[[#This Row],[Start time]]&gt;=S$1, Table_owssvr__1[[#This Row],[Start time]]&lt;T$1),
AND(Table_owssvr__1[[#This Row],[End Time]]&gt;S$1, Table_owssvr__1[[#This Row],[End Time]]&lt;=T$1 ),
AND(Table_owssvr__1[[#This Row],[Start time]]&lt;S$1, Table_owssvr__1[[#This Row],[End Time]]&gt;T$1)
)</f>
        <v>0</v>
      </c>
      <c r="T1072" s="7">
        <f>1*OR(
AND(Table_owssvr__1[[#This Row],[Start time]]&gt;=T$1, Table_owssvr__1[[#This Row],[Start time]]&lt;U$1),
AND(Table_owssvr__1[[#This Row],[End Time]]&gt;T$1, Table_owssvr__1[[#This Row],[End Time]]&lt;=U$1 ),
AND(Table_owssvr__1[[#This Row],[Start time]]&lt;T$1, Table_owssvr__1[[#This Row],[End Time]]&gt;U$1)
)</f>
        <v>0</v>
      </c>
      <c r="U1072" s="7">
        <f>1*OR(
AND(Table_owssvr__1[[#This Row],[Start time]]&gt;=U$1, Table_owssvr__1[[#This Row],[Start time]]&lt;V$1),
AND(Table_owssvr__1[[#This Row],[End Time]]&gt;U$1, Table_owssvr__1[[#This Row],[End Time]]&lt;=V$1 ),
AND(Table_owssvr__1[[#This Row],[Start time]]&lt;U$1, Table_owssvr__1[[#This Row],[End Time]]&gt;V$1)
)</f>
        <v>0</v>
      </c>
      <c r="V1072" s="7">
        <f>1*OR(
AND(Table_owssvr__1[[#This Row],[Start time]]&gt;=V$1, Table_owssvr__1[[#This Row],[Start time]]&lt;W$1),
AND(Table_owssvr__1[[#This Row],[End Time]]&gt;V$1, Table_owssvr__1[[#This Row],[End Time]]&lt;=W$1 ),
AND(Table_owssvr__1[[#This Row],[Start time]]&lt;V$1, Table_owssvr__1[[#This Row],[End Time]]&gt;W$1)
)</f>
        <v>0</v>
      </c>
      <c r="W1072" s="7">
        <f>1*OR(
AND(Table_owssvr__1[[#This Row],[Start time]]&gt;=W$1, Table_owssvr__1[[#This Row],[Start time]]&lt;X$1),
AND(Table_owssvr__1[[#This Row],[End Time]]&gt;W$1, Table_owssvr__1[[#This Row],[End Time]]&lt;=X$1 ),
AND(Table_owssvr__1[[#This Row],[Start time]]&lt;W$1, Table_owssvr__1[[#This Row],[End Time]]&gt;X$1)
)</f>
        <v>0</v>
      </c>
      <c r="X1072" s="7">
        <f>1*OR(
AND(Table_owssvr__1[[#This Row],[Start time]]&gt;=X$1, Table_owssvr__1[[#This Row],[Start time]]&lt;Y$1),
AND(Table_owssvr__1[[#This Row],[End Time]]&gt;X$1, Table_owssvr__1[[#This Row],[End Time]]&lt;=Y$1 ),
AND(Table_owssvr__1[[#This Row],[Start time]]&lt;X$1, Table_owssvr__1[[#This Row],[End Time]]&gt;Y$1)
)</f>
        <v>0</v>
      </c>
      <c r="Y1072" s="7">
        <f>1*OR(
AND(Table_owssvr__1[[#This Row],[Start time]]&gt;=Y$1, Table_owssvr__1[[#This Row],[Start time]]&lt;Z$1),
AND(Table_owssvr__1[[#This Row],[End Time]]&gt;Y$1, Table_owssvr__1[[#This Row],[End Time]]&lt;=Z$1 ),
AND(Table_owssvr__1[[#This Row],[Start time]]&lt;Y$1, Table_owssvr__1[[#This Row],[End Time]]&gt;Z$1)
)</f>
        <v>1</v>
      </c>
      <c r="Z1072" s="7">
        <f>1*OR(
AND(Table_owssvr__1[[#This Row],[Start time]]&gt;=Z$1, Table_owssvr__1[[#This Row],[Start time]]&lt;AA$1),
AND(Table_owssvr__1[[#This Row],[End Time]]&gt;Z$1, Table_owssvr__1[[#This Row],[End Time]]&lt;=AA$1 ),
AND(Table_owssvr__1[[#This Row],[Start time]]&lt;Z$1, Table_owssvr__1[[#This Row],[End Time]]&gt;AA$1)
)</f>
        <v>0</v>
      </c>
      <c r="AA1072" s="7">
        <f>1*OR(
AND(Table_owssvr__1[[#This Row],[Start time]]&gt;=AA$1, Table_owssvr__1[[#This Row],[Start time]]&lt;AB$1),
AND(Table_owssvr__1[[#This Row],[End Time]]&gt;AA$1, Table_owssvr__1[[#This Row],[End Time]]&lt;=AB$1 ),
AND(Table_owssvr__1[[#This Row],[Start time]]&lt;AA$1, Table_owssvr__1[[#This Row],[End Time]]&gt;AB$1)
)</f>
        <v>0</v>
      </c>
      <c r="AB1072" s="7">
        <f>1*OR(
AND(Table_owssvr__1[[#This Row],[Start time]]&gt;=AB$1, Table_owssvr__1[[#This Row],[Start time]]&lt;AC$1),
AND(Table_owssvr__1[[#This Row],[End Time]]&gt;AB$1, Table_owssvr__1[[#This Row],[End Time]]&lt;=AC$1 ),
AND(Table_owssvr__1[[#This Row],[Start time]]&lt;AB$1, Table_owssvr__1[[#This Row],[End Time]]&gt;AC$1)
)</f>
        <v>0</v>
      </c>
      <c r="AC1072" s="7">
        <f>1*OR(
AND(Table_owssvr__1[[#This Row],[Start time]]&gt;=AC$1, Table_owssvr__1[[#This Row],[Start time]]&lt;AD$1),
AND(Table_owssvr__1[[#This Row],[End Time]]&gt;AC$1, Table_owssvr__1[[#This Row],[End Time]]&lt;=AD$1 ),
AND(Table_owssvr__1[[#This Row],[Start time]]&lt;AC$1, Table_owssvr__1[[#This Row],[End Time]]&gt;AD$1)
)</f>
        <v>0</v>
      </c>
      <c r="AD1072" s="7">
        <f>1*OR(
AND(Table_owssvr__1[[#This Row],[Start time]]&gt;=AD$1, Table_owssvr__1[[#This Row],[Start time]]&lt;AE$1),
AND(Table_owssvr__1[[#This Row],[End Time]]&gt;AD$1, Table_owssvr__1[[#This Row],[End Time]]&lt;=AE$1 ),
AND(Table_owssvr__1[[#This Row],[Start time]]&lt;AD$1, Table_owssvr__1[[#This Row],[End Time]]&gt;AE$1)
)</f>
        <v>0</v>
      </c>
      <c r="AE1072" s="7">
        <f>1*OR(
AND(Table_owssvr__1[[#This Row],[Start time]]&gt;=AE$1, Table_owssvr__1[[#This Row],[Start time]]&lt;AF$1),
AND(Table_owssvr__1[[#This Row],[End Time]]&gt;AE$1, Table_owssvr__1[[#This Row],[End Time]]&lt;=AF$1 ),
AND(Table_owssvr__1[[#This Row],[Start time]]&lt;AE$1, Table_owssvr__1[[#This Row],[End Time]]&gt;AF$1)
)</f>
        <v>0</v>
      </c>
    </row>
    <row r="1073" spans="1:31" x14ac:dyDescent="0.25">
      <c r="A1073" s="2"/>
      <c r="B1073" s="3" t="s">
        <v>656</v>
      </c>
      <c r="C1073" s="3" t="s">
        <v>33</v>
      </c>
      <c r="D1073" s="3" t="s">
        <v>22</v>
      </c>
      <c r="E1073" s="1" t="s">
        <v>757</v>
      </c>
      <c r="F1073" s="4">
        <v>42431.625</v>
      </c>
      <c r="G1073" s="4">
        <v>42431.666666666664</v>
      </c>
      <c r="H1073" s="4">
        <v>42431.699062500003</v>
      </c>
      <c r="I1073" s="3" t="s">
        <v>33</v>
      </c>
      <c r="J1073" s="2" t="s">
        <v>17</v>
      </c>
      <c r="K1073" s="2" t="s">
        <v>16</v>
      </c>
      <c r="L1073" t="b">
        <f>LEFT(Table_owssvr__1[[#This Row],[Person''s Name]],4)=LEFT(Table_owssvr__1[[#This Row],[Modified By]],4)</f>
        <v>1</v>
      </c>
      <c r="M1073" t="b">
        <f>Table_owssvr__1[[#This Row],[Modified]]&gt;Table_owssvr__1[[#This Row],[Start Date and Time]]</f>
        <v>1</v>
      </c>
      <c r="N1073">
        <f>(Table_owssvr__1[[#This Row],[End Date and Time]]-Table_owssvr__1[[#This Row],[Start Date and Time]])*24</f>
        <v>0.99999999994179234</v>
      </c>
      <c r="O1073" s="5">
        <f>INT(Table_owssvr__1[[#This Row],[Start Date and Time]])</f>
        <v>42431</v>
      </c>
      <c r="P1073" s="6">
        <f>DATE(YEAR(Table_owssvr__1[[#This Row],[Date]]),MONTH(Table_owssvr__1[[#This Row],[Date]]),1)</f>
        <v>42430</v>
      </c>
      <c r="Q1073" s="9">
        <f>ROUND(24*(Table_owssvr__1[[#This Row],[Start Date and Time]]-INT(Table_owssvr__1[[#This Row],[Start Date and Time]])),2)</f>
        <v>15</v>
      </c>
      <c r="R1073" s="9">
        <f>ROUND(24*(Table_owssvr__1[[#This Row],[End Date and Time]]-INT(Table_owssvr__1[[#This Row],[End Date and Time]])),2)</f>
        <v>16</v>
      </c>
      <c r="S1073" s="7">
        <f>1*OR(
AND(Table_owssvr__1[[#This Row],[Start time]]&gt;=S$1, Table_owssvr__1[[#This Row],[Start time]]&lt;T$1),
AND(Table_owssvr__1[[#This Row],[End Time]]&gt;S$1, Table_owssvr__1[[#This Row],[End Time]]&lt;=T$1 ),
AND(Table_owssvr__1[[#This Row],[Start time]]&lt;S$1, Table_owssvr__1[[#This Row],[End Time]]&gt;T$1)
)</f>
        <v>0</v>
      </c>
      <c r="T1073" s="7">
        <f>1*OR(
AND(Table_owssvr__1[[#This Row],[Start time]]&gt;=T$1, Table_owssvr__1[[#This Row],[Start time]]&lt;U$1),
AND(Table_owssvr__1[[#This Row],[End Time]]&gt;T$1, Table_owssvr__1[[#This Row],[End Time]]&lt;=U$1 ),
AND(Table_owssvr__1[[#This Row],[Start time]]&lt;T$1, Table_owssvr__1[[#This Row],[End Time]]&gt;U$1)
)</f>
        <v>0</v>
      </c>
      <c r="U1073" s="7">
        <f>1*OR(
AND(Table_owssvr__1[[#This Row],[Start time]]&gt;=U$1, Table_owssvr__1[[#This Row],[Start time]]&lt;V$1),
AND(Table_owssvr__1[[#This Row],[End Time]]&gt;U$1, Table_owssvr__1[[#This Row],[End Time]]&lt;=V$1 ),
AND(Table_owssvr__1[[#This Row],[Start time]]&lt;U$1, Table_owssvr__1[[#This Row],[End Time]]&gt;V$1)
)</f>
        <v>0</v>
      </c>
      <c r="V1073" s="7">
        <f>1*OR(
AND(Table_owssvr__1[[#This Row],[Start time]]&gt;=V$1, Table_owssvr__1[[#This Row],[Start time]]&lt;W$1),
AND(Table_owssvr__1[[#This Row],[End Time]]&gt;V$1, Table_owssvr__1[[#This Row],[End Time]]&lt;=W$1 ),
AND(Table_owssvr__1[[#This Row],[Start time]]&lt;V$1, Table_owssvr__1[[#This Row],[End Time]]&gt;W$1)
)</f>
        <v>0</v>
      </c>
      <c r="W1073" s="7">
        <f>1*OR(
AND(Table_owssvr__1[[#This Row],[Start time]]&gt;=W$1, Table_owssvr__1[[#This Row],[Start time]]&lt;X$1),
AND(Table_owssvr__1[[#This Row],[End Time]]&gt;W$1, Table_owssvr__1[[#This Row],[End Time]]&lt;=X$1 ),
AND(Table_owssvr__1[[#This Row],[Start time]]&lt;W$1, Table_owssvr__1[[#This Row],[End Time]]&gt;X$1)
)</f>
        <v>0</v>
      </c>
      <c r="X1073" s="7">
        <f>1*OR(
AND(Table_owssvr__1[[#This Row],[Start time]]&gt;=X$1, Table_owssvr__1[[#This Row],[Start time]]&lt;Y$1),
AND(Table_owssvr__1[[#This Row],[End Time]]&gt;X$1, Table_owssvr__1[[#This Row],[End Time]]&lt;=Y$1 ),
AND(Table_owssvr__1[[#This Row],[Start time]]&lt;X$1, Table_owssvr__1[[#This Row],[End Time]]&gt;Y$1)
)</f>
        <v>0</v>
      </c>
      <c r="Y1073" s="7">
        <f>1*OR(
AND(Table_owssvr__1[[#This Row],[Start time]]&gt;=Y$1, Table_owssvr__1[[#This Row],[Start time]]&lt;Z$1),
AND(Table_owssvr__1[[#This Row],[End Time]]&gt;Y$1, Table_owssvr__1[[#This Row],[End Time]]&lt;=Z$1 ),
AND(Table_owssvr__1[[#This Row],[Start time]]&lt;Y$1, Table_owssvr__1[[#This Row],[End Time]]&gt;Z$1)
)</f>
        <v>0</v>
      </c>
      <c r="Z1073" s="7">
        <f>1*OR(
AND(Table_owssvr__1[[#This Row],[Start time]]&gt;=Z$1, Table_owssvr__1[[#This Row],[Start time]]&lt;AA$1),
AND(Table_owssvr__1[[#This Row],[End Time]]&gt;Z$1, Table_owssvr__1[[#This Row],[End Time]]&lt;=AA$1 ),
AND(Table_owssvr__1[[#This Row],[Start time]]&lt;Z$1, Table_owssvr__1[[#This Row],[End Time]]&gt;AA$1)
)</f>
        <v>1</v>
      </c>
      <c r="AA1073" s="7">
        <f>1*OR(
AND(Table_owssvr__1[[#This Row],[Start time]]&gt;=AA$1, Table_owssvr__1[[#This Row],[Start time]]&lt;AB$1),
AND(Table_owssvr__1[[#This Row],[End Time]]&gt;AA$1, Table_owssvr__1[[#This Row],[End Time]]&lt;=AB$1 ),
AND(Table_owssvr__1[[#This Row],[Start time]]&lt;AA$1, Table_owssvr__1[[#This Row],[End Time]]&gt;AB$1)
)</f>
        <v>0</v>
      </c>
      <c r="AB1073" s="7">
        <f>1*OR(
AND(Table_owssvr__1[[#This Row],[Start time]]&gt;=AB$1, Table_owssvr__1[[#This Row],[Start time]]&lt;AC$1),
AND(Table_owssvr__1[[#This Row],[End Time]]&gt;AB$1, Table_owssvr__1[[#This Row],[End Time]]&lt;=AC$1 ),
AND(Table_owssvr__1[[#This Row],[Start time]]&lt;AB$1, Table_owssvr__1[[#This Row],[End Time]]&gt;AC$1)
)</f>
        <v>0</v>
      </c>
      <c r="AC1073" s="7">
        <f>1*OR(
AND(Table_owssvr__1[[#This Row],[Start time]]&gt;=AC$1, Table_owssvr__1[[#This Row],[Start time]]&lt;AD$1),
AND(Table_owssvr__1[[#This Row],[End Time]]&gt;AC$1, Table_owssvr__1[[#This Row],[End Time]]&lt;=AD$1 ),
AND(Table_owssvr__1[[#This Row],[Start time]]&lt;AC$1, Table_owssvr__1[[#This Row],[End Time]]&gt;AD$1)
)</f>
        <v>0</v>
      </c>
      <c r="AD1073" s="7">
        <f>1*OR(
AND(Table_owssvr__1[[#This Row],[Start time]]&gt;=AD$1, Table_owssvr__1[[#This Row],[Start time]]&lt;AE$1),
AND(Table_owssvr__1[[#This Row],[End Time]]&gt;AD$1, Table_owssvr__1[[#This Row],[End Time]]&lt;=AE$1 ),
AND(Table_owssvr__1[[#This Row],[Start time]]&lt;AD$1, Table_owssvr__1[[#This Row],[End Time]]&gt;AE$1)
)</f>
        <v>0</v>
      </c>
      <c r="AE1073" s="7">
        <f>1*OR(
AND(Table_owssvr__1[[#This Row],[Start time]]&gt;=AE$1, Table_owssvr__1[[#This Row],[Start time]]&lt;AF$1),
AND(Table_owssvr__1[[#This Row],[End Time]]&gt;AE$1, Table_owssvr__1[[#This Row],[End Time]]&lt;=AF$1 ),
AND(Table_owssvr__1[[#This Row],[Start time]]&lt;AE$1, Table_owssvr__1[[#This Row],[End Time]]&gt;AF$1)
)</f>
        <v>0</v>
      </c>
    </row>
    <row r="1074" spans="1:31" x14ac:dyDescent="0.25">
      <c r="A1074" s="2"/>
      <c r="B1074" s="3" t="s">
        <v>656</v>
      </c>
      <c r="C1074" s="3" t="s">
        <v>12</v>
      </c>
      <c r="D1074" s="3" t="s">
        <v>19</v>
      </c>
      <c r="E1074" s="1" t="s">
        <v>758</v>
      </c>
      <c r="F1074" s="4">
        <v>42431.604166666664</v>
      </c>
      <c r="G1074" s="4">
        <v>42431.625</v>
      </c>
      <c r="H1074" s="4">
        <v>42431.713240740741</v>
      </c>
      <c r="I1074" s="3" t="s">
        <v>12</v>
      </c>
      <c r="J1074" s="2" t="s">
        <v>17</v>
      </c>
      <c r="K1074" s="2" t="s">
        <v>16</v>
      </c>
      <c r="L1074" t="b">
        <f>LEFT(Table_owssvr__1[[#This Row],[Person''s Name]],4)=LEFT(Table_owssvr__1[[#This Row],[Modified By]],4)</f>
        <v>1</v>
      </c>
      <c r="M1074" t="b">
        <f>Table_owssvr__1[[#This Row],[Modified]]&gt;Table_owssvr__1[[#This Row],[Start Date and Time]]</f>
        <v>1</v>
      </c>
      <c r="N1074">
        <f>(Table_owssvr__1[[#This Row],[End Date and Time]]-Table_owssvr__1[[#This Row],[Start Date and Time]])*24</f>
        <v>0.50000000005820766</v>
      </c>
      <c r="O1074" s="5">
        <f>INT(Table_owssvr__1[[#This Row],[Start Date and Time]])</f>
        <v>42431</v>
      </c>
      <c r="P1074" s="6">
        <f>DATE(YEAR(Table_owssvr__1[[#This Row],[Date]]),MONTH(Table_owssvr__1[[#This Row],[Date]]),1)</f>
        <v>42430</v>
      </c>
      <c r="Q1074" s="9">
        <f>ROUND(24*(Table_owssvr__1[[#This Row],[Start Date and Time]]-INT(Table_owssvr__1[[#This Row],[Start Date and Time]])),2)</f>
        <v>14.5</v>
      </c>
      <c r="R1074" s="9">
        <f>ROUND(24*(Table_owssvr__1[[#This Row],[End Date and Time]]-INT(Table_owssvr__1[[#This Row],[End Date and Time]])),2)</f>
        <v>15</v>
      </c>
      <c r="S1074" s="7">
        <f>1*OR(
AND(Table_owssvr__1[[#This Row],[Start time]]&gt;=S$1, Table_owssvr__1[[#This Row],[Start time]]&lt;T$1),
AND(Table_owssvr__1[[#This Row],[End Time]]&gt;S$1, Table_owssvr__1[[#This Row],[End Time]]&lt;=T$1 ),
AND(Table_owssvr__1[[#This Row],[Start time]]&lt;S$1, Table_owssvr__1[[#This Row],[End Time]]&gt;T$1)
)</f>
        <v>0</v>
      </c>
      <c r="T1074" s="7">
        <f>1*OR(
AND(Table_owssvr__1[[#This Row],[Start time]]&gt;=T$1, Table_owssvr__1[[#This Row],[Start time]]&lt;U$1),
AND(Table_owssvr__1[[#This Row],[End Time]]&gt;T$1, Table_owssvr__1[[#This Row],[End Time]]&lt;=U$1 ),
AND(Table_owssvr__1[[#This Row],[Start time]]&lt;T$1, Table_owssvr__1[[#This Row],[End Time]]&gt;U$1)
)</f>
        <v>0</v>
      </c>
      <c r="U1074" s="7">
        <f>1*OR(
AND(Table_owssvr__1[[#This Row],[Start time]]&gt;=U$1, Table_owssvr__1[[#This Row],[Start time]]&lt;V$1),
AND(Table_owssvr__1[[#This Row],[End Time]]&gt;U$1, Table_owssvr__1[[#This Row],[End Time]]&lt;=V$1 ),
AND(Table_owssvr__1[[#This Row],[Start time]]&lt;U$1, Table_owssvr__1[[#This Row],[End Time]]&gt;V$1)
)</f>
        <v>0</v>
      </c>
      <c r="V1074" s="7">
        <f>1*OR(
AND(Table_owssvr__1[[#This Row],[Start time]]&gt;=V$1, Table_owssvr__1[[#This Row],[Start time]]&lt;W$1),
AND(Table_owssvr__1[[#This Row],[End Time]]&gt;V$1, Table_owssvr__1[[#This Row],[End Time]]&lt;=W$1 ),
AND(Table_owssvr__1[[#This Row],[Start time]]&lt;V$1, Table_owssvr__1[[#This Row],[End Time]]&gt;W$1)
)</f>
        <v>0</v>
      </c>
      <c r="W1074" s="7">
        <f>1*OR(
AND(Table_owssvr__1[[#This Row],[Start time]]&gt;=W$1, Table_owssvr__1[[#This Row],[Start time]]&lt;X$1),
AND(Table_owssvr__1[[#This Row],[End Time]]&gt;W$1, Table_owssvr__1[[#This Row],[End Time]]&lt;=X$1 ),
AND(Table_owssvr__1[[#This Row],[Start time]]&lt;W$1, Table_owssvr__1[[#This Row],[End Time]]&gt;X$1)
)</f>
        <v>0</v>
      </c>
      <c r="X1074" s="7">
        <f>1*OR(
AND(Table_owssvr__1[[#This Row],[Start time]]&gt;=X$1, Table_owssvr__1[[#This Row],[Start time]]&lt;Y$1),
AND(Table_owssvr__1[[#This Row],[End Time]]&gt;X$1, Table_owssvr__1[[#This Row],[End Time]]&lt;=Y$1 ),
AND(Table_owssvr__1[[#This Row],[Start time]]&lt;X$1, Table_owssvr__1[[#This Row],[End Time]]&gt;Y$1)
)</f>
        <v>0</v>
      </c>
      <c r="Y1074" s="7">
        <f>1*OR(
AND(Table_owssvr__1[[#This Row],[Start time]]&gt;=Y$1, Table_owssvr__1[[#This Row],[Start time]]&lt;Z$1),
AND(Table_owssvr__1[[#This Row],[End Time]]&gt;Y$1, Table_owssvr__1[[#This Row],[End Time]]&lt;=Z$1 ),
AND(Table_owssvr__1[[#This Row],[Start time]]&lt;Y$1, Table_owssvr__1[[#This Row],[End Time]]&gt;Z$1)
)</f>
        <v>1</v>
      </c>
      <c r="Z1074" s="7">
        <f>1*OR(
AND(Table_owssvr__1[[#This Row],[Start time]]&gt;=Z$1, Table_owssvr__1[[#This Row],[Start time]]&lt;AA$1),
AND(Table_owssvr__1[[#This Row],[End Time]]&gt;Z$1, Table_owssvr__1[[#This Row],[End Time]]&lt;=AA$1 ),
AND(Table_owssvr__1[[#This Row],[Start time]]&lt;Z$1, Table_owssvr__1[[#This Row],[End Time]]&gt;AA$1)
)</f>
        <v>0</v>
      </c>
      <c r="AA1074" s="7">
        <f>1*OR(
AND(Table_owssvr__1[[#This Row],[Start time]]&gt;=AA$1, Table_owssvr__1[[#This Row],[Start time]]&lt;AB$1),
AND(Table_owssvr__1[[#This Row],[End Time]]&gt;AA$1, Table_owssvr__1[[#This Row],[End Time]]&lt;=AB$1 ),
AND(Table_owssvr__1[[#This Row],[Start time]]&lt;AA$1, Table_owssvr__1[[#This Row],[End Time]]&gt;AB$1)
)</f>
        <v>0</v>
      </c>
      <c r="AB1074" s="7">
        <f>1*OR(
AND(Table_owssvr__1[[#This Row],[Start time]]&gt;=AB$1, Table_owssvr__1[[#This Row],[Start time]]&lt;AC$1),
AND(Table_owssvr__1[[#This Row],[End Time]]&gt;AB$1, Table_owssvr__1[[#This Row],[End Time]]&lt;=AC$1 ),
AND(Table_owssvr__1[[#This Row],[Start time]]&lt;AB$1, Table_owssvr__1[[#This Row],[End Time]]&gt;AC$1)
)</f>
        <v>0</v>
      </c>
      <c r="AC1074" s="7">
        <f>1*OR(
AND(Table_owssvr__1[[#This Row],[Start time]]&gt;=AC$1, Table_owssvr__1[[#This Row],[Start time]]&lt;AD$1),
AND(Table_owssvr__1[[#This Row],[End Time]]&gt;AC$1, Table_owssvr__1[[#This Row],[End Time]]&lt;=AD$1 ),
AND(Table_owssvr__1[[#This Row],[Start time]]&lt;AC$1, Table_owssvr__1[[#This Row],[End Time]]&gt;AD$1)
)</f>
        <v>0</v>
      </c>
      <c r="AD1074" s="7">
        <f>1*OR(
AND(Table_owssvr__1[[#This Row],[Start time]]&gt;=AD$1, Table_owssvr__1[[#This Row],[Start time]]&lt;AE$1),
AND(Table_owssvr__1[[#This Row],[End Time]]&gt;AD$1, Table_owssvr__1[[#This Row],[End Time]]&lt;=AE$1 ),
AND(Table_owssvr__1[[#This Row],[Start time]]&lt;AD$1, Table_owssvr__1[[#This Row],[End Time]]&gt;AE$1)
)</f>
        <v>0</v>
      </c>
      <c r="AE1074" s="7">
        <f>1*OR(
AND(Table_owssvr__1[[#This Row],[Start time]]&gt;=AE$1, Table_owssvr__1[[#This Row],[Start time]]&lt;AF$1),
AND(Table_owssvr__1[[#This Row],[End Time]]&gt;AE$1, Table_owssvr__1[[#This Row],[End Time]]&lt;=AF$1 ),
AND(Table_owssvr__1[[#This Row],[Start time]]&lt;AE$1, Table_owssvr__1[[#This Row],[End Time]]&gt;AF$1)
)</f>
        <v>0</v>
      </c>
    </row>
    <row r="1075" spans="1:31" x14ac:dyDescent="0.25">
      <c r="A1075" s="2"/>
      <c r="B1075" s="3" t="s">
        <v>599</v>
      </c>
      <c r="C1075" s="3" t="s">
        <v>18</v>
      </c>
      <c r="D1075" s="3" t="s">
        <v>19</v>
      </c>
      <c r="E1075" s="1" t="s">
        <v>1350</v>
      </c>
      <c r="F1075" s="4">
        <v>42429.666666666664</v>
      </c>
      <c r="G1075" s="4">
        <v>42429.729166666664</v>
      </c>
      <c r="H1075" s="4">
        <v>42433.722384259258</v>
      </c>
      <c r="I1075" s="3" t="s">
        <v>18</v>
      </c>
      <c r="J1075" s="2" t="s">
        <v>17</v>
      </c>
      <c r="K1075" s="2" t="s">
        <v>16</v>
      </c>
      <c r="L1075" t="b">
        <f>LEFT(Table_owssvr__1[[#This Row],[Person''s Name]],4)=LEFT(Table_owssvr__1[[#This Row],[Modified By]],4)</f>
        <v>1</v>
      </c>
      <c r="M1075" t="b">
        <f>Table_owssvr__1[[#This Row],[Modified]]&gt;Table_owssvr__1[[#This Row],[Start Date and Time]]</f>
        <v>1</v>
      </c>
      <c r="N1075">
        <f>(Table_owssvr__1[[#This Row],[End Date and Time]]-Table_owssvr__1[[#This Row],[Start Date and Time]])*24</f>
        <v>1.5</v>
      </c>
      <c r="O1075" s="5">
        <f>INT(Table_owssvr__1[[#This Row],[Start Date and Time]])</f>
        <v>42429</v>
      </c>
      <c r="P1075" s="6">
        <f>DATE(YEAR(Table_owssvr__1[[#This Row],[Date]]),MONTH(Table_owssvr__1[[#This Row],[Date]]),1)</f>
        <v>42401</v>
      </c>
      <c r="Q1075" s="9">
        <f>ROUND(24*(Table_owssvr__1[[#This Row],[Start Date and Time]]-INT(Table_owssvr__1[[#This Row],[Start Date and Time]])),2)</f>
        <v>16</v>
      </c>
      <c r="R1075" s="9">
        <f>ROUND(24*(Table_owssvr__1[[#This Row],[End Date and Time]]-INT(Table_owssvr__1[[#This Row],[End Date and Time]])),2)</f>
        <v>17.5</v>
      </c>
      <c r="S1075" s="7">
        <f>1*OR(
AND(Table_owssvr__1[[#This Row],[Start time]]&gt;=S$1, Table_owssvr__1[[#This Row],[Start time]]&lt;T$1),
AND(Table_owssvr__1[[#This Row],[End Time]]&gt;S$1, Table_owssvr__1[[#This Row],[End Time]]&lt;=T$1 ),
AND(Table_owssvr__1[[#This Row],[Start time]]&lt;S$1, Table_owssvr__1[[#This Row],[End Time]]&gt;T$1)
)</f>
        <v>0</v>
      </c>
      <c r="T1075" s="7">
        <f>1*OR(
AND(Table_owssvr__1[[#This Row],[Start time]]&gt;=T$1, Table_owssvr__1[[#This Row],[Start time]]&lt;U$1),
AND(Table_owssvr__1[[#This Row],[End Time]]&gt;T$1, Table_owssvr__1[[#This Row],[End Time]]&lt;=U$1 ),
AND(Table_owssvr__1[[#This Row],[Start time]]&lt;T$1, Table_owssvr__1[[#This Row],[End Time]]&gt;U$1)
)</f>
        <v>0</v>
      </c>
      <c r="U1075" s="7">
        <f>1*OR(
AND(Table_owssvr__1[[#This Row],[Start time]]&gt;=U$1, Table_owssvr__1[[#This Row],[Start time]]&lt;V$1),
AND(Table_owssvr__1[[#This Row],[End Time]]&gt;U$1, Table_owssvr__1[[#This Row],[End Time]]&lt;=V$1 ),
AND(Table_owssvr__1[[#This Row],[Start time]]&lt;U$1, Table_owssvr__1[[#This Row],[End Time]]&gt;V$1)
)</f>
        <v>0</v>
      </c>
      <c r="V1075" s="7">
        <f>1*OR(
AND(Table_owssvr__1[[#This Row],[Start time]]&gt;=V$1, Table_owssvr__1[[#This Row],[Start time]]&lt;W$1),
AND(Table_owssvr__1[[#This Row],[End Time]]&gt;V$1, Table_owssvr__1[[#This Row],[End Time]]&lt;=W$1 ),
AND(Table_owssvr__1[[#This Row],[Start time]]&lt;V$1, Table_owssvr__1[[#This Row],[End Time]]&gt;W$1)
)</f>
        <v>0</v>
      </c>
      <c r="W1075" s="7">
        <f>1*OR(
AND(Table_owssvr__1[[#This Row],[Start time]]&gt;=W$1, Table_owssvr__1[[#This Row],[Start time]]&lt;X$1),
AND(Table_owssvr__1[[#This Row],[End Time]]&gt;W$1, Table_owssvr__1[[#This Row],[End Time]]&lt;=X$1 ),
AND(Table_owssvr__1[[#This Row],[Start time]]&lt;W$1, Table_owssvr__1[[#This Row],[End Time]]&gt;X$1)
)</f>
        <v>0</v>
      </c>
      <c r="X1075" s="7">
        <f>1*OR(
AND(Table_owssvr__1[[#This Row],[Start time]]&gt;=X$1, Table_owssvr__1[[#This Row],[Start time]]&lt;Y$1),
AND(Table_owssvr__1[[#This Row],[End Time]]&gt;X$1, Table_owssvr__1[[#This Row],[End Time]]&lt;=Y$1 ),
AND(Table_owssvr__1[[#This Row],[Start time]]&lt;X$1, Table_owssvr__1[[#This Row],[End Time]]&gt;Y$1)
)</f>
        <v>0</v>
      </c>
      <c r="Y1075" s="7">
        <f>1*OR(
AND(Table_owssvr__1[[#This Row],[Start time]]&gt;=Y$1, Table_owssvr__1[[#This Row],[Start time]]&lt;Z$1),
AND(Table_owssvr__1[[#This Row],[End Time]]&gt;Y$1, Table_owssvr__1[[#This Row],[End Time]]&lt;=Z$1 ),
AND(Table_owssvr__1[[#This Row],[Start time]]&lt;Y$1, Table_owssvr__1[[#This Row],[End Time]]&gt;Z$1)
)</f>
        <v>0</v>
      </c>
      <c r="Z1075" s="7">
        <f>1*OR(
AND(Table_owssvr__1[[#This Row],[Start time]]&gt;=Z$1, Table_owssvr__1[[#This Row],[Start time]]&lt;AA$1),
AND(Table_owssvr__1[[#This Row],[End Time]]&gt;Z$1, Table_owssvr__1[[#This Row],[End Time]]&lt;=AA$1 ),
AND(Table_owssvr__1[[#This Row],[Start time]]&lt;Z$1, Table_owssvr__1[[#This Row],[End Time]]&gt;AA$1)
)</f>
        <v>0</v>
      </c>
      <c r="AA1075" s="7">
        <f>1*OR(
AND(Table_owssvr__1[[#This Row],[Start time]]&gt;=AA$1, Table_owssvr__1[[#This Row],[Start time]]&lt;AB$1),
AND(Table_owssvr__1[[#This Row],[End Time]]&gt;AA$1, Table_owssvr__1[[#This Row],[End Time]]&lt;=AB$1 ),
AND(Table_owssvr__1[[#This Row],[Start time]]&lt;AA$1, Table_owssvr__1[[#This Row],[End Time]]&gt;AB$1)
)</f>
        <v>1</v>
      </c>
      <c r="AB1075" s="7">
        <f>1*OR(
AND(Table_owssvr__1[[#This Row],[Start time]]&gt;=AB$1, Table_owssvr__1[[#This Row],[Start time]]&lt;AC$1),
AND(Table_owssvr__1[[#This Row],[End Time]]&gt;AB$1, Table_owssvr__1[[#This Row],[End Time]]&lt;=AC$1 ),
AND(Table_owssvr__1[[#This Row],[Start time]]&lt;AB$1, Table_owssvr__1[[#This Row],[End Time]]&gt;AC$1)
)</f>
        <v>1</v>
      </c>
      <c r="AC1075" s="7">
        <f>1*OR(
AND(Table_owssvr__1[[#This Row],[Start time]]&gt;=AC$1, Table_owssvr__1[[#This Row],[Start time]]&lt;AD$1),
AND(Table_owssvr__1[[#This Row],[End Time]]&gt;AC$1, Table_owssvr__1[[#This Row],[End Time]]&lt;=AD$1 ),
AND(Table_owssvr__1[[#This Row],[Start time]]&lt;AC$1, Table_owssvr__1[[#This Row],[End Time]]&gt;AD$1)
)</f>
        <v>0</v>
      </c>
      <c r="AD1075" s="7">
        <f>1*OR(
AND(Table_owssvr__1[[#This Row],[Start time]]&gt;=AD$1, Table_owssvr__1[[#This Row],[Start time]]&lt;AE$1),
AND(Table_owssvr__1[[#This Row],[End Time]]&gt;AD$1, Table_owssvr__1[[#This Row],[End Time]]&lt;=AE$1 ),
AND(Table_owssvr__1[[#This Row],[Start time]]&lt;AD$1, Table_owssvr__1[[#This Row],[End Time]]&gt;AE$1)
)</f>
        <v>0</v>
      </c>
      <c r="AE1075" s="7">
        <f>1*OR(
AND(Table_owssvr__1[[#This Row],[Start time]]&gt;=AE$1, Table_owssvr__1[[#This Row],[Start time]]&lt;AF$1),
AND(Table_owssvr__1[[#This Row],[End Time]]&gt;AE$1, Table_owssvr__1[[#This Row],[End Time]]&lt;=AF$1 ),
AND(Table_owssvr__1[[#This Row],[Start time]]&lt;AE$1, Table_owssvr__1[[#This Row],[End Time]]&gt;AF$1)
)</f>
        <v>0</v>
      </c>
    </row>
    <row r="1076" spans="1:31" x14ac:dyDescent="0.25">
      <c r="A1076" s="2"/>
      <c r="B1076" s="3" t="s">
        <v>480</v>
      </c>
      <c r="C1076" s="3" t="s">
        <v>36</v>
      </c>
      <c r="D1076" s="3" t="s">
        <v>24</v>
      </c>
      <c r="E1076" s="1" t="s">
        <v>759</v>
      </c>
      <c r="F1076" s="4">
        <v>42431.583333333336</v>
      </c>
      <c r="G1076" s="4">
        <v>42431.6875</v>
      </c>
      <c r="H1076" s="4">
        <v>42431.722280092596</v>
      </c>
      <c r="I1076" s="3" t="s">
        <v>36</v>
      </c>
      <c r="J1076" s="2" t="s">
        <v>17</v>
      </c>
      <c r="K1076" s="2" t="s">
        <v>16</v>
      </c>
      <c r="L1076" t="b">
        <f>LEFT(Table_owssvr__1[[#This Row],[Person''s Name]],4)=LEFT(Table_owssvr__1[[#This Row],[Modified By]],4)</f>
        <v>1</v>
      </c>
      <c r="M1076" t="b">
        <f>Table_owssvr__1[[#This Row],[Modified]]&gt;Table_owssvr__1[[#This Row],[Start Date and Time]]</f>
        <v>1</v>
      </c>
      <c r="N1076">
        <f>(Table_owssvr__1[[#This Row],[End Date and Time]]-Table_owssvr__1[[#This Row],[Start Date and Time]])*24</f>
        <v>2.4999999999417923</v>
      </c>
      <c r="O1076" s="5">
        <f>INT(Table_owssvr__1[[#This Row],[Start Date and Time]])</f>
        <v>42431</v>
      </c>
      <c r="P1076" s="6">
        <f>DATE(YEAR(Table_owssvr__1[[#This Row],[Date]]),MONTH(Table_owssvr__1[[#This Row],[Date]]),1)</f>
        <v>42430</v>
      </c>
      <c r="Q1076" s="9">
        <f>ROUND(24*(Table_owssvr__1[[#This Row],[Start Date and Time]]-INT(Table_owssvr__1[[#This Row],[Start Date and Time]])),2)</f>
        <v>14</v>
      </c>
      <c r="R1076" s="9">
        <f>ROUND(24*(Table_owssvr__1[[#This Row],[End Date and Time]]-INT(Table_owssvr__1[[#This Row],[End Date and Time]])),2)</f>
        <v>16.5</v>
      </c>
      <c r="S1076" s="7">
        <f>1*OR(
AND(Table_owssvr__1[[#This Row],[Start time]]&gt;=S$1, Table_owssvr__1[[#This Row],[Start time]]&lt;T$1),
AND(Table_owssvr__1[[#This Row],[End Time]]&gt;S$1, Table_owssvr__1[[#This Row],[End Time]]&lt;=T$1 ),
AND(Table_owssvr__1[[#This Row],[Start time]]&lt;S$1, Table_owssvr__1[[#This Row],[End Time]]&gt;T$1)
)</f>
        <v>0</v>
      </c>
      <c r="T1076" s="7">
        <f>1*OR(
AND(Table_owssvr__1[[#This Row],[Start time]]&gt;=T$1, Table_owssvr__1[[#This Row],[Start time]]&lt;U$1),
AND(Table_owssvr__1[[#This Row],[End Time]]&gt;T$1, Table_owssvr__1[[#This Row],[End Time]]&lt;=U$1 ),
AND(Table_owssvr__1[[#This Row],[Start time]]&lt;T$1, Table_owssvr__1[[#This Row],[End Time]]&gt;U$1)
)</f>
        <v>0</v>
      </c>
      <c r="U1076" s="7">
        <f>1*OR(
AND(Table_owssvr__1[[#This Row],[Start time]]&gt;=U$1, Table_owssvr__1[[#This Row],[Start time]]&lt;V$1),
AND(Table_owssvr__1[[#This Row],[End Time]]&gt;U$1, Table_owssvr__1[[#This Row],[End Time]]&lt;=V$1 ),
AND(Table_owssvr__1[[#This Row],[Start time]]&lt;U$1, Table_owssvr__1[[#This Row],[End Time]]&gt;V$1)
)</f>
        <v>0</v>
      </c>
      <c r="V1076" s="7">
        <f>1*OR(
AND(Table_owssvr__1[[#This Row],[Start time]]&gt;=V$1, Table_owssvr__1[[#This Row],[Start time]]&lt;W$1),
AND(Table_owssvr__1[[#This Row],[End Time]]&gt;V$1, Table_owssvr__1[[#This Row],[End Time]]&lt;=W$1 ),
AND(Table_owssvr__1[[#This Row],[Start time]]&lt;V$1, Table_owssvr__1[[#This Row],[End Time]]&gt;W$1)
)</f>
        <v>0</v>
      </c>
      <c r="W1076" s="7">
        <f>1*OR(
AND(Table_owssvr__1[[#This Row],[Start time]]&gt;=W$1, Table_owssvr__1[[#This Row],[Start time]]&lt;X$1),
AND(Table_owssvr__1[[#This Row],[End Time]]&gt;W$1, Table_owssvr__1[[#This Row],[End Time]]&lt;=X$1 ),
AND(Table_owssvr__1[[#This Row],[Start time]]&lt;W$1, Table_owssvr__1[[#This Row],[End Time]]&gt;X$1)
)</f>
        <v>0</v>
      </c>
      <c r="X1076" s="7">
        <f>1*OR(
AND(Table_owssvr__1[[#This Row],[Start time]]&gt;=X$1, Table_owssvr__1[[#This Row],[Start time]]&lt;Y$1),
AND(Table_owssvr__1[[#This Row],[End Time]]&gt;X$1, Table_owssvr__1[[#This Row],[End Time]]&lt;=Y$1 ),
AND(Table_owssvr__1[[#This Row],[Start time]]&lt;X$1, Table_owssvr__1[[#This Row],[End Time]]&gt;Y$1)
)</f>
        <v>0</v>
      </c>
      <c r="Y1076" s="7">
        <f>1*OR(
AND(Table_owssvr__1[[#This Row],[Start time]]&gt;=Y$1, Table_owssvr__1[[#This Row],[Start time]]&lt;Z$1),
AND(Table_owssvr__1[[#This Row],[End Time]]&gt;Y$1, Table_owssvr__1[[#This Row],[End Time]]&lt;=Z$1 ),
AND(Table_owssvr__1[[#This Row],[Start time]]&lt;Y$1, Table_owssvr__1[[#This Row],[End Time]]&gt;Z$1)
)</f>
        <v>1</v>
      </c>
      <c r="Z1076" s="7">
        <f>1*OR(
AND(Table_owssvr__1[[#This Row],[Start time]]&gt;=Z$1, Table_owssvr__1[[#This Row],[Start time]]&lt;AA$1),
AND(Table_owssvr__1[[#This Row],[End Time]]&gt;Z$1, Table_owssvr__1[[#This Row],[End Time]]&lt;=AA$1 ),
AND(Table_owssvr__1[[#This Row],[Start time]]&lt;Z$1, Table_owssvr__1[[#This Row],[End Time]]&gt;AA$1)
)</f>
        <v>1</v>
      </c>
      <c r="AA1076" s="7">
        <f>1*OR(
AND(Table_owssvr__1[[#This Row],[Start time]]&gt;=AA$1, Table_owssvr__1[[#This Row],[Start time]]&lt;AB$1),
AND(Table_owssvr__1[[#This Row],[End Time]]&gt;AA$1, Table_owssvr__1[[#This Row],[End Time]]&lt;=AB$1 ),
AND(Table_owssvr__1[[#This Row],[Start time]]&lt;AA$1, Table_owssvr__1[[#This Row],[End Time]]&gt;AB$1)
)</f>
        <v>1</v>
      </c>
      <c r="AB1076" s="7">
        <f>1*OR(
AND(Table_owssvr__1[[#This Row],[Start time]]&gt;=AB$1, Table_owssvr__1[[#This Row],[Start time]]&lt;AC$1),
AND(Table_owssvr__1[[#This Row],[End Time]]&gt;AB$1, Table_owssvr__1[[#This Row],[End Time]]&lt;=AC$1 ),
AND(Table_owssvr__1[[#This Row],[Start time]]&lt;AB$1, Table_owssvr__1[[#This Row],[End Time]]&gt;AC$1)
)</f>
        <v>0</v>
      </c>
      <c r="AC1076" s="7">
        <f>1*OR(
AND(Table_owssvr__1[[#This Row],[Start time]]&gt;=AC$1, Table_owssvr__1[[#This Row],[Start time]]&lt;AD$1),
AND(Table_owssvr__1[[#This Row],[End Time]]&gt;AC$1, Table_owssvr__1[[#This Row],[End Time]]&lt;=AD$1 ),
AND(Table_owssvr__1[[#This Row],[Start time]]&lt;AC$1, Table_owssvr__1[[#This Row],[End Time]]&gt;AD$1)
)</f>
        <v>0</v>
      </c>
      <c r="AD1076" s="7">
        <f>1*OR(
AND(Table_owssvr__1[[#This Row],[Start time]]&gt;=AD$1, Table_owssvr__1[[#This Row],[Start time]]&lt;AE$1),
AND(Table_owssvr__1[[#This Row],[End Time]]&gt;AD$1, Table_owssvr__1[[#This Row],[End Time]]&lt;=AE$1 ),
AND(Table_owssvr__1[[#This Row],[Start time]]&lt;AD$1, Table_owssvr__1[[#This Row],[End Time]]&gt;AE$1)
)</f>
        <v>0</v>
      </c>
      <c r="AE1076" s="7">
        <f>1*OR(
AND(Table_owssvr__1[[#This Row],[Start time]]&gt;=AE$1, Table_owssvr__1[[#This Row],[Start time]]&lt;AF$1),
AND(Table_owssvr__1[[#This Row],[End Time]]&gt;AE$1, Table_owssvr__1[[#This Row],[End Time]]&lt;=AF$1 ),
AND(Table_owssvr__1[[#This Row],[Start time]]&lt;AE$1, Table_owssvr__1[[#This Row],[End Time]]&gt;AF$1)
)</f>
        <v>0</v>
      </c>
    </row>
    <row r="1077" spans="1:31" ht="45" x14ac:dyDescent="0.25">
      <c r="A1077" s="2"/>
      <c r="B1077" s="3" t="s">
        <v>656</v>
      </c>
      <c r="C1077" s="3" t="s">
        <v>493</v>
      </c>
      <c r="D1077" s="3" t="s">
        <v>19</v>
      </c>
      <c r="E1077" s="1" t="s">
        <v>1351</v>
      </c>
      <c r="F1077" s="4">
        <v>42431.729166666664</v>
      </c>
      <c r="G1077" s="4">
        <v>42431.732638888891</v>
      </c>
      <c r="H1077" s="4">
        <v>42431.736481481479</v>
      </c>
      <c r="I1077" s="3" t="s">
        <v>495</v>
      </c>
      <c r="J1077" s="2" t="s">
        <v>17</v>
      </c>
      <c r="K1077" s="2" t="s">
        <v>16</v>
      </c>
      <c r="L1077" t="b">
        <f>LEFT(Table_owssvr__1[[#This Row],[Person''s Name]],4)=LEFT(Table_owssvr__1[[#This Row],[Modified By]],4)</f>
        <v>1</v>
      </c>
      <c r="M1077" t="b">
        <f>Table_owssvr__1[[#This Row],[Modified]]&gt;Table_owssvr__1[[#This Row],[Start Date and Time]]</f>
        <v>1</v>
      </c>
      <c r="N1077">
        <f>(Table_owssvr__1[[#This Row],[End Date and Time]]-Table_owssvr__1[[#This Row],[Start Date and Time]])*24</f>
        <v>8.3333333430346102E-2</v>
      </c>
      <c r="O1077" s="5">
        <f>INT(Table_owssvr__1[[#This Row],[Start Date and Time]])</f>
        <v>42431</v>
      </c>
      <c r="P1077" s="6">
        <f>DATE(YEAR(Table_owssvr__1[[#This Row],[Date]]),MONTH(Table_owssvr__1[[#This Row],[Date]]),1)</f>
        <v>42430</v>
      </c>
      <c r="Q1077" s="9">
        <f>ROUND(24*(Table_owssvr__1[[#This Row],[Start Date and Time]]-INT(Table_owssvr__1[[#This Row],[Start Date and Time]])),2)</f>
        <v>17.5</v>
      </c>
      <c r="R1077" s="9">
        <f>ROUND(24*(Table_owssvr__1[[#This Row],[End Date and Time]]-INT(Table_owssvr__1[[#This Row],[End Date and Time]])),2)</f>
        <v>17.579999999999998</v>
      </c>
      <c r="S1077" s="7">
        <f>1*OR(
AND(Table_owssvr__1[[#This Row],[Start time]]&gt;=S$1, Table_owssvr__1[[#This Row],[Start time]]&lt;T$1),
AND(Table_owssvr__1[[#This Row],[End Time]]&gt;S$1, Table_owssvr__1[[#This Row],[End Time]]&lt;=T$1 ),
AND(Table_owssvr__1[[#This Row],[Start time]]&lt;S$1, Table_owssvr__1[[#This Row],[End Time]]&gt;T$1)
)</f>
        <v>0</v>
      </c>
      <c r="T1077" s="7">
        <f>1*OR(
AND(Table_owssvr__1[[#This Row],[Start time]]&gt;=T$1, Table_owssvr__1[[#This Row],[Start time]]&lt;U$1),
AND(Table_owssvr__1[[#This Row],[End Time]]&gt;T$1, Table_owssvr__1[[#This Row],[End Time]]&lt;=U$1 ),
AND(Table_owssvr__1[[#This Row],[Start time]]&lt;T$1, Table_owssvr__1[[#This Row],[End Time]]&gt;U$1)
)</f>
        <v>0</v>
      </c>
      <c r="U1077" s="7">
        <f>1*OR(
AND(Table_owssvr__1[[#This Row],[Start time]]&gt;=U$1, Table_owssvr__1[[#This Row],[Start time]]&lt;V$1),
AND(Table_owssvr__1[[#This Row],[End Time]]&gt;U$1, Table_owssvr__1[[#This Row],[End Time]]&lt;=V$1 ),
AND(Table_owssvr__1[[#This Row],[Start time]]&lt;U$1, Table_owssvr__1[[#This Row],[End Time]]&gt;V$1)
)</f>
        <v>0</v>
      </c>
      <c r="V1077" s="7">
        <f>1*OR(
AND(Table_owssvr__1[[#This Row],[Start time]]&gt;=V$1, Table_owssvr__1[[#This Row],[Start time]]&lt;W$1),
AND(Table_owssvr__1[[#This Row],[End Time]]&gt;V$1, Table_owssvr__1[[#This Row],[End Time]]&lt;=W$1 ),
AND(Table_owssvr__1[[#This Row],[Start time]]&lt;V$1, Table_owssvr__1[[#This Row],[End Time]]&gt;W$1)
)</f>
        <v>0</v>
      </c>
      <c r="W1077" s="7">
        <f>1*OR(
AND(Table_owssvr__1[[#This Row],[Start time]]&gt;=W$1, Table_owssvr__1[[#This Row],[Start time]]&lt;X$1),
AND(Table_owssvr__1[[#This Row],[End Time]]&gt;W$1, Table_owssvr__1[[#This Row],[End Time]]&lt;=X$1 ),
AND(Table_owssvr__1[[#This Row],[Start time]]&lt;W$1, Table_owssvr__1[[#This Row],[End Time]]&gt;X$1)
)</f>
        <v>0</v>
      </c>
      <c r="X1077" s="7">
        <f>1*OR(
AND(Table_owssvr__1[[#This Row],[Start time]]&gt;=X$1, Table_owssvr__1[[#This Row],[Start time]]&lt;Y$1),
AND(Table_owssvr__1[[#This Row],[End Time]]&gt;X$1, Table_owssvr__1[[#This Row],[End Time]]&lt;=Y$1 ),
AND(Table_owssvr__1[[#This Row],[Start time]]&lt;X$1, Table_owssvr__1[[#This Row],[End Time]]&gt;Y$1)
)</f>
        <v>0</v>
      </c>
      <c r="Y1077" s="7">
        <f>1*OR(
AND(Table_owssvr__1[[#This Row],[Start time]]&gt;=Y$1, Table_owssvr__1[[#This Row],[Start time]]&lt;Z$1),
AND(Table_owssvr__1[[#This Row],[End Time]]&gt;Y$1, Table_owssvr__1[[#This Row],[End Time]]&lt;=Z$1 ),
AND(Table_owssvr__1[[#This Row],[Start time]]&lt;Y$1, Table_owssvr__1[[#This Row],[End Time]]&gt;Z$1)
)</f>
        <v>0</v>
      </c>
      <c r="Z1077" s="7">
        <f>1*OR(
AND(Table_owssvr__1[[#This Row],[Start time]]&gt;=Z$1, Table_owssvr__1[[#This Row],[Start time]]&lt;AA$1),
AND(Table_owssvr__1[[#This Row],[End Time]]&gt;Z$1, Table_owssvr__1[[#This Row],[End Time]]&lt;=AA$1 ),
AND(Table_owssvr__1[[#This Row],[Start time]]&lt;Z$1, Table_owssvr__1[[#This Row],[End Time]]&gt;AA$1)
)</f>
        <v>0</v>
      </c>
      <c r="AA1077" s="7">
        <f>1*OR(
AND(Table_owssvr__1[[#This Row],[Start time]]&gt;=AA$1, Table_owssvr__1[[#This Row],[Start time]]&lt;AB$1),
AND(Table_owssvr__1[[#This Row],[End Time]]&gt;AA$1, Table_owssvr__1[[#This Row],[End Time]]&lt;=AB$1 ),
AND(Table_owssvr__1[[#This Row],[Start time]]&lt;AA$1, Table_owssvr__1[[#This Row],[End Time]]&gt;AB$1)
)</f>
        <v>0</v>
      </c>
      <c r="AB1077" s="7">
        <f>1*OR(
AND(Table_owssvr__1[[#This Row],[Start time]]&gt;=AB$1, Table_owssvr__1[[#This Row],[Start time]]&lt;AC$1),
AND(Table_owssvr__1[[#This Row],[End Time]]&gt;AB$1, Table_owssvr__1[[#This Row],[End Time]]&lt;=AC$1 ),
AND(Table_owssvr__1[[#This Row],[Start time]]&lt;AB$1, Table_owssvr__1[[#This Row],[End Time]]&gt;AC$1)
)</f>
        <v>1</v>
      </c>
      <c r="AC1077" s="7">
        <f>1*OR(
AND(Table_owssvr__1[[#This Row],[Start time]]&gt;=AC$1, Table_owssvr__1[[#This Row],[Start time]]&lt;AD$1),
AND(Table_owssvr__1[[#This Row],[End Time]]&gt;AC$1, Table_owssvr__1[[#This Row],[End Time]]&lt;=AD$1 ),
AND(Table_owssvr__1[[#This Row],[Start time]]&lt;AC$1, Table_owssvr__1[[#This Row],[End Time]]&gt;AD$1)
)</f>
        <v>0</v>
      </c>
      <c r="AD1077" s="7">
        <f>1*OR(
AND(Table_owssvr__1[[#This Row],[Start time]]&gt;=AD$1, Table_owssvr__1[[#This Row],[Start time]]&lt;AE$1),
AND(Table_owssvr__1[[#This Row],[End Time]]&gt;AD$1, Table_owssvr__1[[#This Row],[End Time]]&lt;=AE$1 ),
AND(Table_owssvr__1[[#This Row],[Start time]]&lt;AD$1, Table_owssvr__1[[#This Row],[End Time]]&gt;AE$1)
)</f>
        <v>0</v>
      </c>
      <c r="AE1077" s="7">
        <f>1*OR(
AND(Table_owssvr__1[[#This Row],[Start time]]&gt;=AE$1, Table_owssvr__1[[#This Row],[Start time]]&lt;AF$1),
AND(Table_owssvr__1[[#This Row],[End Time]]&gt;AE$1, Table_owssvr__1[[#This Row],[End Time]]&lt;=AF$1 ),
AND(Table_owssvr__1[[#This Row],[Start time]]&lt;AE$1, Table_owssvr__1[[#This Row],[End Time]]&gt;AF$1)
)</f>
        <v>0</v>
      </c>
    </row>
    <row r="1078" spans="1:31" x14ac:dyDescent="0.25">
      <c r="A1078" s="2"/>
      <c r="B1078" s="3" t="s">
        <v>298</v>
      </c>
      <c r="C1078" s="3" t="s">
        <v>413</v>
      </c>
      <c r="D1078" s="3" t="s">
        <v>24</v>
      </c>
      <c r="E1078" s="1" t="s">
        <v>760</v>
      </c>
      <c r="F1078" s="4">
        <v>42431.5625</v>
      </c>
      <c r="G1078" s="4">
        <v>42431.729166666664</v>
      </c>
      <c r="H1078" s="4">
        <v>42431.742430555554</v>
      </c>
      <c r="I1078" s="3" t="s">
        <v>413</v>
      </c>
      <c r="J1078" s="2" t="s">
        <v>17</v>
      </c>
      <c r="K1078" s="2" t="s">
        <v>16</v>
      </c>
      <c r="L1078" t="b">
        <f>LEFT(Table_owssvr__1[[#This Row],[Person''s Name]],4)=LEFT(Table_owssvr__1[[#This Row],[Modified By]],4)</f>
        <v>1</v>
      </c>
      <c r="M1078" t="b">
        <f>Table_owssvr__1[[#This Row],[Modified]]&gt;Table_owssvr__1[[#This Row],[Start Date and Time]]</f>
        <v>1</v>
      </c>
      <c r="N1078">
        <f>(Table_owssvr__1[[#This Row],[End Date and Time]]-Table_owssvr__1[[#This Row],[Start Date and Time]])*24</f>
        <v>3.9999999999417923</v>
      </c>
      <c r="O1078" s="5">
        <f>INT(Table_owssvr__1[[#This Row],[Start Date and Time]])</f>
        <v>42431</v>
      </c>
      <c r="P1078" s="6">
        <f>DATE(YEAR(Table_owssvr__1[[#This Row],[Date]]),MONTH(Table_owssvr__1[[#This Row],[Date]]),1)</f>
        <v>42430</v>
      </c>
      <c r="Q1078" s="9">
        <f>ROUND(24*(Table_owssvr__1[[#This Row],[Start Date and Time]]-INT(Table_owssvr__1[[#This Row],[Start Date and Time]])),2)</f>
        <v>13.5</v>
      </c>
      <c r="R1078" s="9">
        <f>ROUND(24*(Table_owssvr__1[[#This Row],[End Date and Time]]-INT(Table_owssvr__1[[#This Row],[End Date and Time]])),2)</f>
        <v>17.5</v>
      </c>
      <c r="S1078" s="7">
        <f>1*OR(
AND(Table_owssvr__1[[#This Row],[Start time]]&gt;=S$1, Table_owssvr__1[[#This Row],[Start time]]&lt;T$1),
AND(Table_owssvr__1[[#This Row],[End Time]]&gt;S$1, Table_owssvr__1[[#This Row],[End Time]]&lt;=T$1 ),
AND(Table_owssvr__1[[#This Row],[Start time]]&lt;S$1, Table_owssvr__1[[#This Row],[End Time]]&gt;T$1)
)</f>
        <v>0</v>
      </c>
      <c r="T1078" s="7">
        <f>1*OR(
AND(Table_owssvr__1[[#This Row],[Start time]]&gt;=T$1, Table_owssvr__1[[#This Row],[Start time]]&lt;U$1),
AND(Table_owssvr__1[[#This Row],[End Time]]&gt;T$1, Table_owssvr__1[[#This Row],[End Time]]&lt;=U$1 ),
AND(Table_owssvr__1[[#This Row],[Start time]]&lt;T$1, Table_owssvr__1[[#This Row],[End Time]]&gt;U$1)
)</f>
        <v>0</v>
      </c>
      <c r="U1078" s="7">
        <f>1*OR(
AND(Table_owssvr__1[[#This Row],[Start time]]&gt;=U$1, Table_owssvr__1[[#This Row],[Start time]]&lt;V$1),
AND(Table_owssvr__1[[#This Row],[End Time]]&gt;U$1, Table_owssvr__1[[#This Row],[End Time]]&lt;=V$1 ),
AND(Table_owssvr__1[[#This Row],[Start time]]&lt;U$1, Table_owssvr__1[[#This Row],[End Time]]&gt;V$1)
)</f>
        <v>0</v>
      </c>
      <c r="V1078" s="7">
        <f>1*OR(
AND(Table_owssvr__1[[#This Row],[Start time]]&gt;=V$1, Table_owssvr__1[[#This Row],[Start time]]&lt;W$1),
AND(Table_owssvr__1[[#This Row],[End Time]]&gt;V$1, Table_owssvr__1[[#This Row],[End Time]]&lt;=W$1 ),
AND(Table_owssvr__1[[#This Row],[Start time]]&lt;V$1, Table_owssvr__1[[#This Row],[End Time]]&gt;W$1)
)</f>
        <v>0</v>
      </c>
      <c r="W1078" s="7">
        <f>1*OR(
AND(Table_owssvr__1[[#This Row],[Start time]]&gt;=W$1, Table_owssvr__1[[#This Row],[Start time]]&lt;X$1),
AND(Table_owssvr__1[[#This Row],[End Time]]&gt;W$1, Table_owssvr__1[[#This Row],[End Time]]&lt;=X$1 ),
AND(Table_owssvr__1[[#This Row],[Start time]]&lt;W$1, Table_owssvr__1[[#This Row],[End Time]]&gt;X$1)
)</f>
        <v>0</v>
      </c>
      <c r="X1078" s="7">
        <f>1*OR(
AND(Table_owssvr__1[[#This Row],[Start time]]&gt;=X$1, Table_owssvr__1[[#This Row],[Start time]]&lt;Y$1),
AND(Table_owssvr__1[[#This Row],[End Time]]&gt;X$1, Table_owssvr__1[[#This Row],[End Time]]&lt;=Y$1 ),
AND(Table_owssvr__1[[#This Row],[Start time]]&lt;X$1, Table_owssvr__1[[#This Row],[End Time]]&gt;Y$1)
)</f>
        <v>1</v>
      </c>
      <c r="Y1078" s="7">
        <f>1*OR(
AND(Table_owssvr__1[[#This Row],[Start time]]&gt;=Y$1, Table_owssvr__1[[#This Row],[Start time]]&lt;Z$1),
AND(Table_owssvr__1[[#This Row],[End Time]]&gt;Y$1, Table_owssvr__1[[#This Row],[End Time]]&lt;=Z$1 ),
AND(Table_owssvr__1[[#This Row],[Start time]]&lt;Y$1, Table_owssvr__1[[#This Row],[End Time]]&gt;Z$1)
)</f>
        <v>1</v>
      </c>
      <c r="Z1078" s="7">
        <f>1*OR(
AND(Table_owssvr__1[[#This Row],[Start time]]&gt;=Z$1, Table_owssvr__1[[#This Row],[Start time]]&lt;AA$1),
AND(Table_owssvr__1[[#This Row],[End Time]]&gt;Z$1, Table_owssvr__1[[#This Row],[End Time]]&lt;=AA$1 ),
AND(Table_owssvr__1[[#This Row],[Start time]]&lt;Z$1, Table_owssvr__1[[#This Row],[End Time]]&gt;AA$1)
)</f>
        <v>1</v>
      </c>
      <c r="AA1078" s="7">
        <f>1*OR(
AND(Table_owssvr__1[[#This Row],[Start time]]&gt;=AA$1, Table_owssvr__1[[#This Row],[Start time]]&lt;AB$1),
AND(Table_owssvr__1[[#This Row],[End Time]]&gt;AA$1, Table_owssvr__1[[#This Row],[End Time]]&lt;=AB$1 ),
AND(Table_owssvr__1[[#This Row],[Start time]]&lt;AA$1, Table_owssvr__1[[#This Row],[End Time]]&gt;AB$1)
)</f>
        <v>1</v>
      </c>
      <c r="AB1078" s="7">
        <f>1*OR(
AND(Table_owssvr__1[[#This Row],[Start time]]&gt;=AB$1, Table_owssvr__1[[#This Row],[Start time]]&lt;AC$1),
AND(Table_owssvr__1[[#This Row],[End Time]]&gt;AB$1, Table_owssvr__1[[#This Row],[End Time]]&lt;=AC$1 ),
AND(Table_owssvr__1[[#This Row],[Start time]]&lt;AB$1, Table_owssvr__1[[#This Row],[End Time]]&gt;AC$1)
)</f>
        <v>1</v>
      </c>
      <c r="AC1078" s="7">
        <f>1*OR(
AND(Table_owssvr__1[[#This Row],[Start time]]&gt;=AC$1, Table_owssvr__1[[#This Row],[Start time]]&lt;AD$1),
AND(Table_owssvr__1[[#This Row],[End Time]]&gt;AC$1, Table_owssvr__1[[#This Row],[End Time]]&lt;=AD$1 ),
AND(Table_owssvr__1[[#This Row],[Start time]]&lt;AC$1, Table_owssvr__1[[#This Row],[End Time]]&gt;AD$1)
)</f>
        <v>0</v>
      </c>
      <c r="AD1078" s="7">
        <f>1*OR(
AND(Table_owssvr__1[[#This Row],[Start time]]&gt;=AD$1, Table_owssvr__1[[#This Row],[Start time]]&lt;AE$1),
AND(Table_owssvr__1[[#This Row],[End Time]]&gt;AD$1, Table_owssvr__1[[#This Row],[End Time]]&lt;=AE$1 ),
AND(Table_owssvr__1[[#This Row],[Start time]]&lt;AD$1, Table_owssvr__1[[#This Row],[End Time]]&gt;AE$1)
)</f>
        <v>0</v>
      </c>
      <c r="AE1078" s="7">
        <f>1*OR(
AND(Table_owssvr__1[[#This Row],[Start time]]&gt;=AE$1, Table_owssvr__1[[#This Row],[Start time]]&lt;AF$1),
AND(Table_owssvr__1[[#This Row],[End Time]]&gt;AE$1, Table_owssvr__1[[#This Row],[End Time]]&lt;=AF$1 ),
AND(Table_owssvr__1[[#This Row],[Start time]]&lt;AE$1, Table_owssvr__1[[#This Row],[End Time]]&gt;AF$1)
)</f>
        <v>0</v>
      </c>
    </row>
    <row r="1079" spans="1:31" x14ac:dyDescent="0.25">
      <c r="A1079" s="2"/>
      <c r="B1079" s="3" t="s">
        <v>656</v>
      </c>
      <c r="C1079" s="3" t="s">
        <v>15</v>
      </c>
      <c r="D1079" s="3" t="s">
        <v>19</v>
      </c>
      <c r="E1079" s="1" t="s">
        <v>761</v>
      </c>
      <c r="F1079" s="4">
        <v>42431.729166666664</v>
      </c>
      <c r="G1079" s="4">
        <v>42431.732638888891</v>
      </c>
      <c r="H1079" s="4">
        <v>42431.7425</v>
      </c>
      <c r="I1079" s="3" t="s">
        <v>15</v>
      </c>
      <c r="J1079" s="2" t="s">
        <v>17</v>
      </c>
      <c r="K1079" s="2" t="s">
        <v>16</v>
      </c>
      <c r="L1079" t="b">
        <f>LEFT(Table_owssvr__1[[#This Row],[Person''s Name]],4)=LEFT(Table_owssvr__1[[#This Row],[Modified By]],4)</f>
        <v>1</v>
      </c>
      <c r="M1079" t="b">
        <f>Table_owssvr__1[[#This Row],[Modified]]&gt;Table_owssvr__1[[#This Row],[Start Date and Time]]</f>
        <v>1</v>
      </c>
      <c r="N1079">
        <f>(Table_owssvr__1[[#This Row],[End Date and Time]]-Table_owssvr__1[[#This Row],[Start Date and Time]])*24</f>
        <v>8.3333333430346102E-2</v>
      </c>
      <c r="O1079" s="5">
        <f>INT(Table_owssvr__1[[#This Row],[Start Date and Time]])</f>
        <v>42431</v>
      </c>
      <c r="P1079" s="6">
        <f>DATE(YEAR(Table_owssvr__1[[#This Row],[Date]]),MONTH(Table_owssvr__1[[#This Row],[Date]]),1)</f>
        <v>42430</v>
      </c>
      <c r="Q1079" s="9">
        <f>ROUND(24*(Table_owssvr__1[[#This Row],[Start Date and Time]]-INT(Table_owssvr__1[[#This Row],[Start Date and Time]])),2)</f>
        <v>17.5</v>
      </c>
      <c r="R1079" s="9">
        <f>ROUND(24*(Table_owssvr__1[[#This Row],[End Date and Time]]-INT(Table_owssvr__1[[#This Row],[End Date and Time]])),2)</f>
        <v>17.579999999999998</v>
      </c>
      <c r="S1079" s="7">
        <f>1*OR(
AND(Table_owssvr__1[[#This Row],[Start time]]&gt;=S$1, Table_owssvr__1[[#This Row],[Start time]]&lt;T$1),
AND(Table_owssvr__1[[#This Row],[End Time]]&gt;S$1, Table_owssvr__1[[#This Row],[End Time]]&lt;=T$1 ),
AND(Table_owssvr__1[[#This Row],[Start time]]&lt;S$1, Table_owssvr__1[[#This Row],[End Time]]&gt;T$1)
)</f>
        <v>0</v>
      </c>
      <c r="T1079" s="7">
        <f>1*OR(
AND(Table_owssvr__1[[#This Row],[Start time]]&gt;=T$1, Table_owssvr__1[[#This Row],[Start time]]&lt;U$1),
AND(Table_owssvr__1[[#This Row],[End Time]]&gt;T$1, Table_owssvr__1[[#This Row],[End Time]]&lt;=U$1 ),
AND(Table_owssvr__1[[#This Row],[Start time]]&lt;T$1, Table_owssvr__1[[#This Row],[End Time]]&gt;U$1)
)</f>
        <v>0</v>
      </c>
      <c r="U1079" s="7">
        <f>1*OR(
AND(Table_owssvr__1[[#This Row],[Start time]]&gt;=U$1, Table_owssvr__1[[#This Row],[Start time]]&lt;V$1),
AND(Table_owssvr__1[[#This Row],[End Time]]&gt;U$1, Table_owssvr__1[[#This Row],[End Time]]&lt;=V$1 ),
AND(Table_owssvr__1[[#This Row],[Start time]]&lt;U$1, Table_owssvr__1[[#This Row],[End Time]]&gt;V$1)
)</f>
        <v>0</v>
      </c>
      <c r="V1079" s="7">
        <f>1*OR(
AND(Table_owssvr__1[[#This Row],[Start time]]&gt;=V$1, Table_owssvr__1[[#This Row],[Start time]]&lt;W$1),
AND(Table_owssvr__1[[#This Row],[End Time]]&gt;V$1, Table_owssvr__1[[#This Row],[End Time]]&lt;=W$1 ),
AND(Table_owssvr__1[[#This Row],[Start time]]&lt;V$1, Table_owssvr__1[[#This Row],[End Time]]&gt;W$1)
)</f>
        <v>0</v>
      </c>
      <c r="W1079" s="7">
        <f>1*OR(
AND(Table_owssvr__1[[#This Row],[Start time]]&gt;=W$1, Table_owssvr__1[[#This Row],[Start time]]&lt;X$1),
AND(Table_owssvr__1[[#This Row],[End Time]]&gt;W$1, Table_owssvr__1[[#This Row],[End Time]]&lt;=X$1 ),
AND(Table_owssvr__1[[#This Row],[Start time]]&lt;W$1, Table_owssvr__1[[#This Row],[End Time]]&gt;X$1)
)</f>
        <v>0</v>
      </c>
      <c r="X1079" s="7">
        <f>1*OR(
AND(Table_owssvr__1[[#This Row],[Start time]]&gt;=X$1, Table_owssvr__1[[#This Row],[Start time]]&lt;Y$1),
AND(Table_owssvr__1[[#This Row],[End Time]]&gt;X$1, Table_owssvr__1[[#This Row],[End Time]]&lt;=Y$1 ),
AND(Table_owssvr__1[[#This Row],[Start time]]&lt;X$1, Table_owssvr__1[[#This Row],[End Time]]&gt;Y$1)
)</f>
        <v>0</v>
      </c>
      <c r="Y1079" s="7">
        <f>1*OR(
AND(Table_owssvr__1[[#This Row],[Start time]]&gt;=Y$1, Table_owssvr__1[[#This Row],[Start time]]&lt;Z$1),
AND(Table_owssvr__1[[#This Row],[End Time]]&gt;Y$1, Table_owssvr__1[[#This Row],[End Time]]&lt;=Z$1 ),
AND(Table_owssvr__1[[#This Row],[Start time]]&lt;Y$1, Table_owssvr__1[[#This Row],[End Time]]&gt;Z$1)
)</f>
        <v>0</v>
      </c>
      <c r="Z1079" s="7">
        <f>1*OR(
AND(Table_owssvr__1[[#This Row],[Start time]]&gt;=Z$1, Table_owssvr__1[[#This Row],[Start time]]&lt;AA$1),
AND(Table_owssvr__1[[#This Row],[End Time]]&gt;Z$1, Table_owssvr__1[[#This Row],[End Time]]&lt;=AA$1 ),
AND(Table_owssvr__1[[#This Row],[Start time]]&lt;Z$1, Table_owssvr__1[[#This Row],[End Time]]&gt;AA$1)
)</f>
        <v>0</v>
      </c>
      <c r="AA1079" s="7">
        <f>1*OR(
AND(Table_owssvr__1[[#This Row],[Start time]]&gt;=AA$1, Table_owssvr__1[[#This Row],[Start time]]&lt;AB$1),
AND(Table_owssvr__1[[#This Row],[End Time]]&gt;AA$1, Table_owssvr__1[[#This Row],[End Time]]&lt;=AB$1 ),
AND(Table_owssvr__1[[#This Row],[Start time]]&lt;AA$1, Table_owssvr__1[[#This Row],[End Time]]&gt;AB$1)
)</f>
        <v>0</v>
      </c>
      <c r="AB1079" s="7">
        <f>1*OR(
AND(Table_owssvr__1[[#This Row],[Start time]]&gt;=AB$1, Table_owssvr__1[[#This Row],[Start time]]&lt;AC$1),
AND(Table_owssvr__1[[#This Row],[End Time]]&gt;AB$1, Table_owssvr__1[[#This Row],[End Time]]&lt;=AC$1 ),
AND(Table_owssvr__1[[#This Row],[Start time]]&lt;AB$1, Table_owssvr__1[[#This Row],[End Time]]&gt;AC$1)
)</f>
        <v>1</v>
      </c>
      <c r="AC1079" s="7">
        <f>1*OR(
AND(Table_owssvr__1[[#This Row],[Start time]]&gt;=AC$1, Table_owssvr__1[[#This Row],[Start time]]&lt;AD$1),
AND(Table_owssvr__1[[#This Row],[End Time]]&gt;AC$1, Table_owssvr__1[[#This Row],[End Time]]&lt;=AD$1 ),
AND(Table_owssvr__1[[#This Row],[Start time]]&lt;AC$1, Table_owssvr__1[[#This Row],[End Time]]&gt;AD$1)
)</f>
        <v>0</v>
      </c>
      <c r="AD1079" s="7">
        <f>1*OR(
AND(Table_owssvr__1[[#This Row],[Start time]]&gt;=AD$1, Table_owssvr__1[[#This Row],[Start time]]&lt;AE$1),
AND(Table_owssvr__1[[#This Row],[End Time]]&gt;AD$1, Table_owssvr__1[[#This Row],[End Time]]&lt;=AE$1 ),
AND(Table_owssvr__1[[#This Row],[Start time]]&lt;AD$1, Table_owssvr__1[[#This Row],[End Time]]&gt;AE$1)
)</f>
        <v>0</v>
      </c>
      <c r="AE1079" s="7">
        <f>1*OR(
AND(Table_owssvr__1[[#This Row],[Start time]]&gt;=AE$1, Table_owssvr__1[[#This Row],[Start time]]&lt;AF$1),
AND(Table_owssvr__1[[#This Row],[End Time]]&gt;AE$1, Table_owssvr__1[[#This Row],[End Time]]&lt;=AF$1 ),
AND(Table_owssvr__1[[#This Row],[Start time]]&lt;AE$1, Table_owssvr__1[[#This Row],[End Time]]&gt;AF$1)
)</f>
        <v>0</v>
      </c>
    </row>
    <row r="1080" spans="1:31" x14ac:dyDescent="0.25">
      <c r="A1080" s="2"/>
      <c r="B1080" s="3" t="s">
        <v>480</v>
      </c>
      <c r="C1080" s="3" t="s">
        <v>346</v>
      </c>
      <c r="D1080" s="3" t="s">
        <v>24</v>
      </c>
      <c r="E1080" s="1" t="s">
        <v>762</v>
      </c>
      <c r="F1080" s="4">
        <v>42431.388888888891</v>
      </c>
      <c r="G1080" s="4">
        <v>42431.597222222219</v>
      </c>
      <c r="H1080" s="4">
        <v>42431.753136574072</v>
      </c>
      <c r="I1080" s="3" t="s">
        <v>346</v>
      </c>
      <c r="J1080" s="2" t="s">
        <v>17</v>
      </c>
      <c r="K1080" s="2" t="s">
        <v>16</v>
      </c>
      <c r="L1080" t="b">
        <f>LEFT(Table_owssvr__1[[#This Row],[Person''s Name]],4)=LEFT(Table_owssvr__1[[#This Row],[Modified By]],4)</f>
        <v>1</v>
      </c>
      <c r="M1080" t="b">
        <f>Table_owssvr__1[[#This Row],[Modified]]&gt;Table_owssvr__1[[#This Row],[Start Date and Time]]</f>
        <v>1</v>
      </c>
      <c r="N1080">
        <f>(Table_owssvr__1[[#This Row],[End Date and Time]]-Table_owssvr__1[[#This Row],[Start Date and Time]])*24</f>
        <v>4.9999999998835847</v>
      </c>
      <c r="O1080" s="5">
        <f>INT(Table_owssvr__1[[#This Row],[Start Date and Time]])</f>
        <v>42431</v>
      </c>
      <c r="P1080" s="6">
        <f>DATE(YEAR(Table_owssvr__1[[#This Row],[Date]]),MONTH(Table_owssvr__1[[#This Row],[Date]]),1)</f>
        <v>42430</v>
      </c>
      <c r="Q1080" s="9">
        <f>ROUND(24*(Table_owssvr__1[[#This Row],[Start Date and Time]]-INT(Table_owssvr__1[[#This Row],[Start Date and Time]])),2)</f>
        <v>9.33</v>
      </c>
      <c r="R1080" s="9">
        <f>ROUND(24*(Table_owssvr__1[[#This Row],[End Date and Time]]-INT(Table_owssvr__1[[#This Row],[End Date and Time]])),2)</f>
        <v>14.33</v>
      </c>
      <c r="S1080" s="7">
        <f>1*OR(
AND(Table_owssvr__1[[#This Row],[Start time]]&gt;=S$1, Table_owssvr__1[[#This Row],[Start time]]&lt;T$1),
AND(Table_owssvr__1[[#This Row],[End Time]]&gt;S$1, Table_owssvr__1[[#This Row],[End Time]]&lt;=T$1 ),
AND(Table_owssvr__1[[#This Row],[Start time]]&lt;S$1, Table_owssvr__1[[#This Row],[End Time]]&gt;T$1)
)</f>
        <v>0</v>
      </c>
      <c r="T1080" s="7">
        <f>1*OR(
AND(Table_owssvr__1[[#This Row],[Start time]]&gt;=T$1, Table_owssvr__1[[#This Row],[Start time]]&lt;U$1),
AND(Table_owssvr__1[[#This Row],[End Time]]&gt;T$1, Table_owssvr__1[[#This Row],[End Time]]&lt;=U$1 ),
AND(Table_owssvr__1[[#This Row],[Start time]]&lt;T$1, Table_owssvr__1[[#This Row],[End Time]]&gt;U$1)
)</f>
        <v>1</v>
      </c>
      <c r="U1080" s="7">
        <f>1*OR(
AND(Table_owssvr__1[[#This Row],[Start time]]&gt;=U$1, Table_owssvr__1[[#This Row],[Start time]]&lt;V$1),
AND(Table_owssvr__1[[#This Row],[End Time]]&gt;U$1, Table_owssvr__1[[#This Row],[End Time]]&lt;=V$1 ),
AND(Table_owssvr__1[[#This Row],[Start time]]&lt;U$1, Table_owssvr__1[[#This Row],[End Time]]&gt;V$1)
)</f>
        <v>1</v>
      </c>
      <c r="V1080" s="7">
        <f>1*OR(
AND(Table_owssvr__1[[#This Row],[Start time]]&gt;=V$1, Table_owssvr__1[[#This Row],[Start time]]&lt;W$1),
AND(Table_owssvr__1[[#This Row],[End Time]]&gt;V$1, Table_owssvr__1[[#This Row],[End Time]]&lt;=W$1 ),
AND(Table_owssvr__1[[#This Row],[Start time]]&lt;V$1, Table_owssvr__1[[#This Row],[End Time]]&gt;W$1)
)</f>
        <v>1</v>
      </c>
      <c r="W1080" s="7">
        <f>1*OR(
AND(Table_owssvr__1[[#This Row],[Start time]]&gt;=W$1, Table_owssvr__1[[#This Row],[Start time]]&lt;X$1),
AND(Table_owssvr__1[[#This Row],[End Time]]&gt;W$1, Table_owssvr__1[[#This Row],[End Time]]&lt;=X$1 ),
AND(Table_owssvr__1[[#This Row],[Start time]]&lt;W$1, Table_owssvr__1[[#This Row],[End Time]]&gt;X$1)
)</f>
        <v>1</v>
      </c>
      <c r="X1080" s="7">
        <f>1*OR(
AND(Table_owssvr__1[[#This Row],[Start time]]&gt;=X$1, Table_owssvr__1[[#This Row],[Start time]]&lt;Y$1),
AND(Table_owssvr__1[[#This Row],[End Time]]&gt;X$1, Table_owssvr__1[[#This Row],[End Time]]&lt;=Y$1 ),
AND(Table_owssvr__1[[#This Row],[Start time]]&lt;X$1, Table_owssvr__1[[#This Row],[End Time]]&gt;Y$1)
)</f>
        <v>1</v>
      </c>
      <c r="Y1080" s="7">
        <f>1*OR(
AND(Table_owssvr__1[[#This Row],[Start time]]&gt;=Y$1, Table_owssvr__1[[#This Row],[Start time]]&lt;Z$1),
AND(Table_owssvr__1[[#This Row],[End Time]]&gt;Y$1, Table_owssvr__1[[#This Row],[End Time]]&lt;=Z$1 ),
AND(Table_owssvr__1[[#This Row],[Start time]]&lt;Y$1, Table_owssvr__1[[#This Row],[End Time]]&gt;Z$1)
)</f>
        <v>1</v>
      </c>
      <c r="Z1080" s="7">
        <f>1*OR(
AND(Table_owssvr__1[[#This Row],[Start time]]&gt;=Z$1, Table_owssvr__1[[#This Row],[Start time]]&lt;AA$1),
AND(Table_owssvr__1[[#This Row],[End Time]]&gt;Z$1, Table_owssvr__1[[#This Row],[End Time]]&lt;=AA$1 ),
AND(Table_owssvr__1[[#This Row],[Start time]]&lt;Z$1, Table_owssvr__1[[#This Row],[End Time]]&gt;AA$1)
)</f>
        <v>0</v>
      </c>
      <c r="AA1080" s="7">
        <f>1*OR(
AND(Table_owssvr__1[[#This Row],[Start time]]&gt;=AA$1, Table_owssvr__1[[#This Row],[Start time]]&lt;AB$1),
AND(Table_owssvr__1[[#This Row],[End Time]]&gt;AA$1, Table_owssvr__1[[#This Row],[End Time]]&lt;=AB$1 ),
AND(Table_owssvr__1[[#This Row],[Start time]]&lt;AA$1, Table_owssvr__1[[#This Row],[End Time]]&gt;AB$1)
)</f>
        <v>0</v>
      </c>
      <c r="AB1080" s="7">
        <f>1*OR(
AND(Table_owssvr__1[[#This Row],[Start time]]&gt;=AB$1, Table_owssvr__1[[#This Row],[Start time]]&lt;AC$1),
AND(Table_owssvr__1[[#This Row],[End Time]]&gt;AB$1, Table_owssvr__1[[#This Row],[End Time]]&lt;=AC$1 ),
AND(Table_owssvr__1[[#This Row],[Start time]]&lt;AB$1, Table_owssvr__1[[#This Row],[End Time]]&gt;AC$1)
)</f>
        <v>0</v>
      </c>
      <c r="AC1080" s="7">
        <f>1*OR(
AND(Table_owssvr__1[[#This Row],[Start time]]&gt;=AC$1, Table_owssvr__1[[#This Row],[Start time]]&lt;AD$1),
AND(Table_owssvr__1[[#This Row],[End Time]]&gt;AC$1, Table_owssvr__1[[#This Row],[End Time]]&lt;=AD$1 ),
AND(Table_owssvr__1[[#This Row],[Start time]]&lt;AC$1, Table_owssvr__1[[#This Row],[End Time]]&gt;AD$1)
)</f>
        <v>0</v>
      </c>
      <c r="AD1080" s="7">
        <f>1*OR(
AND(Table_owssvr__1[[#This Row],[Start time]]&gt;=AD$1, Table_owssvr__1[[#This Row],[Start time]]&lt;AE$1),
AND(Table_owssvr__1[[#This Row],[End Time]]&gt;AD$1, Table_owssvr__1[[#This Row],[End Time]]&lt;=AE$1 ),
AND(Table_owssvr__1[[#This Row],[Start time]]&lt;AD$1, Table_owssvr__1[[#This Row],[End Time]]&gt;AE$1)
)</f>
        <v>0</v>
      </c>
      <c r="AE1080" s="7">
        <f>1*OR(
AND(Table_owssvr__1[[#This Row],[Start time]]&gt;=AE$1, Table_owssvr__1[[#This Row],[Start time]]&lt;AF$1),
AND(Table_owssvr__1[[#This Row],[End Time]]&gt;AE$1, Table_owssvr__1[[#This Row],[End Time]]&lt;=AF$1 ),
AND(Table_owssvr__1[[#This Row],[Start time]]&lt;AE$1, Table_owssvr__1[[#This Row],[End Time]]&gt;AF$1)
)</f>
        <v>0</v>
      </c>
    </row>
    <row r="1081" spans="1:31" ht="30" x14ac:dyDescent="0.25">
      <c r="A1081" s="2"/>
      <c r="B1081" s="3" t="s">
        <v>480</v>
      </c>
      <c r="C1081" s="3" t="s">
        <v>346</v>
      </c>
      <c r="D1081" s="3" t="s">
        <v>24</v>
      </c>
      <c r="E1081" s="1" t="s">
        <v>1352</v>
      </c>
      <c r="F1081" s="4">
        <v>42431.625</v>
      </c>
      <c r="G1081" s="4">
        <v>42431.708333333336</v>
      </c>
      <c r="H1081" s="4">
        <v>42431.758067129631</v>
      </c>
      <c r="I1081" s="3" t="s">
        <v>346</v>
      </c>
      <c r="J1081" s="2" t="s">
        <v>17</v>
      </c>
      <c r="K1081" s="2" t="s">
        <v>16</v>
      </c>
      <c r="L1081" t="b">
        <f>LEFT(Table_owssvr__1[[#This Row],[Person''s Name]],4)=LEFT(Table_owssvr__1[[#This Row],[Modified By]],4)</f>
        <v>1</v>
      </c>
      <c r="M1081" t="b">
        <f>Table_owssvr__1[[#This Row],[Modified]]&gt;Table_owssvr__1[[#This Row],[Start Date and Time]]</f>
        <v>1</v>
      </c>
      <c r="N1081">
        <f>(Table_owssvr__1[[#This Row],[End Date and Time]]-Table_owssvr__1[[#This Row],[Start Date and Time]])*24</f>
        <v>2.0000000000582077</v>
      </c>
      <c r="O1081" s="5">
        <f>INT(Table_owssvr__1[[#This Row],[Start Date and Time]])</f>
        <v>42431</v>
      </c>
      <c r="P1081" s="6">
        <f>DATE(YEAR(Table_owssvr__1[[#This Row],[Date]]),MONTH(Table_owssvr__1[[#This Row],[Date]]),1)</f>
        <v>42430</v>
      </c>
      <c r="Q1081" s="9">
        <f>ROUND(24*(Table_owssvr__1[[#This Row],[Start Date and Time]]-INT(Table_owssvr__1[[#This Row],[Start Date and Time]])),2)</f>
        <v>15</v>
      </c>
      <c r="R1081" s="9">
        <f>ROUND(24*(Table_owssvr__1[[#This Row],[End Date and Time]]-INT(Table_owssvr__1[[#This Row],[End Date and Time]])),2)</f>
        <v>17</v>
      </c>
      <c r="S1081" s="7">
        <f>1*OR(
AND(Table_owssvr__1[[#This Row],[Start time]]&gt;=S$1, Table_owssvr__1[[#This Row],[Start time]]&lt;T$1),
AND(Table_owssvr__1[[#This Row],[End Time]]&gt;S$1, Table_owssvr__1[[#This Row],[End Time]]&lt;=T$1 ),
AND(Table_owssvr__1[[#This Row],[Start time]]&lt;S$1, Table_owssvr__1[[#This Row],[End Time]]&gt;T$1)
)</f>
        <v>0</v>
      </c>
      <c r="T1081" s="7">
        <f>1*OR(
AND(Table_owssvr__1[[#This Row],[Start time]]&gt;=T$1, Table_owssvr__1[[#This Row],[Start time]]&lt;U$1),
AND(Table_owssvr__1[[#This Row],[End Time]]&gt;T$1, Table_owssvr__1[[#This Row],[End Time]]&lt;=U$1 ),
AND(Table_owssvr__1[[#This Row],[Start time]]&lt;T$1, Table_owssvr__1[[#This Row],[End Time]]&gt;U$1)
)</f>
        <v>0</v>
      </c>
      <c r="U1081" s="7">
        <f>1*OR(
AND(Table_owssvr__1[[#This Row],[Start time]]&gt;=U$1, Table_owssvr__1[[#This Row],[Start time]]&lt;V$1),
AND(Table_owssvr__1[[#This Row],[End Time]]&gt;U$1, Table_owssvr__1[[#This Row],[End Time]]&lt;=V$1 ),
AND(Table_owssvr__1[[#This Row],[Start time]]&lt;U$1, Table_owssvr__1[[#This Row],[End Time]]&gt;V$1)
)</f>
        <v>0</v>
      </c>
      <c r="V1081" s="7">
        <f>1*OR(
AND(Table_owssvr__1[[#This Row],[Start time]]&gt;=V$1, Table_owssvr__1[[#This Row],[Start time]]&lt;W$1),
AND(Table_owssvr__1[[#This Row],[End Time]]&gt;V$1, Table_owssvr__1[[#This Row],[End Time]]&lt;=W$1 ),
AND(Table_owssvr__1[[#This Row],[Start time]]&lt;V$1, Table_owssvr__1[[#This Row],[End Time]]&gt;W$1)
)</f>
        <v>0</v>
      </c>
      <c r="W1081" s="7">
        <f>1*OR(
AND(Table_owssvr__1[[#This Row],[Start time]]&gt;=W$1, Table_owssvr__1[[#This Row],[Start time]]&lt;X$1),
AND(Table_owssvr__1[[#This Row],[End Time]]&gt;W$1, Table_owssvr__1[[#This Row],[End Time]]&lt;=X$1 ),
AND(Table_owssvr__1[[#This Row],[Start time]]&lt;W$1, Table_owssvr__1[[#This Row],[End Time]]&gt;X$1)
)</f>
        <v>0</v>
      </c>
      <c r="X1081" s="7">
        <f>1*OR(
AND(Table_owssvr__1[[#This Row],[Start time]]&gt;=X$1, Table_owssvr__1[[#This Row],[Start time]]&lt;Y$1),
AND(Table_owssvr__1[[#This Row],[End Time]]&gt;X$1, Table_owssvr__1[[#This Row],[End Time]]&lt;=Y$1 ),
AND(Table_owssvr__1[[#This Row],[Start time]]&lt;X$1, Table_owssvr__1[[#This Row],[End Time]]&gt;Y$1)
)</f>
        <v>0</v>
      </c>
      <c r="Y1081" s="7">
        <f>1*OR(
AND(Table_owssvr__1[[#This Row],[Start time]]&gt;=Y$1, Table_owssvr__1[[#This Row],[Start time]]&lt;Z$1),
AND(Table_owssvr__1[[#This Row],[End Time]]&gt;Y$1, Table_owssvr__1[[#This Row],[End Time]]&lt;=Z$1 ),
AND(Table_owssvr__1[[#This Row],[Start time]]&lt;Y$1, Table_owssvr__1[[#This Row],[End Time]]&gt;Z$1)
)</f>
        <v>0</v>
      </c>
      <c r="Z1081" s="7">
        <f>1*OR(
AND(Table_owssvr__1[[#This Row],[Start time]]&gt;=Z$1, Table_owssvr__1[[#This Row],[Start time]]&lt;AA$1),
AND(Table_owssvr__1[[#This Row],[End Time]]&gt;Z$1, Table_owssvr__1[[#This Row],[End Time]]&lt;=AA$1 ),
AND(Table_owssvr__1[[#This Row],[Start time]]&lt;Z$1, Table_owssvr__1[[#This Row],[End Time]]&gt;AA$1)
)</f>
        <v>1</v>
      </c>
      <c r="AA1081" s="7">
        <f>1*OR(
AND(Table_owssvr__1[[#This Row],[Start time]]&gt;=AA$1, Table_owssvr__1[[#This Row],[Start time]]&lt;AB$1),
AND(Table_owssvr__1[[#This Row],[End Time]]&gt;AA$1, Table_owssvr__1[[#This Row],[End Time]]&lt;=AB$1 ),
AND(Table_owssvr__1[[#This Row],[Start time]]&lt;AA$1, Table_owssvr__1[[#This Row],[End Time]]&gt;AB$1)
)</f>
        <v>1</v>
      </c>
      <c r="AB1081" s="7">
        <f>1*OR(
AND(Table_owssvr__1[[#This Row],[Start time]]&gt;=AB$1, Table_owssvr__1[[#This Row],[Start time]]&lt;AC$1),
AND(Table_owssvr__1[[#This Row],[End Time]]&gt;AB$1, Table_owssvr__1[[#This Row],[End Time]]&lt;=AC$1 ),
AND(Table_owssvr__1[[#This Row],[Start time]]&lt;AB$1, Table_owssvr__1[[#This Row],[End Time]]&gt;AC$1)
)</f>
        <v>0</v>
      </c>
      <c r="AC1081" s="7">
        <f>1*OR(
AND(Table_owssvr__1[[#This Row],[Start time]]&gt;=AC$1, Table_owssvr__1[[#This Row],[Start time]]&lt;AD$1),
AND(Table_owssvr__1[[#This Row],[End Time]]&gt;AC$1, Table_owssvr__1[[#This Row],[End Time]]&lt;=AD$1 ),
AND(Table_owssvr__1[[#This Row],[Start time]]&lt;AC$1, Table_owssvr__1[[#This Row],[End Time]]&gt;AD$1)
)</f>
        <v>0</v>
      </c>
      <c r="AD1081" s="7">
        <f>1*OR(
AND(Table_owssvr__1[[#This Row],[Start time]]&gt;=AD$1, Table_owssvr__1[[#This Row],[Start time]]&lt;AE$1),
AND(Table_owssvr__1[[#This Row],[End Time]]&gt;AD$1, Table_owssvr__1[[#This Row],[End Time]]&lt;=AE$1 ),
AND(Table_owssvr__1[[#This Row],[Start time]]&lt;AD$1, Table_owssvr__1[[#This Row],[End Time]]&gt;AE$1)
)</f>
        <v>0</v>
      </c>
      <c r="AE1081" s="7">
        <f>1*OR(
AND(Table_owssvr__1[[#This Row],[Start time]]&gt;=AE$1, Table_owssvr__1[[#This Row],[Start time]]&lt;AF$1),
AND(Table_owssvr__1[[#This Row],[End Time]]&gt;AE$1, Table_owssvr__1[[#This Row],[End Time]]&lt;=AF$1 ),
AND(Table_owssvr__1[[#This Row],[Start time]]&lt;AE$1, Table_owssvr__1[[#This Row],[End Time]]&gt;AF$1)
)</f>
        <v>0</v>
      </c>
    </row>
    <row r="1082" spans="1:31" ht="30" x14ac:dyDescent="0.25">
      <c r="A1082" s="2"/>
      <c r="B1082" s="3" t="s">
        <v>480</v>
      </c>
      <c r="C1082" s="3" t="s">
        <v>346</v>
      </c>
      <c r="D1082" s="3" t="s">
        <v>24</v>
      </c>
      <c r="E1082" s="1" t="s">
        <v>763</v>
      </c>
      <c r="F1082" s="4">
        <v>42431.708333333336</v>
      </c>
      <c r="G1082" s="4">
        <v>42431.729166666664</v>
      </c>
      <c r="H1082" s="4">
        <v>42431.766145833331</v>
      </c>
      <c r="I1082" s="3" t="s">
        <v>346</v>
      </c>
      <c r="J1082" s="2" t="s">
        <v>17</v>
      </c>
      <c r="K1082" s="2" t="s">
        <v>16</v>
      </c>
      <c r="L1082" t="b">
        <f>LEFT(Table_owssvr__1[[#This Row],[Person''s Name]],4)=LEFT(Table_owssvr__1[[#This Row],[Modified By]],4)</f>
        <v>1</v>
      </c>
      <c r="M1082" t="b">
        <f>Table_owssvr__1[[#This Row],[Modified]]&gt;Table_owssvr__1[[#This Row],[Start Date and Time]]</f>
        <v>1</v>
      </c>
      <c r="N1082">
        <f>(Table_owssvr__1[[#This Row],[End Date and Time]]-Table_owssvr__1[[#This Row],[Start Date and Time]])*24</f>
        <v>0.49999999988358468</v>
      </c>
      <c r="O1082" s="5">
        <f>INT(Table_owssvr__1[[#This Row],[Start Date and Time]])</f>
        <v>42431</v>
      </c>
      <c r="P1082" s="6">
        <f>DATE(YEAR(Table_owssvr__1[[#This Row],[Date]]),MONTH(Table_owssvr__1[[#This Row],[Date]]),1)</f>
        <v>42430</v>
      </c>
      <c r="Q1082" s="9">
        <f>ROUND(24*(Table_owssvr__1[[#This Row],[Start Date and Time]]-INT(Table_owssvr__1[[#This Row],[Start Date and Time]])),2)</f>
        <v>17</v>
      </c>
      <c r="R1082" s="9">
        <f>ROUND(24*(Table_owssvr__1[[#This Row],[End Date and Time]]-INT(Table_owssvr__1[[#This Row],[End Date and Time]])),2)</f>
        <v>17.5</v>
      </c>
      <c r="S1082" s="7">
        <f>1*OR(
AND(Table_owssvr__1[[#This Row],[Start time]]&gt;=S$1, Table_owssvr__1[[#This Row],[Start time]]&lt;T$1),
AND(Table_owssvr__1[[#This Row],[End Time]]&gt;S$1, Table_owssvr__1[[#This Row],[End Time]]&lt;=T$1 ),
AND(Table_owssvr__1[[#This Row],[Start time]]&lt;S$1, Table_owssvr__1[[#This Row],[End Time]]&gt;T$1)
)</f>
        <v>0</v>
      </c>
      <c r="T1082" s="7">
        <f>1*OR(
AND(Table_owssvr__1[[#This Row],[Start time]]&gt;=T$1, Table_owssvr__1[[#This Row],[Start time]]&lt;U$1),
AND(Table_owssvr__1[[#This Row],[End Time]]&gt;T$1, Table_owssvr__1[[#This Row],[End Time]]&lt;=U$1 ),
AND(Table_owssvr__1[[#This Row],[Start time]]&lt;T$1, Table_owssvr__1[[#This Row],[End Time]]&gt;U$1)
)</f>
        <v>0</v>
      </c>
      <c r="U1082" s="7">
        <f>1*OR(
AND(Table_owssvr__1[[#This Row],[Start time]]&gt;=U$1, Table_owssvr__1[[#This Row],[Start time]]&lt;V$1),
AND(Table_owssvr__1[[#This Row],[End Time]]&gt;U$1, Table_owssvr__1[[#This Row],[End Time]]&lt;=V$1 ),
AND(Table_owssvr__1[[#This Row],[Start time]]&lt;U$1, Table_owssvr__1[[#This Row],[End Time]]&gt;V$1)
)</f>
        <v>0</v>
      </c>
      <c r="V1082" s="7">
        <f>1*OR(
AND(Table_owssvr__1[[#This Row],[Start time]]&gt;=V$1, Table_owssvr__1[[#This Row],[Start time]]&lt;W$1),
AND(Table_owssvr__1[[#This Row],[End Time]]&gt;V$1, Table_owssvr__1[[#This Row],[End Time]]&lt;=W$1 ),
AND(Table_owssvr__1[[#This Row],[Start time]]&lt;V$1, Table_owssvr__1[[#This Row],[End Time]]&gt;W$1)
)</f>
        <v>0</v>
      </c>
      <c r="W1082" s="7">
        <f>1*OR(
AND(Table_owssvr__1[[#This Row],[Start time]]&gt;=W$1, Table_owssvr__1[[#This Row],[Start time]]&lt;X$1),
AND(Table_owssvr__1[[#This Row],[End Time]]&gt;W$1, Table_owssvr__1[[#This Row],[End Time]]&lt;=X$1 ),
AND(Table_owssvr__1[[#This Row],[Start time]]&lt;W$1, Table_owssvr__1[[#This Row],[End Time]]&gt;X$1)
)</f>
        <v>0</v>
      </c>
      <c r="X1082" s="7">
        <f>1*OR(
AND(Table_owssvr__1[[#This Row],[Start time]]&gt;=X$1, Table_owssvr__1[[#This Row],[Start time]]&lt;Y$1),
AND(Table_owssvr__1[[#This Row],[End Time]]&gt;X$1, Table_owssvr__1[[#This Row],[End Time]]&lt;=Y$1 ),
AND(Table_owssvr__1[[#This Row],[Start time]]&lt;X$1, Table_owssvr__1[[#This Row],[End Time]]&gt;Y$1)
)</f>
        <v>0</v>
      </c>
      <c r="Y1082" s="7">
        <f>1*OR(
AND(Table_owssvr__1[[#This Row],[Start time]]&gt;=Y$1, Table_owssvr__1[[#This Row],[Start time]]&lt;Z$1),
AND(Table_owssvr__1[[#This Row],[End Time]]&gt;Y$1, Table_owssvr__1[[#This Row],[End Time]]&lt;=Z$1 ),
AND(Table_owssvr__1[[#This Row],[Start time]]&lt;Y$1, Table_owssvr__1[[#This Row],[End Time]]&gt;Z$1)
)</f>
        <v>0</v>
      </c>
      <c r="Z1082" s="7">
        <f>1*OR(
AND(Table_owssvr__1[[#This Row],[Start time]]&gt;=Z$1, Table_owssvr__1[[#This Row],[Start time]]&lt;AA$1),
AND(Table_owssvr__1[[#This Row],[End Time]]&gt;Z$1, Table_owssvr__1[[#This Row],[End Time]]&lt;=AA$1 ),
AND(Table_owssvr__1[[#This Row],[Start time]]&lt;Z$1, Table_owssvr__1[[#This Row],[End Time]]&gt;AA$1)
)</f>
        <v>0</v>
      </c>
      <c r="AA1082" s="7">
        <f>1*OR(
AND(Table_owssvr__1[[#This Row],[Start time]]&gt;=AA$1, Table_owssvr__1[[#This Row],[Start time]]&lt;AB$1),
AND(Table_owssvr__1[[#This Row],[End Time]]&gt;AA$1, Table_owssvr__1[[#This Row],[End Time]]&lt;=AB$1 ),
AND(Table_owssvr__1[[#This Row],[Start time]]&lt;AA$1, Table_owssvr__1[[#This Row],[End Time]]&gt;AB$1)
)</f>
        <v>0</v>
      </c>
      <c r="AB1082" s="7">
        <f>1*OR(
AND(Table_owssvr__1[[#This Row],[Start time]]&gt;=AB$1, Table_owssvr__1[[#This Row],[Start time]]&lt;AC$1),
AND(Table_owssvr__1[[#This Row],[End Time]]&gt;AB$1, Table_owssvr__1[[#This Row],[End Time]]&lt;=AC$1 ),
AND(Table_owssvr__1[[#This Row],[Start time]]&lt;AB$1, Table_owssvr__1[[#This Row],[End Time]]&gt;AC$1)
)</f>
        <v>1</v>
      </c>
      <c r="AC1082" s="7">
        <f>1*OR(
AND(Table_owssvr__1[[#This Row],[Start time]]&gt;=AC$1, Table_owssvr__1[[#This Row],[Start time]]&lt;AD$1),
AND(Table_owssvr__1[[#This Row],[End Time]]&gt;AC$1, Table_owssvr__1[[#This Row],[End Time]]&lt;=AD$1 ),
AND(Table_owssvr__1[[#This Row],[Start time]]&lt;AC$1, Table_owssvr__1[[#This Row],[End Time]]&gt;AD$1)
)</f>
        <v>0</v>
      </c>
      <c r="AD1082" s="7">
        <f>1*OR(
AND(Table_owssvr__1[[#This Row],[Start time]]&gt;=AD$1, Table_owssvr__1[[#This Row],[Start time]]&lt;AE$1),
AND(Table_owssvr__1[[#This Row],[End Time]]&gt;AD$1, Table_owssvr__1[[#This Row],[End Time]]&lt;=AE$1 ),
AND(Table_owssvr__1[[#This Row],[Start time]]&lt;AD$1, Table_owssvr__1[[#This Row],[End Time]]&gt;AE$1)
)</f>
        <v>0</v>
      </c>
      <c r="AE1082" s="7">
        <f>1*OR(
AND(Table_owssvr__1[[#This Row],[Start time]]&gt;=AE$1, Table_owssvr__1[[#This Row],[Start time]]&lt;AF$1),
AND(Table_owssvr__1[[#This Row],[End Time]]&gt;AE$1, Table_owssvr__1[[#This Row],[End Time]]&lt;=AF$1 ),
AND(Table_owssvr__1[[#This Row],[Start time]]&lt;AE$1, Table_owssvr__1[[#This Row],[End Time]]&gt;AF$1)
)</f>
        <v>0</v>
      </c>
    </row>
    <row r="1083" spans="1:31" x14ac:dyDescent="0.25">
      <c r="A1083" s="2"/>
      <c r="B1083" s="3" t="s">
        <v>599</v>
      </c>
      <c r="C1083" s="3" t="s">
        <v>18</v>
      </c>
      <c r="D1083" s="3" t="s">
        <v>19</v>
      </c>
      <c r="E1083" s="1" t="s">
        <v>764</v>
      </c>
      <c r="F1083" s="4">
        <v>42431.583333333336</v>
      </c>
      <c r="G1083" s="4">
        <v>42431.666666666664</v>
      </c>
      <c r="H1083" s="4">
        <v>42431.777754629627</v>
      </c>
      <c r="I1083" s="3" t="s">
        <v>18</v>
      </c>
      <c r="J1083" s="2" t="s">
        <v>17</v>
      </c>
      <c r="K1083" s="2" t="s">
        <v>16</v>
      </c>
      <c r="L1083" t="b">
        <f>LEFT(Table_owssvr__1[[#This Row],[Person''s Name]],4)=LEFT(Table_owssvr__1[[#This Row],[Modified By]],4)</f>
        <v>1</v>
      </c>
      <c r="M1083" t="b">
        <f>Table_owssvr__1[[#This Row],[Modified]]&gt;Table_owssvr__1[[#This Row],[Start Date and Time]]</f>
        <v>1</v>
      </c>
      <c r="N1083">
        <f>(Table_owssvr__1[[#This Row],[End Date and Time]]-Table_owssvr__1[[#This Row],[Start Date and Time]])*24</f>
        <v>1.9999999998835847</v>
      </c>
      <c r="O1083" s="5">
        <f>INT(Table_owssvr__1[[#This Row],[Start Date and Time]])</f>
        <v>42431</v>
      </c>
      <c r="P1083" s="6">
        <f>DATE(YEAR(Table_owssvr__1[[#This Row],[Date]]),MONTH(Table_owssvr__1[[#This Row],[Date]]),1)</f>
        <v>42430</v>
      </c>
      <c r="Q1083" s="9">
        <f>ROUND(24*(Table_owssvr__1[[#This Row],[Start Date and Time]]-INT(Table_owssvr__1[[#This Row],[Start Date and Time]])),2)</f>
        <v>14</v>
      </c>
      <c r="R1083" s="9">
        <f>ROUND(24*(Table_owssvr__1[[#This Row],[End Date and Time]]-INT(Table_owssvr__1[[#This Row],[End Date and Time]])),2)</f>
        <v>16</v>
      </c>
      <c r="S1083" s="7">
        <f>1*OR(
AND(Table_owssvr__1[[#This Row],[Start time]]&gt;=S$1, Table_owssvr__1[[#This Row],[Start time]]&lt;T$1),
AND(Table_owssvr__1[[#This Row],[End Time]]&gt;S$1, Table_owssvr__1[[#This Row],[End Time]]&lt;=T$1 ),
AND(Table_owssvr__1[[#This Row],[Start time]]&lt;S$1, Table_owssvr__1[[#This Row],[End Time]]&gt;T$1)
)</f>
        <v>0</v>
      </c>
      <c r="T1083" s="7">
        <f>1*OR(
AND(Table_owssvr__1[[#This Row],[Start time]]&gt;=T$1, Table_owssvr__1[[#This Row],[Start time]]&lt;U$1),
AND(Table_owssvr__1[[#This Row],[End Time]]&gt;T$1, Table_owssvr__1[[#This Row],[End Time]]&lt;=U$1 ),
AND(Table_owssvr__1[[#This Row],[Start time]]&lt;T$1, Table_owssvr__1[[#This Row],[End Time]]&gt;U$1)
)</f>
        <v>0</v>
      </c>
      <c r="U1083" s="7">
        <f>1*OR(
AND(Table_owssvr__1[[#This Row],[Start time]]&gt;=U$1, Table_owssvr__1[[#This Row],[Start time]]&lt;V$1),
AND(Table_owssvr__1[[#This Row],[End Time]]&gt;U$1, Table_owssvr__1[[#This Row],[End Time]]&lt;=V$1 ),
AND(Table_owssvr__1[[#This Row],[Start time]]&lt;U$1, Table_owssvr__1[[#This Row],[End Time]]&gt;V$1)
)</f>
        <v>0</v>
      </c>
      <c r="V1083" s="7">
        <f>1*OR(
AND(Table_owssvr__1[[#This Row],[Start time]]&gt;=V$1, Table_owssvr__1[[#This Row],[Start time]]&lt;W$1),
AND(Table_owssvr__1[[#This Row],[End Time]]&gt;V$1, Table_owssvr__1[[#This Row],[End Time]]&lt;=W$1 ),
AND(Table_owssvr__1[[#This Row],[Start time]]&lt;V$1, Table_owssvr__1[[#This Row],[End Time]]&gt;W$1)
)</f>
        <v>0</v>
      </c>
      <c r="W1083" s="7">
        <f>1*OR(
AND(Table_owssvr__1[[#This Row],[Start time]]&gt;=W$1, Table_owssvr__1[[#This Row],[Start time]]&lt;X$1),
AND(Table_owssvr__1[[#This Row],[End Time]]&gt;W$1, Table_owssvr__1[[#This Row],[End Time]]&lt;=X$1 ),
AND(Table_owssvr__1[[#This Row],[Start time]]&lt;W$1, Table_owssvr__1[[#This Row],[End Time]]&gt;X$1)
)</f>
        <v>0</v>
      </c>
      <c r="X1083" s="7">
        <f>1*OR(
AND(Table_owssvr__1[[#This Row],[Start time]]&gt;=X$1, Table_owssvr__1[[#This Row],[Start time]]&lt;Y$1),
AND(Table_owssvr__1[[#This Row],[End Time]]&gt;X$1, Table_owssvr__1[[#This Row],[End Time]]&lt;=Y$1 ),
AND(Table_owssvr__1[[#This Row],[Start time]]&lt;X$1, Table_owssvr__1[[#This Row],[End Time]]&gt;Y$1)
)</f>
        <v>0</v>
      </c>
      <c r="Y1083" s="7">
        <f>1*OR(
AND(Table_owssvr__1[[#This Row],[Start time]]&gt;=Y$1, Table_owssvr__1[[#This Row],[Start time]]&lt;Z$1),
AND(Table_owssvr__1[[#This Row],[End Time]]&gt;Y$1, Table_owssvr__1[[#This Row],[End Time]]&lt;=Z$1 ),
AND(Table_owssvr__1[[#This Row],[Start time]]&lt;Y$1, Table_owssvr__1[[#This Row],[End Time]]&gt;Z$1)
)</f>
        <v>1</v>
      </c>
      <c r="Z1083" s="7">
        <f>1*OR(
AND(Table_owssvr__1[[#This Row],[Start time]]&gt;=Z$1, Table_owssvr__1[[#This Row],[Start time]]&lt;AA$1),
AND(Table_owssvr__1[[#This Row],[End Time]]&gt;Z$1, Table_owssvr__1[[#This Row],[End Time]]&lt;=AA$1 ),
AND(Table_owssvr__1[[#This Row],[Start time]]&lt;Z$1, Table_owssvr__1[[#This Row],[End Time]]&gt;AA$1)
)</f>
        <v>1</v>
      </c>
      <c r="AA1083" s="7">
        <f>1*OR(
AND(Table_owssvr__1[[#This Row],[Start time]]&gt;=AA$1, Table_owssvr__1[[#This Row],[Start time]]&lt;AB$1),
AND(Table_owssvr__1[[#This Row],[End Time]]&gt;AA$1, Table_owssvr__1[[#This Row],[End Time]]&lt;=AB$1 ),
AND(Table_owssvr__1[[#This Row],[Start time]]&lt;AA$1, Table_owssvr__1[[#This Row],[End Time]]&gt;AB$1)
)</f>
        <v>0</v>
      </c>
      <c r="AB1083" s="7">
        <f>1*OR(
AND(Table_owssvr__1[[#This Row],[Start time]]&gt;=AB$1, Table_owssvr__1[[#This Row],[Start time]]&lt;AC$1),
AND(Table_owssvr__1[[#This Row],[End Time]]&gt;AB$1, Table_owssvr__1[[#This Row],[End Time]]&lt;=AC$1 ),
AND(Table_owssvr__1[[#This Row],[Start time]]&lt;AB$1, Table_owssvr__1[[#This Row],[End Time]]&gt;AC$1)
)</f>
        <v>0</v>
      </c>
      <c r="AC1083" s="7">
        <f>1*OR(
AND(Table_owssvr__1[[#This Row],[Start time]]&gt;=AC$1, Table_owssvr__1[[#This Row],[Start time]]&lt;AD$1),
AND(Table_owssvr__1[[#This Row],[End Time]]&gt;AC$1, Table_owssvr__1[[#This Row],[End Time]]&lt;=AD$1 ),
AND(Table_owssvr__1[[#This Row],[Start time]]&lt;AC$1, Table_owssvr__1[[#This Row],[End Time]]&gt;AD$1)
)</f>
        <v>0</v>
      </c>
      <c r="AD1083" s="7">
        <f>1*OR(
AND(Table_owssvr__1[[#This Row],[Start time]]&gt;=AD$1, Table_owssvr__1[[#This Row],[Start time]]&lt;AE$1),
AND(Table_owssvr__1[[#This Row],[End Time]]&gt;AD$1, Table_owssvr__1[[#This Row],[End Time]]&lt;=AE$1 ),
AND(Table_owssvr__1[[#This Row],[Start time]]&lt;AD$1, Table_owssvr__1[[#This Row],[End Time]]&gt;AE$1)
)</f>
        <v>0</v>
      </c>
      <c r="AE1083" s="7">
        <f>1*OR(
AND(Table_owssvr__1[[#This Row],[Start time]]&gt;=AE$1, Table_owssvr__1[[#This Row],[Start time]]&lt;AF$1),
AND(Table_owssvr__1[[#This Row],[End Time]]&gt;AE$1, Table_owssvr__1[[#This Row],[End Time]]&lt;=AF$1 ),
AND(Table_owssvr__1[[#This Row],[Start time]]&lt;AE$1, Table_owssvr__1[[#This Row],[End Time]]&gt;AF$1)
)</f>
        <v>0</v>
      </c>
    </row>
    <row r="1084" spans="1:31" x14ac:dyDescent="0.25">
      <c r="A1084" s="2"/>
      <c r="B1084" s="3" t="s">
        <v>599</v>
      </c>
      <c r="C1084" s="3" t="s">
        <v>18</v>
      </c>
      <c r="D1084" s="3" t="s">
        <v>19</v>
      </c>
      <c r="E1084" s="1" t="s">
        <v>765</v>
      </c>
      <c r="F1084" s="4">
        <v>42429.583333333336</v>
      </c>
      <c r="G1084" s="4">
        <v>42429.645833333336</v>
      </c>
      <c r="H1084" s="4">
        <v>42431.781446759262</v>
      </c>
      <c r="I1084" s="3" t="s">
        <v>18</v>
      </c>
      <c r="J1084" s="2" t="s">
        <v>17</v>
      </c>
      <c r="K1084" s="2" t="s">
        <v>16</v>
      </c>
      <c r="L1084" t="b">
        <f>LEFT(Table_owssvr__1[[#This Row],[Person''s Name]],4)=LEFT(Table_owssvr__1[[#This Row],[Modified By]],4)</f>
        <v>1</v>
      </c>
      <c r="M1084" t="b">
        <f>Table_owssvr__1[[#This Row],[Modified]]&gt;Table_owssvr__1[[#This Row],[Start Date and Time]]</f>
        <v>1</v>
      </c>
      <c r="N1084">
        <f>(Table_owssvr__1[[#This Row],[End Date and Time]]-Table_owssvr__1[[#This Row],[Start Date and Time]])*24</f>
        <v>1.5</v>
      </c>
      <c r="O1084" s="5">
        <f>INT(Table_owssvr__1[[#This Row],[Start Date and Time]])</f>
        <v>42429</v>
      </c>
      <c r="P1084" s="6">
        <f>DATE(YEAR(Table_owssvr__1[[#This Row],[Date]]),MONTH(Table_owssvr__1[[#This Row],[Date]]),1)</f>
        <v>42401</v>
      </c>
      <c r="Q1084" s="9">
        <f>ROUND(24*(Table_owssvr__1[[#This Row],[Start Date and Time]]-INT(Table_owssvr__1[[#This Row],[Start Date and Time]])),2)</f>
        <v>14</v>
      </c>
      <c r="R1084" s="9">
        <f>ROUND(24*(Table_owssvr__1[[#This Row],[End Date and Time]]-INT(Table_owssvr__1[[#This Row],[End Date and Time]])),2)</f>
        <v>15.5</v>
      </c>
      <c r="S1084" s="7">
        <f>1*OR(
AND(Table_owssvr__1[[#This Row],[Start time]]&gt;=S$1, Table_owssvr__1[[#This Row],[Start time]]&lt;T$1),
AND(Table_owssvr__1[[#This Row],[End Time]]&gt;S$1, Table_owssvr__1[[#This Row],[End Time]]&lt;=T$1 ),
AND(Table_owssvr__1[[#This Row],[Start time]]&lt;S$1, Table_owssvr__1[[#This Row],[End Time]]&gt;T$1)
)</f>
        <v>0</v>
      </c>
      <c r="T1084" s="7">
        <f>1*OR(
AND(Table_owssvr__1[[#This Row],[Start time]]&gt;=T$1, Table_owssvr__1[[#This Row],[Start time]]&lt;U$1),
AND(Table_owssvr__1[[#This Row],[End Time]]&gt;T$1, Table_owssvr__1[[#This Row],[End Time]]&lt;=U$1 ),
AND(Table_owssvr__1[[#This Row],[Start time]]&lt;T$1, Table_owssvr__1[[#This Row],[End Time]]&gt;U$1)
)</f>
        <v>0</v>
      </c>
      <c r="U1084" s="7">
        <f>1*OR(
AND(Table_owssvr__1[[#This Row],[Start time]]&gt;=U$1, Table_owssvr__1[[#This Row],[Start time]]&lt;V$1),
AND(Table_owssvr__1[[#This Row],[End Time]]&gt;U$1, Table_owssvr__1[[#This Row],[End Time]]&lt;=V$1 ),
AND(Table_owssvr__1[[#This Row],[Start time]]&lt;U$1, Table_owssvr__1[[#This Row],[End Time]]&gt;V$1)
)</f>
        <v>0</v>
      </c>
      <c r="V1084" s="7">
        <f>1*OR(
AND(Table_owssvr__1[[#This Row],[Start time]]&gt;=V$1, Table_owssvr__1[[#This Row],[Start time]]&lt;W$1),
AND(Table_owssvr__1[[#This Row],[End Time]]&gt;V$1, Table_owssvr__1[[#This Row],[End Time]]&lt;=W$1 ),
AND(Table_owssvr__1[[#This Row],[Start time]]&lt;V$1, Table_owssvr__1[[#This Row],[End Time]]&gt;W$1)
)</f>
        <v>0</v>
      </c>
      <c r="W1084" s="7">
        <f>1*OR(
AND(Table_owssvr__1[[#This Row],[Start time]]&gt;=W$1, Table_owssvr__1[[#This Row],[Start time]]&lt;X$1),
AND(Table_owssvr__1[[#This Row],[End Time]]&gt;W$1, Table_owssvr__1[[#This Row],[End Time]]&lt;=X$1 ),
AND(Table_owssvr__1[[#This Row],[Start time]]&lt;W$1, Table_owssvr__1[[#This Row],[End Time]]&gt;X$1)
)</f>
        <v>0</v>
      </c>
      <c r="X1084" s="7">
        <f>1*OR(
AND(Table_owssvr__1[[#This Row],[Start time]]&gt;=X$1, Table_owssvr__1[[#This Row],[Start time]]&lt;Y$1),
AND(Table_owssvr__1[[#This Row],[End Time]]&gt;X$1, Table_owssvr__1[[#This Row],[End Time]]&lt;=Y$1 ),
AND(Table_owssvr__1[[#This Row],[Start time]]&lt;X$1, Table_owssvr__1[[#This Row],[End Time]]&gt;Y$1)
)</f>
        <v>0</v>
      </c>
      <c r="Y1084" s="7">
        <f>1*OR(
AND(Table_owssvr__1[[#This Row],[Start time]]&gt;=Y$1, Table_owssvr__1[[#This Row],[Start time]]&lt;Z$1),
AND(Table_owssvr__1[[#This Row],[End Time]]&gt;Y$1, Table_owssvr__1[[#This Row],[End Time]]&lt;=Z$1 ),
AND(Table_owssvr__1[[#This Row],[Start time]]&lt;Y$1, Table_owssvr__1[[#This Row],[End Time]]&gt;Z$1)
)</f>
        <v>1</v>
      </c>
      <c r="Z1084" s="7">
        <f>1*OR(
AND(Table_owssvr__1[[#This Row],[Start time]]&gt;=Z$1, Table_owssvr__1[[#This Row],[Start time]]&lt;AA$1),
AND(Table_owssvr__1[[#This Row],[End Time]]&gt;Z$1, Table_owssvr__1[[#This Row],[End Time]]&lt;=AA$1 ),
AND(Table_owssvr__1[[#This Row],[Start time]]&lt;Z$1, Table_owssvr__1[[#This Row],[End Time]]&gt;AA$1)
)</f>
        <v>1</v>
      </c>
      <c r="AA1084" s="7">
        <f>1*OR(
AND(Table_owssvr__1[[#This Row],[Start time]]&gt;=AA$1, Table_owssvr__1[[#This Row],[Start time]]&lt;AB$1),
AND(Table_owssvr__1[[#This Row],[End Time]]&gt;AA$1, Table_owssvr__1[[#This Row],[End Time]]&lt;=AB$1 ),
AND(Table_owssvr__1[[#This Row],[Start time]]&lt;AA$1, Table_owssvr__1[[#This Row],[End Time]]&gt;AB$1)
)</f>
        <v>0</v>
      </c>
      <c r="AB1084" s="7">
        <f>1*OR(
AND(Table_owssvr__1[[#This Row],[Start time]]&gt;=AB$1, Table_owssvr__1[[#This Row],[Start time]]&lt;AC$1),
AND(Table_owssvr__1[[#This Row],[End Time]]&gt;AB$1, Table_owssvr__1[[#This Row],[End Time]]&lt;=AC$1 ),
AND(Table_owssvr__1[[#This Row],[Start time]]&lt;AB$1, Table_owssvr__1[[#This Row],[End Time]]&gt;AC$1)
)</f>
        <v>0</v>
      </c>
      <c r="AC1084" s="7">
        <f>1*OR(
AND(Table_owssvr__1[[#This Row],[Start time]]&gt;=AC$1, Table_owssvr__1[[#This Row],[Start time]]&lt;AD$1),
AND(Table_owssvr__1[[#This Row],[End Time]]&gt;AC$1, Table_owssvr__1[[#This Row],[End Time]]&lt;=AD$1 ),
AND(Table_owssvr__1[[#This Row],[Start time]]&lt;AC$1, Table_owssvr__1[[#This Row],[End Time]]&gt;AD$1)
)</f>
        <v>0</v>
      </c>
      <c r="AD1084" s="7">
        <f>1*OR(
AND(Table_owssvr__1[[#This Row],[Start time]]&gt;=AD$1, Table_owssvr__1[[#This Row],[Start time]]&lt;AE$1),
AND(Table_owssvr__1[[#This Row],[End Time]]&gt;AD$1, Table_owssvr__1[[#This Row],[End Time]]&lt;=AE$1 ),
AND(Table_owssvr__1[[#This Row],[Start time]]&lt;AD$1, Table_owssvr__1[[#This Row],[End Time]]&gt;AE$1)
)</f>
        <v>0</v>
      </c>
      <c r="AE1084" s="7">
        <f>1*OR(
AND(Table_owssvr__1[[#This Row],[Start time]]&gt;=AE$1, Table_owssvr__1[[#This Row],[Start time]]&lt;AF$1),
AND(Table_owssvr__1[[#This Row],[End Time]]&gt;AE$1, Table_owssvr__1[[#This Row],[End Time]]&lt;=AF$1 ),
AND(Table_owssvr__1[[#This Row],[Start time]]&lt;AE$1, Table_owssvr__1[[#This Row],[End Time]]&gt;AF$1)
)</f>
        <v>0</v>
      </c>
    </row>
    <row r="1085" spans="1:31" x14ac:dyDescent="0.25">
      <c r="A1085" s="2"/>
      <c r="B1085" s="3" t="s">
        <v>599</v>
      </c>
      <c r="C1085" s="3" t="s">
        <v>18</v>
      </c>
      <c r="D1085" s="3" t="s">
        <v>19</v>
      </c>
      <c r="E1085" s="1" t="s">
        <v>765</v>
      </c>
      <c r="F1085" s="4">
        <v>42431.458333333336</v>
      </c>
      <c r="G1085" s="4">
        <v>42431.583333333336</v>
      </c>
      <c r="H1085" s="4">
        <v>42431.782546296294</v>
      </c>
      <c r="I1085" s="3" t="s">
        <v>18</v>
      </c>
      <c r="J1085" s="2" t="s">
        <v>17</v>
      </c>
      <c r="K1085" s="2" t="s">
        <v>16</v>
      </c>
      <c r="L1085" t="b">
        <f>LEFT(Table_owssvr__1[[#This Row],[Person''s Name]],4)=LEFT(Table_owssvr__1[[#This Row],[Modified By]],4)</f>
        <v>1</v>
      </c>
      <c r="M1085" t="b">
        <f>Table_owssvr__1[[#This Row],[Modified]]&gt;Table_owssvr__1[[#This Row],[Start Date and Time]]</f>
        <v>1</v>
      </c>
      <c r="N1085">
        <f>(Table_owssvr__1[[#This Row],[End Date and Time]]-Table_owssvr__1[[#This Row],[Start Date and Time]])*24</f>
        <v>3</v>
      </c>
      <c r="O1085" s="5">
        <f>INT(Table_owssvr__1[[#This Row],[Start Date and Time]])</f>
        <v>42431</v>
      </c>
      <c r="P1085" s="6">
        <f>DATE(YEAR(Table_owssvr__1[[#This Row],[Date]]),MONTH(Table_owssvr__1[[#This Row],[Date]]),1)</f>
        <v>42430</v>
      </c>
      <c r="Q1085" s="9">
        <f>ROUND(24*(Table_owssvr__1[[#This Row],[Start Date and Time]]-INT(Table_owssvr__1[[#This Row],[Start Date and Time]])),2)</f>
        <v>11</v>
      </c>
      <c r="R1085" s="9">
        <f>ROUND(24*(Table_owssvr__1[[#This Row],[End Date and Time]]-INT(Table_owssvr__1[[#This Row],[End Date and Time]])),2)</f>
        <v>14</v>
      </c>
      <c r="S1085" s="7">
        <f>1*OR(
AND(Table_owssvr__1[[#This Row],[Start time]]&gt;=S$1, Table_owssvr__1[[#This Row],[Start time]]&lt;T$1),
AND(Table_owssvr__1[[#This Row],[End Time]]&gt;S$1, Table_owssvr__1[[#This Row],[End Time]]&lt;=T$1 ),
AND(Table_owssvr__1[[#This Row],[Start time]]&lt;S$1, Table_owssvr__1[[#This Row],[End Time]]&gt;T$1)
)</f>
        <v>0</v>
      </c>
      <c r="T1085" s="7">
        <f>1*OR(
AND(Table_owssvr__1[[#This Row],[Start time]]&gt;=T$1, Table_owssvr__1[[#This Row],[Start time]]&lt;U$1),
AND(Table_owssvr__1[[#This Row],[End Time]]&gt;T$1, Table_owssvr__1[[#This Row],[End Time]]&lt;=U$1 ),
AND(Table_owssvr__1[[#This Row],[Start time]]&lt;T$1, Table_owssvr__1[[#This Row],[End Time]]&gt;U$1)
)</f>
        <v>0</v>
      </c>
      <c r="U1085" s="7">
        <f>1*OR(
AND(Table_owssvr__1[[#This Row],[Start time]]&gt;=U$1, Table_owssvr__1[[#This Row],[Start time]]&lt;V$1),
AND(Table_owssvr__1[[#This Row],[End Time]]&gt;U$1, Table_owssvr__1[[#This Row],[End Time]]&lt;=V$1 ),
AND(Table_owssvr__1[[#This Row],[Start time]]&lt;U$1, Table_owssvr__1[[#This Row],[End Time]]&gt;V$1)
)</f>
        <v>0</v>
      </c>
      <c r="V1085" s="7">
        <f>1*OR(
AND(Table_owssvr__1[[#This Row],[Start time]]&gt;=V$1, Table_owssvr__1[[#This Row],[Start time]]&lt;W$1),
AND(Table_owssvr__1[[#This Row],[End Time]]&gt;V$1, Table_owssvr__1[[#This Row],[End Time]]&lt;=W$1 ),
AND(Table_owssvr__1[[#This Row],[Start time]]&lt;V$1, Table_owssvr__1[[#This Row],[End Time]]&gt;W$1)
)</f>
        <v>1</v>
      </c>
      <c r="W1085" s="7">
        <f>1*OR(
AND(Table_owssvr__1[[#This Row],[Start time]]&gt;=W$1, Table_owssvr__1[[#This Row],[Start time]]&lt;X$1),
AND(Table_owssvr__1[[#This Row],[End Time]]&gt;W$1, Table_owssvr__1[[#This Row],[End Time]]&lt;=X$1 ),
AND(Table_owssvr__1[[#This Row],[Start time]]&lt;W$1, Table_owssvr__1[[#This Row],[End Time]]&gt;X$1)
)</f>
        <v>1</v>
      </c>
      <c r="X1085" s="7">
        <f>1*OR(
AND(Table_owssvr__1[[#This Row],[Start time]]&gt;=X$1, Table_owssvr__1[[#This Row],[Start time]]&lt;Y$1),
AND(Table_owssvr__1[[#This Row],[End Time]]&gt;X$1, Table_owssvr__1[[#This Row],[End Time]]&lt;=Y$1 ),
AND(Table_owssvr__1[[#This Row],[Start time]]&lt;X$1, Table_owssvr__1[[#This Row],[End Time]]&gt;Y$1)
)</f>
        <v>1</v>
      </c>
      <c r="Y1085" s="7">
        <f>1*OR(
AND(Table_owssvr__1[[#This Row],[Start time]]&gt;=Y$1, Table_owssvr__1[[#This Row],[Start time]]&lt;Z$1),
AND(Table_owssvr__1[[#This Row],[End Time]]&gt;Y$1, Table_owssvr__1[[#This Row],[End Time]]&lt;=Z$1 ),
AND(Table_owssvr__1[[#This Row],[Start time]]&lt;Y$1, Table_owssvr__1[[#This Row],[End Time]]&gt;Z$1)
)</f>
        <v>0</v>
      </c>
      <c r="Z1085" s="7">
        <f>1*OR(
AND(Table_owssvr__1[[#This Row],[Start time]]&gt;=Z$1, Table_owssvr__1[[#This Row],[Start time]]&lt;AA$1),
AND(Table_owssvr__1[[#This Row],[End Time]]&gt;Z$1, Table_owssvr__1[[#This Row],[End Time]]&lt;=AA$1 ),
AND(Table_owssvr__1[[#This Row],[Start time]]&lt;Z$1, Table_owssvr__1[[#This Row],[End Time]]&gt;AA$1)
)</f>
        <v>0</v>
      </c>
      <c r="AA1085" s="7">
        <f>1*OR(
AND(Table_owssvr__1[[#This Row],[Start time]]&gt;=AA$1, Table_owssvr__1[[#This Row],[Start time]]&lt;AB$1),
AND(Table_owssvr__1[[#This Row],[End Time]]&gt;AA$1, Table_owssvr__1[[#This Row],[End Time]]&lt;=AB$1 ),
AND(Table_owssvr__1[[#This Row],[Start time]]&lt;AA$1, Table_owssvr__1[[#This Row],[End Time]]&gt;AB$1)
)</f>
        <v>0</v>
      </c>
      <c r="AB1085" s="7">
        <f>1*OR(
AND(Table_owssvr__1[[#This Row],[Start time]]&gt;=AB$1, Table_owssvr__1[[#This Row],[Start time]]&lt;AC$1),
AND(Table_owssvr__1[[#This Row],[End Time]]&gt;AB$1, Table_owssvr__1[[#This Row],[End Time]]&lt;=AC$1 ),
AND(Table_owssvr__1[[#This Row],[Start time]]&lt;AB$1, Table_owssvr__1[[#This Row],[End Time]]&gt;AC$1)
)</f>
        <v>0</v>
      </c>
      <c r="AC1085" s="7">
        <f>1*OR(
AND(Table_owssvr__1[[#This Row],[Start time]]&gt;=AC$1, Table_owssvr__1[[#This Row],[Start time]]&lt;AD$1),
AND(Table_owssvr__1[[#This Row],[End Time]]&gt;AC$1, Table_owssvr__1[[#This Row],[End Time]]&lt;=AD$1 ),
AND(Table_owssvr__1[[#This Row],[Start time]]&lt;AC$1, Table_owssvr__1[[#This Row],[End Time]]&gt;AD$1)
)</f>
        <v>0</v>
      </c>
      <c r="AD1085" s="7">
        <f>1*OR(
AND(Table_owssvr__1[[#This Row],[Start time]]&gt;=AD$1, Table_owssvr__1[[#This Row],[Start time]]&lt;AE$1),
AND(Table_owssvr__1[[#This Row],[End Time]]&gt;AD$1, Table_owssvr__1[[#This Row],[End Time]]&lt;=AE$1 ),
AND(Table_owssvr__1[[#This Row],[Start time]]&lt;AD$1, Table_owssvr__1[[#This Row],[End Time]]&gt;AE$1)
)</f>
        <v>0</v>
      </c>
      <c r="AE1085" s="7">
        <f>1*OR(
AND(Table_owssvr__1[[#This Row],[Start time]]&gt;=AE$1, Table_owssvr__1[[#This Row],[Start time]]&lt;AF$1),
AND(Table_owssvr__1[[#This Row],[End Time]]&gt;AE$1, Table_owssvr__1[[#This Row],[End Time]]&lt;=AF$1 ),
AND(Table_owssvr__1[[#This Row],[Start time]]&lt;AE$1, Table_owssvr__1[[#This Row],[End Time]]&gt;AF$1)
)</f>
        <v>0</v>
      </c>
    </row>
    <row r="1086" spans="1:31" x14ac:dyDescent="0.25">
      <c r="A1086" s="2"/>
      <c r="B1086" s="3" t="s">
        <v>480</v>
      </c>
      <c r="C1086" s="3" t="s">
        <v>36</v>
      </c>
      <c r="D1086" s="3" t="s">
        <v>24</v>
      </c>
      <c r="E1086" s="1" t="s">
        <v>766</v>
      </c>
      <c r="F1086" s="4">
        <v>42431.75</v>
      </c>
      <c r="G1086" s="4">
        <v>42431.8125</v>
      </c>
      <c r="H1086" s="4">
        <v>42431.828472222223</v>
      </c>
      <c r="I1086" s="3" t="s">
        <v>36</v>
      </c>
      <c r="J1086" s="2" t="s">
        <v>17</v>
      </c>
      <c r="K1086" s="2" t="s">
        <v>16</v>
      </c>
      <c r="L1086" t="b">
        <f>LEFT(Table_owssvr__1[[#This Row],[Person''s Name]],4)=LEFT(Table_owssvr__1[[#This Row],[Modified By]],4)</f>
        <v>1</v>
      </c>
      <c r="M1086" t="b">
        <f>Table_owssvr__1[[#This Row],[Modified]]&gt;Table_owssvr__1[[#This Row],[Start Date and Time]]</f>
        <v>1</v>
      </c>
      <c r="N1086">
        <f>(Table_owssvr__1[[#This Row],[End Date and Time]]-Table_owssvr__1[[#This Row],[Start Date and Time]])*24</f>
        <v>1.5</v>
      </c>
      <c r="O1086" s="5">
        <f>INT(Table_owssvr__1[[#This Row],[Start Date and Time]])</f>
        <v>42431</v>
      </c>
      <c r="P1086" s="6">
        <f>DATE(YEAR(Table_owssvr__1[[#This Row],[Date]]),MONTH(Table_owssvr__1[[#This Row],[Date]]),1)</f>
        <v>42430</v>
      </c>
      <c r="Q1086" s="9">
        <f>ROUND(24*(Table_owssvr__1[[#This Row],[Start Date and Time]]-INT(Table_owssvr__1[[#This Row],[Start Date and Time]])),2)</f>
        <v>18</v>
      </c>
      <c r="R1086" s="9">
        <f>ROUND(24*(Table_owssvr__1[[#This Row],[End Date and Time]]-INT(Table_owssvr__1[[#This Row],[End Date and Time]])),2)</f>
        <v>19.5</v>
      </c>
      <c r="S1086" s="7">
        <f>1*OR(
AND(Table_owssvr__1[[#This Row],[Start time]]&gt;=S$1, Table_owssvr__1[[#This Row],[Start time]]&lt;T$1),
AND(Table_owssvr__1[[#This Row],[End Time]]&gt;S$1, Table_owssvr__1[[#This Row],[End Time]]&lt;=T$1 ),
AND(Table_owssvr__1[[#This Row],[Start time]]&lt;S$1, Table_owssvr__1[[#This Row],[End Time]]&gt;T$1)
)</f>
        <v>0</v>
      </c>
      <c r="T1086" s="7">
        <f>1*OR(
AND(Table_owssvr__1[[#This Row],[Start time]]&gt;=T$1, Table_owssvr__1[[#This Row],[Start time]]&lt;U$1),
AND(Table_owssvr__1[[#This Row],[End Time]]&gt;T$1, Table_owssvr__1[[#This Row],[End Time]]&lt;=U$1 ),
AND(Table_owssvr__1[[#This Row],[Start time]]&lt;T$1, Table_owssvr__1[[#This Row],[End Time]]&gt;U$1)
)</f>
        <v>0</v>
      </c>
      <c r="U1086" s="7">
        <f>1*OR(
AND(Table_owssvr__1[[#This Row],[Start time]]&gt;=U$1, Table_owssvr__1[[#This Row],[Start time]]&lt;V$1),
AND(Table_owssvr__1[[#This Row],[End Time]]&gt;U$1, Table_owssvr__1[[#This Row],[End Time]]&lt;=V$1 ),
AND(Table_owssvr__1[[#This Row],[Start time]]&lt;U$1, Table_owssvr__1[[#This Row],[End Time]]&gt;V$1)
)</f>
        <v>0</v>
      </c>
      <c r="V1086" s="7">
        <f>1*OR(
AND(Table_owssvr__1[[#This Row],[Start time]]&gt;=V$1, Table_owssvr__1[[#This Row],[Start time]]&lt;W$1),
AND(Table_owssvr__1[[#This Row],[End Time]]&gt;V$1, Table_owssvr__1[[#This Row],[End Time]]&lt;=W$1 ),
AND(Table_owssvr__1[[#This Row],[Start time]]&lt;V$1, Table_owssvr__1[[#This Row],[End Time]]&gt;W$1)
)</f>
        <v>0</v>
      </c>
      <c r="W1086" s="7">
        <f>1*OR(
AND(Table_owssvr__1[[#This Row],[Start time]]&gt;=W$1, Table_owssvr__1[[#This Row],[Start time]]&lt;X$1),
AND(Table_owssvr__1[[#This Row],[End Time]]&gt;W$1, Table_owssvr__1[[#This Row],[End Time]]&lt;=X$1 ),
AND(Table_owssvr__1[[#This Row],[Start time]]&lt;W$1, Table_owssvr__1[[#This Row],[End Time]]&gt;X$1)
)</f>
        <v>0</v>
      </c>
      <c r="X1086" s="7">
        <f>1*OR(
AND(Table_owssvr__1[[#This Row],[Start time]]&gt;=X$1, Table_owssvr__1[[#This Row],[Start time]]&lt;Y$1),
AND(Table_owssvr__1[[#This Row],[End Time]]&gt;X$1, Table_owssvr__1[[#This Row],[End Time]]&lt;=Y$1 ),
AND(Table_owssvr__1[[#This Row],[Start time]]&lt;X$1, Table_owssvr__1[[#This Row],[End Time]]&gt;Y$1)
)</f>
        <v>0</v>
      </c>
      <c r="Y1086" s="7">
        <f>1*OR(
AND(Table_owssvr__1[[#This Row],[Start time]]&gt;=Y$1, Table_owssvr__1[[#This Row],[Start time]]&lt;Z$1),
AND(Table_owssvr__1[[#This Row],[End Time]]&gt;Y$1, Table_owssvr__1[[#This Row],[End Time]]&lt;=Z$1 ),
AND(Table_owssvr__1[[#This Row],[Start time]]&lt;Y$1, Table_owssvr__1[[#This Row],[End Time]]&gt;Z$1)
)</f>
        <v>0</v>
      </c>
      <c r="Z1086" s="7">
        <f>1*OR(
AND(Table_owssvr__1[[#This Row],[Start time]]&gt;=Z$1, Table_owssvr__1[[#This Row],[Start time]]&lt;AA$1),
AND(Table_owssvr__1[[#This Row],[End Time]]&gt;Z$1, Table_owssvr__1[[#This Row],[End Time]]&lt;=AA$1 ),
AND(Table_owssvr__1[[#This Row],[Start time]]&lt;Z$1, Table_owssvr__1[[#This Row],[End Time]]&gt;AA$1)
)</f>
        <v>0</v>
      </c>
      <c r="AA1086" s="7">
        <f>1*OR(
AND(Table_owssvr__1[[#This Row],[Start time]]&gt;=AA$1, Table_owssvr__1[[#This Row],[Start time]]&lt;AB$1),
AND(Table_owssvr__1[[#This Row],[End Time]]&gt;AA$1, Table_owssvr__1[[#This Row],[End Time]]&lt;=AB$1 ),
AND(Table_owssvr__1[[#This Row],[Start time]]&lt;AA$1, Table_owssvr__1[[#This Row],[End Time]]&gt;AB$1)
)</f>
        <v>0</v>
      </c>
      <c r="AB1086" s="7">
        <f>1*OR(
AND(Table_owssvr__1[[#This Row],[Start time]]&gt;=AB$1, Table_owssvr__1[[#This Row],[Start time]]&lt;AC$1),
AND(Table_owssvr__1[[#This Row],[End Time]]&gt;AB$1, Table_owssvr__1[[#This Row],[End Time]]&lt;=AC$1 ),
AND(Table_owssvr__1[[#This Row],[Start time]]&lt;AB$1, Table_owssvr__1[[#This Row],[End Time]]&gt;AC$1)
)</f>
        <v>0</v>
      </c>
      <c r="AC1086" s="7">
        <f>1*OR(
AND(Table_owssvr__1[[#This Row],[Start time]]&gt;=AC$1, Table_owssvr__1[[#This Row],[Start time]]&lt;AD$1),
AND(Table_owssvr__1[[#This Row],[End Time]]&gt;AC$1, Table_owssvr__1[[#This Row],[End Time]]&lt;=AD$1 ),
AND(Table_owssvr__1[[#This Row],[Start time]]&lt;AC$1, Table_owssvr__1[[#This Row],[End Time]]&gt;AD$1)
)</f>
        <v>1</v>
      </c>
      <c r="AD1086" s="7">
        <f>1*OR(
AND(Table_owssvr__1[[#This Row],[Start time]]&gt;=AD$1, Table_owssvr__1[[#This Row],[Start time]]&lt;AE$1),
AND(Table_owssvr__1[[#This Row],[End Time]]&gt;AD$1, Table_owssvr__1[[#This Row],[End Time]]&lt;=AE$1 ),
AND(Table_owssvr__1[[#This Row],[Start time]]&lt;AD$1, Table_owssvr__1[[#This Row],[End Time]]&gt;AE$1)
)</f>
        <v>1</v>
      </c>
      <c r="AE1086" s="7">
        <f>1*OR(
AND(Table_owssvr__1[[#This Row],[Start time]]&gt;=AE$1, Table_owssvr__1[[#This Row],[Start time]]&lt;AF$1),
AND(Table_owssvr__1[[#This Row],[End Time]]&gt;AE$1, Table_owssvr__1[[#This Row],[End Time]]&lt;=AF$1 ),
AND(Table_owssvr__1[[#This Row],[Start time]]&lt;AE$1, Table_owssvr__1[[#This Row],[End Time]]&gt;AF$1)
)</f>
        <v>0</v>
      </c>
    </row>
    <row r="1087" spans="1:31" x14ac:dyDescent="0.25">
      <c r="A1087" s="2"/>
      <c r="B1087" s="3" t="s">
        <v>298</v>
      </c>
      <c r="C1087" s="3" t="s">
        <v>36</v>
      </c>
      <c r="D1087" s="3" t="s">
        <v>24</v>
      </c>
      <c r="E1087" s="1" t="s">
        <v>767</v>
      </c>
      <c r="F1087" s="4">
        <v>42431.6875</v>
      </c>
      <c r="G1087" s="4">
        <v>42431.75</v>
      </c>
      <c r="H1087" s="4">
        <v>42431.829502314817</v>
      </c>
      <c r="I1087" s="3" t="s">
        <v>36</v>
      </c>
      <c r="J1087" s="2" t="s">
        <v>17</v>
      </c>
      <c r="K1087" s="2" t="s">
        <v>16</v>
      </c>
      <c r="L1087" t="b">
        <f>LEFT(Table_owssvr__1[[#This Row],[Person''s Name]],4)=LEFT(Table_owssvr__1[[#This Row],[Modified By]],4)</f>
        <v>1</v>
      </c>
      <c r="M1087" t="b">
        <f>Table_owssvr__1[[#This Row],[Modified]]&gt;Table_owssvr__1[[#This Row],[Start Date and Time]]</f>
        <v>1</v>
      </c>
      <c r="N1087">
        <f>(Table_owssvr__1[[#This Row],[End Date and Time]]-Table_owssvr__1[[#This Row],[Start Date and Time]])*24</f>
        <v>1.5</v>
      </c>
      <c r="O1087" s="5">
        <f>INT(Table_owssvr__1[[#This Row],[Start Date and Time]])</f>
        <v>42431</v>
      </c>
      <c r="P1087" s="6">
        <f>DATE(YEAR(Table_owssvr__1[[#This Row],[Date]]),MONTH(Table_owssvr__1[[#This Row],[Date]]),1)</f>
        <v>42430</v>
      </c>
      <c r="Q1087" s="9">
        <f>ROUND(24*(Table_owssvr__1[[#This Row],[Start Date and Time]]-INT(Table_owssvr__1[[#This Row],[Start Date and Time]])),2)</f>
        <v>16.5</v>
      </c>
      <c r="R1087" s="9">
        <f>ROUND(24*(Table_owssvr__1[[#This Row],[End Date and Time]]-INT(Table_owssvr__1[[#This Row],[End Date and Time]])),2)</f>
        <v>18</v>
      </c>
      <c r="S1087" s="7">
        <f>1*OR(
AND(Table_owssvr__1[[#This Row],[Start time]]&gt;=S$1, Table_owssvr__1[[#This Row],[Start time]]&lt;T$1),
AND(Table_owssvr__1[[#This Row],[End Time]]&gt;S$1, Table_owssvr__1[[#This Row],[End Time]]&lt;=T$1 ),
AND(Table_owssvr__1[[#This Row],[Start time]]&lt;S$1, Table_owssvr__1[[#This Row],[End Time]]&gt;T$1)
)</f>
        <v>0</v>
      </c>
      <c r="T1087" s="7">
        <f>1*OR(
AND(Table_owssvr__1[[#This Row],[Start time]]&gt;=T$1, Table_owssvr__1[[#This Row],[Start time]]&lt;U$1),
AND(Table_owssvr__1[[#This Row],[End Time]]&gt;T$1, Table_owssvr__1[[#This Row],[End Time]]&lt;=U$1 ),
AND(Table_owssvr__1[[#This Row],[Start time]]&lt;T$1, Table_owssvr__1[[#This Row],[End Time]]&gt;U$1)
)</f>
        <v>0</v>
      </c>
      <c r="U1087" s="7">
        <f>1*OR(
AND(Table_owssvr__1[[#This Row],[Start time]]&gt;=U$1, Table_owssvr__1[[#This Row],[Start time]]&lt;V$1),
AND(Table_owssvr__1[[#This Row],[End Time]]&gt;U$1, Table_owssvr__1[[#This Row],[End Time]]&lt;=V$1 ),
AND(Table_owssvr__1[[#This Row],[Start time]]&lt;U$1, Table_owssvr__1[[#This Row],[End Time]]&gt;V$1)
)</f>
        <v>0</v>
      </c>
      <c r="V1087" s="7">
        <f>1*OR(
AND(Table_owssvr__1[[#This Row],[Start time]]&gt;=V$1, Table_owssvr__1[[#This Row],[Start time]]&lt;W$1),
AND(Table_owssvr__1[[#This Row],[End Time]]&gt;V$1, Table_owssvr__1[[#This Row],[End Time]]&lt;=W$1 ),
AND(Table_owssvr__1[[#This Row],[Start time]]&lt;V$1, Table_owssvr__1[[#This Row],[End Time]]&gt;W$1)
)</f>
        <v>0</v>
      </c>
      <c r="W1087" s="7">
        <f>1*OR(
AND(Table_owssvr__1[[#This Row],[Start time]]&gt;=W$1, Table_owssvr__1[[#This Row],[Start time]]&lt;X$1),
AND(Table_owssvr__1[[#This Row],[End Time]]&gt;W$1, Table_owssvr__1[[#This Row],[End Time]]&lt;=X$1 ),
AND(Table_owssvr__1[[#This Row],[Start time]]&lt;W$1, Table_owssvr__1[[#This Row],[End Time]]&gt;X$1)
)</f>
        <v>0</v>
      </c>
      <c r="X1087" s="7">
        <f>1*OR(
AND(Table_owssvr__1[[#This Row],[Start time]]&gt;=X$1, Table_owssvr__1[[#This Row],[Start time]]&lt;Y$1),
AND(Table_owssvr__1[[#This Row],[End Time]]&gt;X$1, Table_owssvr__1[[#This Row],[End Time]]&lt;=Y$1 ),
AND(Table_owssvr__1[[#This Row],[Start time]]&lt;X$1, Table_owssvr__1[[#This Row],[End Time]]&gt;Y$1)
)</f>
        <v>0</v>
      </c>
      <c r="Y1087" s="7">
        <f>1*OR(
AND(Table_owssvr__1[[#This Row],[Start time]]&gt;=Y$1, Table_owssvr__1[[#This Row],[Start time]]&lt;Z$1),
AND(Table_owssvr__1[[#This Row],[End Time]]&gt;Y$1, Table_owssvr__1[[#This Row],[End Time]]&lt;=Z$1 ),
AND(Table_owssvr__1[[#This Row],[Start time]]&lt;Y$1, Table_owssvr__1[[#This Row],[End Time]]&gt;Z$1)
)</f>
        <v>0</v>
      </c>
      <c r="Z1087" s="7">
        <f>1*OR(
AND(Table_owssvr__1[[#This Row],[Start time]]&gt;=Z$1, Table_owssvr__1[[#This Row],[Start time]]&lt;AA$1),
AND(Table_owssvr__1[[#This Row],[End Time]]&gt;Z$1, Table_owssvr__1[[#This Row],[End Time]]&lt;=AA$1 ),
AND(Table_owssvr__1[[#This Row],[Start time]]&lt;Z$1, Table_owssvr__1[[#This Row],[End Time]]&gt;AA$1)
)</f>
        <v>0</v>
      </c>
      <c r="AA1087" s="7">
        <f>1*OR(
AND(Table_owssvr__1[[#This Row],[Start time]]&gt;=AA$1, Table_owssvr__1[[#This Row],[Start time]]&lt;AB$1),
AND(Table_owssvr__1[[#This Row],[End Time]]&gt;AA$1, Table_owssvr__1[[#This Row],[End Time]]&lt;=AB$1 ),
AND(Table_owssvr__1[[#This Row],[Start time]]&lt;AA$1, Table_owssvr__1[[#This Row],[End Time]]&gt;AB$1)
)</f>
        <v>1</v>
      </c>
      <c r="AB1087" s="7">
        <f>1*OR(
AND(Table_owssvr__1[[#This Row],[Start time]]&gt;=AB$1, Table_owssvr__1[[#This Row],[Start time]]&lt;AC$1),
AND(Table_owssvr__1[[#This Row],[End Time]]&gt;AB$1, Table_owssvr__1[[#This Row],[End Time]]&lt;=AC$1 ),
AND(Table_owssvr__1[[#This Row],[Start time]]&lt;AB$1, Table_owssvr__1[[#This Row],[End Time]]&gt;AC$1)
)</f>
        <v>1</v>
      </c>
      <c r="AC1087" s="7">
        <f>1*OR(
AND(Table_owssvr__1[[#This Row],[Start time]]&gt;=AC$1, Table_owssvr__1[[#This Row],[Start time]]&lt;AD$1),
AND(Table_owssvr__1[[#This Row],[End Time]]&gt;AC$1, Table_owssvr__1[[#This Row],[End Time]]&lt;=AD$1 ),
AND(Table_owssvr__1[[#This Row],[Start time]]&lt;AC$1, Table_owssvr__1[[#This Row],[End Time]]&gt;AD$1)
)</f>
        <v>0</v>
      </c>
      <c r="AD1087" s="7">
        <f>1*OR(
AND(Table_owssvr__1[[#This Row],[Start time]]&gt;=AD$1, Table_owssvr__1[[#This Row],[Start time]]&lt;AE$1),
AND(Table_owssvr__1[[#This Row],[End Time]]&gt;AD$1, Table_owssvr__1[[#This Row],[End Time]]&lt;=AE$1 ),
AND(Table_owssvr__1[[#This Row],[Start time]]&lt;AD$1, Table_owssvr__1[[#This Row],[End Time]]&gt;AE$1)
)</f>
        <v>0</v>
      </c>
      <c r="AE1087" s="7">
        <f>1*OR(
AND(Table_owssvr__1[[#This Row],[Start time]]&gt;=AE$1, Table_owssvr__1[[#This Row],[Start time]]&lt;AF$1),
AND(Table_owssvr__1[[#This Row],[End Time]]&gt;AE$1, Table_owssvr__1[[#This Row],[End Time]]&lt;=AF$1 ),
AND(Table_owssvr__1[[#This Row],[Start time]]&lt;AE$1, Table_owssvr__1[[#This Row],[End Time]]&gt;AF$1)
)</f>
        <v>0</v>
      </c>
    </row>
    <row r="1088" spans="1:31" x14ac:dyDescent="0.25">
      <c r="A1088" s="2"/>
      <c r="B1088" s="3" t="s">
        <v>656</v>
      </c>
      <c r="C1088" s="3" t="s">
        <v>33</v>
      </c>
      <c r="D1088" s="3" t="s">
        <v>19</v>
      </c>
      <c r="E1088" s="1" t="s">
        <v>1353</v>
      </c>
      <c r="F1088" s="4">
        <v>42431.729166666664</v>
      </c>
      <c r="G1088" s="4">
        <v>42431.732638888891</v>
      </c>
      <c r="H1088" s="4">
        <v>42432.433958333335</v>
      </c>
      <c r="I1088" s="3" t="s">
        <v>33</v>
      </c>
      <c r="J1088" s="2" t="s">
        <v>17</v>
      </c>
      <c r="K1088" s="2" t="s">
        <v>16</v>
      </c>
      <c r="L1088" t="b">
        <f>LEFT(Table_owssvr__1[[#This Row],[Person''s Name]],4)=LEFT(Table_owssvr__1[[#This Row],[Modified By]],4)</f>
        <v>1</v>
      </c>
      <c r="M1088" t="b">
        <f>Table_owssvr__1[[#This Row],[Modified]]&gt;Table_owssvr__1[[#This Row],[Start Date and Time]]</f>
        <v>1</v>
      </c>
      <c r="N1088">
        <f>(Table_owssvr__1[[#This Row],[End Date and Time]]-Table_owssvr__1[[#This Row],[Start Date and Time]])*24</f>
        <v>8.3333333430346102E-2</v>
      </c>
      <c r="O1088" s="5">
        <f>INT(Table_owssvr__1[[#This Row],[Start Date and Time]])</f>
        <v>42431</v>
      </c>
      <c r="P1088" s="6">
        <f>DATE(YEAR(Table_owssvr__1[[#This Row],[Date]]),MONTH(Table_owssvr__1[[#This Row],[Date]]),1)</f>
        <v>42430</v>
      </c>
      <c r="Q1088" s="9">
        <f>ROUND(24*(Table_owssvr__1[[#This Row],[Start Date and Time]]-INT(Table_owssvr__1[[#This Row],[Start Date and Time]])),2)</f>
        <v>17.5</v>
      </c>
      <c r="R1088" s="9">
        <f>ROUND(24*(Table_owssvr__1[[#This Row],[End Date and Time]]-INT(Table_owssvr__1[[#This Row],[End Date and Time]])),2)</f>
        <v>17.579999999999998</v>
      </c>
      <c r="S1088" s="7">
        <f>1*OR(
AND(Table_owssvr__1[[#This Row],[Start time]]&gt;=S$1, Table_owssvr__1[[#This Row],[Start time]]&lt;T$1),
AND(Table_owssvr__1[[#This Row],[End Time]]&gt;S$1, Table_owssvr__1[[#This Row],[End Time]]&lt;=T$1 ),
AND(Table_owssvr__1[[#This Row],[Start time]]&lt;S$1, Table_owssvr__1[[#This Row],[End Time]]&gt;T$1)
)</f>
        <v>0</v>
      </c>
      <c r="T1088" s="7">
        <f>1*OR(
AND(Table_owssvr__1[[#This Row],[Start time]]&gt;=T$1, Table_owssvr__1[[#This Row],[Start time]]&lt;U$1),
AND(Table_owssvr__1[[#This Row],[End Time]]&gt;T$1, Table_owssvr__1[[#This Row],[End Time]]&lt;=U$1 ),
AND(Table_owssvr__1[[#This Row],[Start time]]&lt;T$1, Table_owssvr__1[[#This Row],[End Time]]&gt;U$1)
)</f>
        <v>0</v>
      </c>
      <c r="U1088" s="7">
        <f>1*OR(
AND(Table_owssvr__1[[#This Row],[Start time]]&gt;=U$1, Table_owssvr__1[[#This Row],[Start time]]&lt;V$1),
AND(Table_owssvr__1[[#This Row],[End Time]]&gt;U$1, Table_owssvr__1[[#This Row],[End Time]]&lt;=V$1 ),
AND(Table_owssvr__1[[#This Row],[Start time]]&lt;U$1, Table_owssvr__1[[#This Row],[End Time]]&gt;V$1)
)</f>
        <v>0</v>
      </c>
      <c r="V1088" s="7">
        <f>1*OR(
AND(Table_owssvr__1[[#This Row],[Start time]]&gt;=V$1, Table_owssvr__1[[#This Row],[Start time]]&lt;W$1),
AND(Table_owssvr__1[[#This Row],[End Time]]&gt;V$1, Table_owssvr__1[[#This Row],[End Time]]&lt;=W$1 ),
AND(Table_owssvr__1[[#This Row],[Start time]]&lt;V$1, Table_owssvr__1[[#This Row],[End Time]]&gt;W$1)
)</f>
        <v>0</v>
      </c>
      <c r="W1088" s="7">
        <f>1*OR(
AND(Table_owssvr__1[[#This Row],[Start time]]&gt;=W$1, Table_owssvr__1[[#This Row],[Start time]]&lt;X$1),
AND(Table_owssvr__1[[#This Row],[End Time]]&gt;W$1, Table_owssvr__1[[#This Row],[End Time]]&lt;=X$1 ),
AND(Table_owssvr__1[[#This Row],[Start time]]&lt;W$1, Table_owssvr__1[[#This Row],[End Time]]&gt;X$1)
)</f>
        <v>0</v>
      </c>
      <c r="X1088" s="7">
        <f>1*OR(
AND(Table_owssvr__1[[#This Row],[Start time]]&gt;=X$1, Table_owssvr__1[[#This Row],[Start time]]&lt;Y$1),
AND(Table_owssvr__1[[#This Row],[End Time]]&gt;X$1, Table_owssvr__1[[#This Row],[End Time]]&lt;=Y$1 ),
AND(Table_owssvr__1[[#This Row],[Start time]]&lt;X$1, Table_owssvr__1[[#This Row],[End Time]]&gt;Y$1)
)</f>
        <v>0</v>
      </c>
      <c r="Y1088" s="7">
        <f>1*OR(
AND(Table_owssvr__1[[#This Row],[Start time]]&gt;=Y$1, Table_owssvr__1[[#This Row],[Start time]]&lt;Z$1),
AND(Table_owssvr__1[[#This Row],[End Time]]&gt;Y$1, Table_owssvr__1[[#This Row],[End Time]]&lt;=Z$1 ),
AND(Table_owssvr__1[[#This Row],[Start time]]&lt;Y$1, Table_owssvr__1[[#This Row],[End Time]]&gt;Z$1)
)</f>
        <v>0</v>
      </c>
      <c r="Z1088" s="7">
        <f>1*OR(
AND(Table_owssvr__1[[#This Row],[Start time]]&gt;=Z$1, Table_owssvr__1[[#This Row],[Start time]]&lt;AA$1),
AND(Table_owssvr__1[[#This Row],[End Time]]&gt;Z$1, Table_owssvr__1[[#This Row],[End Time]]&lt;=AA$1 ),
AND(Table_owssvr__1[[#This Row],[Start time]]&lt;Z$1, Table_owssvr__1[[#This Row],[End Time]]&gt;AA$1)
)</f>
        <v>0</v>
      </c>
      <c r="AA1088" s="7">
        <f>1*OR(
AND(Table_owssvr__1[[#This Row],[Start time]]&gt;=AA$1, Table_owssvr__1[[#This Row],[Start time]]&lt;AB$1),
AND(Table_owssvr__1[[#This Row],[End Time]]&gt;AA$1, Table_owssvr__1[[#This Row],[End Time]]&lt;=AB$1 ),
AND(Table_owssvr__1[[#This Row],[Start time]]&lt;AA$1, Table_owssvr__1[[#This Row],[End Time]]&gt;AB$1)
)</f>
        <v>0</v>
      </c>
      <c r="AB1088" s="7">
        <f>1*OR(
AND(Table_owssvr__1[[#This Row],[Start time]]&gt;=AB$1, Table_owssvr__1[[#This Row],[Start time]]&lt;AC$1),
AND(Table_owssvr__1[[#This Row],[End Time]]&gt;AB$1, Table_owssvr__1[[#This Row],[End Time]]&lt;=AC$1 ),
AND(Table_owssvr__1[[#This Row],[Start time]]&lt;AB$1, Table_owssvr__1[[#This Row],[End Time]]&gt;AC$1)
)</f>
        <v>1</v>
      </c>
      <c r="AC1088" s="7">
        <f>1*OR(
AND(Table_owssvr__1[[#This Row],[Start time]]&gt;=AC$1, Table_owssvr__1[[#This Row],[Start time]]&lt;AD$1),
AND(Table_owssvr__1[[#This Row],[End Time]]&gt;AC$1, Table_owssvr__1[[#This Row],[End Time]]&lt;=AD$1 ),
AND(Table_owssvr__1[[#This Row],[Start time]]&lt;AC$1, Table_owssvr__1[[#This Row],[End Time]]&gt;AD$1)
)</f>
        <v>0</v>
      </c>
      <c r="AD1088" s="7">
        <f>1*OR(
AND(Table_owssvr__1[[#This Row],[Start time]]&gt;=AD$1, Table_owssvr__1[[#This Row],[Start time]]&lt;AE$1),
AND(Table_owssvr__1[[#This Row],[End Time]]&gt;AD$1, Table_owssvr__1[[#This Row],[End Time]]&lt;=AE$1 ),
AND(Table_owssvr__1[[#This Row],[Start time]]&lt;AD$1, Table_owssvr__1[[#This Row],[End Time]]&gt;AE$1)
)</f>
        <v>0</v>
      </c>
      <c r="AE1088" s="7">
        <f>1*OR(
AND(Table_owssvr__1[[#This Row],[Start time]]&gt;=AE$1, Table_owssvr__1[[#This Row],[Start time]]&lt;AF$1),
AND(Table_owssvr__1[[#This Row],[End Time]]&gt;AE$1, Table_owssvr__1[[#This Row],[End Time]]&lt;=AF$1 ),
AND(Table_owssvr__1[[#This Row],[Start time]]&lt;AE$1, Table_owssvr__1[[#This Row],[End Time]]&gt;AF$1)
)</f>
        <v>0</v>
      </c>
    </row>
    <row r="1089" spans="1:31" ht="30" x14ac:dyDescent="0.25">
      <c r="A1089" s="2"/>
      <c r="B1089" s="3" t="s">
        <v>656</v>
      </c>
      <c r="C1089" s="3" t="s">
        <v>12</v>
      </c>
      <c r="D1089" s="3" t="s">
        <v>19</v>
      </c>
      <c r="E1089" s="1" t="s">
        <v>1354</v>
      </c>
      <c r="F1089" s="4">
        <v>42431.631944444445</v>
      </c>
      <c r="G1089" s="4">
        <v>42431.659722222219</v>
      </c>
      <c r="H1089" s="4">
        <v>42432.434386574074</v>
      </c>
      <c r="I1089" s="3" t="s">
        <v>12</v>
      </c>
      <c r="J1089" s="2" t="s">
        <v>17</v>
      </c>
      <c r="K1089" s="2" t="s">
        <v>16</v>
      </c>
      <c r="L1089" t="b">
        <f>LEFT(Table_owssvr__1[[#This Row],[Person''s Name]],4)=LEFT(Table_owssvr__1[[#This Row],[Modified By]],4)</f>
        <v>1</v>
      </c>
      <c r="M1089" t="b">
        <f>Table_owssvr__1[[#This Row],[Modified]]&gt;Table_owssvr__1[[#This Row],[Start Date and Time]]</f>
        <v>1</v>
      </c>
      <c r="N1089">
        <f>(Table_owssvr__1[[#This Row],[End Date and Time]]-Table_owssvr__1[[#This Row],[Start Date and Time]])*24</f>
        <v>0.6666666665696539</v>
      </c>
      <c r="O1089" s="5">
        <f>INT(Table_owssvr__1[[#This Row],[Start Date and Time]])</f>
        <v>42431</v>
      </c>
      <c r="P1089" s="6">
        <f>DATE(YEAR(Table_owssvr__1[[#This Row],[Date]]),MONTH(Table_owssvr__1[[#This Row],[Date]]),1)</f>
        <v>42430</v>
      </c>
      <c r="Q1089" s="9">
        <f>ROUND(24*(Table_owssvr__1[[#This Row],[Start Date and Time]]-INT(Table_owssvr__1[[#This Row],[Start Date and Time]])),2)</f>
        <v>15.17</v>
      </c>
      <c r="R1089" s="9">
        <f>ROUND(24*(Table_owssvr__1[[#This Row],[End Date and Time]]-INT(Table_owssvr__1[[#This Row],[End Date and Time]])),2)</f>
        <v>15.83</v>
      </c>
      <c r="S1089" s="7">
        <f>1*OR(
AND(Table_owssvr__1[[#This Row],[Start time]]&gt;=S$1, Table_owssvr__1[[#This Row],[Start time]]&lt;T$1),
AND(Table_owssvr__1[[#This Row],[End Time]]&gt;S$1, Table_owssvr__1[[#This Row],[End Time]]&lt;=T$1 ),
AND(Table_owssvr__1[[#This Row],[Start time]]&lt;S$1, Table_owssvr__1[[#This Row],[End Time]]&gt;T$1)
)</f>
        <v>0</v>
      </c>
      <c r="T1089" s="7">
        <f>1*OR(
AND(Table_owssvr__1[[#This Row],[Start time]]&gt;=T$1, Table_owssvr__1[[#This Row],[Start time]]&lt;U$1),
AND(Table_owssvr__1[[#This Row],[End Time]]&gt;T$1, Table_owssvr__1[[#This Row],[End Time]]&lt;=U$1 ),
AND(Table_owssvr__1[[#This Row],[Start time]]&lt;T$1, Table_owssvr__1[[#This Row],[End Time]]&gt;U$1)
)</f>
        <v>0</v>
      </c>
      <c r="U1089" s="7">
        <f>1*OR(
AND(Table_owssvr__1[[#This Row],[Start time]]&gt;=U$1, Table_owssvr__1[[#This Row],[Start time]]&lt;V$1),
AND(Table_owssvr__1[[#This Row],[End Time]]&gt;U$1, Table_owssvr__1[[#This Row],[End Time]]&lt;=V$1 ),
AND(Table_owssvr__1[[#This Row],[Start time]]&lt;U$1, Table_owssvr__1[[#This Row],[End Time]]&gt;V$1)
)</f>
        <v>0</v>
      </c>
      <c r="V1089" s="7">
        <f>1*OR(
AND(Table_owssvr__1[[#This Row],[Start time]]&gt;=V$1, Table_owssvr__1[[#This Row],[Start time]]&lt;W$1),
AND(Table_owssvr__1[[#This Row],[End Time]]&gt;V$1, Table_owssvr__1[[#This Row],[End Time]]&lt;=W$1 ),
AND(Table_owssvr__1[[#This Row],[Start time]]&lt;V$1, Table_owssvr__1[[#This Row],[End Time]]&gt;W$1)
)</f>
        <v>0</v>
      </c>
      <c r="W1089" s="7">
        <f>1*OR(
AND(Table_owssvr__1[[#This Row],[Start time]]&gt;=W$1, Table_owssvr__1[[#This Row],[Start time]]&lt;X$1),
AND(Table_owssvr__1[[#This Row],[End Time]]&gt;W$1, Table_owssvr__1[[#This Row],[End Time]]&lt;=X$1 ),
AND(Table_owssvr__1[[#This Row],[Start time]]&lt;W$1, Table_owssvr__1[[#This Row],[End Time]]&gt;X$1)
)</f>
        <v>0</v>
      </c>
      <c r="X1089" s="7">
        <f>1*OR(
AND(Table_owssvr__1[[#This Row],[Start time]]&gt;=X$1, Table_owssvr__1[[#This Row],[Start time]]&lt;Y$1),
AND(Table_owssvr__1[[#This Row],[End Time]]&gt;X$1, Table_owssvr__1[[#This Row],[End Time]]&lt;=Y$1 ),
AND(Table_owssvr__1[[#This Row],[Start time]]&lt;X$1, Table_owssvr__1[[#This Row],[End Time]]&gt;Y$1)
)</f>
        <v>0</v>
      </c>
      <c r="Y1089" s="7">
        <f>1*OR(
AND(Table_owssvr__1[[#This Row],[Start time]]&gt;=Y$1, Table_owssvr__1[[#This Row],[Start time]]&lt;Z$1),
AND(Table_owssvr__1[[#This Row],[End Time]]&gt;Y$1, Table_owssvr__1[[#This Row],[End Time]]&lt;=Z$1 ),
AND(Table_owssvr__1[[#This Row],[Start time]]&lt;Y$1, Table_owssvr__1[[#This Row],[End Time]]&gt;Z$1)
)</f>
        <v>0</v>
      </c>
      <c r="Z1089" s="7">
        <f>1*OR(
AND(Table_owssvr__1[[#This Row],[Start time]]&gt;=Z$1, Table_owssvr__1[[#This Row],[Start time]]&lt;AA$1),
AND(Table_owssvr__1[[#This Row],[End Time]]&gt;Z$1, Table_owssvr__1[[#This Row],[End Time]]&lt;=AA$1 ),
AND(Table_owssvr__1[[#This Row],[Start time]]&lt;Z$1, Table_owssvr__1[[#This Row],[End Time]]&gt;AA$1)
)</f>
        <v>1</v>
      </c>
      <c r="AA1089" s="7">
        <f>1*OR(
AND(Table_owssvr__1[[#This Row],[Start time]]&gt;=AA$1, Table_owssvr__1[[#This Row],[Start time]]&lt;AB$1),
AND(Table_owssvr__1[[#This Row],[End Time]]&gt;AA$1, Table_owssvr__1[[#This Row],[End Time]]&lt;=AB$1 ),
AND(Table_owssvr__1[[#This Row],[Start time]]&lt;AA$1, Table_owssvr__1[[#This Row],[End Time]]&gt;AB$1)
)</f>
        <v>0</v>
      </c>
      <c r="AB1089" s="7">
        <f>1*OR(
AND(Table_owssvr__1[[#This Row],[Start time]]&gt;=AB$1, Table_owssvr__1[[#This Row],[Start time]]&lt;AC$1),
AND(Table_owssvr__1[[#This Row],[End Time]]&gt;AB$1, Table_owssvr__1[[#This Row],[End Time]]&lt;=AC$1 ),
AND(Table_owssvr__1[[#This Row],[Start time]]&lt;AB$1, Table_owssvr__1[[#This Row],[End Time]]&gt;AC$1)
)</f>
        <v>0</v>
      </c>
      <c r="AC1089" s="7">
        <f>1*OR(
AND(Table_owssvr__1[[#This Row],[Start time]]&gt;=AC$1, Table_owssvr__1[[#This Row],[Start time]]&lt;AD$1),
AND(Table_owssvr__1[[#This Row],[End Time]]&gt;AC$1, Table_owssvr__1[[#This Row],[End Time]]&lt;=AD$1 ),
AND(Table_owssvr__1[[#This Row],[Start time]]&lt;AC$1, Table_owssvr__1[[#This Row],[End Time]]&gt;AD$1)
)</f>
        <v>0</v>
      </c>
      <c r="AD1089" s="7">
        <f>1*OR(
AND(Table_owssvr__1[[#This Row],[Start time]]&gt;=AD$1, Table_owssvr__1[[#This Row],[Start time]]&lt;AE$1),
AND(Table_owssvr__1[[#This Row],[End Time]]&gt;AD$1, Table_owssvr__1[[#This Row],[End Time]]&lt;=AE$1 ),
AND(Table_owssvr__1[[#This Row],[Start time]]&lt;AD$1, Table_owssvr__1[[#This Row],[End Time]]&gt;AE$1)
)</f>
        <v>0</v>
      </c>
      <c r="AE1089" s="7">
        <f>1*OR(
AND(Table_owssvr__1[[#This Row],[Start time]]&gt;=AE$1, Table_owssvr__1[[#This Row],[Start time]]&lt;AF$1),
AND(Table_owssvr__1[[#This Row],[End Time]]&gt;AE$1, Table_owssvr__1[[#This Row],[End Time]]&lt;=AF$1 ),
AND(Table_owssvr__1[[#This Row],[Start time]]&lt;AE$1, Table_owssvr__1[[#This Row],[End Time]]&gt;AF$1)
)</f>
        <v>0</v>
      </c>
    </row>
    <row r="1090" spans="1:31" x14ac:dyDescent="0.25">
      <c r="A1090" s="2"/>
      <c r="B1090" s="3" t="s">
        <v>656</v>
      </c>
      <c r="C1090" s="3" t="s">
        <v>12</v>
      </c>
      <c r="D1090" s="3" t="s">
        <v>19</v>
      </c>
      <c r="E1090" s="1" t="s">
        <v>768</v>
      </c>
      <c r="F1090" s="4">
        <v>42431.729166666664</v>
      </c>
      <c r="G1090" s="4">
        <v>42431.732638888891</v>
      </c>
      <c r="H1090" s="4">
        <v>42432.431006944447</v>
      </c>
      <c r="I1090" s="3" t="s">
        <v>12</v>
      </c>
      <c r="J1090" s="2" t="s">
        <v>17</v>
      </c>
      <c r="K1090" s="2" t="s">
        <v>16</v>
      </c>
      <c r="L1090" t="b">
        <f>LEFT(Table_owssvr__1[[#This Row],[Person''s Name]],4)=LEFT(Table_owssvr__1[[#This Row],[Modified By]],4)</f>
        <v>1</v>
      </c>
      <c r="M1090" t="b">
        <f>Table_owssvr__1[[#This Row],[Modified]]&gt;Table_owssvr__1[[#This Row],[Start Date and Time]]</f>
        <v>1</v>
      </c>
      <c r="N1090">
        <f>(Table_owssvr__1[[#This Row],[End Date and Time]]-Table_owssvr__1[[#This Row],[Start Date and Time]])*24</f>
        <v>8.3333333430346102E-2</v>
      </c>
      <c r="O1090" s="5">
        <f>INT(Table_owssvr__1[[#This Row],[Start Date and Time]])</f>
        <v>42431</v>
      </c>
      <c r="P1090" s="6">
        <f>DATE(YEAR(Table_owssvr__1[[#This Row],[Date]]),MONTH(Table_owssvr__1[[#This Row],[Date]]),1)</f>
        <v>42430</v>
      </c>
      <c r="Q1090" s="9">
        <f>ROUND(24*(Table_owssvr__1[[#This Row],[Start Date and Time]]-INT(Table_owssvr__1[[#This Row],[Start Date and Time]])),2)</f>
        <v>17.5</v>
      </c>
      <c r="R1090" s="9">
        <f>ROUND(24*(Table_owssvr__1[[#This Row],[End Date and Time]]-INT(Table_owssvr__1[[#This Row],[End Date and Time]])),2)</f>
        <v>17.579999999999998</v>
      </c>
      <c r="S1090" s="7">
        <f>1*OR(
AND(Table_owssvr__1[[#This Row],[Start time]]&gt;=S$1, Table_owssvr__1[[#This Row],[Start time]]&lt;T$1),
AND(Table_owssvr__1[[#This Row],[End Time]]&gt;S$1, Table_owssvr__1[[#This Row],[End Time]]&lt;=T$1 ),
AND(Table_owssvr__1[[#This Row],[Start time]]&lt;S$1, Table_owssvr__1[[#This Row],[End Time]]&gt;T$1)
)</f>
        <v>0</v>
      </c>
      <c r="T1090" s="7">
        <f>1*OR(
AND(Table_owssvr__1[[#This Row],[Start time]]&gt;=T$1, Table_owssvr__1[[#This Row],[Start time]]&lt;U$1),
AND(Table_owssvr__1[[#This Row],[End Time]]&gt;T$1, Table_owssvr__1[[#This Row],[End Time]]&lt;=U$1 ),
AND(Table_owssvr__1[[#This Row],[Start time]]&lt;T$1, Table_owssvr__1[[#This Row],[End Time]]&gt;U$1)
)</f>
        <v>0</v>
      </c>
      <c r="U1090" s="7">
        <f>1*OR(
AND(Table_owssvr__1[[#This Row],[Start time]]&gt;=U$1, Table_owssvr__1[[#This Row],[Start time]]&lt;V$1),
AND(Table_owssvr__1[[#This Row],[End Time]]&gt;U$1, Table_owssvr__1[[#This Row],[End Time]]&lt;=V$1 ),
AND(Table_owssvr__1[[#This Row],[Start time]]&lt;U$1, Table_owssvr__1[[#This Row],[End Time]]&gt;V$1)
)</f>
        <v>0</v>
      </c>
      <c r="V1090" s="7">
        <f>1*OR(
AND(Table_owssvr__1[[#This Row],[Start time]]&gt;=V$1, Table_owssvr__1[[#This Row],[Start time]]&lt;W$1),
AND(Table_owssvr__1[[#This Row],[End Time]]&gt;V$1, Table_owssvr__1[[#This Row],[End Time]]&lt;=W$1 ),
AND(Table_owssvr__1[[#This Row],[Start time]]&lt;V$1, Table_owssvr__1[[#This Row],[End Time]]&gt;W$1)
)</f>
        <v>0</v>
      </c>
      <c r="W1090" s="7">
        <f>1*OR(
AND(Table_owssvr__1[[#This Row],[Start time]]&gt;=W$1, Table_owssvr__1[[#This Row],[Start time]]&lt;X$1),
AND(Table_owssvr__1[[#This Row],[End Time]]&gt;W$1, Table_owssvr__1[[#This Row],[End Time]]&lt;=X$1 ),
AND(Table_owssvr__1[[#This Row],[Start time]]&lt;W$1, Table_owssvr__1[[#This Row],[End Time]]&gt;X$1)
)</f>
        <v>0</v>
      </c>
      <c r="X1090" s="7">
        <f>1*OR(
AND(Table_owssvr__1[[#This Row],[Start time]]&gt;=X$1, Table_owssvr__1[[#This Row],[Start time]]&lt;Y$1),
AND(Table_owssvr__1[[#This Row],[End Time]]&gt;X$1, Table_owssvr__1[[#This Row],[End Time]]&lt;=Y$1 ),
AND(Table_owssvr__1[[#This Row],[Start time]]&lt;X$1, Table_owssvr__1[[#This Row],[End Time]]&gt;Y$1)
)</f>
        <v>0</v>
      </c>
      <c r="Y1090" s="7">
        <f>1*OR(
AND(Table_owssvr__1[[#This Row],[Start time]]&gt;=Y$1, Table_owssvr__1[[#This Row],[Start time]]&lt;Z$1),
AND(Table_owssvr__1[[#This Row],[End Time]]&gt;Y$1, Table_owssvr__1[[#This Row],[End Time]]&lt;=Z$1 ),
AND(Table_owssvr__1[[#This Row],[Start time]]&lt;Y$1, Table_owssvr__1[[#This Row],[End Time]]&gt;Z$1)
)</f>
        <v>0</v>
      </c>
      <c r="Z1090" s="7">
        <f>1*OR(
AND(Table_owssvr__1[[#This Row],[Start time]]&gt;=Z$1, Table_owssvr__1[[#This Row],[Start time]]&lt;AA$1),
AND(Table_owssvr__1[[#This Row],[End Time]]&gt;Z$1, Table_owssvr__1[[#This Row],[End Time]]&lt;=AA$1 ),
AND(Table_owssvr__1[[#This Row],[Start time]]&lt;Z$1, Table_owssvr__1[[#This Row],[End Time]]&gt;AA$1)
)</f>
        <v>0</v>
      </c>
      <c r="AA1090" s="7">
        <f>1*OR(
AND(Table_owssvr__1[[#This Row],[Start time]]&gt;=AA$1, Table_owssvr__1[[#This Row],[Start time]]&lt;AB$1),
AND(Table_owssvr__1[[#This Row],[End Time]]&gt;AA$1, Table_owssvr__1[[#This Row],[End Time]]&lt;=AB$1 ),
AND(Table_owssvr__1[[#This Row],[Start time]]&lt;AA$1, Table_owssvr__1[[#This Row],[End Time]]&gt;AB$1)
)</f>
        <v>0</v>
      </c>
      <c r="AB1090" s="7">
        <f>1*OR(
AND(Table_owssvr__1[[#This Row],[Start time]]&gt;=AB$1, Table_owssvr__1[[#This Row],[Start time]]&lt;AC$1),
AND(Table_owssvr__1[[#This Row],[End Time]]&gt;AB$1, Table_owssvr__1[[#This Row],[End Time]]&lt;=AC$1 ),
AND(Table_owssvr__1[[#This Row],[Start time]]&lt;AB$1, Table_owssvr__1[[#This Row],[End Time]]&gt;AC$1)
)</f>
        <v>1</v>
      </c>
      <c r="AC1090" s="7">
        <f>1*OR(
AND(Table_owssvr__1[[#This Row],[Start time]]&gt;=AC$1, Table_owssvr__1[[#This Row],[Start time]]&lt;AD$1),
AND(Table_owssvr__1[[#This Row],[End Time]]&gt;AC$1, Table_owssvr__1[[#This Row],[End Time]]&lt;=AD$1 ),
AND(Table_owssvr__1[[#This Row],[Start time]]&lt;AC$1, Table_owssvr__1[[#This Row],[End Time]]&gt;AD$1)
)</f>
        <v>0</v>
      </c>
      <c r="AD1090" s="7">
        <f>1*OR(
AND(Table_owssvr__1[[#This Row],[Start time]]&gt;=AD$1, Table_owssvr__1[[#This Row],[Start time]]&lt;AE$1),
AND(Table_owssvr__1[[#This Row],[End Time]]&gt;AD$1, Table_owssvr__1[[#This Row],[End Time]]&lt;=AE$1 ),
AND(Table_owssvr__1[[#This Row],[Start time]]&lt;AD$1, Table_owssvr__1[[#This Row],[End Time]]&gt;AE$1)
)</f>
        <v>0</v>
      </c>
      <c r="AE1090" s="7">
        <f>1*OR(
AND(Table_owssvr__1[[#This Row],[Start time]]&gt;=AE$1, Table_owssvr__1[[#This Row],[Start time]]&lt;AF$1),
AND(Table_owssvr__1[[#This Row],[End Time]]&gt;AE$1, Table_owssvr__1[[#This Row],[End Time]]&lt;=AF$1 ),
AND(Table_owssvr__1[[#This Row],[Start time]]&lt;AE$1, Table_owssvr__1[[#This Row],[End Time]]&gt;AF$1)
)</f>
        <v>0</v>
      </c>
    </row>
    <row r="1091" spans="1:31" x14ac:dyDescent="0.25">
      <c r="A1091" s="2"/>
      <c r="B1091" s="3" t="s">
        <v>656</v>
      </c>
      <c r="C1091" s="3" t="s">
        <v>12</v>
      </c>
      <c r="D1091" s="3" t="s">
        <v>19</v>
      </c>
      <c r="E1091" s="1" t="s">
        <v>769</v>
      </c>
      <c r="F1091" s="4">
        <v>42431.739583333336</v>
      </c>
      <c r="G1091" s="4">
        <v>42431.746527777781</v>
      </c>
      <c r="H1091" s="4">
        <v>42432.431851851848</v>
      </c>
      <c r="I1091" s="3" t="s">
        <v>12</v>
      </c>
      <c r="J1091" s="2" t="s">
        <v>17</v>
      </c>
      <c r="K1091" s="2" t="s">
        <v>16</v>
      </c>
      <c r="L1091" t="b">
        <f>LEFT(Table_owssvr__1[[#This Row],[Person''s Name]],4)=LEFT(Table_owssvr__1[[#This Row],[Modified By]],4)</f>
        <v>1</v>
      </c>
      <c r="M1091" t="b">
        <f>Table_owssvr__1[[#This Row],[Modified]]&gt;Table_owssvr__1[[#This Row],[Start Date and Time]]</f>
        <v>1</v>
      </c>
      <c r="N1091">
        <f>(Table_owssvr__1[[#This Row],[End Date and Time]]-Table_owssvr__1[[#This Row],[Start Date and Time]])*24</f>
        <v>0.16666666668606922</v>
      </c>
      <c r="O1091" s="5">
        <f>INT(Table_owssvr__1[[#This Row],[Start Date and Time]])</f>
        <v>42431</v>
      </c>
      <c r="P1091" s="6">
        <f>DATE(YEAR(Table_owssvr__1[[#This Row],[Date]]),MONTH(Table_owssvr__1[[#This Row],[Date]]),1)</f>
        <v>42430</v>
      </c>
      <c r="Q1091" s="9">
        <f>ROUND(24*(Table_owssvr__1[[#This Row],[Start Date and Time]]-INT(Table_owssvr__1[[#This Row],[Start Date and Time]])),2)</f>
        <v>17.75</v>
      </c>
      <c r="R1091" s="9">
        <f>ROUND(24*(Table_owssvr__1[[#This Row],[End Date and Time]]-INT(Table_owssvr__1[[#This Row],[End Date and Time]])),2)</f>
        <v>17.920000000000002</v>
      </c>
      <c r="S1091" s="7">
        <f>1*OR(
AND(Table_owssvr__1[[#This Row],[Start time]]&gt;=S$1, Table_owssvr__1[[#This Row],[Start time]]&lt;T$1),
AND(Table_owssvr__1[[#This Row],[End Time]]&gt;S$1, Table_owssvr__1[[#This Row],[End Time]]&lt;=T$1 ),
AND(Table_owssvr__1[[#This Row],[Start time]]&lt;S$1, Table_owssvr__1[[#This Row],[End Time]]&gt;T$1)
)</f>
        <v>0</v>
      </c>
      <c r="T1091" s="7">
        <f>1*OR(
AND(Table_owssvr__1[[#This Row],[Start time]]&gt;=T$1, Table_owssvr__1[[#This Row],[Start time]]&lt;U$1),
AND(Table_owssvr__1[[#This Row],[End Time]]&gt;T$1, Table_owssvr__1[[#This Row],[End Time]]&lt;=U$1 ),
AND(Table_owssvr__1[[#This Row],[Start time]]&lt;T$1, Table_owssvr__1[[#This Row],[End Time]]&gt;U$1)
)</f>
        <v>0</v>
      </c>
      <c r="U1091" s="7">
        <f>1*OR(
AND(Table_owssvr__1[[#This Row],[Start time]]&gt;=U$1, Table_owssvr__1[[#This Row],[Start time]]&lt;V$1),
AND(Table_owssvr__1[[#This Row],[End Time]]&gt;U$1, Table_owssvr__1[[#This Row],[End Time]]&lt;=V$1 ),
AND(Table_owssvr__1[[#This Row],[Start time]]&lt;U$1, Table_owssvr__1[[#This Row],[End Time]]&gt;V$1)
)</f>
        <v>0</v>
      </c>
      <c r="V1091" s="7">
        <f>1*OR(
AND(Table_owssvr__1[[#This Row],[Start time]]&gt;=V$1, Table_owssvr__1[[#This Row],[Start time]]&lt;W$1),
AND(Table_owssvr__1[[#This Row],[End Time]]&gt;V$1, Table_owssvr__1[[#This Row],[End Time]]&lt;=W$1 ),
AND(Table_owssvr__1[[#This Row],[Start time]]&lt;V$1, Table_owssvr__1[[#This Row],[End Time]]&gt;W$1)
)</f>
        <v>0</v>
      </c>
      <c r="W1091" s="7">
        <f>1*OR(
AND(Table_owssvr__1[[#This Row],[Start time]]&gt;=W$1, Table_owssvr__1[[#This Row],[Start time]]&lt;X$1),
AND(Table_owssvr__1[[#This Row],[End Time]]&gt;W$1, Table_owssvr__1[[#This Row],[End Time]]&lt;=X$1 ),
AND(Table_owssvr__1[[#This Row],[Start time]]&lt;W$1, Table_owssvr__1[[#This Row],[End Time]]&gt;X$1)
)</f>
        <v>0</v>
      </c>
      <c r="X1091" s="7">
        <f>1*OR(
AND(Table_owssvr__1[[#This Row],[Start time]]&gt;=X$1, Table_owssvr__1[[#This Row],[Start time]]&lt;Y$1),
AND(Table_owssvr__1[[#This Row],[End Time]]&gt;X$1, Table_owssvr__1[[#This Row],[End Time]]&lt;=Y$1 ),
AND(Table_owssvr__1[[#This Row],[Start time]]&lt;X$1, Table_owssvr__1[[#This Row],[End Time]]&gt;Y$1)
)</f>
        <v>0</v>
      </c>
      <c r="Y1091" s="7">
        <f>1*OR(
AND(Table_owssvr__1[[#This Row],[Start time]]&gt;=Y$1, Table_owssvr__1[[#This Row],[Start time]]&lt;Z$1),
AND(Table_owssvr__1[[#This Row],[End Time]]&gt;Y$1, Table_owssvr__1[[#This Row],[End Time]]&lt;=Z$1 ),
AND(Table_owssvr__1[[#This Row],[Start time]]&lt;Y$1, Table_owssvr__1[[#This Row],[End Time]]&gt;Z$1)
)</f>
        <v>0</v>
      </c>
      <c r="Z1091" s="7">
        <f>1*OR(
AND(Table_owssvr__1[[#This Row],[Start time]]&gt;=Z$1, Table_owssvr__1[[#This Row],[Start time]]&lt;AA$1),
AND(Table_owssvr__1[[#This Row],[End Time]]&gt;Z$1, Table_owssvr__1[[#This Row],[End Time]]&lt;=AA$1 ),
AND(Table_owssvr__1[[#This Row],[Start time]]&lt;Z$1, Table_owssvr__1[[#This Row],[End Time]]&gt;AA$1)
)</f>
        <v>0</v>
      </c>
      <c r="AA1091" s="7">
        <f>1*OR(
AND(Table_owssvr__1[[#This Row],[Start time]]&gt;=AA$1, Table_owssvr__1[[#This Row],[Start time]]&lt;AB$1),
AND(Table_owssvr__1[[#This Row],[End Time]]&gt;AA$1, Table_owssvr__1[[#This Row],[End Time]]&lt;=AB$1 ),
AND(Table_owssvr__1[[#This Row],[Start time]]&lt;AA$1, Table_owssvr__1[[#This Row],[End Time]]&gt;AB$1)
)</f>
        <v>0</v>
      </c>
      <c r="AB1091" s="7">
        <f>1*OR(
AND(Table_owssvr__1[[#This Row],[Start time]]&gt;=AB$1, Table_owssvr__1[[#This Row],[Start time]]&lt;AC$1),
AND(Table_owssvr__1[[#This Row],[End Time]]&gt;AB$1, Table_owssvr__1[[#This Row],[End Time]]&lt;=AC$1 ),
AND(Table_owssvr__1[[#This Row],[Start time]]&lt;AB$1, Table_owssvr__1[[#This Row],[End Time]]&gt;AC$1)
)</f>
        <v>1</v>
      </c>
      <c r="AC1091" s="7">
        <f>1*OR(
AND(Table_owssvr__1[[#This Row],[Start time]]&gt;=AC$1, Table_owssvr__1[[#This Row],[Start time]]&lt;AD$1),
AND(Table_owssvr__1[[#This Row],[End Time]]&gt;AC$1, Table_owssvr__1[[#This Row],[End Time]]&lt;=AD$1 ),
AND(Table_owssvr__1[[#This Row],[Start time]]&lt;AC$1, Table_owssvr__1[[#This Row],[End Time]]&gt;AD$1)
)</f>
        <v>0</v>
      </c>
      <c r="AD1091" s="7">
        <f>1*OR(
AND(Table_owssvr__1[[#This Row],[Start time]]&gt;=AD$1, Table_owssvr__1[[#This Row],[Start time]]&lt;AE$1),
AND(Table_owssvr__1[[#This Row],[End Time]]&gt;AD$1, Table_owssvr__1[[#This Row],[End Time]]&lt;=AE$1 ),
AND(Table_owssvr__1[[#This Row],[Start time]]&lt;AD$1, Table_owssvr__1[[#This Row],[End Time]]&gt;AE$1)
)</f>
        <v>0</v>
      </c>
      <c r="AE1091" s="7">
        <f>1*OR(
AND(Table_owssvr__1[[#This Row],[Start time]]&gt;=AE$1, Table_owssvr__1[[#This Row],[Start time]]&lt;AF$1),
AND(Table_owssvr__1[[#This Row],[End Time]]&gt;AE$1, Table_owssvr__1[[#This Row],[End Time]]&lt;=AF$1 ),
AND(Table_owssvr__1[[#This Row],[Start time]]&lt;AE$1, Table_owssvr__1[[#This Row],[End Time]]&gt;AF$1)
)</f>
        <v>0</v>
      </c>
    </row>
    <row r="1092" spans="1:31" x14ac:dyDescent="0.25">
      <c r="A1092" s="2"/>
      <c r="B1092" s="3" t="s">
        <v>656</v>
      </c>
      <c r="C1092" s="3" t="s">
        <v>12</v>
      </c>
      <c r="D1092" s="3" t="s">
        <v>19</v>
      </c>
      <c r="E1092" s="1" t="s">
        <v>770</v>
      </c>
      <c r="F1092" s="4">
        <v>42431.75</v>
      </c>
      <c r="G1092" s="4">
        <v>42431.760416666664</v>
      </c>
      <c r="H1092" s="4">
        <v>42432.432546296295</v>
      </c>
      <c r="I1092" s="3" t="s">
        <v>12</v>
      </c>
      <c r="J1092" s="2" t="s">
        <v>17</v>
      </c>
      <c r="K1092" s="2" t="s">
        <v>16</v>
      </c>
      <c r="L1092" t="b">
        <f>LEFT(Table_owssvr__1[[#This Row],[Person''s Name]],4)=LEFT(Table_owssvr__1[[#This Row],[Modified By]],4)</f>
        <v>1</v>
      </c>
      <c r="M1092" t="b">
        <f>Table_owssvr__1[[#This Row],[Modified]]&gt;Table_owssvr__1[[#This Row],[Start Date and Time]]</f>
        <v>1</v>
      </c>
      <c r="N1092">
        <f>(Table_owssvr__1[[#This Row],[End Date and Time]]-Table_owssvr__1[[#This Row],[Start Date and Time]])*24</f>
        <v>0.24999999994179234</v>
      </c>
      <c r="O1092" s="5">
        <f>INT(Table_owssvr__1[[#This Row],[Start Date and Time]])</f>
        <v>42431</v>
      </c>
      <c r="P1092" s="6">
        <f>DATE(YEAR(Table_owssvr__1[[#This Row],[Date]]),MONTH(Table_owssvr__1[[#This Row],[Date]]),1)</f>
        <v>42430</v>
      </c>
      <c r="Q1092" s="9">
        <f>ROUND(24*(Table_owssvr__1[[#This Row],[Start Date and Time]]-INT(Table_owssvr__1[[#This Row],[Start Date and Time]])),2)</f>
        <v>18</v>
      </c>
      <c r="R1092" s="9">
        <f>ROUND(24*(Table_owssvr__1[[#This Row],[End Date and Time]]-INT(Table_owssvr__1[[#This Row],[End Date and Time]])),2)</f>
        <v>18.25</v>
      </c>
      <c r="S1092" s="7">
        <f>1*OR(
AND(Table_owssvr__1[[#This Row],[Start time]]&gt;=S$1, Table_owssvr__1[[#This Row],[Start time]]&lt;T$1),
AND(Table_owssvr__1[[#This Row],[End Time]]&gt;S$1, Table_owssvr__1[[#This Row],[End Time]]&lt;=T$1 ),
AND(Table_owssvr__1[[#This Row],[Start time]]&lt;S$1, Table_owssvr__1[[#This Row],[End Time]]&gt;T$1)
)</f>
        <v>0</v>
      </c>
      <c r="T1092" s="7">
        <f>1*OR(
AND(Table_owssvr__1[[#This Row],[Start time]]&gt;=T$1, Table_owssvr__1[[#This Row],[Start time]]&lt;U$1),
AND(Table_owssvr__1[[#This Row],[End Time]]&gt;T$1, Table_owssvr__1[[#This Row],[End Time]]&lt;=U$1 ),
AND(Table_owssvr__1[[#This Row],[Start time]]&lt;T$1, Table_owssvr__1[[#This Row],[End Time]]&gt;U$1)
)</f>
        <v>0</v>
      </c>
      <c r="U1092" s="7">
        <f>1*OR(
AND(Table_owssvr__1[[#This Row],[Start time]]&gt;=U$1, Table_owssvr__1[[#This Row],[Start time]]&lt;V$1),
AND(Table_owssvr__1[[#This Row],[End Time]]&gt;U$1, Table_owssvr__1[[#This Row],[End Time]]&lt;=V$1 ),
AND(Table_owssvr__1[[#This Row],[Start time]]&lt;U$1, Table_owssvr__1[[#This Row],[End Time]]&gt;V$1)
)</f>
        <v>0</v>
      </c>
      <c r="V1092" s="7">
        <f>1*OR(
AND(Table_owssvr__1[[#This Row],[Start time]]&gt;=V$1, Table_owssvr__1[[#This Row],[Start time]]&lt;W$1),
AND(Table_owssvr__1[[#This Row],[End Time]]&gt;V$1, Table_owssvr__1[[#This Row],[End Time]]&lt;=W$1 ),
AND(Table_owssvr__1[[#This Row],[Start time]]&lt;V$1, Table_owssvr__1[[#This Row],[End Time]]&gt;W$1)
)</f>
        <v>0</v>
      </c>
      <c r="W1092" s="7">
        <f>1*OR(
AND(Table_owssvr__1[[#This Row],[Start time]]&gt;=W$1, Table_owssvr__1[[#This Row],[Start time]]&lt;X$1),
AND(Table_owssvr__1[[#This Row],[End Time]]&gt;W$1, Table_owssvr__1[[#This Row],[End Time]]&lt;=X$1 ),
AND(Table_owssvr__1[[#This Row],[Start time]]&lt;W$1, Table_owssvr__1[[#This Row],[End Time]]&gt;X$1)
)</f>
        <v>0</v>
      </c>
      <c r="X1092" s="7">
        <f>1*OR(
AND(Table_owssvr__1[[#This Row],[Start time]]&gt;=X$1, Table_owssvr__1[[#This Row],[Start time]]&lt;Y$1),
AND(Table_owssvr__1[[#This Row],[End Time]]&gt;X$1, Table_owssvr__1[[#This Row],[End Time]]&lt;=Y$1 ),
AND(Table_owssvr__1[[#This Row],[Start time]]&lt;X$1, Table_owssvr__1[[#This Row],[End Time]]&gt;Y$1)
)</f>
        <v>0</v>
      </c>
      <c r="Y1092" s="7">
        <f>1*OR(
AND(Table_owssvr__1[[#This Row],[Start time]]&gt;=Y$1, Table_owssvr__1[[#This Row],[Start time]]&lt;Z$1),
AND(Table_owssvr__1[[#This Row],[End Time]]&gt;Y$1, Table_owssvr__1[[#This Row],[End Time]]&lt;=Z$1 ),
AND(Table_owssvr__1[[#This Row],[Start time]]&lt;Y$1, Table_owssvr__1[[#This Row],[End Time]]&gt;Z$1)
)</f>
        <v>0</v>
      </c>
      <c r="Z1092" s="7">
        <f>1*OR(
AND(Table_owssvr__1[[#This Row],[Start time]]&gt;=Z$1, Table_owssvr__1[[#This Row],[Start time]]&lt;AA$1),
AND(Table_owssvr__1[[#This Row],[End Time]]&gt;Z$1, Table_owssvr__1[[#This Row],[End Time]]&lt;=AA$1 ),
AND(Table_owssvr__1[[#This Row],[Start time]]&lt;Z$1, Table_owssvr__1[[#This Row],[End Time]]&gt;AA$1)
)</f>
        <v>0</v>
      </c>
      <c r="AA1092" s="7">
        <f>1*OR(
AND(Table_owssvr__1[[#This Row],[Start time]]&gt;=AA$1, Table_owssvr__1[[#This Row],[Start time]]&lt;AB$1),
AND(Table_owssvr__1[[#This Row],[End Time]]&gt;AA$1, Table_owssvr__1[[#This Row],[End Time]]&lt;=AB$1 ),
AND(Table_owssvr__1[[#This Row],[Start time]]&lt;AA$1, Table_owssvr__1[[#This Row],[End Time]]&gt;AB$1)
)</f>
        <v>0</v>
      </c>
      <c r="AB1092" s="7">
        <f>1*OR(
AND(Table_owssvr__1[[#This Row],[Start time]]&gt;=AB$1, Table_owssvr__1[[#This Row],[Start time]]&lt;AC$1),
AND(Table_owssvr__1[[#This Row],[End Time]]&gt;AB$1, Table_owssvr__1[[#This Row],[End Time]]&lt;=AC$1 ),
AND(Table_owssvr__1[[#This Row],[Start time]]&lt;AB$1, Table_owssvr__1[[#This Row],[End Time]]&gt;AC$1)
)</f>
        <v>0</v>
      </c>
      <c r="AC1092" s="7">
        <f>1*OR(
AND(Table_owssvr__1[[#This Row],[Start time]]&gt;=AC$1, Table_owssvr__1[[#This Row],[Start time]]&lt;AD$1),
AND(Table_owssvr__1[[#This Row],[End Time]]&gt;AC$1, Table_owssvr__1[[#This Row],[End Time]]&lt;=AD$1 ),
AND(Table_owssvr__1[[#This Row],[Start time]]&lt;AC$1, Table_owssvr__1[[#This Row],[End Time]]&gt;AD$1)
)</f>
        <v>1</v>
      </c>
      <c r="AD1092" s="7">
        <f>1*OR(
AND(Table_owssvr__1[[#This Row],[Start time]]&gt;=AD$1, Table_owssvr__1[[#This Row],[Start time]]&lt;AE$1),
AND(Table_owssvr__1[[#This Row],[End Time]]&gt;AD$1, Table_owssvr__1[[#This Row],[End Time]]&lt;=AE$1 ),
AND(Table_owssvr__1[[#This Row],[Start time]]&lt;AD$1, Table_owssvr__1[[#This Row],[End Time]]&gt;AE$1)
)</f>
        <v>0</v>
      </c>
      <c r="AE1092" s="7">
        <f>1*OR(
AND(Table_owssvr__1[[#This Row],[Start time]]&gt;=AE$1, Table_owssvr__1[[#This Row],[Start time]]&lt;AF$1),
AND(Table_owssvr__1[[#This Row],[End Time]]&gt;AE$1, Table_owssvr__1[[#This Row],[End Time]]&lt;=AF$1 ),
AND(Table_owssvr__1[[#This Row],[Start time]]&lt;AE$1, Table_owssvr__1[[#This Row],[End Time]]&gt;AF$1)
)</f>
        <v>0</v>
      </c>
    </row>
    <row r="1093" spans="1:31" x14ac:dyDescent="0.25">
      <c r="A1093" s="2"/>
      <c r="B1093" s="3" t="s">
        <v>656</v>
      </c>
      <c r="C1093" s="3" t="s">
        <v>12</v>
      </c>
      <c r="D1093" s="3" t="s">
        <v>19</v>
      </c>
      <c r="E1093" s="1" t="s">
        <v>771</v>
      </c>
      <c r="F1093" s="4">
        <v>42432.385416666664</v>
      </c>
      <c r="G1093" s="4">
        <v>42432.40625</v>
      </c>
      <c r="H1093" s="4">
        <v>42432.436122685183</v>
      </c>
      <c r="I1093" s="3" t="s">
        <v>12</v>
      </c>
      <c r="J1093" s="2" t="s">
        <v>17</v>
      </c>
      <c r="K1093" s="2" t="s">
        <v>16</v>
      </c>
      <c r="L1093" t="b">
        <f>LEFT(Table_owssvr__1[[#This Row],[Person''s Name]],4)=LEFT(Table_owssvr__1[[#This Row],[Modified By]],4)</f>
        <v>1</v>
      </c>
      <c r="M1093" t="b">
        <f>Table_owssvr__1[[#This Row],[Modified]]&gt;Table_owssvr__1[[#This Row],[Start Date and Time]]</f>
        <v>1</v>
      </c>
      <c r="N1093">
        <f>(Table_owssvr__1[[#This Row],[End Date and Time]]-Table_owssvr__1[[#This Row],[Start Date and Time]])*24</f>
        <v>0.50000000005820766</v>
      </c>
      <c r="O1093" s="5">
        <f>INT(Table_owssvr__1[[#This Row],[Start Date and Time]])</f>
        <v>42432</v>
      </c>
      <c r="P1093" s="6">
        <f>DATE(YEAR(Table_owssvr__1[[#This Row],[Date]]),MONTH(Table_owssvr__1[[#This Row],[Date]]),1)</f>
        <v>42430</v>
      </c>
      <c r="Q1093" s="9">
        <f>ROUND(24*(Table_owssvr__1[[#This Row],[Start Date and Time]]-INT(Table_owssvr__1[[#This Row],[Start Date and Time]])),2)</f>
        <v>9.25</v>
      </c>
      <c r="R1093" s="9">
        <f>ROUND(24*(Table_owssvr__1[[#This Row],[End Date and Time]]-INT(Table_owssvr__1[[#This Row],[End Date and Time]])),2)</f>
        <v>9.75</v>
      </c>
      <c r="S1093" s="7">
        <f>1*OR(
AND(Table_owssvr__1[[#This Row],[Start time]]&gt;=S$1, Table_owssvr__1[[#This Row],[Start time]]&lt;T$1),
AND(Table_owssvr__1[[#This Row],[End Time]]&gt;S$1, Table_owssvr__1[[#This Row],[End Time]]&lt;=T$1 ),
AND(Table_owssvr__1[[#This Row],[Start time]]&lt;S$1, Table_owssvr__1[[#This Row],[End Time]]&gt;T$1)
)</f>
        <v>0</v>
      </c>
      <c r="T1093" s="7">
        <f>1*OR(
AND(Table_owssvr__1[[#This Row],[Start time]]&gt;=T$1, Table_owssvr__1[[#This Row],[Start time]]&lt;U$1),
AND(Table_owssvr__1[[#This Row],[End Time]]&gt;T$1, Table_owssvr__1[[#This Row],[End Time]]&lt;=U$1 ),
AND(Table_owssvr__1[[#This Row],[Start time]]&lt;T$1, Table_owssvr__1[[#This Row],[End Time]]&gt;U$1)
)</f>
        <v>1</v>
      </c>
      <c r="U1093" s="7">
        <f>1*OR(
AND(Table_owssvr__1[[#This Row],[Start time]]&gt;=U$1, Table_owssvr__1[[#This Row],[Start time]]&lt;V$1),
AND(Table_owssvr__1[[#This Row],[End Time]]&gt;U$1, Table_owssvr__1[[#This Row],[End Time]]&lt;=V$1 ),
AND(Table_owssvr__1[[#This Row],[Start time]]&lt;U$1, Table_owssvr__1[[#This Row],[End Time]]&gt;V$1)
)</f>
        <v>0</v>
      </c>
      <c r="V1093" s="7">
        <f>1*OR(
AND(Table_owssvr__1[[#This Row],[Start time]]&gt;=V$1, Table_owssvr__1[[#This Row],[Start time]]&lt;W$1),
AND(Table_owssvr__1[[#This Row],[End Time]]&gt;V$1, Table_owssvr__1[[#This Row],[End Time]]&lt;=W$1 ),
AND(Table_owssvr__1[[#This Row],[Start time]]&lt;V$1, Table_owssvr__1[[#This Row],[End Time]]&gt;W$1)
)</f>
        <v>0</v>
      </c>
      <c r="W1093" s="7">
        <f>1*OR(
AND(Table_owssvr__1[[#This Row],[Start time]]&gt;=W$1, Table_owssvr__1[[#This Row],[Start time]]&lt;X$1),
AND(Table_owssvr__1[[#This Row],[End Time]]&gt;W$1, Table_owssvr__1[[#This Row],[End Time]]&lt;=X$1 ),
AND(Table_owssvr__1[[#This Row],[Start time]]&lt;W$1, Table_owssvr__1[[#This Row],[End Time]]&gt;X$1)
)</f>
        <v>0</v>
      </c>
      <c r="X1093" s="7">
        <f>1*OR(
AND(Table_owssvr__1[[#This Row],[Start time]]&gt;=X$1, Table_owssvr__1[[#This Row],[Start time]]&lt;Y$1),
AND(Table_owssvr__1[[#This Row],[End Time]]&gt;X$1, Table_owssvr__1[[#This Row],[End Time]]&lt;=Y$1 ),
AND(Table_owssvr__1[[#This Row],[Start time]]&lt;X$1, Table_owssvr__1[[#This Row],[End Time]]&gt;Y$1)
)</f>
        <v>0</v>
      </c>
      <c r="Y1093" s="7">
        <f>1*OR(
AND(Table_owssvr__1[[#This Row],[Start time]]&gt;=Y$1, Table_owssvr__1[[#This Row],[Start time]]&lt;Z$1),
AND(Table_owssvr__1[[#This Row],[End Time]]&gt;Y$1, Table_owssvr__1[[#This Row],[End Time]]&lt;=Z$1 ),
AND(Table_owssvr__1[[#This Row],[Start time]]&lt;Y$1, Table_owssvr__1[[#This Row],[End Time]]&gt;Z$1)
)</f>
        <v>0</v>
      </c>
      <c r="Z1093" s="7">
        <f>1*OR(
AND(Table_owssvr__1[[#This Row],[Start time]]&gt;=Z$1, Table_owssvr__1[[#This Row],[Start time]]&lt;AA$1),
AND(Table_owssvr__1[[#This Row],[End Time]]&gt;Z$1, Table_owssvr__1[[#This Row],[End Time]]&lt;=AA$1 ),
AND(Table_owssvr__1[[#This Row],[Start time]]&lt;Z$1, Table_owssvr__1[[#This Row],[End Time]]&gt;AA$1)
)</f>
        <v>0</v>
      </c>
      <c r="AA1093" s="7">
        <f>1*OR(
AND(Table_owssvr__1[[#This Row],[Start time]]&gt;=AA$1, Table_owssvr__1[[#This Row],[Start time]]&lt;AB$1),
AND(Table_owssvr__1[[#This Row],[End Time]]&gt;AA$1, Table_owssvr__1[[#This Row],[End Time]]&lt;=AB$1 ),
AND(Table_owssvr__1[[#This Row],[Start time]]&lt;AA$1, Table_owssvr__1[[#This Row],[End Time]]&gt;AB$1)
)</f>
        <v>0</v>
      </c>
      <c r="AB1093" s="7">
        <f>1*OR(
AND(Table_owssvr__1[[#This Row],[Start time]]&gt;=AB$1, Table_owssvr__1[[#This Row],[Start time]]&lt;AC$1),
AND(Table_owssvr__1[[#This Row],[End Time]]&gt;AB$1, Table_owssvr__1[[#This Row],[End Time]]&lt;=AC$1 ),
AND(Table_owssvr__1[[#This Row],[Start time]]&lt;AB$1, Table_owssvr__1[[#This Row],[End Time]]&gt;AC$1)
)</f>
        <v>0</v>
      </c>
      <c r="AC1093" s="7">
        <f>1*OR(
AND(Table_owssvr__1[[#This Row],[Start time]]&gt;=AC$1, Table_owssvr__1[[#This Row],[Start time]]&lt;AD$1),
AND(Table_owssvr__1[[#This Row],[End Time]]&gt;AC$1, Table_owssvr__1[[#This Row],[End Time]]&lt;=AD$1 ),
AND(Table_owssvr__1[[#This Row],[Start time]]&lt;AC$1, Table_owssvr__1[[#This Row],[End Time]]&gt;AD$1)
)</f>
        <v>0</v>
      </c>
      <c r="AD1093" s="7">
        <f>1*OR(
AND(Table_owssvr__1[[#This Row],[Start time]]&gt;=AD$1, Table_owssvr__1[[#This Row],[Start time]]&lt;AE$1),
AND(Table_owssvr__1[[#This Row],[End Time]]&gt;AD$1, Table_owssvr__1[[#This Row],[End Time]]&lt;=AE$1 ),
AND(Table_owssvr__1[[#This Row],[Start time]]&lt;AD$1, Table_owssvr__1[[#This Row],[End Time]]&gt;AE$1)
)</f>
        <v>0</v>
      </c>
      <c r="AE1093" s="7">
        <f>1*OR(
AND(Table_owssvr__1[[#This Row],[Start time]]&gt;=AE$1, Table_owssvr__1[[#This Row],[Start time]]&lt;AF$1),
AND(Table_owssvr__1[[#This Row],[End Time]]&gt;AE$1, Table_owssvr__1[[#This Row],[End Time]]&lt;=AF$1 ),
AND(Table_owssvr__1[[#This Row],[Start time]]&lt;AE$1, Table_owssvr__1[[#This Row],[End Time]]&gt;AF$1)
)</f>
        <v>0</v>
      </c>
    </row>
    <row r="1094" spans="1:31" x14ac:dyDescent="0.25">
      <c r="A1094" s="2"/>
      <c r="B1094" s="3" t="s">
        <v>687</v>
      </c>
      <c r="C1094" s="3" t="s">
        <v>36</v>
      </c>
      <c r="D1094" s="3" t="s">
        <v>19</v>
      </c>
      <c r="E1094" s="1" t="s">
        <v>772</v>
      </c>
      <c r="F1094" s="4">
        <v>42432.416666666664</v>
      </c>
      <c r="G1094" s="4">
        <v>42432.440972222219</v>
      </c>
      <c r="H1094" s="4">
        <v>42432.454398148147</v>
      </c>
      <c r="I1094" s="3" t="s">
        <v>36</v>
      </c>
      <c r="J1094" s="2" t="s">
        <v>17</v>
      </c>
      <c r="K1094" s="2" t="s">
        <v>16</v>
      </c>
      <c r="L1094" t="b">
        <f>LEFT(Table_owssvr__1[[#This Row],[Person''s Name]],4)=LEFT(Table_owssvr__1[[#This Row],[Modified By]],4)</f>
        <v>1</v>
      </c>
      <c r="M1094" t="b">
        <f>Table_owssvr__1[[#This Row],[Modified]]&gt;Table_owssvr__1[[#This Row],[Start Date and Time]]</f>
        <v>1</v>
      </c>
      <c r="N1094">
        <f>(Table_owssvr__1[[#This Row],[End Date and Time]]-Table_owssvr__1[[#This Row],[Start Date and Time]])*24</f>
        <v>0.58333333331393078</v>
      </c>
      <c r="O1094" s="5">
        <f>INT(Table_owssvr__1[[#This Row],[Start Date and Time]])</f>
        <v>42432</v>
      </c>
      <c r="P1094" s="6">
        <f>DATE(YEAR(Table_owssvr__1[[#This Row],[Date]]),MONTH(Table_owssvr__1[[#This Row],[Date]]),1)</f>
        <v>42430</v>
      </c>
      <c r="Q1094" s="9">
        <f>ROUND(24*(Table_owssvr__1[[#This Row],[Start Date and Time]]-INT(Table_owssvr__1[[#This Row],[Start Date and Time]])),2)</f>
        <v>10</v>
      </c>
      <c r="R1094" s="9">
        <f>ROUND(24*(Table_owssvr__1[[#This Row],[End Date and Time]]-INT(Table_owssvr__1[[#This Row],[End Date and Time]])),2)</f>
        <v>10.58</v>
      </c>
      <c r="S1094" s="7">
        <f>1*OR(
AND(Table_owssvr__1[[#This Row],[Start time]]&gt;=S$1, Table_owssvr__1[[#This Row],[Start time]]&lt;T$1),
AND(Table_owssvr__1[[#This Row],[End Time]]&gt;S$1, Table_owssvr__1[[#This Row],[End Time]]&lt;=T$1 ),
AND(Table_owssvr__1[[#This Row],[Start time]]&lt;S$1, Table_owssvr__1[[#This Row],[End Time]]&gt;T$1)
)</f>
        <v>0</v>
      </c>
      <c r="T1094" s="7">
        <f>1*OR(
AND(Table_owssvr__1[[#This Row],[Start time]]&gt;=T$1, Table_owssvr__1[[#This Row],[Start time]]&lt;U$1),
AND(Table_owssvr__1[[#This Row],[End Time]]&gt;T$1, Table_owssvr__1[[#This Row],[End Time]]&lt;=U$1 ),
AND(Table_owssvr__1[[#This Row],[Start time]]&lt;T$1, Table_owssvr__1[[#This Row],[End Time]]&gt;U$1)
)</f>
        <v>0</v>
      </c>
      <c r="U1094" s="7">
        <f>1*OR(
AND(Table_owssvr__1[[#This Row],[Start time]]&gt;=U$1, Table_owssvr__1[[#This Row],[Start time]]&lt;V$1),
AND(Table_owssvr__1[[#This Row],[End Time]]&gt;U$1, Table_owssvr__1[[#This Row],[End Time]]&lt;=V$1 ),
AND(Table_owssvr__1[[#This Row],[Start time]]&lt;U$1, Table_owssvr__1[[#This Row],[End Time]]&gt;V$1)
)</f>
        <v>1</v>
      </c>
      <c r="V1094" s="7">
        <f>1*OR(
AND(Table_owssvr__1[[#This Row],[Start time]]&gt;=V$1, Table_owssvr__1[[#This Row],[Start time]]&lt;W$1),
AND(Table_owssvr__1[[#This Row],[End Time]]&gt;V$1, Table_owssvr__1[[#This Row],[End Time]]&lt;=W$1 ),
AND(Table_owssvr__1[[#This Row],[Start time]]&lt;V$1, Table_owssvr__1[[#This Row],[End Time]]&gt;W$1)
)</f>
        <v>0</v>
      </c>
      <c r="W1094" s="7">
        <f>1*OR(
AND(Table_owssvr__1[[#This Row],[Start time]]&gt;=W$1, Table_owssvr__1[[#This Row],[Start time]]&lt;X$1),
AND(Table_owssvr__1[[#This Row],[End Time]]&gt;W$1, Table_owssvr__1[[#This Row],[End Time]]&lt;=X$1 ),
AND(Table_owssvr__1[[#This Row],[Start time]]&lt;W$1, Table_owssvr__1[[#This Row],[End Time]]&gt;X$1)
)</f>
        <v>0</v>
      </c>
      <c r="X1094" s="7">
        <f>1*OR(
AND(Table_owssvr__1[[#This Row],[Start time]]&gt;=X$1, Table_owssvr__1[[#This Row],[Start time]]&lt;Y$1),
AND(Table_owssvr__1[[#This Row],[End Time]]&gt;X$1, Table_owssvr__1[[#This Row],[End Time]]&lt;=Y$1 ),
AND(Table_owssvr__1[[#This Row],[Start time]]&lt;X$1, Table_owssvr__1[[#This Row],[End Time]]&gt;Y$1)
)</f>
        <v>0</v>
      </c>
      <c r="Y1094" s="7">
        <f>1*OR(
AND(Table_owssvr__1[[#This Row],[Start time]]&gt;=Y$1, Table_owssvr__1[[#This Row],[Start time]]&lt;Z$1),
AND(Table_owssvr__1[[#This Row],[End Time]]&gt;Y$1, Table_owssvr__1[[#This Row],[End Time]]&lt;=Z$1 ),
AND(Table_owssvr__1[[#This Row],[Start time]]&lt;Y$1, Table_owssvr__1[[#This Row],[End Time]]&gt;Z$1)
)</f>
        <v>0</v>
      </c>
      <c r="Z1094" s="7">
        <f>1*OR(
AND(Table_owssvr__1[[#This Row],[Start time]]&gt;=Z$1, Table_owssvr__1[[#This Row],[Start time]]&lt;AA$1),
AND(Table_owssvr__1[[#This Row],[End Time]]&gt;Z$1, Table_owssvr__1[[#This Row],[End Time]]&lt;=AA$1 ),
AND(Table_owssvr__1[[#This Row],[Start time]]&lt;Z$1, Table_owssvr__1[[#This Row],[End Time]]&gt;AA$1)
)</f>
        <v>0</v>
      </c>
      <c r="AA1094" s="7">
        <f>1*OR(
AND(Table_owssvr__1[[#This Row],[Start time]]&gt;=AA$1, Table_owssvr__1[[#This Row],[Start time]]&lt;AB$1),
AND(Table_owssvr__1[[#This Row],[End Time]]&gt;AA$1, Table_owssvr__1[[#This Row],[End Time]]&lt;=AB$1 ),
AND(Table_owssvr__1[[#This Row],[Start time]]&lt;AA$1, Table_owssvr__1[[#This Row],[End Time]]&gt;AB$1)
)</f>
        <v>0</v>
      </c>
      <c r="AB1094" s="7">
        <f>1*OR(
AND(Table_owssvr__1[[#This Row],[Start time]]&gt;=AB$1, Table_owssvr__1[[#This Row],[Start time]]&lt;AC$1),
AND(Table_owssvr__1[[#This Row],[End Time]]&gt;AB$1, Table_owssvr__1[[#This Row],[End Time]]&lt;=AC$1 ),
AND(Table_owssvr__1[[#This Row],[Start time]]&lt;AB$1, Table_owssvr__1[[#This Row],[End Time]]&gt;AC$1)
)</f>
        <v>0</v>
      </c>
      <c r="AC1094" s="7">
        <f>1*OR(
AND(Table_owssvr__1[[#This Row],[Start time]]&gt;=AC$1, Table_owssvr__1[[#This Row],[Start time]]&lt;AD$1),
AND(Table_owssvr__1[[#This Row],[End Time]]&gt;AC$1, Table_owssvr__1[[#This Row],[End Time]]&lt;=AD$1 ),
AND(Table_owssvr__1[[#This Row],[Start time]]&lt;AC$1, Table_owssvr__1[[#This Row],[End Time]]&gt;AD$1)
)</f>
        <v>0</v>
      </c>
      <c r="AD1094" s="7">
        <f>1*OR(
AND(Table_owssvr__1[[#This Row],[Start time]]&gt;=AD$1, Table_owssvr__1[[#This Row],[Start time]]&lt;AE$1),
AND(Table_owssvr__1[[#This Row],[End Time]]&gt;AD$1, Table_owssvr__1[[#This Row],[End Time]]&lt;=AE$1 ),
AND(Table_owssvr__1[[#This Row],[Start time]]&lt;AD$1, Table_owssvr__1[[#This Row],[End Time]]&gt;AE$1)
)</f>
        <v>0</v>
      </c>
      <c r="AE1094" s="7">
        <f>1*OR(
AND(Table_owssvr__1[[#This Row],[Start time]]&gt;=AE$1, Table_owssvr__1[[#This Row],[Start time]]&lt;AF$1),
AND(Table_owssvr__1[[#This Row],[End Time]]&gt;AE$1, Table_owssvr__1[[#This Row],[End Time]]&lt;=AF$1 ),
AND(Table_owssvr__1[[#This Row],[Start time]]&lt;AE$1, Table_owssvr__1[[#This Row],[End Time]]&gt;AF$1)
)</f>
        <v>0</v>
      </c>
    </row>
    <row r="1095" spans="1:31" x14ac:dyDescent="0.25">
      <c r="A1095" s="2"/>
      <c r="B1095" s="3" t="s">
        <v>687</v>
      </c>
      <c r="C1095" s="3" t="s">
        <v>86</v>
      </c>
      <c r="D1095" s="3" t="s">
        <v>19</v>
      </c>
      <c r="E1095" s="1" t="s">
        <v>773</v>
      </c>
      <c r="F1095" s="4">
        <v>42432.5</v>
      </c>
      <c r="G1095" s="4">
        <v>42432.503472222219</v>
      </c>
      <c r="H1095" s="4">
        <v>42432.511180555557</v>
      </c>
      <c r="I1095" s="3" t="s">
        <v>86</v>
      </c>
      <c r="J1095" s="2" t="s">
        <v>17</v>
      </c>
      <c r="K1095" s="2" t="s">
        <v>16</v>
      </c>
      <c r="L1095" t="b">
        <f>LEFT(Table_owssvr__1[[#This Row],[Person''s Name]],4)=LEFT(Table_owssvr__1[[#This Row],[Modified By]],4)</f>
        <v>1</v>
      </c>
      <c r="M1095" t="b">
        <f>Table_owssvr__1[[#This Row],[Modified]]&gt;Table_owssvr__1[[#This Row],[Start Date and Time]]</f>
        <v>1</v>
      </c>
      <c r="N1095">
        <f>(Table_owssvr__1[[#This Row],[End Date and Time]]-Table_owssvr__1[[#This Row],[Start Date and Time]])*24</f>
        <v>8.3333333255723119E-2</v>
      </c>
      <c r="O1095" s="5">
        <f>INT(Table_owssvr__1[[#This Row],[Start Date and Time]])</f>
        <v>42432</v>
      </c>
      <c r="P1095" s="6">
        <f>DATE(YEAR(Table_owssvr__1[[#This Row],[Date]]),MONTH(Table_owssvr__1[[#This Row],[Date]]),1)</f>
        <v>42430</v>
      </c>
      <c r="Q1095" s="9">
        <f>ROUND(24*(Table_owssvr__1[[#This Row],[Start Date and Time]]-INT(Table_owssvr__1[[#This Row],[Start Date and Time]])),2)</f>
        <v>12</v>
      </c>
      <c r="R1095" s="9">
        <f>ROUND(24*(Table_owssvr__1[[#This Row],[End Date and Time]]-INT(Table_owssvr__1[[#This Row],[End Date and Time]])),2)</f>
        <v>12.08</v>
      </c>
      <c r="S1095" s="7">
        <f>1*OR(
AND(Table_owssvr__1[[#This Row],[Start time]]&gt;=S$1, Table_owssvr__1[[#This Row],[Start time]]&lt;T$1),
AND(Table_owssvr__1[[#This Row],[End Time]]&gt;S$1, Table_owssvr__1[[#This Row],[End Time]]&lt;=T$1 ),
AND(Table_owssvr__1[[#This Row],[Start time]]&lt;S$1, Table_owssvr__1[[#This Row],[End Time]]&gt;T$1)
)</f>
        <v>0</v>
      </c>
      <c r="T1095" s="7">
        <f>1*OR(
AND(Table_owssvr__1[[#This Row],[Start time]]&gt;=T$1, Table_owssvr__1[[#This Row],[Start time]]&lt;U$1),
AND(Table_owssvr__1[[#This Row],[End Time]]&gt;T$1, Table_owssvr__1[[#This Row],[End Time]]&lt;=U$1 ),
AND(Table_owssvr__1[[#This Row],[Start time]]&lt;T$1, Table_owssvr__1[[#This Row],[End Time]]&gt;U$1)
)</f>
        <v>0</v>
      </c>
      <c r="U1095" s="7">
        <f>1*OR(
AND(Table_owssvr__1[[#This Row],[Start time]]&gt;=U$1, Table_owssvr__1[[#This Row],[Start time]]&lt;V$1),
AND(Table_owssvr__1[[#This Row],[End Time]]&gt;U$1, Table_owssvr__1[[#This Row],[End Time]]&lt;=V$1 ),
AND(Table_owssvr__1[[#This Row],[Start time]]&lt;U$1, Table_owssvr__1[[#This Row],[End Time]]&gt;V$1)
)</f>
        <v>0</v>
      </c>
      <c r="V1095" s="7">
        <f>1*OR(
AND(Table_owssvr__1[[#This Row],[Start time]]&gt;=V$1, Table_owssvr__1[[#This Row],[Start time]]&lt;W$1),
AND(Table_owssvr__1[[#This Row],[End Time]]&gt;V$1, Table_owssvr__1[[#This Row],[End Time]]&lt;=W$1 ),
AND(Table_owssvr__1[[#This Row],[Start time]]&lt;V$1, Table_owssvr__1[[#This Row],[End Time]]&gt;W$1)
)</f>
        <v>0</v>
      </c>
      <c r="W1095" s="7">
        <f>1*OR(
AND(Table_owssvr__1[[#This Row],[Start time]]&gt;=W$1, Table_owssvr__1[[#This Row],[Start time]]&lt;X$1),
AND(Table_owssvr__1[[#This Row],[End Time]]&gt;W$1, Table_owssvr__1[[#This Row],[End Time]]&lt;=X$1 ),
AND(Table_owssvr__1[[#This Row],[Start time]]&lt;W$1, Table_owssvr__1[[#This Row],[End Time]]&gt;X$1)
)</f>
        <v>1</v>
      </c>
      <c r="X1095" s="7">
        <f>1*OR(
AND(Table_owssvr__1[[#This Row],[Start time]]&gt;=X$1, Table_owssvr__1[[#This Row],[Start time]]&lt;Y$1),
AND(Table_owssvr__1[[#This Row],[End Time]]&gt;X$1, Table_owssvr__1[[#This Row],[End Time]]&lt;=Y$1 ),
AND(Table_owssvr__1[[#This Row],[Start time]]&lt;X$1, Table_owssvr__1[[#This Row],[End Time]]&gt;Y$1)
)</f>
        <v>0</v>
      </c>
      <c r="Y1095" s="7">
        <f>1*OR(
AND(Table_owssvr__1[[#This Row],[Start time]]&gt;=Y$1, Table_owssvr__1[[#This Row],[Start time]]&lt;Z$1),
AND(Table_owssvr__1[[#This Row],[End Time]]&gt;Y$1, Table_owssvr__1[[#This Row],[End Time]]&lt;=Z$1 ),
AND(Table_owssvr__1[[#This Row],[Start time]]&lt;Y$1, Table_owssvr__1[[#This Row],[End Time]]&gt;Z$1)
)</f>
        <v>0</v>
      </c>
      <c r="Z1095" s="7">
        <f>1*OR(
AND(Table_owssvr__1[[#This Row],[Start time]]&gt;=Z$1, Table_owssvr__1[[#This Row],[Start time]]&lt;AA$1),
AND(Table_owssvr__1[[#This Row],[End Time]]&gt;Z$1, Table_owssvr__1[[#This Row],[End Time]]&lt;=AA$1 ),
AND(Table_owssvr__1[[#This Row],[Start time]]&lt;Z$1, Table_owssvr__1[[#This Row],[End Time]]&gt;AA$1)
)</f>
        <v>0</v>
      </c>
      <c r="AA1095" s="7">
        <f>1*OR(
AND(Table_owssvr__1[[#This Row],[Start time]]&gt;=AA$1, Table_owssvr__1[[#This Row],[Start time]]&lt;AB$1),
AND(Table_owssvr__1[[#This Row],[End Time]]&gt;AA$1, Table_owssvr__1[[#This Row],[End Time]]&lt;=AB$1 ),
AND(Table_owssvr__1[[#This Row],[Start time]]&lt;AA$1, Table_owssvr__1[[#This Row],[End Time]]&gt;AB$1)
)</f>
        <v>0</v>
      </c>
      <c r="AB1095" s="7">
        <f>1*OR(
AND(Table_owssvr__1[[#This Row],[Start time]]&gt;=AB$1, Table_owssvr__1[[#This Row],[Start time]]&lt;AC$1),
AND(Table_owssvr__1[[#This Row],[End Time]]&gt;AB$1, Table_owssvr__1[[#This Row],[End Time]]&lt;=AC$1 ),
AND(Table_owssvr__1[[#This Row],[Start time]]&lt;AB$1, Table_owssvr__1[[#This Row],[End Time]]&gt;AC$1)
)</f>
        <v>0</v>
      </c>
      <c r="AC1095" s="7">
        <f>1*OR(
AND(Table_owssvr__1[[#This Row],[Start time]]&gt;=AC$1, Table_owssvr__1[[#This Row],[Start time]]&lt;AD$1),
AND(Table_owssvr__1[[#This Row],[End Time]]&gt;AC$1, Table_owssvr__1[[#This Row],[End Time]]&lt;=AD$1 ),
AND(Table_owssvr__1[[#This Row],[Start time]]&lt;AC$1, Table_owssvr__1[[#This Row],[End Time]]&gt;AD$1)
)</f>
        <v>0</v>
      </c>
      <c r="AD1095" s="7">
        <f>1*OR(
AND(Table_owssvr__1[[#This Row],[Start time]]&gt;=AD$1, Table_owssvr__1[[#This Row],[Start time]]&lt;AE$1),
AND(Table_owssvr__1[[#This Row],[End Time]]&gt;AD$1, Table_owssvr__1[[#This Row],[End Time]]&lt;=AE$1 ),
AND(Table_owssvr__1[[#This Row],[Start time]]&lt;AD$1, Table_owssvr__1[[#This Row],[End Time]]&gt;AE$1)
)</f>
        <v>0</v>
      </c>
      <c r="AE1095" s="7">
        <f>1*OR(
AND(Table_owssvr__1[[#This Row],[Start time]]&gt;=AE$1, Table_owssvr__1[[#This Row],[Start time]]&lt;AF$1),
AND(Table_owssvr__1[[#This Row],[End Time]]&gt;AE$1, Table_owssvr__1[[#This Row],[End Time]]&lt;=AF$1 ),
AND(Table_owssvr__1[[#This Row],[Start time]]&lt;AE$1, Table_owssvr__1[[#This Row],[End Time]]&gt;AF$1)
)</f>
        <v>0</v>
      </c>
    </row>
    <row r="1096" spans="1:31" x14ac:dyDescent="0.25">
      <c r="A1096" s="2"/>
      <c r="B1096" s="3" t="s">
        <v>298</v>
      </c>
      <c r="C1096" s="3" t="s">
        <v>98</v>
      </c>
      <c r="D1096" s="3" t="s">
        <v>25</v>
      </c>
      <c r="E1096" s="1" t="s">
        <v>1355</v>
      </c>
      <c r="F1096" s="4">
        <v>42432.416666666664</v>
      </c>
      <c r="G1096" s="4">
        <v>42432.5</v>
      </c>
      <c r="H1096" s="4">
        <v>42443.720648148148</v>
      </c>
      <c r="I1096" s="3" t="s">
        <v>98</v>
      </c>
      <c r="J1096" s="2" t="s">
        <v>17</v>
      </c>
      <c r="K1096" s="2" t="s">
        <v>16</v>
      </c>
      <c r="L1096" t="b">
        <f>LEFT(Table_owssvr__1[[#This Row],[Person''s Name]],4)=LEFT(Table_owssvr__1[[#This Row],[Modified By]],4)</f>
        <v>1</v>
      </c>
      <c r="M1096" t="b">
        <f>Table_owssvr__1[[#This Row],[Modified]]&gt;Table_owssvr__1[[#This Row],[Start Date and Time]]</f>
        <v>1</v>
      </c>
      <c r="N1096">
        <f>(Table_owssvr__1[[#This Row],[End Date and Time]]-Table_owssvr__1[[#This Row],[Start Date and Time]])*24</f>
        <v>2.0000000000582077</v>
      </c>
      <c r="O1096" s="5">
        <f>INT(Table_owssvr__1[[#This Row],[Start Date and Time]])</f>
        <v>42432</v>
      </c>
      <c r="P1096" s="6">
        <f>DATE(YEAR(Table_owssvr__1[[#This Row],[Date]]),MONTH(Table_owssvr__1[[#This Row],[Date]]),1)</f>
        <v>42430</v>
      </c>
      <c r="Q1096" s="9">
        <f>ROUND(24*(Table_owssvr__1[[#This Row],[Start Date and Time]]-INT(Table_owssvr__1[[#This Row],[Start Date and Time]])),2)</f>
        <v>10</v>
      </c>
      <c r="R1096" s="9">
        <f>ROUND(24*(Table_owssvr__1[[#This Row],[End Date and Time]]-INT(Table_owssvr__1[[#This Row],[End Date and Time]])),2)</f>
        <v>12</v>
      </c>
      <c r="S1096" s="7">
        <f>1*OR(
AND(Table_owssvr__1[[#This Row],[Start time]]&gt;=S$1, Table_owssvr__1[[#This Row],[Start time]]&lt;T$1),
AND(Table_owssvr__1[[#This Row],[End Time]]&gt;S$1, Table_owssvr__1[[#This Row],[End Time]]&lt;=T$1 ),
AND(Table_owssvr__1[[#This Row],[Start time]]&lt;S$1, Table_owssvr__1[[#This Row],[End Time]]&gt;T$1)
)</f>
        <v>0</v>
      </c>
      <c r="T1096" s="7">
        <f>1*OR(
AND(Table_owssvr__1[[#This Row],[Start time]]&gt;=T$1, Table_owssvr__1[[#This Row],[Start time]]&lt;U$1),
AND(Table_owssvr__1[[#This Row],[End Time]]&gt;T$1, Table_owssvr__1[[#This Row],[End Time]]&lt;=U$1 ),
AND(Table_owssvr__1[[#This Row],[Start time]]&lt;T$1, Table_owssvr__1[[#This Row],[End Time]]&gt;U$1)
)</f>
        <v>0</v>
      </c>
      <c r="U1096" s="7">
        <f>1*OR(
AND(Table_owssvr__1[[#This Row],[Start time]]&gt;=U$1, Table_owssvr__1[[#This Row],[Start time]]&lt;V$1),
AND(Table_owssvr__1[[#This Row],[End Time]]&gt;U$1, Table_owssvr__1[[#This Row],[End Time]]&lt;=V$1 ),
AND(Table_owssvr__1[[#This Row],[Start time]]&lt;U$1, Table_owssvr__1[[#This Row],[End Time]]&gt;V$1)
)</f>
        <v>1</v>
      </c>
      <c r="V1096" s="7">
        <f>1*OR(
AND(Table_owssvr__1[[#This Row],[Start time]]&gt;=V$1, Table_owssvr__1[[#This Row],[Start time]]&lt;W$1),
AND(Table_owssvr__1[[#This Row],[End Time]]&gt;V$1, Table_owssvr__1[[#This Row],[End Time]]&lt;=W$1 ),
AND(Table_owssvr__1[[#This Row],[Start time]]&lt;V$1, Table_owssvr__1[[#This Row],[End Time]]&gt;W$1)
)</f>
        <v>1</v>
      </c>
      <c r="W1096" s="7">
        <f>1*OR(
AND(Table_owssvr__1[[#This Row],[Start time]]&gt;=W$1, Table_owssvr__1[[#This Row],[Start time]]&lt;X$1),
AND(Table_owssvr__1[[#This Row],[End Time]]&gt;W$1, Table_owssvr__1[[#This Row],[End Time]]&lt;=X$1 ),
AND(Table_owssvr__1[[#This Row],[Start time]]&lt;W$1, Table_owssvr__1[[#This Row],[End Time]]&gt;X$1)
)</f>
        <v>0</v>
      </c>
      <c r="X1096" s="7">
        <f>1*OR(
AND(Table_owssvr__1[[#This Row],[Start time]]&gt;=X$1, Table_owssvr__1[[#This Row],[Start time]]&lt;Y$1),
AND(Table_owssvr__1[[#This Row],[End Time]]&gt;X$1, Table_owssvr__1[[#This Row],[End Time]]&lt;=Y$1 ),
AND(Table_owssvr__1[[#This Row],[Start time]]&lt;X$1, Table_owssvr__1[[#This Row],[End Time]]&gt;Y$1)
)</f>
        <v>0</v>
      </c>
      <c r="Y1096" s="7">
        <f>1*OR(
AND(Table_owssvr__1[[#This Row],[Start time]]&gt;=Y$1, Table_owssvr__1[[#This Row],[Start time]]&lt;Z$1),
AND(Table_owssvr__1[[#This Row],[End Time]]&gt;Y$1, Table_owssvr__1[[#This Row],[End Time]]&lt;=Z$1 ),
AND(Table_owssvr__1[[#This Row],[Start time]]&lt;Y$1, Table_owssvr__1[[#This Row],[End Time]]&gt;Z$1)
)</f>
        <v>0</v>
      </c>
      <c r="Z1096" s="7">
        <f>1*OR(
AND(Table_owssvr__1[[#This Row],[Start time]]&gt;=Z$1, Table_owssvr__1[[#This Row],[Start time]]&lt;AA$1),
AND(Table_owssvr__1[[#This Row],[End Time]]&gt;Z$1, Table_owssvr__1[[#This Row],[End Time]]&lt;=AA$1 ),
AND(Table_owssvr__1[[#This Row],[Start time]]&lt;Z$1, Table_owssvr__1[[#This Row],[End Time]]&gt;AA$1)
)</f>
        <v>0</v>
      </c>
      <c r="AA1096" s="7">
        <f>1*OR(
AND(Table_owssvr__1[[#This Row],[Start time]]&gt;=AA$1, Table_owssvr__1[[#This Row],[Start time]]&lt;AB$1),
AND(Table_owssvr__1[[#This Row],[End Time]]&gt;AA$1, Table_owssvr__1[[#This Row],[End Time]]&lt;=AB$1 ),
AND(Table_owssvr__1[[#This Row],[Start time]]&lt;AA$1, Table_owssvr__1[[#This Row],[End Time]]&gt;AB$1)
)</f>
        <v>0</v>
      </c>
      <c r="AB1096" s="7">
        <f>1*OR(
AND(Table_owssvr__1[[#This Row],[Start time]]&gt;=AB$1, Table_owssvr__1[[#This Row],[Start time]]&lt;AC$1),
AND(Table_owssvr__1[[#This Row],[End Time]]&gt;AB$1, Table_owssvr__1[[#This Row],[End Time]]&lt;=AC$1 ),
AND(Table_owssvr__1[[#This Row],[Start time]]&lt;AB$1, Table_owssvr__1[[#This Row],[End Time]]&gt;AC$1)
)</f>
        <v>0</v>
      </c>
      <c r="AC1096" s="7">
        <f>1*OR(
AND(Table_owssvr__1[[#This Row],[Start time]]&gt;=AC$1, Table_owssvr__1[[#This Row],[Start time]]&lt;AD$1),
AND(Table_owssvr__1[[#This Row],[End Time]]&gt;AC$1, Table_owssvr__1[[#This Row],[End Time]]&lt;=AD$1 ),
AND(Table_owssvr__1[[#This Row],[Start time]]&lt;AC$1, Table_owssvr__1[[#This Row],[End Time]]&gt;AD$1)
)</f>
        <v>0</v>
      </c>
      <c r="AD1096" s="7">
        <f>1*OR(
AND(Table_owssvr__1[[#This Row],[Start time]]&gt;=AD$1, Table_owssvr__1[[#This Row],[Start time]]&lt;AE$1),
AND(Table_owssvr__1[[#This Row],[End Time]]&gt;AD$1, Table_owssvr__1[[#This Row],[End Time]]&lt;=AE$1 ),
AND(Table_owssvr__1[[#This Row],[Start time]]&lt;AD$1, Table_owssvr__1[[#This Row],[End Time]]&gt;AE$1)
)</f>
        <v>0</v>
      </c>
      <c r="AE1096" s="7">
        <f>1*OR(
AND(Table_owssvr__1[[#This Row],[Start time]]&gt;=AE$1, Table_owssvr__1[[#This Row],[Start time]]&lt;AF$1),
AND(Table_owssvr__1[[#This Row],[End Time]]&gt;AE$1, Table_owssvr__1[[#This Row],[End Time]]&lt;=AF$1 ),
AND(Table_owssvr__1[[#This Row],[Start time]]&lt;AE$1, Table_owssvr__1[[#This Row],[End Time]]&gt;AF$1)
)</f>
        <v>0</v>
      </c>
    </row>
    <row r="1097" spans="1:31" x14ac:dyDescent="0.25">
      <c r="A1097" s="2"/>
      <c r="B1097" s="3" t="s">
        <v>656</v>
      </c>
      <c r="C1097" s="3" t="s">
        <v>89</v>
      </c>
      <c r="D1097" s="3" t="s">
        <v>19</v>
      </c>
      <c r="E1097" s="1" t="s">
        <v>774</v>
      </c>
      <c r="F1097" s="4">
        <v>42431.729166666664</v>
      </c>
      <c r="G1097" s="4">
        <v>42431.732638888891</v>
      </c>
      <c r="H1097" s="4">
        <v>42432.524606481478</v>
      </c>
      <c r="I1097" s="3" t="s">
        <v>89</v>
      </c>
      <c r="J1097" s="2" t="s">
        <v>17</v>
      </c>
      <c r="K1097" s="2" t="s">
        <v>16</v>
      </c>
      <c r="L1097" t="b">
        <f>LEFT(Table_owssvr__1[[#This Row],[Person''s Name]],4)=LEFT(Table_owssvr__1[[#This Row],[Modified By]],4)</f>
        <v>1</v>
      </c>
      <c r="M1097" t="b">
        <f>Table_owssvr__1[[#This Row],[Modified]]&gt;Table_owssvr__1[[#This Row],[Start Date and Time]]</f>
        <v>1</v>
      </c>
      <c r="N1097">
        <f>(Table_owssvr__1[[#This Row],[End Date and Time]]-Table_owssvr__1[[#This Row],[Start Date and Time]])*24</f>
        <v>8.3333333430346102E-2</v>
      </c>
      <c r="O1097" s="5">
        <f>INT(Table_owssvr__1[[#This Row],[Start Date and Time]])</f>
        <v>42431</v>
      </c>
      <c r="P1097" s="6">
        <f>DATE(YEAR(Table_owssvr__1[[#This Row],[Date]]),MONTH(Table_owssvr__1[[#This Row],[Date]]),1)</f>
        <v>42430</v>
      </c>
      <c r="Q1097" s="9">
        <f>ROUND(24*(Table_owssvr__1[[#This Row],[Start Date and Time]]-INT(Table_owssvr__1[[#This Row],[Start Date and Time]])),2)</f>
        <v>17.5</v>
      </c>
      <c r="R1097" s="9">
        <f>ROUND(24*(Table_owssvr__1[[#This Row],[End Date and Time]]-INT(Table_owssvr__1[[#This Row],[End Date and Time]])),2)</f>
        <v>17.579999999999998</v>
      </c>
      <c r="S1097" s="7">
        <f>1*OR(
AND(Table_owssvr__1[[#This Row],[Start time]]&gt;=S$1, Table_owssvr__1[[#This Row],[Start time]]&lt;T$1),
AND(Table_owssvr__1[[#This Row],[End Time]]&gt;S$1, Table_owssvr__1[[#This Row],[End Time]]&lt;=T$1 ),
AND(Table_owssvr__1[[#This Row],[Start time]]&lt;S$1, Table_owssvr__1[[#This Row],[End Time]]&gt;T$1)
)</f>
        <v>0</v>
      </c>
      <c r="T1097" s="7">
        <f>1*OR(
AND(Table_owssvr__1[[#This Row],[Start time]]&gt;=T$1, Table_owssvr__1[[#This Row],[Start time]]&lt;U$1),
AND(Table_owssvr__1[[#This Row],[End Time]]&gt;T$1, Table_owssvr__1[[#This Row],[End Time]]&lt;=U$1 ),
AND(Table_owssvr__1[[#This Row],[Start time]]&lt;T$1, Table_owssvr__1[[#This Row],[End Time]]&gt;U$1)
)</f>
        <v>0</v>
      </c>
      <c r="U1097" s="7">
        <f>1*OR(
AND(Table_owssvr__1[[#This Row],[Start time]]&gt;=U$1, Table_owssvr__1[[#This Row],[Start time]]&lt;V$1),
AND(Table_owssvr__1[[#This Row],[End Time]]&gt;U$1, Table_owssvr__1[[#This Row],[End Time]]&lt;=V$1 ),
AND(Table_owssvr__1[[#This Row],[Start time]]&lt;U$1, Table_owssvr__1[[#This Row],[End Time]]&gt;V$1)
)</f>
        <v>0</v>
      </c>
      <c r="V1097" s="7">
        <f>1*OR(
AND(Table_owssvr__1[[#This Row],[Start time]]&gt;=V$1, Table_owssvr__1[[#This Row],[Start time]]&lt;W$1),
AND(Table_owssvr__1[[#This Row],[End Time]]&gt;V$1, Table_owssvr__1[[#This Row],[End Time]]&lt;=W$1 ),
AND(Table_owssvr__1[[#This Row],[Start time]]&lt;V$1, Table_owssvr__1[[#This Row],[End Time]]&gt;W$1)
)</f>
        <v>0</v>
      </c>
      <c r="W1097" s="7">
        <f>1*OR(
AND(Table_owssvr__1[[#This Row],[Start time]]&gt;=W$1, Table_owssvr__1[[#This Row],[Start time]]&lt;X$1),
AND(Table_owssvr__1[[#This Row],[End Time]]&gt;W$1, Table_owssvr__1[[#This Row],[End Time]]&lt;=X$1 ),
AND(Table_owssvr__1[[#This Row],[Start time]]&lt;W$1, Table_owssvr__1[[#This Row],[End Time]]&gt;X$1)
)</f>
        <v>0</v>
      </c>
      <c r="X1097" s="7">
        <f>1*OR(
AND(Table_owssvr__1[[#This Row],[Start time]]&gt;=X$1, Table_owssvr__1[[#This Row],[Start time]]&lt;Y$1),
AND(Table_owssvr__1[[#This Row],[End Time]]&gt;X$1, Table_owssvr__1[[#This Row],[End Time]]&lt;=Y$1 ),
AND(Table_owssvr__1[[#This Row],[Start time]]&lt;X$1, Table_owssvr__1[[#This Row],[End Time]]&gt;Y$1)
)</f>
        <v>0</v>
      </c>
      <c r="Y1097" s="7">
        <f>1*OR(
AND(Table_owssvr__1[[#This Row],[Start time]]&gt;=Y$1, Table_owssvr__1[[#This Row],[Start time]]&lt;Z$1),
AND(Table_owssvr__1[[#This Row],[End Time]]&gt;Y$1, Table_owssvr__1[[#This Row],[End Time]]&lt;=Z$1 ),
AND(Table_owssvr__1[[#This Row],[Start time]]&lt;Y$1, Table_owssvr__1[[#This Row],[End Time]]&gt;Z$1)
)</f>
        <v>0</v>
      </c>
      <c r="Z1097" s="7">
        <f>1*OR(
AND(Table_owssvr__1[[#This Row],[Start time]]&gt;=Z$1, Table_owssvr__1[[#This Row],[Start time]]&lt;AA$1),
AND(Table_owssvr__1[[#This Row],[End Time]]&gt;Z$1, Table_owssvr__1[[#This Row],[End Time]]&lt;=AA$1 ),
AND(Table_owssvr__1[[#This Row],[Start time]]&lt;Z$1, Table_owssvr__1[[#This Row],[End Time]]&gt;AA$1)
)</f>
        <v>0</v>
      </c>
      <c r="AA1097" s="7">
        <f>1*OR(
AND(Table_owssvr__1[[#This Row],[Start time]]&gt;=AA$1, Table_owssvr__1[[#This Row],[Start time]]&lt;AB$1),
AND(Table_owssvr__1[[#This Row],[End Time]]&gt;AA$1, Table_owssvr__1[[#This Row],[End Time]]&lt;=AB$1 ),
AND(Table_owssvr__1[[#This Row],[Start time]]&lt;AA$1, Table_owssvr__1[[#This Row],[End Time]]&gt;AB$1)
)</f>
        <v>0</v>
      </c>
      <c r="AB1097" s="7">
        <f>1*OR(
AND(Table_owssvr__1[[#This Row],[Start time]]&gt;=AB$1, Table_owssvr__1[[#This Row],[Start time]]&lt;AC$1),
AND(Table_owssvr__1[[#This Row],[End Time]]&gt;AB$1, Table_owssvr__1[[#This Row],[End Time]]&lt;=AC$1 ),
AND(Table_owssvr__1[[#This Row],[Start time]]&lt;AB$1, Table_owssvr__1[[#This Row],[End Time]]&gt;AC$1)
)</f>
        <v>1</v>
      </c>
      <c r="AC1097" s="7">
        <f>1*OR(
AND(Table_owssvr__1[[#This Row],[Start time]]&gt;=AC$1, Table_owssvr__1[[#This Row],[Start time]]&lt;AD$1),
AND(Table_owssvr__1[[#This Row],[End Time]]&gt;AC$1, Table_owssvr__1[[#This Row],[End Time]]&lt;=AD$1 ),
AND(Table_owssvr__1[[#This Row],[Start time]]&lt;AC$1, Table_owssvr__1[[#This Row],[End Time]]&gt;AD$1)
)</f>
        <v>0</v>
      </c>
      <c r="AD1097" s="7">
        <f>1*OR(
AND(Table_owssvr__1[[#This Row],[Start time]]&gt;=AD$1, Table_owssvr__1[[#This Row],[Start time]]&lt;AE$1),
AND(Table_owssvr__1[[#This Row],[End Time]]&gt;AD$1, Table_owssvr__1[[#This Row],[End Time]]&lt;=AE$1 ),
AND(Table_owssvr__1[[#This Row],[Start time]]&lt;AD$1, Table_owssvr__1[[#This Row],[End Time]]&gt;AE$1)
)</f>
        <v>0</v>
      </c>
      <c r="AE1097" s="7">
        <f>1*OR(
AND(Table_owssvr__1[[#This Row],[Start time]]&gt;=AE$1, Table_owssvr__1[[#This Row],[Start time]]&lt;AF$1),
AND(Table_owssvr__1[[#This Row],[End Time]]&gt;AE$1, Table_owssvr__1[[#This Row],[End Time]]&lt;=AF$1 ),
AND(Table_owssvr__1[[#This Row],[Start time]]&lt;AE$1, Table_owssvr__1[[#This Row],[End Time]]&gt;AF$1)
)</f>
        <v>0</v>
      </c>
    </row>
    <row r="1098" spans="1:31" x14ac:dyDescent="0.25">
      <c r="A1098" s="2"/>
      <c r="B1098" s="3" t="s">
        <v>656</v>
      </c>
      <c r="C1098" s="3" t="s">
        <v>36</v>
      </c>
      <c r="D1098" s="3" t="s">
        <v>19</v>
      </c>
      <c r="E1098" s="1" t="s">
        <v>1356</v>
      </c>
      <c r="F1098" s="4">
        <v>42432.5</v>
      </c>
      <c r="G1098" s="4">
        <v>42432.541666666664</v>
      </c>
      <c r="H1098" s="4">
        <v>42432.617037037038</v>
      </c>
      <c r="I1098" s="3" t="s">
        <v>36</v>
      </c>
      <c r="J1098" s="2" t="s">
        <v>17</v>
      </c>
      <c r="K1098" s="2" t="s">
        <v>16</v>
      </c>
      <c r="L1098" t="b">
        <f>LEFT(Table_owssvr__1[[#This Row],[Person''s Name]],4)=LEFT(Table_owssvr__1[[#This Row],[Modified By]],4)</f>
        <v>1</v>
      </c>
      <c r="M1098" t="b">
        <f>Table_owssvr__1[[#This Row],[Modified]]&gt;Table_owssvr__1[[#This Row],[Start Date and Time]]</f>
        <v>1</v>
      </c>
      <c r="N1098">
        <f>(Table_owssvr__1[[#This Row],[End Date and Time]]-Table_owssvr__1[[#This Row],[Start Date and Time]])*24</f>
        <v>0.99999999994179234</v>
      </c>
      <c r="O1098" s="5">
        <f>INT(Table_owssvr__1[[#This Row],[Start Date and Time]])</f>
        <v>42432</v>
      </c>
      <c r="P1098" s="6">
        <f>DATE(YEAR(Table_owssvr__1[[#This Row],[Date]]),MONTH(Table_owssvr__1[[#This Row],[Date]]),1)</f>
        <v>42430</v>
      </c>
      <c r="Q1098" s="9">
        <f>ROUND(24*(Table_owssvr__1[[#This Row],[Start Date and Time]]-INT(Table_owssvr__1[[#This Row],[Start Date and Time]])),2)</f>
        <v>12</v>
      </c>
      <c r="R1098" s="9">
        <f>ROUND(24*(Table_owssvr__1[[#This Row],[End Date and Time]]-INT(Table_owssvr__1[[#This Row],[End Date and Time]])),2)</f>
        <v>13</v>
      </c>
      <c r="S1098" s="7">
        <f>1*OR(
AND(Table_owssvr__1[[#This Row],[Start time]]&gt;=S$1, Table_owssvr__1[[#This Row],[Start time]]&lt;T$1),
AND(Table_owssvr__1[[#This Row],[End Time]]&gt;S$1, Table_owssvr__1[[#This Row],[End Time]]&lt;=T$1 ),
AND(Table_owssvr__1[[#This Row],[Start time]]&lt;S$1, Table_owssvr__1[[#This Row],[End Time]]&gt;T$1)
)</f>
        <v>0</v>
      </c>
      <c r="T1098" s="7">
        <f>1*OR(
AND(Table_owssvr__1[[#This Row],[Start time]]&gt;=T$1, Table_owssvr__1[[#This Row],[Start time]]&lt;U$1),
AND(Table_owssvr__1[[#This Row],[End Time]]&gt;T$1, Table_owssvr__1[[#This Row],[End Time]]&lt;=U$1 ),
AND(Table_owssvr__1[[#This Row],[Start time]]&lt;T$1, Table_owssvr__1[[#This Row],[End Time]]&gt;U$1)
)</f>
        <v>0</v>
      </c>
      <c r="U1098" s="7">
        <f>1*OR(
AND(Table_owssvr__1[[#This Row],[Start time]]&gt;=U$1, Table_owssvr__1[[#This Row],[Start time]]&lt;V$1),
AND(Table_owssvr__1[[#This Row],[End Time]]&gt;U$1, Table_owssvr__1[[#This Row],[End Time]]&lt;=V$1 ),
AND(Table_owssvr__1[[#This Row],[Start time]]&lt;U$1, Table_owssvr__1[[#This Row],[End Time]]&gt;V$1)
)</f>
        <v>0</v>
      </c>
      <c r="V1098" s="7">
        <f>1*OR(
AND(Table_owssvr__1[[#This Row],[Start time]]&gt;=V$1, Table_owssvr__1[[#This Row],[Start time]]&lt;W$1),
AND(Table_owssvr__1[[#This Row],[End Time]]&gt;V$1, Table_owssvr__1[[#This Row],[End Time]]&lt;=W$1 ),
AND(Table_owssvr__1[[#This Row],[Start time]]&lt;V$1, Table_owssvr__1[[#This Row],[End Time]]&gt;W$1)
)</f>
        <v>0</v>
      </c>
      <c r="W1098" s="7">
        <f>1*OR(
AND(Table_owssvr__1[[#This Row],[Start time]]&gt;=W$1, Table_owssvr__1[[#This Row],[Start time]]&lt;X$1),
AND(Table_owssvr__1[[#This Row],[End Time]]&gt;W$1, Table_owssvr__1[[#This Row],[End Time]]&lt;=X$1 ),
AND(Table_owssvr__1[[#This Row],[Start time]]&lt;W$1, Table_owssvr__1[[#This Row],[End Time]]&gt;X$1)
)</f>
        <v>1</v>
      </c>
      <c r="X1098" s="7">
        <f>1*OR(
AND(Table_owssvr__1[[#This Row],[Start time]]&gt;=X$1, Table_owssvr__1[[#This Row],[Start time]]&lt;Y$1),
AND(Table_owssvr__1[[#This Row],[End Time]]&gt;X$1, Table_owssvr__1[[#This Row],[End Time]]&lt;=Y$1 ),
AND(Table_owssvr__1[[#This Row],[Start time]]&lt;X$1, Table_owssvr__1[[#This Row],[End Time]]&gt;Y$1)
)</f>
        <v>0</v>
      </c>
      <c r="Y1098" s="7">
        <f>1*OR(
AND(Table_owssvr__1[[#This Row],[Start time]]&gt;=Y$1, Table_owssvr__1[[#This Row],[Start time]]&lt;Z$1),
AND(Table_owssvr__1[[#This Row],[End Time]]&gt;Y$1, Table_owssvr__1[[#This Row],[End Time]]&lt;=Z$1 ),
AND(Table_owssvr__1[[#This Row],[Start time]]&lt;Y$1, Table_owssvr__1[[#This Row],[End Time]]&gt;Z$1)
)</f>
        <v>0</v>
      </c>
      <c r="Z1098" s="7">
        <f>1*OR(
AND(Table_owssvr__1[[#This Row],[Start time]]&gt;=Z$1, Table_owssvr__1[[#This Row],[Start time]]&lt;AA$1),
AND(Table_owssvr__1[[#This Row],[End Time]]&gt;Z$1, Table_owssvr__1[[#This Row],[End Time]]&lt;=AA$1 ),
AND(Table_owssvr__1[[#This Row],[Start time]]&lt;Z$1, Table_owssvr__1[[#This Row],[End Time]]&gt;AA$1)
)</f>
        <v>0</v>
      </c>
      <c r="AA1098" s="7">
        <f>1*OR(
AND(Table_owssvr__1[[#This Row],[Start time]]&gt;=AA$1, Table_owssvr__1[[#This Row],[Start time]]&lt;AB$1),
AND(Table_owssvr__1[[#This Row],[End Time]]&gt;AA$1, Table_owssvr__1[[#This Row],[End Time]]&lt;=AB$1 ),
AND(Table_owssvr__1[[#This Row],[Start time]]&lt;AA$1, Table_owssvr__1[[#This Row],[End Time]]&gt;AB$1)
)</f>
        <v>0</v>
      </c>
      <c r="AB1098" s="7">
        <f>1*OR(
AND(Table_owssvr__1[[#This Row],[Start time]]&gt;=AB$1, Table_owssvr__1[[#This Row],[Start time]]&lt;AC$1),
AND(Table_owssvr__1[[#This Row],[End Time]]&gt;AB$1, Table_owssvr__1[[#This Row],[End Time]]&lt;=AC$1 ),
AND(Table_owssvr__1[[#This Row],[Start time]]&lt;AB$1, Table_owssvr__1[[#This Row],[End Time]]&gt;AC$1)
)</f>
        <v>0</v>
      </c>
      <c r="AC1098" s="7">
        <f>1*OR(
AND(Table_owssvr__1[[#This Row],[Start time]]&gt;=AC$1, Table_owssvr__1[[#This Row],[Start time]]&lt;AD$1),
AND(Table_owssvr__1[[#This Row],[End Time]]&gt;AC$1, Table_owssvr__1[[#This Row],[End Time]]&lt;=AD$1 ),
AND(Table_owssvr__1[[#This Row],[Start time]]&lt;AC$1, Table_owssvr__1[[#This Row],[End Time]]&gt;AD$1)
)</f>
        <v>0</v>
      </c>
      <c r="AD1098" s="7">
        <f>1*OR(
AND(Table_owssvr__1[[#This Row],[Start time]]&gt;=AD$1, Table_owssvr__1[[#This Row],[Start time]]&lt;AE$1),
AND(Table_owssvr__1[[#This Row],[End Time]]&gt;AD$1, Table_owssvr__1[[#This Row],[End Time]]&lt;=AE$1 ),
AND(Table_owssvr__1[[#This Row],[Start time]]&lt;AD$1, Table_owssvr__1[[#This Row],[End Time]]&gt;AE$1)
)</f>
        <v>0</v>
      </c>
      <c r="AE1098" s="7">
        <f>1*OR(
AND(Table_owssvr__1[[#This Row],[Start time]]&gt;=AE$1, Table_owssvr__1[[#This Row],[Start time]]&lt;AF$1),
AND(Table_owssvr__1[[#This Row],[End Time]]&gt;AE$1, Table_owssvr__1[[#This Row],[End Time]]&lt;=AF$1 ),
AND(Table_owssvr__1[[#This Row],[Start time]]&lt;AE$1, Table_owssvr__1[[#This Row],[End Time]]&gt;AF$1)
)</f>
        <v>0</v>
      </c>
    </row>
    <row r="1099" spans="1:31" x14ac:dyDescent="0.25">
      <c r="A1099" s="2"/>
      <c r="B1099" s="3" t="s">
        <v>656</v>
      </c>
      <c r="C1099" s="3" t="s">
        <v>12</v>
      </c>
      <c r="D1099" s="3" t="s">
        <v>19</v>
      </c>
      <c r="E1099" s="1" t="s">
        <v>775</v>
      </c>
      <c r="F1099" s="4">
        <v>42432.444444444445</v>
      </c>
      <c r="G1099" s="4">
        <v>42432.486111111109</v>
      </c>
      <c r="H1099" s="4">
        <v>42432.617592592593</v>
      </c>
      <c r="I1099" s="3" t="s">
        <v>12</v>
      </c>
      <c r="J1099" s="2" t="s">
        <v>17</v>
      </c>
      <c r="K1099" s="2" t="s">
        <v>16</v>
      </c>
      <c r="L1099" t="b">
        <f>LEFT(Table_owssvr__1[[#This Row],[Person''s Name]],4)=LEFT(Table_owssvr__1[[#This Row],[Modified By]],4)</f>
        <v>1</v>
      </c>
      <c r="M1099" t="b">
        <f>Table_owssvr__1[[#This Row],[Modified]]&gt;Table_owssvr__1[[#This Row],[Start Date and Time]]</f>
        <v>1</v>
      </c>
      <c r="N1099">
        <f>(Table_owssvr__1[[#This Row],[End Date and Time]]-Table_owssvr__1[[#This Row],[Start Date and Time]])*24</f>
        <v>0.99999999994179234</v>
      </c>
      <c r="O1099" s="5">
        <f>INT(Table_owssvr__1[[#This Row],[Start Date and Time]])</f>
        <v>42432</v>
      </c>
      <c r="P1099" s="6">
        <f>DATE(YEAR(Table_owssvr__1[[#This Row],[Date]]),MONTH(Table_owssvr__1[[#This Row],[Date]]),1)</f>
        <v>42430</v>
      </c>
      <c r="Q1099" s="9">
        <f>ROUND(24*(Table_owssvr__1[[#This Row],[Start Date and Time]]-INT(Table_owssvr__1[[#This Row],[Start Date and Time]])),2)</f>
        <v>10.67</v>
      </c>
      <c r="R1099" s="9">
        <f>ROUND(24*(Table_owssvr__1[[#This Row],[End Date and Time]]-INT(Table_owssvr__1[[#This Row],[End Date and Time]])),2)</f>
        <v>11.67</v>
      </c>
      <c r="S1099" s="7">
        <f>1*OR(
AND(Table_owssvr__1[[#This Row],[Start time]]&gt;=S$1, Table_owssvr__1[[#This Row],[Start time]]&lt;T$1),
AND(Table_owssvr__1[[#This Row],[End Time]]&gt;S$1, Table_owssvr__1[[#This Row],[End Time]]&lt;=T$1 ),
AND(Table_owssvr__1[[#This Row],[Start time]]&lt;S$1, Table_owssvr__1[[#This Row],[End Time]]&gt;T$1)
)</f>
        <v>0</v>
      </c>
      <c r="T1099" s="7">
        <f>1*OR(
AND(Table_owssvr__1[[#This Row],[Start time]]&gt;=T$1, Table_owssvr__1[[#This Row],[Start time]]&lt;U$1),
AND(Table_owssvr__1[[#This Row],[End Time]]&gt;T$1, Table_owssvr__1[[#This Row],[End Time]]&lt;=U$1 ),
AND(Table_owssvr__1[[#This Row],[Start time]]&lt;T$1, Table_owssvr__1[[#This Row],[End Time]]&gt;U$1)
)</f>
        <v>0</v>
      </c>
      <c r="U1099" s="7">
        <f>1*OR(
AND(Table_owssvr__1[[#This Row],[Start time]]&gt;=U$1, Table_owssvr__1[[#This Row],[Start time]]&lt;V$1),
AND(Table_owssvr__1[[#This Row],[End Time]]&gt;U$1, Table_owssvr__1[[#This Row],[End Time]]&lt;=V$1 ),
AND(Table_owssvr__1[[#This Row],[Start time]]&lt;U$1, Table_owssvr__1[[#This Row],[End Time]]&gt;V$1)
)</f>
        <v>1</v>
      </c>
      <c r="V1099" s="7">
        <f>1*OR(
AND(Table_owssvr__1[[#This Row],[Start time]]&gt;=V$1, Table_owssvr__1[[#This Row],[Start time]]&lt;W$1),
AND(Table_owssvr__1[[#This Row],[End Time]]&gt;V$1, Table_owssvr__1[[#This Row],[End Time]]&lt;=W$1 ),
AND(Table_owssvr__1[[#This Row],[Start time]]&lt;V$1, Table_owssvr__1[[#This Row],[End Time]]&gt;W$1)
)</f>
        <v>1</v>
      </c>
      <c r="W1099" s="7">
        <f>1*OR(
AND(Table_owssvr__1[[#This Row],[Start time]]&gt;=W$1, Table_owssvr__1[[#This Row],[Start time]]&lt;X$1),
AND(Table_owssvr__1[[#This Row],[End Time]]&gt;W$1, Table_owssvr__1[[#This Row],[End Time]]&lt;=X$1 ),
AND(Table_owssvr__1[[#This Row],[Start time]]&lt;W$1, Table_owssvr__1[[#This Row],[End Time]]&gt;X$1)
)</f>
        <v>0</v>
      </c>
      <c r="X1099" s="7">
        <f>1*OR(
AND(Table_owssvr__1[[#This Row],[Start time]]&gt;=X$1, Table_owssvr__1[[#This Row],[Start time]]&lt;Y$1),
AND(Table_owssvr__1[[#This Row],[End Time]]&gt;X$1, Table_owssvr__1[[#This Row],[End Time]]&lt;=Y$1 ),
AND(Table_owssvr__1[[#This Row],[Start time]]&lt;X$1, Table_owssvr__1[[#This Row],[End Time]]&gt;Y$1)
)</f>
        <v>0</v>
      </c>
      <c r="Y1099" s="7">
        <f>1*OR(
AND(Table_owssvr__1[[#This Row],[Start time]]&gt;=Y$1, Table_owssvr__1[[#This Row],[Start time]]&lt;Z$1),
AND(Table_owssvr__1[[#This Row],[End Time]]&gt;Y$1, Table_owssvr__1[[#This Row],[End Time]]&lt;=Z$1 ),
AND(Table_owssvr__1[[#This Row],[Start time]]&lt;Y$1, Table_owssvr__1[[#This Row],[End Time]]&gt;Z$1)
)</f>
        <v>0</v>
      </c>
      <c r="Z1099" s="7">
        <f>1*OR(
AND(Table_owssvr__1[[#This Row],[Start time]]&gt;=Z$1, Table_owssvr__1[[#This Row],[Start time]]&lt;AA$1),
AND(Table_owssvr__1[[#This Row],[End Time]]&gt;Z$1, Table_owssvr__1[[#This Row],[End Time]]&lt;=AA$1 ),
AND(Table_owssvr__1[[#This Row],[Start time]]&lt;Z$1, Table_owssvr__1[[#This Row],[End Time]]&gt;AA$1)
)</f>
        <v>0</v>
      </c>
      <c r="AA1099" s="7">
        <f>1*OR(
AND(Table_owssvr__1[[#This Row],[Start time]]&gt;=AA$1, Table_owssvr__1[[#This Row],[Start time]]&lt;AB$1),
AND(Table_owssvr__1[[#This Row],[End Time]]&gt;AA$1, Table_owssvr__1[[#This Row],[End Time]]&lt;=AB$1 ),
AND(Table_owssvr__1[[#This Row],[Start time]]&lt;AA$1, Table_owssvr__1[[#This Row],[End Time]]&gt;AB$1)
)</f>
        <v>0</v>
      </c>
      <c r="AB1099" s="7">
        <f>1*OR(
AND(Table_owssvr__1[[#This Row],[Start time]]&gt;=AB$1, Table_owssvr__1[[#This Row],[Start time]]&lt;AC$1),
AND(Table_owssvr__1[[#This Row],[End Time]]&gt;AB$1, Table_owssvr__1[[#This Row],[End Time]]&lt;=AC$1 ),
AND(Table_owssvr__1[[#This Row],[Start time]]&lt;AB$1, Table_owssvr__1[[#This Row],[End Time]]&gt;AC$1)
)</f>
        <v>0</v>
      </c>
      <c r="AC1099" s="7">
        <f>1*OR(
AND(Table_owssvr__1[[#This Row],[Start time]]&gt;=AC$1, Table_owssvr__1[[#This Row],[Start time]]&lt;AD$1),
AND(Table_owssvr__1[[#This Row],[End Time]]&gt;AC$1, Table_owssvr__1[[#This Row],[End Time]]&lt;=AD$1 ),
AND(Table_owssvr__1[[#This Row],[Start time]]&lt;AC$1, Table_owssvr__1[[#This Row],[End Time]]&gt;AD$1)
)</f>
        <v>0</v>
      </c>
      <c r="AD1099" s="7">
        <f>1*OR(
AND(Table_owssvr__1[[#This Row],[Start time]]&gt;=AD$1, Table_owssvr__1[[#This Row],[Start time]]&lt;AE$1),
AND(Table_owssvr__1[[#This Row],[End Time]]&gt;AD$1, Table_owssvr__1[[#This Row],[End Time]]&lt;=AE$1 ),
AND(Table_owssvr__1[[#This Row],[Start time]]&lt;AD$1, Table_owssvr__1[[#This Row],[End Time]]&gt;AE$1)
)</f>
        <v>0</v>
      </c>
      <c r="AE1099" s="7">
        <f>1*OR(
AND(Table_owssvr__1[[#This Row],[Start time]]&gt;=AE$1, Table_owssvr__1[[#This Row],[Start time]]&lt;AF$1),
AND(Table_owssvr__1[[#This Row],[End Time]]&gt;AE$1, Table_owssvr__1[[#This Row],[End Time]]&lt;=AF$1 ),
AND(Table_owssvr__1[[#This Row],[Start time]]&lt;AE$1, Table_owssvr__1[[#This Row],[End Time]]&gt;AF$1)
)</f>
        <v>0</v>
      </c>
    </row>
    <row r="1100" spans="1:31" x14ac:dyDescent="0.25">
      <c r="A1100" s="2"/>
      <c r="B1100" s="3" t="s">
        <v>656</v>
      </c>
      <c r="C1100" s="3" t="s">
        <v>12</v>
      </c>
      <c r="D1100" s="3" t="s">
        <v>19</v>
      </c>
      <c r="E1100" s="1" t="s">
        <v>776</v>
      </c>
      <c r="F1100" s="4">
        <v>42432.5</v>
      </c>
      <c r="G1100" s="4">
        <v>42432.541666666664</v>
      </c>
      <c r="H1100" s="4">
        <v>42432.618032407408</v>
      </c>
      <c r="I1100" s="3" t="s">
        <v>12</v>
      </c>
      <c r="J1100" s="2" t="s">
        <v>17</v>
      </c>
      <c r="K1100" s="2" t="s">
        <v>16</v>
      </c>
      <c r="L1100" t="b">
        <f>LEFT(Table_owssvr__1[[#This Row],[Person''s Name]],4)=LEFT(Table_owssvr__1[[#This Row],[Modified By]],4)</f>
        <v>1</v>
      </c>
      <c r="M1100" t="b">
        <f>Table_owssvr__1[[#This Row],[Modified]]&gt;Table_owssvr__1[[#This Row],[Start Date and Time]]</f>
        <v>1</v>
      </c>
      <c r="N1100">
        <f>(Table_owssvr__1[[#This Row],[End Date and Time]]-Table_owssvr__1[[#This Row],[Start Date and Time]])*24</f>
        <v>0.99999999994179234</v>
      </c>
      <c r="O1100" s="5">
        <f>INT(Table_owssvr__1[[#This Row],[Start Date and Time]])</f>
        <v>42432</v>
      </c>
      <c r="P1100" s="6">
        <f>DATE(YEAR(Table_owssvr__1[[#This Row],[Date]]),MONTH(Table_owssvr__1[[#This Row],[Date]]),1)</f>
        <v>42430</v>
      </c>
      <c r="Q1100" s="9">
        <f>ROUND(24*(Table_owssvr__1[[#This Row],[Start Date and Time]]-INT(Table_owssvr__1[[#This Row],[Start Date and Time]])),2)</f>
        <v>12</v>
      </c>
      <c r="R1100" s="9">
        <f>ROUND(24*(Table_owssvr__1[[#This Row],[End Date and Time]]-INT(Table_owssvr__1[[#This Row],[End Date and Time]])),2)</f>
        <v>13</v>
      </c>
      <c r="S1100" s="7">
        <f>1*OR(
AND(Table_owssvr__1[[#This Row],[Start time]]&gt;=S$1, Table_owssvr__1[[#This Row],[Start time]]&lt;T$1),
AND(Table_owssvr__1[[#This Row],[End Time]]&gt;S$1, Table_owssvr__1[[#This Row],[End Time]]&lt;=T$1 ),
AND(Table_owssvr__1[[#This Row],[Start time]]&lt;S$1, Table_owssvr__1[[#This Row],[End Time]]&gt;T$1)
)</f>
        <v>0</v>
      </c>
      <c r="T1100" s="7">
        <f>1*OR(
AND(Table_owssvr__1[[#This Row],[Start time]]&gt;=T$1, Table_owssvr__1[[#This Row],[Start time]]&lt;U$1),
AND(Table_owssvr__1[[#This Row],[End Time]]&gt;T$1, Table_owssvr__1[[#This Row],[End Time]]&lt;=U$1 ),
AND(Table_owssvr__1[[#This Row],[Start time]]&lt;T$1, Table_owssvr__1[[#This Row],[End Time]]&gt;U$1)
)</f>
        <v>0</v>
      </c>
      <c r="U1100" s="7">
        <f>1*OR(
AND(Table_owssvr__1[[#This Row],[Start time]]&gt;=U$1, Table_owssvr__1[[#This Row],[Start time]]&lt;V$1),
AND(Table_owssvr__1[[#This Row],[End Time]]&gt;U$1, Table_owssvr__1[[#This Row],[End Time]]&lt;=V$1 ),
AND(Table_owssvr__1[[#This Row],[Start time]]&lt;U$1, Table_owssvr__1[[#This Row],[End Time]]&gt;V$1)
)</f>
        <v>0</v>
      </c>
      <c r="V1100" s="7">
        <f>1*OR(
AND(Table_owssvr__1[[#This Row],[Start time]]&gt;=V$1, Table_owssvr__1[[#This Row],[Start time]]&lt;W$1),
AND(Table_owssvr__1[[#This Row],[End Time]]&gt;V$1, Table_owssvr__1[[#This Row],[End Time]]&lt;=W$1 ),
AND(Table_owssvr__1[[#This Row],[Start time]]&lt;V$1, Table_owssvr__1[[#This Row],[End Time]]&gt;W$1)
)</f>
        <v>0</v>
      </c>
      <c r="W1100" s="7">
        <f>1*OR(
AND(Table_owssvr__1[[#This Row],[Start time]]&gt;=W$1, Table_owssvr__1[[#This Row],[Start time]]&lt;X$1),
AND(Table_owssvr__1[[#This Row],[End Time]]&gt;W$1, Table_owssvr__1[[#This Row],[End Time]]&lt;=X$1 ),
AND(Table_owssvr__1[[#This Row],[Start time]]&lt;W$1, Table_owssvr__1[[#This Row],[End Time]]&gt;X$1)
)</f>
        <v>1</v>
      </c>
      <c r="X1100" s="7">
        <f>1*OR(
AND(Table_owssvr__1[[#This Row],[Start time]]&gt;=X$1, Table_owssvr__1[[#This Row],[Start time]]&lt;Y$1),
AND(Table_owssvr__1[[#This Row],[End Time]]&gt;X$1, Table_owssvr__1[[#This Row],[End Time]]&lt;=Y$1 ),
AND(Table_owssvr__1[[#This Row],[Start time]]&lt;X$1, Table_owssvr__1[[#This Row],[End Time]]&gt;Y$1)
)</f>
        <v>0</v>
      </c>
      <c r="Y1100" s="7">
        <f>1*OR(
AND(Table_owssvr__1[[#This Row],[Start time]]&gt;=Y$1, Table_owssvr__1[[#This Row],[Start time]]&lt;Z$1),
AND(Table_owssvr__1[[#This Row],[End Time]]&gt;Y$1, Table_owssvr__1[[#This Row],[End Time]]&lt;=Z$1 ),
AND(Table_owssvr__1[[#This Row],[Start time]]&lt;Y$1, Table_owssvr__1[[#This Row],[End Time]]&gt;Z$1)
)</f>
        <v>0</v>
      </c>
      <c r="Z1100" s="7">
        <f>1*OR(
AND(Table_owssvr__1[[#This Row],[Start time]]&gt;=Z$1, Table_owssvr__1[[#This Row],[Start time]]&lt;AA$1),
AND(Table_owssvr__1[[#This Row],[End Time]]&gt;Z$1, Table_owssvr__1[[#This Row],[End Time]]&lt;=AA$1 ),
AND(Table_owssvr__1[[#This Row],[Start time]]&lt;Z$1, Table_owssvr__1[[#This Row],[End Time]]&gt;AA$1)
)</f>
        <v>0</v>
      </c>
      <c r="AA1100" s="7">
        <f>1*OR(
AND(Table_owssvr__1[[#This Row],[Start time]]&gt;=AA$1, Table_owssvr__1[[#This Row],[Start time]]&lt;AB$1),
AND(Table_owssvr__1[[#This Row],[End Time]]&gt;AA$1, Table_owssvr__1[[#This Row],[End Time]]&lt;=AB$1 ),
AND(Table_owssvr__1[[#This Row],[Start time]]&lt;AA$1, Table_owssvr__1[[#This Row],[End Time]]&gt;AB$1)
)</f>
        <v>0</v>
      </c>
      <c r="AB1100" s="7">
        <f>1*OR(
AND(Table_owssvr__1[[#This Row],[Start time]]&gt;=AB$1, Table_owssvr__1[[#This Row],[Start time]]&lt;AC$1),
AND(Table_owssvr__1[[#This Row],[End Time]]&gt;AB$1, Table_owssvr__1[[#This Row],[End Time]]&lt;=AC$1 ),
AND(Table_owssvr__1[[#This Row],[Start time]]&lt;AB$1, Table_owssvr__1[[#This Row],[End Time]]&gt;AC$1)
)</f>
        <v>0</v>
      </c>
      <c r="AC1100" s="7">
        <f>1*OR(
AND(Table_owssvr__1[[#This Row],[Start time]]&gt;=AC$1, Table_owssvr__1[[#This Row],[Start time]]&lt;AD$1),
AND(Table_owssvr__1[[#This Row],[End Time]]&gt;AC$1, Table_owssvr__1[[#This Row],[End Time]]&lt;=AD$1 ),
AND(Table_owssvr__1[[#This Row],[Start time]]&lt;AC$1, Table_owssvr__1[[#This Row],[End Time]]&gt;AD$1)
)</f>
        <v>0</v>
      </c>
      <c r="AD1100" s="7">
        <f>1*OR(
AND(Table_owssvr__1[[#This Row],[Start time]]&gt;=AD$1, Table_owssvr__1[[#This Row],[Start time]]&lt;AE$1),
AND(Table_owssvr__1[[#This Row],[End Time]]&gt;AD$1, Table_owssvr__1[[#This Row],[End Time]]&lt;=AE$1 ),
AND(Table_owssvr__1[[#This Row],[Start time]]&lt;AD$1, Table_owssvr__1[[#This Row],[End Time]]&gt;AE$1)
)</f>
        <v>0</v>
      </c>
      <c r="AE1100" s="7">
        <f>1*OR(
AND(Table_owssvr__1[[#This Row],[Start time]]&gt;=AE$1, Table_owssvr__1[[#This Row],[Start time]]&lt;AF$1),
AND(Table_owssvr__1[[#This Row],[End Time]]&gt;AE$1, Table_owssvr__1[[#This Row],[End Time]]&lt;=AF$1 ),
AND(Table_owssvr__1[[#This Row],[Start time]]&lt;AE$1, Table_owssvr__1[[#This Row],[End Time]]&gt;AF$1)
)</f>
        <v>0</v>
      </c>
    </row>
    <row r="1101" spans="1:31" x14ac:dyDescent="0.25">
      <c r="A1101" s="2"/>
      <c r="B1101" s="3" t="s">
        <v>656</v>
      </c>
      <c r="C1101" s="3" t="s">
        <v>12</v>
      </c>
      <c r="D1101" s="3" t="s">
        <v>19</v>
      </c>
      <c r="E1101" s="1" t="s">
        <v>777</v>
      </c>
      <c r="F1101" s="4">
        <v>42432.59375</v>
      </c>
      <c r="G1101" s="4">
        <v>42432.604166666664</v>
      </c>
      <c r="H1101" s="4">
        <v>42432.620983796296</v>
      </c>
      <c r="I1101" s="3" t="s">
        <v>12</v>
      </c>
      <c r="J1101" s="2" t="s">
        <v>17</v>
      </c>
      <c r="K1101" s="2" t="s">
        <v>16</v>
      </c>
      <c r="L1101" t="b">
        <f>LEFT(Table_owssvr__1[[#This Row],[Person''s Name]],4)=LEFT(Table_owssvr__1[[#This Row],[Modified By]],4)</f>
        <v>1</v>
      </c>
      <c r="M1101" t="b">
        <f>Table_owssvr__1[[#This Row],[Modified]]&gt;Table_owssvr__1[[#This Row],[Start Date and Time]]</f>
        <v>1</v>
      </c>
      <c r="N1101">
        <f>(Table_owssvr__1[[#This Row],[End Date and Time]]-Table_owssvr__1[[#This Row],[Start Date and Time]])*24</f>
        <v>0.24999999994179234</v>
      </c>
      <c r="O1101" s="5">
        <f>INT(Table_owssvr__1[[#This Row],[Start Date and Time]])</f>
        <v>42432</v>
      </c>
      <c r="P1101" s="6">
        <f>DATE(YEAR(Table_owssvr__1[[#This Row],[Date]]),MONTH(Table_owssvr__1[[#This Row],[Date]]),1)</f>
        <v>42430</v>
      </c>
      <c r="Q1101" s="9">
        <f>ROUND(24*(Table_owssvr__1[[#This Row],[Start Date and Time]]-INT(Table_owssvr__1[[#This Row],[Start Date and Time]])),2)</f>
        <v>14.25</v>
      </c>
      <c r="R1101" s="9">
        <f>ROUND(24*(Table_owssvr__1[[#This Row],[End Date and Time]]-INT(Table_owssvr__1[[#This Row],[End Date and Time]])),2)</f>
        <v>14.5</v>
      </c>
      <c r="S1101" s="7">
        <f>1*OR(
AND(Table_owssvr__1[[#This Row],[Start time]]&gt;=S$1, Table_owssvr__1[[#This Row],[Start time]]&lt;T$1),
AND(Table_owssvr__1[[#This Row],[End Time]]&gt;S$1, Table_owssvr__1[[#This Row],[End Time]]&lt;=T$1 ),
AND(Table_owssvr__1[[#This Row],[Start time]]&lt;S$1, Table_owssvr__1[[#This Row],[End Time]]&gt;T$1)
)</f>
        <v>0</v>
      </c>
      <c r="T1101" s="7">
        <f>1*OR(
AND(Table_owssvr__1[[#This Row],[Start time]]&gt;=T$1, Table_owssvr__1[[#This Row],[Start time]]&lt;U$1),
AND(Table_owssvr__1[[#This Row],[End Time]]&gt;T$1, Table_owssvr__1[[#This Row],[End Time]]&lt;=U$1 ),
AND(Table_owssvr__1[[#This Row],[Start time]]&lt;T$1, Table_owssvr__1[[#This Row],[End Time]]&gt;U$1)
)</f>
        <v>0</v>
      </c>
      <c r="U1101" s="7">
        <f>1*OR(
AND(Table_owssvr__1[[#This Row],[Start time]]&gt;=U$1, Table_owssvr__1[[#This Row],[Start time]]&lt;V$1),
AND(Table_owssvr__1[[#This Row],[End Time]]&gt;U$1, Table_owssvr__1[[#This Row],[End Time]]&lt;=V$1 ),
AND(Table_owssvr__1[[#This Row],[Start time]]&lt;U$1, Table_owssvr__1[[#This Row],[End Time]]&gt;V$1)
)</f>
        <v>0</v>
      </c>
      <c r="V1101" s="7">
        <f>1*OR(
AND(Table_owssvr__1[[#This Row],[Start time]]&gt;=V$1, Table_owssvr__1[[#This Row],[Start time]]&lt;W$1),
AND(Table_owssvr__1[[#This Row],[End Time]]&gt;V$1, Table_owssvr__1[[#This Row],[End Time]]&lt;=W$1 ),
AND(Table_owssvr__1[[#This Row],[Start time]]&lt;V$1, Table_owssvr__1[[#This Row],[End Time]]&gt;W$1)
)</f>
        <v>0</v>
      </c>
      <c r="W1101" s="7">
        <f>1*OR(
AND(Table_owssvr__1[[#This Row],[Start time]]&gt;=W$1, Table_owssvr__1[[#This Row],[Start time]]&lt;X$1),
AND(Table_owssvr__1[[#This Row],[End Time]]&gt;W$1, Table_owssvr__1[[#This Row],[End Time]]&lt;=X$1 ),
AND(Table_owssvr__1[[#This Row],[Start time]]&lt;W$1, Table_owssvr__1[[#This Row],[End Time]]&gt;X$1)
)</f>
        <v>0</v>
      </c>
      <c r="X1101" s="7">
        <f>1*OR(
AND(Table_owssvr__1[[#This Row],[Start time]]&gt;=X$1, Table_owssvr__1[[#This Row],[Start time]]&lt;Y$1),
AND(Table_owssvr__1[[#This Row],[End Time]]&gt;X$1, Table_owssvr__1[[#This Row],[End Time]]&lt;=Y$1 ),
AND(Table_owssvr__1[[#This Row],[Start time]]&lt;X$1, Table_owssvr__1[[#This Row],[End Time]]&gt;Y$1)
)</f>
        <v>0</v>
      </c>
      <c r="Y1101" s="7">
        <f>1*OR(
AND(Table_owssvr__1[[#This Row],[Start time]]&gt;=Y$1, Table_owssvr__1[[#This Row],[Start time]]&lt;Z$1),
AND(Table_owssvr__1[[#This Row],[End Time]]&gt;Y$1, Table_owssvr__1[[#This Row],[End Time]]&lt;=Z$1 ),
AND(Table_owssvr__1[[#This Row],[Start time]]&lt;Y$1, Table_owssvr__1[[#This Row],[End Time]]&gt;Z$1)
)</f>
        <v>1</v>
      </c>
      <c r="Z1101" s="7">
        <f>1*OR(
AND(Table_owssvr__1[[#This Row],[Start time]]&gt;=Z$1, Table_owssvr__1[[#This Row],[Start time]]&lt;AA$1),
AND(Table_owssvr__1[[#This Row],[End Time]]&gt;Z$1, Table_owssvr__1[[#This Row],[End Time]]&lt;=AA$1 ),
AND(Table_owssvr__1[[#This Row],[Start time]]&lt;Z$1, Table_owssvr__1[[#This Row],[End Time]]&gt;AA$1)
)</f>
        <v>0</v>
      </c>
      <c r="AA1101" s="7">
        <f>1*OR(
AND(Table_owssvr__1[[#This Row],[Start time]]&gt;=AA$1, Table_owssvr__1[[#This Row],[Start time]]&lt;AB$1),
AND(Table_owssvr__1[[#This Row],[End Time]]&gt;AA$1, Table_owssvr__1[[#This Row],[End Time]]&lt;=AB$1 ),
AND(Table_owssvr__1[[#This Row],[Start time]]&lt;AA$1, Table_owssvr__1[[#This Row],[End Time]]&gt;AB$1)
)</f>
        <v>0</v>
      </c>
      <c r="AB1101" s="7">
        <f>1*OR(
AND(Table_owssvr__1[[#This Row],[Start time]]&gt;=AB$1, Table_owssvr__1[[#This Row],[Start time]]&lt;AC$1),
AND(Table_owssvr__1[[#This Row],[End Time]]&gt;AB$1, Table_owssvr__1[[#This Row],[End Time]]&lt;=AC$1 ),
AND(Table_owssvr__1[[#This Row],[Start time]]&lt;AB$1, Table_owssvr__1[[#This Row],[End Time]]&gt;AC$1)
)</f>
        <v>0</v>
      </c>
      <c r="AC1101" s="7">
        <f>1*OR(
AND(Table_owssvr__1[[#This Row],[Start time]]&gt;=AC$1, Table_owssvr__1[[#This Row],[Start time]]&lt;AD$1),
AND(Table_owssvr__1[[#This Row],[End Time]]&gt;AC$1, Table_owssvr__1[[#This Row],[End Time]]&lt;=AD$1 ),
AND(Table_owssvr__1[[#This Row],[Start time]]&lt;AC$1, Table_owssvr__1[[#This Row],[End Time]]&gt;AD$1)
)</f>
        <v>0</v>
      </c>
      <c r="AD1101" s="7">
        <f>1*OR(
AND(Table_owssvr__1[[#This Row],[Start time]]&gt;=AD$1, Table_owssvr__1[[#This Row],[Start time]]&lt;AE$1),
AND(Table_owssvr__1[[#This Row],[End Time]]&gt;AD$1, Table_owssvr__1[[#This Row],[End Time]]&lt;=AE$1 ),
AND(Table_owssvr__1[[#This Row],[Start time]]&lt;AD$1, Table_owssvr__1[[#This Row],[End Time]]&gt;AE$1)
)</f>
        <v>0</v>
      </c>
      <c r="AE1101" s="7">
        <f>1*OR(
AND(Table_owssvr__1[[#This Row],[Start time]]&gt;=AE$1, Table_owssvr__1[[#This Row],[Start time]]&lt;AF$1),
AND(Table_owssvr__1[[#This Row],[End Time]]&gt;AE$1, Table_owssvr__1[[#This Row],[End Time]]&lt;=AF$1 ),
AND(Table_owssvr__1[[#This Row],[Start time]]&lt;AE$1, Table_owssvr__1[[#This Row],[End Time]]&gt;AF$1)
)</f>
        <v>0</v>
      </c>
    </row>
    <row r="1102" spans="1:31" x14ac:dyDescent="0.25">
      <c r="A1102" s="2"/>
      <c r="B1102" s="3" t="s">
        <v>656</v>
      </c>
      <c r="C1102" s="3" t="s">
        <v>12</v>
      </c>
      <c r="D1102" s="3" t="s">
        <v>19</v>
      </c>
      <c r="E1102" s="1" t="s">
        <v>778</v>
      </c>
      <c r="F1102" s="4">
        <v>42432.645833333336</v>
      </c>
      <c r="G1102" s="4">
        <v>42432.65625</v>
      </c>
      <c r="H1102" s="4">
        <v>42432.668599537035</v>
      </c>
      <c r="I1102" s="3" t="s">
        <v>12</v>
      </c>
      <c r="J1102" s="2" t="s">
        <v>17</v>
      </c>
      <c r="K1102" s="2" t="s">
        <v>16</v>
      </c>
      <c r="L1102" t="b">
        <f>LEFT(Table_owssvr__1[[#This Row],[Person''s Name]],4)=LEFT(Table_owssvr__1[[#This Row],[Modified By]],4)</f>
        <v>1</v>
      </c>
      <c r="M1102" t="b">
        <f>Table_owssvr__1[[#This Row],[Modified]]&gt;Table_owssvr__1[[#This Row],[Start Date and Time]]</f>
        <v>1</v>
      </c>
      <c r="N1102">
        <f>(Table_owssvr__1[[#This Row],[End Date and Time]]-Table_owssvr__1[[#This Row],[Start Date and Time]])*24</f>
        <v>0.24999999994179234</v>
      </c>
      <c r="O1102" s="5">
        <f>INT(Table_owssvr__1[[#This Row],[Start Date and Time]])</f>
        <v>42432</v>
      </c>
      <c r="P1102" s="6">
        <f>DATE(YEAR(Table_owssvr__1[[#This Row],[Date]]),MONTH(Table_owssvr__1[[#This Row],[Date]]),1)</f>
        <v>42430</v>
      </c>
      <c r="Q1102" s="9">
        <f>ROUND(24*(Table_owssvr__1[[#This Row],[Start Date and Time]]-INT(Table_owssvr__1[[#This Row],[Start Date and Time]])),2)</f>
        <v>15.5</v>
      </c>
      <c r="R1102" s="9">
        <f>ROUND(24*(Table_owssvr__1[[#This Row],[End Date and Time]]-INT(Table_owssvr__1[[#This Row],[End Date and Time]])),2)</f>
        <v>15.75</v>
      </c>
      <c r="S1102" s="7">
        <f>1*OR(
AND(Table_owssvr__1[[#This Row],[Start time]]&gt;=S$1, Table_owssvr__1[[#This Row],[Start time]]&lt;T$1),
AND(Table_owssvr__1[[#This Row],[End Time]]&gt;S$1, Table_owssvr__1[[#This Row],[End Time]]&lt;=T$1 ),
AND(Table_owssvr__1[[#This Row],[Start time]]&lt;S$1, Table_owssvr__1[[#This Row],[End Time]]&gt;T$1)
)</f>
        <v>0</v>
      </c>
      <c r="T1102" s="7">
        <f>1*OR(
AND(Table_owssvr__1[[#This Row],[Start time]]&gt;=T$1, Table_owssvr__1[[#This Row],[Start time]]&lt;U$1),
AND(Table_owssvr__1[[#This Row],[End Time]]&gt;T$1, Table_owssvr__1[[#This Row],[End Time]]&lt;=U$1 ),
AND(Table_owssvr__1[[#This Row],[Start time]]&lt;T$1, Table_owssvr__1[[#This Row],[End Time]]&gt;U$1)
)</f>
        <v>0</v>
      </c>
      <c r="U1102" s="7">
        <f>1*OR(
AND(Table_owssvr__1[[#This Row],[Start time]]&gt;=U$1, Table_owssvr__1[[#This Row],[Start time]]&lt;V$1),
AND(Table_owssvr__1[[#This Row],[End Time]]&gt;U$1, Table_owssvr__1[[#This Row],[End Time]]&lt;=V$1 ),
AND(Table_owssvr__1[[#This Row],[Start time]]&lt;U$1, Table_owssvr__1[[#This Row],[End Time]]&gt;V$1)
)</f>
        <v>0</v>
      </c>
      <c r="V1102" s="7">
        <f>1*OR(
AND(Table_owssvr__1[[#This Row],[Start time]]&gt;=V$1, Table_owssvr__1[[#This Row],[Start time]]&lt;W$1),
AND(Table_owssvr__1[[#This Row],[End Time]]&gt;V$1, Table_owssvr__1[[#This Row],[End Time]]&lt;=W$1 ),
AND(Table_owssvr__1[[#This Row],[Start time]]&lt;V$1, Table_owssvr__1[[#This Row],[End Time]]&gt;W$1)
)</f>
        <v>0</v>
      </c>
      <c r="W1102" s="7">
        <f>1*OR(
AND(Table_owssvr__1[[#This Row],[Start time]]&gt;=W$1, Table_owssvr__1[[#This Row],[Start time]]&lt;X$1),
AND(Table_owssvr__1[[#This Row],[End Time]]&gt;W$1, Table_owssvr__1[[#This Row],[End Time]]&lt;=X$1 ),
AND(Table_owssvr__1[[#This Row],[Start time]]&lt;W$1, Table_owssvr__1[[#This Row],[End Time]]&gt;X$1)
)</f>
        <v>0</v>
      </c>
      <c r="X1102" s="7">
        <f>1*OR(
AND(Table_owssvr__1[[#This Row],[Start time]]&gt;=X$1, Table_owssvr__1[[#This Row],[Start time]]&lt;Y$1),
AND(Table_owssvr__1[[#This Row],[End Time]]&gt;X$1, Table_owssvr__1[[#This Row],[End Time]]&lt;=Y$1 ),
AND(Table_owssvr__1[[#This Row],[Start time]]&lt;X$1, Table_owssvr__1[[#This Row],[End Time]]&gt;Y$1)
)</f>
        <v>0</v>
      </c>
      <c r="Y1102" s="7">
        <f>1*OR(
AND(Table_owssvr__1[[#This Row],[Start time]]&gt;=Y$1, Table_owssvr__1[[#This Row],[Start time]]&lt;Z$1),
AND(Table_owssvr__1[[#This Row],[End Time]]&gt;Y$1, Table_owssvr__1[[#This Row],[End Time]]&lt;=Z$1 ),
AND(Table_owssvr__1[[#This Row],[Start time]]&lt;Y$1, Table_owssvr__1[[#This Row],[End Time]]&gt;Z$1)
)</f>
        <v>0</v>
      </c>
      <c r="Z1102" s="7">
        <f>1*OR(
AND(Table_owssvr__1[[#This Row],[Start time]]&gt;=Z$1, Table_owssvr__1[[#This Row],[Start time]]&lt;AA$1),
AND(Table_owssvr__1[[#This Row],[End Time]]&gt;Z$1, Table_owssvr__1[[#This Row],[End Time]]&lt;=AA$1 ),
AND(Table_owssvr__1[[#This Row],[Start time]]&lt;Z$1, Table_owssvr__1[[#This Row],[End Time]]&gt;AA$1)
)</f>
        <v>1</v>
      </c>
      <c r="AA1102" s="7">
        <f>1*OR(
AND(Table_owssvr__1[[#This Row],[Start time]]&gt;=AA$1, Table_owssvr__1[[#This Row],[Start time]]&lt;AB$1),
AND(Table_owssvr__1[[#This Row],[End Time]]&gt;AA$1, Table_owssvr__1[[#This Row],[End Time]]&lt;=AB$1 ),
AND(Table_owssvr__1[[#This Row],[Start time]]&lt;AA$1, Table_owssvr__1[[#This Row],[End Time]]&gt;AB$1)
)</f>
        <v>0</v>
      </c>
      <c r="AB1102" s="7">
        <f>1*OR(
AND(Table_owssvr__1[[#This Row],[Start time]]&gt;=AB$1, Table_owssvr__1[[#This Row],[Start time]]&lt;AC$1),
AND(Table_owssvr__1[[#This Row],[End Time]]&gt;AB$1, Table_owssvr__1[[#This Row],[End Time]]&lt;=AC$1 ),
AND(Table_owssvr__1[[#This Row],[Start time]]&lt;AB$1, Table_owssvr__1[[#This Row],[End Time]]&gt;AC$1)
)</f>
        <v>0</v>
      </c>
      <c r="AC1102" s="7">
        <f>1*OR(
AND(Table_owssvr__1[[#This Row],[Start time]]&gt;=AC$1, Table_owssvr__1[[#This Row],[Start time]]&lt;AD$1),
AND(Table_owssvr__1[[#This Row],[End Time]]&gt;AC$1, Table_owssvr__1[[#This Row],[End Time]]&lt;=AD$1 ),
AND(Table_owssvr__1[[#This Row],[Start time]]&lt;AC$1, Table_owssvr__1[[#This Row],[End Time]]&gt;AD$1)
)</f>
        <v>0</v>
      </c>
      <c r="AD1102" s="7">
        <f>1*OR(
AND(Table_owssvr__1[[#This Row],[Start time]]&gt;=AD$1, Table_owssvr__1[[#This Row],[Start time]]&lt;AE$1),
AND(Table_owssvr__1[[#This Row],[End Time]]&gt;AD$1, Table_owssvr__1[[#This Row],[End Time]]&lt;=AE$1 ),
AND(Table_owssvr__1[[#This Row],[Start time]]&lt;AD$1, Table_owssvr__1[[#This Row],[End Time]]&gt;AE$1)
)</f>
        <v>0</v>
      </c>
      <c r="AE1102" s="7">
        <f>1*OR(
AND(Table_owssvr__1[[#This Row],[Start time]]&gt;=AE$1, Table_owssvr__1[[#This Row],[Start time]]&lt;AF$1),
AND(Table_owssvr__1[[#This Row],[End Time]]&gt;AE$1, Table_owssvr__1[[#This Row],[End Time]]&lt;=AF$1 ),
AND(Table_owssvr__1[[#This Row],[Start time]]&lt;AE$1, Table_owssvr__1[[#This Row],[End Time]]&gt;AF$1)
)</f>
        <v>0</v>
      </c>
    </row>
    <row r="1103" spans="1:31" x14ac:dyDescent="0.25">
      <c r="A1103" s="2"/>
      <c r="B1103" s="3" t="s">
        <v>298</v>
      </c>
      <c r="C1103" s="3" t="s">
        <v>41</v>
      </c>
      <c r="D1103" s="3" t="s">
        <v>24</v>
      </c>
      <c r="E1103" s="1" t="s">
        <v>779</v>
      </c>
      <c r="F1103" s="4">
        <v>42431.6875</v>
      </c>
      <c r="G1103" s="4">
        <v>42431.75</v>
      </c>
      <c r="H1103" s="4">
        <v>42432.693749999999</v>
      </c>
      <c r="I1103" s="3" t="s">
        <v>43</v>
      </c>
      <c r="J1103" s="2" t="s">
        <v>17</v>
      </c>
      <c r="K1103" s="2" t="s">
        <v>16</v>
      </c>
      <c r="L1103" t="b">
        <f>LEFT(Table_owssvr__1[[#This Row],[Person''s Name]],4)=LEFT(Table_owssvr__1[[#This Row],[Modified By]],4)</f>
        <v>1</v>
      </c>
      <c r="M1103" t="b">
        <f>Table_owssvr__1[[#This Row],[Modified]]&gt;Table_owssvr__1[[#This Row],[Start Date and Time]]</f>
        <v>1</v>
      </c>
      <c r="N1103">
        <f>(Table_owssvr__1[[#This Row],[End Date and Time]]-Table_owssvr__1[[#This Row],[Start Date and Time]])*24</f>
        <v>1.5</v>
      </c>
      <c r="O1103" s="5">
        <f>INT(Table_owssvr__1[[#This Row],[Start Date and Time]])</f>
        <v>42431</v>
      </c>
      <c r="P1103" s="6">
        <f>DATE(YEAR(Table_owssvr__1[[#This Row],[Date]]),MONTH(Table_owssvr__1[[#This Row],[Date]]),1)</f>
        <v>42430</v>
      </c>
      <c r="Q1103" s="9">
        <f>ROUND(24*(Table_owssvr__1[[#This Row],[Start Date and Time]]-INT(Table_owssvr__1[[#This Row],[Start Date and Time]])),2)</f>
        <v>16.5</v>
      </c>
      <c r="R1103" s="9">
        <f>ROUND(24*(Table_owssvr__1[[#This Row],[End Date and Time]]-INT(Table_owssvr__1[[#This Row],[End Date and Time]])),2)</f>
        <v>18</v>
      </c>
      <c r="S1103" s="7">
        <f>1*OR(
AND(Table_owssvr__1[[#This Row],[Start time]]&gt;=S$1, Table_owssvr__1[[#This Row],[Start time]]&lt;T$1),
AND(Table_owssvr__1[[#This Row],[End Time]]&gt;S$1, Table_owssvr__1[[#This Row],[End Time]]&lt;=T$1 ),
AND(Table_owssvr__1[[#This Row],[Start time]]&lt;S$1, Table_owssvr__1[[#This Row],[End Time]]&gt;T$1)
)</f>
        <v>0</v>
      </c>
      <c r="T1103" s="7">
        <f>1*OR(
AND(Table_owssvr__1[[#This Row],[Start time]]&gt;=T$1, Table_owssvr__1[[#This Row],[Start time]]&lt;U$1),
AND(Table_owssvr__1[[#This Row],[End Time]]&gt;T$1, Table_owssvr__1[[#This Row],[End Time]]&lt;=U$1 ),
AND(Table_owssvr__1[[#This Row],[Start time]]&lt;T$1, Table_owssvr__1[[#This Row],[End Time]]&gt;U$1)
)</f>
        <v>0</v>
      </c>
      <c r="U1103" s="7">
        <f>1*OR(
AND(Table_owssvr__1[[#This Row],[Start time]]&gt;=U$1, Table_owssvr__1[[#This Row],[Start time]]&lt;V$1),
AND(Table_owssvr__1[[#This Row],[End Time]]&gt;U$1, Table_owssvr__1[[#This Row],[End Time]]&lt;=V$1 ),
AND(Table_owssvr__1[[#This Row],[Start time]]&lt;U$1, Table_owssvr__1[[#This Row],[End Time]]&gt;V$1)
)</f>
        <v>0</v>
      </c>
      <c r="V1103" s="7">
        <f>1*OR(
AND(Table_owssvr__1[[#This Row],[Start time]]&gt;=V$1, Table_owssvr__1[[#This Row],[Start time]]&lt;W$1),
AND(Table_owssvr__1[[#This Row],[End Time]]&gt;V$1, Table_owssvr__1[[#This Row],[End Time]]&lt;=W$1 ),
AND(Table_owssvr__1[[#This Row],[Start time]]&lt;V$1, Table_owssvr__1[[#This Row],[End Time]]&gt;W$1)
)</f>
        <v>0</v>
      </c>
      <c r="W1103" s="7">
        <f>1*OR(
AND(Table_owssvr__1[[#This Row],[Start time]]&gt;=W$1, Table_owssvr__1[[#This Row],[Start time]]&lt;X$1),
AND(Table_owssvr__1[[#This Row],[End Time]]&gt;W$1, Table_owssvr__1[[#This Row],[End Time]]&lt;=X$1 ),
AND(Table_owssvr__1[[#This Row],[Start time]]&lt;W$1, Table_owssvr__1[[#This Row],[End Time]]&gt;X$1)
)</f>
        <v>0</v>
      </c>
      <c r="X1103" s="7">
        <f>1*OR(
AND(Table_owssvr__1[[#This Row],[Start time]]&gt;=X$1, Table_owssvr__1[[#This Row],[Start time]]&lt;Y$1),
AND(Table_owssvr__1[[#This Row],[End Time]]&gt;X$1, Table_owssvr__1[[#This Row],[End Time]]&lt;=Y$1 ),
AND(Table_owssvr__1[[#This Row],[Start time]]&lt;X$1, Table_owssvr__1[[#This Row],[End Time]]&gt;Y$1)
)</f>
        <v>0</v>
      </c>
      <c r="Y1103" s="7">
        <f>1*OR(
AND(Table_owssvr__1[[#This Row],[Start time]]&gt;=Y$1, Table_owssvr__1[[#This Row],[Start time]]&lt;Z$1),
AND(Table_owssvr__1[[#This Row],[End Time]]&gt;Y$1, Table_owssvr__1[[#This Row],[End Time]]&lt;=Z$1 ),
AND(Table_owssvr__1[[#This Row],[Start time]]&lt;Y$1, Table_owssvr__1[[#This Row],[End Time]]&gt;Z$1)
)</f>
        <v>0</v>
      </c>
      <c r="Z1103" s="7">
        <f>1*OR(
AND(Table_owssvr__1[[#This Row],[Start time]]&gt;=Z$1, Table_owssvr__1[[#This Row],[Start time]]&lt;AA$1),
AND(Table_owssvr__1[[#This Row],[End Time]]&gt;Z$1, Table_owssvr__1[[#This Row],[End Time]]&lt;=AA$1 ),
AND(Table_owssvr__1[[#This Row],[Start time]]&lt;Z$1, Table_owssvr__1[[#This Row],[End Time]]&gt;AA$1)
)</f>
        <v>0</v>
      </c>
      <c r="AA1103" s="7">
        <f>1*OR(
AND(Table_owssvr__1[[#This Row],[Start time]]&gt;=AA$1, Table_owssvr__1[[#This Row],[Start time]]&lt;AB$1),
AND(Table_owssvr__1[[#This Row],[End Time]]&gt;AA$1, Table_owssvr__1[[#This Row],[End Time]]&lt;=AB$1 ),
AND(Table_owssvr__1[[#This Row],[Start time]]&lt;AA$1, Table_owssvr__1[[#This Row],[End Time]]&gt;AB$1)
)</f>
        <v>1</v>
      </c>
      <c r="AB1103" s="7">
        <f>1*OR(
AND(Table_owssvr__1[[#This Row],[Start time]]&gt;=AB$1, Table_owssvr__1[[#This Row],[Start time]]&lt;AC$1),
AND(Table_owssvr__1[[#This Row],[End Time]]&gt;AB$1, Table_owssvr__1[[#This Row],[End Time]]&lt;=AC$1 ),
AND(Table_owssvr__1[[#This Row],[Start time]]&lt;AB$1, Table_owssvr__1[[#This Row],[End Time]]&gt;AC$1)
)</f>
        <v>1</v>
      </c>
      <c r="AC1103" s="7">
        <f>1*OR(
AND(Table_owssvr__1[[#This Row],[Start time]]&gt;=AC$1, Table_owssvr__1[[#This Row],[Start time]]&lt;AD$1),
AND(Table_owssvr__1[[#This Row],[End Time]]&gt;AC$1, Table_owssvr__1[[#This Row],[End Time]]&lt;=AD$1 ),
AND(Table_owssvr__1[[#This Row],[Start time]]&lt;AC$1, Table_owssvr__1[[#This Row],[End Time]]&gt;AD$1)
)</f>
        <v>0</v>
      </c>
      <c r="AD1103" s="7">
        <f>1*OR(
AND(Table_owssvr__1[[#This Row],[Start time]]&gt;=AD$1, Table_owssvr__1[[#This Row],[Start time]]&lt;AE$1),
AND(Table_owssvr__1[[#This Row],[End Time]]&gt;AD$1, Table_owssvr__1[[#This Row],[End Time]]&lt;=AE$1 ),
AND(Table_owssvr__1[[#This Row],[Start time]]&lt;AD$1, Table_owssvr__1[[#This Row],[End Time]]&gt;AE$1)
)</f>
        <v>0</v>
      </c>
      <c r="AE1103" s="7">
        <f>1*OR(
AND(Table_owssvr__1[[#This Row],[Start time]]&gt;=AE$1, Table_owssvr__1[[#This Row],[Start time]]&lt;AF$1),
AND(Table_owssvr__1[[#This Row],[End Time]]&gt;AE$1, Table_owssvr__1[[#This Row],[End Time]]&lt;=AF$1 ),
AND(Table_owssvr__1[[#This Row],[Start time]]&lt;AE$1, Table_owssvr__1[[#This Row],[End Time]]&gt;AF$1)
)</f>
        <v>0</v>
      </c>
    </row>
    <row r="1104" spans="1:31" x14ac:dyDescent="0.25">
      <c r="A1104" s="2"/>
      <c r="B1104" s="3" t="s">
        <v>656</v>
      </c>
      <c r="C1104" s="3" t="s">
        <v>12</v>
      </c>
      <c r="D1104" s="3" t="s">
        <v>19</v>
      </c>
      <c r="E1104" s="1" t="s">
        <v>377</v>
      </c>
      <c r="F1104" s="4">
        <v>42432.677083333336</v>
      </c>
      <c r="G1104" s="4">
        <v>42432.690972222219</v>
      </c>
      <c r="H1104" s="4">
        <v>42432.694409722222</v>
      </c>
      <c r="I1104" s="3" t="s">
        <v>12</v>
      </c>
      <c r="J1104" s="2" t="s">
        <v>17</v>
      </c>
      <c r="K1104" s="2" t="s">
        <v>16</v>
      </c>
      <c r="L1104" t="b">
        <f>LEFT(Table_owssvr__1[[#This Row],[Person''s Name]],4)=LEFT(Table_owssvr__1[[#This Row],[Modified By]],4)</f>
        <v>1</v>
      </c>
      <c r="M1104" t="b">
        <f>Table_owssvr__1[[#This Row],[Modified]]&gt;Table_owssvr__1[[#This Row],[Start Date and Time]]</f>
        <v>1</v>
      </c>
      <c r="N1104">
        <f>(Table_owssvr__1[[#This Row],[End Date and Time]]-Table_owssvr__1[[#This Row],[Start Date and Time]])*24</f>
        <v>0.33333333319751546</v>
      </c>
      <c r="O1104" s="5">
        <f>INT(Table_owssvr__1[[#This Row],[Start Date and Time]])</f>
        <v>42432</v>
      </c>
      <c r="P1104" s="6">
        <f>DATE(YEAR(Table_owssvr__1[[#This Row],[Date]]),MONTH(Table_owssvr__1[[#This Row],[Date]]),1)</f>
        <v>42430</v>
      </c>
      <c r="Q1104" s="9">
        <f>ROUND(24*(Table_owssvr__1[[#This Row],[Start Date and Time]]-INT(Table_owssvr__1[[#This Row],[Start Date and Time]])),2)</f>
        <v>16.25</v>
      </c>
      <c r="R1104" s="9">
        <f>ROUND(24*(Table_owssvr__1[[#This Row],[End Date and Time]]-INT(Table_owssvr__1[[#This Row],[End Date and Time]])),2)</f>
        <v>16.579999999999998</v>
      </c>
      <c r="S1104" s="7">
        <f>1*OR(
AND(Table_owssvr__1[[#This Row],[Start time]]&gt;=S$1, Table_owssvr__1[[#This Row],[Start time]]&lt;T$1),
AND(Table_owssvr__1[[#This Row],[End Time]]&gt;S$1, Table_owssvr__1[[#This Row],[End Time]]&lt;=T$1 ),
AND(Table_owssvr__1[[#This Row],[Start time]]&lt;S$1, Table_owssvr__1[[#This Row],[End Time]]&gt;T$1)
)</f>
        <v>0</v>
      </c>
      <c r="T1104" s="7">
        <f>1*OR(
AND(Table_owssvr__1[[#This Row],[Start time]]&gt;=T$1, Table_owssvr__1[[#This Row],[Start time]]&lt;U$1),
AND(Table_owssvr__1[[#This Row],[End Time]]&gt;T$1, Table_owssvr__1[[#This Row],[End Time]]&lt;=U$1 ),
AND(Table_owssvr__1[[#This Row],[Start time]]&lt;T$1, Table_owssvr__1[[#This Row],[End Time]]&gt;U$1)
)</f>
        <v>0</v>
      </c>
      <c r="U1104" s="7">
        <f>1*OR(
AND(Table_owssvr__1[[#This Row],[Start time]]&gt;=U$1, Table_owssvr__1[[#This Row],[Start time]]&lt;V$1),
AND(Table_owssvr__1[[#This Row],[End Time]]&gt;U$1, Table_owssvr__1[[#This Row],[End Time]]&lt;=V$1 ),
AND(Table_owssvr__1[[#This Row],[Start time]]&lt;U$1, Table_owssvr__1[[#This Row],[End Time]]&gt;V$1)
)</f>
        <v>0</v>
      </c>
      <c r="V1104" s="7">
        <f>1*OR(
AND(Table_owssvr__1[[#This Row],[Start time]]&gt;=V$1, Table_owssvr__1[[#This Row],[Start time]]&lt;W$1),
AND(Table_owssvr__1[[#This Row],[End Time]]&gt;V$1, Table_owssvr__1[[#This Row],[End Time]]&lt;=W$1 ),
AND(Table_owssvr__1[[#This Row],[Start time]]&lt;V$1, Table_owssvr__1[[#This Row],[End Time]]&gt;W$1)
)</f>
        <v>0</v>
      </c>
      <c r="W1104" s="7">
        <f>1*OR(
AND(Table_owssvr__1[[#This Row],[Start time]]&gt;=W$1, Table_owssvr__1[[#This Row],[Start time]]&lt;X$1),
AND(Table_owssvr__1[[#This Row],[End Time]]&gt;W$1, Table_owssvr__1[[#This Row],[End Time]]&lt;=X$1 ),
AND(Table_owssvr__1[[#This Row],[Start time]]&lt;W$1, Table_owssvr__1[[#This Row],[End Time]]&gt;X$1)
)</f>
        <v>0</v>
      </c>
      <c r="X1104" s="7">
        <f>1*OR(
AND(Table_owssvr__1[[#This Row],[Start time]]&gt;=X$1, Table_owssvr__1[[#This Row],[Start time]]&lt;Y$1),
AND(Table_owssvr__1[[#This Row],[End Time]]&gt;X$1, Table_owssvr__1[[#This Row],[End Time]]&lt;=Y$1 ),
AND(Table_owssvr__1[[#This Row],[Start time]]&lt;X$1, Table_owssvr__1[[#This Row],[End Time]]&gt;Y$1)
)</f>
        <v>0</v>
      </c>
      <c r="Y1104" s="7">
        <f>1*OR(
AND(Table_owssvr__1[[#This Row],[Start time]]&gt;=Y$1, Table_owssvr__1[[#This Row],[Start time]]&lt;Z$1),
AND(Table_owssvr__1[[#This Row],[End Time]]&gt;Y$1, Table_owssvr__1[[#This Row],[End Time]]&lt;=Z$1 ),
AND(Table_owssvr__1[[#This Row],[Start time]]&lt;Y$1, Table_owssvr__1[[#This Row],[End Time]]&gt;Z$1)
)</f>
        <v>0</v>
      </c>
      <c r="Z1104" s="7">
        <f>1*OR(
AND(Table_owssvr__1[[#This Row],[Start time]]&gt;=Z$1, Table_owssvr__1[[#This Row],[Start time]]&lt;AA$1),
AND(Table_owssvr__1[[#This Row],[End Time]]&gt;Z$1, Table_owssvr__1[[#This Row],[End Time]]&lt;=AA$1 ),
AND(Table_owssvr__1[[#This Row],[Start time]]&lt;Z$1, Table_owssvr__1[[#This Row],[End Time]]&gt;AA$1)
)</f>
        <v>0</v>
      </c>
      <c r="AA1104" s="7">
        <f>1*OR(
AND(Table_owssvr__1[[#This Row],[Start time]]&gt;=AA$1, Table_owssvr__1[[#This Row],[Start time]]&lt;AB$1),
AND(Table_owssvr__1[[#This Row],[End Time]]&gt;AA$1, Table_owssvr__1[[#This Row],[End Time]]&lt;=AB$1 ),
AND(Table_owssvr__1[[#This Row],[Start time]]&lt;AA$1, Table_owssvr__1[[#This Row],[End Time]]&gt;AB$1)
)</f>
        <v>1</v>
      </c>
      <c r="AB1104" s="7">
        <f>1*OR(
AND(Table_owssvr__1[[#This Row],[Start time]]&gt;=AB$1, Table_owssvr__1[[#This Row],[Start time]]&lt;AC$1),
AND(Table_owssvr__1[[#This Row],[End Time]]&gt;AB$1, Table_owssvr__1[[#This Row],[End Time]]&lt;=AC$1 ),
AND(Table_owssvr__1[[#This Row],[Start time]]&lt;AB$1, Table_owssvr__1[[#This Row],[End Time]]&gt;AC$1)
)</f>
        <v>0</v>
      </c>
      <c r="AC1104" s="7">
        <f>1*OR(
AND(Table_owssvr__1[[#This Row],[Start time]]&gt;=AC$1, Table_owssvr__1[[#This Row],[Start time]]&lt;AD$1),
AND(Table_owssvr__1[[#This Row],[End Time]]&gt;AC$1, Table_owssvr__1[[#This Row],[End Time]]&lt;=AD$1 ),
AND(Table_owssvr__1[[#This Row],[Start time]]&lt;AC$1, Table_owssvr__1[[#This Row],[End Time]]&gt;AD$1)
)</f>
        <v>0</v>
      </c>
      <c r="AD1104" s="7">
        <f>1*OR(
AND(Table_owssvr__1[[#This Row],[Start time]]&gt;=AD$1, Table_owssvr__1[[#This Row],[Start time]]&lt;AE$1),
AND(Table_owssvr__1[[#This Row],[End Time]]&gt;AD$1, Table_owssvr__1[[#This Row],[End Time]]&lt;=AE$1 ),
AND(Table_owssvr__1[[#This Row],[Start time]]&lt;AD$1, Table_owssvr__1[[#This Row],[End Time]]&gt;AE$1)
)</f>
        <v>0</v>
      </c>
      <c r="AE1104" s="7">
        <f>1*OR(
AND(Table_owssvr__1[[#This Row],[Start time]]&gt;=AE$1, Table_owssvr__1[[#This Row],[Start time]]&lt;AF$1),
AND(Table_owssvr__1[[#This Row],[End Time]]&gt;AE$1, Table_owssvr__1[[#This Row],[End Time]]&lt;=AF$1 ),
AND(Table_owssvr__1[[#This Row],[Start time]]&lt;AE$1, Table_owssvr__1[[#This Row],[End Time]]&gt;AF$1)
)</f>
        <v>0</v>
      </c>
    </row>
    <row r="1105" spans="1:31" x14ac:dyDescent="0.25">
      <c r="A1105" s="2"/>
      <c r="B1105" s="3" t="s">
        <v>298</v>
      </c>
      <c r="C1105" s="3" t="s">
        <v>41</v>
      </c>
      <c r="D1105" s="3" t="s">
        <v>24</v>
      </c>
      <c r="E1105" s="1" t="s">
        <v>780</v>
      </c>
      <c r="F1105" s="4">
        <v>42431.5625</v>
      </c>
      <c r="G1105" s="4">
        <v>42431.6875</v>
      </c>
      <c r="H1105" s="4">
        <v>42432.695497685185</v>
      </c>
      <c r="I1105" s="3" t="s">
        <v>43</v>
      </c>
      <c r="J1105" s="2" t="s">
        <v>17</v>
      </c>
      <c r="K1105" s="2" t="s">
        <v>16</v>
      </c>
      <c r="L1105" t="b">
        <f>LEFT(Table_owssvr__1[[#This Row],[Person''s Name]],4)=LEFT(Table_owssvr__1[[#This Row],[Modified By]],4)</f>
        <v>1</v>
      </c>
      <c r="M1105" t="b">
        <f>Table_owssvr__1[[#This Row],[Modified]]&gt;Table_owssvr__1[[#This Row],[Start Date and Time]]</f>
        <v>1</v>
      </c>
      <c r="N1105">
        <f>(Table_owssvr__1[[#This Row],[End Date and Time]]-Table_owssvr__1[[#This Row],[Start Date and Time]])*24</f>
        <v>3</v>
      </c>
      <c r="O1105" s="5">
        <f>INT(Table_owssvr__1[[#This Row],[Start Date and Time]])</f>
        <v>42431</v>
      </c>
      <c r="P1105" s="6">
        <f>DATE(YEAR(Table_owssvr__1[[#This Row],[Date]]),MONTH(Table_owssvr__1[[#This Row],[Date]]),1)</f>
        <v>42430</v>
      </c>
      <c r="Q1105" s="9">
        <f>ROUND(24*(Table_owssvr__1[[#This Row],[Start Date and Time]]-INT(Table_owssvr__1[[#This Row],[Start Date and Time]])),2)</f>
        <v>13.5</v>
      </c>
      <c r="R1105" s="9">
        <f>ROUND(24*(Table_owssvr__1[[#This Row],[End Date and Time]]-INT(Table_owssvr__1[[#This Row],[End Date and Time]])),2)</f>
        <v>16.5</v>
      </c>
      <c r="S1105" s="7">
        <f>1*OR(
AND(Table_owssvr__1[[#This Row],[Start time]]&gt;=S$1, Table_owssvr__1[[#This Row],[Start time]]&lt;T$1),
AND(Table_owssvr__1[[#This Row],[End Time]]&gt;S$1, Table_owssvr__1[[#This Row],[End Time]]&lt;=T$1 ),
AND(Table_owssvr__1[[#This Row],[Start time]]&lt;S$1, Table_owssvr__1[[#This Row],[End Time]]&gt;T$1)
)</f>
        <v>0</v>
      </c>
      <c r="T1105" s="7">
        <f>1*OR(
AND(Table_owssvr__1[[#This Row],[Start time]]&gt;=T$1, Table_owssvr__1[[#This Row],[Start time]]&lt;U$1),
AND(Table_owssvr__1[[#This Row],[End Time]]&gt;T$1, Table_owssvr__1[[#This Row],[End Time]]&lt;=U$1 ),
AND(Table_owssvr__1[[#This Row],[Start time]]&lt;T$1, Table_owssvr__1[[#This Row],[End Time]]&gt;U$1)
)</f>
        <v>0</v>
      </c>
      <c r="U1105" s="7">
        <f>1*OR(
AND(Table_owssvr__1[[#This Row],[Start time]]&gt;=U$1, Table_owssvr__1[[#This Row],[Start time]]&lt;V$1),
AND(Table_owssvr__1[[#This Row],[End Time]]&gt;U$1, Table_owssvr__1[[#This Row],[End Time]]&lt;=V$1 ),
AND(Table_owssvr__1[[#This Row],[Start time]]&lt;U$1, Table_owssvr__1[[#This Row],[End Time]]&gt;V$1)
)</f>
        <v>0</v>
      </c>
      <c r="V1105" s="7">
        <f>1*OR(
AND(Table_owssvr__1[[#This Row],[Start time]]&gt;=V$1, Table_owssvr__1[[#This Row],[Start time]]&lt;W$1),
AND(Table_owssvr__1[[#This Row],[End Time]]&gt;V$1, Table_owssvr__1[[#This Row],[End Time]]&lt;=W$1 ),
AND(Table_owssvr__1[[#This Row],[Start time]]&lt;V$1, Table_owssvr__1[[#This Row],[End Time]]&gt;W$1)
)</f>
        <v>0</v>
      </c>
      <c r="W1105" s="7">
        <f>1*OR(
AND(Table_owssvr__1[[#This Row],[Start time]]&gt;=W$1, Table_owssvr__1[[#This Row],[Start time]]&lt;X$1),
AND(Table_owssvr__1[[#This Row],[End Time]]&gt;W$1, Table_owssvr__1[[#This Row],[End Time]]&lt;=X$1 ),
AND(Table_owssvr__1[[#This Row],[Start time]]&lt;W$1, Table_owssvr__1[[#This Row],[End Time]]&gt;X$1)
)</f>
        <v>0</v>
      </c>
      <c r="X1105" s="7">
        <f>1*OR(
AND(Table_owssvr__1[[#This Row],[Start time]]&gt;=X$1, Table_owssvr__1[[#This Row],[Start time]]&lt;Y$1),
AND(Table_owssvr__1[[#This Row],[End Time]]&gt;X$1, Table_owssvr__1[[#This Row],[End Time]]&lt;=Y$1 ),
AND(Table_owssvr__1[[#This Row],[Start time]]&lt;X$1, Table_owssvr__1[[#This Row],[End Time]]&gt;Y$1)
)</f>
        <v>1</v>
      </c>
      <c r="Y1105" s="7">
        <f>1*OR(
AND(Table_owssvr__1[[#This Row],[Start time]]&gt;=Y$1, Table_owssvr__1[[#This Row],[Start time]]&lt;Z$1),
AND(Table_owssvr__1[[#This Row],[End Time]]&gt;Y$1, Table_owssvr__1[[#This Row],[End Time]]&lt;=Z$1 ),
AND(Table_owssvr__1[[#This Row],[Start time]]&lt;Y$1, Table_owssvr__1[[#This Row],[End Time]]&gt;Z$1)
)</f>
        <v>1</v>
      </c>
      <c r="Z1105" s="7">
        <f>1*OR(
AND(Table_owssvr__1[[#This Row],[Start time]]&gt;=Z$1, Table_owssvr__1[[#This Row],[Start time]]&lt;AA$1),
AND(Table_owssvr__1[[#This Row],[End Time]]&gt;Z$1, Table_owssvr__1[[#This Row],[End Time]]&lt;=AA$1 ),
AND(Table_owssvr__1[[#This Row],[Start time]]&lt;Z$1, Table_owssvr__1[[#This Row],[End Time]]&gt;AA$1)
)</f>
        <v>1</v>
      </c>
      <c r="AA1105" s="7">
        <f>1*OR(
AND(Table_owssvr__1[[#This Row],[Start time]]&gt;=AA$1, Table_owssvr__1[[#This Row],[Start time]]&lt;AB$1),
AND(Table_owssvr__1[[#This Row],[End Time]]&gt;AA$1, Table_owssvr__1[[#This Row],[End Time]]&lt;=AB$1 ),
AND(Table_owssvr__1[[#This Row],[Start time]]&lt;AA$1, Table_owssvr__1[[#This Row],[End Time]]&gt;AB$1)
)</f>
        <v>1</v>
      </c>
      <c r="AB1105" s="7">
        <f>1*OR(
AND(Table_owssvr__1[[#This Row],[Start time]]&gt;=AB$1, Table_owssvr__1[[#This Row],[Start time]]&lt;AC$1),
AND(Table_owssvr__1[[#This Row],[End Time]]&gt;AB$1, Table_owssvr__1[[#This Row],[End Time]]&lt;=AC$1 ),
AND(Table_owssvr__1[[#This Row],[Start time]]&lt;AB$1, Table_owssvr__1[[#This Row],[End Time]]&gt;AC$1)
)</f>
        <v>0</v>
      </c>
      <c r="AC1105" s="7">
        <f>1*OR(
AND(Table_owssvr__1[[#This Row],[Start time]]&gt;=AC$1, Table_owssvr__1[[#This Row],[Start time]]&lt;AD$1),
AND(Table_owssvr__1[[#This Row],[End Time]]&gt;AC$1, Table_owssvr__1[[#This Row],[End Time]]&lt;=AD$1 ),
AND(Table_owssvr__1[[#This Row],[Start time]]&lt;AC$1, Table_owssvr__1[[#This Row],[End Time]]&gt;AD$1)
)</f>
        <v>0</v>
      </c>
      <c r="AD1105" s="7">
        <f>1*OR(
AND(Table_owssvr__1[[#This Row],[Start time]]&gt;=AD$1, Table_owssvr__1[[#This Row],[Start time]]&lt;AE$1),
AND(Table_owssvr__1[[#This Row],[End Time]]&gt;AD$1, Table_owssvr__1[[#This Row],[End Time]]&lt;=AE$1 ),
AND(Table_owssvr__1[[#This Row],[Start time]]&lt;AD$1, Table_owssvr__1[[#This Row],[End Time]]&gt;AE$1)
)</f>
        <v>0</v>
      </c>
      <c r="AE1105" s="7">
        <f>1*OR(
AND(Table_owssvr__1[[#This Row],[Start time]]&gt;=AE$1, Table_owssvr__1[[#This Row],[Start time]]&lt;AF$1),
AND(Table_owssvr__1[[#This Row],[End Time]]&gt;AE$1, Table_owssvr__1[[#This Row],[End Time]]&lt;=AF$1 ),
AND(Table_owssvr__1[[#This Row],[Start time]]&lt;AE$1, Table_owssvr__1[[#This Row],[End Time]]&gt;AF$1)
)</f>
        <v>0</v>
      </c>
    </row>
    <row r="1106" spans="1:31" x14ac:dyDescent="0.25">
      <c r="A1106" s="2"/>
      <c r="B1106" s="3" t="s">
        <v>298</v>
      </c>
      <c r="C1106" s="3" t="s">
        <v>41</v>
      </c>
      <c r="D1106" s="3" t="s">
        <v>24</v>
      </c>
      <c r="E1106" s="1" t="s">
        <v>779</v>
      </c>
      <c r="F1106" s="4">
        <v>42432.375</v>
      </c>
      <c r="G1106" s="4">
        <v>42432.541666666664</v>
      </c>
      <c r="H1106" s="4">
        <v>42432.695937500001</v>
      </c>
      <c r="I1106" s="3" t="s">
        <v>43</v>
      </c>
      <c r="J1106" s="2" t="s">
        <v>17</v>
      </c>
      <c r="K1106" s="2" t="s">
        <v>16</v>
      </c>
      <c r="L1106" t="b">
        <f>LEFT(Table_owssvr__1[[#This Row],[Person''s Name]],4)=LEFT(Table_owssvr__1[[#This Row],[Modified By]],4)</f>
        <v>1</v>
      </c>
      <c r="M1106" t="b">
        <f>Table_owssvr__1[[#This Row],[Modified]]&gt;Table_owssvr__1[[#This Row],[Start Date and Time]]</f>
        <v>1</v>
      </c>
      <c r="N1106">
        <f>(Table_owssvr__1[[#This Row],[End Date and Time]]-Table_owssvr__1[[#This Row],[Start Date and Time]])*24</f>
        <v>3.9999999999417923</v>
      </c>
      <c r="O1106" s="5">
        <f>INT(Table_owssvr__1[[#This Row],[Start Date and Time]])</f>
        <v>42432</v>
      </c>
      <c r="P1106" s="6">
        <f>DATE(YEAR(Table_owssvr__1[[#This Row],[Date]]),MONTH(Table_owssvr__1[[#This Row],[Date]]),1)</f>
        <v>42430</v>
      </c>
      <c r="Q1106" s="9">
        <f>ROUND(24*(Table_owssvr__1[[#This Row],[Start Date and Time]]-INT(Table_owssvr__1[[#This Row],[Start Date and Time]])),2)</f>
        <v>9</v>
      </c>
      <c r="R1106" s="9">
        <f>ROUND(24*(Table_owssvr__1[[#This Row],[End Date and Time]]-INT(Table_owssvr__1[[#This Row],[End Date and Time]])),2)</f>
        <v>13</v>
      </c>
      <c r="S1106" s="7">
        <f>1*OR(
AND(Table_owssvr__1[[#This Row],[Start time]]&gt;=S$1, Table_owssvr__1[[#This Row],[Start time]]&lt;T$1),
AND(Table_owssvr__1[[#This Row],[End Time]]&gt;S$1, Table_owssvr__1[[#This Row],[End Time]]&lt;=T$1 ),
AND(Table_owssvr__1[[#This Row],[Start time]]&lt;S$1, Table_owssvr__1[[#This Row],[End Time]]&gt;T$1)
)</f>
        <v>0</v>
      </c>
      <c r="T1106" s="7">
        <f>1*OR(
AND(Table_owssvr__1[[#This Row],[Start time]]&gt;=T$1, Table_owssvr__1[[#This Row],[Start time]]&lt;U$1),
AND(Table_owssvr__1[[#This Row],[End Time]]&gt;T$1, Table_owssvr__1[[#This Row],[End Time]]&lt;=U$1 ),
AND(Table_owssvr__1[[#This Row],[Start time]]&lt;T$1, Table_owssvr__1[[#This Row],[End Time]]&gt;U$1)
)</f>
        <v>1</v>
      </c>
      <c r="U1106" s="7">
        <f>1*OR(
AND(Table_owssvr__1[[#This Row],[Start time]]&gt;=U$1, Table_owssvr__1[[#This Row],[Start time]]&lt;V$1),
AND(Table_owssvr__1[[#This Row],[End Time]]&gt;U$1, Table_owssvr__1[[#This Row],[End Time]]&lt;=V$1 ),
AND(Table_owssvr__1[[#This Row],[Start time]]&lt;U$1, Table_owssvr__1[[#This Row],[End Time]]&gt;V$1)
)</f>
        <v>1</v>
      </c>
      <c r="V1106" s="7">
        <f>1*OR(
AND(Table_owssvr__1[[#This Row],[Start time]]&gt;=V$1, Table_owssvr__1[[#This Row],[Start time]]&lt;W$1),
AND(Table_owssvr__1[[#This Row],[End Time]]&gt;V$1, Table_owssvr__1[[#This Row],[End Time]]&lt;=W$1 ),
AND(Table_owssvr__1[[#This Row],[Start time]]&lt;V$1, Table_owssvr__1[[#This Row],[End Time]]&gt;W$1)
)</f>
        <v>1</v>
      </c>
      <c r="W1106" s="7">
        <f>1*OR(
AND(Table_owssvr__1[[#This Row],[Start time]]&gt;=W$1, Table_owssvr__1[[#This Row],[Start time]]&lt;X$1),
AND(Table_owssvr__1[[#This Row],[End Time]]&gt;W$1, Table_owssvr__1[[#This Row],[End Time]]&lt;=X$1 ),
AND(Table_owssvr__1[[#This Row],[Start time]]&lt;W$1, Table_owssvr__1[[#This Row],[End Time]]&gt;X$1)
)</f>
        <v>1</v>
      </c>
      <c r="X1106" s="7">
        <f>1*OR(
AND(Table_owssvr__1[[#This Row],[Start time]]&gt;=X$1, Table_owssvr__1[[#This Row],[Start time]]&lt;Y$1),
AND(Table_owssvr__1[[#This Row],[End Time]]&gt;X$1, Table_owssvr__1[[#This Row],[End Time]]&lt;=Y$1 ),
AND(Table_owssvr__1[[#This Row],[Start time]]&lt;X$1, Table_owssvr__1[[#This Row],[End Time]]&gt;Y$1)
)</f>
        <v>0</v>
      </c>
      <c r="Y1106" s="7">
        <f>1*OR(
AND(Table_owssvr__1[[#This Row],[Start time]]&gt;=Y$1, Table_owssvr__1[[#This Row],[Start time]]&lt;Z$1),
AND(Table_owssvr__1[[#This Row],[End Time]]&gt;Y$1, Table_owssvr__1[[#This Row],[End Time]]&lt;=Z$1 ),
AND(Table_owssvr__1[[#This Row],[Start time]]&lt;Y$1, Table_owssvr__1[[#This Row],[End Time]]&gt;Z$1)
)</f>
        <v>0</v>
      </c>
      <c r="Z1106" s="7">
        <f>1*OR(
AND(Table_owssvr__1[[#This Row],[Start time]]&gt;=Z$1, Table_owssvr__1[[#This Row],[Start time]]&lt;AA$1),
AND(Table_owssvr__1[[#This Row],[End Time]]&gt;Z$1, Table_owssvr__1[[#This Row],[End Time]]&lt;=AA$1 ),
AND(Table_owssvr__1[[#This Row],[Start time]]&lt;Z$1, Table_owssvr__1[[#This Row],[End Time]]&gt;AA$1)
)</f>
        <v>0</v>
      </c>
      <c r="AA1106" s="7">
        <f>1*OR(
AND(Table_owssvr__1[[#This Row],[Start time]]&gt;=AA$1, Table_owssvr__1[[#This Row],[Start time]]&lt;AB$1),
AND(Table_owssvr__1[[#This Row],[End Time]]&gt;AA$1, Table_owssvr__1[[#This Row],[End Time]]&lt;=AB$1 ),
AND(Table_owssvr__1[[#This Row],[Start time]]&lt;AA$1, Table_owssvr__1[[#This Row],[End Time]]&gt;AB$1)
)</f>
        <v>0</v>
      </c>
      <c r="AB1106" s="7">
        <f>1*OR(
AND(Table_owssvr__1[[#This Row],[Start time]]&gt;=AB$1, Table_owssvr__1[[#This Row],[Start time]]&lt;AC$1),
AND(Table_owssvr__1[[#This Row],[End Time]]&gt;AB$1, Table_owssvr__1[[#This Row],[End Time]]&lt;=AC$1 ),
AND(Table_owssvr__1[[#This Row],[Start time]]&lt;AB$1, Table_owssvr__1[[#This Row],[End Time]]&gt;AC$1)
)</f>
        <v>0</v>
      </c>
      <c r="AC1106" s="7">
        <f>1*OR(
AND(Table_owssvr__1[[#This Row],[Start time]]&gt;=AC$1, Table_owssvr__1[[#This Row],[Start time]]&lt;AD$1),
AND(Table_owssvr__1[[#This Row],[End Time]]&gt;AC$1, Table_owssvr__1[[#This Row],[End Time]]&lt;=AD$1 ),
AND(Table_owssvr__1[[#This Row],[Start time]]&lt;AC$1, Table_owssvr__1[[#This Row],[End Time]]&gt;AD$1)
)</f>
        <v>0</v>
      </c>
      <c r="AD1106" s="7">
        <f>1*OR(
AND(Table_owssvr__1[[#This Row],[Start time]]&gt;=AD$1, Table_owssvr__1[[#This Row],[Start time]]&lt;AE$1),
AND(Table_owssvr__1[[#This Row],[End Time]]&gt;AD$1, Table_owssvr__1[[#This Row],[End Time]]&lt;=AE$1 ),
AND(Table_owssvr__1[[#This Row],[Start time]]&lt;AD$1, Table_owssvr__1[[#This Row],[End Time]]&gt;AE$1)
)</f>
        <v>0</v>
      </c>
      <c r="AE1106" s="7">
        <f>1*OR(
AND(Table_owssvr__1[[#This Row],[Start time]]&gt;=AE$1, Table_owssvr__1[[#This Row],[Start time]]&lt;AF$1),
AND(Table_owssvr__1[[#This Row],[End Time]]&gt;AE$1, Table_owssvr__1[[#This Row],[End Time]]&lt;=AF$1 ),
AND(Table_owssvr__1[[#This Row],[Start time]]&lt;AE$1, Table_owssvr__1[[#This Row],[End Time]]&gt;AF$1)
)</f>
        <v>0</v>
      </c>
    </row>
    <row r="1107" spans="1:31" x14ac:dyDescent="0.25">
      <c r="A1107" s="2"/>
      <c r="B1107" s="3" t="s">
        <v>656</v>
      </c>
      <c r="C1107" s="3" t="s">
        <v>493</v>
      </c>
      <c r="D1107" s="3" t="s">
        <v>19</v>
      </c>
      <c r="E1107" s="1" t="s">
        <v>1357</v>
      </c>
      <c r="F1107" s="4">
        <v>42432.677083333336</v>
      </c>
      <c r="G1107" s="4">
        <v>42432.690972222219</v>
      </c>
      <c r="H1107" s="4">
        <v>42432.704618055555</v>
      </c>
      <c r="I1107" s="3" t="s">
        <v>495</v>
      </c>
      <c r="J1107" s="2" t="s">
        <v>17</v>
      </c>
      <c r="K1107" s="2" t="s">
        <v>16</v>
      </c>
      <c r="L1107" t="b">
        <f>LEFT(Table_owssvr__1[[#This Row],[Person''s Name]],4)=LEFT(Table_owssvr__1[[#This Row],[Modified By]],4)</f>
        <v>1</v>
      </c>
      <c r="M1107" t="b">
        <f>Table_owssvr__1[[#This Row],[Modified]]&gt;Table_owssvr__1[[#This Row],[Start Date and Time]]</f>
        <v>1</v>
      </c>
      <c r="N1107">
        <f>(Table_owssvr__1[[#This Row],[End Date and Time]]-Table_owssvr__1[[#This Row],[Start Date and Time]])*24</f>
        <v>0.33333333319751546</v>
      </c>
      <c r="O1107" s="5">
        <f>INT(Table_owssvr__1[[#This Row],[Start Date and Time]])</f>
        <v>42432</v>
      </c>
      <c r="P1107" s="6">
        <f>DATE(YEAR(Table_owssvr__1[[#This Row],[Date]]),MONTH(Table_owssvr__1[[#This Row],[Date]]),1)</f>
        <v>42430</v>
      </c>
      <c r="Q1107" s="9">
        <f>ROUND(24*(Table_owssvr__1[[#This Row],[Start Date and Time]]-INT(Table_owssvr__1[[#This Row],[Start Date and Time]])),2)</f>
        <v>16.25</v>
      </c>
      <c r="R1107" s="9">
        <f>ROUND(24*(Table_owssvr__1[[#This Row],[End Date and Time]]-INT(Table_owssvr__1[[#This Row],[End Date and Time]])),2)</f>
        <v>16.579999999999998</v>
      </c>
      <c r="S1107" s="7">
        <f>1*OR(
AND(Table_owssvr__1[[#This Row],[Start time]]&gt;=S$1, Table_owssvr__1[[#This Row],[Start time]]&lt;T$1),
AND(Table_owssvr__1[[#This Row],[End Time]]&gt;S$1, Table_owssvr__1[[#This Row],[End Time]]&lt;=T$1 ),
AND(Table_owssvr__1[[#This Row],[Start time]]&lt;S$1, Table_owssvr__1[[#This Row],[End Time]]&gt;T$1)
)</f>
        <v>0</v>
      </c>
      <c r="T1107" s="7">
        <f>1*OR(
AND(Table_owssvr__1[[#This Row],[Start time]]&gt;=T$1, Table_owssvr__1[[#This Row],[Start time]]&lt;U$1),
AND(Table_owssvr__1[[#This Row],[End Time]]&gt;T$1, Table_owssvr__1[[#This Row],[End Time]]&lt;=U$1 ),
AND(Table_owssvr__1[[#This Row],[Start time]]&lt;T$1, Table_owssvr__1[[#This Row],[End Time]]&gt;U$1)
)</f>
        <v>0</v>
      </c>
      <c r="U1107" s="7">
        <f>1*OR(
AND(Table_owssvr__1[[#This Row],[Start time]]&gt;=U$1, Table_owssvr__1[[#This Row],[Start time]]&lt;V$1),
AND(Table_owssvr__1[[#This Row],[End Time]]&gt;U$1, Table_owssvr__1[[#This Row],[End Time]]&lt;=V$1 ),
AND(Table_owssvr__1[[#This Row],[Start time]]&lt;U$1, Table_owssvr__1[[#This Row],[End Time]]&gt;V$1)
)</f>
        <v>0</v>
      </c>
      <c r="V1107" s="7">
        <f>1*OR(
AND(Table_owssvr__1[[#This Row],[Start time]]&gt;=V$1, Table_owssvr__1[[#This Row],[Start time]]&lt;W$1),
AND(Table_owssvr__1[[#This Row],[End Time]]&gt;V$1, Table_owssvr__1[[#This Row],[End Time]]&lt;=W$1 ),
AND(Table_owssvr__1[[#This Row],[Start time]]&lt;V$1, Table_owssvr__1[[#This Row],[End Time]]&gt;W$1)
)</f>
        <v>0</v>
      </c>
      <c r="W1107" s="7">
        <f>1*OR(
AND(Table_owssvr__1[[#This Row],[Start time]]&gt;=W$1, Table_owssvr__1[[#This Row],[Start time]]&lt;X$1),
AND(Table_owssvr__1[[#This Row],[End Time]]&gt;W$1, Table_owssvr__1[[#This Row],[End Time]]&lt;=X$1 ),
AND(Table_owssvr__1[[#This Row],[Start time]]&lt;W$1, Table_owssvr__1[[#This Row],[End Time]]&gt;X$1)
)</f>
        <v>0</v>
      </c>
      <c r="X1107" s="7">
        <f>1*OR(
AND(Table_owssvr__1[[#This Row],[Start time]]&gt;=X$1, Table_owssvr__1[[#This Row],[Start time]]&lt;Y$1),
AND(Table_owssvr__1[[#This Row],[End Time]]&gt;X$1, Table_owssvr__1[[#This Row],[End Time]]&lt;=Y$1 ),
AND(Table_owssvr__1[[#This Row],[Start time]]&lt;X$1, Table_owssvr__1[[#This Row],[End Time]]&gt;Y$1)
)</f>
        <v>0</v>
      </c>
      <c r="Y1107" s="7">
        <f>1*OR(
AND(Table_owssvr__1[[#This Row],[Start time]]&gt;=Y$1, Table_owssvr__1[[#This Row],[Start time]]&lt;Z$1),
AND(Table_owssvr__1[[#This Row],[End Time]]&gt;Y$1, Table_owssvr__1[[#This Row],[End Time]]&lt;=Z$1 ),
AND(Table_owssvr__1[[#This Row],[Start time]]&lt;Y$1, Table_owssvr__1[[#This Row],[End Time]]&gt;Z$1)
)</f>
        <v>0</v>
      </c>
      <c r="Z1107" s="7">
        <f>1*OR(
AND(Table_owssvr__1[[#This Row],[Start time]]&gt;=Z$1, Table_owssvr__1[[#This Row],[Start time]]&lt;AA$1),
AND(Table_owssvr__1[[#This Row],[End Time]]&gt;Z$1, Table_owssvr__1[[#This Row],[End Time]]&lt;=AA$1 ),
AND(Table_owssvr__1[[#This Row],[Start time]]&lt;Z$1, Table_owssvr__1[[#This Row],[End Time]]&gt;AA$1)
)</f>
        <v>0</v>
      </c>
      <c r="AA1107" s="7">
        <f>1*OR(
AND(Table_owssvr__1[[#This Row],[Start time]]&gt;=AA$1, Table_owssvr__1[[#This Row],[Start time]]&lt;AB$1),
AND(Table_owssvr__1[[#This Row],[End Time]]&gt;AA$1, Table_owssvr__1[[#This Row],[End Time]]&lt;=AB$1 ),
AND(Table_owssvr__1[[#This Row],[Start time]]&lt;AA$1, Table_owssvr__1[[#This Row],[End Time]]&gt;AB$1)
)</f>
        <v>1</v>
      </c>
      <c r="AB1107" s="7">
        <f>1*OR(
AND(Table_owssvr__1[[#This Row],[Start time]]&gt;=AB$1, Table_owssvr__1[[#This Row],[Start time]]&lt;AC$1),
AND(Table_owssvr__1[[#This Row],[End Time]]&gt;AB$1, Table_owssvr__1[[#This Row],[End Time]]&lt;=AC$1 ),
AND(Table_owssvr__1[[#This Row],[Start time]]&lt;AB$1, Table_owssvr__1[[#This Row],[End Time]]&gt;AC$1)
)</f>
        <v>0</v>
      </c>
      <c r="AC1107" s="7">
        <f>1*OR(
AND(Table_owssvr__1[[#This Row],[Start time]]&gt;=AC$1, Table_owssvr__1[[#This Row],[Start time]]&lt;AD$1),
AND(Table_owssvr__1[[#This Row],[End Time]]&gt;AC$1, Table_owssvr__1[[#This Row],[End Time]]&lt;=AD$1 ),
AND(Table_owssvr__1[[#This Row],[Start time]]&lt;AC$1, Table_owssvr__1[[#This Row],[End Time]]&gt;AD$1)
)</f>
        <v>0</v>
      </c>
      <c r="AD1107" s="7">
        <f>1*OR(
AND(Table_owssvr__1[[#This Row],[Start time]]&gt;=AD$1, Table_owssvr__1[[#This Row],[Start time]]&lt;AE$1),
AND(Table_owssvr__1[[#This Row],[End Time]]&gt;AD$1, Table_owssvr__1[[#This Row],[End Time]]&lt;=AE$1 ),
AND(Table_owssvr__1[[#This Row],[Start time]]&lt;AD$1, Table_owssvr__1[[#This Row],[End Time]]&gt;AE$1)
)</f>
        <v>0</v>
      </c>
      <c r="AE1107" s="7">
        <f>1*OR(
AND(Table_owssvr__1[[#This Row],[Start time]]&gt;=AE$1, Table_owssvr__1[[#This Row],[Start time]]&lt;AF$1),
AND(Table_owssvr__1[[#This Row],[End Time]]&gt;AE$1, Table_owssvr__1[[#This Row],[End Time]]&lt;=AF$1 ),
AND(Table_owssvr__1[[#This Row],[Start time]]&lt;AE$1, Table_owssvr__1[[#This Row],[End Time]]&gt;AF$1)
)</f>
        <v>0</v>
      </c>
    </row>
    <row r="1108" spans="1:31" x14ac:dyDescent="0.25">
      <c r="A1108" s="2"/>
      <c r="B1108" s="3" t="s">
        <v>656</v>
      </c>
      <c r="C1108" s="3" t="s">
        <v>12</v>
      </c>
      <c r="D1108" s="3" t="s">
        <v>19</v>
      </c>
      <c r="E1108" s="1" t="s">
        <v>781</v>
      </c>
      <c r="F1108" s="4">
        <v>42432.701388888891</v>
      </c>
      <c r="G1108" s="4">
        <v>42432.704861111109</v>
      </c>
      <c r="H1108" s="4">
        <v>42432.706087962964</v>
      </c>
      <c r="I1108" s="3" t="s">
        <v>12</v>
      </c>
      <c r="J1108" s="2" t="s">
        <v>17</v>
      </c>
      <c r="K1108" s="2" t="s">
        <v>16</v>
      </c>
      <c r="L1108" t="b">
        <f>LEFT(Table_owssvr__1[[#This Row],[Person''s Name]],4)=LEFT(Table_owssvr__1[[#This Row],[Modified By]],4)</f>
        <v>1</v>
      </c>
      <c r="M1108" t="b">
        <f>Table_owssvr__1[[#This Row],[Modified]]&gt;Table_owssvr__1[[#This Row],[Start Date and Time]]</f>
        <v>1</v>
      </c>
      <c r="N1108">
        <f>(Table_owssvr__1[[#This Row],[End Date and Time]]-Table_owssvr__1[[#This Row],[Start Date and Time]])*24</f>
        <v>8.3333333255723119E-2</v>
      </c>
      <c r="O1108" s="5">
        <f>INT(Table_owssvr__1[[#This Row],[Start Date and Time]])</f>
        <v>42432</v>
      </c>
      <c r="P1108" s="6">
        <f>DATE(YEAR(Table_owssvr__1[[#This Row],[Date]]),MONTH(Table_owssvr__1[[#This Row],[Date]]),1)</f>
        <v>42430</v>
      </c>
      <c r="Q1108" s="9">
        <f>ROUND(24*(Table_owssvr__1[[#This Row],[Start Date and Time]]-INT(Table_owssvr__1[[#This Row],[Start Date and Time]])),2)</f>
        <v>16.829999999999998</v>
      </c>
      <c r="R1108" s="9">
        <f>ROUND(24*(Table_owssvr__1[[#This Row],[End Date and Time]]-INT(Table_owssvr__1[[#This Row],[End Date and Time]])),2)</f>
        <v>16.920000000000002</v>
      </c>
      <c r="S1108" s="7">
        <f>1*OR(
AND(Table_owssvr__1[[#This Row],[Start time]]&gt;=S$1, Table_owssvr__1[[#This Row],[Start time]]&lt;T$1),
AND(Table_owssvr__1[[#This Row],[End Time]]&gt;S$1, Table_owssvr__1[[#This Row],[End Time]]&lt;=T$1 ),
AND(Table_owssvr__1[[#This Row],[Start time]]&lt;S$1, Table_owssvr__1[[#This Row],[End Time]]&gt;T$1)
)</f>
        <v>0</v>
      </c>
      <c r="T1108" s="7">
        <f>1*OR(
AND(Table_owssvr__1[[#This Row],[Start time]]&gt;=T$1, Table_owssvr__1[[#This Row],[Start time]]&lt;U$1),
AND(Table_owssvr__1[[#This Row],[End Time]]&gt;T$1, Table_owssvr__1[[#This Row],[End Time]]&lt;=U$1 ),
AND(Table_owssvr__1[[#This Row],[Start time]]&lt;T$1, Table_owssvr__1[[#This Row],[End Time]]&gt;U$1)
)</f>
        <v>0</v>
      </c>
      <c r="U1108" s="7">
        <f>1*OR(
AND(Table_owssvr__1[[#This Row],[Start time]]&gt;=U$1, Table_owssvr__1[[#This Row],[Start time]]&lt;V$1),
AND(Table_owssvr__1[[#This Row],[End Time]]&gt;U$1, Table_owssvr__1[[#This Row],[End Time]]&lt;=V$1 ),
AND(Table_owssvr__1[[#This Row],[Start time]]&lt;U$1, Table_owssvr__1[[#This Row],[End Time]]&gt;V$1)
)</f>
        <v>0</v>
      </c>
      <c r="V1108" s="7">
        <f>1*OR(
AND(Table_owssvr__1[[#This Row],[Start time]]&gt;=V$1, Table_owssvr__1[[#This Row],[Start time]]&lt;W$1),
AND(Table_owssvr__1[[#This Row],[End Time]]&gt;V$1, Table_owssvr__1[[#This Row],[End Time]]&lt;=W$1 ),
AND(Table_owssvr__1[[#This Row],[Start time]]&lt;V$1, Table_owssvr__1[[#This Row],[End Time]]&gt;W$1)
)</f>
        <v>0</v>
      </c>
      <c r="W1108" s="7">
        <f>1*OR(
AND(Table_owssvr__1[[#This Row],[Start time]]&gt;=W$1, Table_owssvr__1[[#This Row],[Start time]]&lt;X$1),
AND(Table_owssvr__1[[#This Row],[End Time]]&gt;W$1, Table_owssvr__1[[#This Row],[End Time]]&lt;=X$1 ),
AND(Table_owssvr__1[[#This Row],[Start time]]&lt;W$1, Table_owssvr__1[[#This Row],[End Time]]&gt;X$1)
)</f>
        <v>0</v>
      </c>
      <c r="X1108" s="7">
        <f>1*OR(
AND(Table_owssvr__1[[#This Row],[Start time]]&gt;=X$1, Table_owssvr__1[[#This Row],[Start time]]&lt;Y$1),
AND(Table_owssvr__1[[#This Row],[End Time]]&gt;X$1, Table_owssvr__1[[#This Row],[End Time]]&lt;=Y$1 ),
AND(Table_owssvr__1[[#This Row],[Start time]]&lt;X$1, Table_owssvr__1[[#This Row],[End Time]]&gt;Y$1)
)</f>
        <v>0</v>
      </c>
      <c r="Y1108" s="7">
        <f>1*OR(
AND(Table_owssvr__1[[#This Row],[Start time]]&gt;=Y$1, Table_owssvr__1[[#This Row],[Start time]]&lt;Z$1),
AND(Table_owssvr__1[[#This Row],[End Time]]&gt;Y$1, Table_owssvr__1[[#This Row],[End Time]]&lt;=Z$1 ),
AND(Table_owssvr__1[[#This Row],[Start time]]&lt;Y$1, Table_owssvr__1[[#This Row],[End Time]]&gt;Z$1)
)</f>
        <v>0</v>
      </c>
      <c r="Z1108" s="7">
        <f>1*OR(
AND(Table_owssvr__1[[#This Row],[Start time]]&gt;=Z$1, Table_owssvr__1[[#This Row],[Start time]]&lt;AA$1),
AND(Table_owssvr__1[[#This Row],[End Time]]&gt;Z$1, Table_owssvr__1[[#This Row],[End Time]]&lt;=AA$1 ),
AND(Table_owssvr__1[[#This Row],[Start time]]&lt;Z$1, Table_owssvr__1[[#This Row],[End Time]]&gt;AA$1)
)</f>
        <v>0</v>
      </c>
      <c r="AA1108" s="7">
        <f>1*OR(
AND(Table_owssvr__1[[#This Row],[Start time]]&gt;=AA$1, Table_owssvr__1[[#This Row],[Start time]]&lt;AB$1),
AND(Table_owssvr__1[[#This Row],[End Time]]&gt;AA$1, Table_owssvr__1[[#This Row],[End Time]]&lt;=AB$1 ),
AND(Table_owssvr__1[[#This Row],[Start time]]&lt;AA$1, Table_owssvr__1[[#This Row],[End Time]]&gt;AB$1)
)</f>
        <v>1</v>
      </c>
      <c r="AB1108" s="7">
        <f>1*OR(
AND(Table_owssvr__1[[#This Row],[Start time]]&gt;=AB$1, Table_owssvr__1[[#This Row],[Start time]]&lt;AC$1),
AND(Table_owssvr__1[[#This Row],[End Time]]&gt;AB$1, Table_owssvr__1[[#This Row],[End Time]]&lt;=AC$1 ),
AND(Table_owssvr__1[[#This Row],[Start time]]&lt;AB$1, Table_owssvr__1[[#This Row],[End Time]]&gt;AC$1)
)</f>
        <v>0</v>
      </c>
      <c r="AC1108" s="7">
        <f>1*OR(
AND(Table_owssvr__1[[#This Row],[Start time]]&gt;=AC$1, Table_owssvr__1[[#This Row],[Start time]]&lt;AD$1),
AND(Table_owssvr__1[[#This Row],[End Time]]&gt;AC$1, Table_owssvr__1[[#This Row],[End Time]]&lt;=AD$1 ),
AND(Table_owssvr__1[[#This Row],[Start time]]&lt;AC$1, Table_owssvr__1[[#This Row],[End Time]]&gt;AD$1)
)</f>
        <v>0</v>
      </c>
      <c r="AD1108" s="7">
        <f>1*OR(
AND(Table_owssvr__1[[#This Row],[Start time]]&gt;=AD$1, Table_owssvr__1[[#This Row],[Start time]]&lt;AE$1),
AND(Table_owssvr__1[[#This Row],[End Time]]&gt;AD$1, Table_owssvr__1[[#This Row],[End Time]]&lt;=AE$1 ),
AND(Table_owssvr__1[[#This Row],[Start time]]&lt;AD$1, Table_owssvr__1[[#This Row],[End Time]]&gt;AE$1)
)</f>
        <v>0</v>
      </c>
      <c r="AE1108" s="7">
        <f>1*OR(
AND(Table_owssvr__1[[#This Row],[Start time]]&gt;=AE$1, Table_owssvr__1[[#This Row],[Start time]]&lt;AF$1),
AND(Table_owssvr__1[[#This Row],[End Time]]&gt;AE$1, Table_owssvr__1[[#This Row],[End Time]]&lt;=AF$1 ),
AND(Table_owssvr__1[[#This Row],[Start time]]&lt;AE$1, Table_owssvr__1[[#This Row],[End Time]]&gt;AF$1)
)</f>
        <v>0</v>
      </c>
    </row>
    <row r="1109" spans="1:31" x14ac:dyDescent="0.25">
      <c r="A1109" s="2"/>
      <c r="B1109" s="3" t="s">
        <v>298</v>
      </c>
      <c r="C1109" s="3" t="s">
        <v>413</v>
      </c>
      <c r="D1109" s="3" t="s">
        <v>24</v>
      </c>
      <c r="E1109" s="1" t="s">
        <v>1358</v>
      </c>
      <c r="F1109" s="4">
        <v>42432.375</v>
      </c>
      <c r="G1109" s="4">
        <v>42432.541666666664</v>
      </c>
      <c r="H1109" s="4">
        <v>42432.73364583333</v>
      </c>
      <c r="I1109" s="3" t="s">
        <v>413</v>
      </c>
      <c r="J1109" s="2" t="s">
        <v>17</v>
      </c>
      <c r="K1109" s="2" t="s">
        <v>16</v>
      </c>
      <c r="L1109" t="b">
        <f>LEFT(Table_owssvr__1[[#This Row],[Person''s Name]],4)=LEFT(Table_owssvr__1[[#This Row],[Modified By]],4)</f>
        <v>1</v>
      </c>
      <c r="M1109" t="b">
        <f>Table_owssvr__1[[#This Row],[Modified]]&gt;Table_owssvr__1[[#This Row],[Start Date and Time]]</f>
        <v>1</v>
      </c>
      <c r="N1109">
        <f>(Table_owssvr__1[[#This Row],[End Date and Time]]-Table_owssvr__1[[#This Row],[Start Date and Time]])*24</f>
        <v>3.9999999999417923</v>
      </c>
      <c r="O1109" s="5">
        <f>INT(Table_owssvr__1[[#This Row],[Start Date and Time]])</f>
        <v>42432</v>
      </c>
      <c r="P1109" s="6">
        <f>DATE(YEAR(Table_owssvr__1[[#This Row],[Date]]),MONTH(Table_owssvr__1[[#This Row],[Date]]),1)</f>
        <v>42430</v>
      </c>
      <c r="Q1109" s="9">
        <f>ROUND(24*(Table_owssvr__1[[#This Row],[Start Date and Time]]-INT(Table_owssvr__1[[#This Row],[Start Date and Time]])),2)</f>
        <v>9</v>
      </c>
      <c r="R1109" s="9">
        <f>ROUND(24*(Table_owssvr__1[[#This Row],[End Date and Time]]-INT(Table_owssvr__1[[#This Row],[End Date and Time]])),2)</f>
        <v>13</v>
      </c>
      <c r="S1109" s="7">
        <f>1*OR(
AND(Table_owssvr__1[[#This Row],[Start time]]&gt;=S$1, Table_owssvr__1[[#This Row],[Start time]]&lt;T$1),
AND(Table_owssvr__1[[#This Row],[End Time]]&gt;S$1, Table_owssvr__1[[#This Row],[End Time]]&lt;=T$1 ),
AND(Table_owssvr__1[[#This Row],[Start time]]&lt;S$1, Table_owssvr__1[[#This Row],[End Time]]&gt;T$1)
)</f>
        <v>0</v>
      </c>
      <c r="T1109" s="7">
        <f>1*OR(
AND(Table_owssvr__1[[#This Row],[Start time]]&gt;=T$1, Table_owssvr__1[[#This Row],[Start time]]&lt;U$1),
AND(Table_owssvr__1[[#This Row],[End Time]]&gt;T$1, Table_owssvr__1[[#This Row],[End Time]]&lt;=U$1 ),
AND(Table_owssvr__1[[#This Row],[Start time]]&lt;T$1, Table_owssvr__1[[#This Row],[End Time]]&gt;U$1)
)</f>
        <v>1</v>
      </c>
      <c r="U1109" s="7">
        <f>1*OR(
AND(Table_owssvr__1[[#This Row],[Start time]]&gt;=U$1, Table_owssvr__1[[#This Row],[Start time]]&lt;V$1),
AND(Table_owssvr__1[[#This Row],[End Time]]&gt;U$1, Table_owssvr__1[[#This Row],[End Time]]&lt;=V$1 ),
AND(Table_owssvr__1[[#This Row],[Start time]]&lt;U$1, Table_owssvr__1[[#This Row],[End Time]]&gt;V$1)
)</f>
        <v>1</v>
      </c>
      <c r="V1109" s="7">
        <f>1*OR(
AND(Table_owssvr__1[[#This Row],[Start time]]&gt;=V$1, Table_owssvr__1[[#This Row],[Start time]]&lt;W$1),
AND(Table_owssvr__1[[#This Row],[End Time]]&gt;V$1, Table_owssvr__1[[#This Row],[End Time]]&lt;=W$1 ),
AND(Table_owssvr__1[[#This Row],[Start time]]&lt;V$1, Table_owssvr__1[[#This Row],[End Time]]&gt;W$1)
)</f>
        <v>1</v>
      </c>
      <c r="W1109" s="7">
        <f>1*OR(
AND(Table_owssvr__1[[#This Row],[Start time]]&gt;=W$1, Table_owssvr__1[[#This Row],[Start time]]&lt;X$1),
AND(Table_owssvr__1[[#This Row],[End Time]]&gt;W$1, Table_owssvr__1[[#This Row],[End Time]]&lt;=X$1 ),
AND(Table_owssvr__1[[#This Row],[Start time]]&lt;W$1, Table_owssvr__1[[#This Row],[End Time]]&gt;X$1)
)</f>
        <v>1</v>
      </c>
      <c r="X1109" s="7">
        <f>1*OR(
AND(Table_owssvr__1[[#This Row],[Start time]]&gt;=X$1, Table_owssvr__1[[#This Row],[Start time]]&lt;Y$1),
AND(Table_owssvr__1[[#This Row],[End Time]]&gt;X$1, Table_owssvr__1[[#This Row],[End Time]]&lt;=Y$1 ),
AND(Table_owssvr__1[[#This Row],[Start time]]&lt;X$1, Table_owssvr__1[[#This Row],[End Time]]&gt;Y$1)
)</f>
        <v>0</v>
      </c>
      <c r="Y1109" s="7">
        <f>1*OR(
AND(Table_owssvr__1[[#This Row],[Start time]]&gt;=Y$1, Table_owssvr__1[[#This Row],[Start time]]&lt;Z$1),
AND(Table_owssvr__1[[#This Row],[End Time]]&gt;Y$1, Table_owssvr__1[[#This Row],[End Time]]&lt;=Z$1 ),
AND(Table_owssvr__1[[#This Row],[Start time]]&lt;Y$1, Table_owssvr__1[[#This Row],[End Time]]&gt;Z$1)
)</f>
        <v>0</v>
      </c>
      <c r="Z1109" s="7">
        <f>1*OR(
AND(Table_owssvr__1[[#This Row],[Start time]]&gt;=Z$1, Table_owssvr__1[[#This Row],[Start time]]&lt;AA$1),
AND(Table_owssvr__1[[#This Row],[End Time]]&gt;Z$1, Table_owssvr__1[[#This Row],[End Time]]&lt;=AA$1 ),
AND(Table_owssvr__1[[#This Row],[Start time]]&lt;Z$1, Table_owssvr__1[[#This Row],[End Time]]&gt;AA$1)
)</f>
        <v>0</v>
      </c>
      <c r="AA1109" s="7">
        <f>1*OR(
AND(Table_owssvr__1[[#This Row],[Start time]]&gt;=AA$1, Table_owssvr__1[[#This Row],[Start time]]&lt;AB$1),
AND(Table_owssvr__1[[#This Row],[End Time]]&gt;AA$1, Table_owssvr__1[[#This Row],[End Time]]&lt;=AB$1 ),
AND(Table_owssvr__1[[#This Row],[Start time]]&lt;AA$1, Table_owssvr__1[[#This Row],[End Time]]&gt;AB$1)
)</f>
        <v>0</v>
      </c>
      <c r="AB1109" s="7">
        <f>1*OR(
AND(Table_owssvr__1[[#This Row],[Start time]]&gt;=AB$1, Table_owssvr__1[[#This Row],[Start time]]&lt;AC$1),
AND(Table_owssvr__1[[#This Row],[End Time]]&gt;AB$1, Table_owssvr__1[[#This Row],[End Time]]&lt;=AC$1 ),
AND(Table_owssvr__1[[#This Row],[Start time]]&lt;AB$1, Table_owssvr__1[[#This Row],[End Time]]&gt;AC$1)
)</f>
        <v>0</v>
      </c>
      <c r="AC1109" s="7">
        <f>1*OR(
AND(Table_owssvr__1[[#This Row],[Start time]]&gt;=AC$1, Table_owssvr__1[[#This Row],[Start time]]&lt;AD$1),
AND(Table_owssvr__1[[#This Row],[End Time]]&gt;AC$1, Table_owssvr__1[[#This Row],[End Time]]&lt;=AD$1 ),
AND(Table_owssvr__1[[#This Row],[Start time]]&lt;AC$1, Table_owssvr__1[[#This Row],[End Time]]&gt;AD$1)
)</f>
        <v>0</v>
      </c>
      <c r="AD1109" s="7">
        <f>1*OR(
AND(Table_owssvr__1[[#This Row],[Start time]]&gt;=AD$1, Table_owssvr__1[[#This Row],[Start time]]&lt;AE$1),
AND(Table_owssvr__1[[#This Row],[End Time]]&gt;AD$1, Table_owssvr__1[[#This Row],[End Time]]&lt;=AE$1 ),
AND(Table_owssvr__1[[#This Row],[Start time]]&lt;AD$1, Table_owssvr__1[[#This Row],[End Time]]&gt;AE$1)
)</f>
        <v>0</v>
      </c>
      <c r="AE1109" s="7">
        <f>1*OR(
AND(Table_owssvr__1[[#This Row],[Start time]]&gt;=AE$1, Table_owssvr__1[[#This Row],[Start time]]&lt;AF$1),
AND(Table_owssvr__1[[#This Row],[End Time]]&gt;AE$1, Table_owssvr__1[[#This Row],[End Time]]&lt;=AF$1 ),
AND(Table_owssvr__1[[#This Row],[Start time]]&lt;AE$1, Table_owssvr__1[[#This Row],[End Time]]&gt;AF$1)
)</f>
        <v>0</v>
      </c>
    </row>
    <row r="1110" spans="1:31" x14ac:dyDescent="0.25">
      <c r="A1110" s="2"/>
      <c r="B1110" s="3" t="s">
        <v>298</v>
      </c>
      <c r="C1110" s="3" t="s">
        <v>413</v>
      </c>
      <c r="D1110" s="3" t="s">
        <v>24</v>
      </c>
      <c r="E1110" s="1" t="s">
        <v>782</v>
      </c>
      <c r="F1110" s="4">
        <v>42432.5625</v>
      </c>
      <c r="G1110" s="4">
        <v>42432.729166666664</v>
      </c>
      <c r="H1110" s="4">
        <v>42432.737395833334</v>
      </c>
      <c r="I1110" s="3" t="s">
        <v>413</v>
      </c>
      <c r="J1110" s="2" t="s">
        <v>17</v>
      </c>
      <c r="K1110" s="2" t="s">
        <v>16</v>
      </c>
      <c r="L1110" t="b">
        <f>LEFT(Table_owssvr__1[[#This Row],[Person''s Name]],4)=LEFT(Table_owssvr__1[[#This Row],[Modified By]],4)</f>
        <v>1</v>
      </c>
      <c r="M1110" t="b">
        <f>Table_owssvr__1[[#This Row],[Modified]]&gt;Table_owssvr__1[[#This Row],[Start Date and Time]]</f>
        <v>1</v>
      </c>
      <c r="N1110">
        <f>(Table_owssvr__1[[#This Row],[End Date and Time]]-Table_owssvr__1[[#This Row],[Start Date and Time]])*24</f>
        <v>3.9999999999417923</v>
      </c>
      <c r="O1110" s="5">
        <f>INT(Table_owssvr__1[[#This Row],[Start Date and Time]])</f>
        <v>42432</v>
      </c>
      <c r="P1110" s="6">
        <f>DATE(YEAR(Table_owssvr__1[[#This Row],[Date]]),MONTH(Table_owssvr__1[[#This Row],[Date]]),1)</f>
        <v>42430</v>
      </c>
      <c r="Q1110" s="9">
        <f>ROUND(24*(Table_owssvr__1[[#This Row],[Start Date and Time]]-INT(Table_owssvr__1[[#This Row],[Start Date and Time]])),2)</f>
        <v>13.5</v>
      </c>
      <c r="R1110" s="9">
        <f>ROUND(24*(Table_owssvr__1[[#This Row],[End Date and Time]]-INT(Table_owssvr__1[[#This Row],[End Date and Time]])),2)</f>
        <v>17.5</v>
      </c>
      <c r="S1110" s="7">
        <f>1*OR(
AND(Table_owssvr__1[[#This Row],[Start time]]&gt;=S$1, Table_owssvr__1[[#This Row],[Start time]]&lt;T$1),
AND(Table_owssvr__1[[#This Row],[End Time]]&gt;S$1, Table_owssvr__1[[#This Row],[End Time]]&lt;=T$1 ),
AND(Table_owssvr__1[[#This Row],[Start time]]&lt;S$1, Table_owssvr__1[[#This Row],[End Time]]&gt;T$1)
)</f>
        <v>0</v>
      </c>
      <c r="T1110" s="7">
        <f>1*OR(
AND(Table_owssvr__1[[#This Row],[Start time]]&gt;=T$1, Table_owssvr__1[[#This Row],[Start time]]&lt;U$1),
AND(Table_owssvr__1[[#This Row],[End Time]]&gt;T$1, Table_owssvr__1[[#This Row],[End Time]]&lt;=U$1 ),
AND(Table_owssvr__1[[#This Row],[Start time]]&lt;T$1, Table_owssvr__1[[#This Row],[End Time]]&gt;U$1)
)</f>
        <v>0</v>
      </c>
      <c r="U1110" s="7">
        <f>1*OR(
AND(Table_owssvr__1[[#This Row],[Start time]]&gt;=U$1, Table_owssvr__1[[#This Row],[Start time]]&lt;V$1),
AND(Table_owssvr__1[[#This Row],[End Time]]&gt;U$1, Table_owssvr__1[[#This Row],[End Time]]&lt;=V$1 ),
AND(Table_owssvr__1[[#This Row],[Start time]]&lt;U$1, Table_owssvr__1[[#This Row],[End Time]]&gt;V$1)
)</f>
        <v>0</v>
      </c>
      <c r="V1110" s="7">
        <f>1*OR(
AND(Table_owssvr__1[[#This Row],[Start time]]&gt;=V$1, Table_owssvr__1[[#This Row],[Start time]]&lt;W$1),
AND(Table_owssvr__1[[#This Row],[End Time]]&gt;V$1, Table_owssvr__1[[#This Row],[End Time]]&lt;=W$1 ),
AND(Table_owssvr__1[[#This Row],[Start time]]&lt;V$1, Table_owssvr__1[[#This Row],[End Time]]&gt;W$1)
)</f>
        <v>0</v>
      </c>
      <c r="W1110" s="7">
        <f>1*OR(
AND(Table_owssvr__1[[#This Row],[Start time]]&gt;=W$1, Table_owssvr__1[[#This Row],[Start time]]&lt;X$1),
AND(Table_owssvr__1[[#This Row],[End Time]]&gt;W$1, Table_owssvr__1[[#This Row],[End Time]]&lt;=X$1 ),
AND(Table_owssvr__1[[#This Row],[Start time]]&lt;W$1, Table_owssvr__1[[#This Row],[End Time]]&gt;X$1)
)</f>
        <v>0</v>
      </c>
      <c r="X1110" s="7">
        <f>1*OR(
AND(Table_owssvr__1[[#This Row],[Start time]]&gt;=X$1, Table_owssvr__1[[#This Row],[Start time]]&lt;Y$1),
AND(Table_owssvr__1[[#This Row],[End Time]]&gt;X$1, Table_owssvr__1[[#This Row],[End Time]]&lt;=Y$1 ),
AND(Table_owssvr__1[[#This Row],[Start time]]&lt;X$1, Table_owssvr__1[[#This Row],[End Time]]&gt;Y$1)
)</f>
        <v>1</v>
      </c>
      <c r="Y1110" s="7">
        <f>1*OR(
AND(Table_owssvr__1[[#This Row],[Start time]]&gt;=Y$1, Table_owssvr__1[[#This Row],[Start time]]&lt;Z$1),
AND(Table_owssvr__1[[#This Row],[End Time]]&gt;Y$1, Table_owssvr__1[[#This Row],[End Time]]&lt;=Z$1 ),
AND(Table_owssvr__1[[#This Row],[Start time]]&lt;Y$1, Table_owssvr__1[[#This Row],[End Time]]&gt;Z$1)
)</f>
        <v>1</v>
      </c>
      <c r="Z1110" s="7">
        <f>1*OR(
AND(Table_owssvr__1[[#This Row],[Start time]]&gt;=Z$1, Table_owssvr__1[[#This Row],[Start time]]&lt;AA$1),
AND(Table_owssvr__1[[#This Row],[End Time]]&gt;Z$1, Table_owssvr__1[[#This Row],[End Time]]&lt;=AA$1 ),
AND(Table_owssvr__1[[#This Row],[Start time]]&lt;Z$1, Table_owssvr__1[[#This Row],[End Time]]&gt;AA$1)
)</f>
        <v>1</v>
      </c>
      <c r="AA1110" s="7">
        <f>1*OR(
AND(Table_owssvr__1[[#This Row],[Start time]]&gt;=AA$1, Table_owssvr__1[[#This Row],[Start time]]&lt;AB$1),
AND(Table_owssvr__1[[#This Row],[End Time]]&gt;AA$1, Table_owssvr__1[[#This Row],[End Time]]&lt;=AB$1 ),
AND(Table_owssvr__1[[#This Row],[Start time]]&lt;AA$1, Table_owssvr__1[[#This Row],[End Time]]&gt;AB$1)
)</f>
        <v>1</v>
      </c>
      <c r="AB1110" s="7">
        <f>1*OR(
AND(Table_owssvr__1[[#This Row],[Start time]]&gt;=AB$1, Table_owssvr__1[[#This Row],[Start time]]&lt;AC$1),
AND(Table_owssvr__1[[#This Row],[End Time]]&gt;AB$1, Table_owssvr__1[[#This Row],[End Time]]&lt;=AC$1 ),
AND(Table_owssvr__1[[#This Row],[Start time]]&lt;AB$1, Table_owssvr__1[[#This Row],[End Time]]&gt;AC$1)
)</f>
        <v>1</v>
      </c>
      <c r="AC1110" s="7">
        <f>1*OR(
AND(Table_owssvr__1[[#This Row],[Start time]]&gt;=AC$1, Table_owssvr__1[[#This Row],[Start time]]&lt;AD$1),
AND(Table_owssvr__1[[#This Row],[End Time]]&gt;AC$1, Table_owssvr__1[[#This Row],[End Time]]&lt;=AD$1 ),
AND(Table_owssvr__1[[#This Row],[Start time]]&lt;AC$1, Table_owssvr__1[[#This Row],[End Time]]&gt;AD$1)
)</f>
        <v>0</v>
      </c>
      <c r="AD1110" s="7">
        <f>1*OR(
AND(Table_owssvr__1[[#This Row],[Start time]]&gt;=AD$1, Table_owssvr__1[[#This Row],[Start time]]&lt;AE$1),
AND(Table_owssvr__1[[#This Row],[End Time]]&gt;AD$1, Table_owssvr__1[[#This Row],[End Time]]&lt;=AE$1 ),
AND(Table_owssvr__1[[#This Row],[Start time]]&lt;AD$1, Table_owssvr__1[[#This Row],[End Time]]&gt;AE$1)
)</f>
        <v>0</v>
      </c>
      <c r="AE1110" s="7">
        <f>1*OR(
AND(Table_owssvr__1[[#This Row],[Start time]]&gt;=AE$1, Table_owssvr__1[[#This Row],[Start time]]&lt;AF$1),
AND(Table_owssvr__1[[#This Row],[End Time]]&gt;AE$1, Table_owssvr__1[[#This Row],[End Time]]&lt;=AF$1 ),
AND(Table_owssvr__1[[#This Row],[Start time]]&lt;AE$1, Table_owssvr__1[[#This Row],[End Time]]&gt;AF$1)
)</f>
        <v>0</v>
      </c>
    </row>
    <row r="1111" spans="1:31" ht="45" x14ac:dyDescent="0.25">
      <c r="A1111" s="2"/>
      <c r="B1111" s="3" t="s">
        <v>656</v>
      </c>
      <c r="C1111" s="3" t="s">
        <v>493</v>
      </c>
      <c r="D1111" s="3" t="s">
        <v>22</v>
      </c>
      <c r="E1111" s="1" t="s">
        <v>1359</v>
      </c>
      <c r="F1111" s="4">
        <v>42432.729166666664</v>
      </c>
      <c r="G1111" s="4">
        <v>42432.736111111109</v>
      </c>
      <c r="H1111" s="4">
        <v>42433.399780092594</v>
      </c>
      <c r="I1111" s="3" t="s">
        <v>495</v>
      </c>
      <c r="J1111" s="2" t="s">
        <v>17</v>
      </c>
      <c r="K1111" s="2" t="s">
        <v>16</v>
      </c>
      <c r="L1111" t="b">
        <f>LEFT(Table_owssvr__1[[#This Row],[Person''s Name]],4)=LEFT(Table_owssvr__1[[#This Row],[Modified By]],4)</f>
        <v>1</v>
      </c>
      <c r="M1111" t="b">
        <f>Table_owssvr__1[[#This Row],[Modified]]&gt;Table_owssvr__1[[#This Row],[Start Date and Time]]</f>
        <v>1</v>
      </c>
      <c r="N1111">
        <f>(Table_owssvr__1[[#This Row],[End Date and Time]]-Table_owssvr__1[[#This Row],[Start Date and Time]])*24</f>
        <v>0.16666666668606922</v>
      </c>
      <c r="O1111" s="5">
        <f>INT(Table_owssvr__1[[#This Row],[Start Date and Time]])</f>
        <v>42432</v>
      </c>
      <c r="P1111" s="6">
        <f>DATE(YEAR(Table_owssvr__1[[#This Row],[Date]]),MONTH(Table_owssvr__1[[#This Row],[Date]]),1)</f>
        <v>42430</v>
      </c>
      <c r="Q1111" s="9">
        <f>ROUND(24*(Table_owssvr__1[[#This Row],[Start Date and Time]]-INT(Table_owssvr__1[[#This Row],[Start Date and Time]])),2)</f>
        <v>17.5</v>
      </c>
      <c r="R1111" s="9">
        <f>ROUND(24*(Table_owssvr__1[[#This Row],[End Date and Time]]-INT(Table_owssvr__1[[#This Row],[End Date and Time]])),2)</f>
        <v>17.670000000000002</v>
      </c>
      <c r="S1111" s="7">
        <f>1*OR(
AND(Table_owssvr__1[[#This Row],[Start time]]&gt;=S$1, Table_owssvr__1[[#This Row],[Start time]]&lt;T$1),
AND(Table_owssvr__1[[#This Row],[End Time]]&gt;S$1, Table_owssvr__1[[#This Row],[End Time]]&lt;=T$1 ),
AND(Table_owssvr__1[[#This Row],[Start time]]&lt;S$1, Table_owssvr__1[[#This Row],[End Time]]&gt;T$1)
)</f>
        <v>0</v>
      </c>
      <c r="T1111" s="7">
        <f>1*OR(
AND(Table_owssvr__1[[#This Row],[Start time]]&gt;=T$1, Table_owssvr__1[[#This Row],[Start time]]&lt;U$1),
AND(Table_owssvr__1[[#This Row],[End Time]]&gt;T$1, Table_owssvr__1[[#This Row],[End Time]]&lt;=U$1 ),
AND(Table_owssvr__1[[#This Row],[Start time]]&lt;T$1, Table_owssvr__1[[#This Row],[End Time]]&gt;U$1)
)</f>
        <v>0</v>
      </c>
      <c r="U1111" s="7">
        <f>1*OR(
AND(Table_owssvr__1[[#This Row],[Start time]]&gt;=U$1, Table_owssvr__1[[#This Row],[Start time]]&lt;V$1),
AND(Table_owssvr__1[[#This Row],[End Time]]&gt;U$1, Table_owssvr__1[[#This Row],[End Time]]&lt;=V$1 ),
AND(Table_owssvr__1[[#This Row],[Start time]]&lt;U$1, Table_owssvr__1[[#This Row],[End Time]]&gt;V$1)
)</f>
        <v>0</v>
      </c>
      <c r="V1111" s="7">
        <f>1*OR(
AND(Table_owssvr__1[[#This Row],[Start time]]&gt;=V$1, Table_owssvr__1[[#This Row],[Start time]]&lt;W$1),
AND(Table_owssvr__1[[#This Row],[End Time]]&gt;V$1, Table_owssvr__1[[#This Row],[End Time]]&lt;=W$1 ),
AND(Table_owssvr__1[[#This Row],[Start time]]&lt;V$1, Table_owssvr__1[[#This Row],[End Time]]&gt;W$1)
)</f>
        <v>0</v>
      </c>
      <c r="W1111" s="7">
        <f>1*OR(
AND(Table_owssvr__1[[#This Row],[Start time]]&gt;=W$1, Table_owssvr__1[[#This Row],[Start time]]&lt;X$1),
AND(Table_owssvr__1[[#This Row],[End Time]]&gt;W$1, Table_owssvr__1[[#This Row],[End Time]]&lt;=X$1 ),
AND(Table_owssvr__1[[#This Row],[Start time]]&lt;W$1, Table_owssvr__1[[#This Row],[End Time]]&gt;X$1)
)</f>
        <v>0</v>
      </c>
      <c r="X1111" s="7">
        <f>1*OR(
AND(Table_owssvr__1[[#This Row],[Start time]]&gt;=X$1, Table_owssvr__1[[#This Row],[Start time]]&lt;Y$1),
AND(Table_owssvr__1[[#This Row],[End Time]]&gt;X$1, Table_owssvr__1[[#This Row],[End Time]]&lt;=Y$1 ),
AND(Table_owssvr__1[[#This Row],[Start time]]&lt;X$1, Table_owssvr__1[[#This Row],[End Time]]&gt;Y$1)
)</f>
        <v>0</v>
      </c>
      <c r="Y1111" s="7">
        <f>1*OR(
AND(Table_owssvr__1[[#This Row],[Start time]]&gt;=Y$1, Table_owssvr__1[[#This Row],[Start time]]&lt;Z$1),
AND(Table_owssvr__1[[#This Row],[End Time]]&gt;Y$1, Table_owssvr__1[[#This Row],[End Time]]&lt;=Z$1 ),
AND(Table_owssvr__1[[#This Row],[Start time]]&lt;Y$1, Table_owssvr__1[[#This Row],[End Time]]&gt;Z$1)
)</f>
        <v>0</v>
      </c>
      <c r="Z1111" s="7">
        <f>1*OR(
AND(Table_owssvr__1[[#This Row],[Start time]]&gt;=Z$1, Table_owssvr__1[[#This Row],[Start time]]&lt;AA$1),
AND(Table_owssvr__1[[#This Row],[End Time]]&gt;Z$1, Table_owssvr__1[[#This Row],[End Time]]&lt;=AA$1 ),
AND(Table_owssvr__1[[#This Row],[Start time]]&lt;Z$1, Table_owssvr__1[[#This Row],[End Time]]&gt;AA$1)
)</f>
        <v>0</v>
      </c>
      <c r="AA1111" s="7">
        <f>1*OR(
AND(Table_owssvr__1[[#This Row],[Start time]]&gt;=AA$1, Table_owssvr__1[[#This Row],[Start time]]&lt;AB$1),
AND(Table_owssvr__1[[#This Row],[End Time]]&gt;AA$1, Table_owssvr__1[[#This Row],[End Time]]&lt;=AB$1 ),
AND(Table_owssvr__1[[#This Row],[Start time]]&lt;AA$1, Table_owssvr__1[[#This Row],[End Time]]&gt;AB$1)
)</f>
        <v>0</v>
      </c>
      <c r="AB1111" s="7">
        <f>1*OR(
AND(Table_owssvr__1[[#This Row],[Start time]]&gt;=AB$1, Table_owssvr__1[[#This Row],[Start time]]&lt;AC$1),
AND(Table_owssvr__1[[#This Row],[End Time]]&gt;AB$1, Table_owssvr__1[[#This Row],[End Time]]&lt;=AC$1 ),
AND(Table_owssvr__1[[#This Row],[Start time]]&lt;AB$1, Table_owssvr__1[[#This Row],[End Time]]&gt;AC$1)
)</f>
        <v>1</v>
      </c>
      <c r="AC1111" s="7">
        <f>1*OR(
AND(Table_owssvr__1[[#This Row],[Start time]]&gt;=AC$1, Table_owssvr__1[[#This Row],[Start time]]&lt;AD$1),
AND(Table_owssvr__1[[#This Row],[End Time]]&gt;AC$1, Table_owssvr__1[[#This Row],[End Time]]&lt;=AD$1 ),
AND(Table_owssvr__1[[#This Row],[Start time]]&lt;AC$1, Table_owssvr__1[[#This Row],[End Time]]&gt;AD$1)
)</f>
        <v>0</v>
      </c>
      <c r="AD1111" s="7">
        <f>1*OR(
AND(Table_owssvr__1[[#This Row],[Start time]]&gt;=AD$1, Table_owssvr__1[[#This Row],[Start time]]&lt;AE$1),
AND(Table_owssvr__1[[#This Row],[End Time]]&gt;AD$1, Table_owssvr__1[[#This Row],[End Time]]&lt;=AE$1 ),
AND(Table_owssvr__1[[#This Row],[Start time]]&lt;AD$1, Table_owssvr__1[[#This Row],[End Time]]&gt;AE$1)
)</f>
        <v>0</v>
      </c>
      <c r="AE1111" s="7">
        <f>1*OR(
AND(Table_owssvr__1[[#This Row],[Start time]]&gt;=AE$1, Table_owssvr__1[[#This Row],[Start time]]&lt;AF$1),
AND(Table_owssvr__1[[#This Row],[End Time]]&gt;AE$1, Table_owssvr__1[[#This Row],[End Time]]&lt;=AF$1 ),
AND(Table_owssvr__1[[#This Row],[Start time]]&lt;AE$1, Table_owssvr__1[[#This Row],[End Time]]&gt;AF$1)
)</f>
        <v>0</v>
      </c>
    </row>
    <row r="1112" spans="1:31" x14ac:dyDescent="0.25">
      <c r="A1112" s="2"/>
      <c r="B1112" s="3" t="s">
        <v>656</v>
      </c>
      <c r="C1112" s="3" t="s">
        <v>146</v>
      </c>
      <c r="D1112" s="3" t="s">
        <v>22</v>
      </c>
      <c r="E1112" s="1" t="s">
        <v>220</v>
      </c>
      <c r="F1112" s="4">
        <v>42432.729166666664</v>
      </c>
      <c r="G1112" s="4">
        <v>42432.736111111109</v>
      </c>
      <c r="H1112" s="4">
        <v>42432.741898148146</v>
      </c>
      <c r="I1112" s="3" t="s">
        <v>146</v>
      </c>
      <c r="J1112" s="2" t="s">
        <v>17</v>
      </c>
      <c r="K1112" s="2" t="s">
        <v>16</v>
      </c>
      <c r="L1112" t="b">
        <f>LEFT(Table_owssvr__1[[#This Row],[Person''s Name]],4)=LEFT(Table_owssvr__1[[#This Row],[Modified By]],4)</f>
        <v>1</v>
      </c>
      <c r="M1112" t="b">
        <f>Table_owssvr__1[[#This Row],[Modified]]&gt;Table_owssvr__1[[#This Row],[Start Date and Time]]</f>
        <v>1</v>
      </c>
      <c r="N1112">
        <f>(Table_owssvr__1[[#This Row],[End Date and Time]]-Table_owssvr__1[[#This Row],[Start Date and Time]])*24</f>
        <v>0.16666666668606922</v>
      </c>
      <c r="O1112" s="5">
        <f>INT(Table_owssvr__1[[#This Row],[Start Date and Time]])</f>
        <v>42432</v>
      </c>
      <c r="P1112" s="6">
        <f>DATE(YEAR(Table_owssvr__1[[#This Row],[Date]]),MONTH(Table_owssvr__1[[#This Row],[Date]]),1)</f>
        <v>42430</v>
      </c>
      <c r="Q1112" s="9">
        <f>ROUND(24*(Table_owssvr__1[[#This Row],[Start Date and Time]]-INT(Table_owssvr__1[[#This Row],[Start Date and Time]])),2)</f>
        <v>17.5</v>
      </c>
      <c r="R1112" s="9">
        <f>ROUND(24*(Table_owssvr__1[[#This Row],[End Date and Time]]-INT(Table_owssvr__1[[#This Row],[End Date and Time]])),2)</f>
        <v>17.670000000000002</v>
      </c>
      <c r="S1112" s="7">
        <f>1*OR(
AND(Table_owssvr__1[[#This Row],[Start time]]&gt;=S$1, Table_owssvr__1[[#This Row],[Start time]]&lt;T$1),
AND(Table_owssvr__1[[#This Row],[End Time]]&gt;S$1, Table_owssvr__1[[#This Row],[End Time]]&lt;=T$1 ),
AND(Table_owssvr__1[[#This Row],[Start time]]&lt;S$1, Table_owssvr__1[[#This Row],[End Time]]&gt;T$1)
)</f>
        <v>0</v>
      </c>
      <c r="T1112" s="7">
        <f>1*OR(
AND(Table_owssvr__1[[#This Row],[Start time]]&gt;=T$1, Table_owssvr__1[[#This Row],[Start time]]&lt;U$1),
AND(Table_owssvr__1[[#This Row],[End Time]]&gt;T$1, Table_owssvr__1[[#This Row],[End Time]]&lt;=U$1 ),
AND(Table_owssvr__1[[#This Row],[Start time]]&lt;T$1, Table_owssvr__1[[#This Row],[End Time]]&gt;U$1)
)</f>
        <v>0</v>
      </c>
      <c r="U1112" s="7">
        <f>1*OR(
AND(Table_owssvr__1[[#This Row],[Start time]]&gt;=U$1, Table_owssvr__1[[#This Row],[Start time]]&lt;V$1),
AND(Table_owssvr__1[[#This Row],[End Time]]&gt;U$1, Table_owssvr__1[[#This Row],[End Time]]&lt;=V$1 ),
AND(Table_owssvr__1[[#This Row],[Start time]]&lt;U$1, Table_owssvr__1[[#This Row],[End Time]]&gt;V$1)
)</f>
        <v>0</v>
      </c>
      <c r="V1112" s="7">
        <f>1*OR(
AND(Table_owssvr__1[[#This Row],[Start time]]&gt;=V$1, Table_owssvr__1[[#This Row],[Start time]]&lt;W$1),
AND(Table_owssvr__1[[#This Row],[End Time]]&gt;V$1, Table_owssvr__1[[#This Row],[End Time]]&lt;=W$1 ),
AND(Table_owssvr__1[[#This Row],[Start time]]&lt;V$1, Table_owssvr__1[[#This Row],[End Time]]&gt;W$1)
)</f>
        <v>0</v>
      </c>
      <c r="W1112" s="7">
        <f>1*OR(
AND(Table_owssvr__1[[#This Row],[Start time]]&gt;=W$1, Table_owssvr__1[[#This Row],[Start time]]&lt;X$1),
AND(Table_owssvr__1[[#This Row],[End Time]]&gt;W$1, Table_owssvr__1[[#This Row],[End Time]]&lt;=X$1 ),
AND(Table_owssvr__1[[#This Row],[Start time]]&lt;W$1, Table_owssvr__1[[#This Row],[End Time]]&gt;X$1)
)</f>
        <v>0</v>
      </c>
      <c r="X1112" s="7">
        <f>1*OR(
AND(Table_owssvr__1[[#This Row],[Start time]]&gt;=X$1, Table_owssvr__1[[#This Row],[Start time]]&lt;Y$1),
AND(Table_owssvr__1[[#This Row],[End Time]]&gt;X$1, Table_owssvr__1[[#This Row],[End Time]]&lt;=Y$1 ),
AND(Table_owssvr__1[[#This Row],[Start time]]&lt;X$1, Table_owssvr__1[[#This Row],[End Time]]&gt;Y$1)
)</f>
        <v>0</v>
      </c>
      <c r="Y1112" s="7">
        <f>1*OR(
AND(Table_owssvr__1[[#This Row],[Start time]]&gt;=Y$1, Table_owssvr__1[[#This Row],[Start time]]&lt;Z$1),
AND(Table_owssvr__1[[#This Row],[End Time]]&gt;Y$1, Table_owssvr__1[[#This Row],[End Time]]&lt;=Z$1 ),
AND(Table_owssvr__1[[#This Row],[Start time]]&lt;Y$1, Table_owssvr__1[[#This Row],[End Time]]&gt;Z$1)
)</f>
        <v>0</v>
      </c>
      <c r="Z1112" s="7">
        <f>1*OR(
AND(Table_owssvr__1[[#This Row],[Start time]]&gt;=Z$1, Table_owssvr__1[[#This Row],[Start time]]&lt;AA$1),
AND(Table_owssvr__1[[#This Row],[End Time]]&gt;Z$1, Table_owssvr__1[[#This Row],[End Time]]&lt;=AA$1 ),
AND(Table_owssvr__1[[#This Row],[Start time]]&lt;Z$1, Table_owssvr__1[[#This Row],[End Time]]&gt;AA$1)
)</f>
        <v>0</v>
      </c>
      <c r="AA1112" s="7">
        <f>1*OR(
AND(Table_owssvr__1[[#This Row],[Start time]]&gt;=AA$1, Table_owssvr__1[[#This Row],[Start time]]&lt;AB$1),
AND(Table_owssvr__1[[#This Row],[End Time]]&gt;AA$1, Table_owssvr__1[[#This Row],[End Time]]&lt;=AB$1 ),
AND(Table_owssvr__1[[#This Row],[Start time]]&lt;AA$1, Table_owssvr__1[[#This Row],[End Time]]&gt;AB$1)
)</f>
        <v>0</v>
      </c>
      <c r="AB1112" s="7">
        <f>1*OR(
AND(Table_owssvr__1[[#This Row],[Start time]]&gt;=AB$1, Table_owssvr__1[[#This Row],[Start time]]&lt;AC$1),
AND(Table_owssvr__1[[#This Row],[End Time]]&gt;AB$1, Table_owssvr__1[[#This Row],[End Time]]&lt;=AC$1 ),
AND(Table_owssvr__1[[#This Row],[Start time]]&lt;AB$1, Table_owssvr__1[[#This Row],[End Time]]&gt;AC$1)
)</f>
        <v>1</v>
      </c>
      <c r="AC1112" s="7">
        <f>1*OR(
AND(Table_owssvr__1[[#This Row],[Start time]]&gt;=AC$1, Table_owssvr__1[[#This Row],[Start time]]&lt;AD$1),
AND(Table_owssvr__1[[#This Row],[End Time]]&gt;AC$1, Table_owssvr__1[[#This Row],[End Time]]&lt;=AD$1 ),
AND(Table_owssvr__1[[#This Row],[Start time]]&lt;AC$1, Table_owssvr__1[[#This Row],[End Time]]&gt;AD$1)
)</f>
        <v>0</v>
      </c>
      <c r="AD1112" s="7">
        <f>1*OR(
AND(Table_owssvr__1[[#This Row],[Start time]]&gt;=AD$1, Table_owssvr__1[[#This Row],[Start time]]&lt;AE$1),
AND(Table_owssvr__1[[#This Row],[End Time]]&gt;AD$1, Table_owssvr__1[[#This Row],[End Time]]&lt;=AE$1 ),
AND(Table_owssvr__1[[#This Row],[Start time]]&lt;AD$1, Table_owssvr__1[[#This Row],[End Time]]&gt;AE$1)
)</f>
        <v>0</v>
      </c>
      <c r="AE1112" s="7">
        <f>1*OR(
AND(Table_owssvr__1[[#This Row],[Start time]]&gt;=AE$1, Table_owssvr__1[[#This Row],[Start time]]&lt;AF$1),
AND(Table_owssvr__1[[#This Row],[End Time]]&gt;AE$1, Table_owssvr__1[[#This Row],[End Time]]&lt;=AF$1 ),
AND(Table_owssvr__1[[#This Row],[Start time]]&lt;AE$1, Table_owssvr__1[[#This Row],[End Time]]&gt;AF$1)
)</f>
        <v>0</v>
      </c>
    </row>
    <row r="1113" spans="1:31" x14ac:dyDescent="0.25">
      <c r="A1113" s="2"/>
      <c r="B1113" s="3" t="s">
        <v>656</v>
      </c>
      <c r="C1113" s="3" t="s">
        <v>15</v>
      </c>
      <c r="D1113" s="3" t="s">
        <v>22</v>
      </c>
      <c r="E1113" s="1" t="s">
        <v>783</v>
      </c>
      <c r="F1113" s="4">
        <v>42432.729166666664</v>
      </c>
      <c r="G1113" s="4">
        <v>42432.736111111109</v>
      </c>
      <c r="H1113" s="4">
        <v>42432.743819444448</v>
      </c>
      <c r="I1113" s="3" t="s">
        <v>15</v>
      </c>
      <c r="J1113" s="2" t="s">
        <v>17</v>
      </c>
      <c r="K1113" s="2" t="s">
        <v>16</v>
      </c>
      <c r="L1113" t="b">
        <f>LEFT(Table_owssvr__1[[#This Row],[Person''s Name]],4)=LEFT(Table_owssvr__1[[#This Row],[Modified By]],4)</f>
        <v>1</v>
      </c>
      <c r="M1113" t="b">
        <f>Table_owssvr__1[[#This Row],[Modified]]&gt;Table_owssvr__1[[#This Row],[Start Date and Time]]</f>
        <v>1</v>
      </c>
      <c r="N1113">
        <f>(Table_owssvr__1[[#This Row],[End Date and Time]]-Table_owssvr__1[[#This Row],[Start Date and Time]])*24</f>
        <v>0.16666666668606922</v>
      </c>
      <c r="O1113" s="5">
        <f>INT(Table_owssvr__1[[#This Row],[Start Date and Time]])</f>
        <v>42432</v>
      </c>
      <c r="P1113" s="6">
        <f>DATE(YEAR(Table_owssvr__1[[#This Row],[Date]]),MONTH(Table_owssvr__1[[#This Row],[Date]]),1)</f>
        <v>42430</v>
      </c>
      <c r="Q1113" s="9">
        <f>ROUND(24*(Table_owssvr__1[[#This Row],[Start Date and Time]]-INT(Table_owssvr__1[[#This Row],[Start Date and Time]])),2)</f>
        <v>17.5</v>
      </c>
      <c r="R1113" s="9">
        <f>ROUND(24*(Table_owssvr__1[[#This Row],[End Date and Time]]-INT(Table_owssvr__1[[#This Row],[End Date and Time]])),2)</f>
        <v>17.670000000000002</v>
      </c>
      <c r="S1113" s="7">
        <f>1*OR(
AND(Table_owssvr__1[[#This Row],[Start time]]&gt;=S$1, Table_owssvr__1[[#This Row],[Start time]]&lt;T$1),
AND(Table_owssvr__1[[#This Row],[End Time]]&gt;S$1, Table_owssvr__1[[#This Row],[End Time]]&lt;=T$1 ),
AND(Table_owssvr__1[[#This Row],[Start time]]&lt;S$1, Table_owssvr__1[[#This Row],[End Time]]&gt;T$1)
)</f>
        <v>0</v>
      </c>
      <c r="T1113" s="7">
        <f>1*OR(
AND(Table_owssvr__1[[#This Row],[Start time]]&gt;=T$1, Table_owssvr__1[[#This Row],[Start time]]&lt;U$1),
AND(Table_owssvr__1[[#This Row],[End Time]]&gt;T$1, Table_owssvr__1[[#This Row],[End Time]]&lt;=U$1 ),
AND(Table_owssvr__1[[#This Row],[Start time]]&lt;T$1, Table_owssvr__1[[#This Row],[End Time]]&gt;U$1)
)</f>
        <v>0</v>
      </c>
      <c r="U1113" s="7">
        <f>1*OR(
AND(Table_owssvr__1[[#This Row],[Start time]]&gt;=U$1, Table_owssvr__1[[#This Row],[Start time]]&lt;V$1),
AND(Table_owssvr__1[[#This Row],[End Time]]&gt;U$1, Table_owssvr__1[[#This Row],[End Time]]&lt;=V$1 ),
AND(Table_owssvr__1[[#This Row],[Start time]]&lt;U$1, Table_owssvr__1[[#This Row],[End Time]]&gt;V$1)
)</f>
        <v>0</v>
      </c>
      <c r="V1113" s="7">
        <f>1*OR(
AND(Table_owssvr__1[[#This Row],[Start time]]&gt;=V$1, Table_owssvr__1[[#This Row],[Start time]]&lt;W$1),
AND(Table_owssvr__1[[#This Row],[End Time]]&gt;V$1, Table_owssvr__1[[#This Row],[End Time]]&lt;=W$1 ),
AND(Table_owssvr__1[[#This Row],[Start time]]&lt;V$1, Table_owssvr__1[[#This Row],[End Time]]&gt;W$1)
)</f>
        <v>0</v>
      </c>
      <c r="W1113" s="7">
        <f>1*OR(
AND(Table_owssvr__1[[#This Row],[Start time]]&gt;=W$1, Table_owssvr__1[[#This Row],[Start time]]&lt;X$1),
AND(Table_owssvr__1[[#This Row],[End Time]]&gt;W$1, Table_owssvr__1[[#This Row],[End Time]]&lt;=X$1 ),
AND(Table_owssvr__1[[#This Row],[Start time]]&lt;W$1, Table_owssvr__1[[#This Row],[End Time]]&gt;X$1)
)</f>
        <v>0</v>
      </c>
      <c r="X1113" s="7">
        <f>1*OR(
AND(Table_owssvr__1[[#This Row],[Start time]]&gt;=X$1, Table_owssvr__1[[#This Row],[Start time]]&lt;Y$1),
AND(Table_owssvr__1[[#This Row],[End Time]]&gt;X$1, Table_owssvr__1[[#This Row],[End Time]]&lt;=Y$1 ),
AND(Table_owssvr__1[[#This Row],[Start time]]&lt;X$1, Table_owssvr__1[[#This Row],[End Time]]&gt;Y$1)
)</f>
        <v>0</v>
      </c>
      <c r="Y1113" s="7">
        <f>1*OR(
AND(Table_owssvr__1[[#This Row],[Start time]]&gt;=Y$1, Table_owssvr__1[[#This Row],[Start time]]&lt;Z$1),
AND(Table_owssvr__1[[#This Row],[End Time]]&gt;Y$1, Table_owssvr__1[[#This Row],[End Time]]&lt;=Z$1 ),
AND(Table_owssvr__1[[#This Row],[Start time]]&lt;Y$1, Table_owssvr__1[[#This Row],[End Time]]&gt;Z$1)
)</f>
        <v>0</v>
      </c>
      <c r="Z1113" s="7">
        <f>1*OR(
AND(Table_owssvr__1[[#This Row],[Start time]]&gt;=Z$1, Table_owssvr__1[[#This Row],[Start time]]&lt;AA$1),
AND(Table_owssvr__1[[#This Row],[End Time]]&gt;Z$1, Table_owssvr__1[[#This Row],[End Time]]&lt;=AA$1 ),
AND(Table_owssvr__1[[#This Row],[Start time]]&lt;Z$1, Table_owssvr__1[[#This Row],[End Time]]&gt;AA$1)
)</f>
        <v>0</v>
      </c>
      <c r="AA1113" s="7">
        <f>1*OR(
AND(Table_owssvr__1[[#This Row],[Start time]]&gt;=AA$1, Table_owssvr__1[[#This Row],[Start time]]&lt;AB$1),
AND(Table_owssvr__1[[#This Row],[End Time]]&gt;AA$1, Table_owssvr__1[[#This Row],[End Time]]&lt;=AB$1 ),
AND(Table_owssvr__1[[#This Row],[Start time]]&lt;AA$1, Table_owssvr__1[[#This Row],[End Time]]&gt;AB$1)
)</f>
        <v>0</v>
      </c>
      <c r="AB1113" s="7">
        <f>1*OR(
AND(Table_owssvr__1[[#This Row],[Start time]]&gt;=AB$1, Table_owssvr__1[[#This Row],[Start time]]&lt;AC$1),
AND(Table_owssvr__1[[#This Row],[End Time]]&gt;AB$1, Table_owssvr__1[[#This Row],[End Time]]&lt;=AC$1 ),
AND(Table_owssvr__1[[#This Row],[Start time]]&lt;AB$1, Table_owssvr__1[[#This Row],[End Time]]&gt;AC$1)
)</f>
        <v>1</v>
      </c>
      <c r="AC1113" s="7">
        <f>1*OR(
AND(Table_owssvr__1[[#This Row],[Start time]]&gt;=AC$1, Table_owssvr__1[[#This Row],[Start time]]&lt;AD$1),
AND(Table_owssvr__1[[#This Row],[End Time]]&gt;AC$1, Table_owssvr__1[[#This Row],[End Time]]&lt;=AD$1 ),
AND(Table_owssvr__1[[#This Row],[Start time]]&lt;AC$1, Table_owssvr__1[[#This Row],[End Time]]&gt;AD$1)
)</f>
        <v>0</v>
      </c>
      <c r="AD1113" s="7">
        <f>1*OR(
AND(Table_owssvr__1[[#This Row],[Start time]]&gt;=AD$1, Table_owssvr__1[[#This Row],[Start time]]&lt;AE$1),
AND(Table_owssvr__1[[#This Row],[End Time]]&gt;AD$1, Table_owssvr__1[[#This Row],[End Time]]&lt;=AE$1 ),
AND(Table_owssvr__1[[#This Row],[Start time]]&lt;AD$1, Table_owssvr__1[[#This Row],[End Time]]&gt;AE$1)
)</f>
        <v>0</v>
      </c>
      <c r="AE1113" s="7">
        <f>1*OR(
AND(Table_owssvr__1[[#This Row],[Start time]]&gt;=AE$1, Table_owssvr__1[[#This Row],[Start time]]&lt;AF$1),
AND(Table_owssvr__1[[#This Row],[End Time]]&gt;AE$1, Table_owssvr__1[[#This Row],[End Time]]&lt;=AF$1 ),
AND(Table_owssvr__1[[#This Row],[Start time]]&lt;AE$1, Table_owssvr__1[[#This Row],[End Time]]&gt;AF$1)
)</f>
        <v>0</v>
      </c>
    </row>
    <row r="1114" spans="1:31" x14ac:dyDescent="0.25">
      <c r="A1114" s="2"/>
      <c r="B1114" s="3" t="s">
        <v>656</v>
      </c>
      <c r="C1114" s="3" t="s">
        <v>15</v>
      </c>
      <c r="D1114" s="3" t="s">
        <v>22</v>
      </c>
      <c r="E1114" s="1" t="s">
        <v>784</v>
      </c>
      <c r="F1114" s="4">
        <v>42432.694444444445</v>
      </c>
      <c r="G1114" s="4">
        <v>42432.708333333336</v>
      </c>
      <c r="H1114" s="4">
        <v>42432.746828703705</v>
      </c>
      <c r="I1114" s="3" t="s">
        <v>15</v>
      </c>
      <c r="J1114" s="2" t="s">
        <v>17</v>
      </c>
      <c r="K1114" s="2" t="s">
        <v>16</v>
      </c>
      <c r="L1114" t="b">
        <f>LEFT(Table_owssvr__1[[#This Row],[Person''s Name]],4)=LEFT(Table_owssvr__1[[#This Row],[Modified By]],4)</f>
        <v>1</v>
      </c>
      <c r="M1114" t="b">
        <f>Table_owssvr__1[[#This Row],[Modified]]&gt;Table_owssvr__1[[#This Row],[Start Date and Time]]</f>
        <v>1</v>
      </c>
      <c r="N1114">
        <f>(Table_owssvr__1[[#This Row],[End Date and Time]]-Table_owssvr__1[[#This Row],[Start Date and Time]])*24</f>
        <v>0.33333333337213844</v>
      </c>
      <c r="O1114" s="5">
        <f>INT(Table_owssvr__1[[#This Row],[Start Date and Time]])</f>
        <v>42432</v>
      </c>
      <c r="P1114" s="6">
        <f>DATE(YEAR(Table_owssvr__1[[#This Row],[Date]]),MONTH(Table_owssvr__1[[#This Row],[Date]]),1)</f>
        <v>42430</v>
      </c>
      <c r="Q1114" s="9">
        <f>ROUND(24*(Table_owssvr__1[[#This Row],[Start Date and Time]]-INT(Table_owssvr__1[[#This Row],[Start Date and Time]])),2)</f>
        <v>16.670000000000002</v>
      </c>
      <c r="R1114" s="9">
        <f>ROUND(24*(Table_owssvr__1[[#This Row],[End Date and Time]]-INT(Table_owssvr__1[[#This Row],[End Date and Time]])),2)</f>
        <v>17</v>
      </c>
      <c r="S1114" s="7">
        <f>1*OR(
AND(Table_owssvr__1[[#This Row],[Start time]]&gt;=S$1, Table_owssvr__1[[#This Row],[Start time]]&lt;T$1),
AND(Table_owssvr__1[[#This Row],[End Time]]&gt;S$1, Table_owssvr__1[[#This Row],[End Time]]&lt;=T$1 ),
AND(Table_owssvr__1[[#This Row],[Start time]]&lt;S$1, Table_owssvr__1[[#This Row],[End Time]]&gt;T$1)
)</f>
        <v>0</v>
      </c>
      <c r="T1114" s="7">
        <f>1*OR(
AND(Table_owssvr__1[[#This Row],[Start time]]&gt;=T$1, Table_owssvr__1[[#This Row],[Start time]]&lt;U$1),
AND(Table_owssvr__1[[#This Row],[End Time]]&gt;T$1, Table_owssvr__1[[#This Row],[End Time]]&lt;=U$1 ),
AND(Table_owssvr__1[[#This Row],[Start time]]&lt;T$1, Table_owssvr__1[[#This Row],[End Time]]&gt;U$1)
)</f>
        <v>0</v>
      </c>
      <c r="U1114" s="7">
        <f>1*OR(
AND(Table_owssvr__1[[#This Row],[Start time]]&gt;=U$1, Table_owssvr__1[[#This Row],[Start time]]&lt;V$1),
AND(Table_owssvr__1[[#This Row],[End Time]]&gt;U$1, Table_owssvr__1[[#This Row],[End Time]]&lt;=V$1 ),
AND(Table_owssvr__1[[#This Row],[Start time]]&lt;U$1, Table_owssvr__1[[#This Row],[End Time]]&gt;V$1)
)</f>
        <v>0</v>
      </c>
      <c r="V1114" s="7">
        <f>1*OR(
AND(Table_owssvr__1[[#This Row],[Start time]]&gt;=V$1, Table_owssvr__1[[#This Row],[Start time]]&lt;W$1),
AND(Table_owssvr__1[[#This Row],[End Time]]&gt;V$1, Table_owssvr__1[[#This Row],[End Time]]&lt;=W$1 ),
AND(Table_owssvr__1[[#This Row],[Start time]]&lt;V$1, Table_owssvr__1[[#This Row],[End Time]]&gt;W$1)
)</f>
        <v>0</v>
      </c>
      <c r="W1114" s="7">
        <f>1*OR(
AND(Table_owssvr__1[[#This Row],[Start time]]&gt;=W$1, Table_owssvr__1[[#This Row],[Start time]]&lt;X$1),
AND(Table_owssvr__1[[#This Row],[End Time]]&gt;W$1, Table_owssvr__1[[#This Row],[End Time]]&lt;=X$1 ),
AND(Table_owssvr__1[[#This Row],[Start time]]&lt;W$1, Table_owssvr__1[[#This Row],[End Time]]&gt;X$1)
)</f>
        <v>0</v>
      </c>
      <c r="X1114" s="7">
        <f>1*OR(
AND(Table_owssvr__1[[#This Row],[Start time]]&gt;=X$1, Table_owssvr__1[[#This Row],[Start time]]&lt;Y$1),
AND(Table_owssvr__1[[#This Row],[End Time]]&gt;X$1, Table_owssvr__1[[#This Row],[End Time]]&lt;=Y$1 ),
AND(Table_owssvr__1[[#This Row],[Start time]]&lt;X$1, Table_owssvr__1[[#This Row],[End Time]]&gt;Y$1)
)</f>
        <v>0</v>
      </c>
      <c r="Y1114" s="7">
        <f>1*OR(
AND(Table_owssvr__1[[#This Row],[Start time]]&gt;=Y$1, Table_owssvr__1[[#This Row],[Start time]]&lt;Z$1),
AND(Table_owssvr__1[[#This Row],[End Time]]&gt;Y$1, Table_owssvr__1[[#This Row],[End Time]]&lt;=Z$1 ),
AND(Table_owssvr__1[[#This Row],[Start time]]&lt;Y$1, Table_owssvr__1[[#This Row],[End Time]]&gt;Z$1)
)</f>
        <v>0</v>
      </c>
      <c r="Z1114" s="7">
        <f>1*OR(
AND(Table_owssvr__1[[#This Row],[Start time]]&gt;=Z$1, Table_owssvr__1[[#This Row],[Start time]]&lt;AA$1),
AND(Table_owssvr__1[[#This Row],[End Time]]&gt;Z$1, Table_owssvr__1[[#This Row],[End Time]]&lt;=AA$1 ),
AND(Table_owssvr__1[[#This Row],[Start time]]&lt;Z$1, Table_owssvr__1[[#This Row],[End Time]]&gt;AA$1)
)</f>
        <v>0</v>
      </c>
      <c r="AA1114" s="7">
        <f>1*OR(
AND(Table_owssvr__1[[#This Row],[Start time]]&gt;=AA$1, Table_owssvr__1[[#This Row],[Start time]]&lt;AB$1),
AND(Table_owssvr__1[[#This Row],[End Time]]&gt;AA$1, Table_owssvr__1[[#This Row],[End Time]]&lt;=AB$1 ),
AND(Table_owssvr__1[[#This Row],[Start time]]&lt;AA$1, Table_owssvr__1[[#This Row],[End Time]]&gt;AB$1)
)</f>
        <v>1</v>
      </c>
      <c r="AB1114" s="7">
        <f>1*OR(
AND(Table_owssvr__1[[#This Row],[Start time]]&gt;=AB$1, Table_owssvr__1[[#This Row],[Start time]]&lt;AC$1),
AND(Table_owssvr__1[[#This Row],[End Time]]&gt;AB$1, Table_owssvr__1[[#This Row],[End Time]]&lt;=AC$1 ),
AND(Table_owssvr__1[[#This Row],[Start time]]&lt;AB$1, Table_owssvr__1[[#This Row],[End Time]]&gt;AC$1)
)</f>
        <v>0</v>
      </c>
      <c r="AC1114" s="7">
        <f>1*OR(
AND(Table_owssvr__1[[#This Row],[Start time]]&gt;=AC$1, Table_owssvr__1[[#This Row],[Start time]]&lt;AD$1),
AND(Table_owssvr__1[[#This Row],[End Time]]&gt;AC$1, Table_owssvr__1[[#This Row],[End Time]]&lt;=AD$1 ),
AND(Table_owssvr__1[[#This Row],[Start time]]&lt;AC$1, Table_owssvr__1[[#This Row],[End Time]]&gt;AD$1)
)</f>
        <v>0</v>
      </c>
      <c r="AD1114" s="7">
        <f>1*OR(
AND(Table_owssvr__1[[#This Row],[Start time]]&gt;=AD$1, Table_owssvr__1[[#This Row],[Start time]]&lt;AE$1),
AND(Table_owssvr__1[[#This Row],[End Time]]&gt;AD$1, Table_owssvr__1[[#This Row],[End Time]]&lt;=AE$1 ),
AND(Table_owssvr__1[[#This Row],[Start time]]&lt;AD$1, Table_owssvr__1[[#This Row],[End Time]]&gt;AE$1)
)</f>
        <v>0</v>
      </c>
      <c r="AE1114" s="7">
        <f>1*OR(
AND(Table_owssvr__1[[#This Row],[Start time]]&gt;=AE$1, Table_owssvr__1[[#This Row],[Start time]]&lt;AF$1),
AND(Table_owssvr__1[[#This Row],[End Time]]&gt;AE$1, Table_owssvr__1[[#This Row],[End Time]]&lt;=AF$1 ),
AND(Table_owssvr__1[[#This Row],[Start time]]&lt;AE$1, Table_owssvr__1[[#This Row],[End Time]]&gt;AF$1)
)</f>
        <v>0</v>
      </c>
    </row>
    <row r="1115" spans="1:31" x14ac:dyDescent="0.25">
      <c r="A1115" s="2"/>
      <c r="B1115" s="3" t="s">
        <v>656</v>
      </c>
      <c r="C1115" s="3" t="s">
        <v>12</v>
      </c>
      <c r="D1115" s="3" t="s">
        <v>22</v>
      </c>
      <c r="E1115" s="1" t="s">
        <v>1360</v>
      </c>
      <c r="F1115" s="4">
        <v>42432.729166666664</v>
      </c>
      <c r="G1115" s="4">
        <v>42432.736111111109</v>
      </c>
      <c r="H1115" s="4">
        <v>42432.746168981481</v>
      </c>
      <c r="I1115" s="3" t="s">
        <v>12</v>
      </c>
      <c r="J1115" s="2" t="s">
        <v>17</v>
      </c>
      <c r="K1115" s="2" t="s">
        <v>16</v>
      </c>
      <c r="L1115" t="b">
        <f>LEFT(Table_owssvr__1[[#This Row],[Person''s Name]],4)=LEFT(Table_owssvr__1[[#This Row],[Modified By]],4)</f>
        <v>1</v>
      </c>
      <c r="M1115" t="b">
        <f>Table_owssvr__1[[#This Row],[Modified]]&gt;Table_owssvr__1[[#This Row],[Start Date and Time]]</f>
        <v>1</v>
      </c>
      <c r="N1115">
        <f>(Table_owssvr__1[[#This Row],[End Date and Time]]-Table_owssvr__1[[#This Row],[Start Date and Time]])*24</f>
        <v>0.16666666668606922</v>
      </c>
      <c r="O1115" s="5">
        <f>INT(Table_owssvr__1[[#This Row],[Start Date and Time]])</f>
        <v>42432</v>
      </c>
      <c r="P1115" s="6">
        <f>DATE(YEAR(Table_owssvr__1[[#This Row],[Date]]),MONTH(Table_owssvr__1[[#This Row],[Date]]),1)</f>
        <v>42430</v>
      </c>
      <c r="Q1115" s="9">
        <f>ROUND(24*(Table_owssvr__1[[#This Row],[Start Date and Time]]-INT(Table_owssvr__1[[#This Row],[Start Date and Time]])),2)</f>
        <v>17.5</v>
      </c>
      <c r="R1115" s="9">
        <f>ROUND(24*(Table_owssvr__1[[#This Row],[End Date and Time]]-INT(Table_owssvr__1[[#This Row],[End Date and Time]])),2)</f>
        <v>17.670000000000002</v>
      </c>
      <c r="S1115" s="7">
        <f>1*OR(
AND(Table_owssvr__1[[#This Row],[Start time]]&gt;=S$1, Table_owssvr__1[[#This Row],[Start time]]&lt;T$1),
AND(Table_owssvr__1[[#This Row],[End Time]]&gt;S$1, Table_owssvr__1[[#This Row],[End Time]]&lt;=T$1 ),
AND(Table_owssvr__1[[#This Row],[Start time]]&lt;S$1, Table_owssvr__1[[#This Row],[End Time]]&gt;T$1)
)</f>
        <v>0</v>
      </c>
      <c r="T1115" s="7">
        <f>1*OR(
AND(Table_owssvr__1[[#This Row],[Start time]]&gt;=T$1, Table_owssvr__1[[#This Row],[Start time]]&lt;U$1),
AND(Table_owssvr__1[[#This Row],[End Time]]&gt;T$1, Table_owssvr__1[[#This Row],[End Time]]&lt;=U$1 ),
AND(Table_owssvr__1[[#This Row],[Start time]]&lt;T$1, Table_owssvr__1[[#This Row],[End Time]]&gt;U$1)
)</f>
        <v>0</v>
      </c>
      <c r="U1115" s="7">
        <f>1*OR(
AND(Table_owssvr__1[[#This Row],[Start time]]&gt;=U$1, Table_owssvr__1[[#This Row],[Start time]]&lt;V$1),
AND(Table_owssvr__1[[#This Row],[End Time]]&gt;U$1, Table_owssvr__1[[#This Row],[End Time]]&lt;=V$1 ),
AND(Table_owssvr__1[[#This Row],[Start time]]&lt;U$1, Table_owssvr__1[[#This Row],[End Time]]&gt;V$1)
)</f>
        <v>0</v>
      </c>
      <c r="V1115" s="7">
        <f>1*OR(
AND(Table_owssvr__1[[#This Row],[Start time]]&gt;=V$1, Table_owssvr__1[[#This Row],[Start time]]&lt;W$1),
AND(Table_owssvr__1[[#This Row],[End Time]]&gt;V$1, Table_owssvr__1[[#This Row],[End Time]]&lt;=W$1 ),
AND(Table_owssvr__1[[#This Row],[Start time]]&lt;V$1, Table_owssvr__1[[#This Row],[End Time]]&gt;W$1)
)</f>
        <v>0</v>
      </c>
      <c r="W1115" s="7">
        <f>1*OR(
AND(Table_owssvr__1[[#This Row],[Start time]]&gt;=W$1, Table_owssvr__1[[#This Row],[Start time]]&lt;X$1),
AND(Table_owssvr__1[[#This Row],[End Time]]&gt;W$1, Table_owssvr__1[[#This Row],[End Time]]&lt;=X$1 ),
AND(Table_owssvr__1[[#This Row],[Start time]]&lt;W$1, Table_owssvr__1[[#This Row],[End Time]]&gt;X$1)
)</f>
        <v>0</v>
      </c>
      <c r="X1115" s="7">
        <f>1*OR(
AND(Table_owssvr__1[[#This Row],[Start time]]&gt;=X$1, Table_owssvr__1[[#This Row],[Start time]]&lt;Y$1),
AND(Table_owssvr__1[[#This Row],[End Time]]&gt;X$1, Table_owssvr__1[[#This Row],[End Time]]&lt;=Y$1 ),
AND(Table_owssvr__1[[#This Row],[Start time]]&lt;X$1, Table_owssvr__1[[#This Row],[End Time]]&gt;Y$1)
)</f>
        <v>0</v>
      </c>
      <c r="Y1115" s="7">
        <f>1*OR(
AND(Table_owssvr__1[[#This Row],[Start time]]&gt;=Y$1, Table_owssvr__1[[#This Row],[Start time]]&lt;Z$1),
AND(Table_owssvr__1[[#This Row],[End Time]]&gt;Y$1, Table_owssvr__1[[#This Row],[End Time]]&lt;=Z$1 ),
AND(Table_owssvr__1[[#This Row],[Start time]]&lt;Y$1, Table_owssvr__1[[#This Row],[End Time]]&gt;Z$1)
)</f>
        <v>0</v>
      </c>
      <c r="Z1115" s="7">
        <f>1*OR(
AND(Table_owssvr__1[[#This Row],[Start time]]&gt;=Z$1, Table_owssvr__1[[#This Row],[Start time]]&lt;AA$1),
AND(Table_owssvr__1[[#This Row],[End Time]]&gt;Z$1, Table_owssvr__1[[#This Row],[End Time]]&lt;=AA$1 ),
AND(Table_owssvr__1[[#This Row],[Start time]]&lt;Z$1, Table_owssvr__1[[#This Row],[End Time]]&gt;AA$1)
)</f>
        <v>0</v>
      </c>
      <c r="AA1115" s="7">
        <f>1*OR(
AND(Table_owssvr__1[[#This Row],[Start time]]&gt;=AA$1, Table_owssvr__1[[#This Row],[Start time]]&lt;AB$1),
AND(Table_owssvr__1[[#This Row],[End Time]]&gt;AA$1, Table_owssvr__1[[#This Row],[End Time]]&lt;=AB$1 ),
AND(Table_owssvr__1[[#This Row],[Start time]]&lt;AA$1, Table_owssvr__1[[#This Row],[End Time]]&gt;AB$1)
)</f>
        <v>0</v>
      </c>
      <c r="AB1115" s="7">
        <f>1*OR(
AND(Table_owssvr__1[[#This Row],[Start time]]&gt;=AB$1, Table_owssvr__1[[#This Row],[Start time]]&lt;AC$1),
AND(Table_owssvr__1[[#This Row],[End Time]]&gt;AB$1, Table_owssvr__1[[#This Row],[End Time]]&lt;=AC$1 ),
AND(Table_owssvr__1[[#This Row],[Start time]]&lt;AB$1, Table_owssvr__1[[#This Row],[End Time]]&gt;AC$1)
)</f>
        <v>1</v>
      </c>
      <c r="AC1115" s="7">
        <f>1*OR(
AND(Table_owssvr__1[[#This Row],[Start time]]&gt;=AC$1, Table_owssvr__1[[#This Row],[Start time]]&lt;AD$1),
AND(Table_owssvr__1[[#This Row],[End Time]]&gt;AC$1, Table_owssvr__1[[#This Row],[End Time]]&lt;=AD$1 ),
AND(Table_owssvr__1[[#This Row],[Start time]]&lt;AC$1, Table_owssvr__1[[#This Row],[End Time]]&gt;AD$1)
)</f>
        <v>0</v>
      </c>
      <c r="AD1115" s="7">
        <f>1*OR(
AND(Table_owssvr__1[[#This Row],[Start time]]&gt;=AD$1, Table_owssvr__1[[#This Row],[Start time]]&lt;AE$1),
AND(Table_owssvr__1[[#This Row],[End Time]]&gt;AD$1, Table_owssvr__1[[#This Row],[End Time]]&lt;=AE$1 ),
AND(Table_owssvr__1[[#This Row],[Start time]]&lt;AD$1, Table_owssvr__1[[#This Row],[End Time]]&gt;AE$1)
)</f>
        <v>0</v>
      </c>
      <c r="AE1115" s="7">
        <f>1*OR(
AND(Table_owssvr__1[[#This Row],[Start time]]&gt;=AE$1, Table_owssvr__1[[#This Row],[Start time]]&lt;AF$1),
AND(Table_owssvr__1[[#This Row],[End Time]]&gt;AE$1, Table_owssvr__1[[#This Row],[End Time]]&lt;=AF$1 ),
AND(Table_owssvr__1[[#This Row],[Start time]]&lt;AE$1, Table_owssvr__1[[#This Row],[End Time]]&gt;AF$1)
)</f>
        <v>0</v>
      </c>
    </row>
    <row r="1116" spans="1:31" x14ac:dyDescent="0.25">
      <c r="A1116" s="2"/>
      <c r="B1116" s="3" t="s">
        <v>298</v>
      </c>
      <c r="C1116" s="3" t="s">
        <v>12</v>
      </c>
      <c r="D1116" s="3" t="s">
        <v>25</v>
      </c>
      <c r="E1116" s="1" t="s">
        <v>785</v>
      </c>
      <c r="F1116" s="4">
        <v>42432.746527777781</v>
      </c>
      <c r="G1116" s="4">
        <v>42432.78125</v>
      </c>
      <c r="H1116" s="4">
        <v>42432.782488425924</v>
      </c>
      <c r="I1116" s="3" t="s">
        <v>12</v>
      </c>
      <c r="J1116" s="2" t="s">
        <v>17</v>
      </c>
      <c r="K1116" s="2" t="s">
        <v>16</v>
      </c>
      <c r="L1116" t="b">
        <f>LEFT(Table_owssvr__1[[#This Row],[Person''s Name]],4)=LEFT(Table_owssvr__1[[#This Row],[Modified By]],4)</f>
        <v>1</v>
      </c>
      <c r="M1116" t="b">
        <f>Table_owssvr__1[[#This Row],[Modified]]&gt;Table_owssvr__1[[#This Row],[Start Date and Time]]</f>
        <v>1</v>
      </c>
      <c r="N1116">
        <f>(Table_owssvr__1[[#This Row],[End Date and Time]]-Table_owssvr__1[[#This Row],[Start Date and Time]])*24</f>
        <v>0.83333333325572312</v>
      </c>
      <c r="O1116" s="5">
        <f>INT(Table_owssvr__1[[#This Row],[Start Date and Time]])</f>
        <v>42432</v>
      </c>
      <c r="P1116" s="6">
        <f>DATE(YEAR(Table_owssvr__1[[#This Row],[Date]]),MONTH(Table_owssvr__1[[#This Row],[Date]]),1)</f>
        <v>42430</v>
      </c>
      <c r="Q1116" s="9">
        <f>ROUND(24*(Table_owssvr__1[[#This Row],[Start Date and Time]]-INT(Table_owssvr__1[[#This Row],[Start Date and Time]])),2)</f>
        <v>17.920000000000002</v>
      </c>
      <c r="R1116" s="9">
        <f>ROUND(24*(Table_owssvr__1[[#This Row],[End Date and Time]]-INT(Table_owssvr__1[[#This Row],[End Date and Time]])),2)</f>
        <v>18.75</v>
      </c>
      <c r="S1116" s="7">
        <f>1*OR(
AND(Table_owssvr__1[[#This Row],[Start time]]&gt;=S$1, Table_owssvr__1[[#This Row],[Start time]]&lt;T$1),
AND(Table_owssvr__1[[#This Row],[End Time]]&gt;S$1, Table_owssvr__1[[#This Row],[End Time]]&lt;=T$1 ),
AND(Table_owssvr__1[[#This Row],[Start time]]&lt;S$1, Table_owssvr__1[[#This Row],[End Time]]&gt;T$1)
)</f>
        <v>0</v>
      </c>
      <c r="T1116" s="7">
        <f>1*OR(
AND(Table_owssvr__1[[#This Row],[Start time]]&gt;=T$1, Table_owssvr__1[[#This Row],[Start time]]&lt;U$1),
AND(Table_owssvr__1[[#This Row],[End Time]]&gt;T$1, Table_owssvr__1[[#This Row],[End Time]]&lt;=U$1 ),
AND(Table_owssvr__1[[#This Row],[Start time]]&lt;T$1, Table_owssvr__1[[#This Row],[End Time]]&gt;U$1)
)</f>
        <v>0</v>
      </c>
      <c r="U1116" s="7">
        <f>1*OR(
AND(Table_owssvr__1[[#This Row],[Start time]]&gt;=U$1, Table_owssvr__1[[#This Row],[Start time]]&lt;V$1),
AND(Table_owssvr__1[[#This Row],[End Time]]&gt;U$1, Table_owssvr__1[[#This Row],[End Time]]&lt;=V$1 ),
AND(Table_owssvr__1[[#This Row],[Start time]]&lt;U$1, Table_owssvr__1[[#This Row],[End Time]]&gt;V$1)
)</f>
        <v>0</v>
      </c>
      <c r="V1116" s="7">
        <f>1*OR(
AND(Table_owssvr__1[[#This Row],[Start time]]&gt;=V$1, Table_owssvr__1[[#This Row],[Start time]]&lt;W$1),
AND(Table_owssvr__1[[#This Row],[End Time]]&gt;V$1, Table_owssvr__1[[#This Row],[End Time]]&lt;=W$1 ),
AND(Table_owssvr__1[[#This Row],[Start time]]&lt;V$1, Table_owssvr__1[[#This Row],[End Time]]&gt;W$1)
)</f>
        <v>0</v>
      </c>
      <c r="W1116" s="7">
        <f>1*OR(
AND(Table_owssvr__1[[#This Row],[Start time]]&gt;=W$1, Table_owssvr__1[[#This Row],[Start time]]&lt;X$1),
AND(Table_owssvr__1[[#This Row],[End Time]]&gt;W$1, Table_owssvr__1[[#This Row],[End Time]]&lt;=X$1 ),
AND(Table_owssvr__1[[#This Row],[Start time]]&lt;W$1, Table_owssvr__1[[#This Row],[End Time]]&gt;X$1)
)</f>
        <v>0</v>
      </c>
      <c r="X1116" s="7">
        <f>1*OR(
AND(Table_owssvr__1[[#This Row],[Start time]]&gt;=X$1, Table_owssvr__1[[#This Row],[Start time]]&lt;Y$1),
AND(Table_owssvr__1[[#This Row],[End Time]]&gt;X$1, Table_owssvr__1[[#This Row],[End Time]]&lt;=Y$1 ),
AND(Table_owssvr__1[[#This Row],[Start time]]&lt;X$1, Table_owssvr__1[[#This Row],[End Time]]&gt;Y$1)
)</f>
        <v>0</v>
      </c>
      <c r="Y1116" s="7">
        <f>1*OR(
AND(Table_owssvr__1[[#This Row],[Start time]]&gt;=Y$1, Table_owssvr__1[[#This Row],[Start time]]&lt;Z$1),
AND(Table_owssvr__1[[#This Row],[End Time]]&gt;Y$1, Table_owssvr__1[[#This Row],[End Time]]&lt;=Z$1 ),
AND(Table_owssvr__1[[#This Row],[Start time]]&lt;Y$1, Table_owssvr__1[[#This Row],[End Time]]&gt;Z$1)
)</f>
        <v>0</v>
      </c>
      <c r="Z1116" s="7">
        <f>1*OR(
AND(Table_owssvr__1[[#This Row],[Start time]]&gt;=Z$1, Table_owssvr__1[[#This Row],[Start time]]&lt;AA$1),
AND(Table_owssvr__1[[#This Row],[End Time]]&gt;Z$1, Table_owssvr__1[[#This Row],[End Time]]&lt;=AA$1 ),
AND(Table_owssvr__1[[#This Row],[Start time]]&lt;Z$1, Table_owssvr__1[[#This Row],[End Time]]&gt;AA$1)
)</f>
        <v>0</v>
      </c>
      <c r="AA1116" s="7">
        <f>1*OR(
AND(Table_owssvr__1[[#This Row],[Start time]]&gt;=AA$1, Table_owssvr__1[[#This Row],[Start time]]&lt;AB$1),
AND(Table_owssvr__1[[#This Row],[End Time]]&gt;AA$1, Table_owssvr__1[[#This Row],[End Time]]&lt;=AB$1 ),
AND(Table_owssvr__1[[#This Row],[Start time]]&lt;AA$1, Table_owssvr__1[[#This Row],[End Time]]&gt;AB$1)
)</f>
        <v>0</v>
      </c>
      <c r="AB1116" s="7">
        <f>1*OR(
AND(Table_owssvr__1[[#This Row],[Start time]]&gt;=AB$1, Table_owssvr__1[[#This Row],[Start time]]&lt;AC$1),
AND(Table_owssvr__1[[#This Row],[End Time]]&gt;AB$1, Table_owssvr__1[[#This Row],[End Time]]&lt;=AC$1 ),
AND(Table_owssvr__1[[#This Row],[Start time]]&lt;AB$1, Table_owssvr__1[[#This Row],[End Time]]&gt;AC$1)
)</f>
        <v>1</v>
      </c>
      <c r="AC1116" s="7">
        <f>1*OR(
AND(Table_owssvr__1[[#This Row],[Start time]]&gt;=AC$1, Table_owssvr__1[[#This Row],[Start time]]&lt;AD$1),
AND(Table_owssvr__1[[#This Row],[End Time]]&gt;AC$1, Table_owssvr__1[[#This Row],[End Time]]&lt;=AD$1 ),
AND(Table_owssvr__1[[#This Row],[Start time]]&lt;AC$1, Table_owssvr__1[[#This Row],[End Time]]&gt;AD$1)
)</f>
        <v>1</v>
      </c>
      <c r="AD1116" s="7">
        <f>1*OR(
AND(Table_owssvr__1[[#This Row],[Start time]]&gt;=AD$1, Table_owssvr__1[[#This Row],[Start time]]&lt;AE$1),
AND(Table_owssvr__1[[#This Row],[End Time]]&gt;AD$1, Table_owssvr__1[[#This Row],[End Time]]&lt;=AE$1 ),
AND(Table_owssvr__1[[#This Row],[Start time]]&lt;AD$1, Table_owssvr__1[[#This Row],[End Time]]&gt;AE$1)
)</f>
        <v>0</v>
      </c>
      <c r="AE1116" s="7">
        <f>1*OR(
AND(Table_owssvr__1[[#This Row],[Start time]]&gt;=AE$1, Table_owssvr__1[[#This Row],[Start time]]&lt;AF$1),
AND(Table_owssvr__1[[#This Row],[End Time]]&gt;AE$1, Table_owssvr__1[[#This Row],[End Time]]&lt;=AF$1 ),
AND(Table_owssvr__1[[#This Row],[Start time]]&lt;AE$1, Table_owssvr__1[[#This Row],[End Time]]&gt;AF$1)
)</f>
        <v>0</v>
      </c>
    </row>
    <row r="1117" spans="1:31" x14ac:dyDescent="0.25">
      <c r="A1117" s="2"/>
      <c r="B1117" s="3" t="s">
        <v>656</v>
      </c>
      <c r="C1117" s="3" t="s">
        <v>89</v>
      </c>
      <c r="D1117" s="3" t="s">
        <v>22</v>
      </c>
      <c r="E1117" s="1" t="s">
        <v>786</v>
      </c>
      <c r="F1117" s="4">
        <v>42432.729166666664</v>
      </c>
      <c r="G1117" s="4">
        <v>42432.736111111109</v>
      </c>
      <c r="H1117" s="4">
        <v>42433.379305555558</v>
      </c>
      <c r="I1117" s="3" t="s">
        <v>89</v>
      </c>
      <c r="J1117" s="2" t="s">
        <v>17</v>
      </c>
      <c r="K1117" s="2" t="s">
        <v>16</v>
      </c>
      <c r="L1117" t="b">
        <f>LEFT(Table_owssvr__1[[#This Row],[Person''s Name]],4)=LEFT(Table_owssvr__1[[#This Row],[Modified By]],4)</f>
        <v>1</v>
      </c>
      <c r="M1117" t="b">
        <f>Table_owssvr__1[[#This Row],[Modified]]&gt;Table_owssvr__1[[#This Row],[Start Date and Time]]</f>
        <v>1</v>
      </c>
      <c r="N1117">
        <f>(Table_owssvr__1[[#This Row],[End Date and Time]]-Table_owssvr__1[[#This Row],[Start Date and Time]])*24</f>
        <v>0.16666666668606922</v>
      </c>
      <c r="O1117" s="5">
        <f>INT(Table_owssvr__1[[#This Row],[Start Date and Time]])</f>
        <v>42432</v>
      </c>
      <c r="P1117" s="6">
        <f>DATE(YEAR(Table_owssvr__1[[#This Row],[Date]]),MONTH(Table_owssvr__1[[#This Row],[Date]]),1)</f>
        <v>42430</v>
      </c>
      <c r="Q1117" s="9">
        <f>ROUND(24*(Table_owssvr__1[[#This Row],[Start Date and Time]]-INT(Table_owssvr__1[[#This Row],[Start Date and Time]])),2)</f>
        <v>17.5</v>
      </c>
      <c r="R1117" s="9">
        <f>ROUND(24*(Table_owssvr__1[[#This Row],[End Date and Time]]-INT(Table_owssvr__1[[#This Row],[End Date and Time]])),2)</f>
        <v>17.670000000000002</v>
      </c>
      <c r="S1117" s="7">
        <f>1*OR(
AND(Table_owssvr__1[[#This Row],[Start time]]&gt;=S$1, Table_owssvr__1[[#This Row],[Start time]]&lt;T$1),
AND(Table_owssvr__1[[#This Row],[End Time]]&gt;S$1, Table_owssvr__1[[#This Row],[End Time]]&lt;=T$1 ),
AND(Table_owssvr__1[[#This Row],[Start time]]&lt;S$1, Table_owssvr__1[[#This Row],[End Time]]&gt;T$1)
)</f>
        <v>0</v>
      </c>
      <c r="T1117" s="7">
        <f>1*OR(
AND(Table_owssvr__1[[#This Row],[Start time]]&gt;=T$1, Table_owssvr__1[[#This Row],[Start time]]&lt;U$1),
AND(Table_owssvr__1[[#This Row],[End Time]]&gt;T$1, Table_owssvr__1[[#This Row],[End Time]]&lt;=U$1 ),
AND(Table_owssvr__1[[#This Row],[Start time]]&lt;T$1, Table_owssvr__1[[#This Row],[End Time]]&gt;U$1)
)</f>
        <v>0</v>
      </c>
      <c r="U1117" s="7">
        <f>1*OR(
AND(Table_owssvr__1[[#This Row],[Start time]]&gt;=U$1, Table_owssvr__1[[#This Row],[Start time]]&lt;V$1),
AND(Table_owssvr__1[[#This Row],[End Time]]&gt;U$1, Table_owssvr__1[[#This Row],[End Time]]&lt;=V$1 ),
AND(Table_owssvr__1[[#This Row],[Start time]]&lt;U$1, Table_owssvr__1[[#This Row],[End Time]]&gt;V$1)
)</f>
        <v>0</v>
      </c>
      <c r="V1117" s="7">
        <f>1*OR(
AND(Table_owssvr__1[[#This Row],[Start time]]&gt;=V$1, Table_owssvr__1[[#This Row],[Start time]]&lt;W$1),
AND(Table_owssvr__1[[#This Row],[End Time]]&gt;V$1, Table_owssvr__1[[#This Row],[End Time]]&lt;=W$1 ),
AND(Table_owssvr__1[[#This Row],[Start time]]&lt;V$1, Table_owssvr__1[[#This Row],[End Time]]&gt;W$1)
)</f>
        <v>0</v>
      </c>
      <c r="W1117" s="7">
        <f>1*OR(
AND(Table_owssvr__1[[#This Row],[Start time]]&gt;=W$1, Table_owssvr__1[[#This Row],[Start time]]&lt;X$1),
AND(Table_owssvr__1[[#This Row],[End Time]]&gt;W$1, Table_owssvr__1[[#This Row],[End Time]]&lt;=X$1 ),
AND(Table_owssvr__1[[#This Row],[Start time]]&lt;W$1, Table_owssvr__1[[#This Row],[End Time]]&gt;X$1)
)</f>
        <v>0</v>
      </c>
      <c r="X1117" s="7">
        <f>1*OR(
AND(Table_owssvr__1[[#This Row],[Start time]]&gt;=X$1, Table_owssvr__1[[#This Row],[Start time]]&lt;Y$1),
AND(Table_owssvr__1[[#This Row],[End Time]]&gt;X$1, Table_owssvr__1[[#This Row],[End Time]]&lt;=Y$1 ),
AND(Table_owssvr__1[[#This Row],[Start time]]&lt;X$1, Table_owssvr__1[[#This Row],[End Time]]&gt;Y$1)
)</f>
        <v>0</v>
      </c>
      <c r="Y1117" s="7">
        <f>1*OR(
AND(Table_owssvr__1[[#This Row],[Start time]]&gt;=Y$1, Table_owssvr__1[[#This Row],[Start time]]&lt;Z$1),
AND(Table_owssvr__1[[#This Row],[End Time]]&gt;Y$1, Table_owssvr__1[[#This Row],[End Time]]&lt;=Z$1 ),
AND(Table_owssvr__1[[#This Row],[Start time]]&lt;Y$1, Table_owssvr__1[[#This Row],[End Time]]&gt;Z$1)
)</f>
        <v>0</v>
      </c>
      <c r="Z1117" s="7">
        <f>1*OR(
AND(Table_owssvr__1[[#This Row],[Start time]]&gt;=Z$1, Table_owssvr__1[[#This Row],[Start time]]&lt;AA$1),
AND(Table_owssvr__1[[#This Row],[End Time]]&gt;Z$1, Table_owssvr__1[[#This Row],[End Time]]&lt;=AA$1 ),
AND(Table_owssvr__1[[#This Row],[Start time]]&lt;Z$1, Table_owssvr__1[[#This Row],[End Time]]&gt;AA$1)
)</f>
        <v>0</v>
      </c>
      <c r="AA1117" s="7">
        <f>1*OR(
AND(Table_owssvr__1[[#This Row],[Start time]]&gt;=AA$1, Table_owssvr__1[[#This Row],[Start time]]&lt;AB$1),
AND(Table_owssvr__1[[#This Row],[End Time]]&gt;AA$1, Table_owssvr__1[[#This Row],[End Time]]&lt;=AB$1 ),
AND(Table_owssvr__1[[#This Row],[Start time]]&lt;AA$1, Table_owssvr__1[[#This Row],[End Time]]&gt;AB$1)
)</f>
        <v>0</v>
      </c>
      <c r="AB1117" s="7">
        <f>1*OR(
AND(Table_owssvr__1[[#This Row],[Start time]]&gt;=AB$1, Table_owssvr__1[[#This Row],[Start time]]&lt;AC$1),
AND(Table_owssvr__1[[#This Row],[End Time]]&gt;AB$1, Table_owssvr__1[[#This Row],[End Time]]&lt;=AC$1 ),
AND(Table_owssvr__1[[#This Row],[Start time]]&lt;AB$1, Table_owssvr__1[[#This Row],[End Time]]&gt;AC$1)
)</f>
        <v>1</v>
      </c>
      <c r="AC1117" s="7">
        <f>1*OR(
AND(Table_owssvr__1[[#This Row],[Start time]]&gt;=AC$1, Table_owssvr__1[[#This Row],[Start time]]&lt;AD$1),
AND(Table_owssvr__1[[#This Row],[End Time]]&gt;AC$1, Table_owssvr__1[[#This Row],[End Time]]&lt;=AD$1 ),
AND(Table_owssvr__1[[#This Row],[Start time]]&lt;AC$1, Table_owssvr__1[[#This Row],[End Time]]&gt;AD$1)
)</f>
        <v>0</v>
      </c>
      <c r="AD1117" s="7">
        <f>1*OR(
AND(Table_owssvr__1[[#This Row],[Start time]]&gt;=AD$1, Table_owssvr__1[[#This Row],[Start time]]&lt;AE$1),
AND(Table_owssvr__1[[#This Row],[End Time]]&gt;AD$1, Table_owssvr__1[[#This Row],[End Time]]&lt;=AE$1 ),
AND(Table_owssvr__1[[#This Row],[Start time]]&lt;AD$1, Table_owssvr__1[[#This Row],[End Time]]&gt;AE$1)
)</f>
        <v>0</v>
      </c>
      <c r="AE1117" s="7">
        <f>1*OR(
AND(Table_owssvr__1[[#This Row],[Start time]]&gt;=AE$1, Table_owssvr__1[[#This Row],[Start time]]&lt;AF$1),
AND(Table_owssvr__1[[#This Row],[End Time]]&gt;AE$1, Table_owssvr__1[[#This Row],[End Time]]&lt;=AF$1 ),
AND(Table_owssvr__1[[#This Row],[Start time]]&lt;AE$1, Table_owssvr__1[[#This Row],[End Time]]&gt;AF$1)
)</f>
        <v>0</v>
      </c>
    </row>
    <row r="1118" spans="1:31" x14ac:dyDescent="0.25">
      <c r="A1118" s="2"/>
      <c r="B1118" s="3" t="s">
        <v>656</v>
      </c>
      <c r="C1118" s="3" t="s">
        <v>33</v>
      </c>
      <c r="D1118" s="3" t="s">
        <v>22</v>
      </c>
      <c r="E1118" s="1" t="s">
        <v>787</v>
      </c>
      <c r="F1118" s="4">
        <v>42432.729166666664</v>
      </c>
      <c r="G1118" s="4">
        <v>42432.732638888891</v>
      </c>
      <c r="H1118" s="4">
        <v>42433.379988425928</v>
      </c>
      <c r="I1118" s="3" t="s">
        <v>33</v>
      </c>
      <c r="J1118" s="2" t="s">
        <v>17</v>
      </c>
      <c r="K1118" s="2" t="s">
        <v>16</v>
      </c>
      <c r="L1118" t="b">
        <f>LEFT(Table_owssvr__1[[#This Row],[Person''s Name]],4)=LEFT(Table_owssvr__1[[#This Row],[Modified By]],4)</f>
        <v>1</v>
      </c>
      <c r="M1118" t="b">
        <f>Table_owssvr__1[[#This Row],[Modified]]&gt;Table_owssvr__1[[#This Row],[Start Date and Time]]</f>
        <v>1</v>
      </c>
      <c r="N1118">
        <f>(Table_owssvr__1[[#This Row],[End Date and Time]]-Table_owssvr__1[[#This Row],[Start Date and Time]])*24</f>
        <v>8.3333333430346102E-2</v>
      </c>
      <c r="O1118" s="5">
        <f>INT(Table_owssvr__1[[#This Row],[Start Date and Time]])</f>
        <v>42432</v>
      </c>
      <c r="P1118" s="6">
        <f>DATE(YEAR(Table_owssvr__1[[#This Row],[Date]]),MONTH(Table_owssvr__1[[#This Row],[Date]]),1)</f>
        <v>42430</v>
      </c>
      <c r="Q1118" s="9">
        <f>ROUND(24*(Table_owssvr__1[[#This Row],[Start Date and Time]]-INT(Table_owssvr__1[[#This Row],[Start Date and Time]])),2)</f>
        <v>17.5</v>
      </c>
      <c r="R1118" s="9">
        <f>ROUND(24*(Table_owssvr__1[[#This Row],[End Date and Time]]-INT(Table_owssvr__1[[#This Row],[End Date and Time]])),2)</f>
        <v>17.579999999999998</v>
      </c>
      <c r="S1118" s="7">
        <f>1*OR(
AND(Table_owssvr__1[[#This Row],[Start time]]&gt;=S$1, Table_owssvr__1[[#This Row],[Start time]]&lt;T$1),
AND(Table_owssvr__1[[#This Row],[End Time]]&gt;S$1, Table_owssvr__1[[#This Row],[End Time]]&lt;=T$1 ),
AND(Table_owssvr__1[[#This Row],[Start time]]&lt;S$1, Table_owssvr__1[[#This Row],[End Time]]&gt;T$1)
)</f>
        <v>0</v>
      </c>
      <c r="T1118" s="7">
        <f>1*OR(
AND(Table_owssvr__1[[#This Row],[Start time]]&gt;=T$1, Table_owssvr__1[[#This Row],[Start time]]&lt;U$1),
AND(Table_owssvr__1[[#This Row],[End Time]]&gt;T$1, Table_owssvr__1[[#This Row],[End Time]]&lt;=U$1 ),
AND(Table_owssvr__1[[#This Row],[Start time]]&lt;T$1, Table_owssvr__1[[#This Row],[End Time]]&gt;U$1)
)</f>
        <v>0</v>
      </c>
      <c r="U1118" s="7">
        <f>1*OR(
AND(Table_owssvr__1[[#This Row],[Start time]]&gt;=U$1, Table_owssvr__1[[#This Row],[Start time]]&lt;V$1),
AND(Table_owssvr__1[[#This Row],[End Time]]&gt;U$1, Table_owssvr__1[[#This Row],[End Time]]&lt;=V$1 ),
AND(Table_owssvr__1[[#This Row],[Start time]]&lt;U$1, Table_owssvr__1[[#This Row],[End Time]]&gt;V$1)
)</f>
        <v>0</v>
      </c>
      <c r="V1118" s="7">
        <f>1*OR(
AND(Table_owssvr__1[[#This Row],[Start time]]&gt;=V$1, Table_owssvr__1[[#This Row],[Start time]]&lt;W$1),
AND(Table_owssvr__1[[#This Row],[End Time]]&gt;V$1, Table_owssvr__1[[#This Row],[End Time]]&lt;=W$1 ),
AND(Table_owssvr__1[[#This Row],[Start time]]&lt;V$1, Table_owssvr__1[[#This Row],[End Time]]&gt;W$1)
)</f>
        <v>0</v>
      </c>
      <c r="W1118" s="7">
        <f>1*OR(
AND(Table_owssvr__1[[#This Row],[Start time]]&gt;=W$1, Table_owssvr__1[[#This Row],[Start time]]&lt;X$1),
AND(Table_owssvr__1[[#This Row],[End Time]]&gt;W$1, Table_owssvr__1[[#This Row],[End Time]]&lt;=X$1 ),
AND(Table_owssvr__1[[#This Row],[Start time]]&lt;W$1, Table_owssvr__1[[#This Row],[End Time]]&gt;X$1)
)</f>
        <v>0</v>
      </c>
      <c r="X1118" s="7">
        <f>1*OR(
AND(Table_owssvr__1[[#This Row],[Start time]]&gt;=X$1, Table_owssvr__1[[#This Row],[Start time]]&lt;Y$1),
AND(Table_owssvr__1[[#This Row],[End Time]]&gt;X$1, Table_owssvr__1[[#This Row],[End Time]]&lt;=Y$1 ),
AND(Table_owssvr__1[[#This Row],[Start time]]&lt;X$1, Table_owssvr__1[[#This Row],[End Time]]&gt;Y$1)
)</f>
        <v>0</v>
      </c>
      <c r="Y1118" s="7">
        <f>1*OR(
AND(Table_owssvr__1[[#This Row],[Start time]]&gt;=Y$1, Table_owssvr__1[[#This Row],[Start time]]&lt;Z$1),
AND(Table_owssvr__1[[#This Row],[End Time]]&gt;Y$1, Table_owssvr__1[[#This Row],[End Time]]&lt;=Z$1 ),
AND(Table_owssvr__1[[#This Row],[Start time]]&lt;Y$1, Table_owssvr__1[[#This Row],[End Time]]&gt;Z$1)
)</f>
        <v>0</v>
      </c>
      <c r="Z1118" s="7">
        <f>1*OR(
AND(Table_owssvr__1[[#This Row],[Start time]]&gt;=Z$1, Table_owssvr__1[[#This Row],[Start time]]&lt;AA$1),
AND(Table_owssvr__1[[#This Row],[End Time]]&gt;Z$1, Table_owssvr__1[[#This Row],[End Time]]&lt;=AA$1 ),
AND(Table_owssvr__1[[#This Row],[Start time]]&lt;Z$1, Table_owssvr__1[[#This Row],[End Time]]&gt;AA$1)
)</f>
        <v>0</v>
      </c>
      <c r="AA1118" s="7">
        <f>1*OR(
AND(Table_owssvr__1[[#This Row],[Start time]]&gt;=AA$1, Table_owssvr__1[[#This Row],[Start time]]&lt;AB$1),
AND(Table_owssvr__1[[#This Row],[End Time]]&gt;AA$1, Table_owssvr__1[[#This Row],[End Time]]&lt;=AB$1 ),
AND(Table_owssvr__1[[#This Row],[Start time]]&lt;AA$1, Table_owssvr__1[[#This Row],[End Time]]&gt;AB$1)
)</f>
        <v>0</v>
      </c>
      <c r="AB1118" s="7">
        <f>1*OR(
AND(Table_owssvr__1[[#This Row],[Start time]]&gt;=AB$1, Table_owssvr__1[[#This Row],[Start time]]&lt;AC$1),
AND(Table_owssvr__1[[#This Row],[End Time]]&gt;AB$1, Table_owssvr__1[[#This Row],[End Time]]&lt;=AC$1 ),
AND(Table_owssvr__1[[#This Row],[Start time]]&lt;AB$1, Table_owssvr__1[[#This Row],[End Time]]&gt;AC$1)
)</f>
        <v>1</v>
      </c>
      <c r="AC1118" s="7">
        <f>1*OR(
AND(Table_owssvr__1[[#This Row],[Start time]]&gt;=AC$1, Table_owssvr__1[[#This Row],[Start time]]&lt;AD$1),
AND(Table_owssvr__1[[#This Row],[End Time]]&gt;AC$1, Table_owssvr__1[[#This Row],[End Time]]&lt;=AD$1 ),
AND(Table_owssvr__1[[#This Row],[Start time]]&lt;AC$1, Table_owssvr__1[[#This Row],[End Time]]&gt;AD$1)
)</f>
        <v>0</v>
      </c>
      <c r="AD1118" s="7">
        <f>1*OR(
AND(Table_owssvr__1[[#This Row],[Start time]]&gt;=AD$1, Table_owssvr__1[[#This Row],[Start time]]&lt;AE$1),
AND(Table_owssvr__1[[#This Row],[End Time]]&gt;AD$1, Table_owssvr__1[[#This Row],[End Time]]&lt;=AE$1 ),
AND(Table_owssvr__1[[#This Row],[Start time]]&lt;AD$1, Table_owssvr__1[[#This Row],[End Time]]&gt;AE$1)
)</f>
        <v>0</v>
      </c>
      <c r="AE1118" s="7">
        <f>1*OR(
AND(Table_owssvr__1[[#This Row],[Start time]]&gt;=AE$1, Table_owssvr__1[[#This Row],[Start time]]&lt;AF$1),
AND(Table_owssvr__1[[#This Row],[End Time]]&gt;AE$1, Table_owssvr__1[[#This Row],[End Time]]&lt;=AF$1 ),
AND(Table_owssvr__1[[#This Row],[Start time]]&lt;AE$1, Table_owssvr__1[[#This Row],[End Time]]&gt;AF$1)
)</f>
        <v>0</v>
      </c>
    </row>
    <row r="1119" spans="1:31" x14ac:dyDescent="0.25">
      <c r="A1119" s="2"/>
      <c r="B1119" s="3" t="s">
        <v>656</v>
      </c>
      <c r="C1119" s="3" t="s">
        <v>12</v>
      </c>
      <c r="D1119" s="3" t="s">
        <v>22</v>
      </c>
      <c r="E1119" s="1" t="s">
        <v>788</v>
      </c>
      <c r="F1119" s="4">
        <v>42432.708333333336</v>
      </c>
      <c r="G1119" s="4">
        <v>42432.729166666664</v>
      </c>
      <c r="H1119" s="4">
        <v>42433.388622685183</v>
      </c>
      <c r="I1119" s="3" t="s">
        <v>12</v>
      </c>
      <c r="J1119" s="2" t="s">
        <v>17</v>
      </c>
      <c r="K1119" s="2" t="s">
        <v>16</v>
      </c>
      <c r="L1119" t="b">
        <f>LEFT(Table_owssvr__1[[#This Row],[Person''s Name]],4)=LEFT(Table_owssvr__1[[#This Row],[Modified By]],4)</f>
        <v>1</v>
      </c>
      <c r="M1119" t="b">
        <f>Table_owssvr__1[[#This Row],[Modified]]&gt;Table_owssvr__1[[#This Row],[Start Date and Time]]</f>
        <v>1</v>
      </c>
      <c r="N1119">
        <f>(Table_owssvr__1[[#This Row],[End Date and Time]]-Table_owssvr__1[[#This Row],[Start Date and Time]])*24</f>
        <v>0.49999999988358468</v>
      </c>
      <c r="O1119" s="5">
        <f>INT(Table_owssvr__1[[#This Row],[Start Date and Time]])</f>
        <v>42432</v>
      </c>
      <c r="P1119" s="6">
        <f>DATE(YEAR(Table_owssvr__1[[#This Row],[Date]]),MONTH(Table_owssvr__1[[#This Row],[Date]]),1)</f>
        <v>42430</v>
      </c>
      <c r="Q1119" s="9">
        <f>ROUND(24*(Table_owssvr__1[[#This Row],[Start Date and Time]]-INT(Table_owssvr__1[[#This Row],[Start Date and Time]])),2)</f>
        <v>17</v>
      </c>
      <c r="R1119" s="9">
        <f>ROUND(24*(Table_owssvr__1[[#This Row],[End Date and Time]]-INT(Table_owssvr__1[[#This Row],[End Date and Time]])),2)</f>
        <v>17.5</v>
      </c>
      <c r="S1119" s="7">
        <f>1*OR(
AND(Table_owssvr__1[[#This Row],[Start time]]&gt;=S$1, Table_owssvr__1[[#This Row],[Start time]]&lt;T$1),
AND(Table_owssvr__1[[#This Row],[End Time]]&gt;S$1, Table_owssvr__1[[#This Row],[End Time]]&lt;=T$1 ),
AND(Table_owssvr__1[[#This Row],[Start time]]&lt;S$1, Table_owssvr__1[[#This Row],[End Time]]&gt;T$1)
)</f>
        <v>0</v>
      </c>
      <c r="T1119" s="7">
        <f>1*OR(
AND(Table_owssvr__1[[#This Row],[Start time]]&gt;=T$1, Table_owssvr__1[[#This Row],[Start time]]&lt;U$1),
AND(Table_owssvr__1[[#This Row],[End Time]]&gt;T$1, Table_owssvr__1[[#This Row],[End Time]]&lt;=U$1 ),
AND(Table_owssvr__1[[#This Row],[Start time]]&lt;T$1, Table_owssvr__1[[#This Row],[End Time]]&gt;U$1)
)</f>
        <v>0</v>
      </c>
      <c r="U1119" s="7">
        <f>1*OR(
AND(Table_owssvr__1[[#This Row],[Start time]]&gt;=U$1, Table_owssvr__1[[#This Row],[Start time]]&lt;V$1),
AND(Table_owssvr__1[[#This Row],[End Time]]&gt;U$1, Table_owssvr__1[[#This Row],[End Time]]&lt;=V$1 ),
AND(Table_owssvr__1[[#This Row],[Start time]]&lt;U$1, Table_owssvr__1[[#This Row],[End Time]]&gt;V$1)
)</f>
        <v>0</v>
      </c>
      <c r="V1119" s="7">
        <f>1*OR(
AND(Table_owssvr__1[[#This Row],[Start time]]&gt;=V$1, Table_owssvr__1[[#This Row],[Start time]]&lt;W$1),
AND(Table_owssvr__1[[#This Row],[End Time]]&gt;V$1, Table_owssvr__1[[#This Row],[End Time]]&lt;=W$1 ),
AND(Table_owssvr__1[[#This Row],[Start time]]&lt;V$1, Table_owssvr__1[[#This Row],[End Time]]&gt;W$1)
)</f>
        <v>0</v>
      </c>
      <c r="W1119" s="7">
        <f>1*OR(
AND(Table_owssvr__1[[#This Row],[Start time]]&gt;=W$1, Table_owssvr__1[[#This Row],[Start time]]&lt;X$1),
AND(Table_owssvr__1[[#This Row],[End Time]]&gt;W$1, Table_owssvr__1[[#This Row],[End Time]]&lt;=X$1 ),
AND(Table_owssvr__1[[#This Row],[Start time]]&lt;W$1, Table_owssvr__1[[#This Row],[End Time]]&gt;X$1)
)</f>
        <v>0</v>
      </c>
      <c r="X1119" s="7">
        <f>1*OR(
AND(Table_owssvr__1[[#This Row],[Start time]]&gt;=X$1, Table_owssvr__1[[#This Row],[Start time]]&lt;Y$1),
AND(Table_owssvr__1[[#This Row],[End Time]]&gt;X$1, Table_owssvr__1[[#This Row],[End Time]]&lt;=Y$1 ),
AND(Table_owssvr__1[[#This Row],[Start time]]&lt;X$1, Table_owssvr__1[[#This Row],[End Time]]&gt;Y$1)
)</f>
        <v>0</v>
      </c>
      <c r="Y1119" s="7">
        <f>1*OR(
AND(Table_owssvr__1[[#This Row],[Start time]]&gt;=Y$1, Table_owssvr__1[[#This Row],[Start time]]&lt;Z$1),
AND(Table_owssvr__1[[#This Row],[End Time]]&gt;Y$1, Table_owssvr__1[[#This Row],[End Time]]&lt;=Z$1 ),
AND(Table_owssvr__1[[#This Row],[Start time]]&lt;Y$1, Table_owssvr__1[[#This Row],[End Time]]&gt;Z$1)
)</f>
        <v>0</v>
      </c>
      <c r="Z1119" s="7">
        <f>1*OR(
AND(Table_owssvr__1[[#This Row],[Start time]]&gt;=Z$1, Table_owssvr__1[[#This Row],[Start time]]&lt;AA$1),
AND(Table_owssvr__1[[#This Row],[End Time]]&gt;Z$1, Table_owssvr__1[[#This Row],[End Time]]&lt;=AA$1 ),
AND(Table_owssvr__1[[#This Row],[Start time]]&lt;Z$1, Table_owssvr__1[[#This Row],[End Time]]&gt;AA$1)
)</f>
        <v>0</v>
      </c>
      <c r="AA1119" s="7">
        <f>1*OR(
AND(Table_owssvr__1[[#This Row],[Start time]]&gt;=AA$1, Table_owssvr__1[[#This Row],[Start time]]&lt;AB$1),
AND(Table_owssvr__1[[#This Row],[End Time]]&gt;AA$1, Table_owssvr__1[[#This Row],[End Time]]&lt;=AB$1 ),
AND(Table_owssvr__1[[#This Row],[Start time]]&lt;AA$1, Table_owssvr__1[[#This Row],[End Time]]&gt;AB$1)
)</f>
        <v>0</v>
      </c>
      <c r="AB1119" s="7">
        <f>1*OR(
AND(Table_owssvr__1[[#This Row],[Start time]]&gt;=AB$1, Table_owssvr__1[[#This Row],[Start time]]&lt;AC$1),
AND(Table_owssvr__1[[#This Row],[End Time]]&gt;AB$1, Table_owssvr__1[[#This Row],[End Time]]&lt;=AC$1 ),
AND(Table_owssvr__1[[#This Row],[Start time]]&lt;AB$1, Table_owssvr__1[[#This Row],[End Time]]&gt;AC$1)
)</f>
        <v>1</v>
      </c>
      <c r="AC1119" s="7">
        <f>1*OR(
AND(Table_owssvr__1[[#This Row],[Start time]]&gt;=AC$1, Table_owssvr__1[[#This Row],[Start time]]&lt;AD$1),
AND(Table_owssvr__1[[#This Row],[End Time]]&gt;AC$1, Table_owssvr__1[[#This Row],[End Time]]&lt;=AD$1 ),
AND(Table_owssvr__1[[#This Row],[Start time]]&lt;AC$1, Table_owssvr__1[[#This Row],[End Time]]&gt;AD$1)
)</f>
        <v>0</v>
      </c>
      <c r="AD1119" s="7">
        <f>1*OR(
AND(Table_owssvr__1[[#This Row],[Start time]]&gt;=AD$1, Table_owssvr__1[[#This Row],[Start time]]&lt;AE$1),
AND(Table_owssvr__1[[#This Row],[End Time]]&gt;AD$1, Table_owssvr__1[[#This Row],[End Time]]&lt;=AE$1 ),
AND(Table_owssvr__1[[#This Row],[Start time]]&lt;AD$1, Table_owssvr__1[[#This Row],[End Time]]&gt;AE$1)
)</f>
        <v>0</v>
      </c>
      <c r="AE1119" s="7">
        <f>1*OR(
AND(Table_owssvr__1[[#This Row],[Start time]]&gt;=AE$1, Table_owssvr__1[[#This Row],[Start time]]&lt;AF$1),
AND(Table_owssvr__1[[#This Row],[End Time]]&gt;AE$1, Table_owssvr__1[[#This Row],[End Time]]&lt;=AF$1 ),
AND(Table_owssvr__1[[#This Row],[Start time]]&lt;AE$1, Table_owssvr__1[[#This Row],[End Time]]&gt;AF$1)
)</f>
        <v>0</v>
      </c>
    </row>
    <row r="1120" spans="1:31" x14ac:dyDescent="0.25">
      <c r="A1120" s="2"/>
      <c r="B1120" s="3" t="s">
        <v>656</v>
      </c>
      <c r="C1120" s="3" t="s">
        <v>23</v>
      </c>
      <c r="D1120" s="3" t="s">
        <v>22</v>
      </c>
      <c r="E1120" s="1" t="s">
        <v>786</v>
      </c>
      <c r="F1120" s="4">
        <v>42432.729166666664</v>
      </c>
      <c r="G1120" s="4">
        <v>42432.736111111109</v>
      </c>
      <c r="H1120" s="4">
        <v>42433.389699074076</v>
      </c>
      <c r="I1120" s="3" t="s">
        <v>23</v>
      </c>
      <c r="J1120" s="2" t="s">
        <v>17</v>
      </c>
      <c r="K1120" s="2" t="s">
        <v>16</v>
      </c>
      <c r="L1120" t="b">
        <f>LEFT(Table_owssvr__1[[#This Row],[Person''s Name]],4)=LEFT(Table_owssvr__1[[#This Row],[Modified By]],4)</f>
        <v>1</v>
      </c>
      <c r="M1120" t="b">
        <f>Table_owssvr__1[[#This Row],[Modified]]&gt;Table_owssvr__1[[#This Row],[Start Date and Time]]</f>
        <v>1</v>
      </c>
      <c r="N1120">
        <f>(Table_owssvr__1[[#This Row],[End Date and Time]]-Table_owssvr__1[[#This Row],[Start Date and Time]])*24</f>
        <v>0.16666666668606922</v>
      </c>
      <c r="O1120" s="5">
        <f>INT(Table_owssvr__1[[#This Row],[Start Date and Time]])</f>
        <v>42432</v>
      </c>
      <c r="P1120" s="6">
        <f>DATE(YEAR(Table_owssvr__1[[#This Row],[Date]]),MONTH(Table_owssvr__1[[#This Row],[Date]]),1)</f>
        <v>42430</v>
      </c>
      <c r="Q1120" s="9">
        <f>ROUND(24*(Table_owssvr__1[[#This Row],[Start Date and Time]]-INT(Table_owssvr__1[[#This Row],[Start Date and Time]])),2)</f>
        <v>17.5</v>
      </c>
      <c r="R1120" s="9">
        <f>ROUND(24*(Table_owssvr__1[[#This Row],[End Date and Time]]-INT(Table_owssvr__1[[#This Row],[End Date and Time]])),2)</f>
        <v>17.670000000000002</v>
      </c>
      <c r="S1120" s="7">
        <f>1*OR(
AND(Table_owssvr__1[[#This Row],[Start time]]&gt;=S$1, Table_owssvr__1[[#This Row],[Start time]]&lt;T$1),
AND(Table_owssvr__1[[#This Row],[End Time]]&gt;S$1, Table_owssvr__1[[#This Row],[End Time]]&lt;=T$1 ),
AND(Table_owssvr__1[[#This Row],[Start time]]&lt;S$1, Table_owssvr__1[[#This Row],[End Time]]&gt;T$1)
)</f>
        <v>0</v>
      </c>
      <c r="T1120" s="7">
        <f>1*OR(
AND(Table_owssvr__1[[#This Row],[Start time]]&gt;=T$1, Table_owssvr__1[[#This Row],[Start time]]&lt;U$1),
AND(Table_owssvr__1[[#This Row],[End Time]]&gt;T$1, Table_owssvr__1[[#This Row],[End Time]]&lt;=U$1 ),
AND(Table_owssvr__1[[#This Row],[Start time]]&lt;T$1, Table_owssvr__1[[#This Row],[End Time]]&gt;U$1)
)</f>
        <v>0</v>
      </c>
      <c r="U1120" s="7">
        <f>1*OR(
AND(Table_owssvr__1[[#This Row],[Start time]]&gt;=U$1, Table_owssvr__1[[#This Row],[Start time]]&lt;V$1),
AND(Table_owssvr__1[[#This Row],[End Time]]&gt;U$1, Table_owssvr__1[[#This Row],[End Time]]&lt;=V$1 ),
AND(Table_owssvr__1[[#This Row],[Start time]]&lt;U$1, Table_owssvr__1[[#This Row],[End Time]]&gt;V$1)
)</f>
        <v>0</v>
      </c>
      <c r="V1120" s="7">
        <f>1*OR(
AND(Table_owssvr__1[[#This Row],[Start time]]&gt;=V$1, Table_owssvr__1[[#This Row],[Start time]]&lt;W$1),
AND(Table_owssvr__1[[#This Row],[End Time]]&gt;V$1, Table_owssvr__1[[#This Row],[End Time]]&lt;=W$1 ),
AND(Table_owssvr__1[[#This Row],[Start time]]&lt;V$1, Table_owssvr__1[[#This Row],[End Time]]&gt;W$1)
)</f>
        <v>0</v>
      </c>
      <c r="W1120" s="7">
        <f>1*OR(
AND(Table_owssvr__1[[#This Row],[Start time]]&gt;=W$1, Table_owssvr__1[[#This Row],[Start time]]&lt;X$1),
AND(Table_owssvr__1[[#This Row],[End Time]]&gt;W$1, Table_owssvr__1[[#This Row],[End Time]]&lt;=X$1 ),
AND(Table_owssvr__1[[#This Row],[Start time]]&lt;W$1, Table_owssvr__1[[#This Row],[End Time]]&gt;X$1)
)</f>
        <v>0</v>
      </c>
      <c r="X1120" s="7">
        <f>1*OR(
AND(Table_owssvr__1[[#This Row],[Start time]]&gt;=X$1, Table_owssvr__1[[#This Row],[Start time]]&lt;Y$1),
AND(Table_owssvr__1[[#This Row],[End Time]]&gt;X$1, Table_owssvr__1[[#This Row],[End Time]]&lt;=Y$1 ),
AND(Table_owssvr__1[[#This Row],[Start time]]&lt;X$1, Table_owssvr__1[[#This Row],[End Time]]&gt;Y$1)
)</f>
        <v>0</v>
      </c>
      <c r="Y1120" s="7">
        <f>1*OR(
AND(Table_owssvr__1[[#This Row],[Start time]]&gt;=Y$1, Table_owssvr__1[[#This Row],[Start time]]&lt;Z$1),
AND(Table_owssvr__1[[#This Row],[End Time]]&gt;Y$1, Table_owssvr__1[[#This Row],[End Time]]&lt;=Z$1 ),
AND(Table_owssvr__1[[#This Row],[Start time]]&lt;Y$1, Table_owssvr__1[[#This Row],[End Time]]&gt;Z$1)
)</f>
        <v>0</v>
      </c>
      <c r="Z1120" s="7">
        <f>1*OR(
AND(Table_owssvr__1[[#This Row],[Start time]]&gt;=Z$1, Table_owssvr__1[[#This Row],[Start time]]&lt;AA$1),
AND(Table_owssvr__1[[#This Row],[End Time]]&gt;Z$1, Table_owssvr__1[[#This Row],[End Time]]&lt;=AA$1 ),
AND(Table_owssvr__1[[#This Row],[Start time]]&lt;Z$1, Table_owssvr__1[[#This Row],[End Time]]&gt;AA$1)
)</f>
        <v>0</v>
      </c>
      <c r="AA1120" s="7">
        <f>1*OR(
AND(Table_owssvr__1[[#This Row],[Start time]]&gt;=AA$1, Table_owssvr__1[[#This Row],[Start time]]&lt;AB$1),
AND(Table_owssvr__1[[#This Row],[End Time]]&gt;AA$1, Table_owssvr__1[[#This Row],[End Time]]&lt;=AB$1 ),
AND(Table_owssvr__1[[#This Row],[Start time]]&lt;AA$1, Table_owssvr__1[[#This Row],[End Time]]&gt;AB$1)
)</f>
        <v>0</v>
      </c>
      <c r="AB1120" s="7">
        <f>1*OR(
AND(Table_owssvr__1[[#This Row],[Start time]]&gt;=AB$1, Table_owssvr__1[[#This Row],[Start time]]&lt;AC$1),
AND(Table_owssvr__1[[#This Row],[End Time]]&gt;AB$1, Table_owssvr__1[[#This Row],[End Time]]&lt;=AC$1 ),
AND(Table_owssvr__1[[#This Row],[Start time]]&lt;AB$1, Table_owssvr__1[[#This Row],[End Time]]&gt;AC$1)
)</f>
        <v>1</v>
      </c>
      <c r="AC1120" s="7">
        <f>1*OR(
AND(Table_owssvr__1[[#This Row],[Start time]]&gt;=AC$1, Table_owssvr__1[[#This Row],[Start time]]&lt;AD$1),
AND(Table_owssvr__1[[#This Row],[End Time]]&gt;AC$1, Table_owssvr__1[[#This Row],[End Time]]&lt;=AD$1 ),
AND(Table_owssvr__1[[#This Row],[Start time]]&lt;AC$1, Table_owssvr__1[[#This Row],[End Time]]&gt;AD$1)
)</f>
        <v>0</v>
      </c>
      <c r="AD1120" s="7">
        <f>1*OR(
AND(Table_owssvr__1[[#This Row],[Start time]]&gt;=AD$1, Table_owssvr__1[[#This Row],[Start time]]&lt;AE$1),
AND(Table_owssvr__1[[#This Row],[End Time]]&gt;AD$1, Table_owssvr__1[[#This Row],[End Time]]&lt;=AE$1 ),
AND(Table_owssvr__1[[#This Row],[Start time]]&lt;AD$1, Table_owssvr__1[[#This Row],[End Time]]&gt;AE$1)
)</f>
        <v>0</v>
      </c>
      <c r="AE1120" s="7">
        <f>1*OR(
AND(Table_owssvr__1[[#This Row],[Start time]]&gt;=AE$1, Table_owssvr__1[[#This Row],[Start time]]&lt;AF$1),
AND(Table_owssvr__1[[#This Row],[End Time]]&gt;AE$1, Table_owssvr__1[[#This Row],[End Time]]&lt;=AF$1 ),
AND(Table_owssvr__1[[#This Row],[Start time]]&lt;AE$1, Table_owssvr__1[[#This Row],[End Time]]&gt;AF$1)
)</f>
        <v>0</v>
      </c>
    </row>
    <row r="1121" spans="1:31" x14ac:dyDescent="0.25">
      <c r="A1121" s="2"/>
      <c r="B1121" s="3" t="s">
        <v>656</v>
      </c>
      <c r="C1121" s="3" t="s">
        <v>12</v>
      </c>
      <c r="D1121" s="3" t="s">
        <v>22</v>
      </c>
      <c r="E1121" s="1" t="s">
        <v>685</v>
      </c>
      <c r="F1121" s="4">
        <v>42433.392361111109</v>
      </c>
      <c r="G1121" s="4">
        <v>42433.395833333336</v>
      </c>
      <c r="H1121" s="4">
        <v>42433.396979166668</v>
      </c>
      <c r="I1121" s="3" t="s">
        <v>12</v>
      </c>
      <c r="J1121" s="2" t="s">
        <v>17</v>
      </c>
      <c r="K1121" s="2" t="s">
        <v>16</v>
      </c>
      <c r="L1121" t="b">
        <f>LEFT(Table_owssvr__1[[#This Row],[Person''s Name]],4)=LEFT(Table_owssvr__1[[#This Row],[Modified By]],4)</f>
        <v>1</v>
      </c>
      <c r="M1121" t="b">
        <f>Table_owssvr__1[[#This Row],[Modified]]&gt;Table_owssvr__1[[#This Row],[Start Date and Time]]</f>
        <v>1</v>
      </c>
      <c r="N1121">
        <f>(Table_owssvr__1[[#This Row],[End Date and Time]]-Table_owssvr__1[[#This Row],[Start Date and Time]])*24</f>
        <v>8.3333333430346102E-2</v>
      </c>
      <c r="O1121" s="5">
        <f>INT(Table_owssvr__1[[#This Row],[Start Date and Time]])</f>
        <v>42433</v>
      </c>
      <c r="P1121" s="6">
        <f>DATE(YEAR(Table_owssvr__1[[#This Row],[Date]]),MONTH(Table_owssvr__1[[#This Row],[Date]]),1)</f>
        <v>42430</v>
      </c>
      <c r="Q1121" s="9">
        <f>ROUND(24*(Table_owssvr__1[[#This Row],[Start Date and Time]]-INT(Table_owssvr__1[[#This Row],[Start Date and Time]])),2)</f>
        <v>9.42</v>
      </c>
      <c r="R1121" s="9">
        <f>ROUND(24*(Table_owssvr__1[[#This Row],[End Date and Time]]-INT(Table_owssvr__1[[#This Row],[End Date and Time]])),2)</f>
        <v>9.5</v>
      </c>
      <c r="S1121" s="7">
        <f>1*OR(
AND(Table_owssvr__1[[#This Row],[Start time]]&gt;=S$1, Table_owssvr__1[[#This Row],[Start time]]&lt;T$1),
AND(Table_owssvr__1[[#This Row],[End Time]]&gt;S$1, Table_owssvr__1[[#This Row],[End Time]]&lt;=T$1 ),
AND(Table_owssvr__1[[#This Row],[Start time]]&lt;S$1, Table_owssvr__1[[#This Row],[End Time]]&gt;T$1)
)</f>
        <v>0</v>
      </c>
      <c r="T1121" s="7">
        <f>1*OR(
AND(Table_owssvr__1[[#This Row],[Start time]]&gt;=T$1, Table_owssvr__1[[#This Row],[Start time]]&lt;U$1),
AND(Table_owssvr__1[[#This Row],[End Time]]&gt;T$1, Table_owssvr__1[[#This Row],[End Time]]&lt;=U$1 ),
AND(Table_owssvr__1[[#This Row],[Start time]]&lt;T$1, Table_owssvr__1[[#This Row],[End Time]]&gt;U$1)
)</f>
        <v>1</v>
      </c>
      <c r="U1121" s="7">
        <f>1*OR(
AND(Table_owssvr__1[[#This Row],[Start time]]&gt;=U$1, Table_owssvr__1[[#This Row],[Start time]]&lt;V$1),
AND(Table_owssvr__1[[#This Row],[End Time]]&gt;U$1, Table_owssvr__1[[#This Row],[End Time]]&lt;=V$1 ),
AND(Table_owssvr__1[[#This Row],[Start time]]&lt;U$1, Table_owssvr__1[[#This Row],[End Time]]&gt;V$1)
)</f>
        <v>0</v>
      </c>
      <c r="V1121" s="7">
        <f>1*OR(
AND(Table_owssvr__1[[#This Row],[Start time]]&gt;=V$1, Table_owssvr__1[[#This Row],[Start time]]&lt;W$1),
AND(Table_owssvr__1[[#This Row],[End Time]]&gt;V$1, Table_owssvr__1[[#This Row],[End Time]]&lt;=W$1 ),
AND(Table_owssvr__1[[#This Row],[Start time]]&lt;V$1, Table_owssvr__1[[#This Row],[End Time]]&gt;W$1)
)</f>
        <v>0</v>
      </c>
      <c r="W1121" s="7">
        <f>1*OR(
AND(Table_owssvr__1[[#This Row],[Start time]]&gt;=W$1, Table_owssvr__1[[#This Row],[Start time]]&lt;X$1),
AND(Table_owssvr__1[[#This Row],[End Time]]&gt;W$1, Table_owssvr__1[[#This Row],[End Time]]&lt;=X$1 ),
AND(Table_owssvr__1[[#This Row],[Start time]]&lt;W$1, Table_owssvr__1[[#This Row],[End Time]]&gt;X$1)
)</f>
        <v>0</v>
      </c>
      <c r="X1121" s="7">
        <f>1*OR(
AND(Table_owssvr__1[[#This Row],[Start time]]&gt;=X$1, Table_owssvr__1[[#This Row],[Start time]]&lt;Y$1),
AND(Table_owssvr__1[[#This Row],[End Time]]&gt;X$1, Table_owssvr__1[[#This Row],[End Time]]&lt;=Y$1 ),
AND(Table_owssvr__1[[#This Row],[Start time]]&lt;X$1, Table_owssvr__1[[#This Row],[End Time]]&gt;Y$1)
)</f>
        <v>0</v>
      </c>
      <c r="Y1121" s="7">
        <f>1*OR(
AND(Table_owssvr__1[[#This Row],[Start time]]&gt;=Y$1, Table_owssvr__1[[#This Row],[Start time]]&lt;Z$1),
AND(Table_owssvr__1[[#This Row],[End Time]]&gt;Y$1, Table_owssvr__1[[#This Row],[End Time]]&lt;=Z$1 ),
AND(Table_owssvr__1[[#This Row],[Start time]]&lt;Y$1, Table_owssvr__1[[#This Row],[End Time]]&gt;Z$1)
)</f>
        <v>0</v>
      </c>
      <c r="Z1121" s="7">
        <f>1*OR(
AND(Table_owssvr__1[[#This Row],[Start time]]&gt;=Z$1, Table_owssvr__1[[#This Row],[Start time]]&lt;AA$1),
AND(Table_owssvr__1[[#This Row],[End Time]]&gt;Z$1, Table_owssvr__1[[#This Row],[End Time]]&lt;=AA$1 ),
AND(Table_owssvr__1[[#This Row],[Start time]]&lt;Z$1, Table_owssvr__1[[#This Row],[End Time]]&gt;AA$1)
)</f>
        <v>0</v>
      </c>
      <c r="AA1121" s="7">
        <f>1*OR(
AND(Table_owssvr__1[[#This Row],[Start time]]&gt;=AA$1, Table_owssvr__1[[#This Row],[Start time]]&lt;AB$1),
AND(Table_owssvr__1[[#This Row],[End Time]]&gt;AA$1, Table_owssvr__1[[#This Row],[End Time]]&lt;=AB$1 ),
AND(Table_owssvr__1[[#This Row],[Start time]]&lt;AA$1, Table_owssvr__1[[#This Row],[End Time]]&gt;AB$1)
)</f>
        <v>0</v>
      </c>
      <c r="AB1121" s="7">
        <f>1*OR(
AND(Table_owssvr__1[[#This Row],[Start time]]&gt;=AB$1, Table_owssvr__1[[#This Row],[Start time]]&lt;AC$1),
AND(Table_owssvr__1[[#This Row],[End Time]]&gt;AB$1, Table_owssvr__1[[#This Row],[End Time]]&lt;=AC$1 ),
AND(Table_owssvr__1[[#This Row],[Start time]]&lt;AB$1, Table_owssvr__1[[#This Row],[End Time]]&gt;AC$1)
)</f>
        <v>0</v>
      </c>
      <c r="AC1121" s="7">
        <f>1*OR(
AND(Table_owssvr__1[[#This Row],[Start time]]&gt;=AC$1, Table_owssvr__1[[#This Row],[Start time]]&lt;AD$1),
AND(Table_owssvr__1[[#This Row],[End Time]]&gt;AC$1, Table_owssvr__1[[#This Row],[End Time]]&lt;=AD$1 ),
AND(Table_owssvr__1[[#This Row],[Start time]]&lt;AC$1, Table_owssvr__1[[#This Row],[End Time]]&gt;AD$1)
)</f>
        <v>0</v>
      </c>
      <c r="AD1121" s="7">
        <f>1*OR(
AND(Table_owssvr__1[[#This Row],[Start time]]&gt;=AD$1, Table_owssvr__1[[#This Row],[Start time]]&lt;AE$1),
AND(Table_owssvr__1[[#This Row],[End Time]]&gt;AD$1, Table_owssvr__1[[#This Row],[End Time]]&lt;=AE$1 ),
AND(Table_owssvr__1[[#This Row],[Start time]]&lt;AD$1, Table_owssvr__1[[#This Row],[End Time]]&gt;AE$1)
)</f>
        <v>0</v>
      </c>
      <c r="AE1121" s="7">
        <f>1*OR(
AND(Table_owssvr__1[[#This Row],[Start time]]&gt;=AE$1, Table_owssvr__1[[#This Row],[Start time]]&lt;AF$1),
AND(Table_owssvr__1[[#This Row],[End Time]]&gt;AE$1, Table_owssvr__1[[#This Row],[End Time]]&lt;=AF$1 ),
AND(Table_owssvr__1[[#This Row],[Start time]]&lt;AE$1, Table_owssvr__1[[#This Row],[End Time]]&gt;AF$1)
)</f>
        <v>0</v>
      </c>
    </row>
    <row r="1122" spans="1:31" x14ac:dyDescent="0.25">
      <c r="A1122" s="2"/>
      <c r="B1122" s="3" t="s">
        <v>656</v>
      </c>
      <c r="C1122" s="3" t="s">
        <v>493</v>
      </c>
      <c r="D1122" s="3" t="s">
        <v>22</v>
      </c>
      <c r="E1122" s="1" t="s">
        <v>1361</v>
      </c>
      <c r="F1122" s="4">
        <v>42433.392361111109</v>
      </c>
      <c r="G1122" s="4">
        <v>42433.395833333336</v>
      </c>
      <c r="H1122" s="4">
        <v>42433.399456018517</v>
      </c>
      <c r="I1122" s="3" t="s">
        <v>495</v>
      </c>
      <c r="J1122" s="2" t="s">
        <v>17</v>
      </c>
      <c r="K1122" s="2" t="s">
        <v>16</v>
      </c>
      <c r="L1122" t="b">
        <f>LEFT(Table_owssvr__1[[#This Row],[Person''s Name]],4)=LEFT(Table_owssvr__1[[#This Row],[Modified By]],4)</f>
        <v>1</v>
      </c>
      <c r="M1122" t="b">
        <f>Table_owssvr__1[[#This Row],[Modified]]&gt;Table_owssvr__1[[#This Row],[Start Date and Time]]</f>
        <v>1</v>
      </c>
      <c r="N1122">
        <f>(Table_owssvr__1[[#This Row],[End Date and Time]]-Table_owssvr__1[[#This Row],[Start Date and Time]])*24</f>
        <v>8.3333333430346102E-2</v>
      </c>
      <c r="O1122" s="5">
        <f>INT(Table_owssvr__1[[#This Row],[Start Date and Time]])</f>
        <v>42433</v>
      </c>
      <c r="P1122" s="6">
        <f>DATE(YEAR(Table_owssvr__1[[#This Row],[Date]]),MONTH(Table_owssvr__1[[#This Row],[Date]]),1)</f>
        <v>42430</v>
      </c>
      <c r="Q1122" s="9">
        <f>ROUND(24*(Table_owssvr__1[[#This Row],[Start Date and Time]]-INT(Table_owssvr__1[[#This Row],[Start Date and Time]])),2)</f>
        <v>9.42</v>
      </c>
      <c r="R1122" s="9">
        <f>ROUND(24*(Table_owssvr__1[[#This Row],[End Date and Time]]-INT(Table_owssvr__1[[#This Row],[End Date and Time]])),2)</f>
        <v>9.5</v>
      </c>
      <c r="S1122" s="7">
        <f>1*OR(
AND(Table_owssvr__1[[#This Row],[Start time]]&gt;=S$1, Table_owssvr__1[[#This Row],[Start time]]&lt;T$1),
AND(Table_owssvr__1[[#This Row],[End Time]]&gt;S$1, Table_owssvr__1[[#This Row],[End Time]]&lt;=T$1 ),
AND(Table_owssvr__1[[#This Row],[Start time]]&lt;S$1, Table_owssvr__1[[#This Row],[End Time]]&gt;T$1)
)</f>
        <v>0</v>
      </c>
      <c r="T1122" s="7">
        <f>1*OR(
AND(Table_owssvr__1[[#This Row],[Start time]]&gt;=T$1, Table_owssvr__1[[#This Row],[Start time]]&lt;U$1),
AND(Table_owssvr__1[[#This Row],[End Time]]&gt;T$1, Table_owssvr__1[[#This Row],[End Time]]&lt;=U$1 ),
AND(Table_owssvr__1[[#This Row],[Start time]]&lt;T$1, Table_owssvr__1[[#This Row],[End Time]]&gt;U$1)
)</f>
        <v>1</v>
      </c>
      <c r="U1122" s="7">
        <f>1*OR(
AND(Table_owssvr__1[[#This Row],[Start time]]&gt;=U$1, Table_owssvr__1[[#This Row],[Start time]]&lt;V$1),
AND(Table_owssvr__1[[#This Row],[End Time]]&gt;U$1, Table_owssvr__1[[#This Row],[End Time]]&lt;=V$1 ),
AND(Table_owssvr__1[[#This Row],[Start time]]&lt;U$1, Table_owssvr__1[[#This Row],[End Time]]&gt;V$1)
)</f>
        <v>0</v>
      </c>
      <c r="V1122" s="7">
        <f>1*OR(
AND(Table_owssvr__1[[#This Row],[Start time]]&gt;=V$1, Table_owssvr__1[[#This Row],[Start time]]&lt;W$1),
AND(Table_owssvr__1[[#This Row],[End Time]]&gt;V$1, Table_owssvr__1[[#This Row],[End Time]]&lt;=W$1 ),
AND(Table_owssvr__1[[#This Row],[Start time]]&lt;V$1, Table_owssvr__1[[#This Row],[End Time]]&gt;W$1)
)</f>
        <v>0</v>
      </c>
      <c r="W1122" s="7">
        <f>1*OR(
AND(Table_owssvr__1[[#This Row],[Start time]]&gt;=W$1, Table_owssvr__1[[#This Row],[Start time]]&lt;X$1),
AND(Table_owssvr__1[[#This Row],[End Time]]&gt;W$1, Table_owssvr__1[[#This Row],[End Time]]&lt;=X$1 ),
AND(Table_owssvr__1[[#This Row],[Start time]]&lt;W$1, Table_owssvr__1[[#This Row],[End Time]]&gt;X$1)
)</f>
        <v>0</v>
      </c>
      <c r="X1122" s="7">
        <f>1*OR(
AND(Table_owssvr__1[[#This Row],[Start time]]&gt;=X$1, Table_owssvr__1[[#This Row],[Start time]]&lt;Y$1),
AND(Table_owssvr__1[[#This Row],[End Time]]&gt;X$1, Table_owssvr__1[[#This Row],[End Time]]&lt;=Y$1 ),
AND(Table_owssvr__1[[#This Row],[Start time]]&lt;X$1, Table_owssvr__1[[#This Row],[End Time]]&gt;Y$1)
)</f>
        <v>0</v>
      </c>
      <c r="Y1122" s="7">
        <f>1*OR(
AND(Table_owssvr__1[[#This Row],[Start time]]&gt;=Y$1, Table_owssvr__1[[#This Row],[Start time]]&lt;Z$1),
AND(Table_owssvr__1[[#This Row],[End Time]]&gt;Y$1, Table_owssvr__1[[#This Row],[End Time]]&lt;=Z$1 ),
AND(Table_owssvr__1[[#This Row],[Start time]]&lt;Y$1, Table_owssvr__1[[#This Row],[End Time]]&gt;Z$1)
)</f>
        <v>0</v>
      </c>
      <c r="Z1122" s="7">
        <f>1*OR(
AND(Table_owssvr__1[[#This Row],[Start time]]&gt;=Z$1, Table_owssvr__1[[#This Row],[Start time]]&lt;AA$1),
AND(Table_owssvr__1[[#This Row],[End Time]]&gt;Z$1, Table_owssvr__1[[#This Row],[End Time]]&lt;=AA$1 ),
AND(Table_owssvr__1[[#This Row],[Start time]]&lt;Z$1, Table_owssvr__1[[#This Row],[End Time]]&gt;AA$1)
)</f>
        <v>0</v>
      </c>
      <c r="AA1122" s="7">
        <f>1*OR(
AND(Table_owssvr__1[[#This Row],[Start time]]&gt;=AA$1, Table_owssvr__1[[#This Row],[Start time]]&lt;AB$1),
AND(Table_owssvr__1[[#This Row],[End Time]]&gt;AA$1, Table_owssvr__1[[#This Row],[End Time]]&lt;=AB$1 ),
AND(Table_owssvr__1[[#This Row],[Start time]]&lt;AA$1, Table_owssvr__1[[#This Row],[End Time]]&gt;AB$1)
)</f>
        <v>0</v>
      </c>
      <c r="AB1122" s="7">
        <f>1*OR(
AND(Table_owssvr__1[[#This Row],[Start time]]&gt;=AB$1, Table_owssvr__1[[#This Row],[Start time]]&lt;AC$1),
AND(Table_owssvr__1[[#This Row],[End Time]]&gt;AB$1, Table_owssvr__1[[#This Row],[End Time]]&lt;=AC$1 ),
AND(Table_owssvr__1[[#This Row],[Start time]]&lt;AB$1, Table_owssvr__1[[#This Row],[End Time]]&gt;AC$1)
)</f>
        <v>0</v>
      </c>
      <c r="AC1122" s="7">
        <f>1*OR(
AND(Table_owssvr__1[[#This Row],[Start time]]&gt;=AC$1, Table_owssvr__1[[#This Row],[Start time]]&lt;AD$1),
AND(Table_owssvr__1[[#This Row],[End Time]]&gt;AC$1, Table_owssvr__1[[#This Row],[End Time]]&lt;=AD$1 ),
AND(Table_owssvr__1[[#This Row],[Start time]]&lt;AC$1, Table_owssvr__1[[#This Row],[End Time]]&gt;AD$1)
)</f>
        <v>0</v>
      </c>
      <c r="AD1122" s="7">
        <f>1*OR(
AND(Table_owssvr__1[[#This Row],[Start time]]&gt;=AD$1, Table_owssvr__1[[#This Row],[Start time]]&lt;AE$1),
AND(Table_owssvr__1[[#This Row],[End Time]]&gt;AD$1, Table_owssvr__1[[#This Row],[End Time]]&lt;=AE$1 ),
AND(Table_owssvr__1[[#This Row],[Start time]]&lt;AD$1, Table_owssvr__1[[#This Row],[End Time]]&gt;AE$1)
)</f>
        <v>0</v>
      </c>
      <c r="AE1122" s="7">
        <f>1*OR(
AND(Table_owssvr__1[[#This Row],[Start time]]&gt;=AE$1, Table_owssvr__1[[#This Row],[Start time]]&lt;AF$1),
AND(Table_owssvr__1[[#This Row],[End Time]]&gt;AE$1, Table_owssvr__1[[#This Row],[End Time]]&lt;=AF$1 ),
AND(Table_owssvr__1[[#This Row],[Start time]]&lt;AE$1, Table_owssvr__1[[#This Row],[End Time]]&gt;AF$1)
)</f>
        <v>0</v>
      </c>
    </row>
    <row r="1123" spans="1:31" x14ac:dyDescent="0.25">
      <c r="A1123" s="2"/>
      <c r="B1123" s="3" t="s">
        <v>599</v>
      </c>
      <c r="C1123" s="3" t="s">
        <v>506</v>
      </c>
      <c r="D1123" s="3" t="s">
        <v>22</v>
      </c>
      <c r="E1123" s="1" t="s">
        <v>789</v>
      </c>
      <c r="F1123" s="4">
        <v>42432.458333333336</v>
      </c>
      <c r="G1123" s="4">
        <v>42432.541666666664</v>
      </c>
      <c r="H1123" s="4">
        <v>42433.449305555558</v>
      </c>
      <c r="I1123" s="3" t="s">
        <v>508</v>
      </c>
      <c r="J1123" s="2" t="s">
        <v>17</v>
      </c>
      <c r="K1123" s="2" t="s">
        <v>16</v>
      </c>
      <c r="L1123" t="b">
        <f>LEFT(Table_owssvr__1[[#This Row],[Person''s Name]],4)=LEFT(Table_owssvr__1[[#This Row],[Modified By]],4)</f>
        <v>1</v>
      </c>
      <c r="M1123" t="b">
        <f>Table_owssvr__1[[#This Row],[Modified]]&gt;Table_owssvr__1[[#This Row],[Start Date and Time]]</f>
        <v>1</v>
      </c>
      <c r="N1123">
        <f>(Table_owssvr__1[[#This Row],[End Date and Time]]-Table_owssvr__1[[#This Row],[Start Date and Time]])*24</f>
        <v>1.9999999998835847</v>
      </c>
      <c r="O1123" s="5">
        <f>INT(Table_owssvr__1[[#This Row],[Start Date and Time]])</f>
        <v>42432</v>
      </c>
      <c r="P1123" s="6">
        <f>DATE(YEAR(Table_owssvr__1[[#This Row],[Date]]),MONTH(Table_owssvr__1[[#This Row],[Date]]),1)</f>
        <v>42430</v>
      </c>
      <c r="Q1123" s="9">
        <f>ROUND(24*(Table_owssvr__1[[#This Row],[Start Date and Time]]-INT(Table_owssvr__1[[#This Row],[Start Date and Time]])),2)</f>
        <v>11</v>
      </c>
      <c r="R1123" s="9">
        <f>ROUND(24*(Table_owssvr__1[[#This Row],[End Date and Time]]-INT(Table_owssvr__1[[#This Row],[End Date and Time]])),2)</f>
        <v>13</v>
      </c>
      <c r="S1123" s="7">
        <f>1*OR(
AND(Table_owssvr__1[[#This Row],[Start time]]&gt;=S$1, Table_owssvr__1[[#This Row],[Start time]]&lt;T$1),
AND(Table_owssvr__1[[#This Row],[End Time]]&gt;S$1, Table_owssvr__1[[#This Row],[End Time]]&lt;=T$1 ),
AND(Table_owssvr__1[[#This Row],[Start time]]&lt;S$1, Table_owssvr__1[[#This Row],[End Time]]&gt;T$1)
)</f>
        <v>0</v>
      </c>
      <c r="T1123" s="7">
        <f>1*OR(
AND(Table_owssvr__1[[#This Row],[Start time]]&gt;=T$1, Table_owssvr__1[[#This Row],[Start time]]&lt;U$1),
AND(Table_owssvr__1[[#This Row],[End Time]]&gt;T$1, Table_owssvr__1[[#This Row],[End Time]]&lt;=U$1 ),
AND(Table_owssvr__1[[#This Row],[Start time]]&lt;T$1, Table_owssvr__1[[#This Row],[End Time]]&gt;U$1)
)</f>
        <v>0</v>
      </c>
      <c r="U1123" s="7">
        <f>1*OR(
AND(Table_owssvr__1[[#This Row],[Start time]]&gt;=U$1, Table_owssvr__1[[#This Row],[Start time]]&lt;V$1),
AND(Table_owssvr__1[[#This Row],[End Time]]&gt;U$1, Table_owssvr__1[[#This Row],[End Time]]&lt;=V$1 ),
AND(Table_owssvr__1[[#This Row],[Start time]]&lt;U$1, Table_owssvr__1[[#This Row],[End Time]]&gt;V$1)
)</f>
        <v>0</v>
      </c>
      <c r="V1123" s="7">
        <f>1*OR(
AND(Table_owssvr__1[[#This Row],[Start time]]&gt;=V$1, Table_owssvr__1[[#This Row],[Start time]]&lt;W$1),
AND(Table_owssvr__1[[#This Row],[End Time]]&gt;V$1, Table_owssvr__1[[#This Row],[End Time]]&lt;=W$1 ),
AND(Table_owssvr__1[[#This Row],[Start time]]&lt;V$1, Table_owssvr__1[[#This Row],[End Time]]&gt;W$1)
)</f>
        <v>1</v>
      </c>
      <c r="W1123" s="7">
        <f>1*OR(
AND(Table_owssvr__1[[#This Row],[Start time]]&gt;=W$1, Table_owssvr__1[[#This Row],[Start time]]&lt;X$1),
AND(Table_owssvr__1[[#This Row],[End Time]]&gt;W$1, Table_owssvr__1[[#This Row],[End Time]]&lt;=X$1 ),
AND(Table_owssvr__1[[#This Row],[Start time]]&lt;W$1, Table_owssvr__1[[#This Row],[End Time]]&gt;X$1)
)</f>
        <v>1</v>
      </c>
      <c r="X1123" s="7">
        <f>1*OR(
AND(Table_owssvr__1[[#This Row],[Start time]]&gt;=X$1, Table_owssvr__1[[#This Row],[Start time]]&lt;Y$1),
AND(Table_owssvr__1[[#This Row],[End Time]]&gt;X$1, Table_owssvr__1[[#This Row],[End Time]]&lt;=Y$1 ),
AND(Table_owssvr__1[[#This Row],[Start time]]&lt;X$1, Table_owssvr__1[[#This Row],[End Time]]&gt;Y$1)
)</f>
        <v>0</v>
      </c>
      <c r="Y1123" s="7">
        <f>1*OR(
AND(Table_owssvr__1[[#This Row],[Start time]]&gt;=Y$1, Table_owssvr__1[[#This Row],[Start time]]&lt;Z$1),
AND(Table_owssvr__1[[#This Row],[End Time]]&gt;Y$1, Table_owssvr__1[[#This Row],[End Time]]&lt;=Z$1 ),
AND(Table_owssvr__1[[#This Row],[Start time]]&lt;Y$1, Table_owssvr__1[[#This Row],[End Time]]&gt;Z$1)
)</f>
        <v>0</v>
      </c>
      <c r="Z1123" s="7">
        <f>1*OR(
AND(Table_owssvr__1[[#This Row],[Start time]]&gt;=Z$1, Table_owssvr__1[[#This Row],[Start time]]&lt;AA$1),
AND(Table_owssvr__1[[#This Row],[End Time]]&gt;Z$1, Table_owssvr__1[[#This Row],[End Time]]&lt;=AA$1 ),
AND(Table_owssvr__1[[#This Row],[Start time]]&lt;Z$1, Table_owssvr__1[[#This Row],[End Time]]&gt;AA$1)
)</f>
        <v>0</v>
      </c>
      <c r="AA1123" s="7">
        <f>1*OR(
AND(Table_owssvr__1[[#This Row],[Start time]]&gt;=AA$1, Table_owssvr__1[[#This Row],[Start time]]&lt;AB$1),
AND(Table_owssvr__1[[#This Row],[End Time]]&gt;AA$1, Table_owssvr__1[[#This Row],[End Time]]&lt;=AB$1 ),
AND(Table_owssvr__1[[#This Row],[Start time]]&lt;AA$1, Table_owssvr__1[[#This Row],[End Time]]&gt;AB$1)
)</f>
        <v>0</v>
      </c>
      <c r="AB1123" s="7">
        <f>1*OR(
AND(Table_owssvr__1[[#This Row],[Start time]]&gt;=AB$1, Table_owssvr__1[[#This Row],[Start time]]&lt;AC$1),
AND(Table_owssvr__1[[#This Row],[End Time]]&gt;AB$1, Table_owssvr__1[[#This Row],[End Time]]&lt;=AC$1 ),
AND(Table_owssvr__1[[#This Row],[Start time]]&lt;AB$1, Table_owssvr__1[[#This Row],[End Time]]&gt;AC$1)
)</f>
        <v>0</v>
      </c>
      <c r="AC1123" s="7">
        <f>1*OR(
AND(Table_owssvr__1[[#This Row],[Start time]]&gt;=AC$1, Table_owssvr__1[[#This Row],[Start time]]&lt;AD$1),
AND(Table_owssvr__1[[#This Row],[End Time]]&gt;AC$1, Table_owssvr__1[[#This Row],[End Time]]&lt;=AD$1 ),
AND(Table_owssvr__1[[#This Row],[Start time]]&lt;AC$1, Table_owssvr__1[[#This Row],[End Time]]&gt;AD$1)
)</f>
        <v>0</v>
      </c>
      <c r="AD1123" s="7">
        <f>1*OR(
AND(Table_owssvr__1[[#This Row],[Start time]]&gt;=AD$1, Table_owssvr__1[[#This Row],[Start time]]&lt;AE$1),
AND(Table_owssvr__1[[#This Row],[End Time]]&gt;AD$1, Table_owssvr__1[[#This Row],[End Time]]&lt;=AE$1 ),
AND(Table_owssvr__1[[#This Row],[Start time]]&lt;AD$1, Table_owssvr__1[[#This Row],[End Time]]&gt;AE$1)
)</f>
        <v>0</v>
      </c>
      <c r="AE1123" s="7">
        <f>1*OR(
AND(Table_owssvr__1[[#This Row],[Start time]]&gt;=AE$1, Table_owssvr__1[[#This Row],[Start time]]&lt;AF$1),
AND(Table_owssvr__1[[#This Row],[End Time]]&gt;AE$1, Table_owssvr__1[[#This Row],[End Time]]&lt;=AF$1 ),
AND(Table_owssvr__1[[#This Row],[Start time]]&lt;AE$1, Table_owssvr__1[[#This Row],[End Time]]&gt;AF$1)
)</f>
        <v>0</v>
      </c>
    </row>
    <row r="1124" spans="1:31" x14ac:dyDescent="0.25">
      <c r="A1124" s="2"/>
      <c r="B1124" s="3" t="s">
        <v>599</v>
      </c>
      <c r="C1124" s="3" t="s">
        <v>506</v>
      </c>
      <c r="D1124" s="3" t="s">
        <v>19</v>
      </c>
      <c r="E1124" s="1" t="s">
        <v>790</v>
      </c>
      <c r="F1124" s="4">
        <v>42433.416666666664</v>
      </c>
      <c r="G1124" s="4">
        <v>42433.447916666664</v>
      </c>
      <c r="H1124" s="4">
        <v>42433.451666666668</v>
      </c>
      <c r="I1124" s="3" t="s">
        <v>508</v>
      </c>
      <c r="J1124" s="2" t="s">
        <v>17</v>
      </c>
      <c r="K1124" s="2" t="s">
        <v>16</v>
      </c>
      <c r="L1124" t="b">
        <f>LEFT(Table_owssvr__1[[#This Row],[Person''s Name]],4)=LEFT(Table_owssvr__1[[#This Row],[Modified By]],4)</f>
        <v>1</v>
      </c>
      <c r="M1124" t="b">
        <f>Table_owssvr__1[[#This Row],[Modified]]&gt;Table_owssvr__1[[#This Row],[Start Date and Time]]</f>
        <v>1</v>
      </c>
      <c r="N1124">
        <f>(Table_owssvr__1[[#This Row],[End Date and Time]]-Table_owssvr__1[[#This Row],[Start Date and Time]])*24</f>
        <v>0.75</v>
      </c>
      <c r="O1124" s="5">
        <f>INT(Table_owssvr__1[[#This Row],[Start Date and Time]])</f>
        <v>42433</v>
      </c>
      <c r="P1124" s="6">
        <f>DATE(YEAR(Table_owssvr__1[[#This Row],[Date]]),MONTH(Table_owssvr__1[[#This Row],[Date]]),1)</f>
        <v>42430</v>
      </c>
      <c r="Q1124" s="9">
        <f>ROUND(24*(Table_owssvr__1[[#This Row],[Start Date and Time]]-INT(Table_owssvr__1[[#This Row],[Start Date and Time]])),2)</f>
        <v>10</v>
      </c>
      <c r="R1124" s="9">
        <f>ROUND(24*(Table_owssvr__1[[#This Row],[End Date and Time]]-INT(Table_owssvr__1[[#This Row],[End Date and Time]])),2)</f>
        <v>10.75</v>
      </c>
      <c r="S1124" s="7">
        <f>1*OR(
AND(Table_owssvr__1[[#This Row],[Start time]]&gt;=S$1, Table_owssvr__1[[#This Row],[Start time]]&lt;T$1),
AND(Table_owssvr__1[[#This Row],[End Time]]&gt;S$1, Table_owssvr__1[[#This Row],[End Time]]&lt;=T$1 ),
AND(Table_owssvr__1[[#This Row],[Start time]]&lt;S$1, Table_owssvr__1[[#This Row],[End Time]]&gt;T$1)
)</f>
        <v>0</v>
      </c>
      <c r="T1124" s="7">
        <f>1*OR(
AND(Table_owssvr__1[[#This Row],[Start time]]&gt;=T$1, Table_owssvr__1[[#This Row],[Start time]]&lt;U$1),
AND(Table_owssvr__1[[#This Row],[End Time]]&gt;T$1, Table_owssvr__1[[#This Row],[End Time]]&lt;=U$1 ),
AND(Table_owssvr__1[[#This Row],[Start time]]&lt;T$1, Table_owssvr__1[[#This Row],[End Time]]&gt;U$1)
)</f>
        <v>0</v>
      </c>
      <c r="U1124" s="7">
        <f>1*OR(
AND(Table_owssvr__1[[#This Row],[Start time]]&gt;=U$1, Table_owssvr__1[[#This Row],[Start time]]&lt;V$1),
AND(Table_owssvr__1[[#This Row],[End Time]]&gt;U$1, Table_owssvr__1[[#This Row],[End Time]]&lt;=V$1 ),
AND(Table_owssvr__1[[#This Row],[Start time]]&lt;U$1, Table_owssvr__1[[#This Row],[End Time]]&gt;V$1)
)</f>
        <v>1</v>
      </c>
      <c r="V1124" s="7">
        <f>1*OR(
AND(Table_owssvr__1[[#This Row],[Start time]]&gt;=V$1, Table_owssvr__1[[#This Row],[Start time]]&lt;W$1),
AND(Table_owssvr__1[[#This Row],[End Time]]&gt;V$1, Table_owssvr__1[[#This Row],[End Time]]&lt;=W$1 ),
AND(Table_owssvr__1[[#This Row],[Start time]]&lt;V$1, Table_owssvr__1[[#This Row],[End Time]]&gt;W$1)
)</f>
        <v>0</v>
      </c>
      <c r="W1124" s="7">
        <f>1*OR(
AND(Table_owssvr__1[[#This Row],[Start time]]&gt;=W$1, Table_owssvr__1[[#This Row],[Start time]]&lt;X$1),
AND(Table_owssvr__1[[#This Row],[End Time]]&gt;W$1, Table_owssvr__1[[#This Row],[End Time]]&lt;=X$1 ),
AND(Table_owssvr__1[[#This Row],[Start time]]&lt;W$1, Table_owssvr__1[[#This Row],[End Time]]&gt;X$1)
)</f>
        <v>0</v>
      </c>
      <c r="X1124" s="7">
        <f>1*OR(
AND(Table_owssvr__1[[#This Row],[Start time]]&gt;=X$1, Table_owssvr__1[[#This Row],[Start time]]&lt;Y$1),
AND(Table_owssvr__1[[#This Row],[End Time]]&gt;X$1, Table_owssvr__1[[#This Row],[End Time]]&lt;=Y$1 ),
AND(Table_owssvr__1[[#This Row],[Start time]]&lt;X$1, Table_owssvr__1[[#This Row],[End Time]]&gt;Y$1)
)</f>
        <v>0</v>
      </c>
      <c r="Y1124" s="7">
        <f>1*OR(
AND(Table_owssvr__1[[#This Row],[Start time]]&gt;=Y$1, Table_owssvr__1[[#This Row],[Start time]]&lt;Z$1),
AND(Table_owssvr__1[[#This Row],[End Time]]&gt;Y$1, Table_owssvr__1[[#This Row],[End Time]]&lt;=Z$1 ),
AND(Table_owssvr__1[[#This Row],[Start time]]&lt;Y$1, Table_owssvr__1[[#This Row],[End Time]]&gt;Z$1)
)</f>
        <v>0</v>
      </c>
      <c r="Z1124" s="7">
        <f>1*OR(
AND(Table_owssvr__1[[#This Row],[Start time]]&gt;=Z$1, Table_owssvr__1[[#This Row],[Start time]]&lt;AA$1),
AND(Table_owssvr__1[[#This Row],[End Time]]&gt;Z$1, Table_owssvr__1[[#This Row],[End Time]]&lt;=AA$1 ),
AND(Table_owssvr__1[[#This Row],[Start time]]&lt;Z$1, Table_owssvr__1[[#This Row],[End Time]]&gt;AA$1)
)</f>
        <v>0</v>
      </c>
      <c r="AA1124" s="7">
        <f>1*OR(
AND(Table_owssvr__1[[#This Row],[Start time]]&gt;=AA$1, Table_owssvr__1[[#This Row],[Start time]]&lt;AB$1),
AND(Table_owssvr__1[[#This Row],[End Time]]&gt;AA$1, Table_owssvr__1[[#This Row],[End Time]]&lt;=AB$1 ),
AND(Table_owssvr__1[[#This Row],[Start time]]&lt;AA$1, Table_owssvr__1[[#This Row],[End Time]]&gt;AB$1)
)</f>
        <v>0</v>
      </c>
      <c r="AB1124" s="7">
        <f>1*OR(
AND(Table_owssvr__1[[#This Row],[Start time]]&gt;=AB$1, Table_owssvr__1[[#This Row],[Start time]]&lt;AC$1),
AND(Table_owssvr__1[[#This Row],[End Time]]&gt;AB$1, Table_owssvr__1[[#This Row],[End Time]]&lt;=AC$1 ),
AND(Table_owssvr__1[[#This Row],[Start time]]&lt;AB$1, Table_owssvr__1[[#This Row],[End Time]]&gt;AC$1)
)</f>
        <v>0</v>
      </c>
      <c r="AC1124" s="7">
        <f>1*OR(
AND(Table_owssvr__1[[#This Row],[Start time]]&gt;=AC$1, Table_owssvr__1[[#This Row],[Start time]]&lt;AD$1),
AND(Table_owssvr__1[[#This Row],[End Time]]&gt;AC$1, Table_owssvr__1[[#This Row],[End Time]]&lt;=AD$1 ),
AND(Table_owssvr__1[[#This Row],[Start time]]&lt;AC$1, Table_owssvr__1[[#This Row],[End Time]]&gt;AD$1)
)</f>
        <v>0</v>
      </c>
      <c r="AD1124" s="7">
        <f>1*OR(
AND(Table_owssvr__1[[#This Row],[Start time]]&gt;=AD$1, Table_owssvr__1[[#This Row],[Start time]]&lt;AE$1),
AND(Table_owssvr__1[[#This Row],[End Time]]&gt;AD$1, Table_owssvr__1[[#This Row],[End Time]]&lt;=AE$1 ),
AND(Table_owssvr__1[[#This Row],[Start time]]&lt;AD$1, Table_owssvr__1[[#This Row],[End Time]]&gt;AE$1)
)</f>
        <v>0</v>
      </c>
      <c r="AE1124" s="7">
        <f>1*OR(
AND(Table_owssvr__1[[#This Row],[Start time]]&gt;=AE$1, Table_owssvr__1[[#This Row],[Start time]]&lt;AF$1),
AND(Table_owssvr__1[[#This Row],[End Time]]&gt;AE$1, Table_owssvr__1[[#This Row],[End Time]]&lt;=AF$1 ),
AND(Table_owssvr__1[[#This Row],[Start time]]&lt;AE$1, Table_owssvr__1[[#This Row],[End Time]]&gt;AF$1)
)</f>
        <v>0</v>
      </c>
    </row>
    <row r="1125" spans="1:31" ht="30" x14ac:dyDescent="0.25">
      <c r="A1125" s="2"/>
      <c r="B1125" s="3" t="s">
        <v>599</v>
      </c>
      <c r="C1125" s="3" t="s">
        <v>18</v>
      </c>
      <c r="D1125" s="3" t="s">
        <v>19</v>
      </c>
      <c r="E1125" s="1" t="s">
        <v>1362</v>
      </c>
      <c r="F1125" s="4">
        <v>42433.416666666664</v>
      </c>
      <c r="G1125" s="4">
        <v>42433.447916666664</v>
      </c>
      <c r="H1125" s="4">
        <v>42433.635451388887</v>
      </c>
      <c r="I1125" s="3" t="s">
        <v>33</v>
      </c>
      <c r="J1125" s="2" t="s">
        <v>17</v>
      </c>
      <c r="K1125" s="2" t="s">
        <v>16</v>
      </c>
      <c r="L1125" t="b">
        <f>LEFT(Table_owssvr__1[[#This Row],[Person''s Name]],4)=LEFT(Table_owssvr__1[[#This Row],[Modified By]],4)</f>
        <v>0</v>
      </c>
      <c r="M1125" t="b">
        <f>Table_owssvr__1[[#This Row],[Modified]]&gt;Table_owssvr__1[[#This Row],[Start Date and Time]]</f>
        <v>1</v>
      </c>
      <c r="N1125">
        <f>(Table_owssvr__1[[#This Row],[End Date and Time]]-Table_owssvr__1[[#This Row],[Start Date and Time]])*24</f>
        <v>0.75</v>
      </c>
      <c r="O1125" s="5">
        <f>INT(Table_owssvr__1[[#This Row],[Start Date and Time]])</f>
        <v>42433</v>
      </c>
      <c r="P1125" s="6">
        <f>DATE(YEAR(Table_owssvr__1[[#This Row],[Date]]),MONTH(Table_owssvr__1[[#This Row],[Date]]),1)</f>
        <v>42430</v>
      </c>
      <c r="Q1125" s="9">
        <f>ROUND(24*(Table_owssvr__1[[#This Row],[Start Date and Time]]-INT(Table_owssvr__1[[#This Row],[Start Date and Time]])),2)</f>
        <v>10</v>
      </c>
      <c r="R1125" s="9">
        <f>ROUND(24*(Table_owssvr__1[[#This Row],[End Date and Time]]-INT(Table_owssvr__1[[#This Row],[End Date and Time]])),2)</f>
        <v>10.75</v>
      </c>
      <c r="S1125" s="7">
        <f>1*OR(
AND(Table_owssvr__1[[#This Row],[Start time]]&gt;=S$1, Table_owssvr__1[[#This Row],[Start time]]&lt;T$1),
AND(Table_owssvr__1[[#This Row],[End Time]]&gt;S$1, Table_owssvr__1[[#This Row],[End Time]]&lt;=T$1 ),
AND(Table_owssvr__1[[#This Row],[Start time]]&lt;S$1, Table_owssvr__1[[#This Row],[End Time]]&gt;T$1)
)</f>
        <v>0</v>
      </c>
      <c r="T1125" s="7">
        <f>1*OR(
AND(Table_owssvr__1[[#This Row],[Start time]]&gt;=T$1, Table_owssvr__1[[#This Row],[Start time]]&lt;U$1),
AND(Table_owssvr__1[[#This Row],[End Time]]&gt;T$1, Table_owssvr__1[[#This Row],[End Time]]&lt;=U$1 ),
AND(Table_owssvr__1[[#This Row],[Start time]]&lt;T$1, Table_owssvr__1[[#This Row],[End Time]]&gt;U$1)
)</f>
        <v>0</v>
      </c>
      <c r="U1125" s="7">
        <f>1*OR(
AND(Table_owssvr__1[[#This Row],[Start time]]&gt;=U$1, Table_owssvr__1[[#This Row],[Start time]]&lt;V$1),
AND(Table_owssvr__1[[#This Row],[End Time]]&gt;U$1, Table_owssvr__1[[#This Row],[End Time]]&lt;=V$1 ),
AND(Table_owssvr__1[[#This Row],[Start time]]&lt;U$1, Table_owssvr__1[[#This Row],[End Time]]&gt;V$1)
)</f>
        <v>1</v>
      </c>
      <c r="V1125" s="7">
        <f>1*OR(
AND(Table_owssvr__1[[#This Row],[Start time]]&gt;=V$1, Table_owssvr__1[[#This Row],[Start time]]&lt;W$1),
AND(Table_owssvr__1[[#This Row],[End Time]]&gt;V$1, Table_owssvr__1[[#This Row],[End Time]]&lt;=W$1 ),
AND(Table_owssvr__1[[#This Row],[Start time]]&lt;V$1, Table_owssvr__1[[#This Row],[End Time]]&gt;W$1)
)</f>
        <v>0</v>
      </c>
      <c r="W1125" s="7">
        <f>1*OR(
AND(Table_owssvr__1[[#This Row],[Start time]]&gt;=W$1, Table_owssvr__1[[#This Row],[Start time]]&lt;X$1),
AND(Table_owssvr__1[[#This Row],[End Time]]&gt;W$1, Table_owssvr__1[[#This Row],[End Time]]&lt;=X$1 ),
AND(Table_owssvr__1[[#This Row],[Start time]]&lt;W$1, Table_owssvr__1[[#This Row],[End Time]]&gt;X$1)
)</f>
        <v>0</v>
      </c>
      <c r="X1125" s="7">
        <f>1*OR(
AND(Table_owssvr__1[[#This Row],[Start time]]&gt;=X$1, Table_owssvr__1[[#This Row],[Start time]]&lt;Y$1),
AND(Table_owssvr__1[[#This Row],[End Time]]&gt;X$1, Table_owssvr__1[[#This Row],[End Time]]&lt;=Y$1 ),
AND(Table_owssvr__1[[#This Row],[Start time]]&lt;X$1, Table_owssvr__1[[#This Row],[End Time]]&gt;Y$1)
)</f>
        <v>0</v>
      </c>
      <c r="Y1125" s="7">
        <f>1*OR(
AND(Table_owssvr__1[[#This Row],[Start time]]&gt;=Y$1, Table_owssvr__1[[#This Row],[Start time]]&lt;Z$1),
AND(Table_owssvr__1[[#This Row],[End Time]]&gt;Y$1, Table_owssvr__1[[#This Row],[End Time]]&lt;=Z$1 ),
AND(Table_owssvr__1[[#This Row],[Start time]]&lt;Y$1, Table_owssvr__1[[#This Row],[End Time]]&gt;Z$1)
)</f>
        <v>0</v>
      </c>
      <c r="Z1125" s="7">
        <f>1*OR(
AND(Table_owssvr__1[[#This Row],[Start time]]&gt;=Z$1, Table_owssvr__1[[#This Row],[Start time]]&lt;AA$1),
AND(Table_owssvr__1[[#This Row],[End Time]]&gt;Z$1, Table_owssvr__1[[#This Row],[End Time]]&lt;=AA$1 ),
AND(Table_owssvr__1[[#This Row],[Start time]]&lt;Z$1, Table_owssvr__1[[#This Row],[End Time]]&gt;AA$1)
)</f>
        <v>0</v>
      </c>
      <c r="AA1125" s="7">
        <f>1*OR(
AND(Table_owssvr__1[[#This Row],[Start time]]&gt;=AA$1, Table_owssvr__1[[#This Row],[Start time]]&lt;AB$1),
AND(Table_owssvr__1[[#This Row],[End Time]]&gt;AA$1, Table_owssvr__1[[#This Row],[End Time]]&lt;=AB$1 ),
AND(Table_owssvr__1[[#This Row],[Start time]]&lt;AA$1, Table_owssvr__1[[#This Row],[End Time]]&gt;AB$1)
)</f>
        <v>0</v>
      </c>
      <c r="AB1125" s="7">
        <f>1*OR(
AND(Table_owssvr__1[[#This Row],[Start time]]&gt;=AB$1, Table_owssvr__1[[#This Row],[Start time]]&lt;AC$1),
AND(Table_owssvr__1[[#This Row],[End Time]]&gt;AB$1, Table_owssvr__1[[#This Row],[End Time]]&lt;=AC$1 ),
AND(Table_owssvr__1[[#This Row],[Start time]]&lt;AB$1, Table_owssvr__1[[#This Row],[End Time]]&gt;AC$1)
)</f>
        <v>0</v>
      </c>
      <c r="AC1125" s="7">
        <f>1*OR(
AND(Table_owssvr__1[[#This Row],[Start time]]&gt;=AC$1, Table_owssvr__1[[#This Row],[Start time]]&lt;AD$1),
AND(Table_owssvr__1[[#This Row],[End Time]]&gt;AC$1, Table_owssvr__1[[#This Row],[End Time]]&lt;=AD$1 ),
AND(Table_owssvr__1[[#This Row],[Start time]]&lt;AC$1, Table_owssvr__1[[#This Row],[End Time]]&gt;AD$1)
)</f>
        <v>0</v>
      </c>
      <c r="AD1125" s="7">
        <f>1*OR(
AND(Table_owssvr__1[[#This Row],[Start time]]&gt;=AD$1, Table_owssvr__1[[#This Row],[Start time]]&lt;AE$1),
AND(Table_owssvr__1[[#This Row],[End Time]]&gt;AD$1, Table_owssvr__1[[#This Row],[End Time]]&lt;=AE$1 ),
AND(Table_owssvr__1[[#This Row],[Start time]]&lt;AD$1, Table_owssvr__1[[#This Row],[End Time]]&gt;AE$1)
)</f>
        <v>0</v>
      </c>
      <c r="AE1125" s="7">
        <f>1*OR(
AND(Table_owssvr__1[[#This Row],[Start time]]&gt;=AE$1, Table_owssvr__1[[#This Row],[Start time]]&lt;AF$1),
AND(Table_owssvr__1[[#This Row],[End Time]]&gt;AE$1, Table_owssvr__1[[#This Row],[End Time]]&lt;=AF$1 ),
AND(Table_owssvr__1[[#This Row],[Start time]]&lt;AE$1, Table_owssvr__1[[#This Row],[End Time]]&gt;AF$1)
)</f>
        <v>0</v>
      </c>
    </row>
    <row r="1126" spans="1:31" x14ac:dyDescent="0.25">
      <c r="A1126" s="2"/>
      <c r="B1126" s="3" t="s">
        <v>599</v>
      </c>
      <c r="C1126" s="3" t="s">
        <v>18</v>
      </c>
      <c r="D1126" s="3" t="s">
        <v>19</v>
      </c>
      <c r="E1126" s="1" t="s">
        <v>791</v>
      </c>
      <c r="F1126" s="4">
        <v>42432.375</v>
      </c>
      <c r="G1126" s="4">
        <v>42432.5</v>
      </c>
      <c r="H1126" s="4">
        <v>42433.606168981481</v>
      </c>
      <c r="I1126" s="3" t="s">
        <v>18</v>
      </c>
      <c r="J1126" s="2" t="s">
        <v>17</v>
      </c>
      <c r="K1126" s="2" t="s">
        <v>16</v>
      </c>
      <c r="L1126" t="b">
        <f>LEFT(Table_owssvr__1[[#This Row],[Person''s Name]],4)=LEFT(Table_owssvr__1[[#This Row],[Modified By]],4)</f>
        <v>1</v>
      </c>
      <c r="M1126" t="b">
        <f>Table_owssvr__1[[#This Row],[Modified]]&gt;Table_owssvr__1[[#This Row],[Start Date and Time]]</f>
        <v>1</v>
      </c>
      <c r="N1126">
        <f>(Table_owssvr__1[[#This Row],[End Date and Time]]-Table_owssvr__1[[#This Row],[Start Date and Time]])*24</f>
        <v>3</v>
      </c>
      <c r="O1126" s="5">
        <f>INT(Table_owssvr__1[[#This Row],[Start Date and Time]])</f>
        <v>42432</v>
      </c>
      <c r="P1126" s="6">
        <f>DATE(YEAR(Table_owssvr__1[[#This Row],[Date]]),MONTH(Table_owssvr__1[[#This Row],[Date]]),1)</f>
        <v>42430</v>
      </c>
      <c r="Q1126" s="9">
        <f>ROUND(24*(Table_owssvr__1[[#This Row],[Start Date and Time]]-INT(Table_owssvr__1[[#This Row],[Start Date and Time]])),2)</f>
        <v>9</v>
      </c>
      <c r="R1126" s="9">
        <f>ROUND(24*(Table_owssvr__1[[#This Row],[End Date and Time]]-INT(Table_owssvr__1[[#This Row],[End Date and Time]])),2)</f>
        <v>12</v>
      </c>
      <c r="S1126" s="7">
        <f>1*OR(
AND(Table_owssvr__1[[#This Row],[Start time]]&gt;=S$1, Table_owssvr__1[[#This Row],[Start time]]&lt;T$1),
AND(Table_owssvr__1[[#This Row],[End Time]]&gt;S$1, Table_owssvr__1[[#This Row],[End Time]]&lt;=T$1 ),
AND(Table_owssvr__1[[#This Row],[Start time]]&lt;S$1, Table_owssvr__1[[#This Row],[End Time]]&gt;T$1)
)</f>
        <v>0</v>
      </c>
      <c r="T1126" s="7">
        <f>1*OR(
AND(Table_owssvr__1[[#This Row],[Start time]]&gt;=T$1, Table_owssvr__1[[#This Row],[Start time]]&lt;U$1),
AND(Table_owssvr__1[[#This Row],[End Time]]&gt;T$1, Table_owssvr__1[[#This Row],[End Time]]&lt;=U$1 ),
AND(Table_owssvr__1[[#This Row],[Start time]]&lt;T$1, Table_owssvr__1[[#This Row],[End Time]]&gt;U$1)
)</f>
        <v>1</v>
      </c>
      <c r="U1126" s="7">
        <f>1*OR(
AND(Table_owssvr__1[[#This Row],[Start time]]&gt;=U$1, Table_owssvr__1[[#This Row],[Start time]]&lt;V$1),
AND(Table_owssvr__1[[#This Row],[End Time]]&gt;U$1, Table_owssvr__1[[#This Row],[End Time]]&lt;=V$1 ),
AND(Table_owssvr__1[[#This Row],[Start time]]&lt;U$1, Table_owssvr__1[[#This Row],[End Time]]&gt;V$1)
)</f>
        <v>1</v>
      </c>
      <c r="V1126" s="7">
        <f>1*OR(
AND(Table_owssvr__1[[#This Row],[Start time]]&gt;=V$1, Table_owssvr__1[[#This Row],[Start time]]&lt;W$1),
AND(Table_owssvr__1[[#This Row],[End Time]]&gt;V$1, Table_owssvr__1[[#This Row],[End Time]]&lt;=W$1 ),
AND(Table_owssvr__1[[#This Row],[Start time]]&lt;V$1, Table_owssvr__1[[#This Row],[End Time]]&gt;W$1)
)</f>
        <v>1</v>
      </c>
      <c r="W1126" s="7">
        <f>1*OR(
AND(Table_owssvr__1[[#This Row],[Start time]]&gt;=W$1, Table_owssvr__1[[#This Row],[Start time]]&lt;X$1),
AND(Table_owssvr__1[[#This Row],[End Time]]&gt;W$1, Table_owssvr__1[[#This Row],[End Time]]&lt;=X$1 ),
AND(Table_owssvr__1[[#This Row],[Start time]]&lt;W$1, Table_owssvr__1[[#This Row],[End Time]]&gt;X$1)
)</f>
        <v>0</v>
      </c>
      <c r="X1126" s="7">
        <f>1*OR(
AND(Table_owssvr__1[[#This Row],[Start time]]&gt;=X$1, Table_owssvr__1[[#This Row],[Start time]]&lt;Y$1),
AND(Table_owssvr__1[[#This Row],[End Time]]&gt;X$1, Table_owssvr__1[[#This Row],[End Time]]&lt;=Y$1 ),
AND(Table_owssvr__1[[#This Row],[Start time]]&lt;X$1, Table_owssvr__1[[#This Row],[End Time]]&gt;Y$1)
)</f>
        <v>0</v>
      </c>
      <c r="Y1126" s="7">
        <f>1*OR(
AND(Table_owssvr__1[[#This Row],[Start time]]&gt;=Y$1, Table_owssvr__1[[#This Row],[Start time]]&lt;Z$1),
AND(Table_owssvr__1[[#This Row],[End Time]]&gt;Y$1, Table_owssvr__1[[#This Row],[End Time]]&lt;=Z$1 ),
AND(Table_owssvr__1[[#This Row],[Start time]]&lt;Y$1, Table_owssvr__1[[#This Row],[End Time]]&gt;Z$1)
)</f>
        <v>0</v>
      </c>
      <c r="Z1126" s="7">
        <f>1*OR(
AND(Table_owssvr__1[[#This Row],[Start time]]&gt;=Z$1, Table_owssvr__1[[#This Row],[Start time]]&lt;AA$1),
AND(Table_owssvr__1[[#This Row],[End Time]]&gt;Z$1, Table_owssvr__1[[#This Row],[End Time]]&lt;=AA$1 ),
AND(Table_owssvr__1[[#This Row],[Start time]]&lt;Z$1, Table_owssvr__1[[#This Row],[End Time]]&gt;AA$1)
)</f>
        <v>0</v>
      </c>
      <c r="AA1126" s="7">
        <f>1*OR(
AND(Table_owssvr__1[[#This Row],[Start time]]&gt;=AA$1, Table_owssvr__1[[#This Row],[Start time]]&lt;AB$1),
AND(Table_owssvr__1[[#This Row],[End Time]]&gt;AA$1, Table_owssvr__1[[#This Row],[End Time]]&lt;=AB$1 ),
AND(Table_owssvr__1[[#This Row],[Start time]]&lt;AA$1, Table_owssvr__1[[#This Row],[End Time]]&gt;AB$1)
)</f>
        <v>0</v>
      </c>
      <c r="AB1126" s="7">
        <f>1*OR(
AND(Table_owssvr__1[[#This Row],[Start time]]&gt;=AB$1, Table_owssvr__1[[#This Row],[Start time]]&lt;AC$1),
AND(Table_owssvr__1[[#This Row],[End Time]]&gt;AB$1, Table_owssvr__1[[#This Row],[End Time]]&lt;=AC$1 ),
AND(Table_owssvr__1[[#This Row],[Start time]]&lt;AB$1, Table_owssvr__1[[#This Row],[End Time]]&gt;AC$1)
)</f>
        <v>0</v>
      </c>
      <c r="AC1126" s="7">
        <f>1*OR(
AND(Table_owssvr__1[[#This Row],[Start time]]&gt;=AC$1, Table_owssvr__1[[#This Row],[Start time]]&lt;AD$1),
AND(Table_owssvr__1[[#This Row],[End Time]]&gt;AC$1, Table_owssvr__1[[#This Row],[End Time]]&lt;=AD$1 ),
AND(Table_owssvr__1[[#This Row],[Start time]]&lt;AC$1, Table_owssvr__1[[#This Row],[End Time]]&gt;AD$1)
)</f>
        <v>0</v>
      </c>
      <c r="AD1126" s="7">
        <f>1*OR(
AND(Table_owssvr__1[[#This Row],[Start time]]&gt;=AD$1, Table_owssvr__1[[#This Row],[Start time]]&lt;AE$1),
AND(Table_owssvr__1[[#This Row],[End Time]]&gt;AD$1, Table_owssvr__1[[#This Row],[End Time]]&lt;=AE$1 ),
AND(Table_owssvr__1[[#This Row],[Start time]]&lt;AD$1, Table_owssvr__1[[#This Row],[End Time]]&gt;AE$1)
)</f>
        <v>0</v>
      </c>
      <c r="AE1126" s="7">
        <f>1*OR(
AND(Table_owssvr__1[[#This Row],[Start time]]&gt;=AE$1, Table_owssvr__1[[#This Row],[Start time]]&lt;AF$1),
AND(Table_owssvr__1[[#This Row],[End Time]]&gt;AE$1, Table_owssvr__1[[#This Row],[End Time]]&lt;=AF$1 ),
AND(Table_owssvr__1[[#This Row],[Start time]]&lt;AE$1, Table_owssvr__1[[#This Row],[End Time]]&gt;AF$1)
)</f>
        <v>0</v>
      </c>
    </row>
    <row r="1127" spans="1:31" x14ac:dyDescent="0.25">
      <c r="A1127" s="2"/>
      <c r="B1127" s="3" t="s">
        <v>599</v>
      </c>
      <c r="C1127" s="3" t="s">
        <v>18</v>
      </c>
      <c r="D1127" s="3" t="s">
        <v>19</v>
      </c>
      <c r="E1127" s="1" t="s">
        <v>792</v>
      </c>
      <c r="F1127" s="4">
        <v>42433.458333333336</v>
      </c>
      <c r="G1127" s="4">
        <v>42433.5</v>
      </c>
      <c r="H1127" s="4">
        <v>42433.60628472222</v>
      </c>
      <c r="I1127" s="3" t="s">
        <v>18</v>
      </c>
      <c r="J1127" s="2" t="s">
        <v>17</v>
      </c>
      <c r="K1127" s="2" t="s">
        <v>16</v>
      </c>
      <c r="L1127" t="b">
        <f>LEFT(Table_owssvr__1[[#This Row],[Person''s Name]],4)=LEFT(Table_owssvr__1[[#This Row],[Modified By]],4)</f>
        <v>1</v>
      </c>
      <c r="M1127" t="b">
        <f>Table_owssvr__1[[#This Row],[Modified]]&gt;Table_owssvr__1[[#This Row],[Start Date and Time]]</f>
        <v>1</v>
      </c>
      <c r="N1127">
        <f>(Table_owssvr__1[[#This Row],[End Date and Time]]-Table_owssvr__1[[#This Row],[Start Date and Time]])*24</f>
        <v>0.99999999994179234</v>
      </c>
      <c r="O1127" s="5">
        <f>INT(Table_owssvr__1[[#This Row],[Start Date and Time]])</f>
        <v>42433</v>
      </c>
      <c r="P1127" s="6">
        <f>DATE(YEAR(Table_owssvr__1[[#This Row],[Date]]),MONTH(Table_owssvr__1[[#This Row],[Date]]),1)</f>
        <v>42430</v>
      </c>
      <c r="Q1127" s="9">
        <f>ROUND(24*(Table_owssvr__1[[#This Row],[Start Date and Time]]-INT(Table_owssvr__1[[#This Row],[Start Date and Time]])),2)</f>
        <v>11</v>
      </c>
      <c r="R1127" s="9">
        <f>ROUND(24*(Table_owssvr__1[[#This Row],[End Date and Time]]-INT(Table_owssvr__1[[#This Row],[End Date and Time]])),2)</f>
        <v>12</v>
      </c>
      <c r="S1127" s="7">
        <f>1*OR(
AND(Table_owssvr__1[[#This Row],[Start time]]&gt;=S$1, Table_owssvr__1[[#This Row],[Start time]]&lt;T$1),
AND(Table_owssvr__1[[#This Row],[End Time]]&gt;S$1, Table_owssvr__1[[#This Row],[End Time]]&lt;=T$1 ),
AND(Table_owssvr__1[[#This Row],[Start time]]&lt;S$1, Table_owssvr__1[[#This Row],[End Time]]&gt;T$1)
)</f>
        <v>0</v>
      </c>
      <c r="T1127" s="7">
        <f>1*OR(
AND(Table_owssvr__1[[#This Row],[Start time]]&gt;=T$1, Table_owssvr__1[[#This Row],[Start time]]&lt;U$1),
AND(Table_owssvr__1[[#This Row],[End Time]]&gt;T$1, Table_owssvr__1[[#This Row],[End Time]]&lt;=U$1 ),
AND(Table_owssvr__1[[#This Row],[Start time]]&lt;T$1, Table_owssvr__1[[#This Row],[End Time]]&gt;U$1)
)</f>
        <v>0</v>
      </c>
      <c r="U1127" s="7">
        <f>1*OR(
AND(Table_owssvr__1[[#This Row],[Start time]]&gt;=U$1, Table_owssvr__1[[#This Row],[Start time]]&lt;V$1),
AND(Table_owssvr__1[[#This Row],[End Time]]&gt;U$1, Table_owssvr__1[[#This Row],[End Time]]&lt;=V$1 ),
AND(Table_owssvr__1[[#This Row],[Start time]]&lt;U$1, Table_owssvr__1[[#This Row],[End Time]]&gt;V$1)
)</f>
        <v>0</v>
      </c>
      <c r="V1127" s="7">
        <f>1*OR(
AND(Table_owssvr__1[[#This Row],[Start time]]&gt;=V$1, Table_owssvr__1[[#This Row],[Start time]]&lt;W$1),
AND(Table_owssvr__1[[#This Row],[End Time]]&gt;V$1, Table_owssvr__1[[#This Row],[End Time]]&lt;=W$1 ),
AND(Table_owssvr__1[[#This Row],[Start time]]&lt;V$1, Table_owssvr__1[[#This Row],[End Time]]&gt;W$1)
)</f>
        <v>1</v>
      </c>
      <c r="W1127" s="7">
        <f>1*OR(
AND(Table_owssvr__1[[#This Row],[Start time]]&gt;=W$1, Table_owssvr__1[[#This Row],[Start time]]&lt;X$1),
AND(Table_owssvr__1[[#This Row],[End Time]]&gt;W$1, Table_owssvr__1[[#This Row],[End Time]]&lt;=X$1 ),
AND(Table_owssvr__1[[#This Row],[Start time]]&lt;W$1, Table_owssvr__1[[#This Row],[End Time]]&gt;X$1)
)</f>
        <v>0</v>
      </c>
      <c r="X1127" s="7">
        <f>1*OR(
AND(Table_owssvr__1[[#This Row],[Start time]]&gt;=X$1, Table_owssvr__1[[#This Row],[Start time]]&lt;Y$1),
AND(Table_owssvr__1[[#This Row],[End Time]]&gt;X$1, Table_owssvr__1[[#This Row],[End Time]]&lt;=Y$1 ),
AND(Table_owssvr__1[[#This Row],[Start time]]&lt;X$1, Table_owssvr__1[[#This Row],[End Time]]&gt;Y$1)
)</f>
        <v>0</v>
      </c>
      <c r="Y1127" s="7">
        <f>1*OR(
AND(Table_owssvr__1[[#This Row],[Start time]]&gt;=Y$1, Table_owssvr__1[[#This Row],[Start time]]&lt;Z$1),
AND(Table_owssvr__1[[#This Row],[End Time]]&gt;Y$1, Table_owssvr__1[[#This Row],[End Time]]&lt;=Z$1 ),
AND(Table_owssvr__1[[#This Row],[Start time]]&lt;Y$1, Table_owssvr__1[[#This Row],[End Time]]&gt;Z$1)
)</f>
        <v>0</v>
      </c>
      <c r="Z1127" s="7">
        <f>1*OR(
AND(Table_owssvr__1[[#This Row],[Start time]]&gt;=Z$1, Table_owssvr__1[[#This Row],[Start time]]&lt;AA$1),
AND(Table_owssvr__1[[#This Row],[End Time]]&gt;Z$1, Table_owssvr__1[[#This Row],[End Time]]&lt;=AA$1 ),
AND(Table_owssvr__1[[#This Row],[Start time]]&lt;Z$1, Table_owssvr__1[[#This Row],[End Time]]&gt;AA$1)
)</f>
        <v>0</v>
      </c>
      <c r="AA1127" s="7">
        <f>1*OR(
AND(Table_owssvr__1[[#This Row],[Start time]]&gt;=AA$1, Table_owssvr__1[[#This Row],[Start time]]&lt;AB$1),
AND(Table_owssvr__1[[#This Row],[End Time]]&gt;AA$1, Table_owssvr__1[[#This Row],[End Time]]&lt;=AB$1 ),
AND(Table_owssvr__1[[#This Row],[Start time]]&lt;AA$1, Table_owssvr__1[[#This Row],[End Time]]&gt;AB$1)
)</f>
        <v>0</v>
      </c>
      <c r="AB1127" s="7">
        <f>1*OR(
AND(Table_owssvr__1[[#This Row],[Start time]]&gt;=AB$1, Table_owssvr__1[[#This Row],[Start time]]&lt;AC$1),
AND(Table_owssvr__1[[#This Row],[End Time]]&gt;AB$1, Table_owssvr__1[[#This Row],[End Time]]&lt;=AC$1 ),
AND(Table_owssvr__1[[#This Row],[Start time]]&lt;AB$1, Table_owssvr__1[[#This Row],[End Time]]&gt;AC$1)
)</f>
        <v>0</v>
      </c>
      <c r="AC1127" s="7">
        <f>1*OR(
AND(Table_owssvr__1[[#This Row],[Start time]]&gt;=AC$1, Table_owssvr__1[[#This Row],[Start time]]&lt;AD$1),
AND(Table_owssvr__1[[#This Row],[End Time]]&gt;AC$1, Table_owssvr__1[[#This Row],[End Time]]&lt;=AD$1 ),
AND(Table_owssvr__1[[#This Row],[Start time]]&lt;AC$1, Table_owssvr__1[[#This Row],[End Time]]&gt;AD$1)
)</f>
        <v>0</v>
      </c>
      <c r="AD1127" s="7">
        <f>1*OR(
AND(Table_owssvr__1[[#This Row],[Start time]]&gt;=AD$1, Table_owssvr__1[[#This Row],[Start time]]&lt;AE$1),
AND(Table_owssvr__1[[#This Row],[End Time]]&gt;AD$1, Table_owssvr__1[[#This Row],[End Time]]&lt;=AE$1 ),
AND(Table_owssvr__1[[#This Row],[Start time]]&lt;AD$1, Table_owssvr__1[[#This Row],[End Time]]&gt;AE$1)
)</f>
        <v>0</v>
      </c>
      <c r="AE1127" s="7">
        <f>1*OR(
AND(Table_owssvr__1[[#This Row],[Start time]]&gt;=AE$1, Table_owssvr__1[[#This Row],[Start time]]&lt;AF$1),
AND(Table_owssvr__1[[#This Row],[End Time]]&gt;AE$1, Table_owssvr__1[[#This Row],[End Time]]&lt;=AF$1 ),
AND(Table_owssvr__1[[#This Row],[Start time]]&lt;AE$1, Table_owssvr__1[[#This Row],[End Time]]&gt;AF$1)
)</f>
        <v>0</v>
      </c>
    </row>
    <row r="1128" spans="1:31" x14ac:dyDescent="0.25">
      <c r="A1128" s="2"/>
      <c r="B1128" s="3" t="s">
        <v>656</v>
      </c>
      <c r="C1128" s="3" t="s">
        <v>12</v>
      </c>
      <c r="D1128" s="3" t="s">
        <v>22</v>
      </c>
      <c r="E1128" s="1" t="s">
        <v>793</v>
      </c>
      <c r="F1128" s="4">
        <v>42433.604166666664</v>
      </c>
      <c r="G1128" s="4">
        <v>42433.614583333336</v>
      </c>
      <c r="H1128" s="4">
        <v>42433.620092592595</v>
      </c>
      <c r="I1128" s="3" t="s">
        <v>12</v>
      </c>
      <c r="J1128" s="2" t="s">
        <v>17</v>
      </c>
      <c r="K1128" s="2" t="s">
        <v>16</v>
      </c>
      <c r="L1128" t="b">
        <f>LEFT(Table_owssvr__1[[#This Row],[Person''s Name]],4)=LEFT(Table_owssvr__1[[#This Row],[Modified By]],4)</f>
        <v>1</v>
      </c>
      <c r="M1128" t="b">
        <f>Table_owssvr__1[[#This Row],[Modified]]&gt;Table_owssvr__1[[#This Row],[Start Date and Time]]</f>
        <v>1</v>
      </c>
      <c r="N1128">
        <f>(Table_owssvr__1[[#This Row],[End Date and Time]]-Table_owssvr__1[[#This Row],[Start Date and Time]])*24</f>
        <v>0.25000000011641532</v>
      </c>
      <c r="O1128" s="5">
        <f>INT(Table_owssvr__1[[#This Row],[Start Date and Time]])</f>
        <v>42433</v>
      </c>
      <c r="P1128" s="6">
        <f>DATE(YEAR(Table_owssvr__1[[#This Row],[Date]]),MONTH(Table_owssvr__1[[#This Row],[Date]]),1)</f>
        <v>42430</v>
      </c>
      <c r="Q1128" s="9">
        <f>ROUND(24*(Table_owssvr__1[[#This Row],[Start Date and Time]]-INT(Table_owssvr__1[[#This Row],[Start Date and Time]])),2)</f>
        <v>14.5</v>
      </c>
      <c r="R1128" s="9">
        <f>ROUND(24*(Table_owssvr__1[[#This Row],[End Date and Time]]-INT(Table_owssvr__1[[#This Row],[End Date and Time]])),2)</f>
        <v>14.75</v>
      </c>
      <c r="S1128" s="7">
        <f>1*OR(
AND(Table_owssvr__1[[#This Row],[Start time]]&gt;=S$1, Table_owssvr__1[[#This Row],[Start time]]&lt;T$1),
AND(Table_owssvr__1[[#This Row],[End Time]]&gt;S$1, Table_owssvr__1[[#This Row],[End Time]]&lt;=T$1 ),
AND(Table_owssvr__1[[#This Row],[Start time]]&lt;S$1, Table_owssvr__1[[#This Row],[End Time]]&gt;T$1)
)</f>
        <v>0</v>
      </c>
      <c r="T1128" s="7">
        <f>1*OR(
AND(Table_owssvr__1[[#This Row],[Start time]]&gt;=T$1, Table_owssvr__1[[#This Row],[Start time]]&lt;U$1),
AND(Table_owssvr__1[[#This Row],[End Time]]&gt;T$1, Table_owssvr__1[[#This Row],[End Time]]&lt;=U$1 ),
AND(Table_owssvr__1[[#This Row],[Start time]]&lt;T$1, Table_owssvr__1[[#This Row],[End Time]]&gt;U$1)
)</f>
        <v>0</v>
      </c>
      <c r="U1128" s="7">
        <f>1*OR(
AND(Table_owssvr__1[[#This Row],[Start time]]&gt;=U$1, Table_owssvr__1[[#This Row],[Start time]]&lt;V$1),
AND(Table_owssvr__1[[#This Row],[End Time]]&gt;U$1, Table_owssvr__1[[#This Row],[End Time]]&lt;=V$1 ),
AND(Table_owssvr__1[[#This Row],[Start time]]&lt;U$1, Table_owssvr__1[[#This Row],[End Time]]&gt;V$1)
)</f>
        <v>0</v>
      </c>
      <c r="V1128" s="7">
        <f>1*OR(
AND(Table_owssvr__1[[#This Row],[Start time]]&gt;=V$1, Table_owssvr__1[[#This Row],[Start time]]&lt;W$1),
AND(Table_owssvr__1[[#This Row],[End Time]]&gt;V$1, Table_owssvr__1[[#This Row],[End Time]]&lt;=W$1 ),
AND(Table_owssvr__1[[#This Row],[Start time]]&lt;V$1, Table_owssvr__1[[#This Row],[End Time]]&gt;W$1)
)</f>
        <v>0</v>
      </c>
      <c r="W1128" s="7">
        <f>1*OR(
AND(Table_owssvr__1[[#This Row],[Start time]]&gt;=W$1, Table_owssvr__1[[#This Row],[Start time]]&lt;X$1),
AND(Table_owssvr__1[[#This Row],[End Time]]&gt;W$1, Table_owssvr__1[[#This Row],[End Time]]&lt;=X$1 ),
AND(Table_owssvr__1[[#This Row],[Start time]]&lt;W$1, Table_owssvr__1[[#This Row],[End Time]]&gt;X$1)
)</f>
        <v>0</v>
      </c>
      <c r="X1128" s="7">
        <f>1*OR(
AND(Table_owssvr__1[[#This Row],[Start time]]&gt;=X$1, Table_owssvr__1[[#This Row],[Start time]]&lt;Y$1),
AND(Table_owssvr__1[[#This Row],[End Time]]&gt;X$1, Table_owssvr__1[[#This Row],[End Time]]&lt;=Y$1 ),
AND(Table_owssvr__1[[#This Row],[Start time]]&lt;X$1, Table_owssvr__1[[#This Row],[End Time]]&gt;Y$1)
)</f>
        <v>0</v>
      </c>
      <c r="Y1128" s="7">
        <f>1*OR(
AND(Table_owssvr__1[[#This Row],[Start time]]&gt;=Y$1, Table_owssvr__1[[#This Row],[Start time]]&lt;Z$1),
AND(Table_owssvr__1[[#This Row],[End Time]]&gt;Y$1, Table_owssvr__1[[#This Row],[End Time]]&lt;=Z$1 ),
AND(Table_owssvr__1[[#This Row],[Start time]]&lt;Y$1, Table_owssvr__1[[#This Row],[End Time]]&gt;Z$1)
)</f>
        <v>1</v>
      </c>
      <c r="Z1128" s="7">
        <f>1*OR(
AND(Table_owssvr__1[[#This Row],[Start time]]&gt;=Z$1, Table_owssvr__1[[#This Row],[Start time]]&lt;AA$1),
AND(Table_owssvr__1[[#This Row],[End Time]]&gt;Z$1, Table_owssvr__1[[#This Row],[End Time]]&lt;=AA$1 ),
AND(Table_owssvr__1[[#This Row],[Start time]]&lt;Z$1, Table_owssvr__1[[#This Row],[End Time]]&gt;AA$1)
)</f>
        <v>0</v>
      </c>
      <c r="AA1128" s="7">
        <f>1*OR(
AND(Table_owssvr__1[[#This Row],[Start time]]&gt;=AA$1, Table_owssvr__1[[#This Row],[Start time]]&lt;AB$1),
AND(Table_owssvr__1[[#This Row],[End Time]]&gt;AA$1, Table_owssvr__1[[#This Row],[End Time]]&lt;=AB$1 ),
AND(Table_owssvr__1[[#This Row],[Start time]]&lt;AA$1, Table_owssvr__1[[#This Row],[End Time]]&gt;AB$1)
)</f>
        <v>0</v>
      </c>
      <c r="AB1128" s="7">
        <f>1*OR(
AND(Table_owssvr__1[[#This Row],[Start time]]&gt;=AB$1, Table_owssvr__1[[#This Row],[Start time]]&lt;AC$1),
AND(Table_owssvr__1[[#This Row],[End Time]]&gt;AB$1, Table_owssvr__1[[#This Row],[End Time]]&lt;=AC$1 ),
AND(Table_owssvr__1[[#This Row],[Start time]]&lt;AB$1, Table_owssvr__1[[#This Row],[End Time]]&gt;AC$1)
)</f>
        <v>0</v>
      </c>
      <c r="AC1128" s="7">
        <f>1*OR(
AND(Table_owssvr__1[[#This Row],[Start time]]&gt;=AC$1, Table_owssvr__1[[#This Row],[Start time]]&lt;AD$1),
AND(Table_owssvr__1[[#This Row],[End Time]]&gt;AC$1, Table_owssvr__1[[#This Row],[End Time]]&lt;=AD$1 ),
AND(Table_owssvr__1[[#This Row],[Start time]]&lt;AC$1, Table_owssvr__1[[#This Row],[End Time]]&gt;AD$1)
)</f>
        <v>0</v>
      </c>
      <c r="AD1128" s="7">
        <f>1*OR(
AND(Table_owssvr__1[[#This Row],[Start time]]&gt;=AD$1, Table_owssvr__1[[#This Row],[Start time]]&lt;AE$1),
AND(Table_owssvr__1[[#This Row],[End Time]]&gt;AD$1, Table_owssvr__1[[#This Row],[End Time]]&lt;=AE$1 ),
AND(Table_owssvr__1[[#This Row],[Start time]]&lt;AD$1, Table_owssvr__1[[#This Row],[End Time]]&gt;AE$1)
)</f>
        <v>0</v>
      </c>
      <c r="AE1128" s="7">
        <f>1*OR(
AND(Table_owssvr__1[[#This Row],[Start time]]&gt;=AE$1, Table_owssvr__1[[#This Row],[Start time]]&lt;AF$1),
AND(Table_owssvr__1[[#This Row],[End Time]]&gt;AE$1, Table_owssvr__1[[#This Row],[End Time]]&lt;=AF$1 ),
AND(Table_owssvr__1[[#This Row],[Start time]]&lt;AE$1, Table_owssvr__1[[#This Row],[End Time]]&gt;AF$1)
)</f>
        <v>0</v>
      </c>
    </row>
    <row r="1129" spans="1:31" x14ac:dyDescent="0.25">
      <c r="A1129" s="2"/>
      <c r="B1129" s="3" t="s">
        <v>599</v>
      </c>
      <c r="C1129" s="3" t="s">
        <v>506</v>
      </c>
      <c r="D1129" s="3" t="s">
        <v>19</v>
      </c>
      <c r="E1129" s="1" t="s">
        <v>794</v>
      </c>
      <c r="F1129" s="4">
        <v>42427.458333333336</v>
      </c>
      <c r="G1129" s="4">
        <v>42427.5</v>
      </c>
      <c r="H1129" s="4">
        <v>42448.480381944442</v>
      </c>
      <c r="I1129" s="3" t="s">
        <v>508</v>
      </c>
      <c r="J1129" s="2" t="s">
        <v>17</v>
      </c>
      <c r="K1129" s="2" t="s">
        <v>16</v>
      </c>
      <c r="L1129" t="b">
        <f>LEFT(Table_owssvr__1[[#This Row],[Person''s Name]],4)=LEFT(Table_owssvr__1[[#This Row],[Modified By]],4)</f>
        <v>1</v>
      </c>
      <c r="M1129" t="b">
        <f>Table_owssvr__1[[#This Row],[Modified]]&gt;Table_owssvr__1[[#This Row],[Start Date and Time]]</f>
        <v>1</v>
      </c>
      <c r="N1129">
        <f>(Table_owssvr__1[[#This Row],[End Date and Time]]-Table_owssvr__1[[#This Row],[Start Date and Time]])*24</f>
        <v>0.99999999994179234</v>
      </c>
      <c r="O1129" s="5">
        <f>INT(Table_owssvr__1[[#This Row],[Start Date and Time]])</f>
        <v>42427</v>
      </c>
      <c r="P1129" s="6">
        <f>DATE(YEAR(Table_owssvr__1[[#This Row],[Date]]),MONTH(Table_owssvr__1[[#This Row],[Date]]),1)</f>
        <v>42401</v>
      </c>
      <c r="Q1129" s="9">
        <f>ROUND(24*(Table_owssvr__1[[#This Row],[Start Date and Time]]-INT(Table_owssvr__1[[#This Row],[Start Date and Time]])),2)</f>
        <v>11</v>
      </c>
      <c r="R1129" s="9">
        <f>ROUND(24*(Table_owssvr__1[[#This Row],[End Date and Time]]-INT(Table_owssvr__1[[#This Row],[End Date and Time]])),2)</f>
        <v>12</v>
      </c>
      <c r="S1129" s="7">
        <f>1*OR(
AND(Table_owssvr__1[[#This Row],[Start time]]&gt;=S$1, Table_owssvr__1[[#This Row],[Start time]]&lt;T$1),
AND(Table_owssvr__1[[#This Row],[End Time]]&gt;S$1, Table_owssvr__1[[#This Row],[End Time]]&lt;=T$1 ),
AND(Table_owssvr__1[[#This Row],[Start time]]&lt;S$1, Table_owssvr__1[[#This Row],[End Time]]&gt;T$1)
)</f>
        <v>0</v>
      </c>
      <c r="T1129" s="7">
        <f>1*OR(
AND(Table_owssvr__1[[#This Row],[Start time]]&gt;=T$1, Table_owssvr__1[[#This Row],[Start time]]&lt;U$1),
AND(Table_owssvr__1[[#This Row],[End Time]]&gt;T$1, Table_owssvr__1[[#This Row],[End Time]]&lt;=U$1 ),
AND(Table_owssvr__1[[#This Row],[Start time]]&lt;T$1, Table_owssvr__1[[#This Row],[End Time]]&gt;U$1)
)</f>
        <v>0</v>
      </c>
      <c r="U1129" s="7">
        <f>1*OR(
AND(Table_owssvr__1[[#This Row],[Start time]]&gt;=U$1, Table_owssvr__1[[#This Row],[Start time]]&lt;V$1),
AND(Table_owssvr__1[[#This Row],[End Time]]&gt;U$1, Table_owssvr__1[[#This Row],[End Time]]&lt;=V$1 ),
AND(Table_owssvr__1[[#This Row],[Start time]]&lt;U$1, Table_owssvr__1[[#This Row],[End Time]]&gt;V$1)
)</f>
        <v>0</v>
      </c>
      <c r="V1129" s="7">
        <f>1*OR(
AND(Table_owssvr__1[[#This Row],[Start time]]&gt;=V$1, Table_owssvr__1[[#This Row],[Start time]]&lt;W$1),
AND(Table_owssvr__1[[#This Row],[End Time]]&gt;V$1, Table_owssvr__1[[#This Row],[End Time]]&lt;=W$1 ),
AND(Table_owssvr__1[[#This Row],[Start time]]&lt;V$1, Table_owssvr__1[[#This Row],[End Time]]&gt;W$1)
)</f>
        <v>1</v>
      </c>
      <c r="W1129" s="7">
        <f>1*OR(
AND(Table_owssvr__1[[#This Row],[Start time]]&gt;=W$1, Table_owssvr__1[[#This Row],[Start time]]&lt;X$1),
AND(Table_owssvr__1[[#This Row],[End Time]]&gt;W$1, Table_owssvr__1[[#This Row],[End Time]]&lt;=X$1 ),
AND(Table_owssvr__1[[#This Row],[Start time]]&lt;W$1, Table_owssvr__1[[#This Row],[End Time]]&gt;X$1)
)</f>
        <v>0</v>
      </c>
      <c r="X1129" s="7">
        <f>1*OR(
AND(Table_owssvr__1[[#This Row],[Start time]]&gt;=X$1, Table_owssvr__1[[#This Row],[Start time]]&lt;Y$1),
AND(Table_owssvr__1[[#This Row],[End Time]]&gt;X$1, Table_owssvr__1[[#This Row],[End Time]]&lt;=Y$1 ),
AND(Table_owssvr__1[[#This Row],[Start time]]&lt;X$1, Table_owssvr__1[[#This Row],[End Time]]&gt;Y$1)
)</f>
        <v>0</v>
      </c>
      <c r="Y1129" s="7">
        <f>1*OR(
AND(Table_owssvr__1[[#This Row],[Start time]]&gt;=Y$1, Table_owssvr__1[[#This Row],[Start time]]&lt;Z$1),
AND(Table_owssvr__1[[#This Row],[End Time]]&gt;Y$1, Table_owssvr__1[[#This Row],[End Time]]&lt;=Z$1 ),
AND(Table_owssvr__1[[#This Row],[Start time]]&lt;Y$1, Table_owssvr__1[[#This Row],[End Time]]&gt;Z$1)
)</f>
        <v>0</v>
      </c>
      <c r="Z1129" s="7">
        <f>1*OR(
AND(Table_owssvr__1[[#This Row],[Start time]]&gt;=Z$1, Table_owssvr__1[[#This Row],[Start time]]&lt;AA$1),
AND(Table_owssvr__1[[#This Row],[End Time]]&gt;Z$1, Table_owssvr__1[[#This Row],[End Time]]&lt;=AA$1 ),
AND(Table_owssvr__1[[#This Row],[Start time]]&lt;Z$1, Table_owssvr__1[[#This Row],[End Time]]&gt;AA$1)
)</f>
        <v>0</v>
      </c>
      <c r="AA1129" s="7">
        <f>1*OR(
AND(Table_owssvr__1[[#This Row],[Start time]]&gt;=AA$1, Table_owssvr__1[[#This Row],[Start time]]&lt;AB$1),
AND(Table_owssvr__1[[#This Row],[End Time]]&gt;AA$1, Table_owssvr__1[[#This Row],[End Time]]&lt;=AB$1 ),
AND(Table_owssvr__1[[#This Row],[Start time]]&lt;AA$1, Table_owssvr__1[[#This Row],[End Time]]&gt;AB$1)
)</f>
        <v>0</v>
      </c>
      <c r="AB1129" s="7">
        <f>1*OR(
AND(Table_owssvr__1[[#This Row],[Start time]]&gt;=AB$1, Table_owssvr__1[[#This Row],[Start time]]&lt;AC$1),
AND(Table_owssvr__1[[#This Row],[End Time]]&gt;AB$1, Table_owssvr__1[[#This Row],[End Time]]&lt;=AC$1 ),
AND(Table_owssvr__1[[#This Row],[Start time]]&lt;AB$1, Table_owssvr__1[[#This Row],[End Time]]&gt;AC$1)
)</f>
        <v>0</v>
      </c>
      <c r="AC1129" s="7">
        <f>1*OR(
AND(Table_owssvr__1[[#This Row],[Start time]]&gt;=AC$1, Table_owssvr__1[[#This Row],[Start time]]&lt;AD$1),
AND(Table_owssvr__1[[#This Row],[End Time]]&gt;AC$1, Table_owssvr__1[[#This Row],[End Time]]&lt;=AD$1 ),
AND(Table_owssvr__1[[#This Row],[Start time]]&lt;AC$1, Table_owssvr__1[[#This Row],[End Time]]&gt;AD$1)
)</f>
        <v>0</v>
      </c>
      <c r="AD1129" s="7">
        <f>1*OR(
AND(Table_owssvr__1[[#This Row],[Start time]]&gt;=AD$1, Table_owssvr__1[[#This Row],[Start time]]&lt;AE$1),
AND(Table_owssvr__1[[#This Row],[End Time]]&gt;AD$1, Table_owssvr__1[[#This Row],[End Time]]&lt;=AE$1 ),
AND(Table_owssvr__1[[#This Row],[Start time]]&lt;AD$1, Table_owssvr__1[[#This Row],[End Time]]&gt;AE$1)
)</f>
        <v>0</v>
      </c>
      <c r="AE1129" s="7">
        <f>1*OR(
AND(Table_owssvr__1[[#This Row],[Start time]]&gt;=AE$1, Table_owssvr__1[[#This Row],[Start time]]&lt;AF$1),
AND(Table_owssvr__1[[#This Row],[End Time]]&gt;AE$1, Table_owssvr__1[[#This Row],[End Time]]&lt;=AF$1 ),
AND(Table_owssvr__1[[#This Row],[Start time]]&lt;AE$1, Table_owssvr__1[[#This Row],[End Time]]&gt;AF$1)
)</f>
        <v>0</v>
      </c>
    </row>
    <row r="1130" spans="1:31" ht="30" x14ac:dyDescent="0.25">
      <c r="A1130" s="2"/>
      <c r="B1130" s="3" t="s">
        <v>480</v>
      </c>
      <c r="C1130" s="3" t="s">
        <v>448</v>
      </c>
      <c r="D1130" s="3" t="s">
        <v>25</v>
      </c>
      <c r="E1130" s="1" t="s">
        <v>795</v>
      </c>
      <c r="F1130" s="4">
        <v>42433.583333333336</v>
      </c>
      <c r="G1130" s="4">
        <v>42433.625</v>
      </c>
      <c r="H1130" s="4">
        <v>42433.632835648146</v>
      </c>
      <c r="I1130" s="3" t="s">
        <v>448</v>
      </c>
      <c r="J1130" s="2" t="s">
        <v>17</v>
      </c>
      <c r="K1130" s="2" t="s">
        <v>16</v>
      </c>
      <c r="L1130" t="b">
        <f>LEFT(Table_owssvr__1[[#This Row],[Person''s Name]],4)=LEFT(Table_owssvr__1[[#This Row],[Modified By]],4)</f>
        <v>1</v>
      </c>
      <c r="M1130" t="b">
        <f>Table_owssvr__1[[#This Row],[Modified]]&gt;Table_owssvr__1[[#This Row],[Start Date and Time]]</f>
        <v>1</v>
      </c>
      <c r="N1130">
        <f>(Table_owssvr__1[[#This Row],[End Date and Time]]-Table_owssvr__1[[#This Row],[Start Date and Time]])*24</f>
        <v>0.99999999994179234</v>
      </c>
      <c r="O1130" s="5">
        <f>INT(Table_owssvr__1[[#This Row],[Start Date and Time]])</f>
        <v>42433</v>
      </c>
      <c r="P1130" s="6">
        <f>DATE(YEAR(Table_owssvr__1[[#This Row],[Date]]),MONTH(Table_owssvr__1[[#This Row],[Date]]),1)</f>
        <v>42430</v>
      </c>
      <c r="Q1130" s="9">
        <f>ROUND(24*(Table_owssvr__1[[#This Row],[Start Date and Time]]-INT(Table_owssvr__1[[#This Row],[Start Date and Time]])),2)</f>
        <v>14</v>
      </c>
      <c r="R1130" s="9">
        <f>ROUND(24*(Table_owssvr__1[[#This Row],[End Date and Time]]-INT(Table_owssvr__1[[#This Row],[End Date and Time]])),2)</f>
        <v>15</v>
      </c>
      <c r="S1130" s="7">
        <f>1*OR(
AND(Table_owssvr__1[[#This Row],[Start time]]&gt;=S$1, Table_owssvr__1[[#This Row],[Start time]]&lt;T$1),
AND(Table_owssvr__1[[#This Row],[End Time]]&gt;S$1, Table_owssvr__1[[#This Row],[End Time]]&lt;=T$1 ),
AND(Table_owssvr__1[[#This Row],[Start time]]&lt;S$1, Table_owssvr__1[[#This Row],[End Time]]&gt;T$1)
)</f>
        <v>0</v>
      </c>
      <c r="T1130" s="7">
        <f>1*OR(
AND(Table_owssvr__1[[#This Row],[Start time]]&gt;=T$1, Table_owssvr__1[[#This Row],[Start time]]&lt;U$1),
AND(Table_owssvr__1[[#This Row],[End Time]]&gt;T$1, Table_owssvr__1[[#This Row],[End Time]]&lt;=U$1 ),
AND(Table_owssvr__1[[#This Row],[Start time]]&lt;T$1, Table_owssvr__1[[#This Row],[End Time]]&gt;U$1)
)</f>
        <v>0</v>
      </c>
      <c r="U1130" s="7">
        <f>1*OR(
AND(Table_owssvr__1[[#This Row],[Start time]]&gt;=U$1, Table_owssvr__1[[#This Row],[Start time]]&lt;V$1),
AND(Table_owssvr__1[[#This Row],[End Time]]&gt;U$1, Table_owssvr__1[[#This Row],[End Time]]&lt;=V$1 ),
AND(Table_owssvr__1[[#This Row],[Start time]]&lt;U$1, Table_owssvr__1[[#This Row],[End Time]]&gt;V$1)
)</f>
        <v>0</v>
      </c>
      <c r="V1130" s="7">
        <f>1*OR(
AND(Table_owssvr__1[[#This Row],[Start time]]&gt;=V$1, Table_owssvr__1[[#This Row],[Start time]]&lt;W$1),
AND(Table_owssvr__1[[#This Row],[End Time]]&gt;V$1, Table_owssvr__1[[#This Row],[End Time]]&lt;=W$1 ),
AND(Table_owssvr__1[[#This Row],[Start time]]&lt;V$1, Table_owssvr__1[[#This Row],[End Time]]&gt;W$1)
)</f>
        <v>0</v>
      </c>
      <c r="W1130" s="7">
        <f>1*OR(
AND(Table_owssvr__1[[#This Row],[Start time]]&gt;=W$1, Table_owssvr__1[[#This Row],[Start time]]&lt;X$1),
AND(Table_owssvr__1[[#This Row],[End Time]]&gt;W$1, Table_owssvr__1[[#This Row],[End Time]]&lt;=X$1 ),
AND(Table_owssvr__1[[#This Row],[Start time]]&lt;W$1, Table_owssvr__1[[#This Row],[End Time]]&gt;X$1)
)</f>
        <v>0</v>
      </c>
      <c r="X1130" s="7">
        <f>1*OR(
AND(Table_owssvr__1[[#This Row],[Start time]]&gt;=X$1, Table_owssvr__1[[#This Row],[Start time]]&lt;Y$1),
AND(Table_owssvr__1[[#This Row],[End Time]]&gt;X$1, Table_owssvr__1[[#This Row],[End Time]]&lt;=Y$1 ),
AND(Table_owssvr__1[[#This Row],[Start time]]&lt;X$1, Table_owssvr__1[[#This Row],[End Time]]&gt;Y$1)
)</f>
        <v>0</v>
      </c>
      <c r="Y1130" s="7">
        <f>1*OR(
AND(Table_owssvr__1[[#This Row],[Start time]]&gt;=Y$1, Table_owssvr__1[[#This Row],[Start time]]&lt;Z$1),
AND(Table_owssvr__1[[#This Row],[End Time]]&gt;Y$1, Table_owssvr__1[[#This Row],[End Time]]&lt;=Z$1 ),
AND(Table_owssvr__1[[#This Row],[Start time]]&lt;Y$1, Table_owssvr__1[[#This Row],[End Time]]&gt;Z$1)
)</f>
        <v>1</v>
      </c>
      <c r="Z1130" s="7">
        <f>1*OR(
AND(Table_owssvr__1[[#This Row],[Start time]]&gt;=Z$1, Table_owssvr__1[[#This Row],[Start time]]&lt;AA$1),
AND(Table_owssvr__1[[#This Row],[End Time]]&gt;Z$1, Table_owssvr__1[[#This Row],[End Time]]&lt;=AA$1 ),
AND(Table_owssvr__1[[#This Row],[Start time]]&lt;Z$1, Table_owssvr__1[[#This Row],[End Time]]&gt;AA$1)
)</f>
        <v>0</v>
      </c>
      <c r="AA1130" s="7">
        <f>1*OR(
AND(Table_owssvr__1[[#This Row],[Start time]]&gt;=AA$1, Table_owssvr__1[[#This Row],[Start time]]&lt;AB$1),
AND(Table_owssvr__1[[#This Row],[End Time]]&gt;AA$1, Table_owssvr__1[[#This Row],[End Time]]&lt;=AB$1 ),
AND(Table_owssvr__1[[#This Row],[Start time]]&lt;AA$1, Table_owssvr__1[[#This Row],[End Time]]&gt;AB$1)
)</f>
        <v>0</v>
      </c>
      <c r="AB1130" s="7">
        <f>1*OR(
AND(Table_owssvr__1[[#This Row],[Start time]]&gt;=AB$1, Table_owssvr__1[[#This Row],[Start time]]&lt;AC$1),
AND(Table_owssvr__1[[#This Row],[End Time]]&gt;AB$1, Table_owssvr__1[[#This Row],[End Time]]&lt;=AC$1 ),
AND(Table_owssvr__1[[#This Row],[Start time]]&lt;AB$1, Table_owssvr__1[[#This Row],[End Time]]&gt;AC$1)
)</f>
        <v>0</v>
      </c>
      <c r="AC1130" s="7">
        <f>1*OR(
AND(Table_owssvr__1[[#This Row],[Start time]]&gt;=AC$1, Table_owssvr__1[[#This Row],[Start time]]&lt;AD$1),
AND(Table_owssvr__1[[#This Row],[End Time]]&gt;AC$1, Table_owssvr__1[[#This Row],[End Time]]&lt;=AD$1 ),
AND(Table_owssvr__1[[#This Row],[Start time]]&lt;AC$1, Table_owssvr__1[[#This Row],[End Time]]&gt;AD$1)
)</f>
        <v>0</v>
      </c>
      <c r="AD1130" s="7">
        <f>1*OR(
AND(Table_owssvr__1[[#This Row],[Start time]]&gt;=AD$1, Table_owssvr__1[[#This Row],[Start time]]&lt;AE$1),
AND(Table_owssvr__1[[#This Row],[End Time]]&gt;AD$1, Table_owssvr__1[[#This Row],[End Time]]&lt;=AE$1 ),
AND(Table_owssvr__1[[#This Row],[Start time]]&lt;AD$1, Table_owssvr__1[[#This Row],[End Time]]&gt;AE$1)
)</f>
        <v>0</v>
      </c>
      <c r="AE1130" s="7">
        <f>1*OR(
AND(Table_owssvr__1[[#This Row],[Start time]]&gt;=AE$1, Table_owssvr__1[[#This Row],[Start time]]&lt;AF$1),
AND(Table_owssvr__1[[#This Row],[End Time]]&gt;AE$1, Table_owssvr__1[[#This Row],[End Time]]&lt;=AF$1 ),
AND(Table_owssvr__1[[#This Row],[Start time]]&lt;AE$1, Table_owssvr__1[[#This Row],[End Time]]&gt;AF$1)
)</f>
        <v>0</v>
      </c>
    </row>
    <row r="1131" spans="1:31" x14ac:dyDescent="0.25">
      <c r="A1131" s="2"/>
      <c r="B1131" s="3" t="s">
        <v>599</v>
      </c>
      <c r="C1131" s="3" t="s">
        <v>33</v>
      </c>
      <c r="D1131" s="3" t="s">
        <v>19</v>
      </c>
      <c r="E1131" s="1" t="s">
        <v>148</v>
      </c>
      <c r="F1131" s="4">
        <v>42433.416666666664</v>
      </c>
      <c r="G1131" s="4">
        <v>42433.447916666664</v>
      </c>
      <c r="H1131" s="4">
        <v>42433.634189814817</v>
      </c>
      <c r="I1131" s="3" t="s">
        <v>33</v>
      </c>
      <c r="J1131" s="2" t="s">
        <v>17</v>
      </c>
      <c r="K1131" s="2" t="s">
        <v>16</v>
      </c>
      <c r="L1131" t="b">
        <f>LEFT(Table_owssvr__1[[#This Row],[Person''s Name]],4)=LEFT(Table_owssvr__1[[#This Row],[Modified By]],4)</f>
        <v>1</v>
      </c>
      <c r="M1131" t="b">
        <f>Table_owssvr__1[[#This Row],[Modified]]&gt;Table_owssvr__1[[#This Row],[Start Date and Time]]</f>
        <v>1</v>
      </c>
      <c r="N1131">
        <f>(Table_owssvr__1[[#This Row],[End Date and Time]]-Table_owssvr__1[[#This Row],[Start Date and Time]])*24</f>
        <v>0.75</v>
      </c>
      <c r="O1131" s="5">
        <f>INT(Table_owssvr__1[[#This Row],[Start Date and Time]])</f>
        <v>42433</v>
      </c>
      <c r="P1131" s="6">
        <f>DATE(YEAR(Table_owssvr__1[[#This Row],[Date]]),MONTH(Table_owssvr__1[[#This Row],[Date]]),1)</f>
        <v>42430</v>
      </c>
      <c r="Q1131" s="9">
        <f>ROUND(24*(Table_owssvr__1[[#This Row],[Start Date and Time]]-INT(Table_owssvr__1[[#This Row],[Start Date and Time]])),2)</f>
        <v>10</v>
      </c>
      <c r="R1131" s="9">
        <f>ROUND(24*(Table_owssvr__1[[#This Row],[End Date and Time]]-INT(Table_owssvr__1[[#This Row],[End Date and Time]])),2)</f>
        <v>10.75</v>
      </c>
      <c r="S1131" s="7">
        <f>1*OR(
AND(Table_owssvr__1[[#This Row],[Start time]]&gt;=S$1, Table_owssvr__1[[#This Row],[Start time]]&lt;T$1),
AND(Table_owssvr__1[[#This Row],[End Time]]&gt;S$1, Table_owssvr__1[[#This Row],[End Time]]&lt;=T$1 ),
AND(Table_owssvr__1[[#This Row],[Start time]]&lt;S$1, Table_owssvr__1[[#This Row],[End Time]]&gt;T$1)
)</f>
        <v>0</v>
      </c>
      <c r="T1131" s="7">
        <f>1*OR(
AND(Table_owssvr__1[[#This Row],[Start time]]&gt;=T$1, Table_owssvr__1[[#This Row],[Start time]]&lt;U$1),
AND(Table_owssvr__1[[#This Row],[End Time]]&gt;T$1, Table_owssvr__1[[#This Row],[End Time]]&lt;=U$1 ),
AND(Table_owssvr__1[[#This Row],[Start time]]&lt;T$1, Table_owssvr__1[[#This Row],[End Time]]&gt;U$1)
)</f>
        <v>0</v>
      </c>
      <c r="U1131" s="7">
        <f>1*OR(
AND(Table_owssvr__1[[#This Row],[Start time]]&gt;=U$1, Table_owssvr__1[[#This Row],[Start time]]&lt;V$1),
AND(Table_owssvr__1[[#This Row],[End Time]]&gt;U$1, Table_owssvr__1[[#This Row],[End Time]]&lt;=V$1 ),
AND(Table_owssvr__1[[#This Row],[Start time]]&lt;U$1, Table_owssvr__1[[#This Row],[End Time]]&gt;V$1)
)</f>
        <v>1</v>
      </c>
      <c r="V1131" s="7">
        <f>1*OR(
AND(Table_owssvr__1[[#This Row],[Start time]]&gt;=V$1, Table_owssvr__1[[#This Row],[Start time]]&lt;W$1),
AND(Table_owssvr__1[[#This Row],[End Time]]&gt;V$1, Table_owssvr__1[[#This Row],[End Time]]&lt;=W$1 ),
AND(Table_owssvr__1[[#This Row],[Start time]]&lt;V$1, Table_owssvr__1[[#This Row],[End Time]]&gt;W$1)
)</f>
        <v>0</v>
      </c>
      <c r="W1131" s="7">
        <f>1*OR(
AND(Table_owssvr__1[[#This Row],[Start time]]&gt;=W$1, Table_owssvr__1[[#This Row],[Start time]]&lt;X$1),
AND(Table_owssvr__1[[#This Row],[End Time]]&gt;W$1, Table_owssvr__1[[#This Row],[End Time]]&lt;=X$1 ),
AND(Table_owssvr__1[[#This Row],[Start time]]&lt;W$1, Table_owssvr__1[[#This Row],[End Time]]&gt;X$1)
)</f>
        <v>0</v>
      </c>
      <c r="X1131" s="7">
        <f>1*OR(
AND(Table_owssvr__1[[#This Row],[Start time]]&gt;=X$1, Table_owssvr__1[[#This Row],[Start time]]&lt;Y$1),
AND(Table_owssvr__1[[#This Row],[End Time]]&gt;X$1, Table_owssvr__1[[#This Row],[End Time]]&lt;=Y$1 ),
AND(Table_owssvr__1[[#This Row],[Start time]]&lt;X$1, Table_owssvr__1[[#This Row],[End Time]]&gt;Y$1)
)</f>
        <v>0</v>
      </c>
      <c r="Y1131" s="7">
        <f>1*OR(
AND(Table_owssvr__1[[#This Row],[Start time]]&gt;=Y$1, Table_owssvr__1[[#This Row],[Start time]]&lt;Z$1),
AND(Table_owssvr__1[[#This Row],[End Time]]&gt;Y$1, Table_owssvr__1[[#This Row],[End Time]]&lt;=Z$1 ),
AND(Table_owssvr__1[[#This Row],[Start time]]&lt;Y$1, Table_owssvr__1[[#This Row],[End Time]]&gt;Z$1)
)</f>
        <v>0</v>
      </c>
      <c r="Z1131" s="7">
        <f>1*OR(
AND(Table_owssvr__1[[#This Row],[Start time]]&gt;=Z$1, Table_owssvr__1[[#This Row],[Start time]]&lt;AA$1),
AND(Table_owssvr__1[[#This Row],[End Time]]&gt;Z$1, Table_owssvr__1[[#This Row],[End Time]]&lt;=AA$1 ),
AND(Table_owssvr__1[[#This Row],[Start time]]&lt;Z$1, Table_owssvr__1[[#This Row],[End Time]]&gt;AA$1)
)</f>
        <v>0</v>
      </c>
      <c r="AA1131" s="7">
        <f>1*OR(
AND(Table_owssvr__1[[#This Row],[Start time]]&gt;=AA$1, Table_owssvr__1[[#This Row],[Start time]]&lt;AB$1),
AND(Table_owssvr__1[[#This Row],[End Time]]&gt;AA$1, Table_owssvr__1[[#This Row],[End Time]]&lt;=AB$1 ),
AND(Table_owssvr__1[[#This Row],[Start time]]&lt;AA$1, Table_owssvr__1[[#This Row],[End Time]]&gt;AB$1)
)</f>
        <v>0</v>
      </c>
      <c r="AB1131" s="7">
        <f>1*OR(
AND(Table_owssvr__1[[#This Row],[Start time]]&gt;=AB$1, Table_owssvr__1[[#This Row],[Start time]]&lt;AC$1),
AND(Table_owssvr__1[[#This Row],[End Time]]&gt;AB$1, Table_owssvr__1[[#This Row],[End Time]]&lt;=AC$1 ),
AND(Table_owssvr__1[[#This Row],[Start time]]&lt;AB$1, Table_owssvr__1[[#This Row],[End Time]]&gt;AC$1)
)</f>
        <v>0</v>
      </c>
      <c r="AC1131" s="7">
        <f>1*OR(
AND(Table_owssvr__1[[#This Row],[Start time]]&gt;=AC$1, Table_owssvr__1[[#This Row],[Start time]]&lt;AD$1),
AND(Table_owssvr__1[[#This Row],[End Time]]&gt;AC$1, Table_owssvr__1[[#This Row],[End Time]]&lt;=AD$1 ),
AND(Table_owssvr__1[[#This Row],[Start time]]&lt;AC$1, Table_owssvr__1[[#This Row],[End Time]]&gt;AD$1)
)</f>
        <v>0</v>
      </c>
      <c r="AD1131" s="7">
        <f>1*OR(
AND(Table_owssvr__1[[#This Row],[Start time]]&gt;=AD$1, Table_owssvr__1[[#This Row],[Start time]]&lt;AE$1),
AND(Table_owssvr__1[[#This Row],[End Time]]&gt;AD$1, Table_owssvr__1[[#This Row],[End Time]]&lt;=AE$1 ),
AND(Table_owssvr__1[[#This Row],[Start time]]&lt;AD$1, Table_owssvr__1[[#This Row],[End Time]]&gt;AE$1)
)</f>
        <v>0</v>
      </c>
      <c r="AE1131" s="7">
        <f>1*OR(
AND(Table_owssvr__1[[#This Row],[Start time]]&gt;=AE$1, Table_owssvr__1[[#This Row],[Start time]]&lt;AF$1),
AND(Table_owssvr__1[[#This Row],[End Time]]&gt;AE$1, Table_owssvr__1[[#This Row],[End Time]]&lt;=AF$1 ),
AND(Table_owssvr__1[[#This Row],[Start time]]&lt;AE$1, Table_owssvr__1[[#This Row],[End Time]]&gt;AF$1)
)</f>
        <v>0</v>
      </c>
    </row>
    <row r="1132" spans="1:31" x14ac:dyDescent="0.25">
      <c r="A1132" s="2"/>
      <c r="B1132" s="3" t="s">
        <v>298</v>
      </c>
      <c r="C1132" s="3" t="s">
        <v>98</v>
      </c>
      <c r="D1132" s="3" t="s">
        <v>25</v>
      </c>
      <c r="E1132" s="1" t="s">
        <v>796</v>
      </c>
      <c r="F1132" s="4">
        <v>42433.395833333336</v>
      </c>
      <c r="G1132" s="4">
        <v>42433.541666666664</v>
      </c>
      <c r="H1132" s="4">
        <v>42443.72084490741</v>
      </c>
      <c r="I1132" s="3" t="s">
        <v>98</v>
      </c>
      <c r="J1132" s="2" t="s">
        <v>17</v>
      </c>
      <c r="K1132" s="2" t="s">
        <v>16</v>
      </c>
      <c r="L1132" t="b">
        <f>LEFT(Table_owssvr__1[[#This Row],[Person''s Name]],4)=LEFT(Table_owssvr__1[[#This Row],[Modified By]],4)</f>
        <v>1</v>
      </c>
      <c r="M1132" t="b">
        <f>Table_owssvr__1[[#This Row],[Modified]]&gt;Table_owssvr__1[[#This Row],[Start Date and Time]]</f>
        <v>1</v>
      </c>
      <c r="N1132">
        <f>(Table_owssvr__1[[#This Row],[End Date and Time]]-Table_owssvr__1[[#This Row],[Start Date and Time]])*24</f>
        <v>3.4999999998835847</v>
      </c>
      <c r="O1132" s="5">
        <f>INT(Table_owssvr__1[[#This Row],[Start Date and Time]])</f>
        <v>42433</v>
      </c>
      <c r="P1132" s="6">
        <f>DATE(YEAR(Table_owssvr__1[[#This Row],[Date]]),MONTH(Table_owssvr__1[[#This Row],[Date]]),1)</f>
        <v>42430</v>
      </c>
      <c r="Q1132" s="9">
        <f>ROUND(24*(Table_owssvr__1[[#This Row],[Start Date and Time]]-INT(Table_owssvr__1[[#This Row],[Start Date and Time]])),2)</f>
        <v>9.5</v>
      </c>
      <c r="R1132" s="9">
        <f>ROUND(24*(Table_owssvr__1[[#This Row],[End Date and Time]]-INT(Table_owssvr__1[[#This Row],[End Date and Time]])),2)</f>
        <v>13</v>
      </c>
      <c r="S1132" s="7">
        <f>1*OR(
AND(Table_owssvr__1[[#This Row],[Start time]]&gt;=S$1, Table_owssvr__1[[#This Row],[Start time]]&lt;T$1),
AND(Table_owssvr__1[[#This Row],[End Time]]&gt;S$1, Table_owssvr__1[[#This Row],[End Time]]&lt;=T$1 ),
AND(Table_owssvr__1[[#This Row],[Start time]]&lt;S$1, Table_owssvr__1[[#This Row],[End Time]]&gt;T$1)
)</f>
        <v>0</v>
      </c>
      <c r="T1132" s="7">
        <f>1*OR(
AND(Table_owssvr__1[[#This Row],[Start time]]&gt;=T$1, Table_owssvr__1[[#This Row],[Start time]]&lt;U$1),
AND(Table_owssvr__1[[#This Row],[End Time]]&gt;T$1, Table_owssvr__1[[#This Row],[End Time]]&lt;=U$1 ),
AND(Table_owssvr__1[[#This Row],[Start time]]&lt;T$1, Table_owssvr__1[[#This Row],[End Time]]&gt;U$1)
)</f>
        <v>1</v>
      </c>
      <c r="U1132" s="7">
        <f>1*OR(
AND(Table_owssvr__1[[#This Row],[Start time]]&gt;=U$1, Table_owssvr__1[[#This Row],[Start time]]&lt;V$1),
AND(Table_owssvr__1[[#This Row],[End Time]]&gt;U$1, Table_owssvr__1[[#This Row],[End Time]]&lt;=V$1 ),
AND(Table_owssvr__1[[#This Row],[Start time]]&lt;U$1, Table_owssvr__1[[#This Row],[End Time]]&gt;V$1)
)</f>
        <v>1</v>
      </c>
      <c r="V1132" s="7">
        <f>1*OR(
AND(Table_owssvr__1[[#This Row],[Start time]]&gt;=V$1, Table_owssvr__1[[#This Row],[Start time]]&lt;W$1),
AND(Table_owssvr__1[[#This Row],[End Time]]&gt;V$1, Table_owssvr__1[[#This Row],[End Time]]&lt;=W$1 ),
AND(Table_owssvr__1[[#This Row],[Start time]]&lt;V$1, Table_owssvr__1[[#This Row],[End Time]]&gt;W$1)
)</f>
        <v>1</v>
      </c>
      <c r="W1132" s="7">
        <f>1*OR(
AND(Table_owssvr__1[[#This Row],[Start time]]&gt;=W$1, Table_owssvr__1[[#This Row],[Start time]]&lt;X$1),
AND(Table_owssvr__1[[#This Row],[End Time]]&gt;W$1, Table_owssvr__1[[#This Row],[End Time]]&lt;=X$1 ),
AND(Table_owssvr__1[[#This Row],[Start time]]&lt;W$1, Table_owssvr__1[[#This Row],[End Time]]&gt;X$1)
)</f>
        <v>1</v>
      </c>
      <c r="X1132" s="7">
        <f>1*OR(
AND(Table_owssvr__1[[#This Row],[Start time]]&gt;=X$1, Table_owssvr__1[[#This Row],[Start time]]&lt;Y$1),
AND(Table_owssvr__1[[#This Row],[End Time]]&gt;X$1, Table_owssvr__1[[#This Row],[End Time]]&lt;=Y$1 ),
AND(Table_owssvr__1[[#This Row],[Start time]]&lt;X$1, Table_owssvr__1[[#This Row],[End Time]]&gt;Y$1)
)</f>
        <v>0</v>
      </c>
      <c r="Y1132" s="7">
        <f>1*OR(
AND(Table_owssvr__1[[#This Row],[Start time]]&gt;=Y$1, Table_owssvr__1[[#This Row],[Start time]]&lt;Z$1),
AND(Table_owssvr__1[[#This Row],[End Time]]&gt;Y$1, Table_owssvr__1[[#This Row],[End Time]]&lt;=Z$1 ),
AND(Table_owssvr__1[[#This Row],[Start time]]&lt;Y$1, Table_owssvr__1[[#This Row],[End Time]]&gt;Z$1)
)</f>
        <v>0</v>
      </c>
      <c r="Z1132" s="7">
        <f>1*OR(
AND(Table_owssvr__1[[#This Row],[Start time]]&gt;=Z$1, Table_owssvr__1[[#This Row],[Start time]]&lt;AA$1),
AND(Table_owssvr__1[[#This Row],[End Time]]&gt;Z$1, Table_owssvr__1[[#This Row],[End Time]]&lt;=AA$1 ),
AND(Table_owssvr__1[[#This Row],[Start time]]&lt;Z$1, Table_owssvr__1[[#This Row],[End Time]]&gt;AA$1)
)</f>
        <v>0</v>
      </c>
      <c r="AA1132" s="7">
        <f>1*OR(
AND(Table_owssvr__1[[#This Row],[Start time]]&gt;=AA$1, Table_owssvr__1[[#This Row],[Start time]]&lt;AB$1),
AND(Table_owssvr__1[[#This Row],[End Time]]&gt;AA$1, Table_owssvr__1[[#This Row],[End Time]]&lt;=AB$1 ),
AND(Table_owssvr__1[[#This Row],[Start time]]&lt;AA$1, Table_owssvr__1[[#This Row],[End Time]]&gt;AB$1)
)</f>
        <v>0</v>
      </c>
      <c r="AB1132" s="7">
        <f>1*OR(
AND(Table_owssvr__1[[#This Row],[Start time]]&gt;=AB$1, Table_owssvr__1[[#This Row],[Start time]]&lt;AC$1),
AND(Table_owssvr__1[[#This Row],[End Time]]&gt;AB$1, Table_owssvr__1[[#This Row],[End Time]]&lt;=AC$1 ),
AND(Table_owssvr__1[[#This Row],[Start time]]&lt;AB$1, Table_owssvr__1[[#This Row],[End Time]]&gt;AC$1)
)</f>
        <v>0</v>
      </c>
      <c r="AC1132" s="7">
        <f>1*OR(
AND(Table_owssvr__1[[#This Row],[Start time]]&gt;=AC$1, Table_owssvr__1[[#This Row],[Start time]]&lt;AD$1),
AND(Table_owssvr__1[[#This Row],[End Time]]&gt;AC$1, Table_owssvr__1[[#This Row],[End Time]]&lt;=AD$1 ),
AND(Table_owssvr__1[[#This Row],[Start time]]&lt;AC$1, Table_owssvr__1[[#This Row],[End Time]]&gt;AD$1)
)</f>
        <v>0</v>
      </c>
      <c r="AD1132" s="7">
        <f>1*OR(
AND(Table_owssvr__1[[#This Row],[Start time]]&gt;=AD$1, Table_owssvr__1[[#This Row],[Start time]]&lt;AE$1),
AND(Table_owssvr__1[[#This Row],[End Time]]&gt;AD$1, Table_owssvr__1[[#This Row],[End Time]]&lt;=AE$1 ),
AND(Table_owssvr__1[[#This Row],[Start time]]&lt;AD$1, Table_owssvr__1[[#This Row],[End Time]]&gt;AE$1)
)</f>
        <v>0</v>
      </c>
      <c r="AE1132" s="7">
        <f>1*OR(
AND(Table_owssvr__1[[#This Row],[Start time]]&gt;=AE$1, Table_owssvr__1[[#This Row],[Start time]]&lt;AF$1),
AND(Table_owssvr__1[[#This Row],[End Time]]&gt;AE$1, Table_owssvr__1[[#This Row],[End Time]]&lt;=AF$1 ),
AND(Table_owssvr__1[[#This Row],[Start time]]&lt;AE$1, Table_owssvr__1[[#This Row],[End Time]]&gt;AF$1)
)</f>
        <v>0</v>
      </c>
    </row>
    <row r="1133" spans="1:31" x14ac:dyDescent="0.25">
      <c r="A1133" s="2"/>
      <c r="B1133" s="3" t="s">
        <v>298</v>
      </c>
      <c r="C1133" s="3" t="s">
        <v>98</v>
      </c>
      <c r="D1133" s="3" t="s">
        <v>25</v>
      </c>
      <c r="E1133" s="1" t="s">
        <v>1363</v>
      </c>
      <c r="F1133" s="4">
        <v>42433.59375</v>
      </c>
      <c r="G1133" s="4">
        <v>42433.65625</v>
      </c>
      <c r="H1133" s="4">
        <v>42443.721018518518</v>
      </c>
      <c r="I1133" s="3" t="s">
        <v>98</v>
      </c>
      <c r="J1133" s="2" t="s">
        <v>17</v>
      </c>
      <c r="K1133" s="2" t="s">
        <v>16</v>
      </c>
      <c r="L1133" t="b">
        <f>LEFT(Table_owssvr__1[[#This Row],[Person''s Name]],4)=LEFT(Table_owssvr__1[[#This Row],[Modified By]],4)</f>
        <v>1</v>
      </c>
      <c r="M1133" t="b">
        <f>Table_owssvr__1[[#This Row],[Modified]]&gt;Table_owssvr__1[[#This Row],[Start Date and Time]]</f>
        <v>1</v>
      </c>
      <c r="N1133">
        <f>(Table_owssvr__1[[#This Row],[End Date and Time]]-Table_owssvr__1[[#This Row],[Start Date and Time]])*24</f>
        <v>1.5</v>
      </c>
      <c r="O1133" s="5">
        <f>INT(Table_owssvr__1[[#This Row],[Start Date and Time]])</f>
        <v>42433</v>
      </c>
      <c r="P1133" s="6">
        <f>DATE(YEAR(Table_owssvr__1[[#This Row],[Date]]),MONTH(Table_owssvr__1[[#This Row],[Date]]),1)</f>
        <v>42430</v>
      </c>
      <c r="Q1133" s="9">
        <f>ROUND(24*(Table_owssvr__1[[#This Row],[Start Date and Time]]-INT(Table_owssvr__1[[#This Row],[Start Date and Time]])),2)</f>
        <v>14.25</v>
      </c>
      <c r="R1133" s="9">
        <f>ROUND(24*(Table_owssvr__1[[#This Row],[End Date and Time]]-INT(Table_owssvr__1[[#This Row],[End Date and Time]])),2)</f>
        <v>15.75</v>
      </c>
      <c r="S1133" s="7">
        <f>1*OR(
AND(Table_owssvr__1[[#This Row],[Start time]]&gt;=S$1, Table_owssvr__1[[#This Row],[Start time]]&lt;T$1),
AND(Table_owssvr__1[[#This Row],[End Time]]&gt;S$1, Table_owssvr__1[[#This Row],[End Time]]&lt;=T$1 ),
AND(Table_owssvr__1[[#This Row],[Start time]]&lt;S$1, Table_owssvr__1[[#This Row],[End Time]]&gt;T$1)
)</f>
        <v>0</v>
      </c>
      <c r="T1133" s="7">
        <f>1*OR(
AND(Table_owssvr__1[[#This Row],[Start time]]&gt;=T$1, Table_owssvr__1[[#This Row],[Start time]]&lt;U$1),
AND(Table_owssvr__1[[#This Row],[End Time]]&gt;T$1, Table_owssvr__1[[#This Row],[End Time]]&lt;=U$1 ),
AND(Table_owssvr__1[[#This Row],[Start time]]&lt;T$1, Table_owssvr__1[[#This Row],[End Time]]&gt;U$1)
)</f>
        <v>0</v>
      </c>
      <c r="U1133" s="7">
        <f>1*OR(
AND(Table_owssvr__1[[#This Row],[Start time]]&gt;=U$1, Table_owssvr__1[[#This Row],[Start time]]&lt;V$1),
AND(Table_owssvr__1[[#This Row],[End Time]]&gt;U$1, Table_owssvr__1[[#This Row],[End Time]]&lt;=V$1 ),
AND(Table_owssvr__1[[#This Row],[Start time]]&lt;U$1, Table_owssvr__1[[#This Row],[End Time]]&gt;V$1)
)</f>
        <v>0</v>
      </c>
      <c r="V1133" s="7">
        <f>1*OR(
AND(Table_owssvr__1[[#This Row],[Start time]]&gt;=V$1, Table_owssvr__1[[#This Row],[Start time]]&lt;W$1),
AND(Table_owssvr__1[[#This Row],[End Time]]&gt;V$1, Table_owssvr__1[[#This Row],[End Time]]&lt;=W$1 ),
AND(Table_owssvr__1[[#This Row],[Start time]]&lt;V$1, Table_owssvr__1[[#This Row],[End Time]]&gt;W$1)
)</f>
        <v>0</v>
      </c>
      <c r="W1133" s="7">
        <f>1*OR(
AND(Table_owssvr__1[[#This Row],[Start time]]&gt;=W$1, Table_owssvr__1[[#This Row],[Start time]]&lt;X$1),
AND(Table_owssvr__1[[#This Row],[End Time]]&gt;W$1, Table_owssvr__1[[#This Row],[End Time]]&lt;=X$1 ),
AND(Table_owssvr__1[[#This Row],[Start time]]&lt;W$1, Table_owssvr__1[[#This Row],[End Time]]&gt;X$1)
)</f>
        <v>0</v>
      </c>
      <c r="X1133" s="7">
        <f>1*OR(
AND(Table_owssvr__1[[#This Row],[Start time]]&gt;=X$1, Table_owssvr__1[[#This Row],[Start time]]&lt;Y$1),
AND(Table_owssvr__1[[#This Row],[End Time]]&gt;X$1, Table_owssvr__1[[#This Row],[End Time]]&lt;=Y$1 ),
AND(Table_owssvr__1[[#This Row],[Start time]]&lt;X$1, Table_owssvr__1[[#This Row],[End Time]]&gt;Y$1)
)</f>
        <v>0</v>
      </c>
      <c r="Y1133" s="7">
        <f>1*OR(
AND(Table_owssvr__1[[#This Row],[Start time]]&gt;=Y$1, Table_owssvr__1[[#This Row],[Start time]]&lt;Z$1),
AND(Table_owssvr__1[[#This Row],[End Time]]&gt;Y$1, Table_owssvr__1[[#This Row],[End Time]]&lt;=Z$1 ),
AND(Table_owssvr__1[[#This Row],[Start time]]&lt;Y$1, Table_owssvr__1[[#This Row],[End Time]]&gt;Z$1)
)</f>
        <v>1</v>
      </c>
      <c r="Z1133" s="7">
        <f>1*OR(
AND(Table_owssvr__1[[#This Row],[Start time]]&gt;=Z$1, Table_owssvr__1[[#This Row],[Start time]]&lt;AA$1),
AND(Table_owssvr__1[[#This Row],[End Time]]&gt;Z$1, Table_owssvr__1[[#This Row],[End Time]]&lt;=AA$1 ),
AND(Table_owssvr__1[[#This Row],[Start time]]&lt;Z$1, Table_owssvr__1[[#This Row],[End Time]]&gt;AA$1)
)</f>
        <v>1</v>
      </c>
      <c r="AA1133" s="7">
        <f>1*OR(
AND(Table_owssvr__1[[#This Row],[Start time]]&gt;=AA$1, Table_owssvr__1[[#This Row],[Start time]]&lt;AB$1),
AND(Table_owssvr__1[[#This Row],[End Time]]&gt;AA$1, Table_owssvr__1[[#This Row],[End Time]]&lt;=AB$1 ),
AND(Table_owssvr__1[[#This Row],[Start time]]&lt;AA$1, Table_owssvr__1[[#This Row],[End Time]]&gt;AB$1)
)</f>
        <v>0</v>
      </c>
      <c r="AB1133" s="7">
        <f>1*OR(
AND(Table_owssvr__1[[#This Row],[Start time]]&gt;=AB$1, Table_owssvr__1[[#This Row],[Start time]]&lt;AC$1),
AND(Table_owssvr__1[[#This Row],[End Time]]&gt;AB$1, Table_owssvr__1[[#This Row],[End Time]]&lt;=AC$1 ),
AND(Table_owssvr__1[[#This Row],[Start time]]&lt;AB$1, Table_owssvr__1[[#This Row],[End Time]]&gt;AC$1)
)</f>
        <v>0</v>
      </c>
      <c r="AC1133" s="7">
        <f>1*OR(
AND(Table_owssvr__1[[#This Row],[Start time]]&gt;=AC$1, Table_owssvr__1[[#This Row],[Start time]]&lt;AD$1),
AND(Table_owssvr__1[[#This Row],[End Time]]&gt;AC$1, Table_owssvr__1[[#This Row],[End Time]]&lt;=AD$1 ),
AND(Table_owssvr__1[[#This Row],[Start time]]&lt;AC$1, Table_owssvr__1[[#This Row],[End Time]]&gt;AD$1)
)</f>
        <v>0</v>
      </c>
      <c r="AD1133" s="7">
        <f>1*OR(
AND(Table_owssvr__1[[#This Row],[Start time]]&gt;=AD$1, Table_owssvr__1[[#This Row],[Start time]]&lt;AE$1),
AND(Table_owssvr__1[[#This Row],[End Time]]&gt;AD$1, Table_owssvr__1[[#This Row],[End Time]]&lt;=AE$1 ),
AND(Table_owssvr__1[[#This Row],[Start time]]&lt;AD$1, Table_owssvr__1[[#This Row],[End Time]]&gt;AE$1)
)</f>
        <v>0</v>
      </c>
      <c r="AE1133" s="7">
        <f>1*OR(
AND(Table_owssvr__1[[#This Row],[Start time]]&gt;=AE$1, Table_owssvr__1[[#This Row],[Start time]]&lt;AF$1),
AND(Table_owssvr__1[[#This Row],[End Time]]&gt;AE$1, Table_owssvr__1[[#This Row],[End Time]]&lt;=AF$1 ),
AND(Table_owssvr__1[[#This Row],[Start time]]&lt;AE$1, Table_owssvr__1[[#This Row],[End Time]]&gt;AF$1)
)</f>
        <v>0</v>
      </c>
    </row>
    <row r="1134" spans="1:31" x14ac:dyDescent="0.25">
      <c r="A1134" s="2"/>
      <c r="B1134" s="3" t="s">
        <v>687</v>
      </c>
      <c r="C1134" s="3" t="s">
        <v>33</v>
      </c>
      <c r="D1134" s="3" t="s">
        <v>19</v>
      </c>
      <c r="E1134" s="1" t="s">
        <v>797</v>
      </c>
      <c r="F1134" s="4">
        <v>42433.666666666664</v>
      </c>
      <c r="G1134" s="4">
        <v>42433.680555555555</v>
      </c>
      <c r="H1134" s="4">
        <v>42439.4531712963</v>
      </c>
      <c r="I1134" s="3" t="s">
        <v>36</v>
      </c>
      <c r="J1134" s="2" t="s">
        <v>17</v>
      </c>
      <c r="K1134" s="2" t="s">
        <v>16</v>
      </c>
      <c r="L1134" t="b">
        <f>LEFT(Table_owssvr__1[[#This Row],[Person''s Name]],4)=LEFT(Table_owssvr__1[[#This Row],[Modified By]],4)</f>
        <v>0</v>
      </c>
      <c r="M1134" t="b">
        <f>Table_owssvr__1[[#This Row],[Modified]]&gt;Table_owssvr__1[[#This Row],[Start Date and Time]]</f>
        <v>1</v>
      </c>
      <c r="N1134">
        <f>(Table_owssvr__1[[#This Row],[End Date and Time]]-Table_owssvr__1[[#This Row],[Start Date and Time]])*24</f>
        <v>0.33333333337213844</v>
      </c>
      <c r="O1134" s="5">
        <f>INT(Table_owssvr__1[[#This Row],[Start Date and Time]])</f>
        <v>42433</v>
      </c>
      <c r="P1134" s="6">
        <f>DATE(YEAR(Table_owssvr__1[[#This Row],[Date]]),MONTH(Table_owssvr__1[[#This Row],[Date]]),1)</f>
        <v>42430</v>
      </c>
      <c r="Q1134" s="9">
        <f>ROUND(24*(Table_owssvr__1[[#This Row],[Start Date and Time]]-INT(Table_owssvr__1[[#This Row],[Start Date and Time]])),2)</f>
        <v>16</v>
      </c>
      <c r="R1134" s="9">
        <f>ROUND(24*(Table_owssvr__1[[#This Row],[End Date and Time]]-INT(Table_owssvr__1[[#This Row],[End Date and Time]])),2)</f>
        <v>16.329999999999998</v>
      </c>
      <c r="S1134" s="7">
        <f>1*OR(
AND(Table_owssvr__1[[#This Row],[Start time]]&gt;=S$1, Table_owssvr__1[[#This Row],[Start time]]&lt;T$1),
AND(Table_owssvr__1[[#This Row],[End Time]]&gt;S$1, Table_owssvr__1[[#This Row],[End Time]]&lt;=T$1 ),
AND(Table_owssvr__1[[#This Row],[Start time]]&lt;S$1, Table_owssvr__1[[#This Row],[End Time]]&gt;T$1)
)</f>
        <v>0</v>
      </c>
      <c r="T1134" s="7">
        <f>1*OR(
AND(Table_owssvr__1[[#This Row],[Start time]]&gt;=T$1, Table_owssvr__1[[#This Row],[Start time]]&lt;U$1),
AND(Table_owssvr__1[[#This Row],[End Time]]&gt;T$1, Table_owssvr__1[[#This Row],[End Time]]&lt;=U$1 ),
AND(Table_owssvr__1[[#This Row],[Start time]]&lt;T$1, Table_owssvr__1[[#This Row],[End Time]]&gt;U$1)
)</f>
        <v>0</v>
      </c>
      <c r="U1134" s="7">
        <f>1*OR(
AND(Table_owssvr__1[[#This Row],[Start time]]&gt;=U$1, Table_owssvr__1[[#This Row],[Start time]]&lt;V$1),
AND(Table_owssvr__1[[#This Row],[End Time]]&gt;U$1, Table_owssvr__1[[#This Row],[End Time]]&lt;=V$1 ),
AND(Table_owssvr__1[[#This Row],[Start time]]&lt;U$1, Table_owssvr__1[[#This Row],[End Time]]&gt;V$1)
)</f>
        <v>0</v>
      </c>
      <c r="V1134" s="7">
        <f>1*OR(
AND(Table_owssvr__1[[#This Row],[Start time]]&gt;=V$1, Table_owssvr__1[[#This Row],[Start time]]&lt;W$1),
AND(Table_owssvr__1[[#This Row],[End Time]]&gt;V$1, Table_owssvr__1[[#This Row],[End Time]]&lt;=W$1 ),
AND(Table_owssvr__1[[#This Row],[Start time]]&lt;V$1, Table_owssvr__1[[#This Row],[End Time]]&gt;W$1)
)</f>
        <v>0</v>
      </c>
      <c r="W1134" s="7">
        <f>1*OR(
AND(Table_owssvr__1[[#This Row],[Start time]]&gt;=W$1, Table_owssvr__1[[#This Row],[Start time]]&lt;X$1),
AND(Table_owssvr__1[[#This Row],[End Time]]&gt;W$1, Table_owssvr__1[[#This Row],[End Time]]&lt;=X$1 ),
AND(Table_owssvr__1[[#This Row],[Start time]]&lt;W$1, Table_owssvr__1[[#This Row],[End Time]]&gt;X$1)
)</f>
        <v>0</v>
      </c>
      <c r="X1134" s="7">
        <f>1*OR(
AND(Table_owssvr__1[[#This Row],[Start time]]&gt;=X$1, Table_owssvr__1[[#This Row],[Start time]]&lt;Y$1),
AND(Table_owssvr__1[[#This Row],[End Time]]&gt;X$1, Table_owssvr__1[[#This Row],[End Time]]&lt;=Y$1 ),
AND(Table_owssvr__1[[#This Row],[Start time]]&lt;X$1, Table_owssvr__1[[#This Row],[End Time]]&gt;Y$1)
)</f>
        <v>0</v>
      </c>
      <c r="Y1134" s="7">
        <f>1*OR(
AND(Table_owssvr__1[[#This Row],[Start time]]&gt;=Y$1, Table_owssvr__1[[#This Row],[Start time]]&lt;Z$1),
AND(Table_owssvr__1[[#This Row],[End Time]]&gt;Y$1, Table_owssvr__1[[#This Row],[End Time]]&lt;=Z$1 ),
AND(Table_owssvr__1[[#This Row],[Start time]]&lt;Y$1, Table_owssvr__1[[#This Row],[End Time]]&gt;Z$1)
)</f>
        <v>0</v>
      </c>
      <c r="Z1134" s="7">
        <f>1*OR(
AND(Table_owssvr__1[[#This Row],[Start time]]&gt;=Z$1, Table_owssvr__1[[#This Row],[Start time]]&lt;AA$1),
AND(Table_owssvr__1[[#This Row],[End Time]]&gt;Z$1, Table_owssvr__1[[#This Row],[End Time]]&lt;=AA$1 ),
AND(Table_owssvr__1[[#This Row],[Start time]]&lt;Z$1, Table_owssvr__1[[#This Row],[End Time]]&gt;AA$1)
)</f>
        <v>0</v>
      </c>
      <c r="AA1134" s="7">
        <f>1*OR(
AND(Table_owssvr__1[[#This Row],[Start time]]&gt;=AA$1, Table_owssvr__1[[#This Row],[Start time]]&lt;AB$1),
AND(Table_owssvr__1[[#This Row],[End Time]]&gt;AA$1, Table_owssvr__1[[#This Row],[End Time]]&lt;=AB$1 ),
AND(Table_owssvr__1[[#This Row],[Start time]]&lt;AA$1, Table_owssvr__1[[#This Row],[End Time]]&gt;AB$1)
)</f>
        <v>1</v>
      </c>
      <c r="AB1134" s="7">
        <f>1*OR(
AND(Table_owssvr__1[[#This Row],[Start time]]&gt;=AB$1, Table_owssvr__1[[#This Row],[Start time]]&lt;AC$1),
AND(Table_owssvr__1[[#This Row],[End Time]]&gt;AB$1, Table_owssvr__1[[#This Row],[End Time]]&lt;=AC$1 ),
AND(Table_owssvr__1[[#This Row],[Start time]]&lt;AB$1, Table_owssvr__1[[#This Row],[End Time]]&gt;AC$1)
)</f>
        <v>0</v>
      </c>
      <c r="AC1134" s="7">
        <f>1*OR(
AND(Table_owssvr__1[[#This Row],[Start time]]&gt;=AC$1, Table_owssvr__1[[#This Row],[Start time]]&lt;AD$1),
AND(Table_owssvr__1[[#This Row],[End Time]]&gt;AC$1, Table_owssvr__1[[#This Row],[End Time]]&lt;=AD$1 ),
AND(Table_owssvr__1[[#This Row],[Start time]]&lt;AC$1, Table_owssvr__1[[#This Row],[End Time]]&gt;AD$1)
)</f>
        <v>0</v>
      </c>
      <c r="AD1134" s="7">
        <f>1*OR(
AND(Table_owssvr__1[[#This Row],[Start time]]&gt;=AD$1, Table_owssvr__1[[#This Row],[Start time]]&lt;AE$1),
AND(Table_owssvr__1[[#This Row],[End Time]]&gt;AD$1, Table_owssvr__1[[#This Row],[End Time]]&lt;=AE$1 ),
AND(Table_owssvr__1[[#This Row],[Start time]]&lt;AD$1, Table_owssvr__1[[#This Row],[End Time]]&gt;AE$1)
)</f>
        <v>0</v>
      </c>
      <c r="AE1134" s="7">
        <f>1*OR(
AND(Table_owssvr__1[[#This Row],[Start time]]&gt;=AE$1, Table_owssvr__1[[#This Row],[Start time]]&lt;AF$1),
AND(Table_owssvr__1[[#This Row],[End Time]]&gt;AE$1, Table_owssvr__1[[#This Row],[End Time]]&lt;=AF$1 ),
AND(Table_owssvr__1[[#This Row],[Start time]]&lt;AE$1, Table_owssvr__1[[#This Row],[End Time]]&gt;AF$1)
)</f>
        <v>0</v>
      </c>
    </row>
    <row r="1135" spans="1:31" x14ac:dyDescent="0.25">
      <c r="A1135" s="2"/>
      <c r="B1135" s="3" t="s">
        <v>687</v>
      </c>
      <c r="C1135" s="3" t="s">
        <v>15</v>
      </c>
      <c r="D1135" s="3" t="s">
        <v>19</v>
      </c>
      <c r="E1135" s="1" t="s">
        <v>585</v>
      </c>
      <c r="F1135" s="4">
        <v>42433.666666666664</v>
      </c>
      <c r="G1135" s="4">
        <v>42433.680555555555</v>
      </c>
      <c r="H1135" s="4">
        <v>42439.453067129631</v>
      </c>
      <c r="I1135" s="3" t="s">
        <v>36</v>
      </c>
      <c r="J1135" s="2" t="s">
        <v>17</v>
      </c>
      <c r="K1135" s="2" t="s">
        <v>16</v>
      </c>
      <c r="L1135" t="b">
        <f>LEFT(Table_owssvr__1[[#This Row],[Person''s Name]],4)=LEFT(Table_owssvr__1[[#This Row],[Modified By]],4)</f>
        <v>0</v>
      </c>
      <c r="M1135" t="b">
        <f>Table_owssvr__1[[#This Row],[Modified]]&gt;Table_owssvr__1[[#This Row],[Start Date and Time]]</f>
        <v>1</v>
      </c>
      <c r="N1135">
        <f>(Table_owssvr__1[[#This Row],[End Date and Time]]-Table_owssvr__1[[#This Row],[Start Date and Time]])*24</f>
        <v>0.33333333337213844</v>
      </c>
      <c r="O1135" s="5">
        <f>INT(Table_owssvr__1[[#This Row],[Start Date and Time]])</f>
        <v>42433</v>
      </c>
      <c r="P1135" s="6">
        <f>DATE(YEAR(Table_owssvr__1[[#This Row],[Date]]),MONTH(Table_owssvr__1[[#This Row],[Date]]),1)</f>
        <v>42430</v>
      </c>
      <c r="Q1135" s="9">
        <f>ROUND(24*(Table_owssvr__1[[#This Row],[Start Date and Time]]-INT(Table_owssvr__1[[#This Row],[Start Date and Time]])),2)</f>
        <v>16</v>
      </c>
      <c r="R1135" s="9">
        <f>ROUND(24*(Table_owssvr__1[[#This Row],[End Date and Time]]-INT(Table_owssvr__1[[#This Row],[End Date and Time]])),2)</f>
        <v>16.329999999999998</v>
      </c>
      <c r="S1135" s="7">
        <f>1*OR(
AND(Table_owssvr__1[[#This Row],[Start time]]&gt;=S$1, Table_owssvr__1[[#This Row],[Start time]]&lt;T$1),
AND(Table_owssvr__1[[#This Row],[End Time]]&gt;S$1, Table_owssvr__1[[#This Row],[End Time]]&lt;=T$1 ),
AND(Table_owssvr__1[[#This Row],[Start time]]&lt;S$1, Table_owssvr__1[[#This Row],[End Time]]&gt;T$1)
)</f>
        <v>0</v>
      </c>
      <c r="T1135" s="7">
        <f>1*OR(
AND(Table_owssvr__1[[#This Row],[Start time]]&gt;=T$1, Table_owssvr__1[[#This Row],[Start time]]&lt;U$1),
AND(Table_owssvr__1[[#This Row],[End Time]]&gt;T$1, Table_owssvr__1[[#This Row],[End Time]]&lt;=U$1 ),
AND(Table_owssvr__1[[#This Row],[Start time]]&lt;T$1, Table_owssvr__1[[#This Row],[End Time]]&gt;U$1)
)</f>
        <v>0</v>
      </c>
      <c r="U1135" s="7">
        <f>1*OR(
AND(Table_owssvr__1[[#This Row],[Start time]]&gt;=U$1, Table_owssvr__1[[#This Row],[Start time]]&lt;V$1),
AND(Table_owssvr__1[[#This Row],[End Time]]&gt;U$1, Table_owssvr__1[[#This Row],[End Time]]&lt;=V$1 ),
AND(Table_owssvr__1[[#This Row],[Start time]]&lt;U$1, Table_owssvr__1[[#This Row],[End Time]]&gt;V$1)
)</f>
        <v>0</v>
      </c>
      <c r="V1135" s="7">
        <f>1*OR(
AND(Table_owssvr__1[[#This Row],[Start time]]&gt;=V$1, Table_owssvr__1[[#This Row],[Start time]]&lt;W$1),
AND(Table_owssvr__1[[#This Row],[End Time]]&gt;V$1, Table_owssvr__1[[#This Row],[End Time]]&lt;=W$1 ),
AND(Table_owssvr__1[[#This Row],[Start time]]&lt;V$1, Table_owssvr__1[[#This Row],[End Time]]&gt;W$1)
)</f>
        <v>0</v>
      </c>
      <c r="W1135" s="7">
        <f>1*OR(
AND(Table_owssvr__1[[#This Row],[Start time]]&gt;=W$1, Table_owssvr__1[[#This Row],[Start time]]&lt;X$1),
AND(Table_owssvr__1[[#This Row],[End Time]]&gt;W$1, Table_owssvr__1[[#This Row],[End Time]]&lt;=X$1 ),
AND(Table_owssvr__1[[#This Row],[Start time]]&lt;W$1, Table_owssvr__1[[#This Row],[End Time]]&gt;X$1)
)</f>
        <v>0</v>
      </c>
      <c r="X1135" s="7">
        <f>1*OR(
AND(Table_owssvr__1[[#This Row],[Start time]]&gt;=X$1, Table_owssvr__1[[#This Row],[Start time]]&lt;Y$1),
AND(Table_owssvr__1[[#This Row],[End Time]]&gt;X$1, Table_owssvr__1[[#This Row],[End Time]]&lt;=Y$1 ),
AND(Table_owssvr__1[[#This Row],[Start time]]&lt;X$1, Table_owssvr__1[[#This Row],[End Time]]&gt;Y$1)
)</f>
        <v>0</v>
      </c>
      <c r="Y1135" s="7">
        <f>1*OR(
AND(Table_owssvr__1[[#This Row],[Start time]]&gt;=Y$1, Table_owssvr__1[[#This Row],[Start time]]&lt;Z$1),
AND(Table_owssvr__1[[#This Row],[End Time]]&gt;Y$1, Table_owssvr__1[[#This Row],[End Time]]&lt;=Z$1 ),
AND(Table_owssvr__1[[#This Row],[Start time]]&lt;Y$1, Table_owssvr__1[[#This Row],[End Time]]&gt;Z$1)
)</f>
        <v>0</v>
      </c>
      <c r="Z1135" s="7">
        <f>1*OR(
AND(Table_owssvr__1[[#This Row],[Start time]]&gt;=Z$1, Table_owssvr__1[[#This Row],[Start time]]&lt;AA$1),
AND(Table_owssvr__1[[#This Row],[End Time]]&gt;Z$1, Table_owssvr__1[[#This Row],[End Time]]&lt;=AA$1 ),
AND(Table_owssvr__1[[#This Row],[Start time]]&lt;Z$1, Table_owssvr__1[[#This Row],[End Time]]&gt;AA$1)
)</f>
        <v>0</v>
      </c>
      <c r="AA1135" s="7">
        <f>1*OR(
AND(Table_owssvr__1[[#This Row],[Start time]]&gt;=AA$1, Table_owssvr__1[[#This Row],[Start time]]&lt;AB$1),
AND(Table_owssvr__1[[#This Row],[End Time]]&gt;AA$1, Table_owssvr__1[[#This Row],[End Time]]&lt;=AB$1 ),
AND(Table_owssvr__1[[#This Row],[Start time]]&lt;AA$1, Table_owssvr__1[[#This Row],[End Time]]&gt;AB$1)
)</f>
        <v>1</v>
      </c>
      <c r="AB1135" s="7">
        <f>1*OR(
AND(Table_owssvr__1[[#This Row],[Start time]]&gt;=AB$1, Table_owssvr__1[[#This Row],[Start time]]&lt;AC$1),
AND(Table_owssvr__1[[#This Row],[End Time]]&gt;AB$1, Table_owssvr__1[[#This Row],[End Time]]&lt;=AC$1 ),
AND(Table_owssvr__1[[#This Row],[Start time]]&lt;AB$1, Table_owssvr__1[[#This Row],[End Time]]&gt;AC$1)
)</f>
        <v>0</v>
      </c>
      <c r="AC1135" s="7">
        <f>1*OR(
AND(Table_owssvr__1[[#This Row],[Start time]]&gt;=AC$1, Table_owssvr__1[[#This Row],[Start time]]&lt;AD$1),
AND(Table_owssvr__1[[#This Row],[End Time]]&gt;AC$1, Table_owssvr__1[[#This Row],[End Time]]&lt;=AD$1 ),
AND(Table_owssvr__1[[#This Row],[Start time]]&lt;AC$1, Table_owssvr__1[[#This Row],[End Time]]&gt;AD$1)
)</f>
        <v>0</v>
      </c>
      <c r="AD1135" s="7">
        <f>1*OR(
AND(Table_owssvr__1[[#This Row],[Start time]]&gt;=AD$1, Table_owssvr__1[[#This Row],[Start time]]&lt;AE$1),
AND(Table_owssvr__1[[#This Row],[End Time]]&gt;AD$1, Table_owssvr__1[[#This Row],[End Time]]&lt;=AE$1 ),
AND(Table_owssvr__1[[#This Row],[Start time]]&lt;AD$1, Table_owssvr__1[[#This Row],[End Time]]&gt;AE$1)
)</f>
        <v>0</v>
      </c>
      <c r="AE1135" s="7">
        <f>1*OR(
AND(Table_owssvr__1[[#This Row],[Start time]]&gt;=AE$1, Table_owssvr__1[[#This Row],[Start time]]&lt;AF$1),
AND(Table_owssvr__1[[#This Row],[End Time]]&gt;AE$1, Table_owssvr__1[[#This Row],[End Time]]&lt;=AF$1 ),
AND(Table_owssvr__1[[#This Row],[Start time]]&lt;AE$1, Table_owssvr__1[[#This Row],[End Time]]&gt;AF$1)
)</f>
        <v>0</v>
      </c>
    </row>
    <row r="1136" spans="1:31" x14ac:dyDescent="0.25">
      <c r="A1136" s="2"/>
      <c r="B1136" s="3" t="s">
        <v>656</v>
      </c>
      <c r="C1136" s="3" t="s">
        <v>89</v>
      </c>
      <c r="D1136" s="3" t="s">
        <v>22</v>
      </c>
      <c r="E1136" s="1" t="s">
        <v>798</v>
      </c>
      <c r="F1136" s="4">
        <v>42431.625</v>
      </c>
      <c r="G1136" s="4">
        <v>42431.645833333336</v>
      </c>
      <c r="H1136" s="4">
        <v>42433.686157407406</v>
      </c>
      <c r="I1136" s="3" t="s">
        <v>89</v>
      </c>
      <c r="J1136" s="2" t="s">
        <v>17</v>
      </c>
      <c r="K1136" s="2" t="s">
        <v>16</v>
      </c>
      <c r="L1136" t="b">
        <f>LEFT(Table_owssvr__1[[#This Row],[Person''s Name]],4)=LEFT(Table_owssvr__1[[#This Row],[Modified By]],4)</f>
        <v>1</v>
      </c>
      <c r="M1136" t="b">
        <f>Table_owssvr__1[[#This Row],[Modified]]&gt;Table_owssvr__1[[#This Row],[Start Date and Time]]</f>
        <v>1</v>
      </c>
      <c r="N1136">
        <f>(Table_owssvr__1[[#This Row],[End Date and Time]]-Table_owssvr__1[[#This Row],[Start Date and Time]])*24</f>
        <v>0.50000000005820766</v>
      </c>
      <c r="O1136" s="5">
        <f>INT(Table_owssvr__1[[#This Row],[Start Date and Time]])</f>
        <v>42431</v>
      </c>
      <c r="P1136" s="6">
        <f>DATE(YEAR(Table_owssvr__1[[#This Row],[Date]]),MONTH(Table_owssvr__1[[#This Row],[Date]]),1)</f>
        <v>42430</v>
      </c>
      <c r="Q1136" s="9">
        <f>ROUND(24*(Table_owssvr__1[[#This Row],[Start Date and Time]]-INT(Table_owssvr__1[[#This Row],[Start Date and Time]])),2)</f>
        <v>15</v>
      </c>
      <c r="R1136" s="9">
        <f>ROUND(24*(Table_owssvr__1[[#This Row],[End Date and Time]]-INT(Table_owssvr__1[[#This Row],[End Date and Time]])),2)</f>
        <v>15.5</v>
      </c>
      <c r="S1136" s="7">
        <f>1*OR(
AND(Table_owssvr__1[[#This Row],[Start time]]&gt;=S$1, Table_owssvr__1[[#This Row],[Start time]]&lt;T$1),
AND(Table_owssvr__1[[#This Row],[End Time]]&gt;S$1, Table_owssvr__1[[#This Row],[End Time]]&lt;=T$1 ),
AND(Table_owssvr__1[[#This Row],[Start time]]&lt;S$1, Table_owssvr__1[[#This Row],[End Time]]&gt;T$1)
)</f>
        <v>0</v>
      </c>
      <c r="T1136" s="7">
        <f>1*OR(
AND(Table_owssvr__1[[#This Row],[Start time]]&gt;=T$1, Table_owssvr__1[[#This Row],[Start time]]&lt;U$1),
AND(Table_owssvr__1[[#This Row],[End Time]]&gt;T$1, Table_owssvr__1[[#This Row],[End Time]]&lt;=U$1 ),
AND(Table_owssvr__1[[#This Row],[Start time]]&lt;T$1, Table_owssvr__1[[#This Row],[End Time]]&gt;U$1)
)</f>
        <v>0</v>
      </c>
      <c r="U1136" s="7">
        <f>1*OR(
AND(Table_owssvr__1[[#This Row],[Start time]]&gt;=U$1, Table_owssvr__1[[#This Row],[Start time]]&lt;V$1),
AND(Table_owssvr__1[[#This Row],[End Time]]&gt;U$1, Table_owssvr__1[[#This Row],[End Time]]&lt;=V$1 ),
AND(Table_owssvr__1[[#This Row],[Start time]]&lt;U$1, Table_owssvr__1[[#This Row],[End Time]]&gt;V$1)
)</f>
        <v>0</v>
      </c>
      <c r="V1136" s="7">
        <f>1*OR(
AND(Table_owssvr__1[[#This Row],[Start time]]&gt;=V$1, Table_owssvr__1[[#This Row],[Start time]]&lt;W$1),
AND(Table_owssvr__1[[#This Row],[End Time]]&gt;V$1, Table_owssvr__1[[#This Row],[End Time]]&lt;=W$1 ),
AND(Table_owssvr__1[[#This Row],[Start time]]&lt;V$1, Table_owssvr__1[[#This Row],[End Time]]&gt;W$1)
)</f>
        <v>0</v>
      </c>
      <c r="W1136" s="7">
        <f>1*OR(
AND(Table_owssvr__1[[#This Row],[Start time]]&gt;=W$1, Table_owssvr__1[[#This Row],[Start time]]&lt;X$1),
AND(Table_owssvr__1[[#This Row],[End Time]]&gt;W$1, Table_owssvr__1[[#This Row],[End Time]]&lt;=X$1 ),
AND(Table_owssvr__1[[#This Row],[Start time]]&lt;W$1, Table_owssvr__1[[#This Row],[End Time]]&gt;X$1)
)</f>
        <v>0</v>
      </c>
      <c r="X1136" s="7">
        <f>1*OR(
AND(Table_owssvr__1[[#This Row],[Start time]]&gt;=X$1, Table_owssvr__1[[#This Row],[Start time]]&lt;Y$1),
AND(Table_owssvr__1[[#This Row],[End Time]]&gt;X$1, Table_owssvr__1[[#This Row],[End Time]]&lt;=Y$1 ),
AND(Table_owssvr__1[[#This Row],[Start time]]&lt;X$1, Table_owssvr__1[[#This Row],[End Time]]&gt;Y$1)
)</f>
        <v>0</v>
      </c>
      <c r="Y1136" s="7">
        <f>1*OR(
AND(Table_owssvr__1[[#This Row],[Start time]]&gt;=Y$1, Table_owssvr__1[[#This Row],[Start time]]&lt;Z$1),
AND(Table_owssvr__1[[#This Row],[End Time]]&gt;Y$1, Table_owssvr__1[[#This Row],[End Time]]&lt;=Z$1 ),
AND(Table_owssvr__1[[#This Row],[Start time]]&lt;Y$1, Table_owssvr__1[[#This Row],[End Time]]&gt;Z$1)
)</f>
        <v>0</v>
      </c>
      <c r="Z1136" s="7">
        <f>1*OR(
AND(Table_owssvr__1[[#This Row],[Start time]]&gt;=Z$1, Table_owssvr__1[[#This Row],[Start time]]&lt;AA$1),
AND(Table_owssvr__1[[#This Row],[End Time]]&gt;Z$1, Table_owssvr__1[[#This Row],[End Time]]&lt;=AA$1 ),
AND(Table_owssvr__1[[#This Row],[Start time]]&lt;Z$1, Table_owssvr__1[[#This Row],[End Time]]&gt;AA$1)
)</f>
        <v>1</v>
      </c>
      <c r="AA1136" s="7">
        <f>1*OR(
AND(Table_owssvr__1[[#This Row],[Start time]]&gt;=AA$1, Table_owssvr__1[[#This Row],[Start time]]&lt;AB$1),
AND(Table_owssvr__1[[#This Row],[End Time]]&gt;AA$1, Table_owssvr__1[[#This Row],[End Time]]&lt;=AB$1 ),
AND(Table_owssvr__1[[#This Row],[Start time]]&lt;AA$1, Table_owssvr__1[[#This Row],[End Time]]&gt;AB$1)
)</f>
        <v>0</v>
      </c>
      <c r="AB1136" s="7">
        <f>1*OR(
AND(Table_owssvr__1[[#This Row],[Start time]]&gt;=AB$1, Table_owssvr__1[[#This Row],[Start time]]&lt;AC$1),
AND(Table_owssvr__1[[#This Row],[End Time]]&gt;AB$1, Table_owssvr__1[[#This Row],[End Time]]&lt;=AC$1 ),
AND(Table_owssvr__1[[#This Row],[Start time]]&lt;AB$1, Table_owssvr__1[[#This Row],[End Time]]&gt;AC$1)
)</f>
        <v>0</v>
      </c>
      <c r="AC1136" s="7">
        <f>1*OR(
AND(Table_owssvr__1[[#This Row],[Start time]]&gt;=AC$1, Table_owssvr__1[[#This Row],[Start time]]&lt;AD$1),
AND(Table_owssvr__1[[#This Row],[End Time]]&gt;AC$1, Table_owssvr__1[[#This Row],[End Time]]&lt;=AD$1 ),
AND(Table_owssvr__1[[#This Row],[Start time]]&lt;AC$1, Table_owssvr__1[[#This Row],[End Time]]&gt;AD$1)
)</f>
        <v>0</v>
      </c>
      <c r="AD1136" s="7">
        <f>1*OR(
AND(Table_owssvr__1[[#This Row],[Start time]]&gt;=AD$1, Table_owssvr__1[[#This Row],[Start time]]&lt;AE$1),
AND(Table_owssvr__1[[#This Row],[End Time]]&gt;AD$1, Table_owssvr__1[[#This Row],[End Time]]&lt;=AE$1 ),
AND(Table_owssvr__1[[#This Row],[Start time]]&lt;AD$1, Table_owssvr__1[[#This Row],[End Time]]&gt;AE$1)
)</f>
        <v>0</v>
      </c>
      <c r="AE1136" s="7">
        <f>1*OR(
AND(Table_owssvr__1[[#This Row],[Start time]]&gt;=AE$1, Table_owssvr__1[[#This Row],[Start time]]&lt;AF$1),
AND(Table_owssvr__1[[#This Row],[End Time]]&gt;AE$1, Table_owssvr__1[[#This Row],[End Time]]&lt;=AF$1 ),
AND(Table_owssvr__1[[#This Row],[Start time]]&lt;AE$1, Table_owssvr__1[[#This Row],[End Time]]&gt;AF$1)
)</f>
        <v>0</v>
      </c>
    </row>
    <row r="1137" spans="1:31" x14ac:dyDescent="0.25">
      <c r="A1137" s="2"/>
      <c r="B1137" s="3" t="s">
        <v>656</v>
      </c>
      <c r="C1137" s="3" t="s">
        <v>89</v>
      </c>
      <c r="D1137" s="3" t="s">
        <v>22</v>
      </c>
      <c r="E1137" s="1" t="s">
        <v>798</v>
      </c>
      <c r="F1137" s="4">
        <v>42433.625</v>
      </c>
      <c r="G1137" s="4">
        <v>42433.645833333336</v>
      </c>
      <c r="H1137" s="4">
        <v>42433.688009259262</v>
      </c>
      <c r="I1137" s="3" t="s">
        <v>89</v>
      </c>
      <c r="J1137" s="2" t="s">
        <v>17</v>
      </c>
      <c r="K1137" s="2" t="s">
        <v>16</v>
      </c>
      <c r="L1137" t="b">
        <f>LEFT(Table_owssvr__1[[#This Row],[Person''s Name]],4)=LEFT(Table_owssvr__1[[#This Row],[Modified By]],4)</f>
        <v>1</v>
      </c>
      <c r="M1137" t="b">
        <f>Table_owssvr__1[[#This Row],[Modified]]&gt;Table_owssvr__1[[#This Row],[Start Date and Time]]</f>
        <v>1</v>
      </c>
      <c r="N1137">
        <f>(Table_owssvr__1[[#This Row],[End Date and Time]]-Table_owssvr__1[[#This Row],[Start Date and Time]])*24</f>
        <v>0.50000000005820766</v>
      </c>
      <c r="O1137" s="5">
        <f>INT(Table_owssvr__1[[#This Row],[Start Date and Time]])</f>
        <v>42433</v>
      </c>
      <c r="P1137" s="6">
        <f>DATE(YEAR(Table_owssvr__1[[#This Row],[Date]]),MONTH(Table_owssvr__1[[#This Row],[Date]]),1)</f>
        <v>42430</v>
      </c>
      <c r="Q1137" s="9">
        <f>ROUND(24*(Table_owssvr__1[[#This Row],[Start Date and Time]]-INT(Table_owssvr__1[[#This Row],[Start Date and Time]])),2)</f>
        <v>15</v>
      </c>
      <c r="R1137" s="9">
        <f>ROUND(24*(Table_owssvr__1[[#This Row],[End Date and Time]]-INT(Table_owssvr__1[[#This Row],[End Date and Time]])),2)</f>
        <v>15.5</v>
      </c>
      <c r="S1137" s="7">
        <f>1*OR(
AND(Table_owssvr__1[[#This Row],[Start time]]&gt;=S$1, Table_owssvr__1[[#This Row],[Start time]]&lt;T$1),
AND(Table_owssvr__1[[#This Row],[End Time]]&gt;S$1, Table_owssvr__1[[#This Row],[End Time]]&lt;=T$1 ),
AND(Table_owssvr__1[[#This Row],[Start time]]&lt;S$1, Table_owssvr__1[[#This Row],[End Time]]&gt;T$1)
)</f>
        <v>0</v>
      </c>
      <c r="T1137" s="7">
        <f>1*OR(
AND(Table_owssvr__1[[#This Row],[Start time]]&gt;=T$1, Table_owssvr__1[[#This Row],[Start time]]&lt;U$1),
AND(Table_owssvr__1[[#This Row],[End Time]]&gt;T$1, Table_owssvr__1[[#This Row],[End Time]]&lt;=U$1 ),
AND(Table_owssvr__1[[#This Row],[Start time]]&lt;T$1, Table_owssvr__1[[#This Row],[End Time]]&gt;U$1)
)</f>
        <v>0</v>
      </c>
      <c r="U1137" s="7">
        <f>1*OR(
AND(Table_owssvr__1[[#This Row],[Start time]]&gt;=U$1, Table_owssvr__1[[#This Row],[Start time]]&lt;V$1),
AND(Table_owssvr__1[[#This Row],[End Time]]&gt;U$1, Table_owssvr__1[[#This Row],[End Time]]&lt;=V$1 ),
AND(Table_owssvr__1[[#This Row],[Start time]]&lt;U$1, Table_owssvr__1[[#This Row],[End Time]]&gt;V$1)
)</f>
        <v>0</v>
      </c>
      <c r="V1137" s="7">
        <f>1*OR(
AND(Table_owssvr__1[[#This Row],[Start time]]&gt;=V$1, Table_owssvr__1[[#This Row],[Start time]]&lt;W$1),
AND(Table_owssvr__1[[#This Row],[End Time]]&gt;V$1, Table_owssvr__1[[#This Row],[End Time]]&lt;=W$1 ),
AND(Table_owssvr__1[[#This Row],[Start time]]&lt;V$1, Table_owssvr__1[[#This Row],[End Time]]&gt;W$1)
)</f>
        <v>0</v>
      </c>
      <c r="W1137" s="7">
        <f>1*OR(
AND(Table_owssvr__1[[#This Row],[Start time]]&gt;=W$1, Table_owssvr__1[[#This Row],[Start time]]&lt;X$1),
AND(Table_owssvr__1[[#This Row],[End Time]]&gt;W$1, Table_owssvr__1[[#This Row],[End Time]]&lt;=X$1 ),
AND(Table_owssvr__1[[#This Row],[Start time]]&lt;W$1, Table_owssvr__1[[#This Row],[End Time]]&gt;X$1)
)</f>
        <v>0</v>
      </c>
      <c r="X1137" s="7">
        <f>1*OR(
AND(Table_owssvr__1[[#This Row],[Start time]]&gt;=X$1, Table_owssvr__1[[#This Row],[Start time]]&lt;Y$1),
AND(Table_owssvr__1[[#This Row],[End Time]]&gt;X$1, Table_owssvr__1[[#This Row],[End Time]]&lt;=Y$1 ),
AND(Table_owssvr__1[[#This Row],[Start time]]&lt;X$1, Table_owssvr__1[[#This Row],[End Time]]&gt;Y$1)
)</f>
        <v>0</v>
      </c>
      <c r="Y1137" s="7">
        <f>1*OR(
AND(Table_owssvr__1[[#This Row],[Start time]]&gt;=Y$1, Table_owssvr__1[[#This Row],[Start time]]&lt;Z$1),
AND(Table_owssvr__1[[#This Row],[End Time]]&gt;Y$1, Table_owssvr__1[[#This Row],[End Time]]&lt;=Z$1 ),
AND(Table_owssvr__1[[#This Row],[Start time]]&lt;Y$1, Table_owssvr__1[[#This Row],[End Time]]&gt;Z$1)
)</f>
        <v>0</v>
      </c>
      <c r="Z1137" s="7">
        <f>1*OR(
AND(Table_owssvr__1[[#This Row],[Start time]]&gt;=Z$1, Table_owssvr__1[[#This Row],[Start time]]&lt;AA$1),
AND(Table_owssvr__1[[#This Row],[End Time]]&gt;Z$1, Table_owssvr__1[[#This Row],[End Time]]&lt;=AA$1 ),
AND(Table_owssvr__1[[#This Row],[Start time]]&lt;Z$1, Table_owssvr__1[[#This Row],[End Time]]&gt;AA$1)
)</f>
        <v>1</v>
      </c>
      <c r="AA1137" s="7">
        <f>1*OR(
AND(Table_owssvr__1[[#This Row],[Start time]]&gt;=AA$1, Table_owssvr__1[[#This Row],[Start time]]&lt;AB$1),
AND(Table_owssvr__1[[#This Row],[End Time]]&gt;AA$1, Table_owssvr__1[[#This Row],[End Time]]&lt;=AB$1 ),
AND(Table_owssvr__1[[#This Row],[Start time]]&lt;AA$1, Table_owssvr__1[[#This Row],[End Time]]&gt;AB$1)
)</f>
        <v>0</v>
      </c>
      <c r="AB1137" s="7">
        <f>1*OR(
AND(Table_owssvr__1[[#This Row],[Start time]]&gt;=AB$1, Table_owssvr__1[[#This Row],[Start time]]&lt;AC$1),
AND(Table_owssvr__1[[#This Row],[End Time]]&gt;AB$1, Table_owssvr__1[[#This Row],[End Time]]&lt;=AC$1 ),
AND(Table_owssvr__1[[#This Row],[Start time]]&lt;AB$1, Table_owssvr__1[[#This Row],[End Time]]&gt;AC$1)
)</f>
        <v>0</v>
      </c>
      <c r="AC1137" s="7">
        <f>1*OR(
AND(Table_owssvr__1[[#This Row],[Start time]]&gt;=AC$1, Table_owssvr__1[[#This Row],[Start time]]&lt;AD$1),
AND(Table_owssvr__1[[#This Row],[End Time]]&gt;AC$1, Table_owssvr__1[[#This Row],[End Time]]&lt;=AD$1 ),
AND(Table_owssvr__1[[#This Row],[Start time]]&lt;AC$1, Table_owssvr__1[[#This Row],[End Time]]&gt;AD$1)
)</f>
        <v>0</v>
      </c>
      <c r="AD1137" s="7">
        <f>1*OR(
AND(Table_owssvr__1[[#This Row],[Start time]]&gt;=AD$1, Table_owssvr__1[[#This Row],[Start time]]&lt;AE$1),
AND(Table_owssvr__1[[#This Row],[End Time]]&gt;AD$1, Table_owssvr__1[[#This Row],[End Time]]&lt;=AE$1 ),
AND(Table_owssvr__1[[#This Row],[Start time]]&lt;AD$1, Table_owssvr__1[[#This Row],[End Time]]&gt;AE$1)
)</f>
        <v>0</v>
      </c>
      <c r="AE1137" s="7">
        <f>1*OR(
AND(Table_owssvr__1[[#This Row],[Start time]]&gt;=AE$1, Table_owssvr__1[[#This Row],[Start time]]&lt;AF$1),
AND(Table_owssvr__1[[#This Row],[End Time]]&gt;AE$1, Table_owssvr__1[[#This Row],[End Time]]&lt;=AF$1 ),
AND(Table_owssvr__1[[#This Row],[Start time]]&lt;AE$1, Table_owssvr__1[[#This Row],[End Time]]&gt;AF$1)
)</f>
        <v>0</v>
      </c>
    </row>
    <row r="1138" spans="1:31" ht="30" x14ac:dyDescent="0.25">
      <c r="A1138" s="2"/>
      <c r="B1138" s="3" t="s">
        <v>298</v>
      </c>
      <c r="C1138" s="3" t="s">
        <v>413</v>
      </c>
      <c r="D1138" s="3" t="s">
        <v>24</v>
      </c>
      <c r="E1138" s="1" t="s">
        <v>1364</v>
      </c>
      <c r="F1138" s="4">
        <v>42433.375</v>
      </c>
      <c r="G1138" s="4">
        <v>42433.541666666664</v>
      </c>
      <c r="H1138" s="4">
        <v>42433.693124999998</v>
      </c>
      <c r="I1138" s="3" t="s">
        <v>413</v>
      </c>
      <c r="J1138" s="2" t="s">
        <v>17</v>
      </c>
      <c r="K1138" s="2" t="s">
        <v>16</v>
      </c>
      <c r="L1138" t="b">
        <f>LEFT(Table_owssvr__1[[#This Row],[Person''s Name]],4)=LEFT(Table_owssvr__1[[#This Row],[Modified By]],4)</f>
        <v>1</v>
      </c>
      <c r="M1138" t="b">
        <f>Table_owssvr__1[[#This Row],[Modified]]&gt;Table_owssvr__1[[#This Row],[Start Date and Time]]</f>
        <v>1</v>
      </c>
      <c r="N1138">
        <f>(Table_owssvr__1[[#This Row],[End Date and Time]]-Table_owssvr__1[[#This Row],[Start Date and Time]])*24</f>
        <v>3.9999999999417923</v>
      </c>
      <c r="O1138" s="5">
        <f>INT(Table_owssvr__1[[#This Row],[Start Date and Time]])</f>
        <v>42433</v>
      </c>
      <c r="P1138" s="6">
        <f>DATE(YEAR(Table_owssvr__1[[#This Row],[Date]]),MONTH(Table_owssvr__1[[#This Row],[Date]]),1)</f>
        <v>42430</v>
      </c>
      <c r="Q1138" s="9">
        <f>ROUND(24*(Table_owssvr__1[[#This Row],[Start Date and Time]]-INT(Table_owssvr__1[[#This Row],[Start Date and Time]])),2)</f>
        <v>9</v>
      </c>
      <c r="R1138" s="9">
        <f>ROUND(24*(Table_owssvr__1[[#This Row],[End Date and Time]]-INT(Table_owssvr__1[[#This Row],[End Date and Time]])),2)</f>
        <v>13</v>
      </c>
      <c r="S1138" s="7">
        <f>1*OR(
AND(Table_owssvr__1[[#This Row],[Start time]]&gt;=S$1, Table_owssvr__1[[#This Row],[Start time]]&lt;T$1),
AND(Table_owssvr__1[[#This Row],[End Time]]&gt;S$1, Table_owssvr__1[[#This Row],[End Time]]&lt;=T$1 ),
AND(Table_owssvr__1[[#This Row],[Start time]]&lt;S$1, Table_owssvr__1[[#This Row],[End Time]]&gt;T$1)
)</f>
        <v>0</v>
      </c>
      <c r="T1138" s="7">
        <f>1*OR(
AND(Table_owssvr__1[[#This Row],[Start time]]&gt;=T$1, Table_owssvr__1[[#This Row],[Start time]]&lt;U$1),
AND(Table_owssvr__1[[#This Row],[End Time]]&gt;T$1, Table_owssvr__1[[#This Row],[End Time]]&lt;=U$1 ),
AND(Table_owssvr__1[[#This Row],[Start time]]&lt;T$1, Table_owssvr__1[[#This Row],[End Time]]&gt;U$1)
)</f>
        <v>1</v>
      </c>
      <c r="U1138" s="7">
        <f>1*OR(
AND(Table_owssvr__1[[#This Row],[Start time]]&gt;=U$1, Table_owssvr__1[[#This Row],[Start time]]&lt;V$1),
AND(Table_owssvr__1[[#This Row],[End Time]]&gt;U$1, Table_owssvr__1[[#This Row],[End Time]]&lt;=V$1 ),
AND(Table_owssvr__1[[#This Row],[Start time]]&lt;U$1, Table_owssvr__1[[#This Row],[End Time]]&gt;V$1)
)</f>
        <v>1</v>
      </c>
      <c r="V1138" s="7">
        <f>1*OR(
AND(Table_owssvr__1[[#This Row],[Start time]]&gt;=V$1, Table_owssvr__1[[#This Row],[Start time]]&lt;W$1),
AND(Table_owssvr__1[[#This Row],[End Time]]&gt;V$1, Table_owssvr__1[[#This Row],[End Time]]&lt;=W$1 ),
AND(Table_owssvr__1[[#This Row],[Start time]]&lt;V$1, Table_owssvr__1[[#This Row],[End Time]]&gt;W$1)
)</f>
        <v>1</v>
      </c>
      <c r="W1138" s="7">
        <f>1*OR(
AND(Table_owssvr__1[[#This Row],[Start time]]&gt;=W$1, Table_owssvr__1[[#This Row],[Start time]]&lt;X$1),
AND(Table_owssvr__1[[#This Row],[End Time]]&gt;W$1, Table_owssvr__1[[#This Row],[End Time]]&lt;=X$1 ),
AND(Table_owssvr__1[[#This Row],[Start time]]&lt;W$1, Table_owssvr__1[[#This Row],[End Time]]&gt;X$1)
)</f>
        <v>1</v>
      </c>
      <c r="X1138" s="7">
        <f>1*OR(
AND(Table_owssvr__1[[#This Row],[Start time]]&gt;=X$1, Table_owssvr__1[[#This Row],[Start time]]&lt;Y$1),
AND(Table_owssvr__1[[#This Row],[End Time]]&gt;X$1, Table_owssvr__1[[#This Row],[End Time]]&lt;=Y$1 ),
AND(Table_owssvr__1[[#This Row],[Start time]]&lt;X$1, Table_owssvr__1[[#This Row],[End Time]]&gt;Y$1)
)</f>
        <v>0</v>
      </c>
      <c r="Y1138" s="7">
        <f>1*OR(
AND(Table_owssvr__1[[#This Row],[Start time]]&gt;=Y$1, Table_owssvr__1[[#This Row],[Start time]]&lt;Z$1),
AND(Table_owssvr__1[[#This Row],[End Time]]&gt;Y$1, Table_owssvr__1[[#This Row],[End Time]]&lt;=Z$1 ),
AND(Table_owssvr__1[[#This Row],[Start time]]&lt;Y$1, Table_owssvr__1[[#This Row],[End Time]]&gt;Z$1)
)</f>
        <v>0</v>
      </c>
      <c r="Z1138" s="7">
        <f>1*OR(
AND(Table_owssvr__1[[#This Row],[Start time]]&gt;=Z$1, Table_owssvr__1[[#This Row],[Start time]]&lt;AA$1),
AND(Table_owssvr__1[[#This Row],[End Time]]&gt;Z$1, Table_owssvr__1[[#This Row],[End Time]]&lt;=AA$1 ),
AND(Table_owssvr__1[[#This Row],[Start time]]&lt;Z$1, Table_owssvr__1[[#This Row],[End Time]]&gt;AA$1)
)</f>
        <v>0</v>
      </c>
      <c r="AA1138" s="7">
        <f>1*OR(
AND(Table_owssvr__1[[#This Row],[Start time]]&gt;=AA$1, Table_owssvr__1[[#This Row],[Start time]]&lt;AB$1),
AND(Table_owssvr__1[[#This Row],[End Time]]&gt;AA$1, Table_owssvr__1[[#This Row],[End Time]]&lt;=AB$1 ),
AND(Table_owssvr__1[[#This Row],[Start time]]&lt;AA$1, Table_owssvr__1[[#This Row],[End Time]]&gt;AB$1)
)</f>
        <v>0</v>
      </c>
      <c r="AB1138" s="7">
        <f>1*OR(
AND(Table_owssvr__1[[#This Row],[Start time]]&gt;=AB$1, Table_owssvr__1[[#This Row],[Start time]]&lt;AC$1),
AND(Table_owssvr__1[[#This Row],[End Time]]&gt;AB$1, Table_owssvr__1[[#This Row],[End Time]]&lt;=AC$1 ),
AND(Table_owssvr__1[[#This Row],[Start time]]&lt;AB$1, Table_owssvr__1[[#This Row],[End Time]]&gt;AC$1)
)</f>
        <v>0</v>
      </c>
      <c r="AC1138" s="7">
        <f>1*OR(
AND(Table_owssvr__1[[#This Row],[Start time]]&gt;=AC$1, Table_owssvr__1[[#This Row],[Start time]]&lt;AD$1),
AND(Table_owssvr__1[[#This Row],[End Time]]&gt;AC$1, Table_owssvr__1[[#This Row],[End Time]]&lt;=AD$1 ),
AND(Table_owssvr__1[[#This Row],[Start time]]&lt;AC$1, Table_owssvr__1[[#This Row],[End Time]]&gt;AD$1)
)</f>
        <v>0</v>
      </c>
      <c r="AD1138" s="7">
        <f>1*OR(
AND(Table_owssvr__1[[#This Row],[Start time]]&gt;=AD$1, Table_owssvr__1[[#This Row],[Start time]]&lt;AE$1),
AND(Table_owssvr__1[[#This Row],[End Time]]&gt;AD$1, Table_owssvr__1[[#This Row],[End Time]]&lt;=AE$1 ),
AND(Table_owssvr__1[[#This Row],[Start time]]&lt;AD$1, Table_owssvr__1[[#This Row],[End Time]]&gt;AE$1)
)</f>
        <v>0</v>
      </c>
      <c r="AE1138" s="7">
        <f>1*OR(
AND(Table_owssvr__1[[#This Row],[Start time]]&gt;=AE$1, Table_owssvr__1[[#This Row],[Start time]]&lt;AF$1),
AND(Table_owssvr__1[[#This Row],[End Time]]&gt;AE$1, Table_owssvr__1[[#This Row],[End Time]]&lt;=AF$1 ),
AND(Table_owssvr__1[[#This Row],[Start time]]&lt;AE$1, Table_owssvr__1[[#This Row],[End Time]]&gt;AF$1)
)</f>
        <v>0</v>
      </c>
    </row>
    <row r="1139" spans="1:31" x14ac:dyDescent="0.25">
      <c r="A1139" s="2"/>
      <c r="B1139" s="3" t="s">
        <v>599</v>
      </c>
      <c r="C1139" s="3" t="s">
        <v>493</v>
      </c>
      <c r="D1139" s="3" t="s">
        <v>19</v>
      </c>
      <c r="E1139" s="1" t="s">
        <v>377</v>
      </c>
      <c r="F1139" s="4">
        <v>42433.628472222219</v>
      </c>
      <c r="G1139" s="4">
        <v>42433.690972222219</v>
      </c>
      <c r="H1139" s="4">
        <v>42448.468564814815</v>
      </c>
      <c r="I1139" s="3" t="s">
        <v>495</v>
      </c>
      <c r="J1139" s="2" t="s">
        <v>17</v>
      </c>
      <c r="K1139" s="2" t="s">
        <v>16</v>
      </c>
      <c r="L1139" t="b">
        <f>LEFT(Table_owssvr__1[[#This Row],[Person''s Name]],4)=LEFT(Table_owssvr__1[[#This Row],[Modified By]],4)</f>
        <v>1</v>
      </c>
      <c r="M1139" t="b">
        <f>Table_owssvr__1[[#This Row],[Modified]]&gt;Table_owssvr__1[[#This Row],[Start Date and Time]]</f>
        <v>1</v>
      </c>
      <c r="N1139">
        <f>(Table_owssvr__1[[#This Row],[End Date and Time]]-Table_owssvr__1[[#This Row],[Start Date and Time]])*24</f>
        <v>1.5</v>
      </c>
      <c r="O1139" s="5">
        <f>INT(Table_owssvr__1[[#This Row],[Start Date and Time]])</f>
        <v>42433</v>
      </c>
      <c r="P1139" s="6">
        <f>DATE(YEAR(Table_owssvr__1[[#This Row],[Date]]),MONTH(Table_owssvr__1[[#This Row],[Date]]),1)</f>
        <v>42430</v>
      </c>
      <c r="Q1139" s="9">
        <f>ROUND(24*(Table_owssvr__1[[#This Row],[Start Date and Time]]-INT(Table_owssvr__1[[#This Row],[Start Date and Time]])),2)</f>
        <v>15.08</v>
      </c>
      <c r="R1139" s="9">
        <f>ROUND(24*(Table_owssvr__1[[#This Row],[End Date and Time]]-INT(Table_owssvr__1[[#This Row],[End Date and Time]])),2)</f>
        <v>16.579999999999998</v>
      </c>
      <c r="S1139" s="7">
        <f>1*OR(
AND(Table_owssvr__1[[#This Row],[Start time]]&gt;=S$1, Table_owssvr__1[[#This Row],[Start time]]&lt;T$1),
AND(Table_owssvr__1[[#This Row],[End Time]]&gt;S$1, Table_owssvr__1[[#This Row],[End Time]]&lt;=T$1 ),
AND(Table_owssvr__1[[#This Row],[Start time]]&lt;S$1, Table_owssvr__1[[#This Row],[End Time]]&gt;T$1)
)</f>
        <v>0</v>
      </c>
      <c r="T1139" s="7">
        <f>1*OR(
AND(Table_owssvr__1[[#This Row],[Start time]]&gt;=T$1, Table_owssvr__1[[#This Row],[Start time]]&lt;U$1),
AND(Table_owssvr__1[[#This Row],[End Time]]&gt;T$1, Table_owssvr__1[[#This Row],[End Time]]&lt;=U$1 ),
AND(Table_owssvr__1[[#This Row],[Start time]]&lt;T$1, Table_owssvr__1[[#This Row],[End Time]]&gt;U$1)
)</f>
        <v>0</v>
      </c>
      <c r="U1139" s="7">
        <f>1*OR(
AND(Table_owssvr__1[[#This Row],[Start time]]&gt;=U$1, Table_owssvr__1[[#This Row],[Start time]]&lt;V$1),
AND(Table_owssvr__1[[#This Row],[End Time]]&gt;U$1, Table_owssvr__1[[#This Row],[End Time]]&lt;=V$1 ),
AND(Table_owssvr__1[[#This Row],[Start time]]&lt;U$1, Table_owssvr__1[[#This Row],[End Time]]&gt;V$1)
)</f>
        <v>0</v>
      </c>
      <c r="V1139" s="7">
        <f>1*OR(
AND(Table_owssvr__1[[#This Row],[Start time]]&gt;=V$1, Table_owssvr__1[[#This Row],[Start time]]&lt;W$1),
AND(Table_owssvr__1[[#This Row],[End Time]]&gt;V$1, Table_owssvr__1[[#This Row],[End Time]]&lt;=W$1 ),
AND(Table_owssvr__1[[#This Row],[Start time]]&lt;V$1, Table_owssvr__1[[#This Row],[End Time]]&gt;W$1)
)</f>
        <v>0</v>
      </c>
      <c r="W1139" s="7">
        <f>1*OR(
AND(Table_owssvr__1[[#This Row],[Start time]]&gt;=W$1, Table_owssvr__1[[#This Row],[Start time]]&lt;X$1),
AND(Table_owssvr__1[[#This Row],[End Time]]&gt;W$1, Table_owssvr__1[[#This Row],[End Time]]&lt;=X$1 ),
AND(Table_owssvr__1[[#This Row],[Start time]]&lt;W$1, Table_owssvr__1[[#This Row],[End Time]]&gt;X$1)
)</f>
        <v>0</v>
      </c>
      <c r="X1139" s="7">
        <f>1*OR(
AND(Table_owssvr__1[[#This Row],[Start time]]&gt;=X$1, Table_owssvr__1[[#This Row],[Start time]]&lt;Y$1),
AND(Table_owssvr__1[[#This Row],[End Time]]&gt;X$1, Table_owssvr__1[[#This Row],[End Time]]&lt;=Y$1 ),
AND(Table_owssvr__1[[#This Row],[Start time]]&lt;X$1, Table_owssvr__1[[#This Row],[End Time]]&gt;Y$1)
)</f>
        <v>0</v>
      </c>
      <c r="Y1139" s="7">
        <f>1*OR(
AND(Table_owssvr__1[[#This Row],[Start time]]&gt;=Y$1, Table_owssvr__1[[#This Row],[Start time]]&lt;Z$1),
AND(Table_owssvr__1[[#This Row],[End Time]]&gt;Y$1, Table_owssvr__1[[#This Row],[End Time]]&lt;=Z$1 ),
AND(Table_owssvr__1[[#This Row],[Start time]]&lt;Y$1, Table_owssvr__1[[#This Row],[End Time]]&gt;Z$1)
)</f>
        <v>0</v>
      </c>
      <c r="Z1139" s="7">
        <f>1*OR(
AND(Table_owssvr__1[[#This Row],[Start time]]&gt;=Z$1, Table_owssvr__1[[#This Row],[Start time]]&lt;AA$1),
AND(Table_owssvr__1[[#This Row],[End Time]]&gt;Z$1, Table_owssvr__1[[#This Row],[End Time]]&lt;=AA$1 ),
AND(Table_owssvr__1[[#This Row],[Start time]]&lt;Z$1, Table_owssvr__1[[#This Row],[End Time]]&gt;AA$1)
)</f>
        <v>1</v>
      </c>
      <c r="AA1139" s="7">
        <f>1*OR(
AND(Table_owssvr__1[[#This Row],[Start time]]&gt;=AA$1, Table_owssvr__1[[#This Row],[Start time]]&lt;AB$1),
AND(Table_owssvr__1[[#This Row],[End Time]]&gt;AA$1, Table_owssvr__1[[#This Row],[End Time]]&lt;=AB$1 ),
AND(Table_owssvr__1[[#This Row],[Start time]]&lt;AA$1, Table_owssvr__1[[#This Row],[End Time]]&gt;AB$1)
)</f>
        <v>1</v>
      </c>
      <c r="AB1139" s="7">
        <f>1*OR(
AND(Table_owssvr__1[[#This Row],[Start time]]&gt;=AB$1, Table_owssvr__1[[#This Row],[Start time]]&lt;AC$1),
AND(Table_owssvr__1[[#This Row],[End Time]]&gt;AB$1, Table_owssvr__1[[#This Row],[End Time]]&lt;=AC$1 ),
AND(Table_owssvr__1[[#This Row],[Start time]]&lt;AB$1, Table_owssvr__1[[#This Row],[End Time]]&gt;AC$1)
)</f>
        <v>0</v>
      </c>
      <c r="AC1139" s="7">
        <f>1*OR(
AND(Table_owssvr__1[[#This Row],[Start time]]&gt;=AC$1, Table_owssvr__1[[#This Row],[Start time]]&lt;AD$1),
AND(Table_owssvr__1[[#This Row],[End Time]]&gt;AC$1, Table_owssvr__1[[#This Row],[End Time]]&lt;=AD$1 ),
AND(Table_owssvr__1[[#This Row],[Start time]]&lt;AC$1, Table_owssvr__1[[#This Row],[End Time]]&gt;AD$1)
)</f>
        <v>0</v>
      </c>
      <c r="AD1139" s="7">
        <f>1*OR(
AND(Table_owssvr__1[[#This Row],[Start time]]&gt;=AD$1, Table_owssvr__1[[#This Row],[Start time]]&lt;AE$1),
AND(Table_owssvr__1[[#This Row],[End Time]]&gt;AD$1, Table_owssvr__1[[#This Row],[End Time]]&lt;=AE$1 ),
AND(Table_owssvr__1[[#This Row],[Start time]]&lt;AD$1, Table_owssvr__1[[#This Row],[End Time]]&gt;AE$1)
)</f>
        <v>0</v>
      </c>
      <c r="AE1139" s="7">
        <f>1*OR(
AND(Table_owssvr__1[[#This Row],[Start time]]&gt;=AE$1, Table_owssvr__1[[#This Row],[Start time]]&lt;AF$1),
AND(Table_owssvr__1[[#This Row],[End Time]]&gt;AE$1, Table_owssvr__1[[#This Row],[End Time]]&lt;=AF$1 ),
AND(Table_owssvr__1[[#This Row],[Start time]]&lt;AE$1, Table_owssvr__1[[#This Row],[End Time]]&gt;AF$1)
)</f>
        <v>0</v>
      </c>
    </row>
    <row r="1140" spans="1:31" x14ac:dyDescent="0.25">
      <c r="A1140" s="2"/>
      <c r="B1140" s="3" t="s">
        <v>656</v>
      </c>
      <c r="C1140" s="3" t="s">
        <v>15</v>
      </c>
      <c r="D1140" s="3" t="s">
        <v>22</v>
      </c>
      <c r="E1140" s="1" t="s">
        <v>799</v>
      </c>
      <c r="F1140" s="4">
        <v>42433.625</v>
      </c>
      <c r="G1140" s="4">
        <v>42433.65625</v>
      </c>
      <c r="H1140" s="4">
        <v>42433.702233796299</v>
      </c>
      <c r="I1140" s="3" t="s">
        <v>15</v>
      </c>
      <c r="J1140" s="2" t="s">
        <v>17</v>
      </c>
      <c r="K1140" s="2" t="s">
        <v>16</v>
      </c>
      <c r="L1140" t="b">
        <f>LEFT(Table_owssvr__1[[#This Row],[Person''s Name]],4)=LEFT(Table_owssvr__1[[#This Row],[Modified By]],4)</f>
        <v>1</v>
      </c>
      <c r="M1140" t="b">
        <f>Table_owssvr__1[[#This Row],[Modified]]&gt;Table_owssvr__1[[#This Row],[Start Date and Time]]</f>
        <v>1</v>
      </c>
      <c r="N1140">
        <f>(Table_owssvr__1[[#This Row],[End Date and Time]]-Table_owssvr__1[[#This Row],[Start Date and Time]])*24</f>
        <v>0.75</v>
      </c>
      <c r="O1140" s="5">
        <f>INT(Table_owssvr__1[[#This Row],[Start Date and Time]])</f>
        <v>42433</v>
      </c>
      <c r="P1140" s="6">
        <f>DATE(YEAR(Table_owssvr__1[[#This Row],[Date]]),MONTH(Table_owssvr__1[[#This Row],[Date]]),1)</f>
        <v>42430</v>
      </c>
      <c r="Q1140" s="9">
        <f>ROUND(24*(Table_owssvr__1[[#This Row],[Start Date and Time]]-INT(Table_owssvr__1[[#This Row],[Start Date and Time]])),2)</f>
        <v>15</v>
      </c>
      <c r="R1140" s="9">
        <f>ROUND(24*(Table_owssvr__1[[#This Row],[End Date and Time]]-INT(Table_owssvr__1[[#This Row],[End Date and Time]])),2)</f>
        <v>15.75</v>
      </c>
      <c r="S1140" s="7">
        <f>1*OR(
AND(Table_owssvr__1[[#This Row],[Start time]]&gt;=S$1, Table_owssvr__1[[#This Row],[Start time]]&lt;T$1),
AND(Table_owssvr__1[[#This Row],[End Time]]&gt;S$1, Table_owssvr__1[[#This Row],[End Time]]&lt;=T$1 ),
AND(Table_owssvr__1[[#This Row],[Start time]]&lt;S$1, Table_owssvr__1[[#This Row],[End Time]]&gt;T$1)
)</f>
        <v>0</v>
      </c>
      <c r="T1140" s="7">
        <f>1*OR(
AND(Table_owssvr__1[[#This Row],[Start time]]&gt;=T$1, Table_owssvr__1[[#This Row],[Start time]]&lt;U$1),
AND(Table_owssvr__1[[#This Row],[End Time]]&gt;T$1, Table_owssvr__1[[#This Row],[End Time]]&lt;=U$1 ),
AND(Table_owssvr__1[[#This Row],[Start time]]&lt;T$1, Table_owssvr__1[[#This Row],[End Time]]&gt;U$1)
)</f>
        <v>0</v>
      </c>
      <c r="U1140" s="7">
        <f>1*OR(
AND(Table_owssvr__1[[#This Row],[Start time]]&gt;=U$1, Table_owssvr__1[[#This Row],[Start time]]&lt;V$1),
AND(Table_owssvr__1[[#This Row],[End Time]]&gt;U$1, Table_owssvr__1[[#This Row],[End Time]]&lt;=V$1 ),
AND(Table_owssvr__1[[#This Row],[Start time]]&lt;U$1, Table_owssvr__1[[#This Row],[End Time]]&gt;V$1)
)</f>
        <v>0</v>
      </c>
      <c r="V1140" s="7">
        <f>1*OR(
AND(Table_owssvr__1[[#This Row],[Start time]]&gt;=V$1, Table_owssvr__1[[#This Row],[Start time]]&lt;W$1),
AND(Table_owssvr__1[[#This Row],[End Time]]&gt;V$1, Table_owssvr__1[[#This Row],[End Time]]&lt;=W$1 ),
AND(Table_owssvr__1[[#This Row],[Start time]]&lt;V$1, Table_owssvr__1[[#This Row],[End Time]]&gt;W$1)
)</f>
        <v>0</v>
      </c>
      <c r="W1140" s="7">
        <f>1*OR(
AND(Table_owssvr__1[[#This Row],[Start time]]&gt;=W$1, Table_owssvr__1[[#This Row],[Start time]]&lt;X$1),
AND(Table_owssvr__1[[#This Row],[End Time]]&gt;W$1, Table_owssvr__1[[#This Row],[End Time]]&lt;=X$1 ),
AND(Table_owssvr__1[[#This Row],[Start time]]&lt;W$1, Table_owssvr__1[[#This Row],[End Time]]&gt;X$1)
)</f>
        <v>0</v>
      </c>
      <c r="X1140" s="7">
        <f>1*OR(
AND(Table_owssvr__1[[#This Row],[Start time]]&gt;=X$1, Table_owssvr__1[[#This Row],[Start time]]&lt;Y$1),
AND(Table_owssvr__1[[#This Row],[End Time]]&gt;X$1, Table_owssvr__1[[#This Row],[End Time]]&lt;=Y$1 ),
AND(Table_owssvr__1[[#This Row],[Start time]]&lt;X$1, Table_owssvr__1[[#This Row],[End Time]]&gt;Y$1)
)</f>
        <v>0</v>
      </c>
      <c r="Y1140" s="7">
        <f>1*OR(
AND(Table_owssvr__1[[#This Row],[Start time]]&gt;=Y$1, Table_owssvr__1[[#This Row],[Start time]]&lt;Z$1),
AND(Table_owssvr__1[[#This Row],[End Time]]&gt;Y$1, Table_owssvr__1[[#This Row],[End Time]]&lt;=Z$1 ),
AND(Table_owssvr__1[[#This Row],[Start time]]&lt;Y$1, Table_owssvr__1[[#This Row],[End Time]]&gt;Z$1)
)</f>
        <v>0</v>
      </c>
      <c r="Z1140" s="7">
        <f>1*OR(
AND(Table_owssvr__1[[#This Row],[Start time]]&gt;=Z$1, Table_owssvr__1[[#This Row],[Start time]]&lt;AA$1),
AND(Table_owssvr__1[[#This Row],[End Time]]&gt;Z$1, Table_owssvr__1[[#This Row],[End Time]]&lt;=AA$1 ),
AND(Table_owssvr__1[[#This Row],[Start time]]&lt;Z$1, Table_owssvr__1[[#This Row],[End Time]]&gt;AA$1)
)</f>
        <v>1</v>
      </c>
      <c r="AA1140" s="7">
        <f>1*OR(
AND(Table_owssvr__1[[#This Row],[Start time]]&gt;=AA$1, Table_owssvr__1[[#This Row],[Start time]]&lt;AB$1),
AND(Table_owssvr__1[[#This Row],[End Time]]&gt;AA$1, Table_owssvr__1[[#This Row],[End Time]]&lt;=AB$1 ),
AND(Table_owssvr__1[[#This Row],[Start time]]&lt;AA$1, Table_owssvr__1[[#This Row],[End Time]]&gt;AB$1)
)</f>
        <v>0</v>
      </c>
      <c r="AB1140" s="7">
        <f>1*OR(
AND(Table_owssvr__1[[#This Row],[Start time]]&gt;=AB$1, Table_owssvr__1[[#This Row],[Start time]]&lt;AC$1),
AND(Table_owssvr__1[[#This Row],[End Time]]&gt;AB$1, Table_owssvr__1[[#This Row],[End Time]]&lt;=AC$1 ),
AND(Table_owssvr__1[[#This Row],[Start time]]&lt;AB$1, Table_owssvr__1[[#This Row],[End Time]]&gt;AC$1)
)</f>
        <v>0</v>
      </c>
      <c r="AC1140" s="7">
        <f>1*OR(
AND(Table_owssvr__1[[#This Row],[Start time]]&gt;=AC$1, Table_owssvr__1[[#This Row],[Start time]]&lt;AD$1),
AND(Table_owssvr__1[[#This Row],[End Time]]&gt;AC$1, Table_owssvr__1[[#This Row],[End Time]]&lt;=AD$1 ),
AND(Table_owssvr__1[[#This Row],[Start time]]&lt;AC$1, Table_owssvr__1[[#This Row],[End Time]]&gt;AD$1)
)</f>
        <v>0</v>
      </c>
      <c r="AD1140" s="7">
        <f>1*OR(
AND(Table_owssvr__1[[#This Row],[Start time]]&gt;=AD$1, Table_owssvr__1[[#This Row],[Start time]]&lt;AE$1),
AND(Table_owssvr__1[[#This Row],[End Time]]&gt;AD$1, Table_owssvr__1[[#This Row],[End Time]]&lt;=AE$1 ),
AND(Table_owssvr__1[[#This Row],[Start time]]&lt;AD$1, Table_owssvr__1[[#This Row],[End Time]]&gt;AE$1)
)</f>
        <v>0</v>
      </c>
      <c r="AE1140" s="7">
        <f>1*OR(
AND(Table_owssvr__1[[#This Row],[Start time]]&gt;=AE$1, Table_owssvr__1[[#This Row],[Start time]]&lt;AF$1),
AND(Table_owssvr__1[[#This Row],[End Time]]&gt;AE$1, Table_owssvr__1[[#This Row],[End Time]]&lt;=AF$1 ),
AND(Table_owssvr__1[[#This Row],[Start time]]&lt;AE$1, Table_owssvr__1[[#This Row],[End Time]]&gt;AF$1)
)</f>
        <v>0</v>
      </c>
    </row>
    <row r="1141" spans="1:31" x14ac:dyDescent="0.25">
      <c r="A1141" s="2"/>
      <c r="B1141" s="3" t="s">
        <v>656</v>
      </c>
      <c r="C1141" s="3" t="s">
        <v>12</v>
      </c>
      <c r="D1141" s="3" t="s">
        <v>22</v>
      </c>
      <c r="E1141" s="1" t="s">
        <v>800</v>
      </c>
      <c r="F1141" s="4">
        <v>42433.458333333336</v>
      </c>
      <c r="G1141" s="4">
        <v>42433.46875</v>
      </c>
      <c r="H1141" s="4">
        <v>42433.704618055555</v>
      </c>
      <c r="I1141" s="3" t="s">
        <v>309</v>
      </c>
      <c r="J1141" s="2" t="s">
        <v>17</v>
      </c>
      <c r="K1141" s="2" t="s">
        <v>16</v>
      </c>
      <c r="L1141" t="b">
        <f>LEFT(Table_owssvr__1[[#This Row],[Person''s Name]],4)=LEFT(Table_owssvr__1[[#This Row],[Modified By]],4)</f>
        <v>0</v>
      </c>
      <c r="M1141" t="b">
        <f>Table_owssvr__1[[#This Row],[Modified]]&gt;Table_owssvr__1[[#This Row],[Start Date and Time]]</f>
        <v>1</v>
      </c>
      <c r="N1141">
        <f>(Table_owssvr__1[[#This Row],[End Date and Time]]-Table_owssvr__1[[#This Row],[Start Date and Time]])*24</f>
        <v>0.24999999994179234</v>
      </c>
      <c r="O1141" s="5">
        <f>INT(Table_owssvr__1[[#This Row],[Start Date and Time]])</f>
        <v>42433</v>
      </c>
      <c r="P1141" s="6">
        <f>DATE(YEAR(Table_owssvr__1[[#This Row],[Date]]),MONTH(Table_owssvr__1[[#This Row],[Date]]),1)</f>
        <v>42430</v>
      </c>
      <c r="Q1141" s="9">
        <f>ROUND(24*(Table_owssvr__1[[#This Row],[Start Date and Time]]-INT(Table_owssvr__1[[#This Row],[Start Date and Time]])),2)</f>
        <v>11</v>
      </c>
      <c r="R1141" s="9">
        <f>ROUND(24*(Table_owssvr__1[[#This Row],[End Date and Time]]-INT(Table_owssvr__1[[#This Row],[End Date and Time]])),2)</f>
        <v>11.25</v>
      </c>
      <c r="S1141" s="7">
        <f>1*OR(
AND(Table_owssvr__1[[#This Row],[Start time]]&gt;=S$1, Table_owssvr__1[[#This Row],[Start time]]&lt;T$1),
AND(Table_owssvr__1[[#This Row],[End Time]]&gt;S$1, Table_owssvr__1[[#This Row],[End Time]]&lt;=T$1 ),
AND(Table_owssvr__1[[#This Row],[Start time]]&lt;S$1, Table_owssvr__1[[#This Row],[End Time]]&gt;T$1)
)</f>
        <v>0</v>
      </c>
      <c r="T1141" s="7">
        <f>1*OR(
AND(Table_owssvr__1[[#This Row],[Start time]]&gt;=T$1, Table_owssvr__1[[#This Row],[Start time]]&lt;U$1),
AND(Table_owssvr__1[[#This Row],[End Time]]&gt;T$1, Table_owssvr__1[[#This Row],[End Time]]&lt;=U$1 ),
AND(Table_owssvr__1[[#This Row],[Start time]]&lt;T$1, Table_owssvr__1[[#This Row],[End Time]]&gt;U$1)
)</f>
        <v>0</v>
      </c>
      <c r="U1141" s="7">
        <f>1*OR(
AND(Table_owssvr__1[[#This Row],[Start time]]&gt;=U$1, Table_owssvr__1[[#This Row],[Start time]]&lt;V$1),
AND(Table_owssvr__1[[#This Row],[End Time]]&gt;U$1, Table_owssvr__1[[#This Row],[End Time]]&lt;=V$1 ),
AND(Table_owssvr__1[[#This Row],[Start time]]&lt;U$1, Table_owssvr__1[[#This Row],[End Time]]&gt;V$1)
)</f>
        <v>0</v>
      </c>
      <c r="V1141" s="7">
        <f>1*OR(
AND(Table_owssvr__1[[#This Row],[Start time]]&gt;=V$1, Table_owssvr__1[[#This Row],[Start time]]&lt;W$1),
AND(Table_owssvr__1[[#This Row],[End Time]]&gt;V$1, Table_owssvr__1[[#This Row],[End Time]]&lt;=W$1 ),
AND(Table_owssvr__1[[#This Row],[Start time]]&lt;V$1, Table_owssvr__1[[#This Row],[End Time]]&gt;W$1)
)</f>
        <v>1</v>
      </c>
      <c r="W1141" s="7">
        <f>1*OR(
AND(Table_owssvr__1[[#This Row],[Start time]]&gt;=W$1, Table_owssvr__1[[#This Row],[Start time]]&lt;X$1),
AND(Table_owssvr__1[[#This Row],[End Time]]&gt;W$1, Table_owssvr__1[[#This Row],[End Time]]&lt;=X$1 ),
AND(Table_owssvr__1[[#This Row],[Start time]]&lt;W$1, Table_owssvr__1[[#This Row],[End Time]]&gt;X$1)
)</f>
        <v>0</v>
      </c>
      <c r="X1141" s="7">
        <f>1*OR(
AND(Table_owssvr__1[[#This Row],[Start time]]&gt;=X$1, Table_owssvr__1[[#This Row],[Start time]]&lt;Y$1),
AND(Table_owssvr__1[[#This Row],[End Time]]&gt;X$1, Table_owssvr__1[[#This Row],[End Time]]&lt;=Y$1 ),
AND(Table_owssvr__1[[#This Row],[Start time]]&lt;X$1, Table_owssvr__1[[#This Row],[End Time]]&gt;Y$1)
)</f>
        <v>0</v>
      </c>
      <c r="Y1141" s="7">
        <f>1*OR(
AND(Table_owssvr__1[[#This Row],[Start time]]&gt;=Y$1, Table_owssvr__1[[#This Row],[Start time]]&lt;Z$1),
AND(Table_owssvr__1[[#This Row],[End Time]]&gt;Y$1, Table_owssvr__1[[#This Row],[End Time]]&lt;=Z$1 ),
AND(Table_owssvr__1[[#This Row],[Start time]]&lt;Y$1, Table_owssvr__1[[#This Row],[End Time]]&gt;Z$1)
)</f>
        <v>0</v>
      </c>
      <c r="Z1141" s="7">
        <f>1*OR(
AND(Table_owssvr__1[[#This Row],[Start time]]&gt;=Z$1, Table_owssvr__1[[#This Row],[Start time]]&lt;AA$1),
AND(Table_owssvr__1[[#This Row],[End Time]]&gt;Z$1, Table_owssvr__1[[#This Row],[End Time]]&lt;=AA$1 ),
AND(Table_owssvr__1[[#This Row],[Start time]]&lt;Z$1, Table_owssvr__1[[#This Row],[End Time]]&gt;AA$1)
)</f>
        <v>0</v>
      </c>
      <c r="AA1141" s="7">
        <f>1*OR(
AND(Table_owssvr__1[[#This Row],[Start time]]&gt;=AA$1, Table_owssvr__1[[#This Row],[Start time]]&lt;AB$1),
AND(Table_owssvr__1[[#This Row],[End Time]]&gt;AA$1, Table_owssvr__1[[#This Row],[End Time]]&lt;=AB$1 ),
AND(Table_owssvr__1[[#This Row],[Start time]]&lt;AA$1, Table_owssvr__1[[#This Row],[End Time]]&gt;AB$1)
)</f>
        <v>0</v>
      </c>
      <c r="AB1141" s="7">
        <f>1*OR(
AND(Table_owssvr__1[[#This Row],[Start time]]&gt;=AB$1, Table_owssvr__1[[#This Row],[Start time]]&lt;AC$1),
AND(Table_owssvr__1[[#This Row],[End Time]]&gt;AB$1, Table_owssvr__1[[#This Row],[End Time]]&lt;=AC$1 ),
AND(Table_owssvr__1[[#This Row],[Start time]]&lt;AB$1, Table_owssvr__1[[#This Row],[End Time]]&gt;AC$1)
)</f>
        <v>0</v>
      </c>
      <c r="AC1141" s="7">
        <f>1*OR(
AND(Table_owssvr__1[[#This Row],[Start time]]&gt;=AC$1, Table_owssvr__1[[#This Row],[Start time]]&lt;AD$1),
AND(Table_owssvr__1[[#This Row],[End Time]]&gt;AC$1, Table_owssvr__1[[#This Row],[End Time]]&lt;=AD$1 ),
AND(Table_owssvr__1[[#This Row],[Start time]]&lt;AC$1, Table_owssvr__1[[#This Row],[End Time]]&gt;AD$1)
)</f>
        <v>0</v>
      </c>
      <c r="AD1141" s="7">
        <f>1*OR(
AND(Table_owssvr__1[[#This Row],[Start time]]&gt;=AD$1, Table_owssvr__1[[#This Row],[Start time]]&lt;AE$1),
AND(Table_owssvr__1[[#This Row],[End Time]]&gt;AD$1, Table_owssvr__1[[#This Row],[End Time]]&lt;=AE$1 ),
AND(Table_owssvr__1[[#This Row],[Start time]]&lt;AD$1, Table_owssvr__1[[#This Row],[End Time]]&gt;AE$1)
)</f>
        <v>0</v>
      </c>
      <c r="AE1141" s="7">
        <f>1*OR(
AND(Table_owssvr__1[[#This Row],[Start time]]&gt;=AE$1, Table_owssvr__1[[#This Row],[Start time]]&lt;AF$1),
AND(Table_owssvr__1[[#This Row],[End Time]]&gt;AE$1, Table_owssvr__1[[#This Row],[End Time]]&lt;=AF$1 ),
AND(Table_owssvr__1[[#This Row],[Start time]]&lt;AE$1, Table_owssvr__1[[#This Row],[End Time]]&gt;AF$1)
)</f>
        <v>0</v>
      </c>
    </row>
    <row r="1142" spans="1:31" x14ac:dyDescent="0.25">
      <c r="A1142" s="2"/>
      <c r="B1142" s="3" t="s">
        <v>298</v>
      </c>
      <c r="C1142" s="3" t="s">
        <v>36</v>
      </c>
      <c r="D1142" s="3" t="s">
        <v>22</v>
      </c>
      <c r="E1142" s="1" t="s">
        <v>801</v>
      </c>
      <c r="F1142" s="4">
        <v>42412.395833333336</v>
      </c>
      <c r="G1142" s="4">
        <v>42412.541666666664</v>
      </c>
      <c r="H1142" s="4">
        <v>42433.705127314817</v>
      </c>
      <c r="I1142" s="3" t="s">
        <v>36</v>
      </c>
      <c r="J1142" s="2" t="s">
        <v>17</v>
      </c>
      <c r="K1142" s="2" t="s">
        <v>16</v>
      </c>
      <c r="L1142" t="b">
        <f>LEFT(Table_owssvr__1[[#This Row],[Person''s Name]],4)=LEFT(Table_owssvr__1[[#This Row],[Modified By]],4)</f>
        <v>1</v>
      </c>
      <c r="M1142" t="b">
        <f>Table_owssvr__1[[#This Row],[Modified]]&gt;Table_owssvr__1[[#This Row],[Start Date and Time]]</f>
        <v>1</v>
      </c>
      <c r="N1142">
        <f>(Table_owssvr__1[[#This Row],[End Date and Time]]-Table_owssvr__1[[#This Row],[Start Date and Time]])*24</f>
        <v>3.4999999998835847</v>
      </c>
      <c r="O1142" s="5">
        <f>INT(Table_owssvr__1[[#This Row],[Start Date and Time]])</f>
        <v>42412</v>
      </c>
      <c r="P1142" s="6">
        <f>DATE(YEAR(Table_owssvr__1[[#This Row],[Date]]),MONTH(Table_owssvr__1[[#This Row],[Date]]),1)</f>
        <v>42401</v>
      </c>
      <c r="Q1142" s="9">
        <f>ROUND(24*(Table_owssvr__1[[#This Row],[Start Date and Time]]-INT(Table_owssvr__1[[#This Row],[Start Date and Time]])),2)</f>
        <v>9.5</v>
      </c>
      <c r="R1142" s="9">
        <f>ROUND(24*(Table_owssvr__1[[#This Row],[End Date and Time]]-INT(Table_owssvr__1[[#This Row],[End Date and Time]])),2)</f>
        <v>13</v>
      </c>
      <c r="S1142" s="7">
        <f>1*OR(
AND(Table_owssvr__1[[#This Row],[Start time]]&gt;=S$1, Table_owssvr__1[[#This Row],[Start time]]&lt;T$1),
AND(Table_owssvr__1[[#This Row],[End Time]]&gt;S$1, Table_owssvr__1[[#This Row],[End Time]]&lt;=T$1 ),
AND(Table_owssvr__1[[#This Row],[Start time]]&lt;S$1, Table_owssvr__1[[#This Row],[End Time]]&gt;T$1)
)</f>
        <v>0</v>
      </c>
      <c r="T1142" s="7">
        <f>1*OR(
AND(Table_owssvr__1[[#This Row],[Start time]]&gt;=T$1, Table_owssvr__1[[#This Row],[Start time]]&lt;U$1),
AND(Table_owssvr__1[[#This Row],[End Time]]&gt;T$1, Table_owssvr__1[[#This Row],[End Time]]&lt;=U$1 ),
AND(Table_owssvr__1[[#This Row],[Start time]]&lt;T$1, Table_owssvr__1[[#This Row],[End Time]]&gt;U$1)
)</f>
        <v>1</v>
      </c>
      <c r="U1142" s="7">
        <f>1*OR(
AND(Table_owssvr__1[[#This Row],[Start time]]&gt;=U$1, Table_owssvr__1[[#This Row],[Start time]]&lt;V$1),
AND(Table_owssvr__1[[#This Row],[End Time]]&gt;U$1, Table_owssvr__1[[#This Row],[End Time]]&lt;=V$1 ),
AND(Table_owssvr__1[[#This Row],[Start time]]&lt;U$1, Table_owssvr__1[[#This Row],[End Time]]&gt;V$1)
)</f>
        <v>1</v>
      </c>
      <c r="V1142" s="7">
        <f>1*OR(
AND(Table_owssvr__1[[#This Row],[Start time]]&gt;=V$1, Table_owssvr__1[[#This Row],[Start time]]&lt;W$1),
AND(Table_owssvr__1[[#This Row],[End Time]]&gt;V$1, Table_owssvr__1[[#This Row],[End Time]]&lt;=W$1 ),
AND(Table_owssvr__1[[#This Row],[Start time]]&lt;V$1, Table_owssvr__1[[#This Row],[End Time]]&gt;W$1)
)</f>
        <v>1</v>
      </c>
      <c r="W1142" s="7">
        <f>1*OR(
AND(Table_owssvr__1[[#This Row],[Start time]]&gt;=W$1, Table_owssvr__1[[#This Row],[Start time]]&lt;X$1),
AND(Table_owssvr__1[[#This Row],[End Time]]&gt;W$1, Table_owssvr__1[[#This Row],[End Time]]&lt;=X$1 ),
AND(Table_owssvr__1[[#This Row],[Start time]]&lt;W$1, Table_owssvr__1[[#This Row],[End Time]]&gt;X$1)
)</f>
        <v>1</v>
      </c>
      <c r="X1142" s="7">
        <f>1*OR(
AND(Table_owssvr__1[[#This Row],[Start time]]&gt;=X$1, Table_owssvr__1[[#This Row],[Start time]]&lt;Y$1),
AND(Table_owssvr__1[[#This Row],[End Time]]&gt;X$1, Table_owssvr__1[[#This Row],[End Time]]&lt;=Y$1 ),
AND(Table_owssvr__1[[#This Row],[Start time]]&lt;X$1, Table_owssvr__1[[#This Row],[End Time]]&gt;Y$1)
)</f>
        <v>0</v>
      </c>
      <c r="Y1142" s="7">
        <f>1*OR(
AND(Table_owssvr__1[[#This Row],[Start time]]&gt;=Y$1, Table_owssvr__1[[#This Row],[Start time]]&lt;Z$1),
AND(Table_owssvr__1[[#This Row],[End Time]]&gt;Y$1, Table_owssvr__1[[#This Row],[End Time]]&lt;=Z$1 ),
AND(Table_owssvr__1[[#This Row],[Start time]]&lt;Y$1, Table_owssvr__1[[#This Row],[End Time]]&gt;Z$1)
)</f>
        <v>0</v>
      </c>
      <c r="Z1142" s="7">
        <f>1*OR(
AND(Table_owssvr__1[[#This Row],[Start time]]&gt;=Z$1, Table_owssvr__1[[#This Row],[Start time]]&lt;AA$1),
AND(Table_owssvr__1[[#This Row],[End Time]]&gt;Z$1, Table_owssvr__1[[#This Row],[End Time]]&lt;=AA$1 ),
AND(Table_owssvr__1[[#This Row],[Start time]]&lt;Z$1, Table_owssvr__1[[#This Row],[End Time]]&gt;AA$1)
)</f>
        <v>0</v>
      </c>
      <c r="AA1142" s="7">
        <f>1*OR(
AND(Table_owssvr__1[[#This Row],[Start time]]&gt;=AA$1, Table_owssvr__1[[#This Row],[Start time]]&lt;AB$1),
AND(Table_owssvr__1[[#This Row],[End Time]]&gt;AA$1, Table_owssvr__1[[#This Row],[End Time]]&lt;=AB$1 ),
AND(Table_owssvr__1[[#This Row],[Start time]]&lt;AA$1, Table_owssvr__1[[#This Row],[End Time]]&gt;AB$1)
)</f>
        <v>0</v>
      </c>
      <c r="AB1142" s="7">
        <f>1*OR(
AND(Table_owssvr__1[[#This Row],[Start time]]&gt;=AB$1, Table_owssvr__1[[#This Row],[Start time]]&lt;AC$1),
AND(Table_owssvr__1[[#This Row],[End Time]]&gt;AB$1, Table_owssvr__1[[#This Row],[End Time]]&lt;=AC$1 ),
AND(Table_owssvr__1[[#This Row],[Start time]]&lt;AB$1, Table_owssvr__1[[#This Row],[End Time]]&gt;AC$1)
)</f>
        <v>0</v>
      </c>
      <c r="AC1142" s="7">
        <f>1*OR(
AND(Table_owssvr__1[[#This Row],[Start time]]&gt;=AC$1, Table_owssvr__1[[#This Row],[Start time]]&lt;AD$1),
AND(Table_owssvr__1[[#This Row],[End Time]]&gt;AC$1, Table_owssvr__1[[#This Row],[End Time]]&lt;=AD$1 ),
AND(Table_owssvr__1[[#This Row],[Start time]]&lt;AC$1, Table_owssvr__1[[#This Row],[End Time]]&gt;AD$1)
)</f>
        <v>0</v>
      </c>
      <c r="AD1142" s="7">
        <f>1*OR(
AND(Table_owssvr__1[[#This Row],[Start time]]&gt;=AD$1, Table_owssvr__1[[#This Row],[Start time]]&lt;AE$1),
AND(Table_owssvr__1[[#This Row],[End Time]]&gt;AD$1, Table_owssvr__1[[#This Row],[End Time]]&lt;=AE$1 ),
AND(Table_owssvr__1[[#This Row],[Start time]]&lt;AD$1, Table_owssvr__1[[#This Row],[End Time]]&gt;AE$1)
)</f>
        <v>0</v>
      </c>
      <c r="AE1142" s="7">
        <f>1*OR(
AND(Table_owssvr__1[[#This Row],[Start time]]&gt;=AE$1, Table_owssvr__1[[#This Row],[Start time]]&lt;AF$1),
AND(Table_owssvr__1[[#This Row],[End Time]]&gt;AE$1, Table_owssvr__1[[#This Row],[End Time]]&lt;=AF$1 ),
AND(Table_owssvr__1[[#This Row],[Start time]]&lt;AE$1, Table_owssvr__1[[#This Row],[End Time]]&gt;AF$1)
)</f>
        <v>0</v>
      </c>
    </row>
    <row r="1143" spans="1:31" x14ac:dyDescent="0.25">
      <c r="A1143" s="2"/>
      <c r="B1143" s="3" t="s">
        <v>656</v>
      </c>
      <c r="C1143" s="3" t="s">
        <v>12</v>
      </c>
      <c r="D1143" s="3" t="s">
        <v>22</v>
      </c>
      <c r="E1143" s="1" t="s">
        <v>802</v>
      </c>
      <c r="F1143" s="4">
        <v>42433.645833333336</v>
      </c>
      <c r="G1143" s="4">
        <v>42433.652777777781</v>
      </c>
      <c r="H1143" s="4">
        <v>42433.705196759256</v>
      </c>
      <c r="I1143" s="3" t="s">
        <v>309</v>
      </c>
      <c r="J1143" s="2" t="s">
        <v>17</v>
      </c>
      <c r="K1143" s="2" t="s">
        <v>16</v>
      </c>
      <c r="L1143" t="b">
        <f>LEFT(Table_owssvr__1[[#This Row],[Person''s Name]],4)=LEFT(Table_owssvr__1[[#This Row],[Modified By]],4)</f>
        <v>0</v>
      </c>
      <c r="M1143" t="b">
        <f>Table_owssvr__1[[#This Row],[Modified]]&gt;Table_owssvr__1[[#This Row],[Start Date and Time]]</f>
        <v>1</v>
      </c>
      <c r="N1143">
        <f>(Table_owssvr__1[[#This Row],[End Date and Time]]-Table_owssvr__1[[#This Row],[Start Date and Time]])*24</f>
        <v>0.16666666668606922</v>
      </c>
      <c r="O1143" s="5">
        <f>INT(Table_owssvr__1[[#This Row],[Start Date and Time]])</f>
        <v>42433</v>
      </c>
      <c r="P1143" s="6">
        <f>DATE(YEAR(Table_owssvr__1[[#This Row],[Date]]),MONTH(Table_owssvr__1[[#This Row],[Date]]),1)</f>
        <v>42430</v>
      </c>
      <c r="Q1143" s="9">
        <f>ROUND(24*(Table_owssvr__1[[#This Row],[Start Date and Time]]-INT(Table_owssvr__1[[#This Row],[Start Date and Time]])),2)</f>
        <v>15.5</v>
      </c>
      <c r="R1143" s="9">
        <f>ROUND(24*(Table_owssvr__1[[#This Row],[End Date and Time]]-INT(Table_owssvr__1[[#This Row],[End Date and Time]])),2)</f>
        <v>15.67</v>
      </c>
      <c r="S1143" s="7">
        <f>1*OR(
AND(Table_owssvr__1[[#This Row],[Start time]]&gt;=S$1, Table_owssvr__1[[#This Row],[Start time]]&lt;T$1),
AND(Table_owssvr__1[[#This Row],[End Time]]&gt;S$1, Table_owssvr__1[[#This Row],[End Time]]&lt;=T$1 ),
AND(Table_owssvr__1[[#This Row],[Start time]]&lt;S$1, Table_owssvr__1[[#This Row],[End Time]]&gt;T$1)
)</f>
        <v>0</v>
      </c>
      <c r="T1143" s="7">
        <f>1*OR(
AND(Table_owssvr__1[[#This Row],[Start time]]&gt;=T$1, Table_owssvr__1[[#This Row],[Start time]]&lt;U$1),
AND(Table_owssvr__1[[#This Row],[End Time]]&gt;T$1, Table_owssvr__1[[#This Row],[End Time]]&lt;=U$1 ),
AND(Table_owssvr__1[[#This Row],[Start time]]&lt;T$1, Table_owssvr__1[[#This Row],[End Time]]&gt;U$1)
)</f>
        <v>0</v>
      </c>
      <c r="U1143" s="7">
        <f>1*OR(
AND(Table_owssvr__1[[#This Row],[Start time]]&gt;=U$1, Table_owssvr__1[[#This Row],[Start time]]&lt;V$1),
AND(Table_owssvr__1[[#This Row],[End Time]]&gt;U$1, Table_owssvr__1[[#This Row],[End Time]]&lt;=V$1 ),
AND(Table_owssvr__1[[#This Row],[Start time]]&lt;U$1, Table_owssvr__1[[#This Row],[End Time]]&gt;V$1)
)</f>
        <v>0</v>
      </c>
      <c r="V1143" s="7">
        <f>1*OR(
AND(Table_owssvr__1[[#This Row],[Start time]]&gt;=V$1, Table_owssvr__1[[#This Row],[Start time]]&lt;W$1),
AND(Table_owssvr__1[[#This Row],[End Time]]&gt;V$1, Table_owssvr__1[[#This Row],[End Time]]&lt;=W$1 ),
AND(Table_owssvr__1[[#This Row],[Start time]]&lt;V$1, Table_owssvr__1[[#This Row],[End Time]]&gt;W$1)
)</f>
        <v>0</v>
      </c>
      <c r="W1143" s="7">
        <f>1*OR(
AND(Table_owssvr__1[[#This Row],[Start time]]&gt;=W$1, Table_owssvr__1[[#This Row],[Start time]]&lt;X$1),
AND(Table_owssvr__1[[#This Row],[End Time]]&gt;W$1, Table_owssvr__1[[#This Row],[End Time]]&lt;=X$1 ),
AND(Table_owssvr__1[[#This Row],[Start time]]&lt;W$1, Table_owssvr__1[[#This Row],[End Time]]&gt;X$1)
)</f>
        <v>0</v>
      </c>
      <c r="X1143" s="7">
        <f>1*OR(
AND(Table_owssvr__1[[#This Row],[Start time]]&gt;=X$1, Table_owssvr__1[[#This Row],[Start time]]&lt;Y$1),
AND(Table_owssvr__1[[#This Row],[End Time]]&gt;X$1, Table_owssvr__1[[#This Row],[End Time]]&lt;=Y$1 ),
AND(Table_owssvr__1[[#This Row],[Start time]]&lt;X$1, Table_owssvr__1[[#This Row],[End Time]]&gt;Y$1)
)</f>
        <v>0</v>
      </c>
      <c r="Y1143" s="7">
        <f>1*OR(
AND(Table_owssvr__1[[#This Row],[Start time]]&gt;=Y$1, Table_owssvr__1[[#This Row],[Start time]]&lt;Z$1),
AND(Table_owssvr__1[[#This Row],[End Time]]&gt;Y$1, Table_owssvr__1[[#This Row],[End Time]]&lt;=Z$1 ),
AND(Table_owssvr__1[[#This Row],[Start time]]&lt;Y$1, Table_owssvr__1[[#This Row],[End Time]]&gt;Z$1)
)</f>
        <v>0</v>
      </c>
      <c r="Z1143" s="7">
        <f>1*OR(
AND(Table_owssvr__1[[#This Row],[Start time]]&gt;=Z$1, Table_owssvr__1[[#This Row],[Start time]]&lt;AA$1),
AND(Table_owssvr__1[[#This Row],[End Time]]&gt;Z$1, Table_owssvr__1[[#This Row],[End Time]]&lt;=AA$1 ),
AND(Table_owssvr__1[[#This Row],[Start time]]&lt;Z$1, Table_owssvr__1[[#This Row],[End Time]]&gt;AA$1)
)</f>
        <v>1</v>
      </c>
      <c r="AA1143" s="7">
        <f>1*OR(
AND(Table_owssvr__1[[#This Row],[Start time]]&gt;=AA$1, Table_owssvr__1[[#This Row],[Start time]]&lt;AB$1),
AND(Table_owssvr__1[[#This Row],[End Time]]&gt;AA$1, Table_owssvr__1[[#This Row],[End Time]]&lt;=AB$1 ),
AND(Table_owssvr__1[[#This Row],[Start time]]&lt;AA$1, Table_owssvr__1[[#This Row],[End Time]]&gt;AB$1)
)</f>
        <v>0</v>
      </c>
      <c r="AB1143" s="7">
        <f>1*OR(
AND(Table_owssvr__1[[#This Row],[Start time]]&gt;=AB$1, Table_owssvr__1[[#This Row],[Start time]]&lt;AC$1),
AND(Table_owssvr__1[[#This Row],[End Time]]&gt;AB$1, Table_owssvr__1[[#This Row],[End Time]]&lt;=AC$1 ),
AND(Table_owssvr__1[[#This Row],[Start time]]&lt;AB$1, Table_owssvr__1[[#This Row],[End Time]]&gt;AC$1)
)</f>
        <v>0</v>
      </c>
      <c r="AC1143" s="7">
        <f>1*OR(
AND(Table_owssvr__1[[#This Row],[Start time]]&gt;=AC$1, Table_owssvr__1[[#This Row],[Start time]]&lt;AD$1),
AND(Table_owssvr__1[[#This Row],[End Time]]&gt;AC$1, Table_owssvr__1[[#This Row],[End Time]]&lt;=AD$1 ),
AND(Table_owssvr__1[[#This Row],[Start time]]&lt;AC$1, Table_owssvr__1[[#This Row],[End Time]]&gt;AD$1)
)</f>
        <v>0</v>
      </c>
      <c r="AD1143" s="7">
        <f>1*OR(
AND(Table_owssvr__1[[#This Row],[Start time]]&gt;=AD$1, Table_owssvr__1[[#This Row],[Start time]]&lt;AE$1),
AND(Table_owssvr__1[[#This Row],[End Time]]&gt;AD$1, Table_owssvr__1[[#This Row],[End Time]]&lt;=AE$1 ),
AND(Table_owssvr__1[[#This Row],[Start time]]&lt;AD$1, Table_owssvr__1[[#This Row],[End Time]]&gt;AE$1)
)</f>
        <v>0</v>
      </c>
      <c r="AE1143" s="7">
        <f>1*OR(
AND(Table_owssvr__1[[#This Row],[Start time]]&gt;=AE$1, Table_owssvr__1[[#This Row],[Start time]]&lt;AF$1),
AND(Table_owssvr__1[[#This Row],[End Time]]&gt;AE$1, Table_owssvr__1[[#This Row],[End Time]]&lt;=AF$1 ),
AND(Table_owssvr__1[[#This Row],[Start time]]&lt;AE$1, Table_owssvr__1[[#This Row],[End Time]]&gt;AF$1)
)</f>
        <v>0</v>
      </c>
    </row>
    <row r="1144" spans="1:31" x14ac:dyDescent="0.25">
      <c r="A1144" s="2"/>
      <c r="B1144" s="3" t="s">
        <v>298</v>
      </c>
      <c r="C1144" s="3" t="s">
        <v>36</v>
      </c>
      <c r="D1144" s="3" t="s">
        <v>22</v>
      </c>
      <c r="E1144" s="1" t="s">
        <v>803</v>
      </c>
      <c r="F1144" s="4">
        <v>42412.583333333336</v>
      </c>
      <c r="G1144" s="4">
        <v>42412.729166666664</v>
      </c>
      <c r="H1144" s="4">
        <v>42433.705636574072</v>
      </c>
      <c r="I1144" s="3" t="s">
        <v>36</v>
      </c>
      <c r="J1144" s="2" t="s">
        <v>17</v>
      </c>
      <c r="K1144" s="2" t="s">
        <v>16</v>
      </c>
      <c r="L1144" t="b">
        <f>LEFT(Table_owssvr__1[[#This Row],[Person''s Name]],4)=LEFT(Table_owssvr__1[[#This Row],[Modified By]],4)</f>
        <v>1</v>
      </c>
      <c r="M1144" t="b">
        <f>Table_owssvr__1[[#This Row],[Modified]]&gt;Table_owssvr__1[[#This Row],[Start Date and Time]]</f>
        <v>1</v>
      </c>
      <c r="N1144">
        <f>(Table_owssvr__1[[#This Row],[End Date and Time]]-Table_owssvr__1[[#This Row],[Start Date and Time]])*24</f>
        <v>3.4999999998835847</v>
      </c>
      <c r="O1144" s="5">
        <f>INT(Table_owssvr__1[[#This Row],[Start Date and Time]])</f>
        <v>42412</v>
      </c>
      <c r="P1144" s="6">
        <f>DATE(YEAR(Table_owssvr__1[[#This Row],[Date]]),MONTH(Table_owssvr__1[[#This Row],[Date]]),1)</f>
        <v>42401</v>
      </c>
      <c r="Q1144" s="9">
        <f>ROUND(24*(Table_owssvr__1[[#This Row],[Start Date and Time]]-INT(Table_owssvr__1[[#This Row],[Start Date and Time]])),2)</f>
        <v>14</v>
      </c>
      <c r="R1144" s="9">
        <f>ROUND(24*(Table_owssvr__1[[#This Row],[End Date and Time]]-INT(Table_owssvr__1[[#This Row],[End Date and Time]])),2)</f>
        <v>17.5</v>
      </c>
      <c r="S1144" s="7">
        <f>1*OR(
AND(Table_owssvr__1[[#This Row],[Start time]]&gt;=S$1, Table_owssvr__1[[#This Row],[Start time]]&lt;T$1),
AND(Table_owssvr__1[[#This Row],[End Time]]&gt;S$1, Table_owssvr__1[[#This Row],[End Time]]&lt;=T$1 ),
AND(Table_owssvr__1[[#This Row],[Start time]]&lt;S$1, Table_owssvr__1[[#This Row],[End Time]]&gt;T$1)
)</f>
        <v>0</v>
      </c>
      <c r="T1144" s="7">
        <f>1*OR(
AND(Table_owssvr__1[[#This Row],[Start time]]&gt;=T$1, Table_owssvr__1[[#This Row],[Start time]]&lt;U$1),
AND(Table_owssvr__1[[#This Row],[End Time]]&gt;T$1, Table_owssvr__1[[#This Row],[End Time]]&lt;=U$1 ),
AND(Table_owssvr__1[[#This Row],[Start time]]&lt;T$1, Table_owssvr__1[[#This Row],[End Time]]&gt;U$1)
)</f>
        <v>0</v>
      </c>
      <c r="U1144" s="7">
        <f>1*OR(
AND(Table_owssvr__1[[#This Row],[Start time]]&gt;=U$1, Table_owssvr__1[[#This Row],[Start time]]&lt;V$1),
AND(Table_owssvr__1[[#This Row],[End Time]]&gt;U$1, Table_owssvr__1[[#This Row],[End Time]]&lt;=V$1 ),
AND(Table_owssvr__1[[#This Row],[Start time]]&lt;U$1, Table_owssvr__1[[#This Row],[End Time]]&gt;V$1)
)</f>
        <v>0</v>
      </c>
      <c r="V1144" s="7">
        <f>1*OR(
AND(Table_owssvr__1[[#This Row],[Start time]]&gt;=V$1, Table_owssvr__1[[#This Row],[Start time]]&lt;W$1),
AND(Table_owssvr__1[[#This Row],[End Time]]&gt;V$1, Table_owssvr__1[[#This Row],[End Time]]&lt;=W$1 ),
AND(Table_owssvr__1[[#This Row],[Start time]]&lt;V$1, Table_owssvr__1[[#This Row],[End Time]]&gt;W$1)
)</f>
        <v>0</v>
      </c>
      <c r="W1144" s="7">
        <f>1*OR(
AND(Table_owssvr__1[[#This Row],[Start time]]&gt;=W$1, Table_owssvr__1[[#This Row],[Start time]]&lt;X$1),
AND(Table_owssvr__1[[#This Row],[End Time]]&gt;W$1, Table_owssvr__1[[#This Row],[End Time]]&lt;=X$1 ),
AND(Table_owssvr__1[[#This Row],[Start time]]&lt;W$1, Table_owssvr__1[[#This Row],[End Time]]&gt;X$1)
)</f>
        <v>0</v>
      </c>
      <c r="X1144" s="7">
        <f>1*OR(
AND(Table_owssvr__1[[#This Row],[Start time]]&gt;=X$1, Table_owssvr__1[[#This Row],[Start time]]&lt;Y$1),
AND(Table_owssvr__1[[#This Row],[End Time]]&gt;X$1, Table_owssvr__1[[#This Row],[End Time]]&lt;=Y$1 ),
AND(Table_owssvr__1[[#This Row],[Start time]]&lt;X$1, Table_owssvr__1[[#This Row],[End Time]]&gt;Y$1)
)</f>
        <v>0</v>
      </c>
      <c r="Y1144" s="7">
        <f>1*OR(
AND(Table_owssvr__1[[#This Row],[Start time]]&gt;=Y$1, Table_owssvr__1[[#This Row],[Start time]]&lt;Z$1),
AND(Table_owssvr__1[[#This Row],[End Time]]&gt;Y$1, Table_owssvr__1[[#This Row],[End Time]]&lt;=Z$1 ),
AND(Table_owssvr__1[[#This Row],[Start time]]&lt;Y$1, Table_owssvr__1[[#This Row],[End Time]]&gt;Z$1)
)</f>
        <v>1</v>
      </c>
      <c r="Z1144" s="7">
        <f>1*OR(
AND(Table_owssvr__1[[#This Row],[Start time]]&gt;=Z$1, Table_owssvr__1[[#This Row],[Start time]]&lt;AA$1),
AND(Table_owssvr__1[[#This Row],[End Time]]&gt;Z$1, Table_owssvr__1[[#This Row],[End Time]]&lt;=AA$1 ),
AND(Table_owssvr__1[[#This Row],[Start time]]&lt;Z$1, Table_owssvr__1[[#This Row],[End Time]]&gt;AA$1)
)</f>
        <v>1</v>
      </c>
      <c r="AA1144" s="7">
        <f>1*OR(
AND(Table_owssvr__1[[#This Row],[Start time]]&gt;=AA$1, Table_owssvr__1[[#This Row],[Start time]]&lt;AB$1),
AND(Table_owssvr__1[[#This Row],[End Time]]&gt;AA$1, Table_owssvr__1[[#This Row],[End Time]]&lt;=AB$1 ),
AND(Table_owssvr__1[[#This Row],[Start time]]&lt;AA$1, Table_owssvr__1[[#This Row],[End Time]]&gt;AB$1)
)</f>
        <v>1</v>
      </c>
      <c r="AB1144" s="7">
        <f>1*OR(
AND(Table_owssvr__1[[#This Row],[Start time]]&gt;=AB$1, Table_owssvr__1[[#This Row],[Start time]]&lt;AC$1),
AND(Table_owssvr__1[[#This Row],[End Time]]&gt;AB$1, Table_owssvr__1[[#This Row],[End Time]]&lt;=AC$1 ),
AND(Table_owssvr__1[[#This Row],[Start time]]&lt;AB$1, Table_owssvr__1[[#This Row],[End Time]]&gt;AC$1)
)</f>
        <v>1</v>
      </c>
      <c r="AC1144" s="7">
        <f>1*OR(
AND(Table_owssvr__1[[#This Row],[Start time]]&gt;=AC$1, Table_owssvr__1[[#This Row],[Start time]]&lt;AD$1),
AND(Table_owssvr__1[[#This Row],[End Time]]&gt;AC$1, Table_owssvr__1[[#This Row],[End Time]]&lt;=AD$1 ),
AND(Table_owssvr__1[[#This Row],[Start time]]&lt;AC$1, Table_owssvr__1[[#This Row],[End Time]]&gt;AD$1)
)</f>
        <v>0</v>
      </c>
      <c r="AD1144" s="7">
        <f>1*OR(
AND(Table_owssvr__1[[#This Row],[Start time]]&gt;=AD$1, Table_owssvr__1[[#This Row],[Start time]]&lt;AE$1),
AND(Table_owssvr__1[[#This Row],[End Time]]&gt;AD$1, Table_owssvr__1[[#This Row],[End Time]]&lt;=AE$1 ),
AND(Table_owssvr__1[[#This Row],[Start time]]&lt;AD$1, Table_owssvr__1[[#This Row],[End Time]]&gt;AE$1)
)</f>
        <v>0</v>
      </c>
      <c r="AE1144" s="7">
        <f>1*OR(
AND(Table_owssvr__1[[#This Row],[Start time]]&gt;=AE$1, Table_owssvr__1[[#This Row],[Start time]]&lt;AF$1),
AND(Table_owssvr__1[[#This Row],[End Time]]&gt;AE$1, Table_owssvr__1[[#This Row],[End Time]]&lt;=AF$1 ),
AND(Table_owssvr__1[[#This Row],[Start time]]&lt;AE$1, Table_owssvr__1[[#This Row],[End Time]]&gt;AF$1)
)</f>
        <v>0</v>
      </c>
    </row>
    <row r="1145" spans="1:31" x14ac:dyDescent="0.25">
      <c r="A1145" s="2"/>
      <c r="B1145" s="3" t="s">
        <v>298</v>
      </c>
      <c r="C1145" s="3" t="s">
        <v>36</v>
      </c>
      <c r="D1145" s="3" t="s">
        <v>22</v>
      </c>
      <c r="E1145" s="1" t="s">
        <v>803</v>
      </c>
      <c r="F1145" s="4">
        <v>42413.583333333336</v>
      </c>
      <c r="G1145" s="4">
        <v>42413.729166666664</v>
      </c>
      <c r="H1145" s="4">
        <v>42433.706504629627</v>
      </c>
      <c r="I1145" s="3" t="s">
        <v>36</v>
      </c>
      <c r="J1145" s="2" t="s">
        <v>17</v>
      </c>
      <c r="K1145" s="2" t="s">
        <v>16</v>
      </c>
      <c r="L1145" t="b">
        <f>LEFT(Table_owssvr__1[[#This Row],[Person''s Name]],4)=LEFT(Table_owssvr__1[[#This Row],[Modified By]],4)</f>
        <v>1</v>
      </c>
      <c r="M1145" t="b">
        <f>Table_owssvr__1[[#This Row],[Modified]]&gt;Table_owssvr__1[[#This Row],[Start Date and Time]]</f>
        <v>1</v>
      </c>
      <c r="N1145">
        <f>(Table_owssvr__1[[#This Row],[End Date and Time]]-Table_owssvr__1[[#This Row],[Start Date and Time]])*24</f>
        <v>3.4999999998835847</v>
      </c>
      <c r="O1145" s="5">
        <f>INT(Table_owssvr__1[[#This Row],[Start Date and Time]])</f>
        <v>42413</v>
      </c>
      <c r="P1145" s="6">
        <f>DATE(YEAR(Table_owssvr__1[[#This Row],[Date]]),MONTH(Table_owssvr__1[[#This Row],[Date]]),1)</f>
        <v>42401</v>
      </c>
      <c r="Q1145" s="9">
        <f>ROUND(24*(Table_owssvr__1[[#This Row],[Start Date and Time]]-INT(Table_owssvr__1[[#This Row],[Start Date and Time]])),2)</f>
        <v>14</v>
      </c>
      <c r="R1145" s="9">
        <f>ROUND(24*(Table_owssvr__1[[#This Row],[End Date and Time]]-INT(Table_owssvr__1[[#This Row],[End Date and Time]])),2)</f>
        <v>17.5</v>
      </c>
      <c r="S1145" s="7">
        <f>1*OR(
AND(Table_owssvr__1[[#This Row],[Start time]]&gt;=S$1, Table_owssvr__1[[#This Row],[Start time]]&lt;T$1),
AND(Table_owssvr__1[[#This Row],[End Time]]&gt;S$1, Table_owssvr__1[[#This Row],[End Time]]&lt;=T$1 ),
AND(Table_owssvr__1[[#This Row],[Start time]]&lt;S$1, Table_owssvr__1[[#This Row],[End Time]]&gt;T$1)
)</f>
        <v>0</v>
      </c>
      <c r="T1145" s="7">
        <f>1*OR(
AND(Table_owssvr__1[[#This Row],[Start time]]&gt;=T$1, Table_owssvr__1[[#This Row],[Start time]]&lt;U$1),
AND(Table_owssvr__1[[#This Row],[End Time]]&gt;T$1, Table_owssvr__1[[#This Row],[End Time]]&lt;=U$1 ),
AND(Table_owssvr__1[[#This Row],[Start time]]&lt;T$1, Table_owssvr__1[[#This Row],[End Time]]&gt;U$1)
)</f>
        <v>0</v>
      </c>
      <c r="U1145" s="7">
        <f>1*OR(
AND(Table_owssvr__1[[#This Row],[Start time]]&gt;=U$1, Table_owssvr__1[[#This Row],[Start time]]&lt;V$1),
AND(Table_owssvr__1[[#This Row],[End Time]]&gt;U$1, Table_owssvr__1[[#This Row],[End Time]]&lt;=V$1 ),
AND(Table_owssvr__1[[#This Row],[Start time]]&lt;U$1, Table_owssvr__1[[#This Row],[End Time]]&gt;V$1)
)</f>
        <v>0</v>
      </c>
      <c r="V1145" s="7">
        <f>1*OR(
AND(Table_owssvr__1[[#This Row],[Start time]]&gt;=V$1, Table_owssvr__1[[#This Row],[Start time]]&lt;W$1),
AND(Table_owssvr__1[[#This Row],[End Time]]&gt;V$1, Table_owssvr__1[[#This Row],[End Time]]&lt;=W$1 ),
AND(Table_owssvr__1[[#This Row],[Start time]]&lt;V$1, Table_owssvr__1[[#This Row],[End Time]]&gt;W$1)
)</f>
        <v>0</v>
      </c>
      <c r="W1145" s="7">
        <f>1*OR(
AND(Table_owssvr__1[[#This Row],[Start time]]&gt;=W$1, Table_owssvr__1[[#This Row],[Start time]]&lt;X$1),
AND(Table_owssvr__1[[#This Row],[End Time]]&gt;W$1, Table_owssvr__1[[#This Row],[End Time]]&lt;=X$1 ),
AND(Table_owssvr__1[[#This Row],[Start time]]&lt;W$1, Table_owssvr__1[[#This Row],[End Time]]&gt;X$1)
)</f>
        <v>0</v>
      </c>
      <c r="X1145" s="7">
        <f>1*OR(
AND(Table_owssvr__1[[#This Row],[Start time]]&gt;=X$1, Table_owssvr__1[[#This Row],[Start time]]&lt;Y$1),
AND(Table_owssvr__1[[#This Row],[End Time]]&gt;X$1, Table_owssvr__1[[#This Row],[End Time]]&lt;=Y$1 ),
AND(Table_owssvr__1[[#This Row],[Start time]]&lt;X$1, Table_owssvr__1[[#This Row],[End Time]]&gt;Y$1)
)</f>
        <v>0</v>
      </c>
      <c r="Y1145" s="7">
        <f>1*OR(
AND(Table_owssvr__1[[#This Row],[Start time]]&gt;=Y$1, Table_owssvr__1[[#This Row],[Start time]]&lt;Z$1),
AND(Table_owssvr__1[[#This Row],[End Time]]&gt;Y$1, Table_owssvr__1[[#This Row],[End Time]]&lt;=Z$1 ),
AND(Table_owssvr__1[[#This Row],[Start time]]&lt;Y$1, Table_owssvr__1[[#This Row],[End Time]]&gt;Z$1)
)</f>
        <v>1</v>
      </c>
      <c r="Z1145" s="7">
        <f>1*OR(
AND(Table_owssvr__1[[#This Row],[Start time]]&gt;=Z$1, Table_owssvr__1[[#This Row],[Start time]]&lt;AA$1),
AND(Table_owssvr__1[[#This Row],[End Time]]&gt;Z$1, Table_owssvr__1[[#This Row],[End Time]]&lt;=AA$1 ),
AND(Table_owssvr__1[[#This Row],[Start time]]&lt;Z$1, Table_owssvr__1[[#This Row],[End Time]]&gt;AA$1)
)</f>
        <v>1</v>
      </c>
      <c r="AA1145" s="7">
        <f>1*OR(
AND(Table_owssvr__1[[#This Row],[Start time]]&gt;=AA$1, Table_owssvr__1[[#This Row],[Start time]]&lt;AB$1),
AND(Table_owssvr__1[[#This Row],[End Time]]&gt;AA$1, Table_owssvr__1[[#This Row],[End Time]]&lt;=AB$1 ),
AND(Table_owssvr__1[[#This Row],[Start time]]&lt;AA$1, Table_owssvr__1[[#This Row],[End Time]]&gt;AB$1)
)</f>
        <v>1</v>
      </c>
      <c r="AB1145" s="7">
        <f>1*OR(
AND(Table_owssvr__1[[#This Row],[Start time]]&gt;=AB$1, Table_owssvr__1[[#This Row],[Start time]]&lt;AC$1),
AND(Table_owssvr__1[[#This Row],[End Time]]&gt;AB$1, Table_owssvr__1[[#This Row],[End Time]]&lt;=AC$1 ),
AND(Table_owssvr__1[[#This Row],[Start time]]&lt;AB$1, Table_owssvr__1[[#This Row],[End Time]]&gt;AC$1)
)</f>
        <v>1</v>
      </c>
      <c r="AC1145" s="7">
        <f>1*OR(
AND(Table_owssvr__1[[#This Row],[Start time]]&gt;=AC$1, Table_owssvr__1[[#This Row],[Start time]]&lt;AD$1),
AND(Table_owssvr__1[[#This Row],[End Time]]&gt;AC$1, Table_owssvr__1[[#This Row],[End Time]]&lt;=AD$1 ),
AND(Table_owssvr__1[[#This Row],[Start time]]&lt;AC$1, Table_owssvr__1[[#This Row],[End Time]]&gt;AD$1)
)</f>
        <v>0</v>
      </c>
      <c r="AD1145" s="7">
        <f>1*OR(
AND(Table_owssvr__1[[#This Row],[Start time]]&gt;=AD$1, Table_owssvr__1[[#This Row],[Start time]]&lt;AE$1),
AND(Table_owssvr__1[[#This Row],[End Time]]&gt;AD$1, Table_owssvr__1[[#This Row],[End Time]]&lt;=AE$1 ),
AND(Table_owssvr__1[[#This Row],[Start time]]&lt;AD$1, Table_owssvr__1[[#This Row],[End Time]]&gt;AE$1)
)</f>
        <v>0</v>
      </c>
      <c r="AE1145" s="7">
        <f>1*OR(
AND(Table_owssvr__1[[#This Row],[Start time]]&gt;=AE$1, Table_owssvr__1[[#This Row],[Start time]]&lt;AF$1),
AND(Table_owssvr__1[[#This Row],[End Time]]&gt;AE$1, Table_owssvr__1[[#This Row],[End Time]]&lt;=AF$1 ),
AND(Table_owssvr__1[[#This Row],[Start time]]&lt;AE$1, Table_owssvr__1[[#This Row],[End Time]]&gt;AF$1)
)</f>
        <v>0</v>
      </c>
    </row>
    <row r="1146" spans="1:31" x14ac:dyDescent="0.25">
      <c r="A1146" s="2"/>
      <c r="B1146" s="3" t="s">
        <v>298</v>
      </c>
      <c r="C1146" s="3" t="s">
        <v>36</v>
      </c>
      <c r="D1146" s="3" t="s">
        <v>22</v>
      </c>
      <c r="E1146" s="1" t="s">
        <v>804</v>
      </c>
      <c r="F1146" s="4">
        <v>42415.4375</v>
      </c>
      <c r="G1146" s="4">
        <v>42415.5625</v>
      </c>
      <c r="H1146" s="4">
        <v>42433.707615740743</v>
      </c>
      <c r="I1146" s="3" t="s">
        <v>36</v>
      </c>
      <c r="J1146" s="2" t="s">
        <v>17</v>
      </c>
      <c r="K1146" s="2" t="s">
        <v>16</v>
      </c>
      <c r="L1146" t="b">
        <f>LEFT(Table_owssvr__1[[#This Row],[Person''s Name]],4)=LEFT(Table_owssvr__1[[#This Row],[Modified By]],4)</f>
        <v>1</v>
      </c>
      <c r="M1146" t="b">
        <f>Table_owssvr__1[[#This Row],[Modified]]&gt;Table_owssvr__1[[#This Row],[Start Date and Time]]</f>
        <v>1</v>
      </c>
      <c r="N1146">
        <f>(Table_owssvr__1[[#This Row],[End Date and Time]]-Table_owssvr__1[[#This Row],[Start Date and Time]])*24</f>
        <v>3</v>
      </c>
      <c r="O1146" s="5">
        <f>INT(Table_owssvr__1[[#This Row],[Start Date and Time]])</f>
        <v>42415</v>
      </c>
      <c r="P1146" s="6">
        <f>DATE(YEAR(Table_owssvr__1[[#This Row],[Date]]),MONTH(Table_owssvr__1[[#This Row],[Date]]),1)</f>
        <v>42401</v>
      </c>
      <c r="Q1146" s="9">
        <f>ROUND(24*(Table_owssvr__1[[#This Row],[Start Date and Time]]-INT(Table_owssvr__1[[#This Row],[Start Date and Time]])),2)</f>
        <v>10.5</v>
      </c>
      <c r="R1146" s="9">
        <f>ROUND(24*(Table_owssvr__1[[#This Row],[End Date and Time]]-INT(Table_owssvr__1[[#This Row],[End Date and Time]])),2)</f>
        <v>13.5</v>
      </c>
      <c r="S1146" s="7">
        <f>1*OR(
AND(Table_owssvr__1[[#This Row],[Start time]]&gt;=S$1, Table_owssvr__1[[#This Row],[Start time]]&lt;T$1),
AND(Table_owssvr__1[[#This Row],[End Time]]&gt;S$1, Table_owssvr__1[[#This Row],[End Time]]&lt;=T$1 ),
AND(Table_owssvr__1[[#This Row],[Start time]]&lt;S$1, Table_owssvr__1[[#This Row],[End Time]]&gt;T$1)
)</f>
        <v>0</v>
      </c>
      <c r="T1146" s="7">
        <f>1*OR(
AND(Table_owssvr__1[[#This Row],[Start time]]&gt;=T$1, Table_owssvr__1[[#This Row],[Start time]]&lt;U$1),
AND(Table_owssvr__1[[#This Row],[End Time]]&gt;T$1, Table_owssvr__1[[#This Row],[End Time]]&lt;=U$1 ),
AND(Table_owssvr__1[[#This Row],[Start time]]&lt;T$1, Table_owssvr__1[[#This Row],[End Time]]&gt;U$1)
)</f>
        <v>0</v>
      </c>
      <c r="U1146" s="7">
        <f>1*OR(
AND(Table_owssvr__1[[#This Row],[Start time]]&gt;=U$1, Table_owssvr__1[[#This Row],[Start time]]&lt;V$1),
AND(Table_owssvr__1[[#This Row],[End Time]]&gt;U$1, Table_owssvr__1[[#This Row],[End Time]]&lt;=V$1 ),
AND(Table_owssvr__1[[#This Row],[Start time]]&lt;U$1, Table_owssvr__1[[#This Row],[End Time]]&gt;V$1)
)</f>
        <v>1</v>
      </c>
      <c r="V1146" s="7">
        <f>1*OR(
AND(Table_owssvr__1[[#This Row],[Start time]]&gt;=V$1, Table_owssvr__1[[#This Row],[Start time]]&lt;W$1),
AND(Table_owssvr__1[[#This Row],[End Time]]&gt;V$1, Table_owssvr__1[[#This Row],[End Time]]&lt;=W$1 ),
AND(Table_owssvr__1[[#This Row],[Start time]]&lt;V$1, Table_owssvr__1[[#This Row],[End Time]]&gt;W$1)
)</f>
        <v>1</v>
      </c>
      <c r="W1146" s="7">
        <f>1*OR(
AND(Table_owssvr__1[[#This Row],[Start time]]&gt;=W$1, Table_owssvr__1[[#This Row],[Start time]]&lt;X$1),
AND(Table_owssvr__1[[#This Row],[End Time]]&gt;W$1, Table_owssvr__1[[#This Row],[End Time]]&lt;=X$1 ),
AND(Table_owssvr__1[[#This Row],[Start time]]&lt;W$1, Table_owssvr__1[[#This Row],[End Time]]&gt;X$1)
)</f>
        <v>1</v>
      </c>
      <c r="X1146" s="7">
        <f>1*OR(
AND(Table_owssvr__1[[#This Row],[Start time]]&gt;=X$1, Table_owssvr__1[[#This Row],[Start time]]&lt;Y$1),
AND(Table_owssvr__1[[#This Row],[End Time]]&gt;X$1, Table_owssvr__1[[#This Row],[End Time]]&lt;=Y$1 ),
AND(Table_owssvr__1[[#This Row],[Start time]]&lt;X$1, Table_owssvr__1[[#This Row],[End Time]]&gt;Y$1)
)</f>
        <v>1</v>
      </c>
      <c r="Y1146" s="7">
        <f>1*OR(
AND(Table_owssvr__1[[#This Row],[Start time]]&gt;=Y$1, Table_owssvr__1[[#This Row],[Start time]]&lt;Z$1),
AND(Table_owssvr__1[[#This Row],[End Time]]&gt;Y$1, Table_owssvr__1[[#This Row],[End Time]]&lt;=Z$1 ),
AND(Table_owssvr__1[[#This Row],[Start time]]&lt;Y$1, Table_owssvr__1[[#This Row],[End Time]]&gt;Z$1)
)</f>
        <v>0</v>
      </c>
      <c r="Z1146" s="7">
        <f>1*OR(
AND(Table_owssvr__1[[#This Row],[Start time]]&gt;=Z$1, Table_owssvr__1[[#This Row],[Start time]]&lt;AA$1),
AND(Table_owssvr__1[[#This Row],[End Time]]&gt;Z$1, Table_owssvr__1[[#This Row],[End Time]]&lt;=AA$1 ),
AND(Table_owssvr__1[[#This Row],[Start time]]&lt;Z$1, Table_owssvr__1[[#This Row],[End Time]]&gt;AA$1)
)</f>
        <v>0</v>
      </c>
      <c r="AA1146" s="7">
        <f>1*OR(
AND(Table_owssvr__1[[#This Row],[Start time]]&gt;=AA$1, Table_owssvr__1[[#This Row],[Start time]]&lt;AB$1),
AND(Table_owssvr__1[[#This Row],[End Time]]&gt;AA$1, Table_owssvr__1[[#This Row],[End Time]]&lt;=AB$1 ),
AND(Table_owssvr__1[[#This Row],[Start time]]&lt;AA$1, Table_owssvr__1[[#This Row],[End Time]]&gt;AB$1)
)</f>
        <v>0</v>
      </c>
      <c r="AB1146" s="7">
        <f>1*OR(
AND(Table_owssvr__1[[#This Row],[Start time]]&gt;=AB$1, Table_owssvr__1[[#This Row],[Start time]]&lt;AC$1),
AND(Table_owssvr__1[[#This Row],[End Time]]&gt;AB$1, Table_owssvr__1[[#This Row],[End Time]]&lt;=AC$1 ),
AND(Table_owssvr__1[[#This Row],[Start time]]&lt;AB$1, Table_owssvr__1[[#This Row],[End Time]]&gt;AC$1)
)</f>
        <v>0</v>
      </c>
      <c r="AC1146" s="7">
        <f>1*OR(
AND(Table_owssvr__1[[#This Row],[Start time]]&gt;=AC$1, Table_owssvr__1[[#This Row],[Start time]]&lt;AD$1),
AND(Table_owssvr__1[[#This Row],[End Time]]&gt;AC$1, Table_owssvr__1[[#This Row],[End Time]]&lt;=AD$1 ),
AND(Table_owssvr__1[[#This Row],[Start time]]&lt;AC$1, Table_owssvr__1[[#This Row],[End Time]]&gt;AD$1)
)</f>
        <v>0</v>
      </c>
      <c r="AD1146" s="7">
        <f>1*OR(
AND(Table_owssvr__1[[#This Row],[Start time]]&gt;=AD$1, Table_owssvr__1[[#This Row],[Start time]]&lt;AE$1),
AND(Table_owssvr__1[[#This Row],[End Time]]&gt;AD$1, Table_owssvr__1[[#This Row],[End Time]]&lt;=AE$1 ),
AND(Table_owssvr__1[[#This Row],[Start time]]&lt;AD$1, Table_owssvr__1[[#This Row],[End Time]]&gt;AE$1)
)</f>
        <v>0</v>
      </c>
      <c r="AE1146" s="7">
        <f>1*OR(
AND(Table_owssvr__1[[#This Row],[Start time]]&gt;=AE$1, Table_owssvr__1[[#This Row],[Start time]]&lt;AF$1),
AND(Table_owssvr__1[[#This Row],[End Time]]&gt;AE$1, Table_owssvr__1[[#This Row],[End Time]]&lt;=AF$1 ),
AND(Table_owssvr__1[[#This Row],[Start time]]&lt;AE$1, Table_owssvr__1[[#This Row],[End Time]]&gt;AF$1)
)</f>
        <v>0</v>
      </c>
    </row>
    <row r="1147" spans="1:31" x14ac:dyDescent="0.25">
      <c r="A1147" s="2"/>
      <c r="B1147" s="3" t="s">
        <v>656</v>
      </c>
      <c r="C1147" s="3" t="s">
        <v>18</v>
      </c>
      <c r="D1147" s="3" t="s">
        <v>22</v>
      </c>
      <c r="E1147" s="1" t="s">
        <v>805</v>
      </c>
      <c r="F1147" s="4">
        <v>42433.694444444445</v>
      </c>
      <c r="G1147" s="4">
        <v>42433.708333333336</v>
      </c>
      <c r="H1147" s="4">
        <v>42433.712581018517</v>
      </c>
      <c r="I1147" s="3" t="s">
        <v>18</v>
      </c>
      <c r="J1147" s="2" t="s">
        <v>17</v>
      </c>
      <c r="K1147" s="2" t="s">
        <v>16</v>
      </c>
      <c r="L1147" t="b">
        <f>LEFT(Table_owssvr__1[[#This Row],[Person''s Name]],4)=LEFT(Table_owssvr__1[[#This Row],[Modified By]],4)</f>
        <v>1</v>
      </c>
      <c r="M1147" t="b">
        <f>Table_owssvr__1[[#This Row],[Modified]]&gt;Table_owssvr__1[[#This Row],[Start Date and Time]]</f>
        <v>1</v>
      </c>
      <c r="N1147">
        <f>(Table_owssvr__1[[#This Row],[End Date and Time]]-Table_owssvr__1[[#This Row],[Start Date and Time]])*24</f>
        <v>0.33333333337213844</v>
      </c>
      <c r="O1147" s="5">
        <f>INT(Table_owssvr__1[[#This Row],[Start Date and Time]])</f>
        <v>42433</v>
      </c>
      <c r="P1147" s="6">
        <f>DATE(YEAR(Table_owssvr__1[[#This Row],[Date]]),MONTH(Table_owssvr__1[[#This Row],[Date]]),1)</f>
        <v>42430</v>
      </c>
      <c r="Q1147" s="9">
        <f>ROUND(24*(Table_owssvr__1[[#This Row],[Start Date and Time]]-INT(Table_owssvr__1[[#This Row],[Start Date and Time]])),2)</f>
        <v>16.670000000000002</v>
      </c>
      <c r="R1147" s="9">
        <f>ROUND(24*(Table_owssvr__1[[#This Row],[End Date and Time]]-INT(Table_owssvr__1[[#This Row],[End Date and Time]])),2)</f>
        <v>17</v>
      </c>
      <c r="S1147" s="7">
        <f>1*OR(
AND(Table_owssvr__1[[#This Row],[Start time]]&gt;=S$1, Table_owssvr__1[[#This Row],[Start time]]&lt;T$1),
AND(Table_owssvr__1[[#This Row],[End Time]]&gt;S$1, Table_owssvr__1[[#This Row],[End Time]]&lt;=T$1 ),
AND(Table_owssvr__1[[#This Row],[Start time]]&lt;S$1, Table_owssvr__1[[#This Row],[End Time]]&gt;T$1)
)</f>
        <v>0</v>
      </c>
      <c r="T1147" s="7">
        <f>1*OR(
AND(Table_owssvr__1[[#This Row],[Start time]]&gt;=T$1, Table_owssvr__1[[#This Row],[Start time]]&lt;U$1),
AND(Table_owssvr__1[[#This Row],[End Time]]&gt;T$1, Table_owssvr__1[[#This Row],[End Time]]&lt;=U$1 ),
AND(Table_owssvr__1[[#This Row],[Start time]]&lt;T$1, Table_owssvr__1[[#This Row],[End Time]]&gt;U$1)
)</f>
        <v>0</v>
      </c>
      <c r="U1147" s="7">
        <f>1*OR(
AND(Table_owssvr__1[[#This Row],[Start time]]&gt;=U$1, Table_owssvr__1[[#This Row],[Start time]]&lt;V$1),
AND(Table_owssvr__1[[#This Row],[End Time]]&gt;U$1, Table_owssvr__1[[#This Row],[End Time]]&lt;=V$1 ),
AND(Table_owssvr__1[[#This Row],[Start time]]&lt;U$1, Table_owssvr__1[[#This Row],[End Time]]&gt;V$1)
)</f>
        <v>0</v>
      </c>
      <c r="V1147" s="7">
        <f>1*OR(
AND(Table_owssvr__1[[#This Row],[Start time]]&gt;=V$1, Table_owssvr__1[[#This Row],[Start time]]&lt;W$1),
AND(Table_owssvr__1[[#This Row],[End Time]]&gt;V$1, Table_owssvr__1[[#This Row],[End Time]]&lt;=W$1 ),
AND(Table_owssvr__1[[#This Row],[Start time]]&lt;V$1, Table_owssvr__1[[#This Row],[End Time]]&gt;W$1)
)</f>
        <v>0</v>
      </c>
      <c r="W1147" s="7">
        <f>1*OR(
AND(Table_owssvr__1[[#This Row],[Start time]]&gt;=W$1, Table_owssvr__1[[#This Row],[Start time]]&lt;X$1),
AND(Table_owssvr__1[[#This Row],[End Time]]&gt;W$1, Table_owssvr__1[[#This Row],[End Time]]&lt;=X$1 ),
AND(Table_owssvr__1[[#This Row],[Start time]]&lt;W$1, Table_owssvr__1[[#This Row],[End Time]]&gt;X$1)
)</f>
        <v>0</v>
      </c>
      <c r="X1147" s="7">
        <f>1*OR(
AND(Table_owssvr__1[[#This Row],[Start time]]&gt;=X$1, Table_owssvr__1[[#This Row],[Start time]]&lt;Y$1),
AND(Table_owssvr__1[[#This Row],[End Time]]&gt;X$1, Table_owssvr__1[[#This Row],[End Time]]&lt;=Y$1 ),
AND(Table_owssvr__1[[#This Row],[Start time]]&lt;X$1, Table_owssvr__1[[#This Row],[End Time]]&gt;Y$1)
)</f>
        <v>0</v>
      </c>
      <c r="Y1147" s="7">
        <f>1*OR(
AND(Table_owssvr__1[[#This Row],[Start time]]&gt;=Y$1, Table_owssvr__1[[#This Row],[Start time]]&lt;Z$1),
AND(Table_owssvr__1[[#This Row],[End Time]]&gt;Y$1, Table_owssvr__1[[#This Row],[End Time]]&lt;=Z$1 ),
AND(Table_owssvr__1[[#This Row],[Start time]]&lt;Y$1, Table_owssvr__1[[#This Row],[End Time]]&gt;Z$1)
)</f>
        <v>0</v>
      </c>
      <c r="Z1147" s="7">
        <f>1*OR(
AND(Table_owssvr__1[[#This Row],[Start time]]&gt;=Z$1, Table_owssvr__1[[#This Row],[Start time]]&lt;AA$1),
AND(Table_owssvr__1[[#This Row],[End Time]]&gt;Z$1, Table_owssvr__1[[#This Row],[End Time]]&lt;=AA$1 ),
AND(Table_owssvr__1[[#This Row],[Start time]]&lt;Z$1, Table_owssvr__1[[#This Row],[End Time]]&gt;AA$1)
)</f>
        <v>0</v>
      </c>
      <c r="AA1147" s="7">
        <f>1*OR(
AND(Table_owssvr__1[[#This Row],[Start time]]&gt;=AA$1, Table_owssvr__1[[#This Row],[Start time]]&lt;AB$1),
AND(Table_owssvr__1[[#This Row],[End Time]]&gt;AA$1, Table_owssvr__1[[#This Row],[End Time]]&lt;=AB$1 ),
AND(Table_owssvr__1[[#This Row],[Start time]]&lt;AA$1, Table_owssvr__1[[#This Row],[End Time]]&gt;AB$1)
)</f>
        <v>1</v>
      </c>
      <c r="AB1147" s="7">
        <f>1*OR(
AND(Table_owssvr__1[[#This Row],[Start time]]&gt;=AB$1, Table_owssvr__1[[#This Row],[Start time]]&lt;AC$1),
AND(Table_owssvr__1[[#This Row],[End Time]]&gt;AB$1, Table_owssvr__1[[#This Row],[End Time]]&lt;=AC$1 ),
AND(Table_owssvr__1[[#This Row],[Start time]]&lt;AB$1, Table_owssvr__1[[#This Row],[End Time]]&gt;AC$1)
)</f>
        <v>0</v>
      </c>
      <c r="AC1147" s="7">
        <f>1*OR(
AND(Table_owssvr__1[[#This Row],[Start time]]&gt;=AC$1, Table_owssvr__1[[#This Row],[Start time]]&lt;AD$1),
AND(Table_owssvr__1[[#This Row],[End Time]]&gt;AC$1, Table_owssvr__1[[#This Row],[End Time]]&lt;=AD$1 ),
AND(Table_owssvr__1[[#This Row],[Start time]]&lt;AC$1, Table_owssvr__1[[#This Row],[End Time]]&gt;AD$1)
)</f>
        <v>0</v>
      </c>
      <c r="AD1147" s="7">
        <f>1*OR(
AND(Table_owssvr__1[[#This Row],[Start time]]&gt;=AD$1, Table_owssvr__1[[#This Row],[Start time]]&lt;AE$1),
AND(Table_owssvr__1[[#This Row],[End Time]]&gt;AD$1, Table_owssvr__1[[#This Row],[End Time]]&lt;=AE$1 ),
AND(Table_owssvr__1[[#This Row],[Start time]]&lt;AD$1, Table_owssvr__1[[#This Row],[End Time]]&gt;AE$1)
)</f>
        <v>0</v>
      </c>
      <c r="AE1147" s="7">
        <f>1*OR(
AND(Table_owssvr__1[[#This Row],[Start time]]&gt;=AE$1, Table_owssvr__1[[#This Row],[Start time]]&lt;AF$1),
AND(Table_owssvr__1[[#This Row],[End Time]]&gt;AE$1, Table_owssvr__1[[#This Row],[End Time]]&lt;=AF$1 ),
AND(Table_owssvr__1[[#This Row],[Start time]]&lt;AE$1, Table_owssvr__1[[#This Row],[End Time]]&gt;AF$1)
)</f>
        <v>0</v>
      </c>
    </row>
    <row r="1148" spans="1:31" x14ac:dyDescent="0.25">
      <c r="A1148" s="2"/>
      <c r="B1148" s="3" t="s">
        <v>656</v>
      </c>
      <c r="C1148" s="3" t="s">
        <v>89</v>
      </c>
      <c r="D1148" s="3" t="s">
        <v>22</v>
      </c>
      <c r="E1148" s="1" t="s">
        <v>806</v>
      </c>
      <c r="F1148" s="4">
        <v>42433.694444444445</v>
      </c>
      <c r="G1148" s="4">
        <v>42433.708333333336</v>
      </c>
      <c r="H1148" s="4">
        <v>42433.712581018517</v>
      </c>
      <c r="I1148" s="3" t="s">
        <v>18</v>
      </c>
      <c r="J1148" s="2" t="s">
        <v>17</v>
      </c>
      <c r="K1148" s="2" t="s">
        <v>16</v>
      </c>
      <c r="L1148" t="b">
        <f>LEFT(Table_owssvr__1[[#This Row],[Person''s Name]],4)=LEFT(Table_owssvr__1[[#This Row],[Modified By]],4)</f>
        <v>0</v>
      </c>
      <c r="M1148" t="b">
        <f>Table_owssvr__1[[#This Row],[Modified]]&gt;Table_owssvr__1[[#This Row],[Start Date and Time]]</f>
        <v>1</v>
      </c>
      <c r="N1148">
        <f>(Table_owssvr__1[[#This Row],[End Date and Time]]-Table_owssvr__1[[#This Row],[Start Date and Time]])*24</f>
        <v>0.33333333337213844</v>
      </c>
      <c r="O1148" s="5">
        <f>INT(Table_owssvr__1[[#This Row],[Start Date and Time]])</f>
        <v>42433</v>
      </c>
      <c r="P1148" s="6">
        <f>DATE(YEAR(Table_owssvr__1[[#This Row],[Date]]),MONTH(Table_owssvr__1[[#This Row],[Date]]),1)</f>
        <v>42430</v>
      </c>
      <c r="Q1148" s="9">
        <f>ROUND(24*(Table_owssvr__1[[#This Row],[Start Date and Time]]-INT(Table_owssvr__1[[#This Row],[Start Date and Time]])),2)</f>
        <v>16.670000000000002</v>
      </c>
      <c r="R1148" s="9">
        <f>ROUND(24*(Table_owssvr__1[[#This Row],[End Date and Time]]-INT(Table_owssvr__1[[#This Row],[End Date and Time]])),2)</f>
        <v>17</v>
      </c>
      <c r="S1148" s="7">
        <f>1*OR(
AND(Table_owssvr__1[[#This Row],[Start time]]&gt;=S$1, Table_owssvr__1[[#This Row],[Start time]]&lt;T$1),
AND(Table_owssvr__1[[#This Row],[End Time]]&gt;S$1, Table_owssvr__1[[#This Row],[End Time]]&lt;=T$1 ),
AND(Table_owssvr__1[[#This Row],[Start time]]&lt;S$1, Table_owssvr__1[[#This Row],[End Time]]&gt;T$1)
)</f>
        <v>0</v>
      </c>
      <c r="T1148" s="7">
        <f>1*OR(
AND(Table_owssvr__1[[#This Row],[Start time]]&gt;=T$1, Table_owssvr__1[[#This Row],[Start time]]&lt;U$1),
AND(Table_owssvr__1[[#This Row],[End Time]]&gt;T$1, Table_owssvr__1[[#This Row],[End Time]]&lt;=U$1 ),
AND(Table_owssvr__1[[#This Row],[Start time]]&lt;T$1, Table_owssvr__1[[#This Row],[End Time]]&gt;U$1)
)</f>
        <v>0</v>
      </c>
      <c r="U1148" s="7">
        <f>1*OR(
AND(Table_owssvr__1[[#This Row],[Start time]]&gt;=U$1, Table_owssvr__1[[#This Row],[Start time]]&lt;V$1),
AND(Table_owssvr__1[[#This Row],[End Time]]&gt;U$1, Table_owssvr__1[[#This Row],[End Time]]&lt;=V$1 ),
AND(Table_owssvr__1[[#This Row],[Start time]]&lt;U$1, Table_owssvr__1[[#This Row],[End Time]]&gt;V$1)
)</f>
        <v>0</v>
      </c>
      <c r="V1148" s="7">
        <f>1*OR(
AND(Table_owssvr__1[[#This Row],[Start time]]&gt;=V$1, Table_owssvr__1[[#This Row],[Start time]]&lt;W$1),
AND(Table_owssvr__1[[#This Row],[End Time]]&gt;V$1, Table_owssvr__1[[#This Row],[End Time]]&lt;=W$1 ),
AND(Table_owssvr__1[[#This Row],[Start time]]&lt;V$1, Table_owssvr__1[[#This Row],[End Time]]&gt;W$1)
)</f>
        <v>0</v>
      </c>
      <c r="W1148" s="7">
        <f>1*OR(
AND(Table_owssvr__1[[#This Row],[Start time]]&gt;=W$1, Table_owssvr__1[[#This Row],[Start time]]&lt;X$1),
AND(Table_owssvr__1[[#This Row],[End Time]]&gt;W$1, Table_owssvr__1[[#This Row],[End Time]]&lt;=X$1 ),
AND(Table_owssvr__1[[#This Row],[Start time]]&lt;W$1, Table_owssvr__1[[#This Row],[End Time]]&gt;X$1)
)</f>
        <v>0</v>
      </c>
      <c r="X1148" s="7">
        <f>1*OR(
AND(Table_owssvr__1[[#This Row],[Start time]]&gt;=X$1, Table_owssvr__1[[#This Row],[Start time]]&lt;Y$1),
AND(Table_owssvr__1[[#This Row],[End Time]]&gt;X$1, Table_owssvr__1[[#This Row],[End Time]]&lt;=Y$1 ),
AND(Table_owssvr__1[[#This Row],[Start time]]&lt;X$1, Table_owssvr__1[[#This Row],[End Time]]&gt;Y$1)
)</f>
        <v>0</v>
      </c>
      <c r="Y1148" s="7">
        <f>1*OR(
AND(Table_owssvr__1[[#This Row],[Start time]]&gt;=Y$1, Table_owssvr__1[[#This Row],[Start time]]&lt;Z$1),
AND(Table_owssvr__1[[#This Row],[End Time]]&gt;Y$1, Table_owssvr__1[[#This Row],[End Time]]&lt;=Z$1 ),
AND(Table_owssvr__1[[#This Row],[Start time]]&lt;Y$1, Table_owssvr__1[[#This Row],[End Time]]&gt;Z$1)
)</f>
        <v>0</v>
      </c>
      <c r="Z1148" s="7">
        <f>1*OR(
AND(Table_owssvr__1[[#This Row],[Start time]]&gt;=Z$1, Table_owssvr__1[[#This Row],[Start time]]&lt;AA$1),
AND(Table_owssvr__1[[#This Row],[End Time]]&gt;Z$1, Table_owssvr__1[[#This Row],[End Time]]&lt;=AA$1 ),
AND(Table_owssvr__1[[#This Row],[Start time]]&lt;Z$1, Table_owssvr__1[[#This Row],[End Time]]&gt;AA$1)
)</f>
        <v>0</v>
      </c>
      <c r="AA1148" s="7">
        <f>1*OR(
AND(Table_owssvr__1[[#This Row],[Start time]]&gt;=AA$1, Table_owssvr__1[[#This Row],[Start time]]&lt;AB$1),
AND(Table_owssvr__1[[#This Row],[End Time]]&gt;AA$1, Table_owssvr__1[[#This Row],[End Time]]&lt;=AB$1 ),
AND(Table_owssvr__1[[#This Row],[Start time]]&lt;AA$1, Table_owssvr__1[[#This Row],[End Time]]&gt;AB$1)
)</f>
        <v>1</v>
      </c>
      <c r="AB1148" s="7">
        <f>1*OR(
AND(Table_owssvr__1[[#This Row],[Start time]]&gt;=AB$1, Table_owssvr__1[[#This Row],[Start time]]&lt;AC$1),
AND(Table_owssvr__1[[#This Row],[End Time]]&gt;AB$1, Table_owssvr__1[[#This Row],[End Time]]&lt;=AC$1 ),
AND(Table_owssvr__1[[#This Row],[Start time]]&lt;AB$1, Table_owssvr__1[[#This Row],[End Time]]&gt;AC$1)
)</f>
        <v>0</v>
      </c>
      <c r="AC1148" s="7">
        <f>1*OR(
AND(Table_owssvr__1[[#This Row],[Start time]]&gt;=AC$1, Table_owssvr__1[[#This Row],[Start time]]&lt;AD$1),
AND(Table_owssvr__1[[#This Row],[End Time]]&gt;AC$1, Table_owssvr__1[[#This Row],[End Time]]&lt;=AD$1 ),
AND(Table_owssvr__1[[#This Row],[Start time]]&lt;AC$1, Table_owssvr__1[[#This Row],[End Time]]&gt;AD$1)
)</f>
        <v>0</v>
      </c>
      <c r="AD1148" s="7">
        <f>1*OR(
AND(Table_owssvr__1[[#This Row],[Start time]]&gt;=AD$1, Table_owssvr__1[[#This Row],[Start time]]&lt;AE$1),
AND(Table_owssvr__1[[#This Row],[End Time]]&gt;AD$1, Table_owssvr__1[[#This Row],[End Time]]&lt;=AE$1 ),
AND(Table_owssvr__1[[#This Row],[Start time]]&lt;AD$1, Table_owssvr__1[[#This Row],[End Time]]&gt;AE$1)
)</f>
        <v>0</v>
      </c>
      <c r="AE1148" s="7">
        <f>1*OR(
AND(Table_owssvr__1[[#This Row],[Start time]]&gt;=AE$1, Table_owssvr__1[[#This Row],[Start time]]&lt;AF$1),
AND(Table_owssvr__1[[#This Row],[End Time]]&gt;AE$1, Table_owssvr__1[[#This Row],[End Time]]&lt;=AF$1 ),
AND(Table_owssvr__1[[#This Row],[Start time]]&lt;AE$1, Table_owssvr__1[[#This Row],[End Time]]&gt;AF$1)
)</f>
        <v>0</v>
      </c>
    </row>
    <row r="1149" spans="1:31" x14ac:dyDescent="0.25">
      <c r="A1149" s="2"/>
      <c r="B1149" s="3" t="s">
        <v>599</v>
      </c>
      <c r="C1149" s="3" t="s">
        <v>506</v>
      </c>
      <c r="D1149" s="3" t="s">
        <v>22</v>
      </c>
      <c r="E1149" s="1" t="s">
        <v>798</v>
      </c>
      <c r="F1149" s="4">
        <v>42433.458333333336</v>
      </c>
      <c r="G1149" s="4">
        <v>42433.666666666664</v>
      </c>
      <c r="H1149" s="4">
        <v>42450.495798611111</v>
      </c>
      <c r="I1149" s="3" t="s">
        <v>508</v>
      </c>
      <c r="J1149" s="2" t="s">
        <v>17</v>
      </c>
      <c r="K1149" s="2" t="s">
        <v>16</v>
      </c>
      <c r="L1149" t="b">
        <f>LEFT(Table_owssvr__1[[#This Row],[Person''s Name]],4)=LEFT(Table_owssvr__1[[#This Row],[Modified By]],4)</f>
        <v>1</v>
      </c>
      <c r="M1149" t="b">
        <f>Table_owssvr__1[[#This Row],[Modified]]&gt;Table_owssvr__1[[#This Row],[Start Date and Time]]</f>
        <v>1</v>
      </c>
      <c r="N1149">
        <f>(Table_owssvr__1[[#This Row],[End Date and Time]]-Table_owssvr__1[[#This Row],[Start Date and Time]])*24</f>
        <v>4.9999999998835847</v>
      </c>
      <c r="O1149" s="5">
        <f>INT(Table_owssvr__1[[#This Row],[Start Date and Time]])</f>
        <v>42433</v>
      </c>
      <c r="P1149" s="6">
        <f>DATE(YEAR(Table_owssvr__1[[#This Row],[Date]]),MONTH(Table_owssvr__1[[#This Row],[Date]]),1)</f>
        <v>42430</v>
      </c>
      <c r="Q1149" s="9">
        <f>ROUND(24*(Table_owssvr__1[[#This Row],[Start Date and Time]]-INT(Table_owssvr__1[[#This Row],[Start Date and Time]])),2)</f>
        <v>11</v>
      </c>
      <c r="R1149" s="9">
        <f>ROUND(24*(Table_owssvr__1[[#This Row],[End Date and Time]]-INT(Table_owssvr__1[[#This Row],[End Date and Time]])),2)</f>
        <v>16</v>
      </c>
      <c r="S1149" s="7">
        <f>1*OR(
AND(Table_owssvr__1[[#This Row],[Start time]]&gt;=S$1, Table_owssvr__1[[#This Row],[Start time]]&lt;T$1),
AND(Table_owssvr__1[[#This Row],[End Time]]&gt;S$1, Table_owssvr__1[[#This Row],[End Time]]&lt;=T$1 ),
AND(Table_owssvr__1[[#This Row],[Start time]]&lt;S$1, Table_owssvr__1[[#This Row],[End Time]]&gt;T$1)
)</f>
        <v>0</v>
      </c>
      <c r="T1149" s="7">
        <f>1*OR(
AND(Table_owssvr__1[[#This Row],[Start time]]&gt;=T$1, Table_owssvr__1[[#This Row],[Start time]]&lt;U$1),
AND(Table_owssvr__1[[#This Row],[End Time]]&gt;T$1, Table_owssvr__1[[#This Row],[End Time]]&lt;=U$1 ),
AND(Table_owssvr__1[[#This Row],[Start time]]&lt;T$1, Table_owssvr__1[[#This Row],[End Time]]&gt;U$1)
)</f>
        <v>0</v>
      </c>
      <c r="U1149" s="7">
        <f>1*OR(
AND(Table_owssvr__1[[#This Row],[Start time]]&gt;=U$1, Table_owssvr__1[[#This Row],[Start time]]&lt;V$1),
AND(Table_owssvr__1[[#This Row],[End Time]]&gt;U$1, Table_owssvr__1[[#This Row],[End Time]]&lt;=V$1 ),
AND(Table_owssvr__1[[#This Row],[Start time]]&lt;U$1, Table_owssvr__1[[#This Row],[End Time]]&gt;V$1)
)</f>
        <v>0</v>
      </c>
      <c r="V1149" s="7">
        <f>1*OR(
AND(Table_owssvr__1[[#This Row],[Start time]]&gt;=V$1, Table_owssvr__1[[#This Row],[Start time]]&lt;W$1),
AND(Table_owssvr__1[[#This Row],[End Time]]&gt;V$1, Table_owssvr__1[[#This Row],[End Time]]&lt;=W$1 ),
AND(Table_owssvr__1[[#This Row],[Start time]]&lt;V$1, Table_owssvr__1[[#This Row],[End Time]]&gt;W$1)
)</f>
        <v>1</v>
      </c>
      <c r="W1149" s="7">
        <f>1*OR(
AND(Table_owssvr__1[[#This Row],[Start time]]&gt;=W$1, Table_owssvr__1[[#This Row],[Start time]]&lt;X$1),
AND(Table_owssvr__1[[#This Row],[End Time]]&gt;W$1, Table_owssvr__1[[#This Row],[End Time]]&lt;=X$1 ),
AND(Table_owssvr__1[[#This Row],[Start time]]&lt;W$1, Table_owssvr__1[[#This Row],[End Time]]&gt;X$1)
)</f>
        <v>1</v>
      </c>
      <c r="X1149" s="7">
        <f>1*OR(
AND(Table_owssvr__1[[#This Row],[Start time]]&gt;=X$1, Table_owssvr__1[[#This Row],[Start time]]&lt;Y$1),
AND(Table_owssvr__1[[#This Row],[End Time]]&gt;X$1, Table_owssvr__1[[#This Row],[End Time]]&lt;=Y$1 ),
AND(Table_owssvr__1[[#This Row],[Start time]]&lt;X$1, Table_owssvr__1[[#This Row],[End Time]]&gt;Y$1)
)</f>
        <v>1</v>
      </c>
      <c r="Y1149" s="7">
        <f>1*OR(
AND(Table_owssvr__1[[#This Row],[Start time]]&gt;=Y$1, Table_owssvr__1[[#This Row],[Start time]]&lt;Z$1),
AND(Table_owssvr__1[[#This Row],[End Time]]&gt;Y$1, Table_owssvr__1[[#This Row],[End Time]]&lt;=Z$1 ),
AND(Table_owssvr__1[[#This Row],[Start time]]&lt;Y$1, Table_owssvr__1[[#This Row],[End Time]]&gt;Z$1)
)</f>
        <v>1</v>
      </c>
      <c r="Z1149" s="7">
        <f>1*OR(
AND(Table_owssvr__1[[#This Row],[Start time]]&gt;=Z$1, Table_owssvr__1[[#This Row],[Start time]]&lt;AA$1),
AND(Table_owssvr__1[[#This Row],[End Time]]&gt;Z$1, Table_owssvr__1[[#This Row],[End Time]]&lt;=AA$1 ),
AND(Table_owssvr__1[[#This Row],[Start time]]&lt;Z$1, Table_owssvr__1[[#This Row],[End Time]]&gt;AA$1)
)</f>
        <v>1</v>
      </c>
      <c r="AA1149" s="7">
        <f>1*OR(
AND(Table_owssvr__1[[#This Row],[Start time]]&gt;=AA$1, Table_owssvr__1[[#This Row],[Start time]]&lt;AB$1),
AND(Table_owssvr__1[[#This Row],[End Time]]&gt;AA$1, Table_owssvr__1[[#This Row],[End Time]]&lt;=AB$1 ),
AND(Table_owssvr__1[[#This Row],[Start time]]&lt;AA$1, Table_owssvr__1[[#This Row],[End Time]]&gt;AB$1)
)</f>
        <v>0</v>
      </c>
      <c r="AB1149" s="7">
        <f>1*OR(
AND(Table_owssvr__1[[#This Row],[Start time]]&gt;=AB$1, Table_owssvr__1[[#This Row],[Start time]]&lt;AC$1),
AND(Table_owssvr__1[[#This Row],[End Time]]&gt;AB$1, Table_owssvr__1[[#This Row],[End Time]]&lt;=AC$1 ),
AND(Table_owssvr__1[[#This Row],[Start time]]&lt;AB$1, Table_owssvr__1[[#This Row],[End Time]]&gt;AC$1)
)</f>
        <v>0</v>
      </c>
      <c r="AC1149" s="7">
        <f>1*OR(
AND(Table_owssvr__1[[#This Row],[Start time]]&gt;=AC$1, Table_owssvr__1[[#This Row],[Start time]]&lt;AD$1),
AND(Table_owssvr__1[[#This Row],[End Time]]&gt;AC$1, Table_owssvr__1[[#This Row],[End Time]]&lt;=AD$1 ),
AND(Table_owssvr__1[[#This Row],[Start time]]&lt;AC$1, Table_owssvr__1[[#This Row],[End Time]]&gt;AD$1)
)</f>
        <v>0</v>
      </c>
      <c r="AD1149" s="7">
        <f>1*OR(
AND(Table_owssvr__1[[#This Row],[Start time]]&gt;=AD$1, Table_owssvr__1[[#This Row],[Start time]]&lt;AE$1),
AND(Table_owssvr__1[[#This Row],[End Time]]&gt;AD$1, Table_owssvr__1[[#This Row],[End Time]]&lt;=AE$1 ),
AND(Table_owssvr__1[[#This Row],[Start time]]&lt;AD$1, Table_owssvr__1[[#This Row],[End Time]]&gt;AE$1)
)</f>
        <v>0</v>
      </c>
      <c r="AE1149" s="7">
        <f>1*OR(
AND(Table_owssvr__1[[#This Row],[Start time]]&gt;=AE$1, Table_owssvr__1[[#This Row],[Start time]]&lt;AF$1),
AND(Table_owssvr__1[[#This Row],[End Time]]&gt;AE$1, Table_owssvr__1[[#This Row],[End Time]]&lt;=AF$1 ),
AND(Table_owssvr__1[[#This Row],[Start time]]&lt;AE$1, Table_owssvr__1[[#This Row],[End Time]]&gt;AF$1)
)</f>
        <v>0</v>
      </c>
    </row>
    <row r="1150" spans="1:31" x14ac:dyDescent="0.25">
      <c r="A1150" s="2"/>
      <c r="B1150" s="3" t="s">
        <v>599</v>
      </c>
      <c r="C1150" s="3" t="s">
        <v>18</v>
      </c>
      <c r="D1150" s="3" t="s">
        <v>19</v>
      </c>
      <c r="E1150" s="1" t="s">
        <v>807</v>
      </c>
      <c r="F1150" s="4">
        <v>42433.715277777781</v>
      </c>
      <c r="G1150" s="4">
        <v>42433.722222222219</v>
      </c>
      <c r="H1150" s="4">
        <v>42433.721180555556</v>
      </c>
      <c r="I1150" s="3" t="s">
        <v>18</v>
      </c>
      <c r="J1150" s="2" t="s">
        <v>17</v>
      </c>
      <c r="K1150" s="2" t="s">
        <v>16</v>
      </c>
      <c r="L1150" t="b">
        <f>LEFT(Table_owssvr__1[[#This Row],[Person''s Name]],4)=LEFT(Table_owssvr__1[[#This Row],[Modified By]],4)</f>
        <v>1</v>
      </c>
      <c r="M1150" t="b">
        <f>Table_owssvr__1[[#This Row],[Modified]]&gt;Table_owssvr__1[[#This Row],[Start Date and Time]]</f>
        <v>1</v>
      </c>
      <c r="N1150">
        <f>(Table_owssvr__1[[#This Row],[End Date and Time]]-Table_owssvr__1[[#This Row],[Start Date and Time]])*24</f>
        <v>0.16666666651144624</v>
      </c>
      <c r="O1150" s="5">
        <f>INT(Table_owssvr__1[[#This Row],[Start Date and Time]])</f>
        <v>42433</v>
      </c>
      <c r="P1150" s="6">
        <f>DATE(YEAR(Table_owssvr__1[[#This Row],[Date]]),MONTH(Table_owssvr__1[[#This Row],[Date]]),1)</f>
        <v>42430</v>
      </c>
      <c r="Q1150" s="9">
        <f>ROUND(24*(Table_owssvr__1[[#This Row],[Start Date and Time]]-INT(Table_owssvr__1[[#This Row],[Start Date and Time]])),2)</f>
        <v>17.170000000000002</v>
      </c>
      <c r="R1150" s="9">
        <f>ROUND(24*(Table_owssvr__1[[#This Row],[End Date and Time]]-INT(Table_owssvr__1[[#This Row],[End Date and Time]])),2)</f>
        <v>17.329999999999998</v>
      </c>
      <c r="S1150" s="7">
        <f>1*OR(
AND(Table_owssvr__1[[#This Row],[Start time]]&gt;=S$1, Table_owssvr__1[[#This Row],[Start time]]&lt;T$1),
AND(Table_owssvr__1[[#This Row],[End Time]]&gt;S$1, Table_owssvr__1[[#This Row],[End Time]]&lt;=T$1 ),
AND(Table_owssvr__1[[#This Row],[Start time]]&lt;S$1, Table_owssvr__1[[#This Row],[End Time]]&gt;T$1)
)</f>
        <v>0</v>
      </c>
      <c r="T1150" s="7">
        <f>1*OR(
AND(Table_owssvr__1[[#This Row],[Start time]]&gt;=T$1, Table_owssvr__1[[#This Row],[Start time]]&lt;U$1),
AND(Table_owssvr__1[[#This Row],[End Time]]&gt;T$1, Table_owssvr__1[[#This Row],[End Time]]&lt;=U$1 ),
AND(Table_owssvr__1[[#This Row],[Start time]]&lt;T$1, Table_owssvr__1[[#This Row],[End Time]]&gt;U$1)
)</f>
        <v>0</v>
      </c>
      <c r="U1150" s="7">
        <f>1*OR(
AND(Table_owssvr__1[[#This Row],[Start time]]&gt;=U$1, Table_owssvr__1[[#This Row],[Start time]]&lt;V$1),
AND(Table_owssvr__1[[#This Row],[End Time]]&gt;U$1, Table_owssvr__1[[#This Row],[End Time]]&lt;=V$1 ),
AND(Table_owssvr__1[[#This Row],[Start time]]&lt;U$1, Table_owssvr__1[[#This Row],[End Time]]&gt;V$1)
)</f>
        <v>0</v>
      </c>
      <c r="V1150" s="7">
        <f>1*OR(
AND(Table_owssvr__1[[#This Row],[Start time]]&gt;=V$1, Table_owssvr__1[[#This Row],[Start time]]&lt;W$1),
AND(Table_owssvr__1[[#This Row],[End Time]]&gt;V$1, Table_owssvr__1[[#This Row],[End Time]]&lt;=W$1 ),
AND(Table_owssvr__1[[#This Row],[Start time]]&lt;V$1, Table_owssvr__1[[#This Row],[End Time]]&gt;W$1)
)</f>
        <v>0</v>
      </c>
      <c r="W1150" s="7">
        <f>1*OR(
AND(Table_owssvr__1[[#This Row],[Start time]]&gt;=W$1, Table_owssvr__1[[#This Row],[Start time]]&lt;X$1),
AND(Table_owssvr__1[[#This Row],[End Time]]&gt;W$1, Table_owssvr__1[[#This Row],[End Time]]&lt;=X$1 ),
AND(Table_owssvr__1[[#This Row],[Start time]]&lt;W$1, Table_owssvr__1[[#This Row],[End Time]]&gt;X$1)
)</f>
        <v>0</v>
      </c>
      <c r="X1150" s="7">
        <f>1*OR(
AND(Table_owssvr__1[[#This Row],[Start time]]&gt;=X$1, Table_owssvr__1[[#This Row],[Start time]]&lt;Y$1),
AND(Table_owssvr__1[[#This Row],[End Time]]&gt;X$1, Table_owssvr__1[[#This Row],[End Time]]&lt;=Y$1 ),
AND(Table_owssvr__1[[#This Row],[Start time]]&lt;X$1, Table_owssvr__1[[#This Row],[End Time]]&gt;Y$1)
)</f>
        <v>0</v>
      </c>
      <c r="Y1150" s="7">
        <f>1*OR(
AND(Table_owssvr__1[[#This Row],[Start time]]&gt;=Y$1, Table_owssvr__1[[#This Row],[Start time]]&lt;Z$1),
AND(Table_owssvr__1[[#This Row],[End Time]]&gt;Y$1, Table_owssvr__1[[#This Row],[End Time]]&lt;=Z$1 ),
AND(Table_owssvr__1[[#This Row],[Start time]]&lt;Y$1, Table_owssvr__1[[#This Row],[End Time]]&gt;Z$1)
)</f>
        <v>0</v>
      </c>
      <c r="Z1150" s="7">
        <f>1*OR(
AND(Table_owssvr__1[[#This Row],[Start time]]&gt;=Z$1, Table_owssvr__1[[#This Row],[Start time]]&lt;AA$1),
AND(Table_owssvr__1[[#This Row],[End Time]]&gt;Z$1, Table_owssvr__1[[#This Row],[End Time]]&lt;=AA$1 ),
AND(Table_owssvr__1[[#This Row],[Start time]]&lt;Z$1, Table_owssvr__1[[#This Row],[End Time]]&gt;AA$1)
)</f>
        <v>0</v>
      </c>
      <c r="AA1150" s="7">
        <f>1*OR(
AND(Table_owssvr__1[[#This Row],[Start time]]&gt;=AA$1, Table_owssvr__1[[#This Row],[Start time]]&lt;AB$1),
AND(Table_owssvr__1[[#This Row],[End Time]]&gt;AA$1, Table_owssvr__1[[#This Row],[End Time]]&lt;=AB$1 ),
AND(Table_owssvr__1[[#This Row],[Start time]]&lt;AA$1, Table_owssvr__1[[#This Row],[End Time]]&gt;AB$1)
)</f>
        <v>0</v>
      </c>
      <c r="AB1150" s="7">
        <f>1*OR(
AND(Table_owssvr__1[[#This Row],[Start time]]&gt;=AB$1, Table_owssvr__1[[#This Row],[Start time]]&lt;AC$1),
AND(Table_owssvr__1[[#This Row],[End Time]]&gt;AB$1, Table_owssvr__1[[#This Row],[End Time]]&lt;=AC$1 ),
AND(Table_owssvr__1[[#This Row],[Start time]]&lt;AB$1, Table_owssvr__1[[#This Row],[End Time]]&gt;AC$1)
)</f>
        <v>1</v>
      </c>
      <c r="AC1150" s="7">
        <f>1*OR(
AND(Table_owssvr__1[[#This Row],[Start time]]&gt;=AC$1, Table_owssvr__1[[#This Row],[Start time]]&lt;AD$1),
AND(Table_owssvr__1[[#This Row],[End Time]]&gt;AC$1, Table_owssvr__1[[#This Row],[End Time]]&lt;=AD$1 ),
AND(Table_owssvr__1[[#This Row],[Start time]]&lt;AC$1, Table_owssvr__1[[#This Row],[End Time]]&gt;AD$1)
)</f>
        <v>0</v>
      </c>
      <c r="AD1150" s="7">
        <f>1*OR(
AND(Table_owssvr__1[[#This Row],[Start time]]&gt;=AD$1, Table_owssvr__1[[#This Row],[Start time]]&lt;AE$1),
AND(Table_owssvr__1[[#This Row],[End Time]]&gt;AD$1, Table_owssvr__1[[#This Row],[End Time]]&lt;=AE$1 ),
AND(Table_owssvr__1[[#This Row],[Start time]]&lt;AD$1, Table_owssvr__1[[#This Row],[End Time]]&gt;AE$1)
)</f>
        <v>0</v>
      </c>
      <c r="AE1150" s="7">
        <f>1*OR(
AND(Table_owssvr__1[[#This Row],[Start time]]&gt;=AE$1, Table_owssvr__1[[#This Row],[Start time]]&lt;AF$1),
AND(Table_owssvr__1[[#This Row],[End Time]]&gt;AE$1, Table_owssvr__1[[#This Row],[End Time]]&lt;=AF$1 ),
AND(Table_owssvr__1[[#This Row],[Start time]]&lt;AE$1, Table_owssvr__1[[#This Row],[End Time]]&gt;AF$1)
)</f>
        <v>0</v>
      </c>
    </row>
    <row r="1151" spans="1:31" x14ac:dyDescent="0.25">
      <c r="A1151" s="2"/>
      <c r="B1151" s="3" t="s">
        <v>599</v>
      </c>
      <c r="C1151" s="3" t="s">
        <v>18</v>
      </c>
      <c r="D1151" s="3" t="s">
        <v>19</v>
      </c>
      <c r="E1151" s="1" t="s">
        <v>808</v>
      </c>
      <c r="F1151" s="4">
        <v>42433.628472222219</v>
      </c>
      <c r="G1151" s="4">
        <v>42433.690972222219</v>
      </c>
      <c r="H1151" s="4">
        <v>42448.470914351848</v>
      </c>
      <c r="I1151" s="3" t="s">
        <v>18</v>
      </c>
      <c r="J1151" s="2" t="s">
        <v>17</v>
      </c>
      <c r="K1151" s="2" t="s">
        <v>16</v>
      </c>
      <c r="L1151" t="b">
        <f>LEFT(Table_owssvr__1[[#This Row],[Person''s Name]],4)=LEFT(Table_owssvr__1[[#This Row],[Modified By]],4)</f>
        <v>1</v>
      </c>
      <c r="M1151" t="b">
        <f>Table_owssvr__1[[#This Row],[Modified]]&gt;Table_owssvr__1[[#This Row],[Start Date and Time]]</f>
        <v>1</v>
      </c>
      <c r="N1151">
        <f>(Table_owssvr__1[[#This Row],[End Date and Time]]-Table_owssvr__1[[#This Row],[Start Date and Time]])*24</f>
        <v>1.5</v>
      </c>
      <c r="O1151" s="5">
        <f>INT(Table_owssvr__1[[#This Row],[Start Date and Time]])</f>
        <v>42433</v>
      </c>
      <c r="P1151" s="6">
        <f>DATE(YEAR(Table_owssvr__1[[#This Row],[Date]]),MONTH(Table_owssvr__1[[#This Row],[Date]]),1)</f>
        <v>42430</v>
      </c>
      <c r="Q1151" s="9">
        <f>ROUND(24*(Table_owssvr__1[[#This Row],[Start Date and Time]]-INT(Table_owssvr__1[[#This Row],[Start Date and Time]])),2)</f>
        <v>15.08</v>
      </c>
      <c r="R1151" s="9">
        <f>ROUND(24*(Table_owssvr__1[[#This Row],[End Date and Time]]-INT(Table_owssvr__1[[#This Row],[End Date and Time]])),2)</f>
        <v>16.579999999999998</v>
      </c>
      <c r="S1151" s="7">
        <f>1*OR(
AND(Table_owssvr__1[[#This Row],[Start time]]&gt;=S$1, Table_owssvr__1[[#This Row],[Start time]]&lt;T$1),
AND(Table_owssvr__1[[#This Row],[End Time]]&gt;S$1, Table_owssvr__1[[#This Row],[End Time]]&lt;=T$1 ),
AND(Table_owssvr__1[[#This Row],[Start time]]&lt;S$1, Table_owssvr__1[[#This Row],[End Time]]&gt;T$1)
)</f>
        <v>0</v>
      </c>
      <c r="T1151" s="7">
        <f>1*OR(
AND(Table_owssvr__1[[#This Row],[Start time]]&gt;=T$1, Table_owssvr__1[[#This Row],[Start time]]&lt;U$1),
AND(Table_owssvr__1[[#This Row],[End Time]]&gt;T$1, Table_owssvr__1[[#This Row],[End Time]]&lt;=U$1 ),
AND(Table_owssvr__1[[#This Row],[Start time]]&lt;T$1, Table_owssvr__1[[#This Row],[End Time]]&gt;U$1)
)</f>
        <v>0</v>
      </c>
      <c r="U1151" s="7">
        <f>1*OR(
AND(Table_owssvr__1[[#This Row],[Start time]]&gt;=U$1, Table_owssvr__1[[#This Row],[Start time]]&lt;V$1),
AND(Table_owssvr__1[[#This Row],[End Time]]&gt;U$1, Table_owssvr__1[[#This Row],[End Time]]&lt;=V$1 ),
AND(Table_owssvr__1[[#This Row],[Start time]]&lt;U$1, Table_owssvr__1[[#This Row],[End Time]]&gt;V$1)
)</f>
        <v>0</v>
      </c>
      <c r="V1151" s="7">
        <f>1*OR(
AND(Table_owssvr__1[[#This Row],[Start time]]&gt;=V$1, Table_owssvr__1[[#This Row],[Start time]]&lt;W$1),
AND(Table_owssvr__1[[#This Row],[End Time]]&gt;V$1, Table_owssvr__1[[#This Row],[End Time]]&lt;=W$1 ),
AND(Table_owssvr__1[[#This Row],[Start time]]&lt;V$1, Table_owssvr__1[[#This Row],[End Time]]&gt;W$1)
)</f>
        <v>0</v>
      </c>
      <c r="W1151" s="7">
        <f>1*OR(
AND(Table_owssvr__1[[#This Row],[Start time]]&gt;=W$1, Table_owssvr__1[[#This Row],[Start time]]&lt;X$1),
AND(Table_owssvr__1[[#This Row],[End Time]]&gt;W$1, Table_owssvr__1[[#This Row],[End Time]]&lt;=X$1 ),
AND(Table_owssvr__1[[#This Row],[Start time]]&lt;W$1, Table_owssvr__1[[#This Row],[End Time]]&gt;X$1)
)</f>
        <v>0</v>
      </c>
      <c r="X1151" s="7">
        <f>1*OR(
AND(Table_owssvr__1[[#This Row],[Start time]]&gt;=X$1, Table_owssvr__1[[#This Row],[Start time]]&lt;Y$1),
AND(Table_owssvr__1[[#This Row],[End Time]]&gt;X$1, Table_owssvr__1[[#This Row],[End Time]]&lt;=Y$1 ),
AND(Table_owssvr__1[[#This Row],[Start time]]&lt;X$1, Table_owssvr__1[[#This Row],[End Time]]&gt;Y$1)
)</f>
        <v>0</v>
      </c>
      <c r="Y1151" s="7">
        <f>1*OR(
AND(Table_owssvr__1[[#This Row],[Start time]]&gt;=Y$1, Table_owssvr__1[[#This Row],[Start time]]&lt;Z$1),
AND(Table_owssvr__1[[#This Row],[End Time]]&gt;Y$1, Table_owssvr__1[[#This Row],[End Time]]&lt;=Z$1 ),
AND(Table_owssvr__1[[#This Row],[Start time]]&lt;Y$1, Table_owssvr__1[[#This Row],[End Time]]&gt;Z$1)
)</f>
        <v>0</v>
      </c>
      <c r="Z1151" s="7">
        <f>1*OR(
AND(Table_owssvr__1[[#This Row],[Start time]]&gt;=Z$1, Table_owssvr__1[[#This Row],[Start time]]&lt;AA$1),
AND(Table_owssvr__1[[#This Row],[End Time]]&gt;Z$1, Table_owssvr__1[[#This Row],[End Time]]&lt;=AA$1 ),
AND(Table_owssvr__1[[#This Row],[Start time]]&lt;Z$1, Table_owssvr__1[[#This Row],[End Time]]&gt;AA$1)
)</f>
        <v>1</v>
      </c>
      <c r="AA1151" s="7">
        <f>1*OR(
AND(Table_owssvr__1[[#This Row],[Start time]]&gt;=AA$1, Table_owssvr__1[[#This Row],[Start time]]&lt;AB$1),
AND(Table_owssvr__1[[#This Row],[End Time]]&gt;AA$1, Table_owssvr__1[[#This Row],[End Time]]&lt;=AB$1 ),
AND(Table_owssvr__1[[#This Row],[Start time]]&lt;AA$1, Table_owssvr__1[[#This Row],[End Time]]&gt;AB$1)
)</f>
        <v>1</v>
      </c>
      <c r="AB1151" s="7">
        <f>1*OR(
AND(Table_owssvr__1[[#This Row],[Start time]]&gt;=AB$1, Table_owssvr__1[[#This Row],[Start time]]&lt;AC$1),
AND(Table_owssvr__1[[#This Row],[End Time]]&gt;AB$1, Table_owssvr__1[[#This Row],[End Time]]&lt;=AC$1 ),
AND(Table_owssvr__1[[#This Row],[Start time]]&lt;AB$1, Table_owssvr__1[[#This Row],[End Time]]&gt;AC$1)
)</f>
        <v>0</v>
      </c>
      <c r="AC1151" s="7">
        <f>1*OR(
AND(Table_owssvr__1[[#This Row],[Start time]]&gt;=AC$1, Table_owssvr__1[[#This Row],[Start time]]&lt;AD$1),
AND(Table_owssvr__1[[#This Row],[End Time]]&gt;AC$1, Table_owssvr__1[[#This Row],[End Time]]&lt;=AD$1 ),
AND(Table_owssvr__1[[#This Row],[Start time]]&lt;AC$1, Table_owssvr__1[[#This Row],[End Time]]&gt;AD$1)
)</f>
        <v>0</v>
      </c>
      <c r="AD1151" s="7">
        <f>1*OR(
AND(Table_owssvr__1[[#This Row],[Start time]]&gt;=AD$1, Table_owssvr__1[[#This Row],[Start time]]&lt;AE$1),
AND(Table_owssvr__1[[#This Row],[End Time]]&gt;AD$1, Table_owssvr__1[[#This Row],[End Time]]&lt;=AE$1 ),
AND(Table_owssvr__1[[#This Row],[Start time]]&lt;AD$1, Table_owssvr__1[[#This Row],[End Time]]&gt;AE$1)
)</f>
        <v>0</v>
      </c>
      <c r="AE1151" s="7">
        <f>1*OR(
AND(Table_owssvr__1[[#This Row],[Start time]]&gt;=AE$1, Table_owssvr__1[[#This Row],[Start time]]&lt;AF$1),
AND(Table_owssvr__1[[#This Row],[End Time]]&gt;AE$1, Table_owssvr__1[[#This Row],[End Time]]&lt;=AF$1 ),
AND(Table_owssvr__1[[#This Row],[Start time]]&lt;AE$1, Table_owssvr__1[[#This Row],[End Time]]&gt;AF$1)
)</f>
        <v>0</v>
      </c>
    </row>
    <row r="1152" spans="1:31" x14ac:dyDescent="0.25">
      <c r="A1152" s="2"/>
      <c r="B1152" s="3" t="s">
        <v>480</v>
      </c>
      <c r="C1152" s="3" t="s">
        <v>346</v>
      </c>
      <c r="D1152" s="3" t="s">
        <v>24</v>
      </c>
      <c r="E1152" s="1" t="s">
        <v>1365</v>
      </c>
      <c r="F1152" s="4">
        <v>42433.381944444445</v>
      </c>
      <c r="G1152" s="4">
        <v>42433.583333333336</v>
      </c>
      <c r="H1152" s="4">
        <v>42433.730925925927</v>
      </c>
      <c r="I1152" s="3" t="s">
        <v>346</v>
      </c>
      <c r="J1152" s="2" t="s">
        <v>17</v>
      </c>
      <c r="K1152" s="2" t="s">
        <v>16</v>
      </c>
      <c r="L1152" t="b">
        <f>LEFT(Table_owssvr__1[[#This Row],[Person''s Name]],4)=LEFT(Table_owssvr__1[[#This Row],[Modified By]],4)</f>
        <v>1</v>
      </c>
      <c r="M1152" t="b">
        <f>Table_owssvr__1[[#This Row],[Modified]]&gt;Table_owssvr__1[[#This Row],[Start Date and Time]]</f>
        <v>1</v>
      </c>
      <c r="N1152">
        <f>(Table_owssvr__1[[#This Row],[End Date and Time]]-Table_owssvr__1[[#This Row],[Start Date and Time]])*24</f>
        <v>4.8333333333721384</v>
      </c>
      <c r="O1152" s="5">
        <f>INT(Table_owssvr__1[[#This Row],[Start Date and Time]])</f>
        <v>42433</v>
      </c>
      <c r="P1152" s="6">
        <f>DATE(YEAR(Table_owssvr__1[[#This Row],[Date]]),MONTH(Table_owssvr__1[[#This Row],[Date]]),1)</f>
        <v>42430</v>
      </c>
      <c r="Q1152" s="9">
        <f>ROUND(24*(Table_owssvr__1[[#This Row],[Start Date and Time]]-INT(Table_owssvr__1[[#This Row],[Start Date and Time]])),2)</f>
        <v>9.17</v>
      </c>
      <c r="R1152" s="9">
        <f>ROUND(24*(Table_owssvr__1[[#This Row],[End Date and Time]]-INT(Table_owssvr__1[[#This Row],[End Date and Time]])),2)</f>
        <v>14</v>
      </c>
      <c r="S1152" s="7">
        <f>1*OR(
AND(Table_owssvr__1[[#This Row],[Start time]]&gt;=S$1, Table_owssvr__1[[#This Row],[Start time]]&lt;T$1),
AND(Table_owssvr__1[[#This Row],[End Time]]&gt;S$1, Table_owssvr__1[[#This Row],[End Time]]&lt;=T$1 ),
AND(Table_owssvr__1[[#This Row],[Start time]]&lt;S$1, Table_owssvr__1[[#This Row],[End Time]]&gt;T$1)
)</f>
        <v>0</v>
      </c>
      <c r="T1152" s="7">
        <f>1*OR(
AND(Table_owssvr__1[[#This Row],[Start time]]&gt;=T$1, Table_owssvr__1[[#This Row],[Start time]]&lt;U$1),
AND(Table_owssvr__1[[#This Row],[End Time]]&gt;T$1, Table_owssvr__1[[#This Row],[End Time]]&lt;=U$1 ),
AND(Table_owssvr__1[[#This Row],[Start time]]&lt;T$1, Table_owssvr__1[[#This Row],[End Time]]&gt;U$1)
)</f>
        <v>1</v>
      </c>
      <c r="U1152" s="7">
        <f>1*OR(
AND(Table_owssvr__1[[#This Row],[Start time]]&gt;=U$1, Table_owssvr__1[[#This Row],[Start time]]&lt;V$1),
AND(Table_owssvr__1[[#This Row],[End Time]]&gt;U$1, Table_owssvr__1[[#This Row],[End Time]]&lt;=V$1 ),
AND(Table_owssvr__1[[#This Row],[Start time]]&lt;U$1, Table_owssvr__1[[#This Row],[End Time]]&gt;V$1)
)</f>
        <v>1</v>
      </c>
      <c r="V1152" s="7">
        <f>1*OR(
AND(Table_owssvr__1[[#This Row],[Start time]]&gt;=V$1, Table_owssvr__1[[#This Row],[Start time]]&lt;W$1),
AND(Table_owssvr__1[[#This Row],[End Time]]&gt;V$1, Table_owssvr__1[[#This Row],[End Time]]&lt;=W$1 ),
AND(Table_owssvr__1[[#This Row],[Start time]]&lt;V$1, Table_owssvr__1[[#This Row],[End Time]]&gt;W$1)
)</f>
        <v>1</v>
      </c>
      <c r="W1152" s="7">
        <f>1*OR(
AND(Table_owssvr__1[[#This Row],[Start time]]&gt;=W$1, Table_owssvr__1[[#This Row],[Start time]]&lt;X$1),
AND(Table_owssvr__1[[#This Row],[End Time]]&gt;W$1, Table_owssvr__1[[#This Row],[End Time]]&lt;=X$1 ),
AND(Table_owssvr__1[[#This Row],[Start time]]&lt;W$1, Table_owssvr__1[[#This Row],[End Time]]&gt;X$1)
)</f>
        <v>1</v>
      </c>
      <c r="X1152" s="7">
        <f>1*OR(
AND(Table_owssvr__1[[#This Row],[Start time]]&gt;=X$1, Table_owssvr__1[[#This Row],[Start time]]&lt;Y$1),
AND(Table_owssvr__1[[#This Row],[End Time]]&gt;X$1, Table_owssvr__1[[#This Row],[End Time]]&lt;=Y$1 ),
AND(Table_owssvr__1[[#This Row],[Start time]]&lt;X$1, Table_owssvr__1[[#This Row],[End Time]]&gt;Y$1)
)</f>
        <v>1</v>
      </c>
      <c r="Y1152" s="7">
        <f>1*OR(
AND(Table_owssvr__1[[#This Row],[Start time]]&gt;=Y$1, Table_owssvr__1[[#This Row],[Start time]]&lt;Z$1),
AND(Table_owssvr__1[[#This Row],[End Time]]&gt;Y$1, Table_owssvr__1[[#This Row],[End Time]]&lt;=Z$1 ),
AND(Table_owssvr__1[[#This Row],[Start time]]&lt;Y$1, Table_owssvr__1[[#This Row],[End Time]]&gt;Z$1)
)</f>
        <v>0</v>
      </c>
      <c r="Z1152" s="7">
        <f>1*OR(
AND(Table_owssvr__1[[#This Row],[Start time]]&gt;=Z$1, Table_owssvr__1[[#This Row],[Start time]]&lt;AA$1),
AND(Table_owssvr__1[[#This Row],[End Time]]&gt;Z$1, Table_owssvr__1[[#This Row],[End Time]]&lt;=AA$1 ),
AND(Table_owssvr__1[[#This Row],[Start time]]&lt;Z$1, Table_owssvr__1[[#This Row],[End Time]]&gt;AA$1)
)</f>
        <v>0</v>
      </c>
      <c r="AA1152" s="7">
        <f>1*OR(
AND(Table_owssvr__1[[#This Row],[Start time]]&gt;=AA$1, Table_owssvr__1[[#This Row],[Start time]]&lt;AB$1),
AND(Table_owssvr__1[[#This Row],[End Time]]&gt;AA$1, Table_owssvr__1[[#This Row],[End Time]]&lt;=AB$1 ),
AND(Table_owssvr__1[[#This Row],[Start time]]&lt;AA$1, Table_owssvr__1[[#This Row],[End Time]]&gt;AB$1)
)</f>
        <v>0</v>
      </c>
      <c r="AB1152" s="7">
        <f>1*OR(
AND(Table_owssvr__1[[#This Row],[Start time]]&gt;=AB$1, Table_owssvr__1[[#This Row],[Start time]]&lt;AC$1),
AND(Table_owssvr__1[[#This Row],[End Time]]&gt;AB$1, Table_owssvr__1[[#This Row],[End Time]]&lt;=AC$1 ),
AND(Table_owssvr__1[[#This Row],[Start time]]&lt;AB$1, Table_owssvr__1[[#This Row],[End Time]]&gt;AC$1)
)</f>
        <v>0</v>
      </c>
      <c r="AC1152" s="7">
        <f>1*OR(
AND(Table_owssvr__1[[#This Row],[Start time]]&gt;=AC$1, Table_owssvr__1[[#This Row],[Start time]]&lt;AD$1),
AND(Table_owssvr__1[[#This Row],[End Time]]&gt;AC$1, Table_owssvr__1[[#This Row],[End Time]]&lt;=AD$1 ),
AND(Table_owssvr__1[[#This Row],[Start time]]&lt;AC$1, Table_owssvr__1[[#This Row],[End Time]]&gt;AD$1)
)</f>
        <v>0</v>
      </c>
      <c r="AD1152" s="7">
        <f>1*OR(
AND(Table_owssvr__1[[#This Row],[Start time]]&gt;=AD$1, Table_owssvr__1[[#This Row],[Start time]]&lt;AE$1),
AND(Table_owssvr__1[[#This Row],[End Time]]&gt;AD$1, Table_owssvr__1[[#This Row],[End Time]]&lt;=AE$1 ),
AND(Table_owssvr__1[[#This Row],[Start time]]&lt;AD$1, Table_owssvr__1[[#This Row],[End Time]]&gt;AE$1)
)</f>
        <v>0</v>
      </c>
      <c r="AE1152" s="7">
        <f>1*OR(
AND(Table_owssvr__1[[#This Row],[Start time]]&gt;=AE$1, Table_owssvr__1[[#This Row],[Start time]]&lt;AF$1),
AND(Table_owssvr__1[[#This Row],[End Time]]&gt;AE$1, Table_owssvr__1[[#This Row],[End Time]]&lt;=AF$1 ),
AND(Table_owssvr__1[[#This Row],[Start time]]&lt;AE$1, Table_owssvr__1[[#This Row],[End Time]]&gt;AF$1)
)</f>
        <v>0</v>
      </c>
    </row>
    <row r="1153" spans="1:31" x14ac:dyDescent="0.25">
      <c r="A1153" s="2"/>
      <c r="B1153" s="3" t="s">
        <v>599</v>
      </c>
      <c r="C1153" s="3" t="s">
        <v>493</v>
      </c>
      <c r="D1153" s="3" t="s">
        <v>19</v>
      </c>
      <c r="E1153" s="1" t="s">
        <v>1366</v>
      </c>
      <c r="F1153" s="4">
        <v>42433.701388888891</v>
      </c>
      <c r="G1153" s="4">
        <v>42433.746527777781</v>
      </c>
      <c r="H1153" s="4">
        <v>42433.73233796296</v>
      </c>
      <c r="I1153" s="3" t="s">
        <v>495</v>
      </c>
      <c r="J1153" s="2" t="s">
        <v>17</v>
      </c>
      <c r="K1153" s="2" t="s">
        <v>16</v>
      </c>
      <c r="L1153" t="b">
        <f>LEFT(Table_owssvr__1[[#This Row],[Person''s Name]],4)=LEFT(Table_owssvr__1[[#This Row],[Modified By]],4)</f>
        <v>1</v>
      </c>
      <c r="M1153" t="b">
        <f>Table_owssvr__1[[#This Row],[Modified]]&gt;Table_owssvr__1[[#This Row],[Start Date and Time]]</f>
        <v>1</v>
      </c>
      <c r="N1153">
        <f>(Table_owssvr__1[[#This Row],[End Date and Time]]-Table_owssvr__1[[#This Row],[Start Date and Time]])*24</f>
        <v>1.0833333333721384</v>
      </c>
      <c r="O1153" s="5">
        <f>INT(Table_owssvr__1[[#This Row],[Start Date and Time]])</f>
        <v>42433</v>
      </c>
      <c r="P1153" s="6">
        <f>DATE(YEAR(Table_owssvr__1[[#This Row],[Date]]),MONTH(Table_owssvr__1[[#This Row],[Date]]),1)</f>
        <v>42430</v>
      </c>
      <c r="Q1153" s="9">
        <f>ROUND(24*(Table_owssvr__1[[#This Row],[Start Date and Time]]-INT(Table_owssvr__1[[#This Row],[Start Date and Time]])),2)</f>
        <v>16.829999999999998</v>
      </c>
      <c r="R1153" s="9">
        <f>ROUND(24*(Table_owssvr__1[[#This Row],[End Date and Time]]-INT(Table_owssvr__1[[#This Row],[End Date and Time]])),2)</f>
        <v>17.920000000000002</v>
      </c>
      <c r="S1153" s="7">
        <f>1*OR(
AND(Table_owssvr__1[[#This Row],[Start time]]&gt;=S$1, Table_owssvr__1[[#This Row],[Start time]]&lt;T$1),
AND(Table_owssvr__1[[#This Row],[End Time]]&gt;S$1, Table_owssvr__1[[#This Row],[End Time]]&lt;=T$1 ),
AND(Table_owssvr__1[[#This Row],[Start time]]&lt;S$1, Table_owssvr__1[[#This Row],[End Time]]&gt;T$1)
)</f>
        <v>0</v>
      </c>
      <c r="T1153" s="7">
        <f>1*OR(
AND(Table_owssvr__1[[#This Row],[Start time]]&gt;=T$1, Table_owssvr__1[[#This Row],[Start time]]&lt;U$1),
AND(Table_owssvr__1[[#This Row],[End Time]]&gt;T$1, Table_owssvr__1[[#This Row],[End Time]]&lt;=U$1 ),
AND(Table_owssvr__1[[#This Row],[Start time]]&lt;T$1, Table_owssvr__1[[#This Row],[End Time]]&gt;U$1)
)</f>
        <v>0</v>
      </c>
      <c r="U1153" s="7">
        <f>1*OR(
AND(Table_owssvr__1[[#This Row],[Start time]]&gt;=U$1, Table_owssvr__1[[#This Row],[Start time]]&lt;V$1),
AND(Table_owssvr__1[[#This Row],[End Time]]&gt;U$1, Table_owssvr__1[[#This Row],[End Time]]&lt;=V$1 ),
AND(Table_owssvr__1[[#This Row],[Start time]]&lt;U$1, Table_owssvr__1[[#This Row],[End Time]]&gt;V$1)
)</f>
        <v>0</v>
      </c>
      <c r="V1153" s="7">
        <f>1*OR(
AND(Table_owssvr__1[[#This Row],[Start time]]&gt;=V$1, Table_owssvr__1[[#This Row],[Start time]]&lt;W$1),
AND(Table_owssvr__1[[#This Row],[End Time]]&gt;V$1, Table_owssvr__1[[#This Row],[End Time]]&lt;=W$1 ),
AND(Table_owssvr__1[[#This Row],[Start time]]&lt;V$1, Table_owssvr__1[[#This Row],[End Time]]&gt;W$1)
)</f>
        <v>0</v>
      </c>
      <c r="W1153" s="7">
        <f>1*OR(
AND(Table_owssvr__1[[#This Row],[Start time]]&gt;=W$1, Table_owssvr__1[[#This Row],[Start time]]&lt;X$1),
AND(Table_owssvr__1[[#This Row],[End Time]]&gt;W$1, Table_owssvr__1[[#This Row],[End Time]]&lt;=X$1 ),
AND(Table_owssvr__1[[#This Row],[Start time]]&lt;W$1, Table_owssvr__1[[#This Row],[End Time]]&gt;X$1)
)</f>
        <v>0</v>
      </c>
      <c r="X1153" s="7">
        <f>1*OR(
AND(Table_owssvr__1[[#This Row],[Start time]]&gt;=X$1, Table_owssvr__1[[#This Row],[Start time]]&lt;Y$1),
AND(Table_owssvr__1[[#This Row],[End Time]]&gt;X$1, Table_owssvr__1[[#This Row],[End Time]]&lt;=Y$1 ),
AND(Table_owssvr__1[[#This Row],[Start time]]&lt;X$1, Table_owssvr__1[[#This Row],[End Time]]&gt;Y$1)
)</f>
        <v>0</v>
      </c>
      <c r="Y1153" s="7">
        <f>1*OR(
AND(Table_owssvr__1[[#This Row],[Start time]]&gt;=Y$1, Table_owssvr__1[[#This Row],[Start time]]&lt;Z$1),
AND(Table_owssvr__1[[#This Row],[End Time]]&gt;Y$1, Table_owssvr__1[[#This Row],[End Time]]&lt;=Z$1 ),
AND(Table_owssvr__1[[#This Row],[Start time]]&lt;Y$1, Table_owssvr__1[[#This Row],[End Time]]&gt;Z$1)
)</f>
        <v>0</v>
      </c>
      <c r="Z1153" s="7">
        <f>1*OR(
AND(Table_owssvr__1[[#This Row],[Start time]]&gt;=Z$1, Table_owssvr__1[[#This Row],[Start time]]&lt;AA$1),
AND(Table_owssvr__1[[#This Row],[End Time]]&gt;Z$1, Table_owssvr__1[[#This Row],[End Time]]&lt;=AA$1 ),
AND(Table_owssvr__1[[#This Row],[Start time]]&lt;Z$1, Table_owssvr__1[[#This Row],[End Time]]&gt;AA$1)
)</f>
        <v>0</v>
      </c>
      <c r="AA1153" s="7">
        <f>1*OR(
AND(Table_owssvr__1[[#This Row],[Start time]]&gt;=AA$1, Table_owssvr__1[[#This Row],[Start time]]&lt;AB$1),
AND(Table_owssvr__1[[#This Row],[End Time]]&gt;AA$1, Table_owssvr__1[[#This Row],[End Time]]&lt;=AB$1 ),
AND(Table_owssvr__1[[#This Row],[Start time]]&lt;AA$1, Table_owssvr__1[[#This Row],[End Time]]&gt;AB$1)
)</f>
        <v>1</v>
      </c>
      <c r="AB1153" s="7">
        <f>1*OR(
AND(Table_owssvr__1[[#This Row],[Start time]]&gt;=AB$1, Table_owssvr__1[[#This Row],[Start time]]&lt;AC$1),
AND(Table_owssvr__1[[#This Row],[End Time]]&gt;AB$1, Table_owssvr__1[[#This Row],[End Time]]&lt;=AC$1 ),
AND(Table_owssvr__1[[#This Row],[Start time]]&lt;AB$1, Table_owssvr__1[[#This Row],[End Time]]&gt;AC$1)
)</f>
        <v>1</v>
      </c>
      <c r="AC1153" s="7">
        <f>1*OR(
AND(Table_owssvr__1[[#This Row],[Start time]]&gt;=AC$1, Table_owssvr__1[[#This Row],[Start time]]&lt;AD$1),
AND(Table_owssvr__1[[#This Row],[End Time]]&gt;AC$1, Table_owssvr__1[[#This Row],[End Time]]&lt;=AD$1 ),
AND(Table_owssvr__1[[#This Row],[Start time]]&lt;AC$1, Table_owssvr__1[[#This Row],[End Time]]&gt;AD$1)
)</f>
        <v>0</v>
      </c>
      <c r="AD1153" s="7">
        <f>1*OR(
AND(Table_owssvr__1[[#This Row],[Start time]]&gt;=AD$1, Table_owssvr__1[[#This Row],[Start time]]&lt;AE$1),
AND(Table_owssvr__1[[#This Row],[End Time]]&gt;AD$1, Table_owssvr__1[[#This Row],[End Time]]&lt;=AE$1 ),
AND(Table_owssvr__1[[#This Row],[Start time]]&lt;AD$1, Table_owssvr__1[[#This Row],[End Time]]&gt;AE$1)
)</f>
        <v>0</v>
      </c>
      <c r="AE1153" s="7">
        <f>1*OR(
AND(Table_owssvr__1[[#This Row],[Start time]]&gt;=AE$1, Table_owssvr__1[[#This Row],[Start time]]&lt;AF$1),
AND(Table_owssvr__1[[#This Row],[End Time]]&gt;AE$1, Table_owssvr__1[[#This Row],[End Time]]&lt;=AF$1 ),
AND(Table_owssvr__1[[#This Row],[Start time]]&lt;AE$1, Table_owssvr__1[[#This Row],[End Time]]&gt;AF$1)
)</f>
        <v>0</v>
      </c>
    </row>
    <row r="1154" spans="1:31" x14ac:dyDescent="0.25">
      <c r="A1154" s="2"/>
      <c r="B1154" s="3" t="s">
        <v>298</v>
      </c>
      <c r="C1154" s="3" t="s">
        <v>413</v>
      </c>
      <c r="D1154" s="3" t="s">
        <v>24</v>
      </c>
      <c r="E1154" s="1" t="s">
        <v>809</v>
      </c>
      <c r="F1154" s="4">
        <v>42433.5625</v>
      </c>
      <c r="G1154" s="4">
        <v>42433.729166666664</v>
      </c>
      <c r="H1154" s="4">
        <v>42433.73238425926</v>
      </c>
      <c r="I1154" s="3" t="s">
        <v>413</v>
      </c>
      <c r="J1154" s="2" t="s">
        <v>17</v>
      </c>
      <c r="K1154" s="2" t="s">
        <v>16</v>
      </c>
      <c r="L1154" t="b">
        <f>LEFT(Table_owssvr__1[[#This Row],[Person''s Name]],4)=LEFT(Table_owssvr__1[[#This Row],[Modified By]],4)</f>
        <v>1</v>
      </c>
      <c r="M1154" t="b">
        <f>Table_owssvr__1[[#This Row],[Modified]]&gt;Table_owssvr__1[[#This Row],[Start Date and Time]]</f>
        <v>1</v>
      </c>
      <c r="N1154">
        <f>(Table_owssvr__1[[#This Row],[End Date and Time]]-Table_owssvr__1[[#This Row],[Start Date and Time]])*24</f>
        <v>3.9999999999417923</v>
      </c>
      <c r="O1154" s="5">
        <f>INT(Table_owssvr__1[[#This Row],[Start Date and Time]])</f>
        <v>42433</v>
      </c>
      <c r="P1154" s="6">
        <f>DATE(YEAR(Table_owssvr__1[[#This Row],[Date]]),MONTH(Table_owssvr__1[[#This Row],[Date]]),1)</f>
        <v>42430</v>
      </c>
      <c r="Q1154" s="9">
        <f>ROUND(24*(Table_owssvr__1[[#This Row],[Start Date and Time]]-INT(Table_owssvr__1[[#This Row],[Start Date and Time]])),2)</f>
        <v>13.5</v>
      </c>
      <c r="R1154" s="9">
        <f>ROUND(24*(Table_owssvr__1[[#This Row],[End Date and Time]]-INT(Table_owssvr__1[[#This Row],[End Date and Time]])),2)</f>
        <v>17.5</v>
      </c>
      <c r="S1154" s="7">
        <f>1*OR(
AND(Table_owssvr__1[[#This Row],[Start time]]&gt;=S$1, Table_owssvr__1[[#This Row],[Start time]]&lt;T$1),
AND(Table_owssvr__1[[#This Row],[End Time]]&gt;S$1, Table_owssvr__1[[#This Row],[End Time]]&lt;=T$1 ),
AND(Table_owssvr__1[[#This Row],[Start time]]&lt;S$1, Table_owssvr__1[[#This Row],[End Time]]&gt;T$1)
)</f>
        <v>0</v>
      </c>
      <c r="T1154" s="7">
        <f>1*OR(
AND(Table_owssvr__1[[#This Row],[Start time]]&gt;=T$1, Table_owssvr__1[[#This Row],[Start time]]&lt;U$1),
AND(Table_owssvr__1[[#This Row],[End Time]]&gt;T$1, Table_owssvr__1[[#This Row],[End Time]]&lt;=U$1 ),
AND(Table_owssvr__1[[#This Row],[Start time]]&lt;T$1, Table_owssvr__1[[#This Row],[End Time]]&gt;U$1)
)</f>
        <v>0</v>
      </c>
      <c r="U1154" s="7">
        <f>1*OR(
AND(Table_owssvr__1[[#This Row],[Start time]]&gt;=U$1, Table_owssvr__1[[#This Row],[Start time]]&lt;V$1),
AND(Table_owssvr__1[[#This Row],[End Time]]&gt;U$1, Table_owssvr__1[[#This Row],[End Time]]&lt;=V$1 ),
AND(Table_owssvr__1[[#This Row],[Start time]]&lt;U$1, Table_owssvr__1[[#This Row],[End Time]]&gt;V$1)
)</f>
        <v>0</v>
      </c>
      <c r="V1154" s="7">
        <f>1*OR(
AND(Table_owssvr__1[[#This Row],[Start time]]&gt;=V$1, Table_owssvr__1[[#This Row],[Start time]]&lt;W$1),
AND(Table_owssvr__1[[#This Row],[End Time]]&gt;V$1, Table_owssvr__1[[#This Row],[End Time]]&lt;=W$1 ),
AND(Table_owssvr__1[[#This Row],[Start time]]&lt;V$1, Table_owssvr__1[[#This Row],[End Time]]&gt;W$1)
)</f>
        <v>0</v>
      </c>
      <c r="W1154" s="7">
        <f>1*OR(
AND(Table_owssvr__1[[#This Row],[Start time]]&gt;=W$1, Table_owssvr__1[[#This Row],[Start time]]&lt;X$1),
AND(Table_owssvr__1[[#This Row],[End Time]]&gt;W$1, Table_owssvr__1[[#This Row],[End Time]]&lt;=X$1 ),
AND(Table_owssvr__1[[#This Row],[Start time]]&lt;W$1, Table_owssvr__1[[#This Row],[End Time]]&gt;X$1)
)</f>
        <v>0</v>
      </c>
      <c r="X1154" s="7">
        <f>1*OR(
AND(Table_owssvr__1[[#This Row],[Start time]]&gt;=X$1, Table_owssvr__1[[#This Row],[Start time]]&lt;Y$1),
AND(Table_owssvr__1[[#This Row],[End Time]]&gt;X$1, Table_owssvr__1[[#This Row],[End Time]]&lt;=Y$1 ),
AND(Table_owssvr__1[[#This Row],[Start time]]&lt;X$1, Table_owssvr__1[[#This Row],[End Time]]&gt;Y$1)
)</f>
        <v>1</v>
      </c>
      <c r="Y1154" s="7">
        <f>1*OR(
AND(Table_owssvr__1[[#This Row],[Start time]]&gt;=Y$1, Table_owssvr__1[[#This Row],[Start time]]&lt;Z$1),
AND(Table_owssvr__1[[#This Row],[End Time]]&gt;Y$1, Table_owssvr__1[[#This Row],[End Time]]&lt;=Z$1 ),
AND(Table_owssvr__1[[#This Row],[Start time]]&lt;Y$1, Table_owssvr__1[[#This Row],[End Time]]&gt;Z$1)
)</f>
        <v>1</v>
      </c>
      <c r="Z1154" s="7">
        <f>1*OR(
AND(Table_owssvr__1[[#This Row],[Start time]]&gt;=Z$1, Table_owssvr__1[[#This Row],[Start time]]&lt;AA$1),
AND(Table_owssvr__1[[#This Row],[End Time]]&gt;Z$1, Table_owssvr__1[[#This Row],[End Time]]&lt;=AA$1 ),
AND(Table_owssvr__1[[#This Row],[Start time]]&lt;Z$1, Table_owssvr__1[[#This Row],[End Time]]&gt;AA$1)
)</f>
        <v>1</v>
      </c>
      <c r="AA1154" s="7">
        <f>1*OR(
AND(Table_owssvr__1[[#This Row],[Start time]]&gt;=AA$1, Table_owssvr__1[[#This Row],[Start time]]&lt;AB$1),
AND(Table_owssvr__1[[#This Row],[End Time]]&gt;AA$1, Table_owssvr__1[[#This Row],[End Time]]&lt;=AB$1 ),
AND(Table_owssvr__1[[#This Row],[Start time]]&lt;AA$1, Table_owssvr__1[[#This Row],[End Time]]&gt;AB$1)
)</f>
        <v>1</v>
      </c>
      <c r="AB1154" s="7">
        <f>1*OR(
AND(Table_owssvr__1[[#This Row],[Start time]]&gt;=AB$1, Table_owssvr__1[[#This Row],[Start time]]&lt;AC$1),
AND(Table_owssvr__1[[#This Row],[End Time]]&gt;AB$1, Table_owssvr__1[[#This Row],[End Time]]&lt;=AC$1 ),
AND(Table_owssvr__1[[#This Row],[Start time]]&lt;AB$1, Table_owssvr__1[[#This Row],[End Time]]&gt;AC$1)
)</f>
        <v>1</v>
      </c>
      <c r="AC1154" s="7">
        <f>1*OR(
AND(Table_owssvr__1[[#This Row],[Start time]]&gt;=AC$1, Table_owssvr__1[[#This Row],[Start time]]&lt;AD$1),
AND(Table_owssvr__1[[#This Row],[End Time]]&gt;AC$1, Table_owssvr__1[[#This Row],[End Time]]&lt;=AD$1 ),
AND(Table_owssvr__1[[#This Row],[Start time]]&lt;AC$1, Table_owssvr__1[[#This Row],[End Time]]&gt;AD$1)
)</f>
        <v>0</v>
      </c>
      <c r="AD1154" s="7">
        <f>1*OR(
AND(Table_owssvr__1[[#This Row],[Start time]]&gt;=AD$1, Table_owssvr__1[[#This Row],[Start time]]&lt;AE$1),
AND(Table_owssvr__1[[#This Row],[End Time]]&gt;AD$1, Table_owssvr__1[[#This Row],[End Time]]&lt;=AE$1 ),
AND(Table_owssvr__1[[#This Row],[Start time]]&lt;AD$1, Table_owssvr__1[[#This Row],[End Time]]&gt;AE$1)
)</f>
        <v>0</v>
      </c>
      <c r="AE1154" s="7">
        <f>1*OR(
AND(Table_owssvr__1[[#This Row],[Start time]]&gt;=AE$1, Table_owssvr__1[[#This Row],[Start time]]&lt;AF$1),
AND(Table_owssvr__1[[#This Row],[End Time]]&gt;AE$1, Table_owssvr__1[[#This Row],[End Time]]&lt;=AF$1 ),
AND(Table_owssvr__1[[#This Row],[Start time]]&lt;AE$1, Table_owssvr__1[[#This Row],[End Time]]&gt;AF$1)
)</f>
        <v>0</v>
      </c>
    </row>
    <row r="1155" spans="1:31" x14ac:dyDescent="0.25">
      <c r="A1155" s="2"/>
      <c r="B1155" s="3" t="s">
        <v>298</v>
      </c>
      <c r="C1155" s="3" t="s">
        <v>12</v>
      </c>
      <c r="D1155" s="3" t="s">
        <v>25</v>
      </c>
      <c r="E1155" s="1" t="s">
        <v>810</v>
      </c>
      <c r="F1155" s="4">
        <v>42433.725694444445</v>
      </c>
      <c r="G1155" s="4">
        <v>42433.729166666664</v>
      </c>
      <c r="H1155" s="4">
        <v>42433.735092592593</v>
      </c>
      <c r="I1155" s="3" t="s">
        <v>309</v>
      </c>
      <c r="J1155" s="2" t="s">
        <v>17</v>
      </c>
      <c r="K1155" s="2" t="s">
        <v>16</v>
      </c>
      <c r="L1155" t="b">
        <f>LEFT(Table_owssvr__1[[#This Row],[Person''s Name]],4)=LEFT(Table_owssvr__1[[#This Row],[Modified By]],4)</f>
        <v>0</v>
      </c>
      <c r="M1155" t="b">
        <f>Table_owssvr__1[[#This Row],[Modified]]&gt;Table_owssvr__1[[#This Row],[Start Date and Time]]</f>
        <v>1</v>
      </c>
      <c r="N1155">
        <f>(Table_owssvr__1[[#This Row],[End Date and Time]]-Table_owssvr__1[[#This Row],[Start Date and Time]])*24</f>
        <v>8.3333333255723119E-2</v>
      </c>
      <c r="O1155" s="5">
        <f>INT(Table_owssvr__1[[#This Row],[Start Date and Time]])</f>
        <v>42433</v>
      </c>
      <c r="P1155" s="6">
        <f>DATE(YEAR(Table_owssvr__1[[#This Row],[Date]]),MONTH(Table_owssvr__1[[#This Row],[Date]]),1)</f>
        <v>42430</v>
      </c>
      <c r="Q1155" s="9">
        <f>ROUND(24*(Table_owssvr__1[[#This Row],[Start Date and Time]]-INT(Table_owssvr__1[[#This Row],[Start Date and Time]])),2)</f>
        <v>17.420000000000002</v>
      </c>
      <c r="R1155" s="9">
        <f>ROUND(24*(Table_owssvr__1[[#This Row],[End Date and Time]]-INT(Table_owssvr__1[[#This Row],[End Date and Time]])),2)</f>
        <v>17.5</v>
      </c>
      <c r="S1155" s="7">
        <f>1*OR(
AND(Table_owssvr__1[[#This Row],[Start time]]&gt;=S$1, Table_owssvr__1[[#This Row],[Start time]]&lt;T$1),
AND(Table_owssvr__1[[#This Row],[End Time]]&gt;S$1, Table_owssvr__1[[#This Row],[End Time]]&lt;=T$1 ),
AND(Table_owssvr__1[[#This Row],[Start time]]&lt;S$1, Table_owssvr__1[[#This Row],[End Time]]&gt;T$1)
)</f>
        <v>0</v>
      </c>
      <c r="T1155" s="7">
        <f>1*OR(
AND(Table_owssvr__1[[#This Row],[Start time]]&gt;=T$1, Table_owssvr__1[[#This Row],[Start time]]&lt;U$1),
AND(Table_owssvr__1[[#This Row],[End Time]]&gt;T$1, Table_owssvr__1[[#This Row],[End Time]]&lt;=U$1 ),
AND(Table_owssvr__1[[#This Row],[Start time]]&lt;T$1, Table_owssvr__1[[#This Row],[End Time]]&gt;U$1)
)</f>
        <v>0</v>
      </c>
      <c r="U1155" s="7">
        <f>1*OR(
AND(Table_owssvr__1[[#This Row],[Start time]]&gt;=U$1, Table_owssvr__1[[#This Row],[Start time]]&lt;V$1),
AND(Table_owssvr__1[[#This Row],[End Time]]&gt;U$1, Table_owssvr__1[[#This Row],[End Time]]&lt;=V$1 ),
AND(Table_owssvr__1[[#This Row],[Start time]]&lt;U$1, Table_owssvr__1[[#This Row],[End Time]]&gt;V$1)
)</f>
        <v>0</v>
      </c>
      <c r="V1155" s="7">
        <f>1*OR(
AND(Table_owssvr__1[[#This Row],[Start time]]&gt;=V$1, Table_owssvr__1[[#This Row],[Start time]]&lt;W$1),
AND(Table_owssvr__1[[#This Row],[End Time]]&gt;V$1, Table_owssvr__1[[#This Row],[End Time]]&lt;=W$1 ),
AND(Table_owssvr__1[[#This Row],[Start time]]&lt;V$1, Table_owssvr__1[[#This Row],[End Time]]&gt;W$1)
)</f>
        <v>0</v>
      </c>
      <c r="W1155" s="7">
        <f>1*OR(
AND(Table_owssvr__1[[#This Row],[Start time]]&gt;=W$1, Table_owssvr__1[[#This Row],[Start time]]&lt;X$1),
AND(Table_owssvr__1[[#This Row],[End Time]]&gt;W$1, Table_owssvr__1[[#This Row],[End Time]]&lt;=X$1 ),
AND(Table_owssvr__1[[#This Row],[Start time]]&lt;W$1, Table_owssvr__1[[#This Row],[End Time]]&gt;X$1)
)</f>
        <v>0</v>
      </c>
      <c r="X1155" s="7">
        <f>1*OR(
AND(Table_owssvr__1[[#This Row],[Start time]]&gt;=X$1, Table_owssvr__1[[#This Row],[Start time]]&lt;Y$1),
AND(Table_owssvr__1[[#This Row],[End Time]]&gt;X$1, Table_owssvr__1[[#This Row],[End Time]]&lt;=Y$1 ),
AND(Table_owssvr__1[[#This Row],[Start time]]&lt;X$1, Table_owssvr__1[[#This Row],[End Time]]&gt;Y$1)
)</f>
        <v>0</v>
      </c>
      <c r="Y1155" s="7">
        <f>1*OR(
AND(Table_owssvr__1[[#This Row],[Start time]]&gt;=Y$1, Table_owssvr__1[[#This Row],[Start time]]&lt;Z$1),
AND(Table_owssvr__1[[#This Row],[End Time]]&gt;Y$1, Table_owssvr__1[[#This Row],[End Time]]&lt;=Z$1 ),
AND(Table_owssvr__1[[#This Row],[Start time]]&lt;Y$1, Table_owssvr__1[[#This Row],[End Time]]&gt;Z$1)
)</f>
        <v>0</v>
      </c>
      <c r="Z1155" s="7">
        <f>1*OR(
AND(Table_owssvr__1[[#This Row],[Start time]]&gt;=Z$1, Table_owssvr__1[[#This Row],[Start time]]&lt;AA$1),
AND(Table_owssvr__1[[#This Row],[End Time]]&gt;Z$1, Table_owssvr__1[[#This Row],[End Time]]&lt;=AA$1 ),
AND(Table_owssvr__1[[#This Row],[Start time]]&lt;Z$1, Table_owssvr__1[[#This Row],[End Time]]&gt;AA$1)
)</f>
        <v>0</v>
      </c>
      <c r="AA1155" s="7">
        <f>1*OR(
AND(Table_owssvr__1[[#This Row],[Start time]]&gt;=AA$1, Table_owssvr__1[[#This Row],[Start time]]&lt;AB$1),
AND(Table_owssvr__1[[#This Row],[End Time]]&gt;AA$1, Table_owssvr__1[[#This Row],[End Time]]&lt;=AB$1 ),
AND(Table_owssvr__1[[#This Row],[Start time]]&lt;AA$1, Table_owssvr__1[[#This Row],[End Time]]&gt;AB$1)
)</f>
        <v>0</v>
      </c>
      <c r="AB1155" s="7">
        <f>1*OR(
AND(Table_owssvr__1[[#This Row],[Start time]]&gt;=AB$1, Table_owssvr__1[[#This Row],[Start time]]&lt;AC$1),
AND(Table_owssvr__1[[#This Row],[End Time]]&gt;AB$1, Table_owssvr__1[[#This Row],[End Time]]&lt;=AC$1 ),
AND(Table_owssvr__1[[#This Row],[Start time]]&lt;AB$1, Table_owssvr__1[[#This Row],[End Time]]&gt;AC$1)
)</f>
        <v>1</v>
      </c>
      <c r="AC1155" s="7">
        <f>1*OR(
AND(Table_owssvr__1[[#This Row],[Start time]]&gt;=AC$1, Table_owssvr__1[[#This Row],[Start time]]&lt;AD$1),
AND(Table_owssvr__1[[#This Row],[End Time]]&gt;AC$1, Table_owssvr__1[[#This Row],[End Time]]&lt;=AD$1 ),
AND(Table_owssvr__1[[#This Row],[Start time]]&lt;AC$1, Table_owssvr__1[[#This Row],[End Time]]&gt;AD$1)
)</f>
        <v>0</v>
      </c>
      <c r="AD1155" s="7">
        <f>1*OR(
AND(Table_owssvr__1[[#This Row],[Start time]]&gt;=AD$1, Table_owssvr__1[[#This Row],[Start time]]&lt;AE$1),
AND(Table_owssvr__1[[#This Row],[End Time]]&gt;AD$1, Table_owssvr__1[[#This Row],[End Time]]&lt;=AE$1 ),
AND(Table_owssvr__1[[#This Row],[Start time]]&lt;AD$1, Table_owssvr__1[[#This Row],[End Time]]&gt;AE$1)
)</f>
        <v>0</v>
      </c>
      <c r="AE1155" s="7">
        <f>1*OR(
AND(Table_owssvr__1[[#This Row],[Start time]]&gt;=AE$1, Table_owssvr__1[[#This Row],[Start time]]&lt;AF$1),
AND(Table_owssvr__1[[#This Row],[End Time]]&gt;AE$1, Table_owssvr__1[[#This Row],[End Time]]&lt;=AF$1 ),
AND(Table_owssvr__1[[#This Row],[Start time]]&lt;AE$1, Table_owssvr__1[[#This Row],[End Time]]&gt;AF$1)
)</f>
        <v>0</v>
      </c>
    </row>
    <row r="1156" spans="1:31" x14ac:dyDescent="0.25">
      <c r="A1156" s="2"/>
      <c r="B1156" s="3" t="s">
        <v>656</v>
      </c>
      <c r="C1156" s="3" t="s">
        <v>12</v>
      </c>
      <c r="D1156" s="3" t="s">
        <v>22</v>
      </c>
      <c r="E1156" s="1" t="s">
        <v>786</v>
      </c>
      <c r="F1156" s="4">
        <v>42433.729166666664</v>
      </c>
      <c r="G1156" s="4">
        <v>42433.732638888891</v>
      </c>
      <c r="H1156" s="4">
        <v>42433.7344212963</v>
      </c>
      <c r="I1156" s="3" t="s">
        <v>309</v>
      </c>
      <c r="J1156" s="2" t="s">
        <v>17</v>
      </c>
      <c r="K1156" s="2" t="s">
        <v>16</v>
      </c>
      <c r="L1156" t="b">
        <f>LEFT(Table_owssvr__1[[#This Row],[Person''s Name]],4)=LEFT(Table_owssvr__1[[#This Row],[Modified By]],4)</f>
        <v>0</v>
      </c>
      <c r="M1156" t="b">
        <f>Table_owssvr__1[[#This Row],[Modified]]&gt;Table_owssvr__1[[#This Row],[Start Date and Time]]</f>
        <v>1</v>
      </c>
      <c r="N1156">
        <f>(Table_owssvr__1[[#This Row],[End Date and Time]]-Table_owssvr__1[[#This Row],[Start Date and Time]])*24</f>
        <v>8.3333333430346102E-2</v>
      </c>
      <c r="O1156" s="5">
        <f>INT(Table_owssvr__1[[#This Row],[Start Date and Time]])</f>
        <v>42433</v>
      </c>
      <c r="P1156" s="6">
        <f>DATE(YEAR(Table_owssvr__1[[#This Row],[Date]]),MONTH(Table_owssvr__1[[#This Row],[Date]]),1)</f>
        <v>42430</v>
      </c>
      <c r="Q1156" s="9">
        <f>ROUND(24*(Table_owssvr__1[[#This Row],[Start Date and Time]]-INT(Table_owssvr__1[[#This Row],[Start Date and Time]])),2)</f>
        <v>17.5</v>
      </c>
      <c r="R1156" s="9">
        <f>ROUND(24*(Table_owssvr__1[[#This Row],[End Date and Time]]-INT(Table_owssvr__1[[#This Row],[End Date and Time]])),2)</f>
        <v>17.579999999999998</v>
      </c>
      <c r="S1156" s="7">
        <f>1*OR(
AND(Table_owssvr__1[[#This Row],[Start time]]&gt;=S$1, Table_owssvr__1[[#This Row],[Start time]]&lt;T$1),
AND(Table_owssvr__1[[#This Row],[End Time]]&gt;S$1, Table_owssvr__1[[#This Row],[End Time]]&lt;=T$1 ),
AND(Table_owssvr__1[[#This Row],[Start time]]&lt;S$1, Table_owssvr__1[[#This Row],[End Time]]&gt;T$1)
)</f>
        <v>0</v>
      </c>
      <c r="T1156" s="7">
        <f>1*OR(
AND(Table_owssvr__1[[#This Row],[Start time]]&gt;=T$1, Table_owssvr__1[[#This Row],[Start time]]&lt;U$1),
AND(Table_owssvr__1[[#This Row],[End Time]]&gt;T$1, Table_owssvr__1[[#This Row],[End Time]]&lt;=U$1 ),
AND(Table_owssvr__1[[#This Row],[Start time]]&lt;T$1, Table_owssvr__1[[#This Row],[End Time]]&gt;U$1)
)</f>
        <v>0</v>
      </c>
      <c r="U1156" s="7">
        <f>1*OR(
AND(Table_owssvr__1[[#This Row],[Start time]]&gt;=U$1, Table_owssvr__1[[#This Row],[Start time]]&lt;V$1),
AND(Table_owssvr__1[[#This Row],[End Time]]&gt;U$1, Table_owssvr__1[[#This Row],[End Time]]&lt;=V$1 ),
AND(Table_owssvr__1[[#This Row],[Start time]]&lt;U$1, Table_owssvr__1[[#This Row],[End Time]]&gt;V$1)
)</f>
        <v>0</v>
      </c>
      <c r="V1156" s="7">
        <f>1*OR(
AND(Table_owssvr__1[[#This Row],[Start time]]&gt;=V$1, Table_owssvr__1[[#This Row],[Start time]]&lt;W$1),
AND(Table_owssvr__1[[#This Row],[End Time]]&gt;V$1, Table_owssvr__1[[#This Row],[End Time]]&lt;=W$1 ),
AND(Table_owssvr__1[[#This Row],[Start time]]&lt;V$1, Table_owssvr__1[[#This Row],[End Time]]&gt;W$1)
)</f>
        <v>0</v>
      </c>
      <c r="W1156" s="7">
        <f>1*OR(
AND(Table_owssvr__1[[#This Row],[Start time]]&gt;=W$1, Table_owssvr__1[[#This Row],[Start time]]&lt;X$1),
AND(Table_owssvr__1[[#This Row],[End Time]]&gt;W$1, Table_owssvr__1[[#This Row],[End Time]]&lt;=X$1 ),
AND(Table_owssvr__1[[#This Row],[Start time]]&lt;W$1, Table_owssvr__1[[#This Row],[End Time]]&gt;X$1)
)</f>
        <v>0</v>
      </c>
      <c r="X1156" s="7">
        <f>1*OR(
AND(Table_owssvr__1[[#This Row],[Start time]]&gt;=X$1, Table_owssvr__1[[#This Row],[Start time]]&lt;Y$1),
AND(Table_owssvr__1[[#This Row],[End Time]]&gt;X$1, Table_owssvr__1[[#This Row],[End Time]]&lt;=Y$1 ),
AND(Table_owssvr__1[[#This Row],[Start time]]&lt;X$1, Table_owssvr__1[[#This Row],[End Time]]&gt;Y$1)
)</f>
        <v>0</v>
      </c>
      <c r="Y1156" s="7">
        <f>1*OR(
AND(Table_owssvr__1[[#This Row],[Start time]]&gt;=Y$1, Table_owssvr__1[[#This Row],[Start time]]&lt;Z$1),
AND(Table_owssvr__1[[#This Row],[End Time]]&gt;Y$1, Table_owssvr__1[[#This Row],[End Time]]&lt;=Z$1 ),
AND(Table_owssvr__1[[#This Row],[Start time]]&lt;Y$1, Table_owssvr__1[[#This Row],[End Time]]&gt;Z$1)
)</f>
        <v>0</v>
      </c>
      <c r="Z1156" s="7">
        <f>1*OR(
AND(Table_owssvr__1[[#This Row],[Start time]]&gt;=Z$1, Table_owssvr__1[[#This Row],[Start time]]&lt;AA$1),
AND(Table_owssvr__1[[#This Row],[End Time]]&gt;Z$1, Table_owssvr__1[[#This Row],[End Time]]&lt;=AA$1 ),
AND(Table_owssvr__1[[#This Row],[Start time]]&lt;Z$1, Table_owssvr__1[[#This Row],[End Time]]&gt;AA$1)
)</f>
        <v>0</v>
      </c>
      <c r="AA1156" s="7">
        <f>1*OR(
AND(Table_owssvr__1[[#This Row],[Start time]]&gt;=AA$1, Table_owssvr__1[[#This Row],[Start time]]&lt;AB$1),
AND(Table_owssvr__1[[#This Row],[End Time]]&gt;AA$1, Table_owssvr__1[[#This Row],[End Time]]&lt;=AB$1 ),
AND(Table_owssvr__1[[#This Row],[Start time]]&lt;AA$1, Table_owssvr__1[[#This Row],[End Time]]&gt;AB$1)
)</f>
        <v>0</v>
      </c>
      <c r="AB1156" s="7">
        <f>1*OR(
AND(Table_owssvr__1[[#This Row],[Start time]]&gt;=AB$1, Table_owssvr__1[[#This Row],[Start time]]&lt;AC$1),
AND(Table_owssvr__1[[#This Row],[End Time]]&gt;AB$1, Table_owssvr__1[[#This Row],[End Time]]&lt;=AC$1 ),
AND(Table_owssvr__1[[#This Row],[Start time]]&lt;AB$1, Table_owssvr__1[[#This Row],[End Time]]&gt;AC$1)
)</f>
        <v>1</v>
      </c>
      <c r="AC1156" s="7">
        <f>1*OR(
AND(Table_owssvr__1[[#This Row],[Start time]]&gt;=AC$1, Table_owssvr__1[[#This Row],[Start time]]&lt;AD$1),
AND(Table_owssvr__1[[#This Row],[End Time]]&gt;AC$1, Table_owssvr__1[[#This Row],[End Time]]&lt;=AD$1 ),
AND(Table_owssvr__1[[#This Row],[Start time]]&lt;AC$1, Table_owssvr__1[[#This Row],[End Time]]&gt;AD$1)
)</f>
        <v>0</v>
      </c>
      <c r="AD1156" s="7">
        <f>1*OR(
AND(Table_owssvr__1[[#This Row],[Start time]]&gt;=AD$1, Table_owssvr__1[[#This Row],[Start time]]&lt;AE$1),
AND(Table_owssvr__1[[#This Row],[End Time]]&gt;AD$1, Table_owssvr__1[[#This Row],[End Time]]&lt;=AE$1 ),
AND(Table_owssvr__1[[#This Row],[Start time]]&lt;AD$1, Table_owssvr__1[[#This Row],[End Time]]&gt;AE$1)
)</f>
        <v>0</v>
      </c>
      <c r="AE1156" s="7">
        <f>1*OR(
AND(Table_owssvr__1[[#This Row],[Start time]]&gt;=AE$1, Table_owssvr__1[[#This Row],[Start time]]&lt;AF$1),
AND(Table_owssvr__1[[#This Row],[End Time]]&gt;AE$1, Table_owssvr__1[[#This Row],[End Time]]&lt;=AF$1 ),
AND(Table_owssvr__1[[#This Row],[Start time]]&lt;AE$1, Table_owssvr__1[[#This Row],[End Time]]&gt;AF$1)
)</f>
        <v>0</v>
      </c>
    </row>
    <row r="1157" spans="1:31" x14ac:dyDescent="0.25">
      <c r="A1157" s="2"/>
      <c r="B1157" s="3" t="s">
        <v>687</v>
      </c>
      <c r="C1157" s="3" t="s">
        <v>506</v>
      </c>
      <c r="D1157" s="3" t="s">
        <v>19</v>
      </c>
      <c r="E1157" s="1" t="s">
        <v>1367</v>
      </c>
      <c r="F1157" s="4">
        <v>42433.666666666664</v>
      </c>
      <c r="G1157" s="4">
        <v>42433.680555555555</v>
      </c>
      <c r="H1157" s="4">
        <v>42439.452916666669</v>
      </c>
      <c r="I1157" s="3" t="s">
        <v>36</v>
      </c>
      <c r="J1157" s="2" t="s">
        <v>17</v>
      </c>
      <c r="K1157" s="2" t="s">
        <v>16</v>
      </c>
      <c r="L1157" t="b">
        <f>LEFT(Table_owssvr__1[[#This Row],[Person''s Name]],4)=LEFT(Table_owssvr__1[[#This Row],[Modified By]],4)</f>
        <v>0</v>
      </c>
      <c r="M1157" t="b">
        <f>Table_owssvr__1[[#This Row],[Modified]]&gt;Table_owssvr__1[[#This Row],[Start Date and Time]]</f>
        <v>1</v>
      </c>
      <c r="N1157">
        <f>(Table_owssvr__1[[#This Row],[End Date and Time]]-Table_owssvr__1[[#This Row],[Start Date and Time]])*24</f>
        <v>0.33333333337213844</v>
      </c>
      <c r="O1157" s="5">
        <f>INT(Table_owssvr__1[[#This Row],[Start Date and Time]])</f>
        <v>42433</v>
      </c>
      <c r="P1157" s="6">
        <f>DATE(YEAR(Table_owssvr__1[[#This Row],[Date]]),MONTH(Table_owssvr__1[[#This Row],[Date]]),1)</f>
        <v>42430</v>
      </c>
      <c r="Q1157" s="9">
        <f>ROUND(24*(Table_owssvr__1[[#This Row],[Start Date and Time]]-INT(Table_owssvr__1[[#This Row],[Start Date and Time]])),2)</f>
        <v>16</v>
      </c>
      <c r="R1157" s="9">
        <f>ROUND(24*(Table_owssvr__1[[#This Row],[End Date and Time]]-INT(Table_owssvr__1[[#This Row],[End Date and Time]])),2)</f>
        <v>16.329999999999998</v>
      </c>
      <c r="S1157" s="7">
        <f>1*OR(
AND(Table_owssvr__1[[#This Row],[Start time]]&gt;=S$1, Table_owssvr__1[[#This Row],[Start time]]&lt;T$1),
AND(Table_owssvr__1[[#This Row],[End Time]]&gt;S$1, Table_owssvr__1[[#This Row],[End Time]]&lt;=T$1 ),
AND(Table_owssvr__1[[#This Row],[Start time]]&lt;S$1, Table_owssvr__1[[#This Row],[End Time]]&gt;T$1)
)</f>
        <v>0</v>
      </c>
      <c r="T1157" s="7">
        <f>1*OR(
AND(Table_owssvr__1[[#This Row],[Start time]]&gt;=T$1, Table_owssvr__1[[#This Row],[Start time]]&lt;U$1),
AND(Table_owssvr__1[[#This Row],[End Time]]&gt;T$1, Table_owssvr__1[[#This Row],[End Time]]&lt;=U$1 ),
AND(Table_owssvr__1[[#This Row],[Start time]]&lt;T$1, Table_owssvr__1[[#This Row],[End Time]]&gt;U$1)
)</f>
        <v>0</v>
      </c>
      <c r="U1157" s="7">
        <f>1*OR(
AND(Table_owssvr__1[[#This Row],[Start time]]&gt;=U$1, Table_owssvr__1[[#This Row],[Start time]]&lt;V$1),
AND(Table_owssvr__1[[#This Row],[End Time]]&gt;U$1, Table_owssvr__1[[#This Row],[End Time]]&lt;=V$1 ),
AND(Table_owssvr__1[[#This Row],[Start time]]&lt;U$1, Table_owssvr__1[[#This Row],[End Time]]&gt;V$1)
)</f>
        <v>0</v>
      </c>
      <c r="V1157" s="7">
        <f>1*OR(
AND(Table_owssvr__1[[#This Row],[Start time]]&gt;=V$1, Table_owssvr__1[[#This Row],[Start time]]&lt;W$1),
AND(Table_owssvr__1[[#This Row],[End Time]]&gt;V$1, Table_owssvr__1[[#This Row],[End Time]]&lt;=W$1 ),
AND(Table_owssvr__1[[#This Row],[Start time]]&lt;V$1, Table_owssvr__1[[#This Row],[End Time]]&gt;W$1)
)</f>
        <v>0</v>
      </c>
      <c r="W1157" s="7">
        <f>1*OR(
AND(Table_owssvr__1[[#This Row],[Start time]]&gt;=W$1, Table_owssvr__1[[#This Row],[Start time]]&lt;X$1),
AND(Table_owssvr__1[[#This Row],[End Time]]&gt;W$1, Table_owssvr__1[[#This Row],[End Time]]&lt;=X$1 ),
AND(Table_owssvr__1[[#This Row],[Start time]]&lt;W$1, Table_owssvr__1[[#This Row],[End Time]]&gt;X$1)
)</f>
        <v>0</v>
      </c>
      <c r="X1157" s="7">
        <f>1*OR(
AND(Table_owssvr__1[[#This Row],[Start time]]&gt;=X$1, Table_owssvr__1[[#This Row],[Start time]]&lt;Y$1),
AND(Table_owssvr__1[[#This Row],[End Time]]&gt;X$1, Table_owssvr__1[[#This Row],[End Time]]&lt;=Y$1 ),
AND(Table_owssvr__1[[#This Row],[Start time]]&lt;X$1, Table_owssvr__1[[#This Row],[End Time]]&gt;Y$1)
)</f>
        <v>0</v>
      </c>
      <c r="Y1157" s="7">
        <f>1*OR(
AND(Table_owssvr__1[[#This Row],[Start time]]&gt;=Y$1, Table_owssvr__1[[#This Row],[Start time]]&lt;Z$1),
AND(Table_owssvr__1[[#This Row],[End Time]]&gt;Y$1, Table_owssvr__1[[#This Row],[End Time]]&lt;=Z$1 ),
AND(Table_owssvr__1[[#This Row],[Start time]]&lt;Y$1, Table_owssvr__1[[#This Row],[End Time]]&gt;Z$1)
)</f>
        <v>0</v>
      </c>
      <c r="Z1157" s="7">
        <f>1*OR(
AND(Table_owssvr__1[[#This Row],[Start time]]&gt;=Z$1, Table_owssvr__1[[#This Row],[Start time]]&lt;AA$1),
AND(Table_owssvr__1[[#This Row],[End Time]]&gt;Z$1, Table_owssvr__1[[#This Row],[End Time]]&lt;=AA$1 ),
AND(Table_owssvr__1[[#This Row],[Start time]]&lt;Z$1, Table_owssvr__1[[#This Row],[End Time]]&gt;AA$1)
)</f>
        <v>0</v>
      </c>
      <c r="AA1157" s="7">
        <f>1*OR(
AND(Table_owssvr__1[[#This Row],[Start time]]&gt;=AA$1, Table_owssvr__1[[#This Row],[Start time]]&lt;AB$1),
AND(Table_owssvr__1[[#This Row],[End Time]]&gt;AA$1, Table_owssvr__1[[#This Row],[End Time]]&lt;=AB$1 ),
AND(Table_owssvr__1[[#This Row],[Start time]]&lt;AA$1, Table_owssvr__1[[#This Row],[End Time]]&gt;AB$1)
)</f>
        <v>1</v>
      </c>
      <c r="AB1157" s="7">
        <f>1*OR(
AND(Table_owssvr__1[[#This Row],[Start time]]&gt;=AB$1, Table_owssvr__1[[#This Row],[Start time]]&lt;AC$1),
AND(Table_owssvr__1[[#This Row],[End Time]]&gt;AB$1, Table_owssvr__1[[#This Row],[End Time]]&lt;=AC$1 ),
AND(Table_owssvr__1[[#This Row],[Start time]]&lt;AB$1, Table_owssvr__1[[#This Row],[End Time]]&gt;AC$1)
)</f>
        <v>0</v>
      </c>
      <c r="AC1157" s="7">
        <f>1*OR(
AND(Table_owssvr__1[[#This Row],[Start time]]&gt;=AC$1, Table_owssvr__1[[#This Row],[Start time]]&lt;AD$1),
AND(Table_owssvr__1[[#This Row],[End Time]]&gt;AC$1, Table_owssvr__1[[#This Row],[End Time]]&lt;=AD$1 ),
AND(Table_owssvr__1[[#This Row],[Start time]]&lt;AC$1, Table_owssvr__1[[#This Row],[End Time]]&gt;AD$1)
)</f>
        <v>0</v>
      </c>
      <c r="AD1157" s="7">
        <f>1*OR(
AND(Table_owssvr__1[[#This Row],[Start time]]&gt;=AD$1, Table_owssvr__1[[#This Row],[Start time]]&lt;AE$1),
AND(Table_owssvr__1[[#This Row],[End Time]]&gt;AD$1, Table_owssvr__1[[#This Row],[End Time]]&lt;=AE$1 ),
AND(Table_owssvr__1[[#This Row],[Start time]]&lt;AD$1, Table_owssvr__1[[#This Row],[End Time]]&gt;AE$1)
)</f>
        <v>0</v>
      </c>
      <c r="AE1157" s="7">
        <f>1*OR(
AND(Table_owssvr__1[[#This Row],[Start time]]&gt;=AE$1, Table_owssvr__1[[#This Row],[Start time]]&lt;AF$1),
AND(Table_owssvr__1[[#This Row],[End Time]]&gt;AE$1, Table_owssvr__1[[#This Row],[End Time]]&lt;=AF$1 ),
AND(Table_owssvr__1[[#This Row],[Start time]]&lt;AE$1, Table_owssvr__1[[#This Row],[End Time]]&gt;AF$1)
)</f>
        <v>0</v>
      </c>
    </row>
    <row r="1158" spans="1:31" x14ac:dyDescent="0.25">
      <c r="A1158" s="2"/>
      <c r="B1158" s="3" t="s">
        <v>656</v>
      </c>
      <c r="C1158" s="3" t="s">
        <v>89</v>
      </c>
      <c r="D1158" s="3" t="s">
        <v>22</v>
      </c>
      <c r="E1158" s="1" t="s">
        <v>811</v>
      </c>
      <c r="F1158" s="4">
        <v>42433.729166666664</v>
      </c>
      <c r="G1158" s="4">
        <v>42433.732638888891</v>
      </c>
      <c r="H1158" s="4">
        <v>42433.738032407404</v>
      </c>
      <c r="I1158" s="3" t="s">
        <v>89</v>
      </c>
      <c r="J1158" s="2" t="s">
        <v>17</v>
      </c>
      <c r="K1158" s="2" t="s">
        <v>16</v>
      </c>
      <c r="L1158" t="b">
        <f>LEFT(Table_owssvr__1[[#This Row],[Person''s Name]],4)=LEFT(Table_owssvr__1[[#This Row],[Modified By]],4)</f>
        <v>1</v>
      </c>
      <c r="M1158" t="b">
        <f>Table_owssvr__1[[#This Row],[Modified]]&gt;Table_owssvr__1[[#This Row],[Start Date and Time]]</f>
        <v>1</v>
      </c>
      <c r="N1158">
        <f>(Table_owssvr__1[[#This Row],[End Date and Time]]-Table_owssvr__1[[#This Row],[Start Date and Time]])*24</f>
        <v>8.3333333430346102E-2</v>
      </c>
      <c r="O1158" s="5">
        <f>INT(Table_owssvr__1[[#This Row],[Start Date and Time]])</f>
        <v>42433</v>
      </c>
      <c r="P1158" s="6">
        <f>DATE(YEAR(Table_owssvr__1[[#This Row],[Date]]),MONTH(Table_owssvr__1[[#This Row],[Date]]),1)</f>
        <v>42430</v>
      </c>
      <c r="Q1158" s="9">
        <f>ROUND(24*(Table_owssvr__1[[#This Row],[Start Date and Time]]-INT(Table_owssvr__1[[#This Row],[Start Date and Time]])),2)</f>
        <v>17.5</v>
      </c>
      <c r="R1158" s="9">
        <f>ROUND(24*(Table_owssvr__1[[#This Row],[End Date and Time]]-INT(Table_owssvr__1[[#This Row],[End Date and Time]])),2)</f>
        <v>17.579999999999998</v>
      </c>
      <c r="S1158" s="7">
        <f>1*OR(
AND(Table_owssvr__1[[#This Row],[Start time]]&gt;=S$1, Table_owssvr__1[[#This Row],[Start time]]&lt;T$1),
AND(Table_owssvr__1[[#This Row],[End Time]]&gt;S$1, Table_owssvr__1[[#This Row],[End Time]]&lt;=T$1 ),
AND(Table_owssvr__1[[#This Row],[Start time]]&lt;S$1, Table_owssvr__1[[#This Row],[End Time]]&gt;T$1)
)</f>
        <v>0</v>
      </c>
      <c r="T1158" s="7">
        <f>1*OR(
AND(Table_owssvr__1[[#This Row],[Start time]]&gt;=T$1, Table_owssvr__1[[#This Row],[Start time]]&lt;U$1),
AND(Table_owssvr__1[[#This Row],[End Time]]&gt;T$1, Table_owssvr__1[[#This Row],[End Time]]&lt;=U$1 ),
AND(Table_owssvr__1[[#This Row],[Start time]]&lt;T$1, Table_owssvr__1[[#This Row],[End Time]]&gt;U$1)
)</f>
        <v>0</v>
      </c>
      <c r="U1158" s="7">
        <f>1*OR(
AND(Table_owssvr__1[[#This Row],[Start time]]&gt;=U$1, Table_owssvr__1[[#This Row],[Start time]]&lt;V$1),
AND(Table_owssvr__1[[#This Row],[End Time]]&gt;U$1, Table_owssvr__1[[#This Row],[End Time]]&lt;=V$1 ),
AND(Table_owssvr__1[[#This Row],[Start time]]&lt;U$1, Table_owssvr__1[[#This Row],[End Time]]&gt;V$1)
)</f>
        <v>0</v>
      </c>
      <c r="V1158" s="7">
        <f>1*OR(
AND(Table_owssvr__1[[#This Row],[Start time]]&gt;=V$1, Table_owssvr__1[[#This Row],[Start time]]&lt;W$1),
AND(Table_owssvr__1[[#This Row],[End Time]]&gt;V$1, Table_owssvr__1[[#This Row],[End Time]]&lt;=W$1 ),
AND(Table_owssvr__1[[#This Row],[Start time]]&lt;V$1, Table_owssvr__1[[#This Row],[End Time]]&gt;W$1)
)</f>
        <v>0</v>
      </c>
      <c r="W1158" s="7">
        <f>1*OR(
AND(Table_owssvr__1[[#This Row],[Start time]]&gt;=W$1, Table_owssvr__1[[#This Row],[Start time]]&lt;X$1),
AND(Table_owssvr__1[[#This Row],[End Time]]&gt;W$1, Table_owssvr__1[[#This Row],[End Time]]&lt;=X$1 ),
AND(Table_owssvr__1[[#This Row],[Start time]]&lt;W$1, Table_owssvr__1[[#This Row],[End Time]]&gt;X$1)
)</f>
        <v>0</v>
      </c>
      <c r="X1158" s="7">
        <f>1*OR(
AND(Table_owssvr__1[[#This Row],[Start time]]&gt;=X$1, Table_owssvr__1[[#This Row],[Start time]]&lt;Y$1),
AND(Table_owssvr__1[[#This Row],[End Time]]&gt;X$1, Table_owssvr__1[[#This Row],[End Time]]&lt;=Y$1 ),
AND(Table_owssvr__1[[#This Row],[Start time]]&lt;X$1, Table_owssvr__1[[#This Row],[End Time]]&gt;Y$1)
)</f>
        <v>0</v>
      </c>
      <c r="Y1158" s="7">
        <f>1*OR(
AND(Table_owssvr__1[[#This Row],[Start time]]&gt;=Y$1, Table_owssvr__1[[#This Row],[Start time]]&lt;Z$1),
AND(Table_owssvr__1[[#This Row],[End Time]]&gt;Y$1, Table_owssvr__1[[#This Row],[End Time]]&lt;=Z$1 ),
AND(Table_owssvr__1[[#This Row],[Start time]]&lt;Y$1, Table_owssvr__1[[#This Row],[End Time]]&gt;Z$1)
)</f>
        <v>0</v>
      </c>
      <c r="Z1158" s="7">
        <f>1*OR(
AND(Table_owssvr__1[[#This Row],[Start time]]&gt;=Z$1, Table_owssvr__1[[#This Row],[Start time]]&lt;AA$1),
AND(Table_owssvr__1[[#This Row],[End Time]]&gt;Z$1, Table_owssvr__1[[#This Row],[End Time]]&lt;=AA$1 ),
AND(Table_owssvr__1[[#This Row],[Start time]]&lt;Z$1, Table_owssvr__1[[#This Row],[End Time]]&gt;AA$1)
)</f>
        <v>0</v>
      </c>
      <c r="AA1158" s="7">
        <f>1*OR(
AND(Table_owssvr__1[[#This Row],[Start time]]&gt;=AA$1, Table_owssvr__1[[#This Row],[Start time]]&lt;AB$1),
AND(Table_owssvr__1[[#This Row],[End Time]]&gt;AA$1, Table_owssvr__1[[#This Row],[End Time]]&lt;=AB$1 ),
AND(Table_owssvr__1[[#This Row],[Start time]]&lt;AA$1, Table_owssvr__1[[#This Row],[End Time]]&gt;AB$1)
)</f>
        <v>0</v>
      </c>
      <c r="AB1158" s="7">
        <f>1*OR(
AND(Table_owssvr__1[[#This Row],[Start time]]&gt;=AB$1, Table_owssvr__1[[#This Row],[Start time]]&lt;AC$1),
AND(Table_owssvr__1[[#This Row],[End Time]]&gt;AB$1, Table_owssvr__1[[#This Row],[End Time]]&lt;=AC$1 ),
AND(Table_owssvr__1[[#This Row],[Start time]]&lt;AB$1, Table_owssvr__1[[#This Row],[End Time]]&gt;AC$1)
)</f>
        <v>1</v>
      </c>
      <c r="AC1158" s="7">
        <f>1*OR(
AND(Table_owssvr__1[[#This Row],[Start time]]&gt;=AC$1, Table_owssvr__1[[#This Row],[Start time]]&lt;AD$1),
AND(Table_owssvr__1[[#This Row],[End Time]]&gt;AC$1, Table_owssvr__1[[#This Row],[End Time]]&lt;=AD$1 ),
AND(Table_owssvr__1[[#This Row],[Start time]]&lt;AC$1, Table_owssvr__1[[#This Row],[End Time]]&gt;AD$1)
)</f>
        <v>0</v>
      </c>
      <c r="AD1158" s="7">
        <f>1*OR(
AND(Table_owssvr__1[[#This Row],[Start time]]&gt;=AD$1, Table_owssvr__1[[#This Row],[Start time]]&lt;AE$1),
AND(Table_owssvr__1[[#This Row],[End Time]]&gt;AD$1, Table_owssvr__1[[#This Row],[End Time]]&lt;=AE$1 ),
AND(Table_owssvr__1[[#This Row],[Start time]]&lt;AD$1, Table_owssvr__1[[#This Row],[End Time]]&gt;AE$1)
)</f>
        <v>0</v>
      </c>
      <c r="AE1158" s="7">
        <f>1*OR(
AND(Table_owssvr__1[[#This Row],[Start time]]&gt;=AE$1, Table_owssvr__1[[#This Row],[Start time]]&lt;AF$1),
AND(Table_owssvr__1[[#This Row],[End Time]]&gt;AE$1, Table_owssvr__1[[#This Row],[End Time]]&lt;=AF$1 ),
AND(Table_owssvr__1[[#This Row],[Start time]]&lt;AE$1, Table_owssvr__1[[#This Row],[End Time]]&gt;AF$1)
)</f>
        <v>0</v>
      </c>
    </row>
    <row r="1159" spans="1:31" x14ac:dyDescent="0.25">
      <c r="A1159" s="2"/>
      <c r="B1159" s="3" t="s">
        <v>480</v>
      </c>
      <c r="C1159" s="3" t="s">
        <v>346</v>
      </c>
      <c r="D1159" s="3" t="s">
        <v>24</v>
      </c>
      <c r="E1159" s="1" t="s">
        <v>1368</v>
      </c>
      <c r="F1159" s="4">
        <v>42433.625</v>
      </c>
      <c r="G1159" s="4">
        <v>42433.666666666664</v>
      </c>
      <c r="H1159" s="4">
        <v>42433.739363425928</v>
      </c>
      <c r="I1159" s="3" t="s">
        <v>346</v>
      </c>
      <c r="J1159" s="2" t="s">
        <v>17</v>
      </c>
      <c r="K1159" s="2" t="s">
        <v>16</v>
      </c>
      <c r="L1159" t="b">
        <f>LEFT(Table_owssvr__1[[#This Row],[Person''s Name]],4)=LEFT(Table_owssvr__1[[#This Row],[Modified By]],4)</f>
        <v>1</v>
      </c>
      <c r="M1159" t="b">
        <f>Table_owssvr__1[[#This Row],[Modified]]&gt;Table_owssvr__1[[#This Row],[Start Date and Time]]</f>
        <v>1</v>
      </c>
      <c r="N1159">
        <f>(Table_owssvr__1[[#This Row],[End Date and Time]]-Table_owssvr__1[[#This Row],[Start Date and Time]])*24</f>
        <v>0.99999999994179234</v>
      </c>
      <c r="O1159" s="5">
        <f>INT(Table_owssvr__1[[#This Row],[Start Date and Time]])</f>
        <v>42433</v>
      </c>
      <c r="P1159" s="6">
        <f>DATE(YEAR(Table_owssvr__1[[#This Row],[Date]]),MONTH(Table_owssvr__1[[#This Row],[Date]]),1)</f>
        <v>42430</v>
      </c>
      <c r="Q1159" s="9">
        <f>ROUND(24*(Table_owssvr__1[[#This Row],[Start Date and Time]]-INT(Table_owssvr__1[[#This Row],[Start Date and Time]])),2)</f>
        <v>15</v>
      </c>
      <c r="R1159" s="9">
        <f>ROUND(24*(Table_owssvr__1[[#This Row],[End Date and Time]]-INT(Table_owssvr__1[[#This Row],[End Date and Time]])),2)</f>
        <v>16</v>
      </c>
      <c r="S1159" s="7">
        <f>1*OR(
AND(Table_owssvr__1[[#This Row],[Start time]]&gt;=S$1, Table_owssvr__1[[#This Row],[Start time]]&lt;T$1),
AND(Table_owssvr__1[[#This Row],[End Time]]&gt;S$1, Table_owssvr__1[[#This Row],[End Time]]&lt;=T$1 ),
AND(Table_owssvr__1[[#This Row],[Start time]]&lt;S$1, Table_owssvr__1[[#This Row],[End Time]]&gt;T$1)
)</f>
        <v>0</v>
      </c>
      <c r="T1159" s="7">
        <f>1*OR(
AND(Table_owssvr__1[[#This Row],[Start time]]&gt;=T$1, Table_owssvr__1[[#This Row],[Start time]]&lt;U$1),
AND(Table_owssvr__1[[#This Row],[End Time]]&gt;T$1, Table_owssvr__1[[#This Row],[End Time]]&lt;=U$1 ),
AND(Table_owssvr__1[[#This Row],[Start time]]&lt;T$1, Table_owssvr__1[[#This Row],[End Time]]&gt;U$1)
)</f>
        <v>0</v>
      </c>
      <c r="U1159" s="7">
        <f>1*OR(
AND(Table_owssvr__1[[#This Row],[Start time]]&gt;=U$1, Table_owssvr__1[[#This Row],[Start time]]&lt;V$1),
AND(Table_owssvr__1[[#This Row],[End Time]]&gt;U$1, Table_owssvr__1[[#This Row],[End Time]]&lt;=V$1 ),
AND(Table_owssvr__1[[#This Row],[Start time]]&lt;U$1, Table_owssvr__1[[#This Row],[End Time]]&gt;V$1)
)</f>
        <v>0</v>
      </c>
      <c r="V1159" s="7">
        <f>1*OR(
AND(Table_owssvr__1[[#This Row],[Start time]]&gt;=V$1, Table_owssvr__1[[#This Row],[Start time]]&lt;W$1),
AND(Table_owssvr__1[[#This Row],[End Time]]&gt;V$1, Table_owssvr__1[[#This Row],[End Time]]&lt;=W$1 ),
AND(Table_owssvr__1[[#This Row],[Start time]]&lt;V$1, Table_owssvr__1[[#This Row],[End Time]]&gt;W$1)
)</f>
        <v>0</v>
      </c>
      <c r="W1159" s="7">
        <f>1*OR(
AND(Table_owssvr__1[[#This Row],[Start time]]&gt;=W$1, Table_owssvr__1[[#This Row],[Start time]]&lt;X$1),
AND(Table_owssvr__1[[#This Row],[End Time]]&gt;W$1, Table_owssvr__1[[#This Row],[End Time]]&lt;=X$1 ),
AND(Table_owssvr__1[[#This Row],[Start time]]&lt;W$1, Table_owssvr__1[[#This Row],[End Time]]&gt;X$1)
)</f>
        <v>0</v>
      </c>
      <c r="X1159" s="7">
        <f>1*OR(
AND(Table_owssvr__1[[#This Row],[Start time]]&gt;=X$1, Table_owssvr__1[[#This Row],[Start time]]&lt;Y$1),
AND(Table_owssvr__1[[#This Row],[End Time]]&gt;X$1, Table_owssvr__1[[#This Row],[End Time]]&lt;=Y$1 ),
AND(Table_owssvr__1[[#This Row],[Start time]]&lt;X$1, Table_owssvr__1[[#This Row],[End Time]]&gt;Y$1)
)</f>
        <v>0</v>
      </c>
      <c r="Y1159" s="7">
        <f>1*OR(
AND(Table_owssvr__1[[#This Row],[Start time]]&gt;=Y$1, Table_owssvr__1[[#This Row],[Start time]]&lt;Z$1),
AND(Table_owssvr__1[[#This Row],[End Time]]&gt;Y$1, Table_owssvr__1[[#This Row],[End Time]]&lt;=Z$1 ),
AND(Table_owssvr__1[[#This Row],[Start time]]&lt;Y$1, Table_owssvr__1[[#This Row],[End Time]]&gt;Z$1)
)</f>
        <v>0</v>
      </c>
      <c r="Z1159" s="7">
        <f>1*OR(
AND(Table_owssvr__1[[#This Row],[Start time]]&gt;=Z$1, Table_owssvr__1[[#This Row],[Start time]]&lt;AA$1),
AND(Table_owssvr__1[[#This Row],[End Time]]&gt;Z$1, Table_owssvr__1[[#This Row],[End Time]]&lt;=AA$1 ),
AND(Table_owssvr__1[[#This Row],[Start time]]&lt;Z$1, Table_owssvr__1[[#This Row],[End Time]]&gt;AA$1)
)</f>
        <v>1</v>
      </c>
      <c r="AA1159" s="7">
        <f>1*OR(
AND(Table_owssvr__1[[#This Row],[Start time]]&gt;=AA$1, Table_owssvr__1[[#This Row],[Start time]]&lt;AB$1),
AND(Table_owssvr__1[[#This Row],[End Time]]&gt;AA$1, Table_owssvr__1[[#This Row],[End Time]]&lt;=AB$1 ),
AND(Table_owssvr__1[[#This Row],[Start time]]&lt;AA$1, Table_owssvr__1[[#This Row],[End Time]]&gt;AB$1)
)</f>
        <v>0</v>
      </c>
      <c r="AB1159" s="7">
        <f>1*OR(
AND(Table_owssvr__1[[#This Row],[Start time]]&gt;=AB$1, Table_owssvr__1[[#This Row],[Start time]]&lt;AC$1),
AND(Table_owssvr__1[[#This Row],[End Time]]&gt;AB$1, Table_owssvr__1[[#This Row],[End Time]]&lt;=AC$1 ),
AND(Table_owssvr__1[[#This Row],[Start time]]&lt;AB$1, Table_owssvr__1[[#This Row],[End Time]]&gt;AC$1)
)</f>
        <v>0</v>
      </c>
      <c r="AC1159" s="7">
        <f>1*OR(
AND(Table_owssvr__1[[#This Row],[Start time]]&gt;=AC$1, Table_owssvr__1[[#This Row],[Start time]]&lt;AD$1),
AND(Table_owssvr__1[[#This Row],[End Time]]&gt;AC$1, Table_owssvr__1[[#This Row],[End Time]]&lt;=AD$1 ),
AND(Table_owssvr__1[[#This Row],[Start time]]&lt;AC$1, Table_owssvr__1[[#This Row],[End Time]]&gt;AD$1)
)</f>
        <v>0</v>
      </c>
      <c r="AD1159" s="7">
        <f>1*OR(
AND(Table_owssvr__1[[#This Row],[Start time]]&gt;=AD$1, Table_owssvr__1[[#This Row],[Start time]]&lt;AE$1),
AND(Table_owssvr__1[[#This Row],[End Time]]&gt;AD$1, Table_owssvr__1[[#This Row],[End Time]]&lt;=AE$1 ),
AND(Table_owssvr__1[[#This Row],[Start time]]&lt;AD$1, Table_owssvr__1[[#This Row],[End Time]]&gt;AE$1)
)</f>
        <v>0</v>
      </c>
      <c r="AE1159" s="7">
        <f>1*OR(
AND(Table_owssvr__1[[#This Row],[Start time]]&gt;=AE$1, Table_owssvr__1[[#This Row],[Start time]]&lt;AF$1),
AND(Table_owssvr__1[[#This Row],[End Time]]&gt;AE$1, Table_owssvr__1[[#This Row],[End Time]]&lt;=AF$1 ),
AND(Table_owssvr__1[[#This Row],[Start time]]&lt;AE$1, Table_owssvr__1[[#This Row],[End Time]]&gt;AF$1)
)</f>
        <v>0</v>
      </c>
    </row>
    <row r="1160" spans="1:31" x14ac:dyDescent="0.25">
      <c r="A1160" s="2"/>
      <c r="B1160" s="3" t="s">
        <v>656</v>
      </c>
      <c r="C1160" s="3" t="s">
        <v>15</v>
      </c>
      <c r="D1160" s="3" t="s">
        <v>22</v>
      </c>
      <c r="E1160" s="1" t="s">
        <v>812</v>
      </c>
      <c r="F1160" s="4">
        <v>42433.729166666664</v>
      </c>
      <c r="G1160" s="4">
        <v>42433.732638888891</v>
      </c>
      <c r="H1160" s="4">
        <v>42433.746238425927</v>
      </c>
      <c r="I1160" s="3" t="s">
        <v>15</v>
      </c>
      <c r="J1160" s="2" t="s">
        <v>17</v>
      </c>
      <c r="K1160" s="2" t="s">
        <v>16</v>
      </c>
      <c r="L1160" t="b">
        <f>LEFT(Table_owssvr__1[[#This Row],[Person''s Name]],4)=LEFT(Table_owssvr__1[[#This Row],[Modified By]],4)</f>
        <v>1</v>
      </c>
      <c r="M1160" t="b">
        <f>Table_owssvr__1[[#This Row],[Modified]]&gt;Table_owssvr__1[[#This Row],[Start Date and Time]]</f>
        <v>1</v>
      </c>
      <c r="N1160">
        <f>(Table_owssvr__1[[#This Row],[End Date and Time]]-Table_owssvr__1[[#This Row],[Start Date and Time]])*24</f>
        <v>8.3333333430346102E-2</v>
      </c>
      <c r="O1160" s="5">
        <f>INT(Table_owssvr__1[[#This Row],[Start Date and Time]])</f>
        <v>42433</v>
      </c>
      <c r="P1160" s="6">
        <f>DATE(YEAR(Table_owssvr__1[[#This Row],[Date]]),MONTH(Table_owssvr__1[[#This Row],[Date]]),1)</f>
        <v>42430</v>
      </c>
      <c r="Q1160" s="9">
        <f>ROUND(24*(Table_owssvr__1[[#This Row],[Start Date and Time]]-INT(Table_owssvr__1[[#This Row],[Start Date and Time]])),2)</f>
        <v>17.5</v>
      </c>
      <c r="R1160" s="9">
        <f>ROUND(24*(Table_owssvr__1[[#This Row],[End Date and Time]]-INT(Table_owssvr__1[[#This Row],[End Date and Time]])),2)</f>
        <v>17.579999999999998</v>
      </c>
      <c r="S1160" s="7">
        <f>1*OR(
AND(Table_owssvr__1[[#This Row],[Start time]]&gt;=S$1, Table_owssvr__1[[#This Row],[Start time]]&lt;T$1),
AND(Table_owssvr__1[[#This Row],[End Time]]&gt;S$1, Table_owssvr__1[[#This Row],[End Time]]&lt;=T$1 ),
AND(Table_owssvr__1[[#This Row],[Start time]]&lt;S$1, Table_owssvr__1[[#This Row],[End Time]]&gt;T$1)
)</f>
        <v>0</v>
      </c>
      <c r="T1160" s="7">
        <f>1*OR(
AND(Table_owssvr__1[[#This Row],[Start time]]&gt;=T$1, Table_owssvr__1[[#This Row],[Start time]]&lt;U$1),
AND(Table_owssvr__1[[#This Row],[End Time]]&gt;T$1, Table_owssvr__1[[#This Row],[End Time]]&lt;=U$1 ),
AND(Table_owssvr__1[[#This Row],[Start time]]&lt;T$1, Table_owssvr__1[[#This Row],[End Time]]&gt;U$1)
)</f>
        <v>0</v>
      </c>
      <c r="U1160" s="7">
        <f>1*OR(
AND(Table_owssvr__1[[#This Row],[Start time]]&gt;=U$1, Table_owssvr__1[[#This Row],[Start time]]&lt;V$1),
AND(Table_owssvr__1[[#This Row],[End Time]]&gt;U$1, Table_owssvr__1[[#This Row],[End Time]]&lt;=V$1 ),
AND(Table_owssvr__1[[#This Row],[Start time]]&lt;U$1, Table_owssvr__1[[#This Row],[End Time]]&gt;V$1)
)</f>
        <v>0</v>
      </c>
      <c r="V1160" s="7">
        <f>1*OR(
AND(Table_owssvr__1[[#This Row],[Start time]]&gt;=V$1, Table_owssvr__1[[#This Row],[Start time]]&lt;W$1),
AND(Table_owssvr__1[[#This Row],[End Time]]&gt;V$1, Table_owssvr__1[[#This Row],[End Time]]&lt;=W$1 ),
AND(Table_owssvr__1[[#This Row],[Start time]]&lt;V$1, Table_owssvr__1[[#This Row],[End Time]]&gt;W$1)
)</f>
        <v>0</v>
      </c>
      <c r="W1160" s="7">
        <f>1*OR(
AND(Table_owssvr__1[[#This Row],[Start time]]&gt;=W$1, Table_owssvr__1[[#This Row],[Start time]]&lt;X$1),
AND(Table_owssvr__1[[#This Row],[End Time]]&gt;W$1, Table_owssvr__1[[#This Row],[End Time]]&lt;=X$1 ),
AND(Table_owssvr__1[[#This Row],[Start time]]&lt;W$1, Table_owssvr__1[[#This Row],[End Time]]&gt;X$1)
)</f>
        <v>0</v>
      </c>
      <c r="X1160" s="7">
        <f>1*OR(
AND(Table_owssvr__1[[#This Row],[Start time]]&gt;=X$1, Table_owssvr__1[[#This Row],[Start time]]&lt;Y$1),
AND(Table_owssvr__1[[#This Row],[End Time]]&gt;X$1, Table_owssvr__1[[#This Row],[End Time]]&lt;=Y$1 ),
AND(Table_owssvr__1[[#This Row],[Start time]]&lt;X$1, Table_owssvr__1[[#This Row],[End Time]]&gt;Y$1)
)</f>
        <v>0</v>
      </c>
      <c r="Y1160" s="7">
        <f>1*OR(
AND(Table_owssvr__1[[#This Row],[Start time]]&gt;=Y$1, Table_owssvr__1[[#This Row],[Start time]]&lt;Z$1),
AND(Table_owssvr__1[[#This Row],[End Time]]&gt;Y$1, Table_owssvr__1[[#This Row],[End Time]]&lt;=Z$1 ),
AND(Table_owssvr__1[[#This Row],[Start time]]&lt;Y$1, Table_owssvr__1[[#This Row],[End Time]]&gt;Z$1)
)</f>
        <v>0</v>
      </c>
      <c r="Z1160" s="7">
        <f>1*OR(
AND(Table_owssvr__1[[#This Row],[Start time]]&gt;=Z$1, Table_owssvr__1[[#This Row],[Start time]]&lt;AA$1),
AND(Table_owssvr__1[[#This Row],[End Time]]&gt;Z$1, Table_owssvr__1[[#This Row],[End Time]]&lt;=AA$1 ),
AND(Table_owssvr__1[[#This Row],[Start time]]&lt;Z$1, Table_owssvr__1[[#This Row],[End Time]]&gt;AA$1)
)</f>
        <v>0</v>
      </c>
      <c r="AA1160" s="7">
        <f>1*OR(
AND(Table_owssvr__1[[#This Row],[Start time]]&gt;=AA$1, Table_owssvr__1[[#This Row],[Start time]]&lt;AB$1),
AND(Table_owssvr__1[[#This Row],[End Time]]&gt;AA$1, Table_owssvr__1[[#This Row],[End Time]]&lt;=AB$1 ),
AND(Table_owssvr__1[[#This Row],[Start time]]&lt;AA$1, Table_owssvr__1[[#This Row],[End Time]]&gt;AB$1)
)</f>
        <v>0</v>
      </c>
      <c r="AB1160" s="7">
        <f>1*OR(
AND(Table_owssvr__1[[#This Row],[Start time]]&gt;=AB$1, Table_owssvr__1[[#This Row],[Start time]]&lt;AC$1),
AND(Table_owssvr__1[[#This Row],[End Time]]&gt;AB$1, Table_owssvr__1[[#This Row],[End Time]]&lt;=AC$1 ),
AND(Table_owssvr__1[[#This Row],[Start time]]&lt;AB$1, Table_owssvr__1[[#This Row],[End Time]]&gt;AC$1)
)</f>
        <v>1</v>
      </c>
      <c r="AC1160" s="7">
        <f>1*OR(
AND(Table_owssvr__1[[#This Row],[Start time]]&gt;=AC$1, Table_owssvr__1[[#This Row],[Start time]]&lt;AD$1),
AND(Table_owssvr__1[[#This Row],[End Time]]&gt;AC$1, Table_owssvr__1[[#This Row],[End Time]]&lt;=AD$1 ),
AND(Table_owssvr__1[[#This Row],[Start time]]&lt;AC$1, Table_owssvr__1[[#This Row],[End Time]]&gt;AD$1)
)</f>
        <v>0</v>
      </c>
      <c r="AD1160" s="7">
        <f>1*OR(
AND(Table_owssvr__1[[#This Row],[Start time]]&gt;=AD$1, Table_owssvr__1[[#This Row],[Start time]]&lt;AE$1),
AND(Table_owssvr__1[[#This Row],[End Time]]&gt;AD$1, Table_owssvr__1[[#This Row],[End Time]]&lt;=AE$1 ),
AND(Table_owssvr__1[[#This Row],[Start time]]&lt;AD$1, Table_owssvr__1[[#This Row],[End Time]]&gt;AE$1)
)</f>
        <v>0</v>
      </c>
      <c r="AE1160" s="7">
        <f>1*OR(
AND(Table_owssvr__1[[#This Row],[Start time]]&gt;=AE$1, Table_owssvr__1[[#This Row],[Start time]]&lt;AF$1),
AND(Table_owssvr__1[[#This Row],[End Time]]&gt;AE$1, Table_owssvr__1[[#This Row],[End Time]]&lt;=AF$1 ),
AND(Table_owssvr__1[[#This Row],[Start time]]&lt;AE$1, Table_owssvr__1[[#This Row],[End Time]]&gt;AF$1)
)</f>
        <v>0</v>
      </c>
    </row>
    <row r="1161" spans="1:31" x14ac:dyDescent="0.25">
      <c r="A1161" s="2"/>
      <c r="B1161" s="3" t="s">
        <v>298</v>
      </c>
      <c r="C1161" s="3" t="s">
        <v>41</v>
      </c>
      <c r="D1161" s="3" t="s">
        <v>22</v>
      </c>
      <c r="E1161" s="1" t="s">
        <v>813</v>
      </c>
      <c r="F1161" s="4">
        <v>42388.625</v>
      </c>
      <c r="G1161" s="4">
        <v>42388.666666666664</v>
      </c>
      <c r="H1161" s="4">
        <v>42433.756006944444</v>
      </c>
      <c r="I1161" s="3" t="s">
        <v>36</v>
      </c>
      <c r="J1161" s="2" t="s">
        <v>17</v>
      </c>
      <c r="K1161" s="2" t="s">
        <v>16</v>
      </c>
      <c r="L1161" t="b">
        <f>LEFT(Table_owssvr__1[[#This Row],[Person''s Name]],4)=LEFT(Table_owssvr__1[[#This Row],[Modified By]],4)</f>
        <v>0</v>
      </c>
      <c r="M1161" t="b">
        <f>Table_owssvr__1[[#This Row],[Modified]]&gt;Table_owssvr__1[[#This Row],[Start Date and Time]]</f>
        <v>1</v>
      </c>
      <c r="N1161">
        <f>(Table_owssvr__1[[#This Row],[End Date and Time]]-Table_owssvr__1[[#This Row],[Start Date and Time]])*24</f>
        <v>0.99999999994179234</v>
      </c>
      <c r="O1161" s="5">
        <f>INT(Table_owssvr__1[[#This Row],[Start Date and Time]])</f>
        <v>42388</v>
      </c>
      <c r="P1161" s="6">
        <f>DATE(YEAR(Table_owssvr__1[[#This Row],[Date]]),MONTH(Table_owssvr__1[[#This Row],[Date]]),1)</f>
        <v>42370</v>
      </c>
      <c r="Q1161" s="9">
        <f>ROUND(24*(Table_owssvr__1[[#This Row],[Start Date and Time]]-INT(Table_owssvr__1[[#This Row],[Start Date and Time]])),2)</f>
        <v>15</v>
      </c>
      <c r="R1161" s="9">
        <f>ROUND(24*(Table_owssvr__1[[#This Row],[End Date and Time]]-INT(Table_owssvr__1[[#This Row],[End Date and Time]])),2)</f>
        <v>16</v>
      </c>
      <c r="S1161" s="7">
        <f>1*OR(
AND(Table_owssvr__1[[#This Row],[Start time]]&gt;=S$1, Table_owssvr__1[[#This Row],[Start time]]&lt;T$1),
AND(Table_owssvr__1[[#This Row],[End Time]]&gt;S$1, Table_owssvr__1[[#This Row],[End Time]]&lt;=T$1 ),
AND(Table_owssvr__1[[#This Row],[Start time]]&lt;S$1, Table_owssvr__1[[#This Row],[End Time]]&gt;T$1)
)</f>
        <v>0</v>
      </c>
      <c r="T1161" s="7">
        <f>1*OR(
AND(Table_owssvr__1[[#This Row],[Start time]]&gt;=T$1, Table_owssvr__1[[#This Row],[Start time]]&lt;U$1),
AND(Table_owssvr__1[[#This Row],[End Time]]&gt;T$1, Table_owssvr__1[[#This Row],[End Time]]&lt;=U$1 ),
AND(Table_owssvr__1[[#This Row],[Start time]]&lt;T$1, Table_owssvr__1[[#This Row],[End Time]]&gt;U$1)
)</f>
        <v>0</v>
      </c>
      <c r="U1161" s="7">
        <f>1*OR(
AND(Table_owssvr__1[[#This Row],[Start time]]&gt;=U$1, Table_owssvr__1[[#This Row],[Start time]]&lt;V$1),
AND(Table_owssvr__1[[#This Row],[End Time]]&gt;U$1, Table_owssvr__1[[#This Row],[End Time]]&lt;=V$1 ),
AND(Table_owssvr__1[[#This Row],[Start time]]&lt;U$1, Table_owssvr__1[[#This Row],[End Time]]&gt;V$1)
)</f>
        <v>0</v>
      </c>
      <c r="V1161" s="7">
        <f>1*OR(
AND(Table_owssvr__1[[#This Row],[Start time]]&gt;=V$1, Table_owssvr__1[[#This Row],[Start time]]&lt;W$1),
AND(Table_owssvr__1[[#This Row],[End Time]]&gt;V$1, Table_owssvr__1[[#This Row],[End Time]]&lt;=W$1 ),
AND(Table_owssvr__1[[#This Row],[Start time]]&lt;V$1, Table_owssvr__1[[#This Row],[End Time]]&gt;W$1)
)</f>
        <v>0</v>
      </c>
      <c r="W1161" s="7">
        <f>1*OR(
AND(Table_owssvr__1[[#This Row],[Start time]]&gt;=W$1, Table_owssvr__1[[#This Row],[Start time]]&lt;X$1),
AND(Table_owssvr__1[[#This Row],[End Time]]&gt;W$1, Table_owssvr__1[[#This Row],[End Time]]&lt;=X$1 ),
AND(Table_owssvr__1[[#This Row],[Start time]]&lt;W$1, Table_owssvr__1[[#This Row],[End Time]]&gt;X$1)
)</f>
        <v>0</v>
      </c>
      <c r="X1161" s="7">
        <f>1*OR(
AND(Table_owssvr__1[[#This Row],[Start time]]&gt;=X$1, Table_owssvr__1[[#This Row],[Start time]]&lt;Y$1),
AND(Table_owssvr__1[[#This Row],[End Time]]&gt;X$1, Table_owssvr__1[[#This Row],[End Time]]&lt;=Y$1 ),
AND(Table_owssvr__1[[#This Row],[Start time]]&lt;X$1, Table_owssvr__1[[#This Row],[End Time]]&gt;Y$1)
)</f>
        <v>0</v>
      </c>
      <c r="Y1161" s="7">
        <f>1*OR(
AND(Table_owssvr__1[[#This Row],[Start time]]&gt;=Y$1, Table_owssvr__1[[#This Row],[Start time]]&lt;Z$1),
AND(Table_owssvr__1[[#This Row],[End Time]]&gt;Y$1, Table_owssvr__1[[#This Row],[End Time]]&lt;=Z$1 ),
AND(Table_owssvr__1[[#This Row],[Start time]]&lt;Y$1, Table_owssvr__1[[#This Row],[End Time]]&gt;Z$1)
)</f>
        <v>0</v>
      </c>
      <c r="Z1161" s="7">
        <f>1*OR(
AND(Table_owssvr__1[[#This Row],[Start time]]&gt;=Z$1, Table_owssvr__1[[#This Row],[Start time]]&lt;AA$1),
AND(Table_owssvr__1[[#This Row],[End Time]]&gt;Z$1, Table_owssvr__1[[#This Row],[End Time]]&lt;=AA$1 ),
AND(Table_owssvr__1[[#This Row],[Start time]]&lt;Z$1, Table_owssvr__1[[#This Row],[End Time]]&gt;AA$1)
)</f>
        <v>1</v>
      </c>
      <c r="AA1161" s="7">
        <f>1*OR(
AND(Table_owssvr__1[[#This Row],[Start time]]&gt;=AA$1, Table_owssvr__1[[#This Row],[Start time]]&lt;AB$1),
AND(Table_owssvr__1[[#This Row],[End Time]]&gt;AA$1, Table_owssvr__1[[#This Row],[End Time]]&lt;=AB$1 ),
AND(Table_owssvr__1[[#This Row],[Start time]]&lt;AA$1, Table_owssvr__1[[#This Row],[End Time]]&gt;AB$1)
)</f>
        <v>0</v>
      </c>
      <c r="AB1161" s="7">
        <f>1*OR(
AND(Table_owssvr__1[[#This Row],[Start time]]&gt;=AB$1, Table_owssvr__1[[#This Row],[Start time]]&lt;AC$1),
AND(Table_owssvr__1[[#This Row],[End Time]]&gt;AB$1, Table_owssvr__1[[#This Row],[End Time]]&lt;=AC$1 ),
AND(Table_owssvr__1[[#This Row],[Start time]]&lt;AB$1, Table_owssvr__1[[#This Row],[End Time]]&gt;AC$1)
)</f>
        <v>0</v>
      </c>
      <c r="AC1161" s="7">
        <f>1*OR(
AND(Table_owssvr__1[[#This Row],[Start time]]&gt;=AC$1, Table_owssvr__1[[#This Row],[Start time]]&lt;AD$1),
AND(Table_owssvr__1[[#This Row],[End Time]]&gt;AC$1, Table_owssvr__1[[#This Row],[End Time]]&lt;=AD$1 ),
AND(Table_owssvr__1[[#This Row],[Start time]]&lt;AC$1, Table_owssvr__1[[#This Row],[End Time]]&gt;AD$1)
)</f>
        <v>0</v>
      </c>
      <c r="AD1161" s="7">
        <f>1*OR(
AND(Table_owssvr__1[[#This Row],[Start time]]&gt;=AD$1, Table_owssvr__1[[#This Row],[Start time]]&lt;AE$1),
AND(Table_owssvr__1[[#This Row],[End Time]]&gt;AD$1, Table_owssvr__1[[#This Row],[End Time]]&lt;=AE$1 ),
AND(Table_owssvr__1[[#This Row],[Start time]]&lt;AD$1, Table_owssvr__1[[#This Row],[End Time]]&gt;AE$1)
)</f>
        <v>0</v>
      </c>
      <c r="AE1161" s="7">
        <f>1*OR(
AND(Table_owssvr__1[[#This Row],[Start time]]&gt;=AE$1, Table_owssvr__1[[#This Row],[Start time]]&lt;AF$1),
AND(Table_owssvr__1[[#This Row],[End Time]]&gt;AE$1, Table_owssvr__1[[#This Row],[End Time]]&lt;=AF$1 ),
AND(Table_owssvr__1[[#This Row],[Start time]]&lt;AE$1, Table_owssvr__1[[#This Row],[End Time]]&gt;AF$1)
)</f>
        <v>0</v>
      </c>
    </row>
    <row r="1162" spans="1:31" x14ac:dyDescent="0.25">
      <c r="A1162" s="2"/>
      <c r="B1162" s="3" t="s">
        <v>480</v>
      </c>
      <c r="C1162" s="3" t="s">
        <v>94</v>
      </c>
      <c r="D1162" s="3" t="s">
        <v>22</v>
      </c>
      <c r="E1162" s="1" t="s">
        <v>814</v>
      </c>
      <c r="F1162" s="4">
        <v>42433.666666666664</v>
      </c>
      <c r="G1162" s="4">
        <v>42433.708333333336</v>
      </c>
      <c r="H1162" s="4">
        <v>42433.758831018517</v>
      </c>
      <c r="I1162" s="3" t="s">
        <v>94</v>
      </c>
      <c r="J1162" s="2" t="s">
        <v>17</v>
      </c>
      <c r="K1162" s="2" t="s">
        <v>16</v>
      </c>
      <c r="L1162" t="b">
        <f>LEFT(Table_owssvr__1[[#This Row],[Person''s Name]],4)=LEFT(Table_owssvr__1[[#This Row],[Modified By]],4)</f>
        <v>1</v>
      </c>
      <c r="M1162" t="b">
        <f>Table_owssvr__1[[#This Row],[Modified]]&gt;Table_owssvr__1[[#This Row],[Start Date and Time]]</f>
        <v>1</v>
      </c>
      <c r="N1162">
        <f>(Table_owssvr__1[[#This Row],[End Date and Time]]-Table_owssvr__1[[#This Row],[Start Date and Time]])*24</f>
        <v>1.0000000001164153</v>
      </c>
      <c r="O1162" s="5">
        <f>INT(Table_owssvr__1[[#This Row],[Start Date and Time]])</f>
        <v>42433</v>
      </c>
      <c r="P1162" s="6">
        <f>DATE(YEAR(Table_owssvr__1[[#This Row],[Date]]),MONTH(Table_owssvr__1[[#This Row],[Date]]),1)</f>
        <v>42430</v>
      </c>
      <c r="Q1162" s="9">
        <f>ROUND(24*(Table_owssvr__1[[#This Row],[Start Date and Time]]-INT(Table_owssvr__1[[#This Row],[Start Date and Time]])),2)</f>
        <v>16</v>
      </c>
      <c r="R1162" s="9">
        <f>ROUND(24*(Table_owssvr__1[[#This Row],[End Date and Time]]-INT(Table_owssvr__1[[#This Row],[End Date and Time]])),2)</f>
        <v>17</v>
      </c>
      <c r="S1162" s="7">
        <f>1*OR(
AND(Table_owssvr__1[[#This Row],[Start time]]&gt;=S$1, Table_owssvr__1[[#This Row],[Start time]]&lt;T$1),
AND(Table_owssvr__1[[#This Row],[End Time]]&gt;S$1, Table_owssvr__1[[#This Row],[End Time]]&lt;=T$1 ),
AND(Table_owssvr__1[[#This Row],[Start time]]&lt;S$1, Table_owssvr__1[[#This Row],[End Time]]&gt;T$1)
)</f>
        <v>0</v>
      </c>
      <c r="T1162" s="7">
        <f>1*OR(
AND(Table_owssvr__1[[#This Row],[Start time]]&gt;=T$1, Table_owssvr__1[[#This Row],[Start time]]&lt;U$1),
AND(Table_owssvr__1[[#This Row],[End Time]]&gt;T$1, Table_owssvr__1[[#This Row],[End Time]]&lt;=U$1 ),
AND(Table_owssvr__1[[#This Row],[Start time]]&lt;T$1, Table_owssvr__1[[#This Row],[End Time]]&gt;U$1)
)</f>
        <v>0</v>
      </c>
      <c r="U1162" s="7">
        <f>1*OR(
AND(Table_owssvr__1[[#This Row],[Start time]]&gt;=U$1, Table_owssvr__1[[#This Row],[Start time]]&lt;V$1),
AND(Table_owssvr__1[[#This Row],[End Time]]&gt;U$1, Table_owssvr__1[[#This Row],[End Time]]&lt;=V$1 ),
AND(Table_owssvr__1[[#This Row],[Start time]]&lt;U$1, Table_owssvr__1[[#This Row],[End Time]]&gt;V$1)
)</f>
        <v>0</v>
      </c>
      <c r="V1162" s="7">
        <f>1*OR(
AND(Table_owssvr__1[[#This Row],[Start time]]&gt;=V$1, Table_owssvr__1[[#This Row],[Start time]]&lt;W$1),
AND(Table_owssvr__1[[#This Row],[End Time]]&gt;V$1, Table_owssvr__1[[#This Row],[End Time]]&lt;=W$1 ),
AND(Table_owssvr__1[[#This Row],[Start time]]&lt;V$1, Table_owssvr__1[[#This Row],[End Time]]&gt;W$1)
)</f>
        <v>0</v>
      </c>
      <c r="W1162" s="7">
        <f>1*OR(
AND(Table_owssvr__1[[#This Row],[Start time]]&gt;=W$1, Table_owssvr__1[[#This Row],[Start time]]&lt;X$1),
AND(Table_owssvr__1[[#This Row],[End Time]]&gt;W$1, Table_owssvr__1[[#This Row],[End Time]]&lt;=X$1 ),
AND(Table_owssvr__1[[#This Row],[Start time]]&lt;W$1, Table_owssvr__1[[#This Row],[End Time]]&gt;X$1)
)</f>
        <v>0</v>
      </c>
      <c r="X1162" s="7">
        <f>1*OR(
AND(Table_owssvr__1[[#This Row],[Start time]]&gt;=X$1, Table_owssvr__1[[#This Row],[Start time]]&lt;Y$1),
AND(Table_owssvr__1[[#This Row],[End Time]]&gt;X$1, Table_owssvr__1[[#This Row],[End Time]]&lt;=Y$1 ),
AND(Table_owssvr__1[[#This Row],[Start time]]&lt;X$1, Table_owssvr__1[[#This Row],[End Time]]&gt;Y$1)
)</f>
        <v>0</v>
      </c>
      <c r="Y1162" s="7">
        <f>1*OR(
AND(Table_owssvr__1[[#This Row],[Start time]]&gt;=Y$1, Table_owssvr__1[[#This Row],[Start time]]&lt;Z$1),
AND(Table_owssvr__1[[#This Row],[End Time]]&gt;Y$1, Table_owssvr__1[[#This Row],[End Time]]&lt;=Z$1 ),
AND(Table_owssvr__1[[#This Row],[Start time]]&lt;Y$1, Table_owssvr__1[[#This Row],[End Time]]&gt;Z$1)
)</f>
        <v>0</v>
      </c>
      <c r="Z1162" s="7">
        <f>1*OR(
AND(Table_owssvr__1[[#This Row],[Start time]]&gt;=Z$1, Table_owssvr__1[[#This Row],[Start time]]&lt;AA$1),
AND(Table_owssvr__1[[#This Row],[End Time]]&gt;Z$1, Table_owssvr__1[[#This Row],[End Time]]&lt;=AA$1 ),
AND(Table_owssvr__1[[#This Row],[Start time]]&lt;Z$1, Table_owssvr__1[[#This Row],[End Time]]&gt;AA$1)
)</f>
        <v>0</v>
      </c>
      <c r="AA1162" s="7">
        <f>1*OR(
AND(Table_owssvr__1[[#This Row],[Start time]]&gt;=AA$1, Table_owssvr__1[[#This Row],[Start time]]&lt;AB$1),
AND(Table_owssvr__1[[#This Row],[End Time]]&gt;AA$1, Table_owssvr__1[[#This Row],[End Time]]&lt;=AB$1 ),
AND(Table_owssvr__1[[#This Row],[Start time]]&lt;AA$1, Table_owssvr__1[[#This Row],[End Time]]&gt;AB$1)
)</f>
        <v>1</v>
      </c>
      <c r="AB1162" s="7">
        <f>1*OR(
AND(Table_owssvr__1[[#This Row],[Start time]]&gt;=AB$1, Table_owssvr__1[[#This Row],[Start time]]&lt;AC$1),
AND(Table_owssvr__1[[#This Row],[End Time]]&gt;AB$1, Table_owssvr__1[[#This Row],[End Time]]&lt;=AC$1 ),
AND(Table_owssvr__1[[#This Row],[Start time]]&lt;AB$1, Table_owssvr__1[[#This Row],[End Time]]&gt;AC$1)
)</f>
        <v>0</v>
      </c>
      <c r="AC1162" s="7">
        <f>1*OR(
AND(Table_owssvr__1[[#This Row],[Start time]]&gt;=AC$1, Table_owssvr__1[[#This Row],[Start time]]&lt;AD$1),
AND(Table_owssvr__1[[#This Row],[End Time]]&gt;AC$1, Table_owssvr__1[[#This Row],[End Time]]&lt;=AD$1 ),
AND(Table_owssvr__1[[#This Row],[Start time]]&lt;AC$1, Table_owssvr__1[[#This Row],[End Time]]&gt;AD$1)
)</f>
        <v>0</v>
      </c>
      <c r="AD1162" s="7">
        <f>1*OR(
AND(Table_owssvr__1[[#This Row],[Start time]]&gt;=AD$1, Table_owssvr__1[[#This Row],[Start time]]&lt;AE$1),
AND(Table_owssvr__1[[#This Row],[End Time]]&gt;AD$1, Table_owssvr__1[[#This Row],[End Time]]&lt;=AE$1 ),
AND(Table_owssvr__1[[#This Row],[Start time]]&lt;AD$1, Table_owssvr__1[[#This Row],[End Time]]&gt;AE$1)
)</f>
        <v>0</v>
      </c>
      <c r="AE1162" s="7">
        <f>1*OR(
AND(Table_owssvr__1[[#This Row],[Start time]]&gt;=AE$1, Table_owssvr__1[[#This Row],[Start time]]&lt;AF$1),
AND(Table_owssvr__1[[#This Row],[End Time]]&gt;AE$1, Table_owssvr__1[[#This Row],[End Time]]&lt;=AF$1 ),
AND(Table_owssvr__1[[#This Row],[Start time]]&lt;AE$1, Table_owssvr__1[[#This Row],[End Time]]&gt;AF$1)
)</f>
        <v>0</v>
      </c>
    </row>
    <row r="1163" spans="1:31" x14ac:dyDescent="0.25">
      <c r="A1163" s="2"/>
      <c r="B1163" s="3" t="s">
        <v>480</v>
      </c>
      <c r="C1163" s="3" t="s">
        <v>346</v>
      </c>
      <c r="D1163" s="3" t="s">
        <v>22</v>
      </c>
      <c r="E1163" s="1" t="s">
        <v>1369</v>
      </c>
      <c r="F1163" s="4">
        <v>42433.666666666664</v>
      </c>
      <c r="G1163" s="4">
        <v>42433.708333333336</v>
      </c>
      <c r="H1163" s="4">
        <v>42433.75712962963</v>
      </c>
      <c r="I1163" s="3" t="s">
        <v>346</v>
      </c>
      <c r="J1163" s="2" t="s">
        <v>17</v>
      </c>
      <c r="K1163" s="2" t="s">
        <v>16</v>
      </c>
      <c r="L1163" t="b">
        <f>LEFT(Table_owssvr__1[[#This Row],[Person''s Name]],4)=LEFT(Table_owssvr__1[[#This Row],[Modified By]],4)</f>
        <v>1</v>
      </c>
      <c r="M1163" t="b">
        <f>Table_owssvr__1[[#This Row],[Modified]]&gt;Table_owssvr__1[[#This Row],[Start Date and Time]]</f>
        <v>1</v>
      </c>
      <c r="N1163">
        <f>(Table_owssvr__1[[#This Row],[End Date and Time]]-Table_owssvr__1[[#This Row],[Start Date and Time]])*24</f>
        <v>1.0000000001164153</v>
      </c>
      <c r="O1163" s="5">
        <f>INT(Table_owssvr__1[[#This Row],[Start Date and Time]])</f>
        <v>42433</v>
      </c>
      <c r="P1163" s="6">
        <f>DATE(YEAR(Table_owssvr__1[[#This Row],[Date]]),MONTH(Table_owssvr__1[[#This Row],[Date]]),1)</f>
        <v>42430</v>
      </c>
      <c r="Q1163" s="9">
        <f>ROUND(24*(Table_owssvr__1[[#This Row],[Start Date and Time]]-INT(Table_owssvr__1[[#This Row],[Start Date and Time]])),2)</f>
        <v>16</v>
      </c>
      <c r="R1163" s="9">
        <f>ROUND(24*(Table_owssvr__1[[#This Row],[End Date and Time]]-INT(Table_owssvr__1[[#This Row],[End Date and Time]])),2)</f>
        <v>17</v>
      </c>
      <c r="S1163" s="7">
        <f>1*OR(
AND(Table_owssvr__1[[#This Row],[Start time]]&gt;=S$1, Table_owssvr__1[[#This Row],[Start time]]&lt;T$1),
AND(Table_owssvr__1[[#This Row],[End Time]]&gt;S$1, Table_owssvr__1[[#This Row],[End Time]]&lt;=T$1 ),
AND(Table_owssvr__1[[#This Row],[Start time]]&lt;S$1, Table_owssvr__1[[#This Row],[End Time]]&gt;T$1)
)</f>
        <v>0</v>
      </c>
      <c r="T1163" s="7">
        <f>1*OR(
AND(Table_owssvr__1[[#This Row],[Start time]]&gt;=T$1, Table_owssvr__1[[#This Row],[Start time]]&lt;U$1),
AND(Table_owssvr__1[[#This Row],[End Time]]&gt;T$1, Table_owssvr__1[[#This Row],[End Time]]&lt;=U$1 ),
AND(Table_owssvr__1[[#This Row],[Start time]]&lt;T$1, Table_owssvr__1[[#This Row],[End Time]]&gt;U$1)
)</f>
        <v>0</v>
      </c>
      <c r="U1163" s="7">
        <f>1*OR(
AND(Table_owssvr__1[[#This Row],[Start time]]&gt;=U$1, Table_owssvr__1[[#This Row],[Start time]]&lt;V$1),
AND(Table_owssvr__1[[#This Row],[End Time]]&gt;U$1, Table_owssvr__1[[#This Row],[End Time]]&lt;=V$1 ),
AND(Table_owssvr__1[[#This Row],[Start time]]&lt;U$1, Table_owssvr__1[[#This Row],[End Time]]&gt;V$1)
)</f>
        <v>0</v>
      </c>
      <c r="V1163" s="7">
        <f>1*OR(
AND(Table_owssvr__1[[#This Row],[Start time]]&gt;=V$1, Table_owssvr__1[[#This Row],[Start time]]&lt;W$1),
AND(Table_owssvr__1[[#This Row],[End Time]]&gt;V$1, Table_owssvr__1[[#This Row],[End Time]]&lt;=W$1 ),
AND(Table_owssvr__1[[#This Row],[Start time]]&lt;V$1, Table_owssvr__1[[#This Row],[End Time]]&gt;W$1)
)</f>
        <v>0</v>
      </c>
      <c r="W1163" s="7">
        <f>1*OR(
AND(Table_owssvr__1[[#This Row],[Start time]]&gt;=W$1, Table_owssvr__1[[#This Row],[Start time]]&lt;X$1),
AND(Table_owssvr__1[[#This Row],[End Time]]&gt;W$1, Table_owssvr__1[[#This Row],[End Time]]&lt;=X$1 ),
AND(Table_owssvr__1[[#This Row],[Start time]]&lt;W$1, Table_owssvr__1[[#This Row],[End Time]]&gt;X$1)
)</f>
        <v>0</v>
      </c>
      <c r="X1163" s="7">
        <f>1*OR(
AND(Table_owssvr__1[[#This Row],[Start time]]&gt;=X$1, Table_owssvr__1[[#This Row],[Start time]]&lt;Y$1),
AND(Table_owssvr__1[[#This Row],[End Time]]&gt;X$1, Table_owssvr__1[[#This Row],[End Time]]&lt;=Y$1 ),
AND(Table_owssvr__1[[#This Row],[Start time]]&lt;X$1, Table_owssvr__1[[#This Row],[End Time]]&gt;Y$1)
)</f>
        <v>0</v>
      </c>
      <c r="Y1163" s="7">
        <f>1*OR(
AND(Table_owssvr__1[[#This Row],[Start time]]&gt;=Y$1, Table_owssvr__1[[#This Row],[Start time]]&lt;Z$1),
AND(Table_owssvr__1[[#This Row],[End Time]]&gt;Y$1, Table_owssvr__1[[#This Row],[End Time]]&lt;=Z$1 ),
AND(Table_owssvr__1[[#This Row],[Start time]]&lt;Y$1, Table_owssvr__1[[#This Row],[End Time]]&gt;Z$1)
)</f>
        <v>0</v>
      </c>
      <c r="Z1163" s="7">
        <f>1*OR(
AND(Table_owssvr__1[[#This Row],[Start time]]&gt;=Z$1, Table_owssvr__1[[#This Row],[Start time]]&lt;AA$1),
AND(Table_owssvr__1[[#This Row],[End Time]]&gt;Z$1, Table_owssvr__1[[#This Row],[End Time]]&lt;=AA$1 ),
AND(Table_owssvr__1[[#This Row],[Start time]]&lt;Z$1, Table_owssvr__1[[#This Row],[End Time]]&gt;AA$1)
)</f>
        <v>0</v>
      </c>
      <c r="AA1163" s="7">
        <f>1*OR(
AND(Table_owssvr__1[[#This Row],[Start time]]&gt;=AA$1, Table_owssvr__1[[#This Row],[Start time]]&lt;AB$1),
AND(Table_owssvr__1[[#This Row],[End Time]]&gt;AA$1, Table_owssvr__1[[#This Row],[End Time]]&lt;=AB$1 ),
AND(Table_owssvr__1[[#This Row],[Start time]]&lt;AA$1, Table_owssvr__1[[#This Row],[End Time]]&gt;AB$1)
)</f>
        <v>1</v>
      </c>
      <c r="AB1163" s="7">
        <f>1*OR(
AND(Table_owssvr__1[[#This Row],[Start time]]&gt;=AB$1, Table_owssvr__1[[#This Row],[Start time]]&lt;AC$1),
AND(Table_owssvr__1[[#This Row],[End Time]]&gt;AB$1, Table_owssvr__1[[#This Row],[End Time]]&lt;=AC$1 ),
AND(Table_owssvr__1[[#This Row],[Start time]]&lt;AB$1, Table_owssvr__1[[#This Row],[End Time]]&gt;AC$1)
)</f>
        <v>0</v>
      </c>
      <c r="AC1163" s="7">
        <f>1*OR(
AND(Table_owssvr__1[[#This Row],[Start time]]&gt;=AC$1, Table_owssvr__1[[#This Row],[Start time]]&lt;AD$1),
AND(Table_owssvr__1[[#This Row],[End Time]]&gt;AC$1, Table_owssvr__1[[#This Row],[End Time]]&lt;=AD$1 ),
AND(Table_owssvr__1[[#This Row],[Start time]]&lt;AC$1, Table_owssvr__1[[#This Row],[End Time]]&gt;AD$1)
)</f>
        <v>0</v>
      </c>
      <c r="AD1163" s="7">
        <f>1*OR(
AND(Table_owssvr__1[[#This Row],[Start time]]&gt;=AD$1, Table_owssvr__1[[#This Row],[Start time]]&lt;AE$1),
AND(Table_owssvr__1[[#This Row],[End Time]]&gt;AD$1, Table_owssvr__1[[#This Row],[End Time]]&lt;=AE$1 ),
AND(Table_owssvr__1[[#This Row],[Start time]]&lt;AD$1, Table_owssvr__1[[#This Row],[End Time]]&gt;AE$1)
)</f>
        <v>0</v>
      </c>
      <c r="AE1163" s="7">
        <f>1*OR(
AND(Table_owssvr__1[[#This Row],[Start time]]&gt;=AE$1, Table_owssvr__1[[#This Row],[Start time]]&lt;AF$1),
AND(Table_owssvr__1[[#This Row],[End Time]]&gt;AE$1, Table_owssvr__1[[#This Row],[End Time]]&lt;=AF$1 ),
AND(Table_owssvr__1[[#This Row],[Start time]]&lt;AE$1, Table_owssvr__1[[#This Row],[End Time]]&gt;AF$1)
)</f>
        <v>0</v>
      </c>
    </row>
    <row r="1164" spans="1:31" x14ac:dyDescent="0.25">
      <c r="A1164" s="2"/>
      <c r="B1164" s="3" t="s">
        <v>480</v>
      </c>
      <c r="C1164" s="3" t="s">
        <v>18</v>
      </c>
      <c r="D1164" s="3" t="s">
        <v>24</v>
      </c>
      <c r="E1164" s="1" t="s">
        <v>815</v>
      </c>
      <c r="F1164" s="4">
        <v>42433.743055555555</v>
      </c>
      <c r="G1164" s="4">
        <v>42433.760416666664</v>
      </c>
      <c r="H1164" s="4">
        <v>42433.759594907409</v>
      </c>
      <c r="I1164" s="3" t="s">
        <v>18</v>
      </c>
      <c r="J1164" s="2" t="s">
        <v>17</v>
      </c>
      <c r="K1164" s="2" t="s">
        <v>16</v>
      </c>
      <c r="L1164" t="b">
        <f>LEFT(Table_owssvr__1[[#This Row],[Person''s Name]],4)=LEFT(Table_owssvr__1[[#This Row],[Modified By]],4)</f>
        <v>1</v>
      </c>
      <c r="M1164" t="b">
        <f>Table_owssvr__1[[#This Row],[Modified]]&gt;Table_owssvr__1[[#This Row],[Start Date and Time]]</f>
        <v>1</v>
      </c>
      <c r="N1164">
        <f>(Table_owssvr__1[[#This Row],[End Date and Time]]-Table_owssvr__1[[#This Row],[Start Date and Time]])*24</f>
        <v>0.41666666662786156</v>
      </c>
      <c r="O1164" s="5">
        <f>INT(Table_owssvr__1[[#This Row],[Start Date and Time]])</f>
        <v>42433</v>
      </c>
      <c r="P1164" s="6">
        <f>DATE(YEAR(Table_owssvr__1[[#This Row],[Date]]),MONTH(Table_owssvr__1[[#This Row],[Date]]),1)</f>
        <v>42430</v>
      </c>
      <c r="Q1164" s="9">
        <f>ROUND(24*(Table_owssvr__1[[#This Row],[Start Date and Time]]-INT(Table_owssvr__1[[#This Row],[Start Date and Time]])),2)</f>
        <v>17.829999999999998</v>
      </c>
      <c r="R1164" s="9">
        <f>ROUND(24*(Table_owssvr__1[[#This Row],[End Date and Time]]-INT(Table_owssvr__1[[#This Row],[End Date and Time]])),2)</f>
        <v>18.25</v>
      </c>
      <c r="S1164" s="7">
        <f>1*OR(
AND(Table_owssvr__1[[#This Row],[Start time]]&gt;=S$1, Table_owssvr__1[[#This Row],[Start time]]&lt;T$1),
AND(Table_owssvr__1[[#This Row],[End Time]]&gt;S$1, Table_owssvr__1[[#This Row],[End Time]]&lt;=T$1 ),
AND(Table_owssvr__1[[#This Row],[Start time]]&lt;S$1, Table_owssvr__1[[#This Row],[End Time]]&gt;T$1)
)</f>
        <v>0</v>
      </c>
      <c r="T1164" s="7">
        <f>1*OR(
AND(Table_owssvr__1[[#This Row],[Start time]]&gt;=T$1, Table_owssvr__1[[#This Row],[Start time]]&lt;U$1),
AND(Table_owssvr__1[[#This Row],[End Time]]&gt;T$1, Table_owssvr__1[[#This Row],[End Time]]&lt;=U$1 ),
AND(Table_owssvr__1[[#This Row],[Start time]]&lt;T$1, Table_owssvr__1[[#This Row],[End Time]]&gt;U$1)
)</f>
        <v>0</v>
      </c>
      <c r="U1164" s="7">
        <f>1*OR(
AND(Table_owssvr__1[[#This Row],[Start time]]&gt;=U$1, Table_owssvr__1[[#This Row],[Start time]]&lt;V$1),
AND(Table_owssvr__1[[#This Row],[End Time]]&gt;U$1, Table_owssvr__1[[#This Row],[End Time]]&lt;=V$1 ),
AND(Table_owssvr__1[[#This Row],[Start time]]&lt;U$1, Table_owssvr__1[[#This Row],[End Time]]&gt;V$1)
)</f>
        <v>0</v>
      </c>
      <c r="V1164" s="7">
        <f>1*OR(
AND(Table_owssvr__1[[#This Row],[Start time]]&gt;=V$1, Table_owssvr__1[[#This Row],[Start time]]&lt;W$1),
AND(Table_owssvr__1[[#This Row],[End Time]]&gt;V$1, Table_owssvr__1[[#This Row],[End Time]]&lt;=W$1 ),
AND(Table_owssvr__1[[#This Row],[Start time]]&lt;V$1, Table_owssvr__1[[#This Row],[End Time]]&gt;W$1)
)</f>
        <v>0</v>
      </c>
      <c r="W1164" s="7">
        <f>1*OR(
AND(Table_owssvr__1[[#This Row],[Start time]]&gt;=W$1, Table_owssvr__1[[#This Row],[Start time]]&lt;X$1),
AND(Table_owssvr__1[[#This Row],[End Time]]&gt;W$1, Table_owssvr__1[[#This Row],[End Time]]&lt;=X$1 ),
AND(Table_owssvr__1[[#This Row],[Start time]]&lt;W$1, Table_owssvr__1[[#This Row],[End Time]]&gt;X$1)
)</f>
        <v>0</v>
      </c>
      <c r="X1164" s="7">
        <f>1*OR(
AND(Table_owssvr__1[[#This Row],[Start time]]&gt;=X$1, Table_owssvr__1[[#This Row],[Start time]]&lt;Y$1),
AND(Table_owssvr__1[[#This Row],[End Time]]&gt;X$1, Table_owssvr__1[[#This Row],[End Time]]&lt;=Y$1 ),
AND(Table_owssvr__1[[#This Row],[Start time]]&lt;X$1, Table_owssvr__1[[#This Row],[End Time]]&gt;Y$1)
)</f>
        <v>0</v>
      </c>
      <c r="Y1164" s="7">
        <f>1*OR(
AND(Table_owssvr__1[[#This Row],[Start time]]&gt;=Y$1, Table_owssvr__1[[#This Row],[Start time]]&lt;Z$1),
AND(Table_owssvr__1[[#This Row],[End Time]]&gt;Y$1, Table_owssvr__1[[#This Row],[End Time]]&lt;=Z$1 ),
AND(Table_owssvr__1[[#This Row],[Start time]]&lt;Y$1, Table_owssvr__1[[#This Row],[End Time]]&gt;Z$1)
)</f>
        <v>0</v>
      </c>
      <c r="Z1164" s="7">
        <f>1*OR(
AND(Table_owssvr__1[[#This Row],[Start time]]&gt;=Z$1, Table_owssvr__1[[#This Row],[Start time]]&lt;AA$1),
AND(Table_owssvr__1[[#This Row],[End Time]]&gt;Z$1, Table_owssvr__1[[#This Row],[End Time]]&lt;=AA$1 ),
AND(Table_owssvr__1[[#This Row],[Start time]]&lt;Z$1, Table_owssvr__1[[#This Row],[End Time]]&gt;AA$1)
)</f>
        <v>0</v>
      </c>
      <c r="AA1164" s="7">
        <f>1*OR(
AND(Table_owssvr__1[[#This Row],[Start time]]&gt;=AA$1, Table_owssvr__1[[#This Row],[Start time]]&lt;AB$1),
AND(Table_owssvr__1[[#This Row],[End Time]]&gt;AA$1, Table_owssvr__1[[#This Row],[End Time]]&lt;=AB$1 ),
AND(Table_owssvr__1[[#This Row],[Start time]]&lt;AA$1, Table_owssvr__1[[#This Row],[End Time]]&gt;AB$1)
)</f>
        <v>0</v>
      </c>
      <c r="AB1164" s="7">
        <f>1*OR(
AND(Table_owssvr__1[[#This Row],[Start time]]&gt;=AB$1, Table_owssvr__1[[#This Row],[Start time]]&lt;AC$1),
AND(Table_owssvr__1[[#This Row],[End Time]]&gt;AB$1, Table_owssvr__1[[#This Row],[End Time]]&lt;=AC$1 ),
AND(Table_owssvr__1[[#This Row],[Start time]]&lt;AB$1, Table_owssvr__1[[#This Row],[End Time]]&gt;AC$1)
)</f>
        <v>1</v>
      </c>
      <c r="AC1164" s="7">
        <f>1*OR(
AND(Table_owssvr__1[[#This Row],[Start time]]&gt;=AC$1, Table_owssvr__1[[#This Row],[Start time]]&lt;AD$1),
AND(Table_owssvr__1[[#This Row],[End Time]]&gt;AC$1, Table_owssvr__1[[#This Row],[End Time]]&lt;=AD$1 ),
AND(Table_owssvr__1[[#This Row],[Start time]]&lt;AC$1, Table_owssvr__1[[#This Row],[End Time]]&gt;AD$1)
)</f>
        <v>1</v>
      </c>
      <c r="AD1164" s="7">
        <f>1*OR(
AND(Table_owssvr__1[[#This Row],[Start time]]&gt;=AD$1, Table_owssvr__1[[#This Row],[Start time]]&lt;AE$1),
AND(Table_owssvr__1[[#This Row],[End Time]]&gt;AD$1, Table_owssvr__1[[#This Row],[End Time]]&lt;=AE$1 ),
AND(Table_owssvr__1[[#This Row],[Start time]]&lt;AD$1, Table_owssvr__1[[#This Row],[End Time]]&gt;AE$1)
)</f>
        <v>0</v>
      </c>
      <c r="AE1164" s="7">
        <f>1*OR(
AND(Table_owssvr__1[[#This Row],[Start time]]&gt;=AE$1, Table_owssvr__1[[#This Row],[Start time]]&lt;AF$1),
AND(Table_owssvr__1[[#This Row],[End Time]]&gt;AE$1, Table_owssvr__1[[#This Row],[End Time]]&lt;=AF$1 ),
AND(Table_owssvr__1[[#This Row],[Start time]]&lt;AE$1, Table_owssvr__1[[#This Row],[End Time]]&gt;AF$1)
)</f>
        <v>0</v>
      </c>
    </row>
    <row r="1165" spans="1:31" x14ac:dyDescent="0.25">
      <c r="A1165" s="2"/>
      <c r="B1165" s="3" t="s">
        <v>298</v>
      </c>
      <c r="C1165" s="3" t="s">
        <v>41</v>
      </c>
      <c r="D1165" s="3" t="s">
        <v>22</v>
      </c>
      <c r="E1165" s="1" t="s">
        <v>816</v>
      </c>
      <c r="F1165" s="4">
        <v>42392.625</v>
      </c>
      <c r="G1165" s="4">
        <v>42392.708333333336</v>
      </c>
      <c r="H1165" s="4">
        <v>42433.767557870371</v>
      </c>
      <c r="I1165" s="3" t="s">
        <v>36</v>
      </c>
      <c r="J1165" s="2" t="s">
        <v>17</v>
      </c>
      <c r="K1165" s="2" t="s">
        <v>16</v>
      </c>
      <c r="L1165" t="b">
        <f>LEFT(Table_owssvr__1[[#This Row],[Person''s Name]],4)=LEFT(Table_owssvr__1[[#This Row],[Modified By]],4)</f>
        <v>0</v>
      </c>
      <c r="M1165" t="b">
        <f>Table_owssvr__1[[#This Row],[Modified]]&gt;Table_owssvr__1[[#This Row],[Start Date and Time]]</f>
        <v>1</v>
      </c>
      <c r="N1165">
        <f>(Table_owssvr__1[[#This Row],[End Date and Time]]-Table_owssvr__1[[#This Row],[Start Date and Time]])*24</f>
        <v>2.0000000000582077</v>
      </c>
      <c r="O1165" s="5">
        <f>INT(Table_owssvr__1[[#This Row],[Start Date and Time]])</f>
        <v>42392</v>
      </c>
      <c r="P1165" s="6">
        <f>DATE(YEAR(Table_owssvr__1[[#This Row],[Date]]),MONTH(Table_owssvr__1[[#This Row],[Date]]),1)</f>
        <v>42370</v>
      </c>
      <c r="Q1165" s="9">
        <f>ROUND(24*(Table_owssvr__1[[#This Row],[Start Date and Time]]-INT(Table_owssvr__1[[#This Row],[Start Date and Time]])),2)</f>
        <v>15</v>
      </c>
      <c r="R1165" s="9">
        <f>ROUND(24*(Table_owssvr__1[[#This Row],[End Date and Time]]-INT(Table_owssvr__1[[#This Row],[End Date and Time]])),2)</f>
        <v>17</v>
      </c>
      <c r="S1165" s="7">
        <f>1*OR(
AND(Table_owssvr__1[[#This Row],[Start time]]&gt;=S$1, Table_owssvr__1[[#This Row],[Start time]]&lt;T$1),
AND(Table_owssvr__1[[#This Row],[End Time]]&gt;S$1, Table_owssvr__1[[#This Row],[End Time]]&lt;=T$1 ),
AND(Table_owssvr__1[[#This Row],[Start time]]&lt;S$1, Table_owssvr__1[[#This Row],[End Time]]&gt;T$1)
)</f>
        <v>0</v>
      </c>
      <c r="T1165" s="7">
        <f>1*OR(
AND(Table_owssvr__1[[#This Row],[Start time]]&gt;=T$1, Table_owssvr__1[[#This Row],[Start time]]&lt;U$1),
AND(Table_owssvr__1[[#This Row],[End Time]]&gt;T$1, Table_owssvr__1[[#This Row],[End Time]]&lt;=U$1 ),
AND(Table_owssvr__1[[#This Row],[Start time]]&lt;T$1, Table_owssvr__1[[#This Row],[End Time]]&gt;U$1)
)</f>
        <v>0</v>
      </c>
      <c r="U1165" s="7">
        <f>1*OR(
AND(Table_owssvr__1[[#This Row],[Start time]]&gt;=U$1, Table_owssvr__1[[#This Row],[Start time]]&lt;V$1),
AND(Table_owssvr__1[[#This Row],[End Time]]&gt;U$1, Table_owssvr__1[[#This Row],[End Time]]&lt;=V$1 ),
AND(Table_owssvr__1[[#This Row],[Start time]]&lt;U$1, Table_owssvr__1[[#This Row],[End Time]]&gt;V$1)
)</f>
        <v>0</v>
      </c>
      <c r="V1165" s="7">
        <f>1*OR(
AND(Table_owssvr__1[[#This Row],[Start time]]&gt;=V$1, Table_owssvr__1[[#This Row],[Start time]]&lt;W$1),
AND(Table_owssvr__1[[#This Row],[End Time]]&gt;V$1, Table_owssvr__1[[#This Row],[End Time]]&lt;=W$1 ),
AND(Table_owssvr__1[[#This Row],[Start time]]&lt;V$1, Table_owssvr__1[[#This Row],[End Time]]&gt;W$1)
)</f>
        <v>0</v>
      </c>
      <c r="W1165" s="7">
        <f>1*OR(
AND(Table_owssvr__1[[#This Row],[Start time]]&gt;=W$1, Table_owssvr__1[[#This Row],[Start time]]&lt;X$1),
AND(Table_owssvr__1[[#This Row],[End Time]]&gt;W$1, Table_owssvr__1[[#This Row],[End Time]]&lt;=X$1 ),
AND(Table_owssvr__1[[#This Row],[Start time]]&lt;W$1, Table_owssvr__1[[#This Row],[End Time]]&gt;X$1)
)</f>
        <v>0</v>
      </c>
      <c r="X1165" s="7">
        <f>1*OR(
AND(Table_owssvr__1[[#This Row],[Start time]]&gt;=X$1, Table_owssvr__1[[#This Row],[Start time]]&lt;Y$1),
AND(Table_owssvr__1[[#This Row],[End Time]]&gt;X$1, Table_owssvr__1[[#This Row],[End Time]]&lt;=Y$1 ),
AND(Table_owssvr__1[[#This Row],[Start time]]&lt;X$1, Table_owssvr__1[[#This Row],[End Time]]&gt;Y$1)
)</f>
        <v>0</v>
      </c>
      <c r="Y1165" s="7">
        <f>1*OR(
AND(Table_owssvr__1[[#This Row],[Start time]]&gt;=Y$1, Table_owssvr__1[[#This Row],[Start time]]&lt;Z$1),
AND(Table_owssvr__1[[#This Row],[End Time]]&gt;Y$1, Table_owssvr__1[[#This Row],[End Time]]&lt;=Z$1 ),
AND(Table_owssvr__1[[#This Row],[Start time]]&lt;Y$1, Table_owssvr__1[[#This Row],[End Time]]&gt;Z$1)
)</f>
        <v>0</v>
      </c>
      <c r="Z1165" s="7">
        <f>1*OR(
AND(Table_owssvr__1[[#This Row],[Start time]]&gt;=Z$1, Table_owssvr__1[[#This Row],[Start time]]&lt;AA$1),
AND(Table_owssvr__1[[#This Row],[End Time]]&gt;Z$1, Table_owssvr__1[[#This Row],[End Time]]&lt;=AA$1 ),
AND(Table_owssvr__1[[#This Row],[Start time]]&lt;Z$1, Table_owssvr__1[[#This Row],[End Time]]&gt;AA$1)
)</f>
        <v>1</v>
      </c>
      <c r="AA1165" s="7">
        <f>1*OR(
AND(Table_owssvr__1[[#This Row],[Start time]]&gt;=AA$1, Table_owssvr__1[[#This Row],[Start time]]&lt;AB$1),
AND(Table_owssvr__1[[#This Row],[End Time]]&gt;AA$1, Table_owssvr__1[[#This Row],[End Time]]&lt;=AB$1 ),
AND(Table_owssvr__1[[#This Row],[Start time]]&lt;AA$1, Table_owssvr__1[[#This Row],[End Time]]&gt;AB$1)
)</f>
        <v>1</v>
      </c>
      <c r="AB1165" s="7">
        <f>1*OR(
AND(Table_owssvr__1[[#This Row],[Start time]]&gt;=AB$1, Table_owssvr__1[[#This Row],[Start time]]&lt;AC$1),
AND(Table_owssvr__1[[#This Row],[End Time]]&gt;AB$1, Table_owssvr__1[[#This Row],[End Time]]&lt;=AC$1 ),
AND(Table_owssvr__1[[#This Row],[Start time]]&lt;AB$1, Table_owssvr__1[[#This Row],[End Time]]&gt;AC$1)
)</f>
        <v>0</v>
      </c>
      <c r="AC1165" s="7">
        <f>1*OR(
AND(Table_owssvr__1[[#This Row],[Start time]]&gt;=AC$1, Table_owssvr__1[[#This Row],[Start time]]&lt;AD$1),
AND(Table_owssvr__1[[#This Row],[End Time]]&gt;AC$1, Table_owssvr__1[[#This Row],[End Time]]&lt;=AD$1 ),
AND(Table_owssvr__1[[#This Row],[Start time]]&lt;AC$1, Table_owssvr__1[[#This Row],[End Time]]&gt;AD$1)
)</f>
        <v>0</v>
      </c>
      <c r="AD1165" s="7">
        <f>1*OR(
AND(Table_owssvr__1[[#This Row],[Start time]]&gt;=AD$1, Table_owssvr__1[[#This Row],[Start time]]&lt;AE$1),
AND(Table_owssvr__1[[#This Row],[End Time]]&gt;AD$1, Table_owssvr__1[[#This Row],[End Time]]&lt;=AE$1 ),
AND(Table_owssvr__1[[#This Row],[Start time]]&lt;AD$1, Table_owssvr__1[[#This Row],[End Time]]&gt;AE$1)
)</f>
        <v>0</v>
      </c>
      <c r="AE1165" s="7">
        <f>1*OR(
AND(Table_owssvr__1[[#This Row],[Start time]]&gt;=AE$1, Table_owssvr__1[[#This Row],[Start time]]&lt;AF$1),
AND(Table_owssvr__1[[#This Row],[End Time]]&gt;AE$1, Table_owssvr__1[[#This Row],[End Time]]&lt;=AF$1 ),
AND(Table_owssvr__1[[#This Row],[Start time]]&lt;AE$1, Table_owssvr__1[[#This Row],[End Time]]&gt;AF$1)
)</f>
        <v>0</v>
      </c>
    </row>
    <row r="1166" spans="1:31" x14ac:dyDescent="0.25">
      <c r="A1166" s="2"/>
      <c r="B1166" s="3" t="s">
        <v>656</v>
      </c>
      <c r="C1166" s="3" t="s">
        <v>33</v>
      </c>
      <c r="D1166" s="3" t="s">
        <v>22</v>
      </c>
      <c r="E1166" s="1" t="s">
        <v>757</v>
      </c>
      <c r="F1166" s="4">
        <v>42433.625</v>
      </c>
      <c r="G1166" s="4">
        <v>42433.666666666664</v>
      </c>
      <c r="H1166" s="4">
        <v>42434.374143518522</v>
      </c>
      <c r="I1166" s="3" t="s">
        <v>33</v>
      </c>
      <c r="J1166" s="2" t="s">
        <v>17</v>
      </c>
      <c r="K1166" s="2" t="s">
        <v>16</v>
      </c>
      <c r="L1166" t="b">
        <f>LEFT(Table_owssvr__1[[#This Row],[Person''s Name]],4)=LEFT(Table_owssvr__1[[#This Row],[Modified By]],4)</f>
        <v>1</v>
      </c>
      <c r="M1166" t="b">
        <f>Table_owssvr__1[[#This Row],[Modified]]&gt;Table_owssvr__1[[#This Row],[Start Date and Time]]</f>
        <v>1</v>
      </c>
      <c r="N1166">
        <f>(Table_owssvr__1[[#This Row],[End Date and Time]]-Table_owssvr__1[[#This Row],[Start Date and Time]])*24</f>
        <v>0.99999999994179234</v>
      </c>
      <c r="O1166" s="5">
        <f>INT(Table_owssvr__1[[#This Row],[Start Date and Time]])</f>
        <v>42433</v>
      </c>
      <c r="P1166" s="6">
        <f>DATE(YEAR(Table_owssvr__1[[#This Row],[Date]]),MONTH(Table_owssvr__1[[#This Row],[Date]]),1)</f>
        <v>42430</v>
      </c>
      <c r="Q1166" s="9">
        <f>ROUND(24*(Table_owssvr__1[[#This Row],[Start Date and Time]]-INT(Table_owssvr__1[[#This Row],[Start Date and Time]])),2)</f>
        <v>15</v>
      </c>
      <c r="R1166" s="9">
        <f>ROUND(24*(Table_owssvr__1[[#This Row],[End Date and Time]]-INT(Table_owssvr__1[[#This Row],[End Date and Time]])),2)</f>
        <v>16</v>
      </c>
      <c r="S1166" s="7">
        <f>1*OR(
AND(Table_owssvr__1[[#This Row],[Start time]]&gt;=S$1, Table_owssvr__1[[#This Row],[Start time]]&lt;T$1),
AND(Table_owssvr__1[[#This Row],[End Time]]&gt;S$1, Table_owssvr__1[[#This Row],[End Time]]&lt;=T$1 ),
AND(Table_owssvr__1[[#This Row],[Start time]]&lt;S$1, Table_owssvr__1[[#This Row],[End Time]]&gt;T$1)
)</f>
        <v>0</v>
      </c>
      <c r="T1166" s="7">
        <f>1*OR(
AND(Table_owssvr__1[[#This Row],[Start time]]&gt;=T$1, Table_owssvr__1[[#This Row],[Start time]]&lt;U$1),
AND(Table_owssvr__1[[#This Row],[End Time]]&gt;T$1, Table_owssvr__1[[#This Row],[End Time]]&lt;=U$1 ),
AND(Table_owssvr__1[[#This Row],[Start time]]&lt;T$1, Table_owssvr__1[[#This Row],[End Time]]&gt;U$1)
)</f>
        <v>0</v>
      </c>
      <c r="U1166" s="7">
        <f>1*OR(
AND(Table_owssvr__1[[#This Row],[Start time]]&gt;=U$1, Table_owssvr__1[[#This Row],[Start time]]&lt;V$1),
AND(Table_owssvr__1[[#This Row],[End Time]]&gt;U$1, Table_owssvr__1[[#This Row],[End Time]]&lt;=V$1 ),
AND(Table_owssvr__1[[#This Row],[Start time]]&lt;U$1, Table_owssvr__1[[#This Row],[End Time]]&gt;V$1)
)</f>
        <v>0</v>
      </c>
      <c r="V1166" s="7">
        <f>1*OR(
AND(Table_owssvr__1[[#This Row],[Start time]]&gt;=V$1, Table_owssvr__1[[#This Row],[Start time]]&lt;W$1),
AND(Table_owssvr__1[[#This Row],[End Time]]&gt;V$1, Table_owssvr__1[[#This Row],[End Time]]&lt;=W$1 ),
AND(Table_owssvr__1[[#This Row],[Start time]]&lt;V$1, Table_owssvr__1[[#This Row],[End Time]]&gt;W$1)
)</f>
        <v>0</v>
      </c>
      <c r="W1166" s="7">
        <f>1*OR(
AND(Table_owssvr__1[[#This Row],[Start time]]&gt;=W$1, Table_owssvr__1[[#This Row],[Start time]]&lt;X$1),
AND(Table_owssvr__1[[#This Row],[End Time]]&gt;W$1, Table_owssvr__1[[#This Row],[End Time]]&lt;=X$1 ),
AND(Table_owssvr__1[[#This Row],[Start time]]&lt;W$1, Table_owssvr__1[[#This Row],[End Time]]&gt;X$1)
)</f>
        <v>0</v>
      </c>
      <c r="X1166" s="7">
        <f>1*OR(
AND(Table_owssvr__1[[#This Row],[Start time]]&gt;=X$1, Table_owssvr__1[[#This Row],[Start time]]&lt;Y$1),
AND(Table_owssvr__1[[#This Row],[End Time]]&gt;X$1, Table_owssvr__1[[#This Row],[End Time]]&lt;=Y$1 ),
AND(Table_owssvr__1[[#This Row],[Start time]]&lt;X$1, Table_owssvr__1[[#This Row],[End Time]]&gt;Y$1)
)</f>
        <v>0</v>
      </c>
      <c r="Y1166" s="7">
        <f>1*OR(
AND(Table_owssvr__1[[#This Row],[Start time]]&gt;=Y$1, Table_owssvr__1[[#This Row],[Start time]]&lt;Z$1),
AND(Table_owssvr__1[[#This Row],[End Time]]&gt;Y$1, Table_owssvr__1[[#This Row],[End Time]]&lt;=Z$1 ),
AND(Table_owssvr__1[[#This Row],[Start time]]&lt;Y$1, Table_owssvr__1[[#This Row],[End Time]]&gt;Z$1)
)</f>
        <v>0</v>
      </c>
      <c r="Z1166" s="7">
        <f>1*OR(
AND(Table_owssvr__1[[#This Row],[Start time]]&gt;=Z$1, Table_owssvr__1[[#This Row],[Start time]]&lt;AA$1),
AND(Table_owssvr__1[[#This Row],[End Time]]&gt;Z$1, Table_owssvr__1[[#This Row],[End Time]]&lt;=AA$1 ),
AND(Table_owssvr__1[[#This Row],[Start time]]&lt;Z$1, Table_owssvr__1[[#This Row],[End Time]]&gt;AA$1)
)</f>
        <v>1</v>
      </c>
      <c r="AA1166" s="7">
        <f>1*OR(
AND(Table_owssvr__1[[#This Row],[Start time]]&gt;=AA$1, Table_owssvr__1[[#This Row],[Start time]]&lt;AB$1),
AND(Table_owssvr__1[[#This Row],[End Time]]&gt;AA$1, Table_owssvr__1[[#This Row],[End Time]]&lt;=AB$1 ),
AND(Table_owssvr__1[[#This Row],[Start time]]&lt;AA$1, Table_owssvr__1[[#This Row],[End Time]]&gt;AB$1)
)</f>
        <v>0</v>
      </c>
      <c r="AB1166" s="7">
        <f>1*OR(
AND(Table_owssvr__1[[#This Row],[Start time]]&gt;=AB$1, Table_owssvr__1[[#This Row],[Start time]]&lt;AC$1),
AND(Table_owssvr__1[[#This Row],[End Time]]&gt;AB$1, Table_owssvr__1[[#This Row],[End Time]]&lt;=AC$1 ),
AND(Table_owssvr__1[[#This Row],[Start time]]&lt;AB$1, Table_owssvr__1[[#This Row],[End Time]]&gt;AC$1)
)</f>
        <v>0</v>
      </c>
      <c r="AC1166" s="7">
        <f>1*OR(
AND(Table_owssvr__1[[#This Row],[Start time]]&gt;=AC$1, Table_owssvr__1[[#This Row],[Start time]]&lt;AD$1),
AND(Table_owssvr__1[[#This Row],[End Time]]&gt;AC$1, Table_owssvr__1[[#This Row],[End Time]]&lt;=AD$1 ),
AND(Table_owssvr__1[[#This Row],[Start time]]&lt;AC$1, Table_owssvr__1[[#This Row],[End Time]]&gt;AD$1)
)</f>
        <v>0</v>
      </c>
      <c r="AD1166" s="7">
        <f>1*OR(
AND(Table_owssvr__1[[#This Row],[Start time]]&gt;=AD$1, Table_owssvr__1[[#This Row],[Start time]]&lt;AE$1),
AND(Table_owssvr__1[[#This Row],[End Time]]&gt;AD$1, Table_owssvr__1[[#This Row],[End Time]]&lt;=AE$1 ),
AND(Table_owssvr__1[[#This Row],[Start time]]&lt;AD$1, Table_owssvr__1[[#This Row],[End Time]]&gt;AE$1)
)</f>
        <v>0</v>
      </c>
      <c r="AE1166" s="7">
        <f>1*OR(
AND(Table_owssvr__1[[#This Row],[Start time]]&gt;=AE$1, Table_owssvr__1[[#This Row],[Start time]]&lt;AF$1),
AND(Table_owssvr__1[[#This Row],[End Time]]&gt;AE$1, Table_owssvr__1[[#This Row],[End Time]]&lt;=AF$1 ),
AND(Table_owssvr__1[[#This Row],[Start time]]&lt;AE$1, Table_owssvr__1[[#This Row],[End Time]]&gt;AF$1)
)</f>
        <v>0</v>
      </c>
    </row>
    <row r="1167" spans="1:31" x14ac:dyDescent="0.25">
      <c r="A1167" s="2"/>
      <c r="B1167" s="3" t="s">
        <v>656</v>
      </c>
      <c r="C1167" s="3" t="s">
        <v>33</v>
      </c>
      <c r="D1167" s="3" t="s">
        <v>22</v>
      </c>
      <c r="E1167" s="1" t="s">
        <v>817</v>
      </c>
      <c r="F1167" s="4">
        <v>42433.729166666664</v>
      </c>
      <c r="G1167" s="4">
        <v>42433.732638888891</v>
      </c>
      <c r="H1167" s="4">
        <v>42434.374756944446</v>
      </c>
      <c r="I1167" s="3" t="s">
        <v>33</v>
      </c>
      <c r="J1167" s="2" t="s">
        <v>17</v>
      </c>
      <c r="K1167" s="2" t="s">
        <v>16</v>
      </c>
      <c r="L1167" t="b">
        <f>LEFT(Table_owssvr__1[[#This Row],[Person''s Name]],4)=LEFT(Table_owssvr__1[[#This Row],[Modified By]],4)</f>
        <v>1</v>
      </c>
      <c r="M1167" t="b">
        <f>Table_owssvr__1[[#This Row],[Modified]]&gt;Table_owssvr__1[[#This Row],[Start Date and Time]]</f>
        <v>1</v>
      </c>
      <c r="N1167">
        <f>(Table_owssvr__1[[#This Row],[End Date and Time]]-Table_owssvr__1[[#This Row],[Start Date and Time]])*24</f>
        <v>8.3333333430346102E-2</v>
      </c>
      <c r="O1167" s="5">
        <f>INT(Table_owssvr__1[[#This Row],[Start Date and Time]])</f>
        <v>42433</v>
      </c>
      <c r="P1167" s="6">
        <f>DATE(YEAR(Table_owssvr__1[[#This Row],[Date]]),MONTH(Table_owssvr__1[[#This Row],[Date]]),1)</f>
        <v>42430</v>
      </c>
      <c r="Q1167" s="9">
        <f>ROUND(24*(Table_owssvr__1[[#This Row],[Start Date and Time]]-INT(Table_owssvr__1[[#This Row],[Start Date and Time]])),2)</f>
        <v>17.5</v>
      </c>
      <c r="R1167" s="9">
        <f>ROUND(24*(Table_owssvr__1[[#This Row],[End Date and Time]]-INT(Table_owssvr__1[[#This Row],[End Date and Time]])),2)</f>
        <v>17.579999999999998</v>
      </c>
      <c r="S1167" s="7">
        <f>1*OR(
AND(Table_owssvr__1[[#This Row],[Start time]]&gt;=S$1, Table_owssvr__1[[#This Row],[Start time]]&lt;T$1),
AND(Table_owssvr__1[[#This Row],[End Time]]&gt;S$1, Table_owssvr__1[[#This Row],[End Time]]&lt;=T$1 ),
AND(Table_owssvr__1[[#This Row],[Start time]]&lt;S$1, Table_owssvr__1[[#This Row],[End Time]]&gt;T$1)
)</f>
        <v>0</v>
      </c>
      <c r="T1167" s="7">
        <f>1*OR(
AND(Table_owssvr__1[[#This Row],[Start time]]&gt;=T$1, Table_owssvr__1[[#This Row],[Start time]]&lt;U$1),
AND(Table_owssvr__1[[#This Row],[End Time]]&gt;T$1, Table_owssvr__1[[#This Row],[End Time]]&lt;=U$1 ),
AND(Table_owssvr__1[[#This Row],[Start time]]&lt;T$1, Table_owssvr__1[[#This Row],[End Time]]&gt;U$1)
)</f>
        <v>0</v>
      </c>
      <c r="U1167" s="7">
        <f>1*OR(
AND(Table_owssvr__1[[#This Row],[Start time]]&gt;=U$1, Table_owssvr__1[[#This Row],[Start time]]&lt;V$1),
AND(Table_owssvr__1[[#This Row],[End Time]]&gt;U$1, Table_owssvr__1[[#This Row],[End Time]]&lt;=V$1 ),
AND(Table_owssvr__1[[#This Row],[Start time]]&lt;U$1, Table_owssvr__1[[#This Row],[End Time]]&gt;V$1)
)</f>
        <v>0</v>
      </c>
      <c r="V1167" s="7">
        <f>1*OR(
AND(Table_owssvr__1[[#This Row],[Start time]]&gt;=V$1, Table_owssvr__1[[#This Row],[Start time]]&lt;W$1),
AND(Table_owssvr__1[[#This Row],[End Time]]&gt;V$1, Table_owssvr__1[[#This Row],[End Time]]&lt;=W$1 ),
AND(Table_owssvr__1[[#This Row],[Start time]]&lt;V$1, Table_owssvr__1[[#This Row],[End Time]]&gt;W$1)
)</f>
        <v>0</v>
      </c>
      <c r="W1167" s="7">
        <f>1*OR(
AND(Table_owssvr__1[[#This Row],[Start time]]&gt;=W$1, Table_owssvr__1[[#This Row],[Start time]]&lt;X$1),
AND(Table_owssvr__1[[#This Row],[End Time]]&gt;W$1, Table_owssvr__1[[#This Row],[End Time]]&lt;=X$1 ),
AND(Table_owssvr__1[[#This Row],[Start time]]&lt;W$1, Table_owssvr__1[[#This Row],[End Time]]&gt;X$1)
)</f>
        <v>0</v>
      </c>
      <c r="X1167" s="7">
        <f>1*OR(
AND(Table_owssvr__1[[#This Row],[Start time]]&gt;=X$1, Table_owssvr__1[[#This Row],[Start time]]&lt;Y$1),
AND(Table_owssvr__1[[#This Row],[End Time]]&gt;X$1, Table_owssvr__1[[#This Row],[End Time]]&lt;=Y$1 ),
AND(Table_owssvr__1[[#This Row],[Start time]]&lt;X$1, Table_owssvr__1[[#This Row],[End Time]]&gt;Y$1)
)</f>
        <v>0</v>
      </c>
      <c r="Y1167" s="7">
        <f>1*OR(
AND(Table_owssvr__1[[#This Row],[Start time]]&gt;=Y$1, Table_owssvr__1[[#This Row],[Start time]]&lt;Z$1),
AND(Table_owssvr__1[[#This Row],[End Time]]&gt;Y$1, Table_owssvr__1[[#This Row],[End Time]]&lt;=Z$1 ),
AND(Table_owssvr__1[[#This Row],[Start time]]&lt;Y$1, Table_owssvr__1[[#This Row],[End Time]]&gt;Z$1)
)</f>
        <v>0</v>
      </c>
      <c r="Z1167" s="7">
        <f>1*OR(
AND(Table_owssvr__1[[#This Row],[Start time]]&gt;=Z$1, Table_owssvr__1[[#This Row],[Start time]]&lt;AA$1),
AND(Table_owssvr__1[[#This Row],[End Time]]&gt;Z$1, Table_owssvr__1[[#This Row],[End Time]]&lt;=AA$1 ),
AND(Table_owssvr__1[[#This Row],[Start time]]&lt;Z$1, Table_owssvr__1[[#This Row],[End Time]]&gt;AA$1)
)</f>
        <v>0</v>
      </c>
      <c r="AA1167" s="7">
        <f>1*OR(
AND(Table_owssvr__1[[#This Row],[Start time]]&gt;=AA$1, Table_owssvr__1[[#This Row],[Start time]]&lt;AB$1),
AND(Table_owssvr__1[[#This Row],[End Time]]&gt;AA$1, Table_owssvr__1[[#This Row],[End Time]]&lt;=AB$1 ),
AND(Table_owssvr__1[[#This Row],[Start time]]&lt;AA$1, Table_owssvr__1[[#This Row],[End Time]]&gt;AB$1)
)</f>
        <v>0</v>
      </c>
      <c r="AB1167" s="7">
        <f>1*OR(
AND(Table_owssvr__1[[#This Row],[Start time]]&gt;=AB$1, Table_owssvr__1[[#This Row],[Start time]]&lt;AC$1),
AND(Table_owssvr__1[[#This Row],[End Time]]&gt;AB$1, Table_owssvr__1[[#This Row],[End Time]]&lt;=AC$1 ),
AND(Table_owssvr__1[[#This Row],[Start time]]&lt;AB$1, Table_owssvr__1[[#This Row],[End Time]]&gt;AC$1)
)</f>
        <v>1</v>
      </c>
      <c r="AC1167" s="7">
        <f>1*OR(
AND(Table_owssvr__1[[#This Row],[Start time]]&gt;=AC$1, Table_owssvr__1[[#This Row],[Start time]]&lt;AD$1),
AND(Table_owssvr__1[[#This Row],[End Time]]&gt;AC$1, Table_owssvr__1[[#This Row],[End Time]]&lt;=AD$1 ),
AND(Table_owssvr__1[[#This Row],[Start time]]&lt;AC$1, Table_owssvr__1[[#This Row],[End Time]]&gt;AD$1)
)</f>
        <v>0</v>
      </c>
      <c r="AD1167" s="7">
        <f>1*OR(
AND(Table_owssvr__1[[#This Row],[Start time]]&gt;=AD$1, Table_owssvr__1[[#This Row],[Start time]]&lt;AE$1),
AND(Table_owssvr__1[[#This Row],[End Time]]&gt;AD$1, Table_owssvr__1[[#This Row],[End Time]]&lt;=AE$1 ),
AND(Table_owssvr__1[[#This Row],[Start time]]&lt;AD$1, Table_owssvr__1[[#This Row],[End Time]]&gt;AE$1)
)</f>
        <v>0</v>
      </c>
      <c r="AE1167" s="7">
        <f>1*OR(
AND(Table_owssvr__1[[#This Row],[Start time]]&gt;=AE$1, Table_owssvr__1[[#This Row],[Start time]]&lt;AF$1),
AND(Table_owssvr__1[[#This Row],[End Time]]&gt;AE$1, Table_owssvr__1[[#This Row],[End Time]]&lt;=AF$1 ),
AND(Table_owssvr__1[[#This Row],[Start time]]&lt;AE$1, Table_owssvr__1[[#This Row],[End Time]]&gt;AF$1)
)</f>
        <v>0</v>
      </c>
    </row>
    <row r="1168" spans="1:31" x14ac:dyDescent="0.25">
      <c r="A1168" s="2"/>
      <c r="B1168" s="3" t="s">
        <v>599</v>
      </c>
      <c r="C1168" s="3" t="s">
        <v>33</v>
      </c>
      <c r="D1168" s="3" t="s">
        <v>22</v>
      </c>
      <c r="E1168" s="1" t="s">
        <v>818</v>
      </c>
      <c r="F1168" s="4">
        <v>42433.458333333336</v>
      </c>
      <c r="G1168" s="4">
        <v>42433.541666666664</v>
      </c>
      <c r="H1168" s="4">
        <v>42434.427870370368</v>
      </c>
      <c r="I1168" s="3" t="s">
        <v>33</v>
      </c>
      <c r="J1168" s="2" t="s">
        <v>17</v>
      </c>
      <c r="K1168" s="2" t="s">
        <v>16</v>
      </c>
      <c r="L1168" t="b">
        <f>LEFT(Table_owssvr__1[[#This Row],[Person''s Name]],4)=LEFT(Table_owssvr__1[[#This Row],[Modified By]],4)</f>
        <v>1</v>
      </c>
      <c r="M1168" t="b">
        <f>Table_owssvr__1[[#This Row],[Modified]]&gt;Table_owssvr__1[[#This Row],[Start Date and Time]]</f>
        <v>1</v>
      </c>
      <c r="N1168">
        <f>(Table_owssvr__1[[#This Row],[End Date and Time]]-Table_owssvr__1[[#This Row],[Start Date and Time]])*24</f>
        <v>1.9999999998835847</v>
      </c>
      <c r="O1168" s="5">
        <f>INT(Table_owssvr__1[[#This Row],[Start Date and Time]])</f>
        <v>42433</v>
      </c>
      <c r="P1168" s="6">
        <f>DATE(YEAR(Table_owssvr__1[[#This Row],[Date]]),MONTH(Table_owssvr__1[[#This Row],[Date]]),1)</f>
        <v>42430</v>
      </c>
      <c r="Q1168" s="9">
        <f>ROUND(24*(Table_owssvr__1[[#This Row],[Start Date and Time]]-INT(Table_owssvr__1[[#This Row],[Start Date and Time]])),2)</f>
        <v>11</v>
      </c>
      <c r="R1168" s="9">
        <f>ROUND(24*(Table_owssvr__1[[#This Row],[End Date and Time]]-INT(Table_owssvr__1[[#This Row],[End Date and Time]])),2)</f>
        <v>13</v>
      </c>
      <c r="S1168" s="7">
        <f>1*OR(
AND(Table_owssvr__1[[#This Row],[Start time]]&gt;=S$1, Table_owssvr__1[[#This Row],[Start time]]&lt;T$1),
AND(Table_owssvr__1[[#This Row],[End Time]]&gt;S$1, Table_owssvr__1[[#This Row],[End Time]]&lt;=T$1 ),
AND(Table_owssvr__1[[#This Row],[Start time]]&lt;S$1, Table_owssvr__1[[#This Row],[End Time]]&gt;T$1)
)</f>
        <v>0</v>
      </c>
      <c r="T1168" s="7">
        <f>1*OR(
AND(Table_owssvr__1[[#This Row],[Start time]]&gt;=T$1, Table_owssvr__1[[#This Row],[Start time]]&lt;U$1),
AND(Table_owssvr__1[[#This Row],[End Time]]&gt;T$1, Table_owssvr__1[[#This Row],[End Time]]&lt;=U$1 ),
AND(Table_owssvr__1[[#This Row],[Start time]]&lt;T$1, Table_owssvr__1[[#This Row],[End Time]]&gt;U$1)
)</f>
        <v>0</v>
      </c>
      <c r="U1168" s="7">
        <f>1*OR(
AND(Table_owssvr__1[[#This Row],[Start time]]&gt;=U$1, Table_owssvr__1[[#This Row],[Start time]]&lt;V$1),
AND(Table_owssvr__1[[#This Row],[End Time]]&gt;U$1, Table_owssvr__1[[#This Row],[End Time]]&lt;=V$1 ),
AND(Table_owssvr__1[[#This Row],[Start time]]&lt;U$1, Table_owssvr__1[[#This Row],[End Time]]&gt;V$1)
)</f>
        <v>0</v>
      </c>
      <c r="V1168" s="7">
        <f>1*OR(
AND(Table_owssvr__1[[#This Row],[Start time]]&gt;=V$1, Table_owssvr__1[[#This Row],[Start time]]&lt;W$1),
AND(Table_owssvr__1[[#This Row],[End Time]]&gt;V$1, Table_owssvr__1[[#This Row],[End Time]]&lt;=W$1 ),
AND(Table_owssvr__1[[#This Row],[Start time]]&lt;V$1, Table_owssvr__1[[#This Row],[End Time]]&gt;W$1)
)</f>
        <v>1</v>
      </c>
      <c r="W1168" s="7">
        <f>1*OR(
AND(Table_owssvr__1[[#This Row],[Start time]]&gt;=W$1, Table_owssvr__1[[#This Row],[Start time]]&lt;X$1),
AND(Table_owssvr__1[[#This Row],[End Time]]&gt;W$1, Table_owssvr__1[[#This Row],[End Time]]&lt;=X$1 ),
AND(Table_owssvr__1[[#This Row],[Start time]]&lt;W$1, Table_owssvr__1[[#This Row],[End Time]]&gt;X$1)
)</f>
        <v>1</v>
      </c>
      <c r="X1168" s="7">
        <f>1*OR(
AND(Table_owssvr__1[[#This Row],[Start time]]&gt;=X$1, Table_owssvr__1[[#This Row],[Start time]]&lt;Y$1),
AND(Table_owssvr__1[[#This Row],[End Time]]&gt;X$1, Table_owssvr__1[[#This Row],[End Time]]&lt;=Y$1 ),
AND(Table_owssvr__1[[#This Row],[Start time]]&lt;X$1, Table_owssvr__1[[#This Row],[End Time]]&gt;Y$1)
)</f>
        <v>0</v>
      </c>
      <c r="Y1168" s="7">
        <f>1*OR(
AND(Table_owssvr__1[[#This Row],[Start time]]&gt;=Y$1, Table_owssvr__1[[#This Row],[Start time]]&lt;Z$1),
AND(Table_owssvr__1[[#This Row],[End Time]]&gt;Y$1, Table_owssvr__1[[#This Row],[End Time]]&lt;=Z$1 ),
AND(Table_owssvr__1[[#This Row],[Start time]]&lt;Y$1, Table_owssvr__1[[#This Row],[End Time]]&gt;Z$1)
)</f>
        <v>0</v>
      </c>
      <c r="Z1168" s="7">
        <f>1*OR(
AND(Table_owssvr__1[[#This Row],[Start time]]&gt;=Z$1, Table_owssvr__1[[#This Row],[Start time]]&lt;AA$1),
AND(Table_owssvr__1[[#This Row],[End Time]]&gt;Z$1, Table_owssvr__1[[#This Row],[End Time]]&lt;=AA$1 ),
AND(Table_owssvr__1[[#This Row],[Start time]]&lt;Z$1, Table_owssvr__1[[#This Row],[End Time]]&gt;AA$1)
)</f>
        <v>0</v>
      </c>
      <c r="AA1168" s="7">
        <f>1*OR(
AND(Table_owssvr__1[[#This Row],[Start time]]&gt;=AA$1, Table_owssvr__1[[#This Row],[Start time]]&lt;AB$1),
AND(Table_owssvr__1[[#This Row],[End Time]]&gt;AA$1, Table_owssvr__1[[#This Row],[End Time]]&lt;=AB$1 ),
AND(Table_owssvr__1[[#This Row],[Start time]]&lt;AA$1, Table_owssvr__1[[#This Row],[End Time]]&gt;AB$1)
)</f>
        <v>0</v>
      </c>
      <c r="AB1168" s="7">
        <f>1*OR(
AND(Table_owssvr__1[[#This Row],[Start time]]&gt;=AB$1, Table_owssvr__1[[#This Row],[Start time]]&lt;AC$1),
AND(Table_owssvr__1[[#This Row],[End Time]]&gt;AB$1, Table_owssvr__1[[#This Row],[End Time]]&lt;=AC$1 ),
AND(Table_owssvr__1[[#This Row],[Start time]]&lt;AB$1, Table_owssvr__1[[#This Row],[End Time]]&gt;AC$1)
)</f>
        <v>0</v>
      </c>
      <c r="AC1168" s="7">
        <f>1*OR(
AND(Table_owssvr__1[[#This Row],[Start time]]&gt;=AC$1, Table_owssvr__1[[#This Row],[Start time]]&lt;AD$1),
AND(Table_owssvr__1[[#This Row],[End Time]]&gt;AC$1, Table_owssvr__1[[#This Row],[End Time]]&lt;=AD$1 ),
AND(Table_owssvr__1[[#This Row],[Start time]]&lt;AC$1, Table_owssvr__1[[#This Row],[End Time]]&gt;AD$1)
)</f>
        <v>0</v>
      </c>
      <c r="AD1168" s="7">
        <f>1*OR(
AND(Table_owssvr__1[[#This Row],[Start time]]&gt;=AD$1, Table_owssvr__1[[#This Row],[Start time]]&lt;AE$1),
AND(Table_owssvr__1[[#This Row],[End Time]]&gt;AD$1, Table_owssvr__1[[#This Row],[End Time]]&lt;=AE$1 ),
AND(Table_owssvr__1[[#This Row],[Start time]]&lt;AD$1, Table_owssvr__1[[#This Row],[End Time]]&gt;AE$1)
)</f>
        <v>0</v>
      </c>
      <c r="AE1168" s="7">
        <f>1*OR(
AND(Table_owssvr__1[[#This Row],[Start time]]&gt;=AE$1, Table_owssvr__1[[#This Row],[Start time]]&lt;AF$1),
AND(Table_owssvr__1[[#This Row],[End Time]]&gt;AE$1, Table_owssvr__1[[#This Row],[End Time]]&lt;=AF$1 ),
AND(Table_owssvr__1[[#This Row],[Start time]]&lt;AE$1, Table_owssvr__1[[#This Row],[End Time]]&gt;AF$1)
)</f>
        <v>0</v>
      </c>
    </row>
    <row r="1169" spans="1:31" x14ac:dyDescent="0.25">
      <c r="A1169" s="2"/>
      <c r="B1169" s="3" t="s">
        <v>599</v>
      </c>
      <c r="C1169" s="3" t="s">
        <v>33</v>
      </c>
      <c r="D1169" s="3" t="s">
        <v>22</v>
      </c>
      <c r="E1169" s="1" t="s">
        <v>819</v>
      </c>
      <c r="F1169" s="4">
        <v>42434.395833333336</v>
      </c>
      <c r="G1169" s="4">
        <v>42434.4375</v>
      </c>
      <c r="H1169" s="4">
        <v>42448.458877314813</v>
      </c>
      <c r="I1169" s="3" t="s">
        <v>33</v>
      </c>
      <c r="J1169" s="2" t="s">
        <v>17</v>
      </c>
      <c r="K1169" s="2" t="s">
        <v>16</v>
      </c>
      <c r="L1169" t="b">
        <f>LEFT(Table_owssvr__1[[#This Row],[Person''s Name]],4)=LEFT(Table_owssvr__1[[#This Row],[Modified By]],4)</f>
        <v>1</v>
      </c>
      <c r="M1169" t="b">
        <f>Table_owssvr__1[[#This Row],[Modified]]&gt;Table_owssvr__1[[#This Row],[Start Date and Time]]</f>
        <v>1</v>
      </c>
      <c r="N1169">
        <f>(Table_owssvr__1[[#This Row],[End Date and Time]]-Table_owssvr__1[[#This Row],[Start Date and Time]])*24</f>
        <v>0.99999999994179234</v>
      </c>
      <c r="O1169" s="5">
        <f>INT(Table_owssvr__1[[#This Row],[Start Date and Time]])</f>
        <v>42434</v>
      </c>
      <c r="P1169" s="6">
        <f>DATE(YEAR(Table_owssvr__1[[#This Row],[Date]]),MONTH(Table_owssvr__1[[#This Row],[Date]]),1)</f>
        <v>42430</v>
      </c>
      <c r="Q1169" s="9">
        <f>ROUND(24*(Table_owssvr__1[[#This Row],[Start Date and Time]]-INT(Table_owssvr__1[[#This Row],[Start Date and Time]])),2)</f>
        <v>9.5</v>
      </c>
      <c r="R1169" s="9">
        <f>ROUND(24*(Table_owssvr__1[[#This Row],[End Date and Time]]-INT(Table_owssvr__1[[#This Row],[End Date and Time]])),2)</f>
        <v>10.5</v>
      </c>
      <c r="S1169" s="7">
        <f>1*OR(
AND(Table_owssvr__1[[#This Row],[Start time]]&gt;=S$1, Table_owssvr__1[[#This Row],[Start time]]&lt;T$1),
AND(Table_owssvr__1[[#This Row],[End Time]]&gt;S$1, Table_owssvr__1[[#This Row],[End Time]]&lt;=T$1 ),
AND(Table_owssvr__1[[#This Row],[Start time]]&lt;S$1, Table_owssvr__1[[#This Row],[End Time]]&gt;T$1)
)</f>
        <v>0</v>
      </c>
      <c r="T1169" s="7">
        <f>1*OR(
AND(Table_owssvr__1[[#This Row],[Start time]]&gt;=T$1, Table_owssvr__1[[#This Row],[Start time]]&lt;U$1),
AND(Table_owssvr__1[[#This Row],[End Time]]&gt;T$1, Table_owssvr__1[[#This Row],[End Time]]&lt;=U$1 ),
AND(Table_owssvr__1[[#This Row],[Start time]]&lt;T$1, Table_owssvr__1[[#This Row],[End Time]]&gt;U$1)
)</f>
        <v>1</v>
      </c>
      <c r="U1169" s="7">
        <f>1*OR(
AND(Table_owssvr__1[[#This Row],[Start time]]&gt;=U$1, Table_owssvr__1[[#This Row],[Start time]]&lt;V$1),
AND(Table_owssvr__1[[#This Row],[End Time]]&gt;U$1, Table_owssvr__1[[#This Row],[End Time]]&lt;=V$1 ),
AND(Table_owssvr__1[[#This Row],[Start time]]&lt;U$1, Table_owssvr__1[[#This Row],[End Time]]&gt;V$1)
)</f>
        <v>1</v>
      </c>
      <c r="V1169" s="7">
        <f>1*OR(
AND(Table_owssvr__1[[#This Row],[Start time]]&gt;=V$1, Table_owssvr__1[[#This Row],[Start time]]&lt;W$1),
AND(Table_owssvr__1[[#This Row],[End Time]]&gt;V$1, Table_owssvr__1[[#This Row],[End Time]]&lt;=W$1 ),
AND(Table_owssvr__1[[#This Row],[Start time]]&lt;V$1, Table_owssvr__1[[#This Row],[End Time]]&gt;W$1)
)</f>
        <v>0</v>
      </c>
      <c r="W1169" s="7">
        <f>1*OR(
AND(Table_owssvr__1[[#This Row],[Start time]]&gt;=W$1, Table_owssvr__1[[#This Row],[Start time]]&lt;X$1),
AND(Table_owssvr__1[[#This Row],[End Time]]&gt;W$1, Table_owssvr__1[[#This Row],[End Time]]&lt;=X$1 ),
AND(Table_owssvr__1[[#This Row],[Start time]]&lt;W$1, Table_owssvr__1[[#This Row],[End Time]]&gt;X$1)
)</f>
        <v>0</v>
      </c>
      <c r="X1169" s="7">
        <f>1*OR(
AND(Table_owssvr__1[[#This Row],[Start time]]&gt;=X$1, Table_owssvr__1[[#This Row],[Start time]]&lt;Y$1),
AND(Table_owssvr__1[[#This Row],[End Time]]&gt;X$1, Table_owssvr__1[[#This Row],[End Time]]&lt;=Y$1 ),
AND(Table_owssvr__1[[#This Row],[Start time]]&lt;X$1, Table_owssvr__1[[#This Row],[End Time]]&gt;Y$1)
)</f>
        <v>0</v>
      </c>
      <c r="Y1169" s="7">
        <f>1*OR(
AND(Table_owssvr__1[[#This Row],[Start time]]&gt;=Y$1, Table_owssvr__1[[#This Row],[Start time]]&lt;Z$1),
AND(Table_owssvr__1[[#This Row],[End Time]]&gt;Y$1, Table_owssvr__1[[#This Row],[End Time]]&lt;=Z$1 ),
AND(Table_owssvr__1[[#This Row],[Start time]]&lt;Y$1, Table_owssvr__1[[#This Row],[End Time]]&gt;Z$1)
)</f>
        <v>0</v>
      </c>
      <c r="Z1169" s="7">
        <f>1*OR(
AND(Table_owssvr__1[[#This Row],[Start time]]&gt;=Z$1, Table_owssvr__1[[#This Row],[Start time]]&lt;AA$1),
AND(Table_owssvr__1[[#This Row],[End Time]]&gt;Z$1, Table_owssvr__1[[#This Row],[End Time]]&lt;=AA$1 ),
AND(Table_owssvr__1[[#This Row],[Start time]]&lt;Z$1, Table_owssvr__1[[#This Row],[End Time]]&gt;AA$1)
)</f>
        <v>0</v>
      </c>
      <c r="AA1169" s="7">
        <f>1*OR(
AND(Table_owssvr__1[[#This Row],[Start time]]&gt;=AA$1, Table_owssvr__1[[#This Row],[Start time]]&lt;AB$1),
AND(Table_owssvr__1[[#This Row],[End Time]]&gt;AA$1, Table_owssvr__1[[#This Row],[End Time]]&lt;=AB$1 ),
AND(Table_owssvr__1[[#This Row],[Start time]]&lt;AA$1, Table_owssvr__1[[#This Row],[End Time]]&gt;AB$1)
)</f>
        <v>0</v>
      </c>
      <c r="AB1169" s="7">
        <f>1*OR(
AND(Table_owssvr__1[[#This Row],[Start time]]&gt;=AB$1, Table_owssvr__1[[#This Row],[Start time]]&lt;AC$1),
AND(Table_owssvr__1[[#This Row],[End Time]]&gt;AB$1, Table_owssvr__1[[#This Row],[End Time]]&lt;=AC$1 ),
AND(Table_owssvr__1[[#This Row],[Start time]]&lt;AB$1, Table_owssvr__1[[#This Row],[End Time]]&gt;AC$1)
)</f>
        <v>0</v>
      </c>
      <c r="AC1169" s="7">
        <f>1*OR(
AND(Table_owssvr__1[[#This Row],[Start time]]&gt;=AC$1, Table_owssvr__1[[#This Row],[Start time]]&lt;AD$1),
AND(Table_owssvr__1[[#This Row],[End Time]]&gt;AC$1, Table_owssvr__1[[#This Row],[End Time]]&lt;=AD$1 ),
AND(Table_owssvr__1[[#This Row],[Start time]]&lt;AC$1, Table_owssvr__1[[#This Row],[End Time]]&gt;AD$1)
)</f>
        <v>0</v>
      </c>
      <c r="AD1169" s="7">
        <f>1*OR(
AND(Table_owssvr__1[[#This Row],[Start time]]&gt;=AD$1, Table_owssvr__1[[#This Row],[Start time]]&lt;AE$1),
AND(Table_owssvr__1[[#This Row],[End Time]]&gt;AD$1, Table_owssvr__1[[#This Row],[End Time]]&lt;=AE$1 ),
AND(Table_owssvr__1[[#This Row],[Start time]]&lt;AD$1, Table_owssvr__1[[#This Row],[End Time]]&gt;AE$1)
)</f>
        <v>0</v>
      </c>
      <c r="AE1169" s="7">
        <f>1*OR(
AND(Table_owssvr__1[[#This Row],[Start time]]&gt;=AE$1, Table_owssvr__1[[#This Row],[Start time]]&lt;AF$1),
AND(Table_owssvr__1[[#This Row],[End Time]]&gt;AE$1, Table_owssvr__1[[#This Row],[End Time]]&lt;=AF$1 ),
AND(Table_owssvr__1[[#This Row],[Start time]]&lt;AE$1, Table_owssvr__1[[#This Row],[End Time]]&gt;AF$1)
)</f>
        <v>0</v>
      </c>
    </row>
    <row r="1170" spans="1:31" x14ac:dyDescent="0.25">
      <c r="A1170" s="2"/>
      <c r="B1170" s="3" t="s">
        <v>599</v>
      </c>
      <c r="C1170" s="3" t="s">
        <v>89</v>
      </c>
      <c r="D1170" s="3" t="s">
        <v>22</v>
      </c>
      <c r="E1170" s="1" t="s">
        <v>820</v>
      </c>
      <c r="F1170" s="4">
        <v>42434.458333333336</v>
      </c>
      <c r="G1170" s="4">
        <v>42434.479166666664</v>
      </c>
      <c r="H1170" s="4">
        <v>42434.480752314812</v>
      </c>
      <c r="I1170" s="3" t="s">
        <v>89</v>
      </c>
      <c r="J1170" s="2" t="s">
        <v>17</v>
      </c>
      <c r="K1170" s="2" t="s">
        <v>16</v>
      </c>
      <c r="L1170" t="b">
        <f>LEFT(Table_owssvr__1[[#This Row],[Person''s Name]],4)=LEFT(Table_owssvr__1[[#This Row],[Modified By]],4)</f>
        <v>1</v>
      </c>
      <c r="M1170" t="b">
        <f>Table_owssvr__1[[#This Row],[Modified]]&gt;Table_owssvr__1[[#This Row],[Start Date and Time]]</f>
        <v>1</v>
      </c>
      <c r="N1170">
        <f>(Table_owssvr__1[[#This Row],[End Date and Time]]-Table_owssvr__1[[#This Row],[Start Date and Time]])*24</f>
        <v>0.49999999988358468</v>
      </c>
      <c r="O1170" s="5">
        <f>INT(Table_owssvr__1[[#This Row],[Start Date and Time]])</f>
        <v>42434</v>
      </c>
      <c r="P1170" s="6">
        <f>DATE(YEAR(Table_owssvr__1[[#This Row],[Date]]),MONTH(Table_owssvr__1[[#This Row],[Date]]),1)</f>
        <v>42430</v>
      </c>
      <c r="Q1170" s="9">
        <f>ROUND(24*(Table_owssvr__1[[#This Row],[Start Date and Time]]-INT(Table_owssvr__1[[#This Row],[Start Date and Time]])),2)</f>
        <v>11</v>
      </c>
      <c r="R1170" s="9">
        <f>ROUND(24*(Table_owssvr__1[[#This Row],[End Date and Time]]-INT(Table_owssvr__1[[#This Row],[End Date and Time]])),2)</f>
        <v>11.5</v>
      </c>
      <c r="S1170" s="7">
        <f>1*OR(
AND(Table_owssvr__1[[#This Row],[Start time]]&gt;=S$1, Table_owssvr__1[[#This Row],[Start time]]&lt;T$1),
AND(Table_owssvr__1[[#This Row],[End Time]]&gt;S$1, Table_owssvr__1[[#This Row],[End Time]]&lt;=T$1 ),
AND(Table_owssvr__1[[#This Row],[Start time]]&lt;S$1, Table_owssvr__1[[#This Row],[End Time]]&gt;T$1)
)</f>
        <v>0</v>
      </c>
      <c r="T1170" s="7">
        <f>1*OR(
AND(Table_owssvr__1[[#This Row],[Start time]]&gt;=T$1, Table_owssvr__1[[#This Row],[Start time]]&lt;U$1),
AND(Table_owssvr__1[[#This Row],[End Time]]&gt;T$1, Table_owssvr__1[[#This Row],[End Time]]&lt;=U$1 ),
AND(Table_owssvr__1[[#This Row],[Start time]]&lt;T$1, Table_owssvr__1[[#This Row],[End Time]]&gt;U$1)
)</f>
        <v>0</v>
      </c>
      <c r="U1170" s="7">
        <f>1*OR(
AND(Table_owssvr__1[[#This Row],[Start time]]&gt;=U$1, Table_owssvr__1[[#This Row],[Start time]]&lt;V$1),
AND(Table_owssvr__1[[#This Row],[End Time]]&gt;U$1, Table_owssvr__1[[#This Row],[End Time]]&lt;=V$1 ),
AND(Table_owssvr__1[[#This Row],[Start time]]&lt;U$1, Table_owssvr__1[[#This Row],[End Time]]&gt;V$1)
)</f>
        <v>0</v>
      </c>
      <c r="V1170" s="7">
        <f>1*OR(
AND(Table_owssvr__1[[#This Row],[Start time]]&gt;=V$1, Table_owssvr__1[[#This Row],[Start time]]&lt;W$1),
AND(Table_owssvr__1[[#This Row],[End Time]]&gt;V$1, Table_owssvr__1[[#This Row],[End Time]]&lt;=W$1 ),
AND(Table_owssvr__1[[#This Row],[Start time]]&lt;V$1, Table_owssvr__1[[#This Row],[End Time]]&gt;W$1)
)</f>
        <v>1</v>
      </c>
      <c r="W1170" s="7">
        <f>1*OR(
AND(Table_owssvr__1[[#This Row],[Start time]]&gt;=W$1, Table_owssvr__1[[#This Row],[Start time]]&lt;X$1),
AND(Table_owssvr__1[[#This Row],[End Time]]&gt;W$1, Table_owssvr__1[[#This Row],[End Time]]&lt;=X$1 ),
AND(Table_owssvr__1[[#This Row],[Start time]]&lt;W$1, Table_owssvr__1[[#This Row],[End Time]]&gt;X$1)
)</f>
        <v>0</v>
      </c>
      <c r="X1170" s="7">
        <f>1*OR(
AND(Table_owssvr__1[[#This Row],[Start time]]&gt;=X$1, Table_owssvr__1[[#This Row],[Start time]]&lt;Y$1),
AND(Table_owssvr__1[[#This Row],[End Time]]&gt;X$1, Table_owssvr__1[[#This Row],[End Time]]&lt;=Y$1 ),
AND(Table_owssvr__1[[#This Row],[Start time]]&lt;X$1, Table_owssvr__1[[#This Row],[End Time]]&gt;Y$1)
)</f>
        <v>0</v>
      </c>
      <c r="Y1170" s="7">
        <f>1*OR(
AND(Table_owssvr__1[[#This Row],[Start time]]&gt;=Y$1, Table_owssvr__1[[#This Row],[Start time]]&lt;Z$1),
AND(Table_owssvr__1[[#This Row],[End Time]]&gt;Y$1, Table_owssvr__1[[#This Row],[End Time]]&lt;=Z$1 ),
AND(Table_owssvr__1[[#This Row],[Start time]]&lt;Y$1, Table_owssvr__1[[#This Row],[End Time]]&gt;Z$1)
)</f>
        <v>0</v>
      </c>
      <c r="Z1170" s="7">
        <f>1*OR(
AND(Table_owssvr__1[[#This Row],[Start time]]&gt;=Z$1, Table_owssvr__1[[#This Row],[Start time]]&lt;AA$1),
AND(Table_owssvr__1[[#This Row],[End Time]]&gt;Z$1, Table_owssvr__1[[#This Row],[End Time]]&lt;=AA$1 ),
AND(Table_owssvr__1[[#This Row],[Start time]]&lt;Z$1, Table_owssvr__1[[#This Row],[End Time]]&gt;AA$1)
)</f>
        <v>0</v>
      </c>
      <c r="AA1170" s="7">
        <f>1*OR(
AND(Table_owssvr__1[[#This Row],[Start time]]&gt;=AA$1, Table_owssvr__1[[#This Row],[Start time]]&lt;AB$1),
AND(Table_owssvr__1[[#This Row],[End Time]]&gt;AA$1, Table_owssvr__1[[#This Row],[End Time]]&lt;=AB$1 ),
AND(Table_owssvr__1[[#This Row],[Start time]]&lt;AA$1, Table_owssvr__1[[#This Row],[End Time]]&gt;AB$1)
)</f>
        <v>0</v>
      </c>
      <c r="AB1170" s="7">
        <f>1*OR(
AND(Table_owssvr__1[[#This Row],[Start time]]&gt;=AB$1, Table_owssvr__1[[#This Row],[Start time]]&lt;AC$1),
AND(Table_owssvr__1[[#This Row],[End Time]]&gt;AB$1, Table_owssvr__1[[#This Row],[End Time]]&lt;=AC$1 ),
AND(Table_owssvr__1[[#This Row],[Start time]]&lt;AB$1, Table_owssvr__1[[#This Row],[End Time]]&gt;AC$1)
)</f>
        <v>0</v>
      </c>
      <c r="AC1170" s="7">
        <f>1*OR(
AND(Table_owssvr__1[[#This Row],[Start time]]&gt;=AC$1, Table_owssvr__1[[#This Row],[Start time]]&lt;AD$1),
AND(Table_owssvr__1[[#This Row],[End Time]]&gt;AC$1, Table_owssvr__1[[#This Row],[End Time]]&lt;=AD$1 ),
AND(Table_owssvr__1[[#This Row],[Start time]]&lt;AC$1, Table_owssvr__1[[#This Row],[End Time]]&gt;AD$1)
)</f>
        <v>0</v>
      </c>
      <c r="AD1170" s="7">
        <f>1*OR(
AND(Table_owssvr__1[[#This Row],[Start time]]&gt;=AD$1, Table_owssvr__1[[#This Row],[Start time]]&lt;AE$1),
AND(Table_owssvr__1[[#This Row],[End Time]]&gt;AD$1, Table_owssvr__1[[#This Row],[End Time]]&lt;=AE$1 ),
AND(Table_owssvr__1[[#This Row],[Start time]]&lt;AD$1, Table_owssvr__1[[#This Row],[End Time]]&gt;AE$1)
)</f>
        <v>0</v>
      </c>
      <c r="AE1170" s="7">
        <f>1*OR(
AND(Table_owssvr__1[[#This Row],[Start time]]&gt;=AE$1, Table_owssvr__1[[#This Row],[Start time]]&lt;AF$1),
AND(Table_owssvr__1[[#This Row],[End Time]]&gt;AE$1, Table_owssvr__1[[#This Row],[End Time]]&lt;=AF$1 ),
AND(Table_owssvr__1[[#This Row],[Start time]]&lt;AE$1, Table_owssvr__1[[#This Row],[End Time]]&gt;AF$1)
)</f>
        <v>0</v>
      </c>
    </row>
    <row r="1171" spans="1:31" x14ac:dyDescent="0.25">
      <c r="A1171" s="2"/>
      <c r="B1171" s="3" t="s">
        <v>599</v>
      </c>
      <c r="C1171" s="3" t="s">
        <v>506</v>
      </c>
      <c r="D1171" s="3" t="s">
        <v>22</v>
      </c>
      <c r="E1171" s="1" t="s">
        <v>821</v>
      </c>
      <c r="F1171" s="4">
        <v>42434.458333333336</v>
      </c>
      <c r="G1171" s="4">
        <v>42434.479166666664</v>
      </c>
      <c r="H1171" s="4">
        <v>42434.481041666666</v>
      </c>
      <c r="I1171" s="3" t="s">
        <v>508</v>
      </c>
      <c r="J1171" s="2" t="s">
        <v>17</v>
      </c>
      <c r="K1171" s="2" t="s">
        <v>16</v>
      </c>
      <c r="L1171" t="b">
        <f>LEFT(Table_owssvr__1[[#This Row],[Person''s Name]],4)=LEFT(Table_owssvr__1[[#This Row],[Modified By]],4)</f>
        <v>1</v>
      </c>
      <c r="M1171" t="b">
        <f>Table_owssvr__1[[#This Row],[Modified]]&gt;Table_owssvr__1[[#This Row],[Start Date and Time]]</f>
        <v>1</v>
      </c>
      <c r="N1171">
        <f>(Table_owssvr__1[[#This Row],[End Date and Time]]-Table_owssvr__1[[#This Row],[Start Date and Time]])*24</f>
        <v>0.49999999988358468</v>
      </c>
      <c r="O1171" s="5">
        <f>INT(Table_owssvr__1[[#This Row],[Start Date and Time]])</f>
        <v>42434</v>
      </c>
      <c r="P1171" s="6">
        <f>DATE(YEAR(Table_owssvr__1[[#This Row],[Date]]),MONTH(Table_owssvr__1[[#This Row],[Date]]),1)</f>
        <v>42430</v>
      </c>
      <c r="Q1171" s="9">
        <f>ROUND(24*(Table_owssvr__1[[#This Row],[Start Date and Time]]-INT(Table_owssvr__1[[#This Row],[Start Date and Time]])),2)</f>
        <v>11</v>
      </c>
      <c r="R1171" s="9">
        <f>ROUND(24*(Table_owssvr__1[[#This Row],[End Date and Time]]-INT(Table_owssvr__1[[#This Row],[End Date and Time]])),2)</f>
        <v>11.5</v>
      </c>
      <c r="S1171" s="7">
        <f>1*OR(
AND(Table_owssvr__1[[#This Row],[Start time]]&gt;=S$1, Table_owssvr__1[[#This Row],[Start time]]&lt;T$1),
AND(Table_owssvr__1[[#This Row],[End Time]]&gt;S$1, Table_owssvr__1[[#This Row],[End Time]]&lt;=T$1 ),
AND(Table_owssvr__1[[#This Row],[Start time]]&lt;S$1, Table_owssvr__1[[#This Row],[End Time]]&gt;T$1)
)</f>
        <v>0</v>
      </c>
      <c r="T1171" s="7">
        <f>1*OR(
AND(Table_owssvr__1[[#This Row],[Start time]]&gt;=T$1, Table_owssvr__1[[#This Row],[Start time]]&lt;U$1),
AND(Table_owssvr__1[[#This Row],[End Time]]&gt;T$1, Table_owssvr__1[[#This Row],[End Time]]&lt;=U$1 ),
AND(Table_owssvr__1[[#This Row],[Start time]]&lt;T$1, Table_owssvr__1[[#This Row],[End Time]]&gt;U$1)
)</f>
        <v>0</v>
      </c>
      <c r="U1171" s="7">
        <f>1*OR(
AND(Table_owssvr__1[[#This Row],[Start time]]&gt;=U$1, Table_owssvr__1[[#This Row],[Start time]]&lt;V$1),
AND(Table_owssvr__1[[#This Row],[End Time]]&gt;U$1, Table_owssvr__1[[#This Row],[End Time]]&lt;=V$1 ),
AND(Table_owssvr__1[[#This Row],[Start time]]&lt;U$1, Table_owssvr__1[[#This Row],[End Time]]&gt;V$1)
)</f>
        <v>0</v>
      </c>
      <c r="V1171" s="7">
        <f>1*OR(
AND(Table_owssvr__1[[#This Row],[Start time]]&gt;=V$1, Table_owssvr__1[[#This Row],[Start time]]&lt;W$1),
AND(Table_owssvr__1[[#This Row],[End Time]]&gt;V$1, Table_owssvr__1[[#This Row],[End Time]]&lt;=W$1 ),
AND(Table_owssvr__1[[#This Row],[Start time]]&lt;V$1, Table_owssvr__1[[#This Row],[End Time]]&gt;W$1)
)</f>
        <v>1</v>
      </c>
      <c r="W1171" s="7">
        <f>1*OR(
AND(Table_owssvr__1[[#This Row],[Start time]]&gt;=W$1, Table_owssvr__1[[#This Row],[Start time]]&lt;X$1),
AND(Table_owssvr__1[[#This Row],[End Time]]&gt;W$1, Table_owssvr__1[[#This Row],[End Time]]&lt;=X$1 ),
AND(Table_owssvr__1[[#This Row],[Start time]]&lt;W$1, Table_owssvr__1[[#This Row],[End Time]]&gt;X$1)
)</f>
        <v>0</v>
      </c>
      <c r="X1171" s="7">
        <f>1*OR(
AND(Table_owssvr__1[[#This Row],[Start time]]&gt;=X$1, Table_owssvr__1[[#This Row],[Start time]]&lt;Y$1),
AND(Table_owssvr__1[[#This Row],[End Time]]&gt;X$1, Table_owssvr__1[[#This Row],[End Time]]&lt;=Y$1 ),
AND(Table_owssvr__1[[#This Row],[Start time]]&lt;X$1, Table_owssvr__1[[#This Row],[End Time]]&gt;Y$1)
)</f>
        <v>0</v>
      </c>
      <c r="Y1171" s="7">
        <f>1*OR(
AND(Table_owssvr__1[[#This Row],[Start time]]&gt;=Y$1, Table_owssvr__1[[#This Row],[Start time]]&lt;Z$1),
AND(Table_owssvr__1[[#This Row],[End Time]]&gt;Y$1, Table_owssvr__1[[#This Row],[End Time]]&lt;=Z$1 ),
AND(Table_owssvr__1[[#This Row],[Start time]]&lt;Y$1, Table_owssvr__1[[#This Row],[End Time]]&gt;Z$1)
)</f>
        <v>0</v>
      </c>
      <c r="Z1171" s="7">
        <f>1*OR(
AND(Table_owssvr__1[[#This Row],[Start time]]&gt;=Z$1, Table_owssvr__1[[#This Row],[Start time]]&lt;AA$1),
AND(Table_owssvr__1[[#This Row],[End Time]]&gt;Z$1, Table_owssvr__1[[#This Row],[End Time]]&lt;=AA$1 ),
AND(Table_owssvr__1[[#This Row],[Start time]]&lt;Z$1, Table_owssvr__1[[#This Row],[End Time]]&gt;AA$1)
)</f>
        <v>0</v>
      </c>
      <c r="AA1171" s="7">
        <f>1*OR(
AND(Table_owssvr__1[[#This Row],[Start time]]&gt;=AA$1, Table_owssvr__1[[#This Row],[Start time]]&lt;AB$1),
AND(Table_owssvr__1[[#This Row],[End Time]]&gt;AA$1, Table_owssvr__1[[#This Row],[End Time]]&lt;=AB$1 ),
AND(Table_owssvr__1[[#This Row],[Start time]]&lt;AA$1, Table_owssvr__1[[#This Row],[End Time]]&gt;AB$1)
)</f>
        <v>0</v>
      </c>
      <c r="AB1171" s="7">
        <f>1*OR(
AND(Table_owssvr__1[[#This Row],[Start time]]&gt;=AB$1, Table_owssvr__1[[#This Row],[Start time]]&lt;AC$1),
AND(Table_owssvr__1[[#This Row],[End Time]]&gt;AB$1, Table_owssvr__1[[#This Row],[End Time]]&lt;=AC$1 ),
AND(Table_owssvr__1[[#This Row],[Start time]]&lt;AB$1, Table_owssvr__1[[#This Row],[End Time]]&gt;AC$1)
)</f>
        <v>0</v>
      </c>
      <c r="AC1171" s="7">
        <f>1*OR(
AND(Table_owssvr__1[[#This Row],[Start time]]&gt;=AC$1, Table_owssvr__1[[#This Row],[Start time]]&lt;AD$1),
AND(Table_owssvr__1[[#This Row],[End Time]]&gt;AC$1, Table_owssvr__1[[#This Row],[End Time]]&lt;=AD$1 ),
AND(Table_owssvr__1[[#This Row],[Start time]]&lt;AC$1, Table_owssvr__1[[#This Row],[End Time]]&gt;AD$1)
)</f>
        <v>0</v>
      </c>
      <c r="AD1171" s="7">
        <f>1*OR(
AND(Table_owssvr__1[[#This Row],[Start time]]&gt;=AD$1, Table_owssvr__1[[#This Row],[Start time]]&lt;AE$1),
AND(Table_owssvr__1[[#This Row],[End Time]]&gt;AD$1, Table_owssvr__1[[#This Row],[End Time]]&lt;=AE$1 ),
AND(Table_owssvr__1[[#This Row],[Start time]]&lt;AD$1, Table_owssvr__1[[#This Row],[End Time]]&gt;AE$1)
)</f>
        <v>0</v>
      </c>
      <c r="AE1171" s="7">
        <f>1*OR(
AND(Table_owssvr__1[[#This Row],[Start time]]&gt;=AE$1, Table_owssvr__1[[#This Row],[Start time]]&lt;AF$1),
AND(Table_owssvr__1[[#This Row],[End Time]]&gt;AE$1, Table_owssvr__1[[#This Row],[End Time]]&lt;=AF$1 ),
AND(Table_owssvr__1[[#This Row],[Start time]]&lt;AE$1, Table_owssvr__1[[#This Row],[End Time]]&gt;AF$1)
)</f>
        <v>0</v>
      </c>
    </row>
    <row r="1172" spans="1:31" x14ac:dyDescent="0.25">
      <c r="A1172" s="2"/>
      <c r="B1172" s="3" t="s">
        <v>480</v>
      </c>
      <c r="C1172" s="3" t="s">
        <v>36</v>
      </c>
      <c r="D1172" s="3" t="s">
        <v>24</v>
      </c>
      <c r="E1172" s="1" t="s">
        <v>148</v>
      </c>
      <c r="F1172" s="4">
        <v>42434.46875</v>
      </c>
      <c r="G1172" s="4">
        <v>42434.482638888891</v>
      </c>
      <c r="H1172" s="4">
        <v>42434.490277777775</v>
      </c>
      <c r="I1172" s="3" t="s">
        <v>36</v>
      </c>
      <c r="J1172" s="2" t="s">
        <v>17</v>
      </c>
      <c r="K1172" s="2" t="s">
        <v>16</v>
      </c>
      <c r="L1172" t="b">
        <f>LEFT(Table_owssvr__1[[#This Row],[Person''s Name]],4)=LEFT(Table_owssvr__1[[#This Row],[Modified By]],4)</f>
        <v>1</v>
      </c>
      <c r="M1172" t="b">
        <f>Table_owssvr__1[[#This Row],[Modified]]&gt;Table_owssvr__1[[#This Row],[Start Date and Time]]</f>
        <v>1</v>
      </c>
      <c r="N1172">
        <f>(Table_owssvr__1[[#This Row],[End Date and Time]]-Table_owssvr__1[[#This Row],[Start Date and Time]])*24</f>
        <v>0.33333333337213844</v>
      </c>
      <c r="O1172" s="5">
        <f>INT(Table_owssvr__1[[#This Row],[Start Date and Time]])</f>
        <v>42434</v>
      </c>
      <c r="P1172" s="6">
        <f>DATE(YEAR(Table_owssvr__1[[#This Row],[Date]]),MONTH(Table_owssvr__1[[#This Row],[Date]]),1)</f>
        <v>42430</v>
      </c>
      <c r="Q1172" s="9">
        <f>ROUND(24*(Table_owssvr__1[[#This Row],[Start Date and Time]]-INT(Table_owssvr__1[[#This Row],[Start Date and Time]])),2)</f>
        <v>11.25</v>
      </c>
      <c r="R1172" s="9">
        <f>ROUND(24*(Table_owssvr__1[[#This Row],[End Date and Time]]-INT(Table_owssvr__1[[#This Row],[End Date and Time]])),2)</f>
        <v>11.58</v>
      </c>
      <c r="S1172" s="7">
        <f>1*OR(
AND(Table_owssvr__1[[#This Row],[Start time]]&gt;=S$1, Table_owssvr__1[[#This Row],[Start time]]&lt;T$1),
AND(Table_owssvr__1[[#This Row],[End Time]]&gt;S$1, Table_owssvr__1[[#This Row],[End Time]]&lt;=T$1 ),
AND(Table_owssvr__1[[#This Row],[Start time]]&lt;S$1, Table_owssvr__1[[#This Row],[End Time]]&gt;T$1)
)</f>
        <v>0</v>
      </c>
      <c r="T1172" s="7">
        <f>1*OR(
AND(Table_owssvr__1[[#This Row],[Start time]]&gt;=T$1, Table_owssvr__1[[#This Row],[Start time]]&lt;U$1),
AND(Table_owssvr__1[[#This Row],[End Time]]&gt;T$1, Table_owssvr__1[[#This Row],[End Time]]&lt;=U$1 ),
AND(Table_owssvr__1[[#This Row],[Start time]]&lt;T$1, Table_owssvr__1[[#This Row],[End Time]]&gt;U$1)
)</f>
        <v>0</v>
      </c>
      <c r="U1172" s="7">
        <f>1*OR(
AND(Table_owssvr__1[[#This Row],[Start time]]&gt;=U$1, Table_owssvr__1[[#This Row],[Start time]]&lt;V$1),
AND(Table_owssvr__1[[#This Row],[End Time]]&gt;U$1, Table_owssvr__1[[#This Row],[End Time]]&lt;=V$1 ),
AND(Table_owssvr__1[[#This Row],[Start time]]&lt;U$1, Table_owssvr__1[[#This Row],[End Time]]&gt;V$1)
)</f>
        <v>0</v>
      </c>
      <c r="V1172" s="7">
        <f>1*OR(
AND(Table_owssvr__1[[#This Row],[Start time]]&gt;=V$1, Table_owssvr__1[[#This Row],[Start time]]&lt;W$1),
AND(Table_owssvr__1[[#This Row],[End Time]]&gt;V$1, Table_owssvr__1[[#This Row],[End Time]]&lt;=W$1 ),
AND(Table_owssvr__1[[#This Row],[Start time]]&lt;V$1, Table_owssvr__1[[#This Row],[End Time]]&gt;W$1)
)</f>
        <v>1</v>
      </c>
      <c r="W1172" s="7">
        <f>1*OR(
AND(Table_owssvr__1[[#This Row],[Start time]]&gt;=W$1, Table_owssvr__1[[#This Row],[Start time]]&lt;X$1),
AND(Table_owssvr__1[[#This Row],[End Time]]&gt;W$1, Table_owssvr__1[[#This Row],[End Time]]&lt;=X$1 ),
AND(Table_owssvr__1[[#This Row],[Start time]]&lt;W$1, Table_owssvr__1[[#This Row],[End Time]]&gt;X$1)
)</f>
        <v>0</v>
      </c>
      <c r="X1172" s="7">
        <f>1*OR(
AND(Table_owssvr__1[[#This Row],[Start time]]&gt;=X$1, Table_owssvr__1[[#This Row],[Start time]]&lt;Y$1),
AND(Table_owssvr__1[[#This Row],[End Time]]&gt;X$1, Table_owssvr__1[[#This Row],[End Time]]&lt;=Y$1 ),
AND(Table_owssvr__1[[#This Row],[Start time]]&lt;X$1, Table_owssvr__1[[#This Row],[End Time]]&gt;Y$1)
)</f>
        <v>0</v>
      </c>
      <c r="Y1172" s="7">
        <f>1*OR(
AND(Table_owssvr__1[[#This Row],[Start time]]&gt;=Y$1, Table_owssvr__1[[#This Row],[Start time]]&lt;Z$1),
AND(Table_owssvr__1[[#This Row],[End Time]]&gt;Y$1, Table_owssvr__1[[#This Row],[End Time]]&lt;=Z$1 ),
AND(Table_owssvr__1[[#This Row],[Start time]]&lt;Y$1, Table_owssvr__1[[#This Row],[End Time]]&gt;Z$1)
)</f>
        <v>0</v>
      </c>
      <c r="Z1172" s="7">
        <f>1*OR(
AND(Table_owssvr__1[[#This Row],[Start time]]&gt;=Z$1, Table_owssvr__1[[#This Row],[Start time]]&lt;AA$1),
AND(Table_owssvr__1[[#This Row],[End Time]]&gt;Z$1, Table_owssvr__1[[#This Row],[End Time]]&lt;=AA$1 ),
AND(Table_owssvr__1[[#This Row],[Start time]]&lt;Z$1, Table_owssvr__1[[#This Row],[End Time]]&gt;AA$1)
)</f>
        <v>0</v>
      </c>
      <c r="AA1172" s="7">
        <f>1*OR(
AND(Table_owssvr__1[[#This Row],[Start time]]&gt;=AA$1, Table_owssvr__1[[#This Row],[Start time]]&lt;AB$1),
AND(Table_owssvr__1[[#This Row],[End Time]]&gt;AA$1, Table_owssvr__1[[#This Row],[End Time]]&lt;=AB$1 ),
AND(Table_owssvr__1[[#This Row],[Start time]]&lt;AA$1, Table_owssvr__1[[#This Row],[End Time]]&gt;AB$1)
)</f>
        <v>0</v>
      </c>
      <c r="AB1172" s="7">
        <f>1*OR(
AND(Table_owssvr__1[[#This Row],[Start time]]&gt;=AB$1, Table_owssvr__1[[#This Row],[Start time]]&lt;AC$1),
AND(Table_owssvr__1[[#This Row],[End Time]]&gt;AB$1, Table_owssvr__1[[#This Row],[End Time]]&lt;=AC$1 ),
AND(Table_owssvr__1[[#This Row],[Start time]]&lt;AB$1, Table_owssvr__1[[#This Row],[End Time]]&gt;AC$1)
)</f>
        <v>0</v>
      </c>
      <c r="AC1172" s="7">
        <f>1*OR(
AND(Table_owssvr__1[[#This Row],[Start time]]&gt;=AC$1, Table_owssvr__1[[#This Row],[Start time]]&lt;AD$1),
AND(Table_owssvr__1[[#This Row],[End Time]]&gt;AC$1, Table_owssvr__1[[#This Row],[End Time]]&lt;=AD$1 ),
AND(Table_owssvr__1[[#This Row],[Start time]]&lt;AC$1, Table_owssvr__1[[#This Row],[End Time]]&gt;AD$1)
)</f>
        <v>0</v>
      </c>
      <c r="AD1172" s="7">
        <f>1*OR(
AND(Table_owssvr__1[[#This Row],[Start time]]&gt;=AD$1, Table_owssvr__1[[#This Row],[Start time]]&lt;AE$1),
AND(Table_owssvr__1[[#This Row],[End Time]]&gt;AD$1, Table_owssvr__1[[#This Row],[End Time]]&lt;=AE$1 ),
AND(Table_owssvr__1[[#This Row],[Start time]]&lt;AD$1, Table_owssvr__1[[#This Row],[End Time]]&gt;AE$1)
)</f>
        <v>0</v>
      </c>
      <c r="AE1172" s="7">
        <f>1*OR(
AND(Table_owssvr__1[[#This Row],[Start time]]&gt;=AE$1, Table_owssvr__1[[#This Row],[Start time]]&lt;AF$1),
AND(Table_owssvr__1[[#This Row],[End Time]]&gt;AE$1, Table_owssvr__1[[#This Row],[End Time]]&lt;=AF$1 ),
AND(Table_owssvr__1[[#This Row],[Start time]]&lt;AE$1, Table_owssvr__1[[#This Row],[End Time]]&gt;AF$1)
)</f>
        <v>0</v>
      </c>
    </row>
    <row r="1173" spans="1:31" x14ac:dyDescent="0.25">
      <c r="A1173" s="2"/>
      <c r="B1173" s="3" t="s">
        <v>480</v>
      </c>
      <c r="C1173" s="3" t="s">
        <v>18</v>
      </c>
      <c r="D1173" s="3" t="s">
        <v>24</v>
      </c>
      <c r="E1173" s="1" t="s">
        <v>141</v>
      </c>
      <c r="F1173" s="4">
        <v>42434.46875</v>
      </c>
      <c r="G1173" s="4">
        <v>42434.482638888891</v>
      </c>
      <c r="H1173" s="4">
        <v>42434.490752314814</v>
      </c>
      <c r="I1173" s="3" t="s">
        <v>18</v>
      </c>
      <c r="J1173" s="2" t="s">
        <v>17</v>
      </c>
      <c r="K1173" s="2" t="s">
        <v>16</v>
      </c>
      <c r="L1173" t="b">
        <f>LEFT(Table_owssvr__1[[#This Row],[Person''s Name]],4)=LEFT(Table_owssvr__1[[#This Row],[Modified By]],4)</f>
        <v>1</v>
      </c>
      <c r="M1173" t="b">
        <f>Table_owssvr__1[[#This Row],[Modified]]&gt;Table_owssvr__1[[#This Row],[Start Date and Time]]</f>
        <v>1</v>
      </c>
      <c r="N1173">
        <f>(Table_owssvr__1[[#This Row],[End Date and Time]]-Table_owssvr__1[[#This Row],[Start Date and Time]])*24</f>
        <v>0.33333333337213844</v>
      </c>
      <c r="O1173" s="5">
        <f>INT(Table_owssvr__1[[#This Row],[Start Date and Time]])</f>
        <v>42434</v>
      </c>
      <c r="P1173" s="6">
        <f>DATE(YEAR(Table_owssvr__1[[#This Row],[Date]]),MONTH(Table_owssvr__1[[#This Row],[Date]]),1)</f>
        <v>42430</v>
      </c>
      <c r="Q1173" s="9">
        <f>ROUND(24*(Table_owssvr__1[[#This Row],[Start Date and Time]]-INT(Table_owssvr__1[[#This Row],[Start Date and Time]])),2)</f>
        <v>11.25</v>
      </c>
      <c r="R1173" s="9">
        <f>ROUND(24*(Table_owssvr__1[[#This Row],[End Date and Time]]-INT(Table_owssvr__1[[#This Row],[End Date and Time]])),2)</f>
        <v>11.58</v>
      </c>
      <c r="S1173" s="7">
        <f>1*OR(
AND(Table_owssvr__1[[#This Row],[Start time]]&gt;=S$1, Table_owssvr__1[[#This Row],[Start time]]&lt;T$1),
AND(Table_owssvr__1[[#This Row],[End Time]]&gt;S$1, Table_owssvr__1[[#This Row],[End Time]]&lt;=T$1 ),
AND(Table_owssvr__1[[#This Row],[Start time]]&lt;S$1, Table_owssvr__1[[#This Row],[End Time]]&gt;T$1)
)</f>
        <v>0</v>
      </c>
      <c r="T1173" s="7">
        <f>1*OR(
AND(Table_owssvr__1[[#This Row],[Start time]]&gt;=T$1, Table_owssvr__1[[#This Row],[Start time]]&lt;U$1),
AND(Table_owssvr__1[[#This Row],[End Time]]&gt;T$1, Table_owssvr__1[[#This Row],[End Time]]&lt;=U$1 ),
AND(Table_owssvr__1[[#This Row],[Start time]]&lt;T$1, Table_owssvr__1[[#This Row],[End Time]]&gt;U$1)
)</f>
        <v>0</v>
      </c>
      <c r="U1173" s="7">
        <f>1*OR(
AND(Table_owssvr__1[[#This Row],[Start time]]&gt;=U$1, Table_owssvr__1[[#This Row],[Start time]]&lt;V$1),
AND(Table_owssvr__1[[#This Row],[End Time]]&gt;U$1, Table_owssvr__1[[#This Row],[End Time]]&lt;=V$1 ),
AND(Table_owssvr__1[[#This Row],[Start time]]&lt;U$1, Table_owssvr__1[[#This Row],[End Time]]&gt;V$1)
)</f>
        <v>0</v>
      </c>
      <c r="V1173" s="7">
        <f>1*OR(
AND(Table_owssvr__1[[#This Row],[Start time]]&gt;=V$1, Table_owssvr__1[[#This Row],[Start time]]&lt;W$1),
AND(Table_owssvr__1[[#This Row],[End Time]]&gt;V$1, Table_owssvr__1[[#This Row],[End Time]]&lt;=W$1 ),
AND(Table_owssvr__1[[#This Row],[Start time]]&lt;V$1, Table_owssvr__1[[#This Row],[End Time]]&gt;W$1)
)</f>
        <v>1</v>
      </c>
      <c r="W1173" s="7">
        <f>1*OR(
AND(Table_owssvr__1[[#This Row],[Start time]]&gt;=W$1, Table_owssvr__1[[#This Row],[Start time]]&lt;X$1),
AND(Table_owssvr__1[[#This Row],[End Time]]&gt;W$1, Table_owssvr__1[[#This Row],[End Time]]&lt;=X$1 ),
AND(Table_owssvr__1[[#This Row],[Start time]]&lt;W$1, Table_owssvr__1[[#This Row],[End Time]]&gt;X$1)
)</f>
        <v>0</v>
      </c>
      <c r="X1173" s="7">
        <f>1*OR(
AND(Table_owssvr__1[[#This Row],[Start time]]&gt;=X$1, Table_owssvr__1[[#This Row],[Start time]]&lt;Y$1),
AND(Table_owssvr__1[[#This Row],[End Time]]&gt;X$1, Table_owssvr__1[[#This Row],[End Time]]&lt;=Y$1 ),
AND(Table_owssvr__1[[#This Row],[Start time]]&lt;X$1, Table_owssvr__1[[#This Row],[End Time]]&gt;Y$1)
)</f>
        <v>0</v>
      </c>
      <c r="Y1173" s="7">
        <f>1*OR(
AND(Table_owssvr__1[[#This Row],[Start time]]&gt;=Y$1, Table_owssvr__1[[#This Row],[Start time]]&lt;Z$1),
AND(Table_owssvr__1[[#This Row],[End Time]]&gt;Y$1, Table_owssvr__1[[#This Row],[End Time]]&lt;=Z$1 ),
AND(Table_owssvr__1[[#This Row],[Start time]]&lt;Y$1, Table_owssvr__1[[#This Row],[End Time]]&gt;Z$1)
)</f>
        <v>0</v>
      </c>
      <c r="Z1173" s="7">
        <f>1*OR(
AND(Table_owssvr__1[[#This Row],[Start time]]&gt;=Z$1, Table_owssvr__1[[#This Row],[Start time]]&lt;AA$1),
AND(Table_owssvr__1[[#This Row],[End Time]]&gt;Z$1, Table_owssvr__1[[#This Row],[End Time]]&lt;=AA$1 ),
AND(Table_owssvr__1[[#This Row],[Start time]]&lt;Z$1, Table_owssvr__1[[#This Row],[End Time]]&gt;AA$1)
)</f>
        <v>0</v>
      </c>
      <c r="AA1173" s="7">
        <f>1*OR(
AND(Table_owssvr__1[[#This Row],[Start time]]&gt;=AA$1, Table_owssvr__1[[#This Row],[Start time]]&lt;AB$1),
AND(Table_owssvr__1[[#This Row],[End Time]]&gt;AA$1, Table_owssvr__1[[#This Row],[End Time]]&lt;=AB$1 ),
AND(Table_owssvr__1[[#This Row],[Start time]]&lt;AA$1, Table_owssvr__1[[#This Row],[End Time]]&gt;AB$1)
)</f>
        <v>0</v>
      </c>
      <c r="AB1173" s="7">
        <f>1*OR(
AND(Table_owssvr__1[[#This Row],[Start time]]&gt;=AB$1, Table_owssvr__1[[#This Row],[Start time]]&lt;AC$1),
AND(Table_owssvr__1[[#This Row],[End Time]]&gt;AB$1, Table_owssvr__1[[#This Row],[End Time]]&lt;=AC$1 ),
AND(Table_owssvr__1[[#This Row],[Start time]]&lt;AB$1, Table_owssvr__1[[#This Row],[End Time]]&gt;AC$1)
)</f>
        <v>0</v>
      </c>
      <c r="AC1173" s="7">
        <f>1*OR(
AND(Table_owssvr__1[[#This Row],[Start time]]&gt;=AC$1, Table_owssvr__1[[#This Row],[Start time]]&lt;AD$1),
AND(Table_owssvr__1[[#This Row],[End Time]]&gt;AC$1, Table_owssvr__1[[#This Row],[End Time]]&lt;=AD$1 ),
AND(Table_owssvr__1[[#This Row],[Start time]]&lt;AC$1, Table_owssvr__1[[#This Row],[End Time]]&gt;AD$1)
)</f>
        <v>0</v>
      </c>
      <c r="AD1173" s="7">
        <f>1*OR(
AND(Table_owssvr__1[[#This Row],[Start time]]&gt;=AD$1, Table_owssvr__1[[#This Row],[Start time]]&lt;AE$1),
AND(Table_owssvr__1[[#This Row],[End Time]]&gt;AD$1, Table_owssvr__1[[#This Row],[End Time]]&lt;=AE$1 ),
AND(Table_owssvr__1[[#This Row],[Start time]]&lt;AD$1, Table_owssvr__1[[#This Row],[End Time]]&gt;AE$1)
)</f>
        <v>0</v>
      </c>
      <c r="AE1173" s="7">
        <f>1*OR(
AND(Table_owssvr__1[[#This Row],[Start time]]&gt;=AE$1, Table_owssvr__1[[#This Row],[Start time]]&lt;AF$1),
AND(Table_owssvr__1[[#This Row],[End Time]]&gt;AE$1, Table_owssvr__1[[#This Row],[End Time]]&lt;=AF$1 ),
AND(Table_owssvr__1[[#This Row],[Start time]]&lt;AE$1, Table_owssvr__1[[#This Row],[End Time]]&gt;AF$1)
)</f>
        <v>0</v>
      </c>
    </row>
    <row r="1174" spans="1:31" x14ac:dyDescent="0.25">
      <c r="A1174" s="2"/>
      <c r="B1174" s="3" t="s">
        <v>480</v>
      </c>
      <c r="C1174" s="3" t="s">
        <v>493</v>
      </c>
      <c r="D1174" s="3" t="s">
        <v>24</v>
      </c>
      <c r="E1174" s="1" t="s">
        <v>1370</v>
      </c>
      <c r="F1174" s="4">
        <v>42434.46875</v>
      </c>
      <c r="G1174" s="4">
        <v>42434.482638888891</v>
      </c>
      <c r="H1174" s="4">
        <v>42434.491041666668</v>
      </c>
      <c r="I1174" s="3" t="s">
        <v>495</v>
      </c>
      <c r="J1174" s="2" t="s">
        <v>17</v>
      </c>
      <c r="K1174" s="2" t="s">
        <v>16</v>
      </c>
      <c r="L1174" t="b">
        <f>LEFT(Table_owssvr__1[[#This Row],[Person''s Name]],4)=LEFT(Table_owssvr__1[[#This Row],[Modified By]],4)</f>
        <v>1</v>
      </c>
      <c r="M1174" t="b">
        <f>Table_owssvr__1[[#This Row],[Modified]]&gt;Table_owssvr__1[[#This Row],[Start Date and Time]]</f>
        <v>1</v>
      </c>
      <c r="N1174">
        <f>(Table_owssvr__1[[#This Row],[End Date and Time]]-Table_owssvr__1[[#This Row],[Start Date and Time]])*24</f>
        <v>0.33333333337213844</v>
      </c>
      <c r="O1174" s="5">
        <f>INT(Table_owssvr__1[[#This Row],[Start Date and Time]])</f>
        <v>42434</v>
      </c>
      <c r="P1174" s="6">
        <f>DATE(YEAR(Table_owssvr__1[[#This Row],[Date]]),MONTH(Table_owssvr__1[[#This Row],[Date]]),1)</f>
        <v>42430</v>
      </c>
      <c r="Q1174" s="9">
        <f>ROUND(24*(Table_owssvr__1[[#This Row],[Start Date and Time]]-INT(Table_owssvr__1[[#This Row],[Start Date and Time]])),2)</f>
        <v>11.25</v>
      </c>
      <c r="R1174" s="9">
        <f>ROUND(24*(Table_owssvr__1[[#This Row],[End Date and Time]]-INT(Table_owssvr__1[[#This Row],[End Date and Time]])),2)</f>
        <v>11.58</v>
      </c>
      <c r="S1174" s="7">
        <f>1*OR(
AND(Table_owssvr__1[[#This Row],[Start time]]&gt;=S$1, Table_owssvr__1[[#This Row],[Start time]]&lt;T$1),
AND(Table_owssvr__1[[#This Row],[End Time]]&gt;S$1, Table_owssvr__1[[#This Row],[End Time]]&lt;=T$1 ),
AND(Table_owssvr__1[[#This Row],[Start time]]&lt;S$1, Table_owssvr__1[[#This Row],[End Time]]&gt;T$1)
)</f>
        <v>0</v>
      </c>
      <c r="T1174" s="7">
        <f>1*OR(
AND(Table_owssvr__1[[#This Row],[Start time]]&gt;=T$1, Table_owssvr__1[[#This Row],[Start time]]&lt;U$1),
AND(Table_owssvr__1[[#This Row],[End Time]]&gt;T$1, Table_owssvr__1[[#This Row],[End Time]]&lt;=U$1 ),
AND(Table_owssvr__1[[#This Row],[Start time]]&lt;T$1, Table_owssvr__1[[#This Row],[End Time]]&gt;U$1)
)</f>
        <v>0</v>
      </c>
      <c r="U1174" s="7">
        <f>1*OR(
AND(Table_owssvr__1[[#This Row],[Start time]]&gt;=U$1, Table_owssvr__1[[#This Row],[Start time]]&lt;V$1),
AND(Table_owssvr__1[[#This Row],[End Time]]&gt;U$1, Table_owssvr__1[[#This Row],[End Time]]&lt;=V$1 ),
AND(Table_owssvr__1[[#This Row],[Start time]]&lt;U$1, Table_owssvr__1[[#This Row],[End Time]]&gt;V$1)
)</f>
        <v>0</v>
      </c>
      <c r="V1174" s="7">
        <f>1*OR(
AND(Table_owssvr__1[[#This Row],[Start time]]&gt;=V$1, Table_owssvr__1[[#This Row],[Start time]]&lt;W$1),
AND(Table_owssvr__1[[#This Row],[End Time]]&gt;V$1, Table_owssvr__1[[#This Row],[End Time]]&lt;=W$1 ),
AND(Table_owssvr__1[[#This Row],[Start time]]&lt;V$1, Table_owssvr__1[[#This Row],[End Time]]&gt;W$1)
)</f>
        <v>1</v>
      </c>
      <c r="W1174" s="7">
        <f>1*OR(
AND(Table_owssvr__1[[#This Row],[Start time]]&gt;=W$1, Table_owssvr__1[[#This Row],[Start time]]&lt;X$1),
AND(Table_owssvr__1[[#This Row],[End Time]]&gt;W$1, Table_owssvr__1[[#This Row],[End Time]]&lt;=X$1 ),
AND(Table_owssvr__1[[#This Row],[Start time]]&lt;W$1, Table_owssvr__1[[#This Row],[End Time]]&gt;X$1)
)</f>
        <v>0</v>
      </c>
      <c r="X1174" s="7">
        <f>1*OR(
AND(Table_owssvr__1[[#This Row],[Start time]]&gt;=X$1, Table_owssvr__1[[#This Row],[Start time]]&lt;Y$1),
AND(Table_owssvr__1[[#This Row],[End Time]]&gt;X$1, Table_owssvr__1[[#This Row],[End Time]]&lt;=Y$1 ),
AND(Table_owssvr__1[[#This Row],[Start time]]&lt;X$1, Table_owssvr__1[[#This Row],[End Time]]&gt;Y$1)
)</f>
        <v>0</v>
      </c>
      <c r="Y1174" s="7">
        <f>1*OR(
AND(Table_owssvr__1[[#This Row],[Start time]]&gt;=Y$1, Table_owssvr__1[[#This Row],[Start time]]&lt;Z$1),
AND(Table_owssvr__1[[#This Row],[End Time]]&gt;Y$1, Table_owssvr__1[[#This Row],[End Time]]&lt;=Z$1 ),
AND(Table_owssvr__1[[#This Row],[Start time]]&lt;Y$1, Table_owssvr__1[[#This Row],[End Time]]&gt;Z$1)
)</f>
        <v>0</v>
      </c>
      <c r="Z1174" s="7">
        <f>1*OR(
AND(Table_owssvr__1[[#This Row],[Start time]]&gt;=Z$1, Table_owssvr__1[[#This Row],[Start time]]&lt;AA$1),
AND(Table_owssvr__1[[#This Row],[End Time]]&gt;Z$1, Table_owssvr__1[[#This Row],[End Time]]&lt;=AA$1 ),
AND(Table_owssvr__1[[#This Row],[Start time]]&lt;Z$1, Table_owssvr__1[[#This Row],[End Time]]&gt;AA$1)
)</f>
        <v>0</v>
      </c>
      <c r="AA1174" s="7">
        <f>1*OR(
AND(Table_owssvr__1[[#This Row],[Start time]]&gt;=AA$1, Table_owssvr__1[[#This Row],[Start time]]&lt;AB$1),
AND(Table_owssvr__1[[#This Row],[End Time]]&gt;AA$1, Table_owssvr__1[[#This Row],[End Time]]&lt;=AB$1 ),
AND(Table_owssvr__1[[#This Row],[Start time]]&lt;AA$1, Table_owssvr__1[[#This Row],[End Time]]&gt;AB$1)
)</f>
        <v>0</v>
      </c>
      <c r="AB1174" s="7">
        <f>1*OR(
AND(Table_owssvr__1[[#This Row],[Start time]]&gt;=AB$1, Table_owssvr__1[[#This Row],[Start time]]&lt;AC$1),
AND(Table_owssvr__1[[#This Row],[End Time]]&gt;AB$1, Table_owssvr__1[[#This Row],[End Time]]&lt;=AC$1 ),
AND(Table_owssvr__1[[#This Row],[Start time]]&lt;AB$1, Table_owssvr__1[[#This Row],[End Time]]&gt;AC$1)
)</f>
        <v>0</v>
      </c>
      <c r="AC1174" s="7">
        <f>1*OR(
AND(Table_owssvr__1[[#This Row],[Start time]]&gt;=AC$1, Table_owssvr__1[[#This Row],[Start time]]&lt;AD$1),
AND(Table_owssvr__1[[#This Row],[End Time]]&gt;AC$1, Table_owssvr__1[[#This Row],[End Time]]&lt;=AD$1 ),
AND(Table_owssvr__1[[#This Row],[Start time]]&lt;AC$1, Table_owssvr__1[[#This Row],[End Time]]&gt;AD$1)
)</f>
        <v>0</v>
      </c>
      <c r="AD1174" s="7">
        <f>1*OR(
AND(Table_owssvr__1[[#This Row],[Start time]]&gt;=AD$1, Table_owssvr__1[[#This Row],[Start time]]&lt;AE$1),
AND(Table_owssvr__1[[#This Row],[End Time]]&gt;AD$1, Table_owssvr__1[[#This Row],[End Time]]&lt;=AE$1 ),
AND(Table_owssvr__1[[#This Row],[Start time]]&lt;AD$1, Table_owssvr__1[[#This Row],[End Time]]&gt;AE$1)
)</f>
        <v>0</v>
      </c>
      <c r="AE1174" s="7">
        <f>1*OR(
AND(Table_owssvr__1[[#This Row],[Start time]]&gt;=AE$1, Table_owssvr__1[[#This Row],[Start time]]&lt;AF$1),
AND(Table_owssvr__1[[#This Row],[End Time]]&gt;AE$1, Table_owssvr__1[[#This Row],[End Time]]&lt;=AF$1 ),
AND(Table_owssvr__1[[#This Row],[Start time]]&lt;AE$1, Table_owssvr__1[[#This Row],[End Time]]&gt;AF$1)
)</f>
        <v>0</v>
      </c>
    </row>
    <row r="1175" spans="1:31" x14ac:dyDescent="0.25">
      <c r="A1175" s="2"/>
      <c r="B1175" s="3" t="s">
        <v>480</v>
      </c>
      <c r="C1175" s="3" t="s">
        <v>448</v>
      </c>
      <c r="D1175" s="3" t="s">
        <v>24</v>
      </c>
      <c r="E1175" s="1" t="s">
        <v>1371</v>
      </c>
      <c r="F1175" s="4">
        <v>42434.46875</v>
      </c>
      <c r="G1175" s="4">
        <v>42434.482638888891</v>
      </c>
      <c r="H1175" s="4">
        <v>42434.497812499998</v>
      </c>
      <c r="I1175" s="3" t="s">
        <v>448</v>
      </c>
      <c r="J1175" s="2" t="s">
        <v>17</v>
      </c>
      <c r="K1175" s="2" t="s">
        <v>16</v>
      </c>
      <c r="L1175" t="b">
        <f>LEFT(Table_owssvr__1[[#This Row],[Person''s Name]],4)=LEFT(Table_owssvr__1[[#This Row],[Modified By]],4)</f>
        <v>1</v>
      </c>
      <c r="M1175" t="b">
        <f>Table_owssvr__1[[#This Row],[Modified]]&gt;Table_owssvr__1[[#This Row],[Start Date and Time]]</f>
        <v>1</v>
      </c>
      <c r="N1175">
        <f>(Table_owssvr__1[[#This Row],[End Date and Time]]-Table_owssvr__1[[#This Row],[Start Date and Time]])*24</f>
        <v>0.33333333337213844</v>
      </c>
      <c r="O1175" s="5">
        <f>INT(Table_owssvr__1[[#This Row],[Start Date and Time]])</f>
        <v>42434</v>
      </c>
      <c r="P1175" s="6">
        <f>DATE(YEAR(Table_owssvr__1[[#This Row],[Date]]),MONTH(Table_owssvr__1[[#This Row],[Date]]),1)</f>
        <v>42430</v>
      </c>
      <c r="Q1175" s="9">
        <f>ROUND(24*(Table_owssvr__1[[#This Row],[Start Date and Time]]-INT(Table_owssvr__1[[#This Row],[Start Date and Time]])),2)</f>
        <v>11.25</v>
      </c>
      <c r="R1175" s="9">
        <f>ROUND(24*(Table_owssvr__1[[#This Row],[End Date and Time]]-INT(Table_owssvr__1[[#This Row],[End Date and Time]])),2)</f>
        <v>11.58</v>
      </c>
      <c r="S1175" s="7">
        <f>1*OR(
AND(Table_owssvr__1[[#This Row],[Start time]]&gt;=S$1, Table_owssvr__1[[#This Row],[Start time]]&lt;T$1),
AND(Table_owssvr__1[[#This Row],[End Time]]&gt;S$1, Table_owssvr__1[[#This Row],[End Time]]&lt;=T$1 ),
AND(Table_owssvr__1[[#This Row],[Start time]]&lt;S$1, Table_owssvr__1[[#This Row],[End Time]]&gt;T$1)
)</f>
        <v>0</v>
      </c>
      <c r="T1175" s="7">
        <f>1*OR(
AND(Table_owssvr__1[[#This Row],[Start time]]&gt;=T$1, Table_owssvr__1[[#This Row],[Start time]]&lt;U$1),
AND(Table_owssvr__1[[#This Row],[End Time]]&gt;T$1, Table_owssvr__1[[#This Row],[End Time]]&lt;=U$1 ),
AND(Table_owssvr__1[[#This Row],[Start time]]&lt;T$1, Table_owssvr__1[[#This Row],[End Time]]&gt;U$1)
)</f>
        <v>0</v>
      </c>
      <c r="U1175" s="7">
        <f>1*OR(
AND(Table_owssvr__1[[#This Row],[Start time]]&gt;=U$1, Table_owssvr__1[[#This Row],[Start time]]&lt;V$1),
AND(Table_owssvr__1[[#This Row],[End Time]]&gt;U$1, Table_owssvr__1[[#This Row],[End Time]]&lt;=V$1 ),
AND(Table_owssvr__1[[#This Row],[Start time]]&lt;U$1, Table_owssvr__1[[#This Row],[End Time]]&gt;V$1)
)</f>
        <v>0</v>
      </c>
      <c r="V1175" s="7">
        <f>1*OR(
AND(Table_owssvr__1[[#This Row],[Start time]]&gt;=V$1, Table_owssvr__1[[#This Row],[Start time]]&lt;W$1),
AND(Table_owssvr__1[[#This Row],[End Time]]&gt;V$1, Table_owssvr__1[[#This Row],[End Time]]&lt;=W$1 ),
AND(Table_owssvr__1[[#This Row],[Start time]]&lt;V$1, Table_owssvr__1[[#This Row],[End Time]]&gt;W$1)
)</f>
        <v>1</v>
      </c>
      <c r="W1175" s="7">
        <f>1*OR(
AND(Table_owssvr__1[[#This Row],[Start time]]&gt;=W$1, Table_owssvr__1[[#This Row],[Start time]]&lt;X$1),
AND(Table_owssvr__1[[#This Row],[End Time]]&gt;W$1, Table_owssvr__1[[#This Row],[End Time]]&lt;=X$1 ),
AND(Table_owssvr__1[[#This Row],[Start time]]&lt;W$1, Table_owssvr__1[[#This Row],[End Time]]&gt;X$1)
)</f>
        <v>0</v>
      </c>
      <c r="X1175" s="7">
        <f>1*OR(
AND(Table_owssvr__1[[#This Row],[Start time]]&gt;=X$1, Table_owssvr__1[[#This Row],[Start time]]&lt;Y$1),
AND(Table_owssvr__1[[#This Row],[End Time]]&gt;X$1, Table_owssvr__1[[#This Row],[End Time]]&lt;=Y$1 ),
AND(Table_owssvr__1[[#This Row],[Start time]]&lt;X$1, Table_owssvr__1[[#This Row],[End Time]]&gt;Y$1)
)</f>
        <v>0</v>
      </c>
      <c r="Y1175" s="7">
        <f>1*OR(
AND(Table_owssvr__1[[#This Row],[Start time]]&gt;=Y$1, Table_owssvr__1[[#This Row],[Start time]]&lt;Z$1),
AND(Table_owssvr__1[[#This Row],[End Time]]&gt;Y$1, Table_owssvr__1[[#This Row],[End Time]]&lt;=Z$1 ),
AND(Table_owssvr__1[[#This Row],[Start time]]&lt;Y$1, Table_owssvr__1[[#This Row],[End Time]]&gt;Z$1)
)</f>
        <v>0</v>
      </c>
      <c r="Z1175" s="7">
        <f>1*OR(
AND(Table_owssvr__1[[#This Row],[Start time]]&gt;=Z$1, Table_owssvr__1[[#This Row],[Start time]]&lt;AA$1),
AND(Table_owssvr__1[[#This Row],[End Time]]&gt;Z$1, Table_owssvr__1[[#This Row],[End Time]]&lt;=AA$1 ),
AND(Table_owssvr__1[[#This Row],[Start time]]&lt;Z$1, Table_owssvr__1[[#This Row],[End Time]]&gt;AA$1)
)</f>
        <v>0</v>
      </c>
      <c r="AA1175" s="7">
        <f>1*OR(
AND(Table_owssvr__1[[#This Row],[Start time]]&gt;=AA$1, Table_owssvr__1[[#This Row],[Start time]]&lt;AB$1),
AND(Table_owssvr__1[[#This Row],[End Time]]&gt;AA$1, Table_owssvr__1[[#This Row],[End Time]]&lt;=AB$1 ),
AND(Table_owssvr__1[[#This Row],[Start time]]&lt;AA$1, Table_owssvr__1[[#This Row],[End Time]]&gt;AB$1)
)</f>
        <v>0</v>
      </c>
      <c r="AB1175" s="7">
        <f>1*OR(
AND(Table_owssvr__1[[#This Row],[Start time]]&gt;=AB$1, Table_owssvr__1[[#This Row],[Start time]]&lt;AC$1),
AND(Table_owssvr__1[[#This Row],[End Time]]&gt;AB$1, Table_owssvr__1[[#This Row],[End Time]]&lt;=AC$1 ),
AND(Table_owssvr__1[[#This Row],[Start time]]&lt;AB$1, Table_owssvr__1[[#This Row],[End Time]]&gt;AC$1)
)</f>
        <v>0</v>
      </c>
      <c r="AC1175" s="7">
        <f>1*OR(
AND(Table_owssvr__1[[#This Row],[Start time]]&gt;=AC$1, Table_owssvr__1[[#This Row],[Start time]]&lt;AD$1),
AND(Table_owssvr__1[[#This Row],[End Time]]&gt;AC$1, Table_owssvr__1[[#This Row],[End Time]]&lt;=AD$1 ),
AND(Table_owssvr__1[[#This Row],[Start time]]&lt;AC$1, Table_owssvr__1[[#This Row],[End Time]]&gt;AD$1)
)</f>
        <v>0</v>
      </c>
      <c r="AD1175" s="7">
        <f>1*OR(
AND(Table_owssvr__1[[#This Row],[Start time]]&gt;=AD$1, Table_owssvr__1[[#This Row],[Start time]]&lt;AE$1),
AND(Table_owssvr__1[[#This Row],[End Time]]&gt;AD$1, Table_owssvr__1[[#This Row],[End Time]]&lt;=AE$1 ),
AND(Table_owssvr__1[[#This Row],[Start time]]&lt;AD$1, Table_owssvr__1[[#This Row],[End Time]]&gt;AE$1)
)</f>
        <v>0</v>
      </c>
      <c r="AE1175" s="7">
        <f>1*OR(
AND(Table_owssvr__1[[#This Row],[Start time]]&gt;=AE$1, Table_owssvr__1[[#This Row],[Start time]]&lt;AF$1),
AND(Table_owssvr__1[[#This Row],[End Time]]&gt;AE$1, Table_owssvr__1[[#This Row],[End Time]]&lt;=AF$1 ),
AND(Table_owssvr__1[[#This Row],[Start time]]&lt;AE$1, Table_owssvr__1[[#This Row],[End Time]]&gt;AF$1)
)</f>
        <v>0</v>
      </c>
    </row>
    <row r="1176" spans="1:31" ht="30" x14ac:dyDescent="0.25">
      <c r="A1176" s="2"/>
      <c r="B1176" s="3" t="s">
        <v>480</v>
      </c>
      <c r="C1176" s="3" t="s">
        <v>15</v>
      </c>
      <c r="D1176" s="3" t="s">
        <v>24</v>
      </c>
      <c r="E1176" s="1" t="s">
        <v>822</v>
      </c>
      <c r="F1176" s="4">
        <v>42434.46875</v>
      </c>
      <c r="G1176" s="4">
        <v>42434.482638888891</v>
      </c>
      <c r="H1176" s="4">
        <v>42434.503437500003</v>
      </c>
      <c r="I1176" s="3" t="s">
        <v>15</v>
      </c>
      <c r="J1176" s="2" t="s">
        <v>17</v>
      </c>
      <c r="K1176" s="2" t="s">
        <v>16</v>
      </c>
      <c r="L1176" t="b">
        <f>LEFT(Table_owssvr__1[[#This Row],[Person''s Name]],4)=LEFT(Table_owssvr__1[[#This Row],[Modified By]],4)</f>
        <v>1</v>
      </c>
      <c r="M1176" t="b">
        <f>Table_owssvr__1[[#This Row],[Modified]]&gt;Table_owssvr__1[[#This Row],[Start Date and Time]]</f>
        <v>1</v>
      </c>
      <c r="N1176">
        <f>(Table_owssvr__1[[#This Row],[End Date and Time]]-Table_owssvr__1[[#This Row],[Start Date and Time]])*24</f>
        <v>0.33333333337213844</v>
      </c>
      <c r="O1176" s="5">
        <f>INT(Table_owssvr__1[[#This Row],[Start Date and Time]])</f>
        <v>42434</v>
      </c>
      <c r="P1176" s="6">
        <f>DATE(YEAR(Table_owssvr__1[[#This Row],[Date]]),MONTH(Table_owssvr__1[[#This Row],[Date]]),1)</f>
        <v>42430</v>
      </c>
      <c r="Q1176" s="9">
        <f>ROUND(24*(Table_owssvr__1[[#This Row],[Start Date and Time]]-INT(Table_owssvr__1[[#This Row],[Start Date and Time]])),2)</f>
        <v>11.25</v>
      </c>
      <c r="R1176" s="9">
        <f>ROUND(24*(Table_owssvr__1[[#This Row],[End Date and Time]]-INT(Table_owssvr__1[[#This Row],[End Date and Time]])),2)</f>
        <v>11.58</v>
      </c>
      <c r="S1176" s="7">
        <f>1*OR(
AND(Table_owssvr__1[[#This Row],[Start time]]&gt;=S$1, Table_owssvr__1[[#This Row],[Start time]]&lt;T$1),
AND(Table_owssvr__1[[#This Row],[End Time]]&gt;S$1, Table_owssvr__1[[#This Row],[End Time]]&lt;=T$1 ),
AND(Table_owssvr__1[[#This Row],[Start time]]&lt;S$1, Table_owssvr__1[[#This Row],[End Time]]&gt;T$1)
)</f>
        <v>0</v>
      </c>
      <c r="T1176" s="7">
        <f>1*OR(
AND(Table_owssvr__1[[#This Row],[Start time]]&gt;=T$1, Table_owssvr__1[[#This Row],[Start time]]&lt;U$1),
AND(Table_owssvr__1[[#This Row],[End Time]]&gt;T$1, Table_owssvr__1[[#This Row],[End Time]]&lt;=U$1 ),
AND(Table_owssvr__1[[#This Row],[Start time]]&lt;T$1, Table_owssvr__1[[#This Row],[End Time]]&gt;U$1)
)</f>
        <v>0</v>
      </c>
      <c r="U1176" s="7">
        <f>1*OR(
AND(Table_owssvr__1[[#This Row],[Start time]]&gt;=U$1, Table_owssvr__1[[#This Row],[Start time]]&lt;V$1),
AND(Table_owssvr__1[[#This Row],[End Time]]&gt;U$1, Table_owssvr__1[[#This Row],[End Time]]&lt;=V$1 ),
AND(Table_owssvr__1[[#This Row],[Start time]]&lt;U$1, Table_owssvr__1[[#This Row],[End Time]]&gt;V$1)
)</f>
        <v>0</v>
      </c>
      <c r="V1176" s="7">
        <f>1*OR(
AND(Table_owssvr__1[[#This Row],[Start time]]&gt;=V$1, Table_owssvr__1[[#This Row],[Start time]]&lt;W$1),
AND(Table_owssvr__1[[#This Row],[End Time]]&gt;V$1, Table_owssvr__1[[#This Row],[End Time]]&lt;=W$1 ),
AND(Table_owssvr__1[[#This Row],[Start time]]&lt;V$1, Table_owssvr__1[[#This Row],[End Time]]&gt;W$1)
)</f>
        <v>1</v>
      </c>
      <c r="W1176" s="7">
        <f>1*OR(
AND(Table_owssvr__1[[#This Row],[Start time]]&gt;=W$1, Table_owssvr__1[[#This Row],[Start time]]&lt;X$1),
AND(Table_owssvr__1[[#This Row],[End Time]]&gt;W$1, Table_owssvr__1[[#This Row],[End Time]]&lt;=X$1 ),
AND(Table_owssvr__1[[#This Row],[Start time]]&lt;W$1, Table_owssvr__1[[#This Row],[End Time]]&gt;X$1)
)</f>
        <v>0</v>
      </c>
      <c r="X1176" s="7">
        <f>1*OR(
AND(Table_owssvr__1[[#This Row],[Start time]]&gt;=X$1, Table_owssvr__1[[#This Row],[Start time]]&lt;Y$1),
AND(Table_owssvr__1[[#This Row],[End Time]]&gt;X$1, Table_owssvr__1[[#This Row],[End Time]]&lt;=Y$1 ),
AND(Table_owssvr__1[[#This Row],[Start time]]&lt;X$1, Table_owssvr__1[[#This Row],[End Time]]&gt;Y$1)
)</f>
        <v>0</v>
      </c>
      <c r="Y1176" s="7">
        <f>1*OR(
AND(Table_owssvr__1[[#This Row],[Start time]]&gt;=Y$1, Table_owssvr__1[[#This Row],[Start time]]&lt;Z$1),
AND(Table_owssvr__1[[#This Row],[End Time]]&gt;Y$1, Table_owssvr__1[[#This Row],[End Time]]&lt;=Z$1 ),
AND(Table_owssvr__1[[#This Row],[Start time]]&lt;Y$1, Table_owssvr__1[[#This Row],[End Time]]&gt;Z$1)
)</f>
        <v>0</v>
      </c>
      <c r="Z1176" s="7">
        <f>1*OR(
AND(Table_owssvr__1[[#This Row],[Start time]]&gt;=Z$1, Table_owssvr__1[[#This Row],[Start time]]&lt;AA$1),
AND(Table_owssvr__1[[#This Row],[End Time]]&gt;Z$1, Table_owssvr__1[[#This Row],[End Time]]&lt;=AA$1 ),
AND(Table_owssvr__1[[#This Row],[Start time]]&lt;Z$1, Table_owssvr__1[[#This Row],[End Time]]&gt;AA$1)
)</f>
        <v>0</v>
      </c>
      <c r="AA1176" s="7">
        <f>1*OR(
AND(Table_owssvr__1[[#This Row],[Start time]]&gt;=AA$1, Table_owssvr__1[[#This Row],[Start time]]&lt;AB$1),
AND(Table_owssvr__1[[#This Row],[End Time]]&gt;AA$1, Table_owssvr__1[[#This Row],[End Time]]&lt;=AB$1 ),
AND(Table_owssvr__1[[#This Row],[Start time]]&lt;AA$1, Table_owssvr__1[[#This Row],[End Time]]&gt;AB$1)
)</f>
        <v>0</v>
      </c>
      <c r="AB1176" s="7">
        <f>1*OR(
AND(Table_owssvr__1[[#This Row],[Start time]]&gt;=AB$1, Table_owssvr__1[[#This Row],[Start time]]&lt;AC$1),
AND(Table_owssvr__1[[#This Row],[End Time]]&gt;AB$1, Table_owssvr__1[[#This Row],[End Time]]&lt;=AC$1 ),
AND(Table_owssvr__1[[#This Row],[Start time]]&lt;AB$1, Table_owssvr__1[[#This Row],[End Time]]&gt;AC$1)
)</f>
        <v>0</v>
      </c>
      <c r="AC1176" s="7">
        <f>1*OR(
AND(Table_owssvr__1[[#This Row],[Start time]]&gt;=AC$1, Table_owssvr__1[[#This Row],[Start time]]&lt;AD$1),
AND(Table_owssvr__1[[#This Row],[End Time]]&gt;AC$1, Table_owssvr__1[[#This Row],[End Time]]&lt;=AD$1 ),
AND(Table_owssvr__1[[#This Row],[Start time]]&lt;AC$1, Table_owssvr__1[[#This Row],[End Time]]&gt;AD$1)
)</f>
        <v>0</v>
      </c>
      <c r="AD1176" s="7">
        <f>1*OR(
AND(Table_owssvr__1[[#This Row],[Start time]]&gt;=AD$1, Table_owssvr__1[[#This Row],[Start time]]&lt;AE$1),
AND(Table_owssvr__1[[#This Row],[End Time]]&gt;AD$1, Table_owssvr__1[[#This Row],[End Time]]&lt;=AE$1 ),
AND(Table_owssvr__1[[#This Row],[Start time]]&lt;AD$1, Table_owssvr__1[[#This Row],[End Time]]&gt;AE$1)
)</f>
        <v>0</v>
      </c>
      <c r="AE1176" s="7">
        <f>1*OR(
AND(Table_owssvr__1[[#This Row],[Start time]]&gt;=AE$1, Table_owssvr__1[[#This Row],[Start time]]&lt;AF$1),
AND(Table_owssvr__1[[#This Row],[End Time]]&gt;AE$1, Table_owssvr__1[[#This Row],[End Time]]&lt;=AF$1 ),
AND(Table_owssvr__1[[#This Row],[Start time]]&lt;AE$1, Table_owssvr__1[[#This Row],[End Time]]&gt;AF$1)
)</f>
        <v>0</v>
      </c>
    </row>
    <row r="1177" spans="1:31" x14ac:dyDescent="0.25">
      <c r="A1177" s="2"/>
      <c r="B1177" s="3" t="s">
        <v>656</v>
      </c>
      <c r="C1177" s="3" t="s">
        <v>15</v>
      </c>
      <c r="D1177" s="3" t="s">
        <v>22</v>
      </c>
      <c r="E1177" s="1" t="s">
        <v>823</v>
      </c>
      <c r="F1177" s="4">
        <v>42434.427083333336</v>
      </c>
      <c r="G1177" s="4">
        <v>42434.458333333336</v>
      </c>
      <c r="H1177" s="4">
        <v>42434.508229166669</v>
      </c>
      <c r="I1177" s="3" t="s">
        <v>15</v>
      </c>
      <c r="J1177" s="2" t="s">
        <v>17</v>
      </c>
      <c r="K1177" s="2" t="s">
        <v>16</v>
      </c>
      <c r="L1177" t="b">
        <f>LEFT(Table_owssvr__1[[#This Row],[Person''s Name]],4)=LEFT(Table_owssvr__1[[#This Row],[Modified By]],4)</f>
        <v>1</v>
      </c>
      <c r="M1177" t="b">
        <f>Table_owssvr__1[[#This Row],[Modified]]&gt;Table_owssvr__1[[#This Row],[Start Date and Time]]</f>
        <v>1</v>
      </c>
      <c r="N1177">
        <f>(Table_owssvr__1[[#This Row],[End Date and Time]]-Table_owssvr__1[[#This Row],[Start Date and Time]])*24</f>
        <v>0.75</v>
      </c>
      <c r="O1177" s="5">
        <f>INT(Table_owssvr__1[[#This Row],[Start Date and Time]])</f>
        <v>42434</v>
      </c>
      <c r="P1177" s="6">
        <f>DATE(YEAR(Table_owssvr__1[[#This Row],[Date]]),MONTH(Table_owssvr__1[[#This Row],[Date]]),1)</f>
        <v>42430</v>
      </c>
      <c r="Q1177" s="9">
        <f>ROUND(24*(Table_owssvr__1[[#This Row],[Start Date and Time]]-INT(Table_owssvr__1[[#This Row],[Start Date and Time]])),2)</f>
        <v>10.25</v>
      </c>
      <c r="R1177" s="9">
        <f>ROUND(24*(Table_owssvr__1[[#This Row],[End Date and Time]]-INT(Table_owssvr__1[[#This Row],[End Date and Time]])),2)</f>
        <v>11</v>
      </c>
      <c r="S1177" s="7">
        <f>1*OR(
AND(Table_owssvr__1[[#This Row],[Start time]]&gt;=S$1, Table_owssvr__1[[#This Row],[Start time]]&lt;T$1),
AND(Table_owssvr__1[[#This Row],[End Time]]&gt;S$1, Table_owssvr__1[[#This Row],[End Time]]&lt;=T$1 ),
AND(Table_owssvr__1[[#This Row],[Start time]]&lt;S$1, Table_owssvr__1[[#This Row],[End Time]]&gt;T$1)
)</f>
        <v>0</v>
      </c>
      <c r="T1177" s="7">
        <f>1*OR(
AND(Table_owssvr__1[[#This Row],[Start time]]&gt;=T$1, Table_owssvr__1[[#This Row],[Start time]]&lt;U$1),
AND(Table_owssvr__1[[#This Row],[End Time]]&gt;T$1, Table_owssvr__1[[#This Row],[End Time]]&lt;=U$1 ),
AND(Table_owssvr__1[[#This Row],[Start time]]&lt;T$1, Table_owssvr__1[[#This Row],[End Time]]&gt;U$1)
)</f>
        <v>0</v>
      </c>
      <c r="U1177" s="7">
        <f>1*OR(
AND(Table_owssvr__1[[#This Row],[Start time]]&gt;=U$1, Table_owssvr__1[[#This Row],[Start time]]&lt;V$1),
AND(Table_owssvr__1[[#This Row],[End Time]]&gt;U$1, Table_owssvr__1[[#This Row],[End Time]]&lt;=V$1 ),
AND(Table_owssvr__1[[#This Row],[Start time]]&lt;U$1, Table_owssvr__1[[#This Row],[End Time]]&gt;V$1)
)</f>
        <v>1</v>
      </c>
      <c r="V1177" s="7">
        <f>1*OR(
AND(Table_owssvr__1[[#This Row],[Start time]]&gt;=V$1, Table_owssvr__1[[#This Row],[Start time]]&lt;W$1),
AND(Table_owssvr__1[[#This Row],[End Time]]&gt;V$1, Table_owssvr__1[[#This Row],[End Time]]&lt;=W$1 ),
AND(Table_owssvr__1[[#This Row],[Start time]]&lt;V$1, Table_owssvr__1[[#This Row],[End Time]]&gt;W$1)
)</f>
        <v>0</v>
      </c>
      <c r="W1177" s="7">
        <f>1*OR(
AND(Table_owssvr__1[[#This Row],[Start time]]&gt;=W$1, Table_owssvr__1[[#This Row],[Start time]]&lt;X$1),
AND(Table_owssvr__1[[#This Row],[End Time]]&gt;W$1, Table_owssvr__1[[#This Row],[End Time]]&lt;=X$1 ),
AND(Table_owssvr__1[[#This Row],[Start time]]&lt;W$1, Table_owssvr__1[[#This Row],[End Time]]&gt;X$1)
)</f>
        <v>0</v>
      </c>
      <c r="X1177" s="7">
        <f>1*OR(
AND(Table_owssvr__1[[#This Row],[Start time]]&gt;=X$1, Table_owssvr__1[[#This Row],[Start time]]&lt;Y$1),
AND(Table_owssvr__1[[#This Row],[End Time]]&gt;X$1, Table_owssvr__1[[#This Row],[End Time]]&lt;=Y$1 ),
AND(Table_owssvr__1[[#This Row],[Start time]]&lt;X$1, Table_owssvr__1[[#This Row],[End Time]]&gt;Y$1)
)</f>
        <v>0</v>
      </c>
      <c r="Y1177" s="7">
        <f>1*OR(
AND(Table_owssvr__1[[#This Row],[Start time]]&gt;=Y$1, Table_owssvr__1[[#This Row],[Start time]]&lt;Z$1),
AND(Table_owssvr__1[[#This Row],[End Time]]&gt;Y$1, Table_owssvr__1[[#This Row],[End Time]]&lt;=Z$1 ),
AND(Table_owssvr__1[[#This Row],[Start time]]&lt;Y$1, Table_owssvr__1[[#This Row],[End Time]]&gt;Z$1)
)</f>
        <v>0</v>
      </c>
      <c r="Z1177" s="7">
        <f>1*OR(
AND(Table_owssvr__1[[#This Row],[Start time]]&gt;=Z$1, Table_owssvr__1[[#This Row],[Start time]]&lt;AA$1),
AND(Table_owssvr__1[[#This Row],[End Time]]&gt;Z$1, Table_owssvr__1[[#This Row],[End Time]]&lt;=AA$1 ),
AND(Table_owssvr__1[[#This Row],[Start time]]&lt;Z$1, Table_owssvr__1[[#This Row],[End Time]]&gt;AA$1)
)</f>
        <v>0</v>
      </c>
      <c r="AA1177" s="7">
        <f>1*OR(
AND(Table_owssvr__1[[#This Row],[Start time]]&gt;=AA$1, Table_owssvr__1[[#This Row],[Start time]]&lt;AB$1),
AND(Table_owssvr__1[[#This Row],[End Time]]&gt;AA$1, Table_owssvr__1[[#This Row],[End Time]]&lt;=AB$1 ),
AND(Table_owssvr__1[[#This Row],[Start time]]&lt;AA$1, Table_owssvr__1[[#This Row],[End Time]]&gt;AB$1)
)</f>
        <v>0</v>
      </c>
      <c r="AB1177" s="7">
        <f>1*OR(
AND(Table_owssvr__1[[#This Row],[Start time]]&gt;=AB$1, Table_owssvr__1[[#This Row],[Start time]]&lt;AC$1),
AND(Table_owssvr__1[[#This Row],[End Time]]&gt;AB$1, Table_owssvr__1[[#This Row],[End Time]]&lt;=AC$1 ),
AND(Table_owssvr__1[[#This Row],[Start time]]&lt;AB$1, Table_owssvr__1[[#This Row],[End Time]]&gt;AC$1)
)</f>
        <v>0</v>
      </c>
      <c r="AC1177" s="7">
        <f>1*OR(
AND(Table_owssvr__1[[#This Row],[Start time]]&gt;=AC$1, Table_owssvr__1[[#This Row],[Start time]]&lt;AD$1),
AND(Table_owssvr__1[[#This Row],[End Time]]&gt;AC$1, Table_owssvr__1[[#This Row],[End Time]]&lt;=AD$1 ),
AND(Table_owssvr__1[[#This Row],[Start time]]&lt;AC$1, Table_owssvr__1[[#This Row],[End Time]]&gt;AD$1)
)</f>
        <v>0</v>
      </c>
      <c r="AD1177" s="7">
        <f>1*OR(
AND(Table_owssvr__1[[#This Row],[Start time]]&gt;=AD$1, Table_owssvr__1[[#This Row],[Start time]]&lt;AE$1),
AND(Table_owssvr__1[[#This Row],[End Time]]&gt;AD$1, Table_owssvr__1[[#This Row],[End Time]]&lt;=AE$1 ),
AND(Table_owssvr__1[[#This Row],[Start time]]&lt;AD$1, Table_owssvr__1[[#This Row],[End Time]]&gt;AE$1)
)</f>
        <v>0</v>
      </c>
      <c r="AE1177" s="7">
        <f>1*OR(
AND(Table_owssvr__1[[#This Row],[Start time]]&gt;=AE$1, Table_owssvr__1[[#This Row],[Start time]]&lt;AF$1),
AND(Table_owssvr__1[[#This Row],[End Time]]&gt;AE$1, Table_owssvr__1[[#This Row],[End Time]]&lt;=AF$1 ),
AND(Table_owssvr__1[[#This Row],[Start time]]&lt;AE$1, Table_owssvr__1[[#This Row],[End Time]]&gt;AF$1)
)</f>
        <v>0</v>
      </c>
    </row>
    <row r="1178" spans="1:31" x14ac:dyDescent="0.25">
      <c r="A1178" s="2"/>
      <c r="B1178" s="3" t="s">
        <v>656</v>
      </c>
      <c r="C1178" s="3" t="s">
        <v>36</v>
      </c>
      <c r="D1178" s="3" t="s">
        <v>22</v>
      </c>
      <c r="E1178" s="1" t="s">
        <v>824</v>
      </c>
      <c r="F1178" s="4">
        <v>42434.524305555555</v>
      </c>
      <c r="G1178" s="4">
        <v>42434.53125</v>
      </c>
      <c r="H1178" s="4">
        <v>42434.533993055556</v>
      </c>
      <c r="I1178" s="3" t="s">
        <v>36</v>
      </c>
      <c r="J1178" s="2" t="s">
        <v>17</v>
      </c>
      <c r="K1178" s="2" t="s">
        <v>16</v>
      </c>
      <c r="L1178" t="b">
        <f>LEFT(Table_owssvr__1[[#This Row],[Person''s Name]],4)=LEFT(Table_owssvr__1[[#This Row],[Modified By]],4)</f>
        <v>1</v>
      </c>
      <c r="M1178" t="b">
        <f>Table_owssvr__1[[#This Row],[Modified]]&gt;Table_owssvr__1[[#This Row],[Start Date and Time]]</f>
        <v>1</v>
      </c>
      <c r="N1178">
        <f>(Table_owssvr__1[[#This Row],[End Date and Time]]-Table_owssvr__1[[#This Row],[Start Date and Time]])*24</f>
        <v>0.16666666668606922</v>
      </c>
      <c r="O1178" s="5">
        <f>INT(Table_owssvr__1[[#This Row],[Start Date and Time]])</f>
        <v>42434</v>
      </c>
      <c r="P1178" s="6">
        <f>DATE(YEAR(Table_owssvr__1[[#This Row],[Date]]),MONTH(Table_owssvr__1[[#This Row],[Date]]),1)</f>
        <v>42430</v>
      </c>
      <c r="Q1178" s="9">
        <f>ROUND(24*(Table_owssvr__1[[#This Row],[Start Date and Time]]-INT(Table_owssvr__1[[#This Row],[Start Date and Time]])),2)</f>
        <v>12.58</v>
      </c>
      <c r="R1178" s="9">
        <f>ROUND(24*(Table_owssvr__1[[#This Row],[End Date and Time]]-INT(Table_owssvr__1[[#This Row],[End Date and Time]])),2)</f>
        <v>12.75</v>
      </c>
      <c r="S1178" s="7">
        <f>1*OR(
AND(Table_owssvr__1[[#This Row],[Start time]]&gt;=S$1, Table_owssvr__1[[#This Row],[Start time]]&lt;T$1),
AND(Table_owssvr__1[[#This Row],[End Time]]&gt;S$1, Table_owssvr__1[[#This Row],[End Time]]&lt;=T$1 ),
AND(Table_owssvr__1[[#This Row],[Start time]]&lt;S$1, Table_owssvr__1[[#This Row],[End Time]]&gt;T$1)
)</f>
        <v>0</v>
      </c>
      <c r="T1178" s="7">
        <f>1*OR(
AND(Table_owssvr__1[[#This Row],[Start time]]&gt;=T$1, Table_owssvr__1[[#This Row],[Start time]]&lt;U$1),
AND(Table_owssvr__1[[#This Row],[End Time]]&gt;T$1, Table_owssvr__1[[#This Row],[End Time]]&lt;=U$1 ),
AND(Table_owssvr__1[[#This Row],[Start time]]&lt;T$1, Table_owssvr__1[[#This Row],[End Time]]&gt;U$1)
)</f>
        <v>0</v>
      </c>
      <c r="U1178" s="7">
        <f>1*OR(
AND(Table_owssvr__1[[#This Row],[Start time]]&gt;=U$1, Table_owssvr__1[[#This Row],[Start time]]&lt;V$1),
AND(Table_owssvr__1[[#This Row],[End Time]]&gt;U$1, Table_owssvr__1[[#This Row],[End Time]]&lt;=V$1 ),
AND(Table_owssvr__1[[#This Row],[Start time]]&lt;U$1, Table_owssvr__1[[#This Row],[End Time]]&gt;V$1)
)</f>
        <v>0</v>
      </c>
      <c r="V1178" s="7">
        <f>1*OR(
AND(Table_owssvr__1[[#This Row],[Start time]]&gt;=V$1, Table_owssvr__1[[#This Row],[Start time]]&lt;W$1),
AND(Table_owssvr__1[[#This Row],[End Time]]&gt;V$1, Table_owssvr__1[[#This Row],[End Time]]&lt;=W$1 ),
AND(Table_owssvr__1[[#This Row],[Start time]]&lt;V$1, Table_owssvr__1[[#This Row],[End Time]]&gt;W$1)
)</f>
        <v>0</v>
      </c>
      <c r="W1178" s="7">
        <f>1*OR(
AND(Table_owssvr__1[[#This Row],[Start time]]&gt;=W$1, Table_owssvr__1[[#This Row],[Start time]]&lt;X$1),
AND(Table_owssvr__1[[#This Row],[End Time]]&gt;W$1, Table_owssvr__1[[#This Row],[End Time]]&lt;=X$1 ),
AND(Table_owssvr__1[[#This Row],[Start time]]&lt;W$1, Table_owssvr__1[[#This Row],[End Time]]&gt;X$1)
)</f>
        <v>1</v>
      </c>
      <c r="X1178" s="7">
        <f>1*OR(
AND(Table_owssvr__1[[#This Row],[Start time]]&gt;=X$1, Table_owssvr__1[[#This Row],[Start time]]&lt;Y$1),
AND(Table_owssvr__1[[#This Row],[End Time]]&gt;X$1, Table_owssvr__1[[#This Row],[End Time]]&lt;=Y$1 ),
AND(Table_owssvr__1[[#This Row],[Start time]]&lt;X$1, Table_owssvr__1[[#This Row],[End Time]]&gt;Y$1)
)</f>
        <v>0</v>
      </c>
      <c r="Y1178" s="7">
        <f>1*OR(
AND(Table_owssvr__1[[#This Row],[Start time]]&gt;=Y$1, Table_owssvr__1[[#This Row],[Start time]]&lt;Z$1),
AND(Table_owssvr__1[[#This Row],[End Time]]&gt;Y$1, Table_owssvr__1[[#This Row],[End Time]]&lt;=Z$1 ),
AND(Table_owssvr__1[[#This Row],[Start time]]&lt;Y$1, Table_owssvr__1[[#This Row],[End Time]]&gt;Z$1)
)</f>
        <v>0</v>
      </c>
      <c r="Z1178" s="7">
        <f>1*OR(
AND(Table_owssvr__1[[#This Row],[Start time]]&gt;=Z$1, Table_owssvr__1[[#This Row],[Start time]]&lt;AA$1),
AND(Table_owssvr__1[[#This Row],[End Time]]&gt;Z$1, Table_owssvr__1[[#This Row],[End Time]]&lt;=AA$1 ),
AND(Table_owssvr__1[[#This Row],[Start time]]&lt;Z$1, Table_owssvr__1[[#This Row],[End Time]]&gt;AA$1)
)</f>
        <v>0</v>
      </c>
      <c r="AA1178" s="7">
        <f>1*OR(
AND(Table_owssvr__1[[#This Row],[Start time]]&gt;=AA$1, Table_owssvr__1[[#This Row],[Start time]]&lt;AB$1),
AND(Table_owssvr__1[[#This Row],[End Time]]&gt;AA$1, Table_owssvr__1[[#This Row],[End Time]]&lt;=AB$1 ),
AND(Table_owssvr__1[[#This Row],[Start time]]&lt;AA$1, Table_owssvr__1[[#This Row],[End Time]]&gt;AB$1)
)</f>
        <v>0</v>
      </c>
      <c r="AB1178" s="7">
        <f>1*OR(
AND(Table_owssvr__1[[#This Row],[Start time]]&gt;=AB$1, Table_owssvr__1[[#This Row],[Start time]]&lt;AC$1),
AND(Table_owssvr__1[[#This Row],[End Time]]&gt;AB$1, Table_owssvr__1[[#This Row],[End Time]]&lt;=AC$1 ),
AND(Table_owssvr__1[[#This Row],[Start time]]&lt;AB$1, Table_owssvr__1[[#This Row],[End Time]]&gt;AC$1)
)</f>
        <v>0</v>
      </c>
      <c r="AC1178" s="7">
        <f>1*OR(
AND(Table_owssvr__1[[#This Row],[Start time]]&gt;=AC$1, Table_owssvr__1[[#This Row],[Start time]]&lt;AD$1),
AND(Table_owssvr__1[[#This Row],[End Time]]&gt;AC$1, Table_owssvr__1[[#This Row],[End Time]]&lt;=AD$1 ),
AND(Table_owssvr__1[[#This Row],[Start time]]&lt;AC$1, Table_owssvr__1[[#This Row],[End Time]]&gt;AD$1)
)</f>
        <v>0</v>
      </c>
      <c r="AD1178" s="7">
        <f>1*OR(
AND(Table_owssvr__1[[#This Row],[Start time]]&gt;=AD$1, Table_owssvr__1[[#This Row],[Start time]]&lt;AE$1),
AND(Table_owssvr__1[[#This Row],[End Time]]&gt;AD$1, Table_owssvr__1[[#This Row],[End Time]]&lt;=AE$1 ),
AND(Table_owssvr__1[[#This Row],[Start time]]&lt;AD$1, Table_owssvr__1[[#This Row],[End Time]]&gt;AE$1)
)</f>
        <v>0</v>
      </c>
      <c r="AE1178" s="7">
        <f>1*OR(
AND(Table_owssvr__1[[#This Row],[Start time]]&gt;=AE$1, Table_owssvr__1[[#This Row],[Start time]]&lt;AF$1),
AND(Table_owssvr__1[[#This Row],[End Time]]&gt;AE$1, Table_owssvr__1[[#This Row],[End Time]]&lt;=AF$1 ),
AND(Table_owssvr__1[[#This Row],[Start time]]&lt;AE$1, Table_owssvr__1[[#This Row],[End Time]]&gt;AF$1)
)</f>
        <v>0</v>
      </c>
    </row>
    <row r="1179" spans="1:31" x14ac:dyDescent="0.25">
      <c r="A1179" s="2"/>
      <c r="B1179" s="3" t="s">
        <v>656</v>
      </c>
      <c r="C1179" s="3" t="s">
        <v>15</v>
      </c>
      <c r="D1179" s="3" t="s">
        <v>22</v>
      </c>
      <c r="E1179" s="1" t="s">
        <v>825</v>
      </c>
      <c r="F1179" s="4">
        <v>42434.520833333336</v>
      </c>
      <c r="G1179" s="4">
        <v>42434.53125</v>
      </c>
      <c r="H1179" s="4">
        <v>42434.537430555552</v>
      </c>
      <c r="I1179" s="3" t="s">
        <v>15</v>
      </c>
      <c r="J1179" s="2" t="s">
        <v>17</v>
      </c>
      <c r="K1179" s="2" t="s">
        <v>16</v>
      </c>
      <c r="L1179" t="b">
        <f>LEFT(Table_owssvr__1[[#This Row],[Person''s Name]],4)=LEFT(Table_owssvr__1[[#This Row],[Modified By]],4)</f>
        <v>1</v>
      </c>
      <c r="M1179" t="b">
        <f>Table_owssvr__1[[#This Row],[Modified]]&gt;Table_owssvr__1[[#This Row],[Start Date and Time]]</f>
        <v>1</v>
      </c>
      <c r="N1179">
        <f>(Table_owssvr__1[[#This Row],[End Date and Time]]-Table_owssvr__1[[#This Row],[Start Date and Time]])*24</f>
        <v>0.24999999994179234</v>
      </c>
      <c r="O1179" s="5">
        <f>INT(Table_owssvr__1[[#This Row],[Start Date and Time]])</f>
        <v>42434</v>
      </c>
      <c r="P1179" s="6">
        <f>DATE(YEAR(Table_owssvr__1[[#This Row],[Date]]),MONTH(Table_owssvr__1[[#This Row],[Date]]),1)</f>
        <v>42430</v>
      </c>
      <c r="Q1179" s="9">
        <f>ROUND(24*(Table_owssvr__1[[#This Row],[Start Date and Time]]-INT(Table_owssvr__1[[#This Row],[Start Date and Time]])),2)</f>
        <v>12.5</v>
      </c>
      <c r="R1179" s="9">
        <f>ROUND(24*(Table_owssvr__1[[#This Row],[End Date and Time]]-INT(Table_owssvr__1[[#This Row],[End Date and Time]])),2)</f>
        <v>12.75</v>
      </c>
      <c r="S1179" s="7">
        <f>1*OR(
AND(Table_owssvr__1[[#This Row],[Start time]]&gt;=S$1, Table_owssvr__1[[#This Row],[Start time]]&lt;T$1),
AND(Table_owssvr__1[[#This Row],[End Time]]&gt;S$1, Table_owssvr__1[[#This Row],[End Time]]&lt;=T$1 ),
AND(Table_owssvr__1[[#This Row],[Start time]]&lt;S$1, Table_owssvr__1[[#This Row],[End Time]]&gt;T$1)
)</f>
        <v>0</v>
      </c>
      <c r="T1179" s="7">
        <f>1*OR(
AND(Table_owssvr__1[[#This Row],[Start time]]&gt;=T$1, Table_owssvr__1[[#This Row],[Start time]]&lt;U$1),
AND(Table_owssvr__1[[#This Row],[End Time]]&gt;T$1, Table_owssvr__1[[#This Row],[End Time]]&lt;=U$1 ),
AND(Table_owssvr__1[[#This Row],[Start time]]&lt;T$1, Table_owssvr__1[[#This Row],[End Time]]&gt;U$1)
)</f>
        <v>0</v>
      </c>
      <c r="U1179" s="7">
        <f>1*OR(
AND(Table_owssvr__1[[#This Row],[Start time]]&gt;=U$1, Table_owssvr__1[[#This Row],[Start time]]&lt;V$1),
AND(Table_owssvr__1[[#This Row],[End Time]]&gt;U$1, Table_owssvr__1[[#This Row],[End Time]]&lt;=V$1 ),
AND(Table_owssvr__1[[#This Row],[Start time]]&lt;U$1, Table_owssvr__1[[#This Row],[End Time]]&gt;V$1)
)</f>
        <v>0</v>
      </c>
      <c r="V1179" s="7">
        <f>1*OR(
AND(Table_owssvr__1[[#This Row],[Start time]]&gt;=V$1, Table_owssvr__1[[#This Row],[Start time]]&lt;W$1),
AND(Table_owssvr__1[[#This Row],[End Time]]&gt;V$1, Table_owssvr__1[[#This Row],[End Time]]&lt;=W$1 ),
AND(Table_owssvr__1[[#This Row],[Start time]]&lt;V$1, Table_owssvr__1[[#This Row],[End Time]]&gt;W$1)
)</f>
        <v>0</v>
      </c>
      <c r="W1179" s="7">
        <f>1*OR(
AND(Table_owssvr__1[[#This Row],[Start time]]&gt;=W$1, Table_owssvr__1[[#This Row],[Start time]]&lt;X$1),
AND(Table_owssvr__1[[#This Row],[End Time]]&gt;W$1, Table_owssvr__1[[#This Row],[End Time]]&lt;=X$1 ),
AND(Table_owssvr__1[[#This Row],[Start time]]&lt;W$1, Table_owssvr__1[[#This Row],[End Time]]&gt;X$1)
)</f>
        <v>1</v>
      </c>
      <c r="X1179" s="7">
        <f>1*OR(
AND(Table_owssvr__1[[#This Row],[Start time]]&gt;=X$1, Table_owssvr__1[[#This Row],[Start time]]&lt;Y$1),
AND(Table_owssvr__1[[#This Row],[End Time]]&gt;X$1, Table_owssvr__1[[#This Row],[End Time]]&lt;=Y$1 ),
AND(Table_owssvr__1[[#This Row],[Start time]]&lt;X$1, Table_owssvr__1[[#This Row],[End Time]]&gt;Y$1)
)</f>
        <v>0</v>
      </c>
      <c r="Y1179" s="7">
        <f>1*OR(
AND(Table_owssvr__1[[#This Row],[Start time]]&gt;=Y$1, Table_owssvr__1[[#This Row],[Start time]]&lt;Z$1),
AND(Table_owssvr__1[[#This Row],[End Time]]&gt;Y$1, Table_owssvr__1[[#This Row],[End Time]]&lt;=Z$1 ),
AND(Table_owssvr__1[[#This Row],[Start time]]&lt;Y$1, Table_owssvr__1[[#This Row],[End Time]]&gt;Z$1)
)</f>
        <v>0</v>
      </c>
      <c r="Z1179" s="7">
        <f>1*OR(
AND(Table_owssvr__1[[#This Row],[Start time]]&gt;=Z$1, Table_owssvr__1[[#This Row],[Start time]]&lt;AA$1),
AND(Table_owssvr__1[[#This Row],[End Time]]&gt;Z$1, Table_owssvr__1[[#This Row],[End Time]]&lt;=AA$1 ),
AND(Table_owssvr__1[[#This Row],[Start time]]&lt;Z$1, Table_owssvr__1[[#This Row],[End Time]]&gt;AA$1)
)</f>
        <v>0</v>
      </c>
      <c r="AA1179" s="7">
        <f>1*OR(
AND(Table_owssvr__1[[#This Row],[Start time]]&gt;=AA$1, Table_owssvr__1[[#This Row],[Start time]]&lt;AB$1),
AND(Table_owssvr__1[[#This Row],[End Time]]&gt;AA$1, Table_owssvr__1[[#This Row],[End Time]]&lt;=AB$1 ),
AND(Table_owssvr__1[[#This Row],[Start time]]&lt;AA$1, Table_owssvr__1[[#This Row],[End Time]]&gt;AB$1)
)</f>
        <v>0</v>
      </c>
      <c r="AB1179" s="7">
        <f>1*OR(
AND(Table_owssvr__1[[#This Row],[Start time]]&gt;=AB$1, Table_owssvr__1[[#This Row],[Start time]]&lt;AC$1),
AND(Table_owssvr__1[[#This Row],[End Time]]&gt;AB$1, Table_owssvr__1[[#This Row],[End Time]]&lt;=AC$1 ),
AND(Table_owssvr__1[[#This Row],[Start time]]&lt;AB$1, Table_owssvr__1[[#This Row],[End Time]]&gt;AC$1)
)</f>
        <v>0</v>
      </c>
      <c r="AC1179" s="7">
        <f>1*OR(
AND(Table_owssvr__1[[#This Row],[Start time]]&gt;=AC$1, Table_owssvr__1[[#This Row],[Start time]]&lt;AD$1),
AND(Table_owssvr__1[[#This Row],[End Time]]&gt;AC$1, Table_owssvr__1[[#This Row],[End Time]]&lt;=AD$1 ),
AND(Table_owssvr__1[[#This Row],[Start time]]&lt;AC$1, Table_owssvr__1[[#This Row],[End Time]]&gt;AD$1)
)</f>
        <v>0</v>
      </c>
      <c r="AD1179" s="7">
        <f>1*OR(
AND(Table_owssvr__1[[#This Row],[Start time]]&gt;=AD$1, Table_owssvr__1[[#This Row],[Start time]]&lt;AE$1),
AND(Table_owssvr__1[[#This Row],[End Time]]&gt;AD$1, Table_owssvr__1[[#This Row],[End Time]]&lt;=AE$1 ),
AND(Table_owssvr__1[[#This Row],[Start time]]&lt;AD$1, Table_owssvr__1[[#This Row],[End Time]]&gt;AE$1)
)</f>
        <v>0</v>
      </c>
      <c r="AE1179" s="7">
        <f>1*OR(
AND(Table_owssvr__1[[#This Row],[Start time]]&gt;=AE$1, Table_owssvr__1[[#This Row],[Start time]]&lt;AF$1),
AND(Table_owssvr__1[[#This Row],[End Time]]&gt;AE$1, Table_owssvr__1[[#This Row],[End Time]]&lt;=AF$1 ),
AND(Table_owssvr__1[[#This Row],[Start time]]&lt;AE$1, Table_owssvr__1[[#This Row],[End Time]]&gt;AF$1)
)</f>
        <v>0</v>
      </c>
    </row>
    <row r="1180" spans="1:31" x14ac:dyDescent="0.25">
      <c r="A1180" s="2"/>
      <c r="B1180" s="3" t="s">
        <v>599</v>
      </c>
      <c r="C1180" s="3" t="s">
        <v>89</v>
      </c>
      <c r="D1180" s="3" t="s">
        <v>22</v>
      </c>
      <c r="E1180" s="1" t="s">
        <v>826</v>
      </c>
      <c r="F1180" s="4">
        <v>42434.59375</v>
      </c>
      <c r="G1180" s="4">
        <v>42434.614583333336</v>
      </c>
      <c r="H1180" s="4">
        <v>42434.609155092592</v>
      </c>
      <c r="I1180" s="3" t="s">
        <v>508</v>
      </c>
      <c r="J1180" s="2" t="s">
        <v>17</v>
      </c>
      <c r="K1180" s="2" t="s">
        <v>16</v>
      </c>
      <c r="L1180" t="b">
        <f>LEFT(Table_owssvr__1[[#This Row],[Person''s Name]],4)=LEFT(Table_owssvr__1[[#This Row],[Modified By]],4)</f>
        <v>0</v>
      </c>
      <c r="M1180" t="b">
        <f>Table_owssvr__1[[#This Row],[Modified]]&gt;Table_owssvr__1[[#This Row],[Start Date and Time]]</f>
        <v>1</v>
      </c>
      <c r="N1180">
        <f>(Table_owssvr__1[[#This Row],[End Date and Time]]-Table_owssvr__1[[#This Row],[Start Date and Time]])*24</f>
        <v>0.50000000005820766</v>
      </c>
      <c r="O1180" s="5">
        <f>INT(Table_owssvr__1[[#This Row],[Start Date and Time]])</f>
        <v>42434</v>
      </c>
      <c r="P1180" s="6">
        <f>DATE(YEAR(Table_owssvr__1[[#This Row],[Date]]),MONTH(Table_owssvr__1[[#This Row],[Date]]),1)</f>
        <v>42430</v>
      </c>
      <c r="Q1180" s="9">
        <f>ROUND(24*(Table_owssvr__1[[#This Row],[Start Date and Time]]-INT(Table_owssvr__1[[#This Row],[Start Date and Time]])),2)</f>
        <v>14.25</v>
      </c>
      <c r="R1180" s="9">
        <f>ROUND(24*(Table_owssvr__1[[#This Row],[End Date and Time]]-INT(Table_owssvr__1[[#This Row],[End Date and Time]])),2)</f>
        <v>14.75</v>
      </c>
      <c r="S1180" s="7">
        <f>1*OR(
AND(Table_owssvr__1[[#This Row],[Start time]]&gt;=S$1, Table_owssvr__1[[#This Row],[Start time]]&lt;T$1),
AND(Table_owssvr__1[[#This Row],[End Time]]&gt;S$1, Table_owssvr__1[[#This Row],[End Time]]&lt;=T$1 ),
AND(Table_owssvr__1[[#This Row],[Start time]]&lt;S$1, Table_owssvr__1[[#This Row],[End Time]]&gt;T$1)
)</f>
        <v>0</v>
      </c>
      <c r="T1180" s="7">
        <f>1*OR(
AND(Table_owssvr__1[[#This Row],[Start time]]&gt;=T$1, Table_owssvr__1[[#This Row],[Start time]]&lt;U$1),
AND(Table_owssvr__1[[#This Row],[End Time]]&gt;T$1, Table_owssvr__1[[#This Row],[End Time]]&lt;=U$1 ),
AND(Table_owssvr__1[[#This Row],[Start time]]&lt;T$1, Table_owssvr__1[[#This Row],[End Time]]&gt;U$1)
)</f>
        <v>0</v>
      </c>
      <c r="U1180" s="7">
        <f>1*OR(
AND(Table_owssvr__1[[#This Row],[Start time]]&gt;=U$1, Table_owssvr__1[[#This Row],[Start time]]&lt;V$1),
AND(Table_owssvr__1[[#This Row],[End Time]]&gt;U$1, Table_owssvr__1[[#This Row],[End Time]]&lt;=V$1 ),
AND(Table_owssvr__1[[#This Row],[Start time]]&lt;U$1, Table_owssvr__1[[#This Row],[End Time]]&gt;V$1)
)</f>
        <v>0</v>
      </c>
      <c r="V1180" s="7">
        <f>1*OR(
AND(Table_owssvr__1[[#This Row],[Start time]]&gt;=V$1, Table_owssvr__1[[#This Row],[Start time]]&lt;W$1),
AND(Table_owssvr__1[[#This Row],[End Time]]&gt;V$1, Table_owssvr__1[[#This Row],[End Time]]&lt;=W$1 ),
AND(Table_owssvr__1[[#This Row],[Start time]]&lt;V$1, Table_owssvr__1[[#This Row],[End Time]]&gt;W$1)
)</f>
        <v>0</v>
      </c>
      <c r="W1180" s="7">
        <f>1*OR(
AND(Table_owssvr__1[[#This Row],[Start time]]&gt;=W$1, Table_owssvr__1[[#This Row],[Start time]]&lt;X$1),
AND(Table_owssvr__1[[#This Row],[End Time]]&gt;W$1, Table_owssvr__1[[#This Row],[End Time]]&lt;=X$1 ),
AND(Table_owssvr__1[[#This Row],[Start time]]&lt;W$1, Table_owssvr__1[[#This Row],[End Time]]&gt;X$1)
)</f>
        <v>0</v>
      </c>
      <c r="X1180" s="7">
        <f>1*OR(
AND(Table_owssvr__1[[#This Row],[Start time]]&gt;=X$1, Table_owssvr__1[[#This Row],[Start time]]&lt;Y$1),
AND(Table_owssvr__1[[#This Row],[End Time]]&gt;X$1, Table_owssvr__1[[#This Row],[End Time]]&lt;=Y$1 ),
AND(Table_owssvr__1[[#This Row],[Start time]]&lt;X$1, Table_owssvr__1[[#This Row],[End Time]]&gt;Y$1)
)</f>
        <v>0</v>
      </c>
      <c r="Y1180" s="7">
        <f>1*OR(
AND(Table_owssvr__1[[#This Row],[Start time]]&gt;=Y$1, Table_owssvr__1[[#This Row],[Start time]]&lt;Z$1),
AND(Table_owssvr__1[[#This Row],[End Time]]&gt;Y$1, Table_owssvr__1[[#This Row],[End Time]]&lt;=Z$1 ),
AND(Table_owssvr__1[[#This Row],[Start time]]&lt;Y$1, Table_owssvr__1[[#This Row],[End Time]]&gt;Z$1)
)</f>
        <v>1</v>
      </c>
      <c r="Z1180" s="7">
        <f>1*OR(
AND(Table_owssvr__1[[#This Row],[Start time]]&gt;=Z$1, Table_owssvr__1[[#This Row],[Start time]]&lt;AA$1),
AND(Table_owssvr__1[[#This Row],[End Time]]&gt;Z$1, Table_owssvr__1[[#This Row],[End Time]]&lt;=AA$1 ),
AND(Table_owssvr__1[[#This Row],[Start time]]&lt;Z$1, Table_owssvr__1[[#This Row],[End Time]]&gt;AA$1)
)</f>
        <v>0</v>
      </c>
      <c r="AA1180" s="7">
        <f>1*OR(
AND(Table_owssvr__1[[#This Row],[Start time]]&gt;=AA$1, Table_owssvr__1[[#This Row],[Start time]]&lt;AB$1),
AND(Table_owssvr__1[[#This Row],[End Time]]&gt;AA$1, Table_owssvr__1[[#This Row],[End Time]]&lt;=AB$1 ),
AND(Table_owssvr__1[[#This Row],[Start time]]&lt;AA$1, Table_owssvr__1[[#This Row],[End Time]]&gt;AB$1)
)</f>
        <v>0</v>
      </c>
      <c r="AB1180" s="7">
        <f>1*OR(
AND(Table_owssvr__1[[#This Row],[Start time]]&gt;=AB$1, Table_owssvr__1[[#This Row],[Start time]]&lt;AC$1),
AND(Table_owssvr__1[[#This Row],[End Time]]&gt;AB$1, Table_owssvr__1[[#This Row],[End Time]]&lt;=AC$1 ),
AND(Table_owssvr__1[[#This Row],[Start time]]&lt;AB$1, Table_owssvr__1[[#This Row],[End Time]]&gt;AC$1)
)</f>
        <v>0</v>
      </c>
      <c r="AC1180" s="7">
        <f>1*OR(
AND(Table_owssvr__1[[#This Row],[Start time]]&gt;=AC$1, Table_owssvr__1[[#This Row],[Start time]]&lt;AD$1),
AND(Table_owssvr__1[[#This Row],[End Time]]&gt;AC$1, Table_owssvr__1[[#This Row],[End Time]]&lt;=AD$1 ),
AND(Table_owssvr__1[[#This Row],[Start time]]&lt;AC$1, Table_owssvr__1[[#This Row],[End Time]]&gt;AD$1)
)</f>
        <v>0</v>
      </c>
      <c r="AD1180" s="7">
        <f>1*OR(
AND(Table_owssvr__1[[#This Row],[Start time]]&gt;=AD$1, Table_owssvr__1[[#This Row],[Start time]]&lt;AE$1),
AND(Table_owssvr__1[[#This Row],[End Time]]&gt;AD$1, Table_owssvr__1[[#This Row],[End Time]]&lt;=AE$1 ),
AND(Table_owssvr__1[[#This Row],[Start time]]&lt;AD$1, Table_owssvr__1[[#This Row],[End Time]]&gt;AE$1)
)</f>
        <v>0</v>
      </c>
      <c r="AE1180" s="7">
        <f>1*OR(
AND(Table_owssvr__1[[#This Row],[Start time]]&gt;=AE$1, Table_owssvr__1[[#This Row],[Start time]]&lt;AF$1),
AND(Table_owssvr__1[[#This Row],[End Time]]&gt;AE$1, Table_owssvr__1[[#This Row],[End Time]]&lt;=AF$1 ),
AND(Table_owssvr__1[[#This Row],[Start time]]&lt;AE$1, Table_owssvr__1[[#This Row],[End Time]]&gt;AF$1)
)</f>
        <v>0</v>
      </c>
    </row>
    <row r="1181" spans="1:31" ht="30" x14ac:dyDescent="0.25">
      <c r="A1181" s="2"/>
      <c r="B1181" s="3" t="s">
        <v>599</v>
      </c>
      <c r="C1181" s="3" t="s">
        <v>506</v>
      </c>
      <c r="D1181" s="3" t="s">
        <v>22</v>
      </c>
      <c r="E1181" s="1" t="s">
        <v>827</v>
      </c>
      <c r="F1181" s="4">
        <v>42434.59375</v>
      </c>
      <c r="G1181" s="4">
        <v>42434.614583333336</v>
      </c>
      <c r="H1181" s="4">
        <v>42434.608854166669</v>
      </c>
      <c r="I1181" s="3" t="s">
        <v>508</v>
      </c>
      <c r="J1181" s="2" t="s">
        <v>17</v>
      </c>
      <c r="K1181" s="2" t="s">
        <v>16</v>
      </c>
      <c r="L1181" t="b">
        <f>LEFT(Table_owssvr__1[[#This Row],[Person''s Name]],4)=LEFT(Table_owssvr__1[[#This Row],[Modified By]],4)</f>
        <v>1</v>
      </c>
      <c r="M1181" t="b">
        <f>Table_owssvr__1[[#This Row],[Modified]]&gt;Table_owssvr__1[[#This Row],[Start Date and Time]]</f>
        <v>1</v>
      </c>
      <c r="N1181">
        <f>(Table_owssvr__1[[#This Row],[End Date and Time]]-Table_owssvr__1[[#This Row],[Start Date and Time]])*24</f>
        <v>0.50000000005820766</v>
      </c>
      <c r="O1181" s="5">
        <f>INT(Table_owssvr__1[[#This Row],[Start Date and Time]])</f>
        <v>42434</v>
      </c>
      <c r="P1181" s="6">
        <f>DATE(YEAR(Table_owssvr__1[[#This Row],[Date]]),MONTH(Table_owssvr__1[[#This Row],[Date]]),1)</f>
        <v>42430</v>
      </c>
      <c r="Q1181" s="9">
        <f>ROUND(24*(Table_owssvr__1[[#This Row],[Start Date and Time]]-INT(Table_owssvr__1[[#This Row],[Start Date and Time]])),2)</f>
        <v>14.25</v>
      </c>
      <c r="R1181" s="9">
        <f>ROUND(24*(Table_owssvr__1[[#This Row],[End Date and Time]]-INT(Table_owssvr__1[[#This Row],[End Date and Time]])),2)</f>
        <v>14.75</v>
      </c>
      <c r="S1181" s="7">
        <f>1*OR(
AND(Table_owssvr__1[[#This Row],[Start time]]&gt;=S$1, Table_owssvr__1[[#This Row],[Start time]]&lt;T$1),
AND(Table_owssvr__1[[#This Row],[End Time]]&gt;S$1, Table_owssvr__1[[#This Row],[End Time]]&lt;=T$1 ),
AND(Table_owssvr__1[[#This Row],[Start time]]&lt;S$1, Table_owssvr__1[[#This Row],[End Time]]&gt;T$1)
)</f>
        <v>0</v>
      </c>
      <c r="T1181" s="7">
        <f>1*OR(
AND(Table_owssvr__1[[#This Row],[Start time]]&gt;=T$1, Table_owssvr__1[[#This Row],[Start time]]&lt;U$1),
AND(Table_owssvr__1[[#This Row],[End Time]]&gt;T$1, Table_owssvr__1[[#This Row],[End Time]]&lt;=U$1 ),
AND(Table_owssvr__1[[#This Row],[Start time]]&lt;T$1, Table_owssvr__1[[#This Row],[End Time]]&gt;U$1)
)</f>
        <v>0</v>
      </c>
      <c r="U1181" s="7">
        <f>1*OR(
AND(Table_owssvr__1[[#This Row],[Start time]]&gt;=U$1, Table_owssvr__1[[#This Row],[Start time]]&lt;V$1),
AND(Table_owssvr__1[[#This Row],[End Time]]&gt;U$1, Table_owssvr__1[[#This Row],[End Time]]&lt;=V$1 ),
AND(Table_owssvr__1[[#This Row],[Start time]]&lt;U$1, Table_owssvr__1[[#This Row],[End Time]]&gt;V$1)
)</f>
        <v>0</v>
      </c>
      <c r="V1181" s="7">
        <f>1*OR(
AND(Table_owssvr__1[[#This Row],[Start time]]&gt;=V$1, Table_owssvr__1[[#This Row],[Start time]]&lt;W$1),
AND(Table_owssvr__1[[#This Row],[End Time]]&gt;V$1, Table_owssvr__1[[#This Row],[End Time]]&lt;=W$1 ),
AND(Table_owssvr__1[[#This Row],[Start time]]&lt;V$1, Table_owssvr__1[[#This Row],[End Time]]&gt;W$1)
)</f>
        <v>0</v>
      </c>
      <c r="W1181" s="7">
        <f>1*OR(
AND(Table_owssvr__1[[#This Row],[Start time]]&gt;=W$1, Table_owssvr__1[[#This Row],[Start time]]&lt;X$1),
AND(Table_owssvr__1[[#This Row],[End Time]]&gt;W$1, Table_owssvr__1[[#This Row],[End Time]]&lt;=X$1 ),
AND(Table_owssvr__1[[#This Row],[Start time]]&lt;W$1, Table_owssvr__1[[#This Row],[End Time]]&gt;X$1)
)</f>
        <v>0</v>
      </c>
      <c r="X1181" s="7">
        <f>1*OR(
AND(Table_owssvr__1[[#This Row],[Start time]]&gt;=X$1, Table_owssvr__1[[#This Row],[Start time]]&lt;Y$1),
AND(Table_owssvr__1[[#This Row],[End Time]]&gt;X$1, Table_owssvr__1[[#This Row],[End Time]]&lt;=Y$1 ),
AND(Table_owssvr__1[[#This Row],[Start time]]&lt;X$1, Table_owssvr__1[[#This Row],[End Time]]&gt;Y$1)
)</f>
        <v>0</v>
      </c>
      <c r="Y1181" s="7">
        <f>1*OR(
AND(Table_owssvr__1[[#This Row],[Start time]]&gt;=Y$1, Table_owssvr__1[[#This Row],[Start time]]&lt;Z$1),
AND(Table_owssvr__1[[#This Row],[End Time]]&gt;Y$1, Table_owssvr__1[[#This Row],[End Time]]&lt;=Z$1 ),
AND(Table_owssvr__1[[#This Row],[Start time]]&lt;Y$1, Table_owssvr__1[[#This Row],[End Time]]&gt;Z$1)
)</f>
        <v>1</v>
      </c>
      <c r="Z1181" s="7">
        <f>1*OR(
AND(Table_owssvr__1[[#This Row],[Start time]]&gt;=Z$1, Table_owssvr__1[[#This Row],[Start time]]&lt;AA$1),
AND(Table_owssvr__1[[#This Row],[End Time]]&gt;Z$1, Table_owssvr__1[[#This Row],[End Time]]&lt;=AA$1 ),
AND(Table_owssvr__1[[#This Row],[Start time]]&lt;Z$1, Table_owssvr__1[[#This Row],[End Time]]&gt;AA$1)
)</f>
        <v>0</v>
      </c>
      <c r="AA1181" s="7">
        <f>1*OR(
AND(Table_owssvr__1[[#This Row],[Start time]]&gt;=AA$1, Table_owssvr__1[[#This Row],[Start time]]&lt;AB$1),
AND(Table_owssvr__1[[#This Row],[End Time]]&gt;AA$1, Table_owssvr__1[[#This Row],[End Time]]&lt;=AB$1 ),
AND(Table_owssvr__1[[#This Row],[Start time]]&lt;AA$1, Table_owssvr__1[[#This Row],[End Time]]&gt;AB$1)
)</f>
        <v>0</v>
      </c>
      <c r="AB1181" s="7">
        <f>1*OR(
AND(Table_owssvr__1[[#This Row],[Start time]]&gt;=AB$1, Table_owssvr__1[[#This Row],[Start time]]&lt;AC$1),
AND(Table_owssvr__1[[#This Row],[End Time]]&gt;AB$1, Table_owssvr__1[[#This Row],[End Time]]&lt;=AC$1 ),
AND(Table_owssvr__1[[#This Row],[Start time]]&lt;AB$1, Table_owssvr__1[[#This Row],[End Time]]&gt;AC$1)
)</f>
        <v>0</v>
      </c>
      <c r="AC1181" s="7">
        <f>1*OR(
AND(Table_owssvr__1[[#This Row],[Start time]]&gt;=AC$1, Table_owssvr__1[[#This Row],[Start time]]&lt;AD$1),
AND(Table_owssvr__1[[#This Row],[End Time]]&gt;AC$1, Table_owssvr__1[[#This Row],[End Time]]&lt;=AD$1 ),
AND(Table_owssvr__1[[#This Row],[Start time]]&lt;AC$1, Table_owssvr__1[[#This Row],[End Time]]&gt;AD$1)
)</f>
        <v>0</v>
      </c>
      <c r="AD1181" s="7">
        <f>1*OR(
AND(Table_owssvr__1[[#This Row],[Start time]]&gt;=AD$1, Table_owssvr__1[[#This Row],[Start time]]&lt;AE$1),
AND(Table_owssvr__1[[#This Row],[End Time]]&gt;AD$1, Table_owssvr__1[[#This Row],[End Time]]&lt;=AE$1 ),
AND(Table_owssvr__1[[#This Row],[Start time]]&lt;AD$1, Table_owssvr__1[[#This Row],[End Time]]&gt;AE$1)
)</f>
        <v>0</v>
      </c>
      <c r="AE1181" s="7">
        <f>1*OR(
AND(Table_owssvr__1[[#This Row],[Start time]]&gt;=AE$1, Table_owssvr__1[[#This Row],[Start time]]&lt;AF$1),
AND(Table_owssvr__1[[#This Row],[End Time]]&gt;AE$1, Table_owssvr__1[[#This Row],[End Time]]&lt;=AF$1 ),
AND(Table_owssvr__1[[#This Row],[Start time]]&lt;AE$1, Table_owssvr__1[[#This Row],[End Time]]&gt;AF$1)
)</f>
        <v>0</v>
      </c>
    </row>
    <row r="1182" spans="1:31" x14ac:dyDescent="0.25">
      <c r="A1182" s="2"/>
      <c r="B1182" s="3" t="s">
        <v>656</v>
      </c>
      <c r="C1182" s="3" t="s">
        <v>23</v>
      </c>
      <c r="D1182" s="3" t="s">
        <v>22</v>
      </c>
      <c r="E1182" s="1" t="s">
        <v>828</v>
      </c>
      <c r="F1182" s="4">
        <v>42434.385416666664</v>
      </c>
      <c r="G1182" s="4">
        <v>42434.395833333336</v>
      </c>
      <c r="H1182" s="4">
        <v>42434.615335648145</v>
      </c>
      <c r="I1182" s="3" t="s">
        <v>23</v>
      </c>
      <c r="J1182" s="2" t="s">
        <v>17</v>
      </c>
      <c r="K1182" s="2" t="s">
        <v>16</v>
      </c>
      <c r="L1182" t="b">
        <f>LEFT(Table_owssvr__1[[#This Row],[Person''s Name]],4)=LEFT(Table_owssvr__1[[#This Row],[Modified By]],4)</f>
        <v>1</v>
      </c>
      <c r="M1182" t="b">
        <f>Table_owssvr__1[[#This Row],[Modified]]&gt;Table_owssvr__1[[#This Row],[Start Date and Time]]</f>
        <v>1</v>
      </c>
      <c r="N1182">
        <f>(Table_owssvr__1[[#This Row],[End Date and Time]]-Table_owssvr__1[[#This Row],[Start Date and Time]])*24</f>
        <v>0.25000000011641532</v>
      </c>
      <c r="O1182" s="5">
        <f>INT(Table_owssvr__1[[#This Row],[Start Date and Time]])</f>
        <v>42434</v>
      </c>
      <c r="P1182" s="6">
        <f>DATE(YEAR(Table_owssvr__1[[#This Row],[Date]]),MONTH(Table_owssvr__1[[#This Row],[Date]]),1)</f>
        <v>42430</v>
      </c>
      <c r="Q1182" s="9">
        <f>ROUND(24*(Table_owssvr__1[[#This Row],[Start Date and Time]]-INT(Table_owssvr__1[[#This Row],[Start Date and Time]])),2)</f>
        <v>9.25</v>
      </c>
      <c r="R1182" s="9">
        <f>ROUND(24*(Table_owssvr__1[[#This Row],[End Date and Time]]-INT(Table_owssvr__1[[#This Row],[End Date and Time]])),2)</f>
        <v>9.5</v>
      </c>
      <c r="S1182" s="7">
        <f>1*OR(
AND(Table_owssvr__1[[#This Row],[Start time]]&gt;=S$1, Table_owssvr__1[[#This Row],[Start time]]&lt;T$1),
AND(Table_owssvr__1[[#This Row],[End Time]]&gt;S$1, Table_owssvr__1[[#This Row],[End Time]]&lt;=T$1 ),
AND(Table_owssvr__1[[#This Row],[Start time]]&lt;S$1, Table_owssvr__1[[#This Row],[End Time]]&gt;T$1)
)</f>
        <v>0</v>
      </c>
      <c r="T1182" s="7">
        <f>1*OR(
AND(Table_owssvr__1[[#This Row],[Start time]]&gt;=T$1, Table_owssvr__1[[#This Row],[Start time]]&lt;U$1),
AND(Table_owssvr__1[[#This Row],[End Time]]&gt;T$1, Table_owssvr__1[[#This Row],[End Time]]&lt;=U$1 ),
AND(Table_owssvr__1[[#This Row],[Start time]]&lt;T$1, Table_owssvr__1[[#This Row],[End Time]]&gt;U$1)
)</f>
        <v>1</v>
      </c>
      <c r="U1182" s="7">
        <f>1*OR(
AND(Table_owssvr__1[[#This Row],[Start time]]&gt;=U$1, Table_owssvr__1[[#This Row],[Start time]]&lt;V$1),
AND(Table_owssvr__1[[#This Row],[End Time]]&gt;U$1, Table_owssvr__1[[#This Row],[End Time]]&lt;=V$1 ),
AND(Table_owssvr__1[[#This Row],[Start time]]&lt;U$1, Table_owssvr__1[[#This Row],[End Time]]&gt;V$1)
)</f>
        <v>0</v>
      </c>
      <c r="V1182" s="7">
        <f>1*OR(
AND(Table_owssvr__1[[#This Row],[Start time]]&gt;=V$1, Table_owssvr__1[[#This Row],[Start time]]&lt;W$1),
AND(Table_owssvr__1[[#This Row],[End Time]]&gt;V$1, Table_owssvr__1[[#This Row],[End Time]]&lt;=W$1 ),
AND(Table_owssvr__1[[#This Row],[Start time]]&lt;V$1, Table_owssvr__1[[#This Row],[End Time]]&gt;W$1)
)</f>
        <v>0</v>
      </c>
      <c r="W1182" s="7">
        <f>1*OR(
AND(Table_owssvr__1[[#This Row],[Start time]]&gt;=W$1, Table_owssvr__1[[#This Row],[Start time]]&lt;X$1),
AND(Table_owssvr__1[[#This Row],[End Time]]&gt;W$1, Table_owssvr__1[[#This Row],[End Time]]&lt;=X$1 ),
AND(Table_owssvr__1[[#This Row],[Start time]]&lt;W$1, Table_owssvr__1[[#This Row],[End Time]]&gt;X$1)
)</f>
        <v>0</v>
      </c>
      <c r="X1182" s="7">
        <f>1*OR(
AND(Table_owssvr__1[[#This Row],[Start time]]&gt;=X$1, Table_owssvr__1[[#This Row],[Start time]]&lt;Y$1),
AND(Table_owssvr__1[[#This Row],[End Time]]&gt;X$1, Table_owssvr__1[[#This Row],[End Time]]&lt;=Y$1 ),
AND(Table_owssvr__1[[#This Row],[Start time]]&lt;X$1, Table_owssvr__1[[#This Row],[End Time]]&gt;Y$1)
)</f>
        <v>0</v>
      </c>
      <c r="Y1182" s="7">
        <f>1*OR(
AND(Table_owssvr__1[[#This Row],[Start time]]&gt;=Y$1, Table_owssvr__1[[#This Row],[Start time]]&lt;Z$1),
AND(Table_owssvr__1[[#This Row],[End Time]]&gt;Y$1, Table_owssvr__1[[#This Row],[End Time]]&lt;=Z$1 ),
AND(Table_owssvr__1[[#This Row],[Start time]]&lt;Y$1, Table_owssvr__1[[#This Row],[End Time]]&gt;Z$1)
)</f>
        <v>0</v>
      </c>
      <c r="Z1182" s="7">
        <f>1*OR(
AND(Table_owssvr__1[[#This Row],[Start time]]&gt;=Z$1, Table_owssvr__1[[#This Row],[Start time]]&lt;AA$1),
AND(Table_owssvr__1[[#This Row],[End Time]]&gt;Z$1, Table_owssvr__1[[#This Row],[End Time]]&lt;=AA$1 ),
AND(Table_owssvr__1[[#This Row],[Start time]]&lt;Z$1, Table_owssvr__1[[#This Row],[End Time]]&gt;AA$1)
)</f>
        <v>0</v>
      </c>
      <c r="AA1182" s="7">
        <f>1*OR(
AND(Table_owssvr__1[[#This Row],[Start time]]&gt;=AA$1, Table_owssvr__1[[#This Row],[Start time]]&lt;AB$1),
AND(Table_owssvr__1[[#This Row],[End Time]]&gt;AA$1, Table_owssvr__1[[#This Row],[End Time]]&lt;=AB$1 ),
AND(Table_owssvr__1[[#This Row],[Start time]]&lt;AA$1, Table_owssvr__1[[#This Row],[End Time]]&gt;AB$1)
)</f>
        <v>0</v>
      </c>
      <c r="AB1182" s="7">
        <f>1*OR(
AND(Table_owssvr__1[[#This Row],[Start time]]&gt;=AB$1, Table_owssvr__1[[#This Row],[Start time]]&lt;AC$1),
AND(Table_owssvr__1[[#This Row],[End Time]]&gt;AB$1, Table_owssvr__1[[#This Row],[End Time]]&lt;=AC$1 ),
AND(Table_owssvr__1[[#This Row],[Start time]]&lt;AB$1, Table_owssvr__1[[#This Row],[End Time]]&gt;AC$1)
)</f>
        <v>0</v>
      </c>
      <c r="AC1182" s="7">
        <f>1*OR(
AND(Table_owssvr__1[[#This Row],[Start time]]&gt;=AC$1, Table_owssvr__1[[#This Row],[Start time]]&lt;AD$1),
AND(Table_owssvr__1[[#This Row],[End Time]]&gt;AC$1, Table_owssvr__1[[#This Row],[End Time]]&lt;=AD$1 ),
AND(Table_owssvr__1[[#This Row],[Start time]]&lt;AC$1, Table_owssvr__1[[#This Row],[End Time]]&gt;AD$1)
)</f>
        <v>0</v>
      </c>
      <c r="AD1182" s="7">
        <f>1*OR(
AND(Table_owssvr__1[[#This Row],[Start time]]&gt;=AD$1, Table_owssvr__1[[#This Row],[Start time]]&lt;AE$1),
AND(Table_owssvr__1[[#This Row],[End Time]]&gt;AD$1, Table_owssvr__1[[#This Row],[End Time]]&lt;=AE$1 ),
AND(Table_owssvr__1[[#This Row],[Start time]]&lt;AD$1, Table_owssvr__1[[#This Row],[End Time]]&gt;AE$1)
)</f>
        <v>0</v>
      </c>
      <c r="AE1182" s="7">
        <f>1*OR(
AND(Table_owssvr__1[[#This Row],[Start time]]&gt;=AE$1, Table_owssvr__1[[#This Row],[Start time]]&lt;AF$1),
AND(Table_owssvr__1[[#This Row],[End Time]]&gt;AE$1, Table_owssvr__1[[#This Row],[End Time]]&lt;=AF$1 ),
AND(Table_owssvr__1[[#This Row],[Start time]]&lt;AE$1, Table_owssvr__1[[#This Row],[End Time]]&gt;AF$1)
)</f>
        <v>0</v>
      </c>
    </row>
    <row r="1183" spans="1:31" x14ac:dyDescent="0.25">
      <c r="A1183" s="2"/>
      <c r="B1183" s="3" t="s">
        <v>656</v>
      </c>
      <c r="C1183" s="3" t="s">
        <v>23</v>
      </c>
      <c r="D1183" s="3" t="s">
        <v>22</v>
      </c>
      <c r="E1183" s="1" t="s">
        <v>1372</v>
      </c>
      <c r="F1183" s="4">
        <v>42434.618055555555</v>
      </c>
      <c r="G1183" s="4">
        <v>42434.621527777781</v>
      </c>
      <c r="H1183" s="4">
        <v>42434.620150462964</v>
      </c>
      <c r="I1183" s="3" t="s">
        <v>23</v>
      </c>
      <c r="J1183" s="2" t="s">
        <v>17</v>
      </c>
      <c r="K1183" s="2" t="s">
        <v>16</v>
      </c>
      <c r="L1183" t="b">
        <f>LEFT(Table_owssvr__1[[#This Row],[Person''s Name]],4)=LEFT(Table_owssvr__1[[#This Row],[Modified By]],4)</f>
        <v>1</v>
      </c>
      <c r="M1183" t="b">
        <f>Table_owssvr__1[[#This Row],[Modified]]&gt;Table_owssvr__1[[#This Row],[Start Date and Time]]</f>
        <v>1</v>
      </c>
      <c r="N1183">
        <f>(Table_owssvr__1[[#This Row],[End Date and Time]]-Table_owssvr__1[[#This Row],[Start Date and Time]])*24</f>
        <v>8.3333333430346102E-2</v>
      </c>
      <c r="O1183" s="5">
        <f>INT(Table_owssvr__1[[#This Row],[Start Date and Time]])</f>
        <v>42434</v>
      </c>
      <c r="P1183" s="6">
        <f>DATE(YEAR(Table_owssvr__1[[#This Row],[Date]]),MONTH(Table_owssvr__1[[#This Row],[Date]]),1)</f>
        <v>42430</v>
      </c>
      <c r="Q1183" s="9">
        <f>ROUND(24*(Table_owssvr__1[[#This Row],[Start Date and Time]]-INT(Table_owssvr__1[[#This Row],[Start Date and Time]])),2)</f>
        <v>14.83</v>
      </c>
      <c r="R1183" s="9">
        <f>ROUND(24*(Table_owssvr__1[[#This Row],[End Date and Time]]-INT(Table_owssvr__1[[#This Row],[End Date and Time]])),2)</f>
        <v>14.92</v>
      </c>
      <c r="S1183" s="7">
        <f>1*OR(
AND(Table_owssvr__1[[#This Row],[Start time]]&gt;=S$1, Table_owssvr__1[[#This Row],[Start time]]&lt;T$1),
AND(Table_owssvr__1[[#This Row],[End Time]]&gt;S$1, Table_owssvr__1[[#This Row],[End Time]]&lt;=T$1 ),
AND(Table_owssvr__1[[#This Row],[Start time]]&lt;S$1, Table_owssvr__1[[#This Row],[End Time]]&gt;T$1)
)</f>
        <v>0</v>
      </c>
      <c r="T1183" s="7">
        <f>1*OR(
AND(Table_owssvr__1[[#This Row],[Start time]]&gt;=T$1, Table_owssvr__1[[#This Row],[Start time]]&lt;U$1),
AND(Table_owssvr__1[[#This Row],[End Time]]&gt;T$1, Table_owssvr__1[[#This Row],[End Time]]&lt;=U$1 ),
AND(Table_owssvr__1[[#This Row],[Start time]]&lt;T$1, Table_owssvr__1[[#This Row],[End Time]]&gt;U$1)
)</f>
        <v>0</v>
      </c>
      <c r="U1183" s="7">
        <f>1*OR(
AND(Table_owssvr__1[[#This Row],[Start time]]&gt;=U$1, Table_owssvr__1[[#This Row],[Start time]]&lt;V$1),
AND(Table_owssvr__1[[#This Row],[End Time]]&gt;U$1, Table_owssvr__1[[#This Row],[End Time]]&lt;=V$1 ),
AND(Table_owssvr__1[[#This Row],[Start time]]&lt;U$1, Table_owssvr__1[[#This Row],[End Time]]&gt;V$1)
)</f>
        <v>0</v>
      </c>
      <c r="V1183" s="7">
        <f>1*OR(
AND(Table_owssvr__1[[#This Row],[Start time]]&gt;=V$1, Table_owssvr__1[[#This Row],[Start time]]&lt;W$1),
AND(Table_owssvr__1[[#This Row],[End Time]]&gt;V$1, Table_owssvr__1[[#This Row],[End Time]]&lt;=W$1 ),
AND(Table_owssvr__1[[#This Row],[Start time]]&lt;V$1, Table_owssvr__1[[#This Row],[End Time]]&gt;W$1)
)</f>
        <v>0</v>
      </c>
      <c r="W1183" s="7">
        <f>1*OR(
AND(Table_owssvr__1[[#This Row],[Start time]]&gt;=W$1, Table_owssvr__1[[#This Row],[Start time]]&lt;X$1),
AND(Table_owssvr__1[[#This Row],[End Time]]&gt;W$1, Table_owssvr__1[[#This Row],[End Time]]&lt;=X$1 ),
AND(Table_owssvr__1[[#This Row],[Start time]]&lt;W$1, Table_owssvr__1[[#This Row],[End Time]]&gt;X$1)
)</f>
        <v>0</v>
      </c>
      <c r="X1183" s="7">
        <f>1*OR(
AND(Table_owssvr__1[[#This Row],[Start time]]&gt;=X$1, Table_owssvr__1[[#This Row],[Start time]]&lt;Y$1),
AND(Table_owssvr__1[[#This Row],[End Time]]&gt;X$1, Table_owssvr__1[[#This Row],[End Time]]&lt;=Y$1 ),
AND(Table_owssvr__1[[#This Row],[Start time]]&lt;X$1, Table_owssvr__1[[#This Row],[End Time]]&gt;Y$1)
)</f>
        <v>0</v>
      </c>
      <c r="Y1183" s="7">
        <f>1*OR(
AND(Table_owssvr__1[[#This Row],[Start time]]&gt;=Y$1, Table_owssvr__1[[#This Row],[Start time]]&lt;Z$1),
AND(Table_owssvr__1[[#This Row],[End Time]]&gt;Y$1, Table_owssvr__1[[#This Row],[End Time]]&lt;=Z$1 ),
AND(Table_owssvr__1[[#This Row],[Start time]]&lt;Y$1, Table_owssvr__1[[#This Row],[End Time]]&gt;Z$1)
)</f>
        <v>1</v>
      </c>
      <c r="Z1183" s="7">
        <f>1*OR(
AND(Table_owssvr__1[[#This Row],[Start time]]&gt;=Z$1, Table_owssvr__1[[#This Row],[Start time]]&lt;AA$1),
AND(Table_owssvr__1[[#This Row],[End Time]]&gt;Z$1, Table_owssvr__1[[#This Row],[End Time]]&lt;=AA$1 ),
AND(Table_owssvr__1[[#This Row],[Start time]]&lt;Z$1, Table_owssvr__1[[#This Row],[End Time]]&gt;AA$1)
)</f>
        <v>0</v>
      </c>
      <c r="AA1183" s="7">
        <f>1*OR(
AND(Table_owssvr__1[[#This Row],[Start time]]&gt;=AA$1, Table_owssvr__1[[#This Row],[Start time]]&lt;AB$1),
AND(Table_owssvr__1[[#This Row],[End Time]]&gt;AA$1, Table_owssvr__1[[#This Row],[End Time]]&lt;=AB$1 ),
AND(Table_owssvr__1[[#This Row],[Start time]]&lt;AA$1, Table_owssvr__1[[#This Row],[End Time]]&gt;AB$1)
)</f>
        <v>0</v>
      </c>
      <c r="AB1183" s="7">
        <f>1*OR(
AND(Table_owssvr__1[[#This Row],[Start time]]&gt;=AB$1, Table_owssvr__1[[#This Row],[Start time]]&lt;AC$1),
AND(Table_owssvr__1[[#This Row],[End Time]]&gt;AB$1, Table_owssvr__1[[#This Row],[End Time]]&lt;=AC$1 ),
AND(Table_owssvr__1[[#This Row],[Start time]]&lt;AB$1, Table_owssvr__1[[#This Row],[End Time]]&gt;AC$1)
)</f>
        <v>0</v>
      </c>
      <c r="AC1183" s="7">
        <f>1*OR(
AND(Table_owssvr__1[[#This Row],[Start time]]&gt;=AC$1, Table_owssvr__1[[#This Row],[Start time]]&lt;AD$1),
AND(Table_owssvr__1[[#This Row],[End Time]]&gt;AC$1, Table_owssvr__1[[#This Row],[End Time]]&lt;=AD$1 ),
AND(Table_owssvr__1[[#This Row],[Start time]]&lt;AC$1, Table_owssvr__1[[#This Row],[End Time]]&gt;AD$1)
)</f>
        <v>0</v>
      </c>
      <c r="AD1183" s="7">
        <f>1*OR(
AND(Table_owssvr__1[[#This Row],[Start time]]&gt;=AD$1, Table_owssvr__1[[#This Row],[Start time]]&lt;AE$1),
AND(Table_owssvr__1[[#This Row],[End Time]]&gt;AD$1, Table_owssvr__1[[#This Row],[End Time]]&lt;=AE$1 ),
AND(Table_owssvr__1[[#This Row],[Start time]]&lt;AD$1, Table_owssvr__1[[#This Row],[End Time]]&gt;AE$1)
)</f>
        <v>0</v>
      </c>
      <c r="AE1183" s="7">
        <f>1*OR(
AND(Table_owssvr__1[[#This Row],[Start time]]&gt;=AE$1, Table_owssvr__1[[#This Row],[Start time]]&lt;AF$1),
AND(Table_owssvr__1[[#This Row],[End Time]]&gt;AE$1, Table_owssvr__1[[#This Row],[End Time]]&lt;=AF$1 ),
AND(Table_owssvr__1[[#This Row],[Start time]]&lt;AE$1, Table_owssvr__1[[#This Row],[End Time]]&gt;AF$1)
)</f>
        <v>0</v>
      </c>
    </row>
    <row r="1184" spans="1:31" x14ac:dyDescent="0.25">
      <c r="A1184" s="2"/>
      <c r="B1184" s="3" t="s">
        <v>656</v>
      </c>
      <c r="C1184" s="3" t="s">
        <v>89</v>
      </c>
      <c r="D1184" s="3" t="s">
        <v>22</v>
      </c>
      <c r="E1184" s="1" t="s">
        <v>829</v>
      </c>
      <c r="F1184" s="4">
        <v>42434.625</v>
      </c>
      <c r="G1184" s="4">
        <v>42434.631944444445</v>
      </c>
      <c r="H1184" s="4">
        <v>42436.630439814813</v>
      </c>
      <c r="I1184" s="3" t="s">
        <v>89</v>
      </c>
      <c r="J1184" s="2" t="s">
        <v>17</v>
      </c>
      <c r="K1184" s="2" t="s">
        <v>16</v>
      </c>
      <c r="L1184" t="b">
        <f>LEFT(Table_owssvr__1[[#This Row],[Person''s Name]],4)=LEFT(Table_owssvr__1[[#This Row],[Modified By]],4)</f>
        <v>1</v>
      </c>
      <c r="M1184" t="b">
        <f>Table_owssvr__1[[#This Row],[Modified]]&gt;Table_owssvr__1[[#This Row],[Start Date and Time]]</f>
        <v>1</v>
      </c>
      <c r="N1184">
        <f>(Table_owssvr__1[[#This Row],[End Date and Time]]-Table_owssvr__1[[#This Row],[Start Date and Time]])*24</f>
        <v>0.16666666668606922</v>
      </c>
      <c r="O1184" s="5">
        <f>INT(Table_owssvr__1[[#This Row],[Start Date and Time]])</f>
        <v>42434</v>
      </c>
      <c r="P1184" s="6">
        <f>DATE(YEAR(Table_owssvr__1[[#This Row],[Date]]),MONTH(Table_owssvr__1[[#This Row],[Date]]),1)</f>
        <v>42430</v>
      </c>
      <c r="Q1184" s="9">
        <f>ROUND(24*(Table_owssvr__1[[#This Row],[Start Date and Time]]-INT(Table_owssvr__1[[#This Row],[Start Date and Time]])),2)</f>
        <v>15</v>
      </c>
      <c r="R1184" s="9">
        <f>ROUND(24*(Table_owssvr__1[[#This Row],[End Date and Time]]-INT(Table_owssvr__1[[#This Row],[End Date and Time]])),2)</f>
        <v>15.17</v>
      </c>
      <c r="S1184" s="7">
        <f>1*OR(
AND(Table_owssvr__1[[#This Row],[Start time]]&gt;=S$1, Table_owssvr__1[[#This Row],[Start time]]&lt;T$1),
AND(Table_owssvr__1[[#This Row],[End Time]]&gt;S$1, Table_owssvr__1[[#This Row],[End Time]]&lt;=T$1 ),
AND(Table_owssvr__1[[#This Row],[Start time]]&lt;S$1, Table_owssvr__1[[#This Row],[End Time]]&gt;T$1)
)</f>
        <v>0</v>
      </c>
      <c r="T1184" s="7">
        <f>1*OR(
AND(Table_owssvr__1[[#This Row],[Start time]]&gt;=T$1, Table_owssvr__1[[#This Row],[Start time]]&lt;U$1),
AND(Table_owssvr__1[[#This Row],[End Time]]&gt;T$1, Table_owssvr__1[[#This Row],[End Time]]&lt;=U$1 ),
AND(Table_owssvr__1[[#This Row],[Start time]]&lt;T$1, Table_owssvr__1[[#This Row],[End Time]]&gt;U$1)
)</f>
        <v>0</v>
      </c>
      <c r="U1184" s="7">
        <f>1*OR(
AND(Table_owssvr__1[[#This Row],[Start time]]&gt;=U$1, Table_owssvr__1[[#This Row],[Start time]]&lt;V$1),
AND(Table_owssvr__1[[#This Row],[End Time]]&gt;U$1, Table_owssvr__1[[#This Row],[End Time]]&lt;=V$1 ),
AND(Table_owssvr__1[[#This Row],[Start time]]&lt;U$1, Table_owssvr__1[[#This Row],[End Time]]&gt;V$1)
)</f>
        <v>0</v>
      </c>
      <c r="V1184" s="7">
        <f>1*OR(
AND(Table_owssvr__1[[#This Row],[Start time]]&gt;=V$1, Table_owssvr__1[[#This Row],[Start time]]&lt;W$1),
AND(Table_owssvr__1[[#This Row],[End Time]]&gt;V$1, Table_owssvr__1[[#This Row],[End Time]]&lt;=W$1 ),
AND(Table_owssvr__1[[#This Row],[Start time]]&lt;V$1, Table_owssvr__1[[#This Row],[End Time]]&gt;W$1)
)</f>
        <v>0</v>
      </c>
      <c r="W1184" s="7">
        <f>1*OR(
AND(Table_owssvr__1[[#This Row],[Start time]]&gt;=W$1, Table_owssvr__1[[#This Row],[Start time]]&lt;X$1),
AND(Table_owssvr__1[[#This Row],[End Time]]&gt;W$1, Table_owssvr__1[[#This Row],[End Time]]&lt;=X$1 ),
AND(Table_owssvr__1[[#This Row],[Start time]]&lt;W$1, Table_owssvr__1[[#This Row],[End Time]]&gt;X$1)
)</f>
        <v>0</v>
      </c>
      <c r="X1184" s="7">
        <f>1*OR(
AND(Table_owssvr__1[[#This Row],[Start time]]&gt;=X$1, Table_owssvr__1[[#This Row],[Start time]]&lt;Y$1),
AND(Table_owssvr__1[[#This Row],[End Time]]&gt;X$1, Table_owssvr__1[[#This Row],[End Time]]&lt;=Y$1 ),
AND(Table_owssvr__1[[#This Row],[Start time]]&lt;X$1, Table_owssvr__1[[#This Row],[End Time]]&gt;Y$1)
)</f>
        <v>0</v>
      </c>
      <c r="Y1184" s="7">
        <f>1*OR(
AND(Table_owssvr__1[[#This Row],[Start time]]&gt;=Y$1, Table_owssvr__1[[#This Row],[Start time]]&lt;Z$1),
AND(Table_owssvr__1[[#This Row],[End Time]]&gt;Y$1, Table_owssvr__1[[#This Row],[End Time]]&lt;=Z$1 ),
AND(Table_owssvr__1[[#This Row],[Start time]]&lt;Y$1, Table_owssvr__1[[#This Row],[End Time]]&gt;Z$1)
)</f>
        <v>0</v>
      </c>
      <c r="Z1184" s="7">
        <f>1*OR(
AND(Table_owssvr__1[[#This Row],[Start time]]&gt;=Z$1, Table_owssvr__1[[#This Row],[Start time]]&lt;AA$1),
AND(Table_owssvr__1[[#This Row],[End Time]]&gt;Z$1, Table_owssvr__1[[#This Row],[End Time]]&lt;=AA$1 ),
AND(Table_owssvr__1[[#This Row],[Start time]]&lt;Z$1, Table_owssvr__1[[#This Row],[End Time]]&gt;AA$1)
)</f>
        <v>1</v>
      </c>
      <c r="AA1184" s="7">
        <f>1*OR(
AND(Table_owssvr__1[[#This Row],[Start time]]&gt;=AA$1, Table_owssvr__1[[#This Row],[Start time]]&lt;AB$1),
AND(Table_owssvr__1[[#This Row],[End Time]]&gt;AA$1, Table_owssvr__1[[#This Row],[End Time]]&lt;=AB$1 ),
AND(Table_owssvr__1[[#This Row],[Start time]]&lt;AA$1, Table_owssvr__1[[#This Row],[End Time]]&gt;AB$1)
)</f>
        <v>0</v>
      </c>
      <c r="AB1184" s="7">
        <f>1*OR(
AND(Table_owssvr__1[[#This Row],[Start time]]&gt;=AB$1, Table_owssvr__1[[#This Row],[Start time]]&lt;AC$1),
AND(Table_owssvr__1[[#This Row],[End Time]]&gt;AB$1, Table_owssvr__1[[#This Row],[End Time]]&lt;=AC$1 ),
AND(Table_owssvr__1[[#This Row],[Start time]]&lt;AB$1, Table_owssvr__1[[#This Row],[End Time]]&gt;AC$1)
)</f>
        <v>0</v>
      </c>
      <c r="AC1184" s="7">
        <f>1*OR(
AND(Table_owssvr__1[[#This Row],[Start time]]&gt;=AC$1, Table_owssvr__1[[#This Row],[Start time]]&lt;AD$1),
AND(Table_owssvr__1[[#This Row],[End Time]]&gt;AC$1, Table_owssvr__1[[#This Row],[End Time]]&lt;=AD$1 ),
AND(Table_owssvr__1[[#This Row],[Start time]]&lt;AC$1, Table_owssvr__1[[#This Row],[End Time]]&gt;AD$1)
)</f>
        <v>0</v>
      </c>
      <c r="AD1184" s="7">
        <f>1*OR(
AND(Table_owssvr__1[[#This Row],[Start time]]&gt;=AD$1, Table_owssvr__1[[#This Row],[Start time]]&lt;AE$1),
AND(Table_owssvr__1[[#This Row],[End Time]]&gt;AD$1, Table_owssvr__1[[#This Row],[End Time]]&lt;=AE$1 ),
AND(Table_owssvr__1[[#This Row],[Start time]]&lt;AD$1, Table_owssvr__1[[#This Row],[End Time]]&gt;AE$1)
)</f>
        <v>0</v>
      </c>
      <c r="AE1184" s="7">
        <f>1*OR(
AND(Table_owssvr__1[[#This Row],[Start time]]&gt;=AE$1, Table_owssvr__1[[#This Row],[Start time]]&lt;AF$1),
AND(Table_owssvr__1[[#This Row],[End Time]]&gt;AE$1, Table_owssvr__1[[#This Row],[End Time]]&lt;=AF$1 ),
AND(Table_owssvr__1[[#This Row],[Start time]]&lt;AE$1, Table_owssvr__1[[#This Row],[End Time]]&gt;AF$1)
)</f>
        <v>0</v>
      </c>
    </row>
    <row r="1185" spans="1:31" x14ac:dyDescent="0.25">
      <c r="A1185" s="2"/>
      <c r="B1185" s="3" t="s">
        <v>599</v>
      </c>
      <c r="C1185" s="3" t="s">
        <v>110</v>
      </c>
      <c r="D1185" s="3" t="s">
        <v>22</v>
      </c>
      <c r="E1185" s="1" t="s">
        <v>830</v>
      </c>
      <c r="F1185" s="4">
        <v>42434.614583333336</v>
      </c>
      <c r="G1185" s="4">
        <v>42434.649305555555</v>
      </c>
      <c r="H1185" s="4">
        <v>42434.650381944448</v>
      </c>
      <c r="I1185" s="3" t="s">
        <v>110</v>
      </c>
      <c r="J1185" s="2" t="s">
        <v>17</v>
      </c>
      <c r="K1185" s="2" t="s">
        <v>16</v>
      </c>
      <c r="L1185" t="b">
        <f>LEFT(Table_owssvr__1[[#This Row],[Person''s Name]],4)=LEFT(Table_owssvr__1[[#This Row],[Modified By]],4)</f>
        <v>1</v>
      </c>
      <c r="M1185" t="b">
        <f>Table_owssvr__1[[#This Row],[Modified]]&gt;Table_owssvr__1[[#This Row],[Start Date and Time]]</f>
        <v>1</v>
      </c>
      <c r="N1185">
        <f>(Table_owssvr__1[[#This Row],[End Date and Time]]-Table_owssvr__1[[#This Row],[Start Date and Time]])*24</f>
        <v>0.83333333325572312</v>
      </c>
      <c r="O1185" s="5">
        <f>INT(Table_owssvr__1[[#This Row],[Start Date and Time]])</f>
        <v>42434</v>
      </c>
      <c r="P1185" s="6">
        <f>DATE(YEAR(Table_owssvr__1[[#This Row],[Date]]),MONTH(Table_owssvr__1[[#This Row],[Date]]),1)</f>
        <v>42430</v>
      </c>
      <c r="Q1185" s="9">
        <f>ROUND(24*(Table_owssvr__1[[#This Row],[Start Date and Time]]-INT(Table_owssvr__1[[#This Row],[Start Date and Time]])),2)</f>
        <v>14.75</v>
      </c>
      <c r="R1185" s="9">
        <f>ROUND(24*(Table_owssvr__1[[#This Row],[End Date and Time]]-INT(Table_owssvr__1[[#This Row],[End Date and Time]])),2)</f>
        <v>15.58</v>
      </c>
      <c r="S1185" s="7">
        <f>1*OR(
AND(Table_owssvr__1[[#This Row],[Start time]]&gt;=S$1, Table_owssvr__1[[#This Row],[Start time]]&lt;T$1),
AND(Table_owssvr__1[[#This Row],[End Time]]&gt;S$1, Table_owssvr__1[[#This Row],[End Time]]&lt;=T$1 ),
AND(Table_owssvr__1[[#This Row],[Start time]]&lt;S$1, Table_owssvr__1[[#This Row],[End Time]]&gt;T$1)
)</f>
        <v>0</v>
      </c>
      <c r="T1185" s="7">
        <f>1*OR(
AND(Table_owssvr__1[[#This Row],[Start time]]&gt;=T$1, Table_owssvr__1[[#This Row],[Start time]]&lt;U$1),
AND(Table_owssvr__1[[#This Row],[End Time]]&gt;T$1, Table_owssvr__1[[#This Row],[End Time]]&lt;=U$1 ),
AND(Table_owssvr__1[[#This Row],[Start time]]&lt;T$1, Table_owssvr__1[[#This Row],[End Time]]&gt;U$1)
)</f>
        <v>0</v>
      </c>
      <c r="U1185" s="7">
        <f>1*OR(
AND(Table_owssvr__1[[#This Row],[Start time]]&gt;=U$1, Table_owssvr__1[[#This Row],[Start time]]&lt;V$1),
AND(Table_owssvr__1[[#This Row],[End Time]]&gt;U$1, Table_owssvr__1[[#This Row],[End Time]]&lt;=V$1 ),
AND(Table_owssvr__1[[#This Row],[Start time]]&lt;U$1, Table_owssvr__1[[#This Row],[End Time]]&gt;V$1)
)</f>
        <v>0</v>
      </c>
      <c r="V1185" s="7">
        <f>1*OR(
AND(Table_owssvr__1[[#This Row],[Start time]]&gt;=V$1, Table_owssvr__1[[#This Row],[Start time]]&lt;W$1),
AND(Table_owssvr__1[[#This Row],[End Time]]&gt;V$1, Table_owssvr__1[[#This Row],[End Time]]&lt;=W$1 ),
AND(Table_owssvr__1[[#This Row],[Start time]]&lt;V$1, Table_owssvr__1[[#This Row],[End Time]]&gt;W$1)
)</f>
        <v>0</v>
      </c>
      <c r="W1185" s="7">
        <f>1*OR(
AND(Table_owssvr__1[[#This Row],[Start time]]&gt;=W$1, Table_owssvr__1[[#This Row],[Start time]]&lt;X$1),
AND(Table_owssvr__1[[#This Row],[End Time]]&gt;W$1, Table_owssvr__1[[#This Row],[End Time]]&lt;=X$1 ),
AND(Table_owssvr__1[[#This Row],[Start time]]&lt;W$1, Table_owssvr__1[[#This Row],[End Time]]&gt;X$1)
)</f>
        <v>0</v>
      </c>
      <c r="X1185" s="7">
        <f>1*OR(
AND(Table_owssvr__1[[#This Row],[Start time]]&gt;=X$1, Table_owssvr__1[[#This Row],[Start time]]&lt;Y$1),
AND(Table_owssvr__1[[#This Row],[End Time]]&gt;X$1, Table_owssvr__1[[#This Row],[End Time]]&lt;=Y$1 ),
AND(Table_owssvr__1[[#This Row],[Start time]]&lt;X$1, Table_owssvr__1[[#This Row],[End Time]]&gt;Y$1)
)</f>
        <v>0</v>
      </c>
      <c r="Y1185" s="7">
        <f>1*OR(
AND(Table_owssvr__1[[#This Row],[Start time]]&gt;=Y$1, Table_owssvr__1[[#This Row],[Start time]]&lt;Z$1),
AND(Table_owssvr__1[[#This Row],[End Time]]&gt;Y$1, Table_owssvr__1[[#This Row],[End Time]]&lt;=Z$1 ),
AND(Table_owssvr__1[[#This Row],[Start time]]&lt;Y$1, Table_owssvr__1[[#This Row],[End Time]]&gt;Z$1)
)</f>
        <v>1</v>
      </c>
      <c r="Z1185" s="7">
        <f>1*OR(
AND(Table_owssvr__1[[#This Row],[Start time]]&gt;=Z$1, Table_owssvr__1[[#This Row],[Start time]]&lt;AA$1),
AND(Table_owssvr__1[[#This Row],[End Time]]&gt;Z$1, Table_owssvr__1[[#This Row],[End Time]]&lt;=AA$1 ),
AND(Table_owssvr__1[[#This Row],[Start time]]&lt;Z$1, Table_owssvr__1[[#This Row],[End Time]]&gt;AA$1)
)</f>
        <v>1</v>
      </c>
      <c r="AA1185" s="7">
        <f>1*OR(
AND(Table_owssvr__1[[#This Row],[Start time]]&gt;=AA$1, Table_owssvr__1[[#This Row],[Start time]]&lt;AB$1),
AND(Table_owssvr__1[[#This Row],[End Time]]&gt;AA$1, Table_owssvr__1[[#This Row],[End Time]]&lt;=AB$1 ),
AND(Table_owssvr__1[[#This Row],[Start time]]&lt;AA$1, Table_owssvr__1[[#This Row],[End Time]]&gt;AB$1)
)</f>
        <v>0</v>
      </c>
      <c r="AB1185" s="7">
        <f>1*OR(
AND(Table_owssvr__1[[#This Row],[Start time]]&gt;=AB$1, Table_owssvr__1[[#This Row],[Start time]]&lt;AC$1),
AND(Table_owssvr__1[[#This Row],[End Time]]&gt;AB$1, Table_owssvr__1[[#This Row],[End Time]]&lt;=AC$1 ),
AND(Table_owssvr__1[[#This Row],[Start time]]&lt;AB$1, Table_owssvr__1[[#This Row],[End Time]]&gt;AC$1)
)</f>
        <v>0</v>
      </c>
      <c r="AC1185" s="7">
        <f>1*OR(
AND(Table_owssvr__1[[#This Row],[Start time]]&gt;=AC$1, Table_owssvr__1[[#This Row],[Start time]]&lt;AD$1),
AND(Table_owssvr__1[[#This Row],[End Time]]&gt;AC$1, Table_owssvr__1[[#This Row],[End Time]]&lt;=AD$1 ),
AND(Table_owssvr__1[[#This Row],[Start time]]&lt;AC$1, Table_owssvr__1[[#This Row],[End Time]]&gt;AD$1)
)</f>
        <v>0</v>
      </c>
      <c r="AD1185" s="7">
        <f>1*OR(
AND(Table_owssvr__1[[#This Row],[Start time]]&gt;=AD$1, Table_owssvr__1[[#This Row],[Start time]]&lt;AE$1),
AND(Table_owssvr__1[[#This Row],[End Time]]&gt;AD$1, Table_owssvr__1[[#This Row],[End Time]]&lt;=AE$1 ),
AND(Table_owssvr__1[[#This Row],[Start time]]&lt;AD$1, Table_owssvr__1[[#This Row],[End Time]]&gt;AE$1)
)</f>
        <v>0</v>
      </c>
      <c r="AE1185" s="7">
        <f>1*OR(
AND(Table_owssvr__1[[#This Row],[Start time]]&gt;=AE$1, Table_owssvr__1[[#This Row],[Start time]]&lt;AF$1),
AND(Table_owssvr__1[[#This Row],[End Time]]&gt;AE$1, Table_owssvr__1[[#This Row],[End Time]]&lt;=AF$1 ),
AND(Table_owssvr__1[[#This Row],[Start time]]&lt;AE$1, Table_owssvr__1[[#This Row],[End Time]]&gt;AF$1)
)</f>
        <v>0</v>
      </c>
    </row>
    <row r="1186" spans="1:31" x14ac:dyDescent="0.25">
      <c r="A1186" s="2"/>
      <c r="B1186" s="3" t="s">
        <v>599</v>
      </c>
      <c r="C1186" s="3" t="s">
        <v>506</v>
      </c>
      <c r="D1186" s="3" t="s">
        <v>22</v>
      </c>
      <c r="E1186" s="1" t="s">
        <v>831</v>
      </c>
      <c r="F1186" s="4">
        <v>42434.614583333336</v>
      </c>
      <c r="G1186" s="4">
        <v>42434.649305555555</v>
      </c>
      <c r="H1186" s="4">
        <v>42434.654074074075</v>
      </c>
      <c r="I1186" s="3" t="s">
        <v>508</v>
      </c>
      <c r="J1186" s="2" t="s">
        <v>17</v>
      </c>
      <c r="K1186" s="2" t="s">
        <v>16</v>
      </c>
      <c r="L1186" t="b">
        <f>LEFT(Table_owssvr__1[[#This Row],[Person''s Name]],4)=LEFT(Table_owssvr__1[[#This Row],[Modified By]],4)</f>
        <v>1</v>
      </c>
      <c r="M1186" t="b">
        <f>Table_owssvr__1[[#This Row],[Modified]]&gt;Table_owssvr__1[[#This Row],[Start Date and Time]]</f>
        <v>1</v>
      </c>
      <c r="N1186">
        <f>(Table_owssvr__1[[#This Row],[End Date and Time]]-Table_owssvr__1[[#This Row],[Start Date and Time]])*24</f>
        <v>0.83333333325572312</v>
      </c>
      <c r="O1186" s="5">
        <f>INT(Table_owssvr__1[[#This Row],[Start Date and Time]])</f>
        <v>42434</v>
      </c>
      <c r="P1186" s="6">
        <f>DATE(YEAR(Table_owssvr__1[[#This Row],[Date]]),MONTH(Table_owssvr__1[[#This Row],[Date]]),1)</f>
        <v>42430</v>
      </c>
      <c r="Q1186" s="9">
        <f>ROUND(24*(Table_owssvr__1[[#This Row],[Start Date and Time]]-INT(Table_owssvr__1[[#This Row],[Start Date and Time]])),2)</f>
        <v>14.75</v>
      </c>
      <c r="R1186" s="9">
        <f>ROUND(24*(Table_owssvr__1[[#This Row],[End Date and Time]]-INT(Table_owssvr__1[[#This Row],[End Date and Time]])),2)</f>
        <v>15.58</v>
      </c>
      <c r="S1186" s="7">
        <f>1*OR(
AND(Table_owssvr__1[[#This Row],[Start time]]&gt;=S$1, Table_owssvr__1[[#This Row],[Start time]]&lt;T$1),
AND(Table_owssvr__1[[#This Row],[End Time]]&gt;S$1, Table_owssvr__1[[#This Row],[End Time]]&lt;=T$1 ),
AND(Table_owssvr__1[[#This Row],[Start time]]&lt;S$1, Table_owssvr__1[[#This Row],[End Time]]&gt;T$1)
)</f>
        <v>0</v>
      </c>
      <c r="T1186" s="7">
        <f>1*OR(
AND(Table_owssvr__1[[#This Row],[Start time]]&gt;=T$1, Table_owssvr__1[[#This Row],[Start time]]&lt;U$1),
AND(Table_owssvr__1[[#This Row],[End Time]]&gt;T$1, Table_owssvr__1[[#This Row],[End Time]]&lt;=U$1 ),
AND(Table_owssvr__1[[#This Row],[Start time]]&lt;T$1, Table_owssvr__1[[#This Row],[End Time]]&gt;U$1)
)</f>
        <v>0</v>
      </c>
      <c r="U1186" s="7">
        <f>1*OR(
AND(Table_owssvr__1[[#This Row],[Start time]]&gt;=U$1, Table_owssvr__1[[#This Row],[Start time]]&lt;V$1),
AND(Table_owssvr__1[[#This Row],[End Time]]&gt;U$1, Table_owssvr__1[[#This Row],[End Time]]&lt;=V$1 ),
AND(Table_owssvr__1[[#This Row],[Start time]]&lt;U$1, Table_owssvr__1[[#This Row],[End Time]]&gt;V$1)
)</f>
        <v>0</v>
      </c>
      <c r="V1186" s="7">
        <f>1*OR(
AND(Table_owssvr__1[[#This Row],[Start time]]&gt;=V$1, Table_owssvr__1[[#This Row],[Start time]]&lt;W$1),
AND(Table_owssvr__1[[#This Row],[End Time]]&gt;V$1, Table_owssvr__1[[#This Row],[End Time]]&lt;=W$1 ),
AND(Table_owssvr__1[[#This Row],[Start time]]&lt;V$1, Table_owssvr__1[[#This Row],[End Time]]&gt;W$1)
)</f>
        <v>0</v>
      </c>
      <c r="W1186" s="7">
        <f>1*OR(
AND(Table_owssvr__1[[#This Row],[Start time]]&gt;=W$1, Table_owssvr__1[[#This Row],[Start time]]&lt;X$1),
AND(Table_owssvr__1[[#This Row],[End Time]]&gt;W$1, Table_owssvr__1[[#This Row],[End Time]]&lt;=X$1 ),
AND(Table_owssvr__1[[#This Row],[Start time]]&lt;W$1, Table_owssvr__1[[#This Row],[End Time]]&gt;X$1)
)</f>
        <v>0</v>
      </c>
      <c r="X1186" s="7">
        <f>1*OR(
AND(Table_owssvr__1[[#This Row],[Start time]]&gt;=X$1, Table_owssvr__1[[#This Row],[Start time]]&lt;Y$1),
AND(Table_owssvr__1[[#This Row],[End Time]]&gt;X$1, Table_owssvr__1[[#This Row],[End Time]]&lt;=Y$1 ),
AND(Table_owssvr__1[[#This Row],[Start time]]&lt;X$1, Table_owssvr__1[[#This Row],[End Time]]&gt;Y$1)
)</f>
        <v>0</v>
      </c>
      <c r="Y1186" s="7">
        <f>1*OR(
AND(Table_owssvr__1[[#This Row],[Start time]]&gt;=Y$1, Table_owssvr__1[[#This Row],[Start time]]&lt;Z$1),
AND(Table_owssvr__1[[#This Row],[End Time]]&gt;Y$1, Table_owssvr__1[[#This Row],[End Time]]&lt;=Z$1 ),
AND(Table_owssvr__1[[#This Row],[Start time]]&lt;Y$1, Table_owssvr__1[[#This Row],[End Time]]&gt;Z$1)
)</f>
        <v>1</v>
      </c>
      <c r="Z1186" s="7">
        <f>1*OR(
AND(Table_owssvr__1[[#This Row],[Start time]]&gt;=Z$1, Table_owssvr__1[[#This Row],[Start time]]&lt;AA$1),
AND(Table_owssvr__1[[#This Row],[End Time]]&gt;Z$1, Table_owssvr__1[[#This Row],[End Time]]&lt;=AA$1 ),
AND(Table_owssvr__1[[#This Row],[Start time]]&lt;Z$1, Table_owssvr__1[[#This Row],[End Time]]&gt;AA$1)
)</f>
        <v>1</v>
      </c>
      <c r="AA1186" s="7">
        <f>1*OR(
AND(Table_owssvr__1[[#This Row],[Start time]]&gt;=AA$1, Table_owssvr__1[[#This Row],[Start time]]&lt;AB$1),
AND(Table_owssvr__1[[#This Row],[End Time]]&gt;AA$1, Table_owssvr__1[[#This Row],[End Time]]&lt;=AB$1 ),
AND(Table_owssvr__1[[#This Row],[Start time]]&lt;AA$1, Table_owssvr__1[[#This Row],[End Time]]&gt;AB$1)
)</f>
        <v>0</v>
      </c>
      <c r="AB1186" s="7">
        <f>1*OR(
AND(Table_owssvr__1[[#This Row],[Start time]]&gt;=AB$1, Table_owssvr__1[[#This Row],[Start time]]&lt;AC$1),
AND(Table_owssvr__1[[#This Row],[End Time]]&gt;AB$1, Table_owssvr__1[[#This Row],[End Time]]&lt;=AC$1 ),
AND(Table_owssvr__1[[#This Row],[Start time]]&lt;AB$1, Table_owssvr__1[[#This Row],[End Time]]&gt;AC$1)
)</f>
        <v>0</v>
      </c>
      <c r="AC1186" s="7">
        <f>1*OR(
AND(Table_owssvr__1[[#This Row],[Start time]]&gt;=AC$1, Table_owssvr__1[[#This Row],[Start time]]&lt;AD$1),
AND(Table_owssvr__1[[#This Row],[End Time]]&gt;AC$1, Table_owssvr__1[[#This Row],[End Time]]&lt;=AD$1 ),
AND(Table_owssvr__1[[#This Row],[Start time]]&lt;AC$1, Table_owssvr__1[[#This Row],[End Time]]&gt;AD$1)
)</f>
        <v>0</v>
      </c>
      <c r="AD1186" s="7">
        <f>1*OR(
AND(Table_owssvr__1[[#This Row],[Start time]]&gt;=AD$1, Table_owssvr__1[[#This Row],[Start time]]&lt;AE$1),
AND(Table_owssvr__1[[#This Row],[End Time]]&gt;AD$1, Table_owssvr__1[[#This Row],[End Time]]&lt;=AE$1 ),
AND(Table_owssvr__1[[#This Row],[Start time]]&lt;AD$1, Table_owssvr__1[[#This Row],[End Time]]&gt;AE$1)
)</f>
        <v>0</v>
      </c>
      <c r="AE1186" s="7">
        <f>1*OR(
AND(Table_owssvr__1[[#This Row],[Start time]]&gt;=AE$1, Table_owssvr__1[[#This Row],[Start time]]&lt;AF$1),
AND(Table_owssvr__1[[#This Row],[End Time]]&gt;AE$1, Table_owssvr__1[[#This Row],[End Time]]&lt;=AF$1 ),
AND(Table_owssvr__1[[#This Row],[Start time]]&lt;AE$1, Table_owssvr__1[[#This Row],[End Time]]&gt;AF$1)
)</f>
        <v>0</v>
      </c>
    </row>
    <row r="1187" spans="1:31" x14ac:dyDescent="0.25">
      <c r="A1187" s="2"/>
      <c r="B1187" s="3" t="s">
        <v>480</v>
      </c>
      <c r="C1187" s="3" t="s">
        <v>12</v>
      </c>
      <c r="D1187" s="3" t="s">
        <v>25</v>
      </c>
      <c r="E1187" s="1" t="s">
        <v>832</v>
      </c>
      <c r="F1187" s="4">
        <v>42434.611111111109</v>
      </c>
      <c r="G1187" s="4">
        <v>42434.659722222219</v>
      </c>
      <c r="H1187" s="4">
        <v>42434.663402777776</v>
      </c>
      <c r="I1187" s="3" t="s">
        <v>12</v>
      </c>
      <c r="J1187" s="2" t="s">
        <v>17</v>
      </c>
      <c r="K1187" s="2" t="s">
        <v>16</v>
      </c>
      <c r="L1187" t="b">
        <f>LEFT(Table_owssvr__1[[#This Row],[Person''s Name]],4)=LEFT(Table_owssvr__1[[#This Row],[Modified By]],4)</f>
        <v>1</v>
      </c>
      <c r="M1187" t="b">
        <f>Table_owssvr__1[[#This Row],[Modified]]&gt;Table_owssvr__1[[#This Row],[Start Date and Time]]</f>
        <v>1</v>
      </c>
      <c r="N1187">
        <f>(Table_owssvr__1[[#This Row],[End Date and Time]]-Table_owssvr__1[[#This Row],[Start Date and Time]])*24</f>
        <v>1.1666666666278616</v>
      </c>
      <c r="O1187" s="5">
        <f>INT(Table_owssvr__1[[#This Row],[Start Date and Time]])</f>
        <v>42434</v>
      </c>
      <c r="P1187" s="6">
        <f>DATE(YEAR(Table_owssvr__1[[#This Row],[Date]]),MONTH(Table_owssvr__1[[#This Row],[Date]]),1)</f>
        <v>42430</v>
      </c>
      <c r="Q1187" s="9">
        <f>ROUND(24*(Table_owssvr__1[[#This Row],[Start Date and Time]]-INT(Table_owssvr__1[[#This Row],[Start Date and Time]])),2)</f>
        <v>14.67</v>
      </c>
      <c r="R1187" s="9">
        <f>ROUND(24*(Table_owssvr__1[[#This Row],[End Date and Time]]-INT(Table_owssvr__1[[#This Row],[End Date and Time]])),2)</f>
        <v>15.83</v>
      </c>
      <c r="S1187" s="7">
        <f>1*OR(
AND(Table_owssvr__1[[#This Row],[Start time]]&gt;=S$1, Table_owssvr__1[[#This Row],[Start time]]&lt;T$1),
AND(Table_owssvr__1[[#This Row],[End Time]]&gt;S$1, Table_owssvr__1[[#This Row],[End Time]]&lt;=T$1 ),
AND(Table_owssvr__1[[#This Row],[Start time]]&lt;S$1, Table_owssvr__1[[#This Row],[End Time]]&gt;T$1)
)</f>
        <v>0</v>
      </c>
      <c r="T1187" s="7">
        <f>1*OR(
AND(Table_owssvr__1[[#This Row],[Start time]]&gt;=T$1, Table_owssvr__1[[#This Row],[Start time]]&lt;U$1),
AND(Table_owssvr__1[[#This Row],[End Time]]&gt;T$1, Table_owssvr__1[[#This Row],[End Time]]&lt;=U$1 ),
AND(Table_owssvr__1[[#This Row],[Start time]]&lt;T$1, Table_owssvr__1[[#This Row],[End Time]]&gt;U$1)
)</f>
        <v>0</v>
      </c>
      <c r="U1187" s="7">
        <f>1*OR(
AND(Table_owssvr__1[[#This Row],[Start time]]&gt;=U$1, Table_owssvr__1[[#This Row],[Start time]]&lt;V$1),
AND(Table_owssvr__1[[#This Row],[End Time]]&gt;U$1, Table_owssvr__1[[#This Row],[End Time]]&lt;=V$1 ),
AND(Table_owssvr__1[[#This Row],[Start time]]&lt;U$1, Table_owssvr__1[[#This Row],[End Time]]&gt;V$1)
)</f>
        <v>0</v>
      </c>
      <c r="V1187" s="7">
        <f>1*OR(
AND(Table_owssvr__1[[#This Row],[Start time]]&gt;=V$1, Table_owssvr__1[[#This Row],[Start time]]&lt;W$1),
AND(Table_owssvr__1[[#This Row],[End Time]]&gt;V$1, Table_owssvr__1[[#This Row],[End Time]]&lt;=W$1 ),
AND(Table_owssvr__1[[#This Row],[Start time]]&lt;V$1, Table_owssvr__1[[#This Row],[End Time]]&gt;W$1)
)</f>
        <v>0</v>
      </c>
      <c r="W1187" s="7">
        <f>1*OR(
AND(Table_owssvr__1[[#This Row],[Start time]]&gt;=W$1, Table_owssvr__1[[#This Row],[Start time]]&lt;X$1),
AND(Table_owssvr__1[[#This Row],[End Time]]&gt;W$1, Table_owssvr__1[[#This Row],[End Time]]&lt;=X$1 ),
AND(Table_owssvr__1[[#This Row],[Start time]]&lt;W$1, Table_owssvr__1[[#This Row],[End Time]]&gt;X$1)
)</f>
        <v>0</v>
      </c>
      <c r="X1187" s="7">
        <f>1*OR(
AND(Table_owssvr__1[[#This Row],[Start time]]&gt;=X$1, Table_owssvr__1[[#This Row],[Start time]]&lt;Y$1),
AND(Table_owssvr__1[[#This Row],[End Time]]&gt;X$1, Table_owssvr__1[[#This Row],[End Time]]&lt;=Y$1 ),
AND(Table_owssvr__1[[#This Row],[Start time]]&lt;X$1, Table_owssvr__1[[#This Row],[End Time]]&gt;Y$1)
)</f>
        <v>0</v>
      </c>
      <c r="Y1187" s="7">
        <f>1*OR(
AND(Table_owssvr__1[[#This Row],[Start time]]&gt;=Y$1, Table_owssvr__1[[#This Row],[Start time]]&lt;Z$1),
AND(Table_owssvr__1[[#This Row],[End Time]]&gt;Y$1, Table_owssvr__1[[#This Row],[End Time]]&lt;=Z$1 ),
AND(Table_owssvr__1[[#This Row],[Start time]]&lt;Y$1, Table_owssvr__1[[#This Row],[End Time]]&gt;Z$1)
)</f>
        <v>1</v>
      </c>
      <c r="Z1187" s="7">
        <f>1*OR(
AND(Table_owssvr__1[[#This Row],[Start time]]&gt;=Z$1, Table_owssvr__1[[#This Row],[Start time]]&lt;AA$1),
AND(Table_owssvr__1[[#This Row],[End Time]]&gt;Z$1, Table_owssvr__1[[#This Row],[End Time]]&lt;=AA$1 ),
AND(Table_owssvr__1[[#This Row],[Start time]]&lt;Z$1, Table_owssvr__1[[#This Row],[End Time]]&gt;AA$1)
)</f>
        <v>1</v>
      </c>
      <c r="AA1187" s="7">
        <f>1*OR(
AND(Table_owssvr__1[[#This Row],[Start time]]&gt;=AA$1, Table_owssvr__1[[#This Row],[Start time]]&lt;AB$1),
AND(Table_owssvr__1[[#This Row],[End Time]]&gt;AA$1, Table_owssvr__1[[#This Row],[End Time]]&lt;=AB$1 ),
AND(Table_owssvr__1[[#This Row],[Start time]]&lt;AA$1, Table_owssvr__1[[#This Row],[End Time]]&gt;AB$1)
)</f>
        <v>0</v>
      </c>
      <c r="AB1187" s="7">
        <f>1*OR(
AND(Table_owssvr__1[[#This Row],[Start time]]&gt;=AB$1, Table_owssvr__1[[#This Row],[Start time]]&lt;AC$1),
AND(Table_owssvr__1[[#This Row],[End Time]]&gt;AB$1, Table_owssvr__1[[#This Row],[End Time]]&lt;=AC$1 ),
AND(Table_owssvr__1[[#This Row],[Start time]]&lt;AB$1, Table_owssvr__1[[#This Row],[End Time]]&gt;AC$1)
)</f>
        <v>0</v>
      </c>
      <c r="AC1187" s="7">
        <f>1*OR(
AND(Table_owssvr__1[[#This Row],[Start time]]&gt;=AC$1, Table_owssvr__1[[#This Row],[Start time]]&lt;AD$1),
AND(Table_owssvr__1[[#This Row],[End Time]]&gt;AC$1, Table_owssvr__1[[#This Row],[End Time]]&lt;=AD$1 ),
AND(Table_owssvr__1[[#This Row],[Start time]]&lt;AC$1, Table_owssvr__1[[#This Row],[End Time]]&gt;AD$1)
)</f>
        <v>0</v>
      </c>
      <c r="AD1187" s="7">
        <f>1*OR(
AND(Table_owssvr__1[[#This Row],[Start time]]&gt;=AD$1, Table_owssvr__1[[#This Row],[Start time]]&lt;AE$1),
AND(Table_owssvr__1[[#This Row],[End Time]]&gt;AD$1, Table_owssvr__1[[#This Row],[End Time]]&lt;=AE$1 ),
AND(Table_owssvr__1[[#This Row],[Start time]]&lt;AD$1, Table_owssvr__1[[#This Row],[End Time]]&gt;AE$1)
)</f>
        <v>0</v>
      </c>
      <c r="AE1187" s="7">
        <f>1*OR(
AND(Table_owssvr__1[[#This Row],[Start time]]&gt;=AE$1, Table_owssvr__1[[#This Row],[Start time]]&lt;AF$1),
AND(Table_owssvr__1[[#This Row],[End Time]]&gt;AE$1, Table_owssvr__1[[#This Row],[End Time]]&lt;=AF$1 ),
AND(Table_owssvr__1[[#This Row],[Start time]]&lt;AE$1, Table_owssvr__1[[#This Row],[End Time]]&gt;AF$1)
)</f>
        <v>0</v>
      </c>
    </row>
    <row r="1188" spans="1:31" x14ac:dyDescent="0.25">
      <c r="A1188" s="2"/>
      <c r="B1188" s="3" t="s">
        <v>687</v>
      </c>
      <c r="C1188" s="3" t="s">
        <v>12</v>
      </c>
      <c r="D1188" s="3" t="s">
        <v>19</v>
      </c>
      <c r="E1188" s="1" t="s">
        <v>148</v>
      </c>
      <c r="F1188" s="4">
        <v>42433.666666666664</v>
      </c>
      <c r="G1188" s="4">
        <v>42433.680555555555</v>
      </c>
      <c r="H1188" s="4">
        <v>42434.744768518518</v>
      </c>
      <c r="I1188" s="3" t="s">
        <v>12</v>
      </c>
      <c r="J1188" s="2" t="s">
        <v>17</v>
      </c>
      <c r="K1188" s="2" t="s">
        <v>16</v>
      </c>
      <c r="L1188" t="b">
        <f>LEFT(Table_owssvr__1[[#This Row],[Person''s Name]],4)=LEFT(Table_owssvr__1[[#This Row],[Modified By]],4)</f>
        <v>1</v>
      </c>
      <c r="M1188" t="b">
        <f>Table_owssvr__1[[#This Row],[Modified]]&gt;Table_owssvr__1[[#This Row],[Start Date and Time]]</f>
        <v>1</v>
      </c>
      <c r="N1188">
        <f>(Table_owssvr__1[[#This Row],[End Date and Time]]-Table_owssvr__1[[#This Row],[Start Date and Time]])*24</f>
        <v>0.33333333337213844</v>
      </c>
      <c r="O1188" s="5">
        <f>INT(Table_owssvr__1[[#This Row],[Start Date and Time]])</f>
        <v>42433</v>
      </c>
      <c r="P1188" s="6">
        <f>DATE(YEAR(Table_owssvr__1[[#This Row],[Date]]),MONTH(Table_owssvr__1[[#This Row],[Date]]),1)</f>
        <v>42430</v>
      </c>
      <c r="Q1188" s="9">
        <f>ROUND(24*(Table_owssvr__1[[#This Row],[Start Date and Time]]-INT(Table_owssvr__1[[#This Row],[Start Date and Time]])),2)</f>
        <v>16</v>
      </c>
      <c r="R1188" s="9">
        <f>ROUND(24*(Table_owssvr__1[[#This Row],[End Date and Time]]-INT(Table_owssvr__1[[#This Row],[End Date and Time]])),2)</f>
        <v>16.329999999999998</v>
      </c>
      <c r="S1188" s="7">
        <f>1*OR(
AND(Table_owssvr__1[[#This Row],[Start time]]&gt;=S$1, Table_owssvr__1[[#This Row],[Start time]]&lt;T$1),
AND(Table_owssvr__1[[#This Row],[End Time]]&gt;S$1, Table_owssvr__1[[#This Row],[End Time]]&lt;=T$1 ),
AND(Table_owssvr__1[[#This Row],[Start time]]&lt;S$1, Table_owssvr__1[[#This Row],[End Time]]&gt;T$1)
)</f>
        <v>0</v>
      </c>
      <c r="T1188" s="7">
        <f>1*OR(
AND(Table_owssvr__1[[#This Row],[Start time]]&gt;=T$1, Table_owssvr__1[[#This Row],[Start time]]&lt;U$1),
AND(Table_owssvr__1[[#This Row],[End Time]]&gt;T$1, Table_owssvr__1[[#This Row],[End Time]]&lt;=U$1 ),
AND(Table_owssvr__1[[#This Row],[Start time]]&lt;T$1, Table_owssvr__1[[#This Row],[End Time]]&gt;U$1)
)</f>
        <v>0</v>
      </c>
      <c r="U1188" s="7">
        <f>1*OR(
AND(Table_owssvr__1[[#This Row],[Start time]]&gt;=U$1, Table_owssvr__1[[#This Row],[Start time]]&lt;V$1),
AND(Table_owssvr__1[[#This Row],[End Time]]&gt;U$1, Table_owssvr__1[[#This Row],[End Time]]&lt;=V$1 ),
AND(Table_owssvr__1[[#This Row],[Start time]]&lt;U$1, Table_owssvr__1[[#This Row],[End Time]]&gt;V$1)
)</f>
        <v>0</v>
      </c>
      <c r="V1188" s="7">
        <f>1*OR(
AND(Table_owssvr__1[[#This Row],[Start time]]&gt;=V$1, Table_owssvr__1[[#This Row],[Start time]]&lt;W$1),
AND(Table_owssvr__1[[#This Row],[End Time]]&gt;V$1, Table_owssvr__1[[#This Row],[End Time]]&lt;=W$1 ),
AND(Table_owssvr__1[[#This Row],[Start time]]&lt;V$1, Table_owssvr__1[[#This Row],[End Time]]&gt;W$1)
)</f>
        <v>0</v>
      </c>
      <c r="W1188" s="7">
        <f>1*OR(
AND(Table_owssvr__1[[#This Row],[Start time]]&gt;=W$1, Table_owssvr__1[[#This Row],[Start time]]&lt;X$1),
AND(Table_owssvr__1[[#This Row],[End Time]]&gt;W$1, Table_owssvr__1[[#This Row],[End Time]]&lt;=X$1 ),
AND(Table_owssvr__1[[#This Row],[Start time]]&lt;W$1, Table_owssvr__1[[#This Row],[End Time]]&gt;X$1)
)</f>
        <v>0</v>
      </c>
      <c r="X1188" s="7">
        <f>1*OR(
AND(Table_owssvr__1[[#This Row],[Start time]]&gt;=X$1, Table_owssvr__1[[#This Row],[Start time]]&lt;Y$1),
AND(Table_owssvr__1[[#This Row],[End Time]]&gt;X$1, Table_owssvr__1[[#This Row],[End Time]]&lt;=Y$1 ),
AND(Table_owssvr__1[[#This Row],[Start time]]&lt;X$1, Table_owssvr__1[[#This Row],[End Time]]&gt;Y$1)
)</f>
        <v>0</v>
      </c>
      <c r="Y1188" s="7">
        <f>1*OR(
AND(Table_owssvr__1[[#This Row],[Start time]]&gt;=Y$1, Table_owssvr__1[[#This Row],[Start time]]&lt;Z$1),
AND(Table_owssvr__1[[#This Row],[End Time]]&gt;Y$1, Table_owssvr__1[[#This Row],[End Time]]&lt;=Z$1 ),
AND(Table_owssvr__1[[#This Row],[Start time]]&lt;Y$1, Table_owssvr__1[[#This Row],[End Time]]&gt;Z$1)
)</f>
        <v>0</v>
      </c>
      <c r="Z1188" s="7">
        <f>1*OR(
AND(Table_owssvr__1[[#This Row],[Start time]]&gt;=Z$1, Table_owssvr__1[[#This Row],[Start time]]&lt;AA$1),
AND(Table_owssvr__1[[#This Row],[End Time]]&gt;Z$1, Table_owssvr__1[[#This Row],[End Time]]&lt;=AA$1 ),
AND(Table_owssvr__1[[#This Row],[Start time]]&lt;Z$1, Table_owssvr__1[[#This Row],[End Time]]&gt;AA$1)
)</f>
        <v>0</v>
      </c>
      <c r="AA1188" s="7">
        <f>1*OR(
AND(Table_owssvr__1[[#This Row],[Start time]]&gt;=AA$1, Table_owssvr__1[[#This Row],[Start time]]&lt;AB$1),
AND(Table_owssvr__1[[#This Row],[End Time]]&gt;AA$1, Table_owssvr__1[[#This Row],[End Time]]&lt;=AB$1 ),
AND(Table_owssvr__1[[#This Row],[Start time]]&lt;AA$1, Table_owssvr__1[[#This Row],[End Time]]&gt;AB$1)
)</f>
        <v>1</v>
      </c>
      <c r="AB1188" s="7">
        <f>1*OR(
AND(Table_owssvr__1[[#This Row],[Start time]]&gt;=AB$1, Table_owssvr__1[[#This Row],[Start time]]&lt;AC$1),
AND(Table_owssvr__1[[#This Row],[End Time]]&gt;AB$1, Table_owssvr__1[[#This Row],[End Time]]&lt;=AC$1 ),
AND(Table_owssvr__1[[#This Row],[Start time]]&lt;AB$1, Table_owssvr__1[[#This Row],[End Time]]&gt;AC$1)
)</f>
        <v>0</v>
      </c>
      <c r="AC1188" s="7">
        <f>1*OR(
AND(Table_owssvr__1[[#This Row],[Start time]]&gt;=AC$1, Table_owssvr__1[[#This Row],[Start time]]&lt;AD$1),
AND(Table_owssvr__1[[#This Row],[End Time]]&gt;AC$1, Table_owssvr__1[[#This Row],[End Time]]&lt;=AD$1 ),
AND(Table_owssvr__1[[#This Row],[Start time]]&lt;AC$1, Table_owssvr__1[[#This Row],[End Time]]&gt;AD$1)
)</f>
        <v>0</v>
      </c>
      <c r="AD1188" s="7">
        <f>1*OR(
AND(Table_owssvr__1[[#This Row],[Start time]]&gt;=AD$1, Table_owssvr__1[[#This Row],[Start time]]&lt;AE$1),
AND(Table_owssvr__1[[#This Row],[End Time]]&gt;AD$1, Table_owssvr__1[[#This Row],[End Time]]&lt;=AE$1 ),
AND(Table_owssvr__1[[#This Row],[Start time]]&lt;AD$1, Table_owssvr__1[[#This Row],[End Time]]&gt;AE$1)
)</f>
        <v>0</v>
      </c>
      <c r="AE1188" s="7">
        <f>1*OR(
AND(Table_owssvr__1[[#This Row],[Start time]]&gt;=AE$1, Table_owssvr__1[[#This Row],[Start time]]&lt;AF$1),
AND(Table_owssvr__1[[#This Row],[End Time]]&gt;AE$1, Table_owssvr__1[[#This Row],[End Time]]&lt;=AF$1 ),
AND(Table_owssvr__1[[#This Row],[Start time]]&lt;AE$1, Table_owssvr__1[[#This Row],[End Time]]&gt;AF$1)
)</f>
        <v>0</v>
      </c>
    </row>
    <row r="1189" spans="1:31" x14ac:dyDescent="0.25">
      <c r="A1189" s="2"/>
      <c r="B1189" s="3" t="s">
        <v>599</v>
      </c>
      <c r="C1189" s="3" t="s">
        <v>506</v>
      </c>
      <c r="D1189" s="3" t="s">
        <v>22</v>
      </c>
      <c r="E1189" s="1" t="s">
        <v>833</v>
      </c>
      <c r="F1189" s="4">
        <v>42434.652777777781</v>
      </c>
      <c r="G1189" s="4">
        <v>42434.677083333336</v>
      </c>
      <c r="H1189" s="4">
        <v>42434.675636574073</v>
      </c>
      <c r="I1189" s="3" t="s">
        <v>508</v>
      </c>
      <c r="J1189" s="2" t="s">
        <v>17</v>
      </c>
      <c r="K1189" s="2" t="s">
        <v>16</v>
      </c>
      <c r="L1189" t="b">
        <f>LEFT(Table_owssvr__1[[#This Row],[Person''s Name]],4)=LEFT(Table_owssvr__1[[#This Row],[Modified By]],4)</f>
        <v>1</v>
      </c>
      <c r="M1189" t="b">
        <f>Table_owssvr__1[[#This Row],[Modified]]&gt;Table_owssvr__1[[#This Row],[Start Date and Time]]</f>
        <v>1</v>
      </c>
      <c r="N1189">
        <f>(Table_owssvr__1[[#This Row],[End Date and Time]]-Table_owssvr__1[[#This Row],[Start Date and Time]])*24</f>
        <v>0.58333333331393078</v>
      </c>
      <c r="O1189" s="5">
        <f>INT(Table_owssvr__1[[#This Row],[Start Date and Time]])</f>
        <v>42434</v>
      </c>
      <c r="P1189" s="6">
        <f>DATE(YEAR(Table_owssvr__1[[#This Row],[Date]]),MONTH(Table_owssvr__1[[#This Row],[Date]]),1)</f>
        <v>42430</v>
      </c>
      <c r="Q1189" s="9">
        <f>ROUND(24*(Table_owssvr__1[[#This Row],[Start Date and Time]]-INT(Table_owssvr__1[[#This Row],[Start Date and Time]])),2)</f>
        <v>15.67</v>
      </c>
      <c r="R1189" s="9">
        <f>ROUND(24*(Table_owssvr__1[[#This Row],[End Date and Time]]-INT(Table_owssvr__1[[#This Row],[End Date and Time]])),2)</f>
        <v>16.25</v>
      </c>
      <c r="S1189" s="7">
        <f>1*OR(
AND(Table_owssvr__1[[#This Row],[Start time]]&gt;=S$1, Table_owssvr__1[[#This Row],[Start time]]&lt;T$1),
AND(Table_owssvr__1[[#This Row],[End Time]]&gt;S$1, Table_owssvr__1[[#This Row],[End Time]]&lt;=T$1 ),
AND(Table_owssvr__1[[#This Row],[Start time]]&lt;S$1, Table_owssvr__1[[#This Row],[End Time]]&gt;T$1)
)</f>
        <v>0</v>
      </c>
      <c r="T1189" s="7">
        <f>1*OR(
AND(Table_owssvr__1[[#This Row],[Start time]]&gt;=T$1, Table_owssvr__1[[#This Row],[Start time]]&lt;U$1),
AND(Table_owssvr__1[[#This Row],[End Time]]&gt;T$1, Table_owssvr__1[[#This Row],[End Time]]&lt;=U$1 ),
AND(Table_owssvr__1[[#This Row],[Start time]]&lt;T$1, Table_owssvr__1[[#This Row],[End Time]]&gt;U$1)
)</f>
        <v>0</v>
      </c>
      <c r="U1189" s="7">
        <f>1*OR(
AND(Table_owssvr__1[[#This Row],[Start time]]&gt;=U$1, Table_owssvr__1[[#This Row],[Start time]]&lt;V$1),
AND(Table_owssvr__1[[#This Row],[End Time]]&gt;U$1, Table_owssvr__1[[#This Row],[End Time]]&lt;=V$1 ),
AND(Table_owssvr__1[[#This Row],[Start time]]&lt;U$1, Table_owssvr__1[[#This Row],[End Time]]&gt;V$1)
)</f>
        <v>0</v>
      </c>
      <c r="V1189" s="7">
        <f>1*OR(
AND(Table_owssvr__1[[#This Row],[Start time]]&gt;=V$1, Table_owssvr__1[[#This Row],[Start time]]&lt;W$1),
AND(Table_owssvr__1[[#This Row],[End Time]]&gt;V$1, Table_owssvr__1[[#This Row],[End Time]]&lt;=W$1 ),
AND(Table_owssvr__1[[#This Row],[Start time]]&lt;V$1, Table_owssvr__1[[#This Row],[End Time]]&gt;W$1)
)</f>
        <v>0</v>
      </c>
      <c r="W1189" s="7">
        <f>1*OR(
AND(Table_owssvr__1[[#This Row],[Start time]]&gt;=W$1, Table_owssvr__1[[#This Row],[Start time]]&lt;X$1),
AND(Table_owssvr__1[[#This Row],[End Time]]&gt;W$1, Table_owssvr__1[[#This Row],[End Time]]&lt;=X$1 ),
AND(Table_owssvr__1[[#This Row],[Start time]]&lt;W$1, Table_owssvr__1[[#This Row],[End Time]]&gt;X$1)
)</f>
        <v>0</v>
      </c>
      <c r="X1189" s="7">
        <f>1*OR(
AND(Table_owssvr__1[[#This Row],[Start time]]&gt;=X$1, Table_owssvr__1[[#This Row],[Start time]]&lt;Y$1),
AND(Table_owssvr__1[[#This Row],[End Time]]&gt;X$1, Table_owssvr__1[[#This Row],[End Time]]&lt;=Y$1 ),
AND(Table_owssvr__1[[#This Row],[Start time]]&lt;X$1, Table_owssvr__1[[#This Row],[End Time]]&gt;Y$1)
)</f>
        <v>0</v>
      </c>
      <c r="Y1189" s="7">
        <f>1*OR(
AND(Table_owssvr__1[[#This Row],[Start time]]&gt;=Y$1, Table_owssvr__1[[#This Row],[Start time]]&lt;Z$1),
AND(Table_owssvr__1[[#This Row],[End Time]]&gt;Y$1, Table_owssvr__1[[#This Row],[End Time]]&lt;=Z$1 ),
AND(Table_owssvr__1[[#This Row],[Start time]]&lt;Y$1, Table_owssvr__1[[#This Row],[End Time]]&gt;Z$1)
)</f>
        <v>0</v>
      </c>
      <c r="Z1189" s="7">
        <f>1*OR(
AND(Table_owssvr__1[[#This Row],[Start time]]&gt;=Z$1, Table_owssvr__1[[#This Row],[Start time]]&lt;AA$1),
AND(Table_owssvr__1[[#This Row],[End Time]]&gt;Z$1, Table_owssvr__1[[#This Row],[End Time]]&lt;=AA$1 ),
AND(Table_owssvr__1[[#This Row],[Start time]]&lt;Z$1, Table_owssvr__1[[#This Row],[End Time]]&gt;AA$1)
)</f>
        <v>1</v>
      </c>
      <c r="AA1189" s="7">
        <f>1*OR(
AND(Table_owssvr__1[[#This Row],[Start time]]&gt;=AA$1, Table_owssvr__1[[#This Row],[Start time]]&lt;AB$1),
AND(Table_owssvr__1[[#This Row],[End Time]]&gt;AA$1, Table_owssvr__1[[#This Row],[End Time]]&lt;=AB$1 ),
AND(Table_owssvr__1[[#This Row],[Start time]]&lt;AA$1, Table_owssvr__1[[#This Row],[End Time]]&gt;AB$1)
)</f>
        <v>1</v>
      </c>
      <c r="AB1189" s="7">
        <f>1*OR(
AND(Table_owssvr__1[[#This Row],[Start time]]&gt;=AB$1, Table_owssvr__1[[#This Row],[Start time]]&lt;AC$1),
AND(Table_owssvr__1[[#This Row],[End Time]]&gt;AB$1, Table_owssvr__1[[#This Row],[End Time]]&lt;=AC$1 ),
AND(Table_owssvr__1[[#This Row],[Start time]]&lt;AB$1, Table_owssvr__1[[#This Row],[End Time]]&gt;AC$1)
)</f>
        <v>0</v>
      </c>
      <c r="AC1189" s="7">
        <f>1*OR(
AND(Table_owssvr__1[[#This Row],[Start time]]&gt;=AC$1, Table_owssvr__1[[#This Row],[Start time]]&lt;AD$1),
AND(Table_owssvr__1[[#This Row],[End Time]]&gt;AC$1, Table_owssvr__1[[#This Row],[End Time]]&lt;=AD$1 ),
AND(Table_owssvr__1[[#This Row],[Start time]]&lt;AC$1, Table_owssvr__1[[#This Row],[End Time]]&gt;AD$1)
)</f>
        <v>0</v>
      </c>
      <c r="AD1189" s="7">
        <f>1*OR(
AND(Table_owssvr__1[[#This Row],[Start time]]&gt;=AD$1, Table_owssvr__1[[#This Row],[Start time]]&lt;AE$1),
AND(Table_owssvr__1[[#This Row],[End Time]]&gt;AD$1, Table_owssvr__1[[#This Row],[End Time]]&lt;=AE$1 ),
AND(Table_owssvr__1[[#This Row],[Start time]]&lt;AD$1, Table_owssvr__1[[#This Row],[End Time]]&gt;AE$1)
)</f>
        <v>0</v>
      </c>
      <c r="AE1189" s="7">
        <f>1*OR(
AND(Table_owssvr__1[[#This Row],[Start time]]&gt;=AE$1, Table_owssvr__1[[#This Row],[Start time]]&lt;AF$1),
AND(Table_owssvr__1[[#This Row],[End Time]]&gt;AE$1, Table_owssvr__1[[#This Row],[End Time]]&lt;=AF$1 ),
AND(Table_owssvr__1[[#This Row],[Start time]]&lt;AE$1, Table_owssvr__1[[#This Row],[End Time]]&gt;AF$1)
)</f>
        <v>0</v>
      </c>
    </row>
    <row r="1190" spans="1:31" x14ac:dyDescent="0.25">
      <c r="A1190" s="2"/>
      <c r="B1190" s="3" t="s">
        <v>656</v>
      </c>
      <c r="C1190" s="3" t="s">
        <v>33</v>
      </c>
      <c r="D1190" s="3" t="s">
        <v>22</v>
      </c>
      <c r="E1190" s="1" t="s">
        <v>834</v>
      </c>
      <c r="F1190" s="4">
        <v>42434.385416666664</v>
      </c>
      <c r="G1190" s="4">
        <v>42434.395833333336</v>
      </c>
      <c r="H1190" s="4">
        <v>42434.706817129627</v>
      </c>
      <c r="I1190" s="3" t="s">
        <v>33</v>
      </c>
      <c r="J1190" s="2" t="s">
        <v>17</v>
      </c>
      <c r="K1190" s="2" t="s">
        <v>16</v>
      </c>
      <c r="L1190" t="b">
        <f>LEFT(Table_owssvr__1[[#This Row],[Person''s Name]],4)=LEFT(Table_owssvr__1[[#This Row],[Modified By]],4)</f>
        <v>1</v>
      </c>
      <c r="M1190" t="b">
        <f>Table_owssvr__1[[#This Row],[Modified]]&gt;Table_owssvr__1[[#This Row],[Start Date and Time]]</f>
        <v>1</v>
      </c>
      <c r="N1190">
        <f>(Table_owssvr__1[[#This Row],[End Date and Time]]-Table_owssvr__1[[#This Row],[Start Date and Time]])*24</f>
        <v>0.25000000011641532</v>
      </c>
      <c r="O1190" s="5">
        <f>INT(Table_owssvr__1[[#This Row],[Start Date and Time]])</f>
        <v>42434</v>
      </c>
      <c r="P1190" s="6">
        <f>DATE(YEAR(Table_owssvr__1[[#This Row],[Date]]),MONTH(Table_owssvr__1[[#This Row],[Date]]),1)</f>
        <v>42430</v>
      </c>
      <c r="Q1190" s="9">
        <f>ROUND(24*(Table_owssvr__1[[#This Row],[Start Date and Time]]-INT(Table_owssvr__1[[#This Row],[Start Date and Time]])),2)</f>
        <v>9.25</v>
      </c>
      <c r="R1190" s="9">
        <f>ROUND(24*(Table_owssvr__1[[#This Row],[End Date and Time]]-INT(Table_owssvr__1[[#This Row],[End Date and Time]])),2)</f>
        <v>9.5</v>
      </c>
      <c r="S1190" s="7">
        <f>1*OR(
AND(Table_owssvr__1[[#This Row],[Start time]]&gt;=S$1, Table_owssvr__1[[#This Row],[Start time]]&lt;T$1),
AND(Table_owssvr__1[[#This Row],[End Time]]&gt;S$1, Table_owssvr__1[[#This Row],[End Time]]&lt;=T$1 ),
AND(Table_owssvr__1[[#This Row],[Start time]]&lt;S$1, Table_owssvr__1[[#This Row],[End Time]]&gt;T$1)
)</f>
        <v>0</v>
      </c>
      <c r="T1190" s="7">
        <f>1*OR(
AND(Table_owssvr__1[[#This Row],[Start time]]&gt;=T$1, Table_owssvr__1[[#This Row],[Start time]]&lt;U$1),
AND(Table_owssvr__1[[#This Row],[End Time]]&gt;T$1, Table_owssvr__1[[#This Row],[End Time]]&lt;=U$1 ),
AND(Table_owssvr__1[[#This Row],[Start time]]&lt;T$1, Table_owssvr__1[[#This Row],[End Time]]&gt;U$1)
)</f>
        <v>1</v>
      </c>
      <c r="U1190" s="7">
        <f>1*OR(
AND(Table_owssvr__1[[#This Row],[Start time]]&gt;=U$1, Table_owssvr__1[[#This Row],[Start time]]&lt;V$1),
AND(Table_owssvr__1[[#This Row],[End Time]]&gt;U$1, Table_owssvr__1[[#This Row],[End Time]]&lt;=V$1 ),
AND(Table_owssvr__1[[#This Row],[Start time]]&lt;U$1, Table_owssvr__1[[#This Row],[End Time]]&gt;V$1)
)</f>
        <v>0</v>
      </c>
      <c r="V1190" s="7">
        <f>1*OR(
AND(Table_owssvr__1[[#This Row],[Start time]]&gt;=V$1, Table_owssvr__1[[#This Row],[Start time]]&lt;W$1),
AND(Table_owssvr__1[[#This Row],[End Time]]&gt;V$1, Table_owssvr__1[[#This Row],[End Time]]&lt;=W$1 ),
AND(Table_owssvr__1[[#This Row],[Start time]]&lt;V$1, Table_owssvr__1[[#This Row],[End Time]]&gt;W$1)
)</f>
        <v>0</v>
      </c>
      <c r="W1190" s="7">
        <f>1*OR(
AND(Table_owssvr__1[[#This Row],[Start time]]&gt;=W$1, Table_owssvr__1[[#This Row],[Start time]]&lt;X$1),
AND(Table_owssvr__1[[#This Row],[End Time]]&gt;W$1, Table_owssvr__1[[#This Row],[End Time]]&lt;=X$1 ),
AND(Table_owssvr__1[[#This Row],[Start time]]&lt;W$1, Table_owssvr__1[[#This Row],[End Time]]&gt;X$1)
)</f>
        <v>0</v>
      </c>
      <c r="X1190" s="7">
        <f>1*OR(
AND(Table_owssvr__1[[#This Row],[Start time]]&gt;=X$1, Table_owssvr__1[[#This Row],[Start time]]&lt;Y$1),
AND(Table_owssvr__1[[#This Row],[End Time]]&gt;X$1, Table_owssvr__1[[#This Row],[End Time]]&lt;=Y$1 ),
AND(Table_owssvr__1[[#This Row],[Start time]]&lt;X$1, Table_owssvr__1[[#This Row],[End Time]]&gt;Y$1)
)</f>
        <v>0</v>
      </c>
      <c r="Y1190" s="7">
        <f>1*OR(
AND(Table_owssvr__1[[#This Row],[Start time]]&gt;=Y$1, Table_owssvr__1[[#This Row],[Start time]]&lt;Z$1),
AND(Table_owssvr__1[[#This Row],[End Time]]&gt;Y$1, Table_owssvr__1[[#This Row],[End Time]]&lt;=Z$1 ),
AND(Table_owssvr__1[[#This Row],[Start time]]&lt;Y$1, Table_owssvr__1[[#This Row],[End Time]]&gt;Z$1)
)</f>
        <v>0</v>
      </c>
      <c r="Z1190" s="7">
        <f>1*OR(
AND(Table_owssvr__1[[#This Row],[Start time]]&gt;=Z$1, Table_owssvr__1[[#This Row],[Start time]]&lt;AA$1),
AND(Table_owssvr__1[[#This Row],[End Time]]&gt;Z$1, Table_owssvr__1[[#This Row],[End Time]]&lt;=AA$1 ),
AND(Table_owssvr__1[[#This Row],[Start time]]&lt;Z$1, Table_owssvr__1[[#This Row],[End Time]]&gt;AA$1)
)</f>
        <v>0</v>
      </c>
      <c r="AA1190" s="7">
        <f>1*OR(
AND(Table_owssvr__1[[#This Row],[Start time]]&gt;=AA$1, Table_owssvr__1[[#This Row],[Start time]]&lt;AB$1),
AND(Table_owssvr__1[[#This Row],[End Time]]&gt;AA$1, Table_owssvr__1[[#This Row],[End Time]]&lt;=AB$1 ),
AND(Table_owssvr__1[[#This Row],[Start time]]&lt;AA$1, Table_owssvr__1[[#This Row],[End Time]]&gt;AB$1)
)</f>
        <v>0</v>
      </c>
      <c r="AB1190" s="7">
        <f>1*OR(
AND(Table_owssvr__1[[#This Row],[Start time]]&gt;=AB$1, Table_owssvr__1[[#This Row],[Start time]]&lt;AC$1),
AND(Table_owssvr__1[[#This Row],[End Time]]&gt;AB$1, Table_owssvr__1[[#This Row],[End Time]]&lt;=AC$1 ),
AND(Table_owssvr__1[[#This Row],[Start time]]&lt;AB$1, Table_owssvr__1[[#This Row],[End Time]]&gt;AC$1)
)</f>
        <v>0</v>
      </c>
      <c r="AC1190" s="7">
        <f>1*OR(
AND(Table_owssvr__1[[#This Row],[Start time]]&gt;=AC$1, Table_owssvr__1[[#This Row],[Start time]]&lt;AD$1),
AND(Table_owssvr__1[[#This Row],[End Time]]&gt;AC$1, Table_owssvr__1[[#This Row],[End Time]]&lt;=AD$1 ),
AND(Table_owssvr__1[[#This Row],[Start time]]&lt;AC$1, Table_owssvr__1[[#This Row],[End Time]]&gt;AD$1)
)</f>
        <v>0</v>
      </c>
      <c r="AD1190" s="7">
        <f>1*OR(
AND(Table_owssvr__1[[#This Row],[Start time]]&gt;=AD$1, Table_owssvr__1[[#This Row],[Start time]]&lt;AE$1),
AND(Table_owssvr__1[[#This Row],[End Time]]&gt;AD$1, Table_owssvr__1[[#This Row],[End Time]]&lt;=AE$1 ),
AND(Table_owssvr__1[[#This Row],[Start time]]&lt;AD$1, Table_owssvr__1[[#This Row],[End Time]]&gt;AE$1)
)</f>
        <v>0</v>
      </c>
      <c r="AE1190" s="7">
        <f>1*OR(
AND(Table_owssvr__1[[#This Row],[Start time]]&gt;=AE$1, Table_owssvr__1[[#This Row],[Start time]]&lt;AF$1),
AND(Table_owssvr__1[[#This Row],[End Time]]&gt;AE$1, Table_owssvr__1[[#This Row],[End Time]]&lt;=AF$1 ),
AND(Table_owssvr__1[[#This Row],[Start time]]&lt;AE$1, Table_owssvr__1[[#This Row],[End Time]]&gt;AF$1)
)</f>
        <v>0</v>
      </c>
    </row>
    <row r="1191" spans="1:31" x14ac:dyDescent="0.25">
      <c r="A1191" s="2"/>
      <c r="B1191" s="3" t="s">
        <v>656</v>
      </c>
      <c r="C1191" s="3" t="s">
        <v>33</v>
      </c>
      <c r="D1191" s="3" t="s">
        <v>22</v>
      </c>
      <c r="E1191" s="1" t="s">
        <v>835</v>
      </c>
      <c r="F1191" s="4">
        <v>42434.631944444445</v>
      </c>
      <c r="G1191" s="4">
        <v>42434.732638888891</v>
      </c>
      <c r="H1191" s="4">
        <v>42448.459583333337</v>
      </c>
      <c r="I1191" s="3" t="s">
        <v>33</v>
      </c>
      <c r="J1191" s="2" t="s">
        <v>17</v>
      </c>
      <c r="K1191" s="2" t="s">
        <v>16</v>
      </c>
      <c r="L1191" t="b">
        <f>LEFT(Table_owssvr__1[[#This Row],[Person''s Name]],4)=LEFT(Table_owssvr__1[[#This Row],[Modified By]],4)</f>
        <v>1</v>
      </c>
      <c r="M1191" t="b">
        <f>Table_owssvr__1[[#This Row],[Modified]]&gt;Table_owssvr__1[[#This Row],[Start Date and Time]]</f>
        <v>1</v>
      </c>
      <c r="N1191">
        <f>(Table_owssvr__1[[#This Row],[End Date and Time]]-Table_owssvr__1[[#This Row],[Start Date and Time]])*24</f>
        <v>2.4166666666860692</v>
      </c>
      <c r="O1191" s="5">
        <f>INT(Table_owssvr__1[[#This Row],[Start Date and Time]])</f>
        <v>42434</v>
      </c>
      <c r="P1191" s="6">
        <f>DATE(YEAR(Table_owssvr__1[[#This Row],[Date]]),MONTH(Table_owssvr__1[[#This Row],[Date]]),1)</f>
        <v>42430</v>
      </c>
      <c r="Q1191" s="9">
        <f>ROUND(24*(Table_owssvr__1[[#This Row],[Start Date and Time]]-INT(Table_owssvr__1[[#This Row],[Start Date and Time]])),2)</f>
        <v>15.17</v>
      </c>
      <c r="R1191" s="9">
        <f>ROUND(24*(Table_owssvr__1[[#This Row],[End Date and Time]]-INT(Table_owssvr__1[[#This Row],[End Date and Time]])),2)</f>
        <v>17.579999999999998</v>
      </c>
      <c r="S1191" s="7">
        <f>1*OR(
AND(Table_owssvr__1[[#This Row],[Start time]]&gt;=S$1, Table_owssvr__1[[#This Row],[Start time]]&lt;T$1),
AND(Table_owssvr__1[[#This Row],[End Time]]&gt;S$1, Table_owssvr__1[[#This Row],[End Time]]&lt;=T$1 ),
AND(Table_owssvr__1[[#This Row],[Start time]]&lt;S$1, Table_owssvr__1[[#This Row],[End Time]]&gt;T$1)
)</f>
        <v>0</v>
      </c>
      <c r="T1191" s="7">
        <f>1*OR(
AND(Table_owssvr__1[[#This Row],[Start time]]&gt;=T$1, Table_owssvr__1[[#This Row],[Start time]]&lt;U$1),
AND(Table_owssvr__1[[#This Row],[End Time]]&gt;T$1, Table_owssvr__1[[#This Row],[End Time]]&lt;=U$1 ),
AND(Table_owssvr__1[[#This Row],[Start time]]&lt;T$1, Table_owssvr__1[[#This Row],[End Time]]&gt;U$1)
)</f>
        <v>0</v>
      </c>
      <c r="U1191" s="7">
        <f>1*OR(
AND(Table_owssvr__1[[#This Row],[Start time]]&gt;=U$1, Table_owssvr__1[[#This Row],[Start time]]&lt;V$1),
AND(Table_owssvr__1[[#This Row],[End Time]]&gt;U$1, Table_owssvr__1[[#This Row],[End Time]]&lt;=V$1 ),
AND(Table_owssvr__1[[#This Row],[Start time]]&lt;U$1, Table_owssvr__1[[#This Row],[End Time]]&gt;V$1)
)</f>
        <v>0</v>
      </c>
      <c r="V1191" s="7">
        <f>1*OR(
AND(Table_owssvr__1[[#This Row],[Start time]]&gt;=V$1, Table_owssvr__1[[#This Row],[Start time]]&lt;W$1),
AND(Table_owssvr__1[[#This Row],[End Time]]&gt;V$1, Table_owssvr__1[[#This Row],[End Time]]&lt;=W$1 ),
AND(Table_owssvr__1[[#This Row],[Start time]]&lt;V$1, Table_owssvr__1[[#This Row],[End Time]]&gt;W$1)
)</f>
        <v>0</v>
      </c>
      <c r="W1191" s="7">
        <f>1*OR(
AND(Table_owssvr__1[[#This Row],[Start time]]&gt;=W$1, Table_owssvr__1[[#This Row],[Start time]]&lt;X$1),
AND(Table_owssvr__1[[#This Row],[End Time]]&gt;W$1, Table_owssvr__1[[#This Row],[End Time]]&lt;=X$1 ),
AND(Table_owssvr__1[[#This Row],[Start time]]&lt;W$1, Table_owssvr__1[[#This Row],[End Time]]&gt;X$1)
)</f>
        <v>0</v>
      </c>
      <c r="X1191" s="7">
        <f>1*OR(
AND(Table_owssvr__1[[#This Row],[Start time]]&gt;=X$1, Table_owssvr__1[[#This Row],[Start time]]&lt;Y$1),
AND(Table_owssvr__1[[#This Row],[End Time]]&gt;X$1, Table_owssvr__1[[#This Row],[End Time]]&lt;=Y$1 ),
AND(Table_owssvr__1[[#This Row],[Start time]]&lt;X$1, Table_owssvr__1[[#This Row],[End Time]]&gt;Y$1)
)</f>
        <v>0</v>
      </c>
      <c r="Y1191" s="7">
        <f>1*OR(
AND(Table_owssvr__1[[#This Row],[Start time]]&gt;=Y$1, Table_owssvr__1[[#This Row],[Start time]]&lt;Z$1),
AND(Table_owssvr__1[[#This Row],[End Time]]&gt;Y$1, Table_owssvr__1[[#This Row],[End Time]]&lt;=Z$1 ),
AND(Table_owssvr__1[[#This Row],[Start time]]&lt;Y$1, Table_owssvr__1[[#This Row],[End Time]]&gt;Z$1)
)</f>
        <v>0</v>
      </c>
      <c r="Z1191" s="7">
        <f>1*OR(
AND(Table_owssvr__1[[#This Row],[Start time]]&gt;=Z$1, Table_owssvr__1[[#This Row],[Start time]]&lt;AA$1),
AND(Table_owssvr__1[[#This Row],[End Time]]&gt;Z$1, Table_owssvr__1[[#This Row],[End Time]]&lt;=AA$1 ),
AND(Table_owssvr__1[[#This Row],[Start time]]&lt;Z$1, Table_owssvr__1[[#This Row],[End Time]]&gt;AA$1)
)</f>
        <v>1</v>
      </c>
      <c r="AA1191" s="7">
        <f>1*OR(
AND(Table_owssvr__1[[#This Row],[Start time]]&gt;=AA$1, Table_owssvr__1[[#This Row],[Start time]]&lt;AB$1),
AND(Table_owssvr__1[[#This Row],[End Time]]&gt;AA$1, Table_owssvr__1[[#This Row],[End Time]]&lt;=AB$1 ),
AND(Table_owssvr__1[[#This Row],[Start time]]&lt;AA$1, Table_owssvr__1[[#This Row],[End Time]]&gt;AB$1)
)</f>
        <v>1</v>
      </c>
      <c r="AB1191" s="7">
        <f>1*OR(
AND(Table_owssvr__1[[#This Row],[Start time]]&gt;=AB$1, Table_owssvr__1[[#This Row],[Start time]]&lt;AC$1),
AND(Table_owssvr__1[[#This Row],[End Time]]&gt;AB$1, Table_owssvr__1[[#This Row],[End Time]]&lt;=AC$1 ),
AND(Table_owssvr__1[[#This Row],[Start time]]&lt;AB$1, Table_owssvr__1[[#This Row],[End Time]]&gt;AC$1)
)</f>
        <v>1</v>
      </c>
      <c r="AC1191" s="7">
        <f>1*OR(
AND(Table_owssvr__1[[#This Row],[Start time]]&gt;=AC$1, Table_owssvr__1[[#This Row],[Start time]]&lt;AD$1),
AND(Table_owssvr__1[[#This Row],[End Time]]&gt;AC$1, Table_owssvr__1[[#This Row],[End Time]]&lt;=AD$1 ),
AND(Table_owssvr__1[[#This Row],[Start time]]&lt;AC$1, Table_owssvr__1[[#This Row],[End Time]]&gt;AD$1)
)</f>
        <v>0</v>
      </c>
      <c r="AD1191" s="7">
        <f>1*OR(
AND(Table_owssvr__1[[#This Row],[Start time]]&gt;=AD$1, Table_owssvr__1[[#This Row],[Start time]]&lt;AE$1),
AND(Table_owssvr__1[[#This Row],[End Time]]&gt;AD$1, Table_owssvr__1[[#This Row],[End Time]]&lt;=AE$1 ),
AND(Table_owssvr__1[[#This Row],[Start time]]&lt;AD$1, Table_owssvr__1[[#This Row],[End Time]]&gt;AE$1)
)</f>
        <v>0</v>
      </c>
      <c r="AE1191" s="7">
        <f>1*OR(
AND(Table_owssvr__1[[#This Row],[Start time]]&gt;=AE$1, Table_owssvr__1[[#This Row],[Start time]]&lt;AF$1),
AND(Table_owssvr__1[[#This Row],[End Time]]&gt;AE$1, Table_owssvr__1[[#This Row],[End Time]]&lt;=AF$1 ),
AND(Table_owssvr__1[[#This Row],[Start time]]&lt;AE$1, Table_owssvr__1[[#This Row],[End Time]]&gt;AF$1)
)</f>
        <v>0</v>
      </c>
    </row>
    <row r="1192" spans="1:31" x14ac:dyDescent="0.25">
      <c r="A1192" s="2"/>
      <c r="B1192" s="3" t="s">
        <v>599</v>
      </c>
      <c r="C1192" s="3" t="s">
        <v>110</v>
      </c>
      <c r="D1192" s="3" t="s">
        <v>22</v>
      </c>
      <c r="E1192" s="1" t="s">
        <v>836</v>
      </c>
      <c r="F1192" s="4">
        <v>42434.71875</v>
      </c>
      <c r="G1192" s="4">
        <v>42434.729166666664</v>
      </c>
      <c r="H1192" s="4">
        <v>42434.728541666664</v>
      </c>
      <c r="I1192" s="3" t="s">
        <v>110</v>
      </c>
      <c r="J1192" s="2" t="s">
        <v>17</v>
      </c>
      <c r="K1192" s="2" t="s">
        <v>16</v>
      </c>
      <c r="L1192" t="b">
        <f>LEFT(Table_owssvr__1[[#This Row],[Person''s Name]],4)=LEFT(Table_owssvr__1[[#This Row],[Modified By]],4)</f>
        <v>1</v>
      </c>
      <c r="M1192" t="b">
        <f>Table_owssvr__1[[#This Row],[Modified]]&gt;Table_owssvr__1[[#This Row],[Start Date and Time]]</f>
        <v>1</v>
      </c>
      <c r="N1192">
        <f>(Table_owssvr__1[[#This Row],[End Date and Time]]-Table_owssvr__1[[#This Row],[Start Date and Time]])*24</f>
        <v>0.24999999994179234</v>
      </c>
      <c r="O1192" s="5">
        <f>INT(Table_owssvr__1[[#This Row],[Start Date and Time]])</f>
        <v>42434</v>
      </c>
      <c r="P1192" s="6">
        <f>DATE(YEAR(Table_owssvr__1[[#This Row],[Date]]),MONTH(Table_owssvr__1[[#This Row],[Date]]),1)</f>
        <v>42430</v>
      </c>
      <c r="Q1192" s="9">
        <f>ROUND(24*(Table_owssvr__1[[#This Row],[Start Date and Time]]-INT(Table_owssvr__1[[#This Row],[Start Date and Time]])),2)</f>
        <v>17.25</v>
      </c>
      <c r="R1192" s="9">
        <f>ROUND(24*(Table_owssvr__1[[#This Row],[End Date and Time]]-INT(Table_owssvr__1[[#This Row],[End Date and Time]])),2)</f>
        <v>17.5</v>
      </c>
      <c r="S1192" s="7">
        <f>1*OR(
AND(Table_owssvr__1[[#This Row],[Start time]]&gt;=S$1, Table_owssvr__1[[#This Row],[Start time]]&lt;T$1),
AND(Table_owssvr__1[[#This Row],[End Time]]&gt;S$1, Table_owssvr__1[[#This Row],[End Time]]&lt;=T$1 ),
AND(Table_owssvr__1[[#This Row],[Start time]]&lt;S$1, Table_owssvr__1[[#This Row],[End Time]]&gt;T$1)
)</f>
        <v>0</v>
      </c>
      <c r="T1192" s="7">
        <f>1*OR(
AND(Table_owssvr__1[[#This Row],[Start time]]&gt;=T$1, Table_owssvr__1[[#This Row],[Start time]]&lt;U$1),
AND(Table_owssvr__1[[#This Row],[End Time]]&gt;T$1, Table_owssvr__1[[#This Row],[End Time]]&lt;=U$1 ),
AND(Table_owssvr__1[[#This Row],[Start time]]&lt;T$1, Table_owssvr__1[[#This Row],[End Time]]&gt;U$1)
)</f>
        <v>0</v>
      </c>
      <c r="U1192" s="7">
        <f>1*OR(
AND(Table_owssvr__1[[#This Row],[Start time]]&gt;=U$1, Table_owssvr__1[[#This Row],[Start time]]&lt;V$1),
AND(Table_owssvr__1[[#This Row],[End Time]]&gt;U$1, Table_owssvr__1[[#This Row],[End Time]]&lt;=V$1 ),
AND(Table_owssvr__1[[#This Row],[Start time]]&lt;U$1, Table_owssvr__1[[#This Row],[End Time]]&gt;V$1)
)</f>
        <v>0</v>
      </c>
      <c r="V1192" s="7">
        <f>1*OR(
AND(Table_owssvr__1[[#This Row],[Start time]]&gt;=V$1, Table_owssvr__1[[#This Row],[Start time]]&lt;W$1),
AND(Table_owssvr__1[[#This Row],[End Time]]&gt;V$1, Table_owssvr__1[[#This Row],[End Time]]&lt;=W$1 ),
AND(Table_owssvr__1[[#This Row],[Start time]]&lt;V$1, Table_owssvr__1[[#This Row],[End Time]]&gt;W$1)
)</f>
        <v>0</v>
      </c>
      <c r="W1192" s="7">
        <f>1*OR(
AND(Table_owssvr__1[[#This Row],[Start time]]&gt;=W$1, Table_owssvr__1[[#This Row],[Start time]]&lt;X$1),
AND(Table_owssvr__1[[#This Row],[End Time]]&gt;W$1, Table_owssvr__1[[#This Row],[End Time]]&lt;=X$1 ),
AND(Table_owssvr__1[[#This Row],[Start time]]&lt;W$1, Table_owssvr__1[[#This Row],[End Time]]&gt;X$1)
)</f>
        <v>0</v>
      </c>
      <c r="X1192" s="7">
        <f>1*OR(
AND(Table_owssvr__1[[#This Row],[Start time]]&gt;=X$1, Table_owssvr__1[[#This Row],[Start time]]&lt;Y$1),
AND(Table_owssvr__1[[#This Row],[End Time]]&gt;X$1, Table_owssvr__1[[#This Row],[End Time]]&lt;=Y$1 ),
AND(Table_owssvr__1[[#This Row],[Start time]]&lt;X$1, Table_owssvr__1[[#This Row],[End Time]]&gt;Y$1)
)</f>
        <v>0</v>
      </c>
      <c r="Y1192" s="7">
        <f>1*OR(
AND(Table_owssvr__1[[#This Row],[Start time]]&gt;=Y$1, Table_owssvr__1[[#This Row],[Start time]]&lt;Z$1),
AND(Table_owssvr__1[[#This Row],[End Time]]&gt;Y$1, Table_owssvr__1[[#This Row],[End Time]]&lt;=Z$1 ),
AND(Table_owssvr__1[[#This Row],[Start time]]&lt;Y$1, Table_owssvr__1[[#This Row],[End Time]]&gt;Z$1)
)</f>
        <v>0</v>
      </c>
      <c r="Z1192" s="7">
        <f>1*OR(
AND(Table_owssvr__1[[#This Row],[Start time]]&gt;=Z$1, Table_owssvr__1[[#This Row],[Start time]]&lt;AA$1),
AND(Table_owssvr__1[[#This Row],[End Time]]&gt;Z$1, Table_owssvr__1[[#This Row],[End Time]]&lt;=AA$1 ),
AND(Table_owssvr__1[[#This Row],[Start time]]&lt;Z$1, Table_owssvr__1[[#This Row],[End Time]]&gt;AA$1)
)</f>
        <v>0</v>
      </c>
      <c r="AA1192" s="7">
        <f>1*OR(
AND(Table_owssvr__1[[#This Row],[Start time]]&gt;=AA$1, Table_owssvr__1[[#This Row],[Start time]]&lt;AB$1),
AND(Table_owssvr__1[[#This Row],[End Time]]&gt;AA$1, Table_owssvr__1[[#This Row],[End Time]]&lt;=AB$1 ),
AND(Table_owssvr__1[[#This Row],[Start time]]&lt;AA$1, Table_owssvr__1[[#This Row],[End Time]]&gt;AB$1)
)</f>
        <v>0</v>
      </c>
      <c r="AB1192" s="7">
        <f>1*OR(
AND(Table_owssvr__1[[#This Row],[Start time]]&gt;=AB$1, Table_owssvr__1[[#This Row],[Start time]]&lt;AC$1),
AND(Table_owssvr__1[[#This Row],[End Time]]&gt;AB$1, Table_owssvr__1[[#This Row],[End Time]]&lt;=AC$1 ),
AND(Table_owssvr__1[[#This Row],[Start time]]&lt;AB$1, Table_owssvr__1[[#This Row],[End Time]]&gt;AC$1)
)</f>
        <v>1</v>
      </c>
      <c r="AC1192" s="7">
        <f>1*OR(
AND(Table_owssvr__1[[#This Row],[Start time]]&gt;=AC$1, Table_owssvr__1[[#This Row],[Start time]]&lt;AD$1),
AND(Table_owssvr__1[[#This Row],[End Time]]&gt;AC$1, Table_owssvr__1[[#This Row],[End Time]]&lt;=AD$1 ),
AND(Table_owssvr__1[[#This Row],[Start time]]&lt;AC$1, Table_owssvr__1[[#This Row],[End Time]]&gt;AD$1)
)</f>
        <v>0</v>
      </c>
      <c r="AD1192" s="7">
        <f>1*OR(
AND(Table_owssvr__1[[#This Row],[Start time]]&gt;=AD$1, Table_owssvr__1[[#This Row],[Start time]]&lt;AE$1),
AND(Table_owssvr__1[[#This Row],[End Time]]&gt;AD$1, Table_owssvr__1[[#This Row],[End Time]]&lt;=AE$1 ),
AND(Table_owssvr__1[[#This Row],[Start time]]&lt;AD$1, Table_owssvr__1[[#This Row],[End Time]]&gt;AE$1)
)</f>
        <v>0</v>
      </c>
      <c r="AE1192" s="7">
        <f>1*OR(
AND(Table_owssvr__1[[#This Row],[Start time]]&gt;=AE$1, Table_owssvr__1[[#This Row],[Start time]]&lt;AF$1),
AND(Table_owssvr__1[[#This Row],[End Time]]&gt;AE$1, Table_owssvr__1[[#This Row],[End Time]]&lt;=AF$1 ),
AND(Table_owssvr__1[[#This Row],[Start time]]&lt;AE$1, Table_owssvr__1[[#This Row],[End Time]]&gt;AF$1)
)</f>
        <v>0</v>
      </c>
    </row>
    <row r="1193" spans="1:31" x14ac:dyDescent="0.25">
      <c r="A1193" s="2"/>
      <c r="B1193" s="3" t="s">
        <v>656</v>
      </c>
      <c r="C1193" s="3" t="s">
        <v>12</v>
      </c>
      <c r="D1193" s="3" t="s">
        <v>22</v>
      </c>
      <c r="E1193" s="1" t="s">
        <v>837</v>
      </c>
      <c r="F1193" s="4">
        <v>42434.736111111109</v>
      </c>
      <c r="G1193" s="4">
        <v>42434.739583333336</v>
      </c>
      <c r="H1193" s="4">
        <v>42434.741909722223</v>
      </c>
      <c r="I1193" s="3" t="s">
        <v>12</v>
      </c>
      <c r="J1193" s="2" t="s">
        <v>17</v>
      </c>
      <c r="K1193" s="2" t="s">
        <v>16</v>
      </c>
      <c r="L1193" t="b">
        <f>LEFT(Table_owssvr__1[[#This Row],[Person''s Name]],4)=LEFT(Table_owssvr__1[[#This Row],[Modified By]],4)</f>
        <v>1</v>
      </c>
      <c r="M1193" t="b">
        <f>Table_owssvr__1[[#This Row],[Modified]]&gt;Table_owssvr__1[[#This Row],[Start Date and Time]]</f>
        <v>1</v>
      </c>
      <c r="N1193">
        <f>(Table_owssvr__1[[#This Row],[End Date and Time]]-Table_owssvr__1[[#This Row],[Start Date and Time]])*24</f>
        <v>8.3333333430346102E-2</v>
      </c>
      <c r="O1193" s="5">
        <f>INT(Table_owssvr__1[[#This Row],[Start Date and Time]])</f>
        <v>42434</v>
      </c>
      <c r="P1193" s="6">
        <f>DATE(YEAR(Table_owssvr__1[[#This Row],[Date]]),MONTH(Table_owssvr__1[[#This Row],[Date]]),1)</f>
        <v>42430</v>
      </c>
      <c r="Q1193" s="9">
        <f>ROUND(24*(Table_owssvr__1[[#This Row],[Start Date and Time]]-INT(Table_owssvr__1[[#This Row],[Start Date and Time]])),2)</f>
        <v>17.670000000000002</v>
      </c>
      <c r="R1193" s="9">
        <f>ROUND(24*(Table_owssvr__1[[#This Row],[End Date and Time]]-INT(Table_owssvr__1[[#This Row],[End Date and Time]])),2)</f>
        <v>17.75</v>
      </c>
      <c r="S1193" s="7">
        <f>1*OR(
AND(Table_owssvr__1[[#This Row],[Start time]]&gt;=S$1, Table_owssvr__1[[#This Row],[Start time]]&lt;T$1),
AND(Table_owssvr__1[[#This Row],[End Time]]&gt;S$1, Table_owssvr__1[[#This Row],[End Time]]&lt;=T$1 ),
AND(Table_owssvr__1[[#This Row],[Start time]]&lt;S$1, Table_owssvr__1[[#This Row],[End Time]]&gt;T$1)
)</f>
        <v>0</v>
      </c>
      <c r="T1193" s="7">
        <f>1*OR(
AND(Table_owssvr__1[[#This Row],[Start time]]&gt;=T$1, Table_owssvr__1[[#This Row],[Start time]]&lt;U$1),
AND(Table_owssvr__1[[#This Row],[End Time]]&gt;T$1, Table_owssvr__1[[#This Row],[End Time]]&lt;=U$1 ),
AND(Table_owssvr__1[[#This Row],[Start time]]&lt;T$1, Table_owssvr__1[[#This Row],[End Time]]&gt;U$1)
)</f>
        <v>0</v>
      </c>
      <c r="U1193" s="7">
        <f>1*OR(
AND(Table_owssvr__1[[#This Row],[Start time]]&gt;=U$1, Table_owssvr__1[[#This Row],[Start time]]&lt;V$1),
AND(Table_owssvr__1[[#This Row],[End Time]]&gt;U$1, Table_owssvr__1[[#This Row],[End Time]]&lt;=V$1 ),
AND(Table_owssvr__1[[#This Row],[Start time]]&lt;U$1, Table_owssvr__1[[#This Row],[End Time]]&gt;V$1)
)</f>
        <v>0</v>
      </c>
      <c r="V1193" s="7">
        <f>1*OR(
AND(Table_owssvr__1[[#This Row],[Start time]]&gt;=V$1, Table_owssvr__1[[#This Row],[Start time]]&lt;W$1),
AND(Table_owssvr__1[[#This Row],[End Time]]&gt;V$1, Table_owssvr__1[[#This Row],[End Time]]&lt;=W$1 ),
AND(Table_owssvr__1[[#This Row],[Start time]]&lt;V$1, Table_owssvr__1[[#This Row],[End Time]]&gt;W$1)
)</f>
        <v>0</v>
      </c>
      <c r="W1193" s="7">
        <f>1*OR(
AND(Table_owssvr__1[[#This Row],[Start time]]&gt;=W$1, Table_owssvr__1[[#This Row],[Start time]]&lt;X$1),
AND(Table_owssvr__1[[#This Row],[End Time]]&gt;W$1, Table_owssvr__1[[#This Row],[End Time]]&lt;=X$1 ),
AND(Table_owssvr__1[[#This Row],[Start time]]&lt;W$1, Table_owssvr__1[[#This Row],[End Time]]&gt;X$1)
)</f>
        <v>0</v>
      </c>
      <c r="X1193" s="7">
        <f>1*OR(
AND(Table_owssvr__1[[#This Row],[Start time]]&gt;=X$1, Table_owssvr__1[[#This Row],[Start time]]&lt;Y$1),
AND(Table_owssvr__1[[#This Row],[End Time]]&gt;X$1, Table_owssvr__1[[#This Row],[End Time]]&lt;=Y$1 ),
AND(Table_owssvr__1[[#This Row],[Start time]]&lt;X$1, Table_owssvr__1[[#This Row],[End Time]]&gt;Y$1)
)</f>
        <v>0</v>
      </c>
      <c r="Y1193" s="7">
        <f>1*OR(
AND(Table_owssvr__1[[#This Row],[Start time]]&gt;=Y$1, Table_owssvr__1[[#This Row],[Start time]]&lt;Z$1),
AND(Table_owssvr__1[[#This Row],[End Time]]&gt;Y$1, Table_owssvr__1[[#This Row],[End Time]]&lt;=Z$1 ),
AND(Table_owssvr__1[[#This Row],[Start time]]&lt;Y$1, Table_owssvr__1[[#This Row],[End Time]]&gt;Z$1)
)</f>
        <v>0</v>
      </c>
      <c r="Z1193" s="7">
        <f>1*OR(
AND(Table_owssvr__1[[#This Row],[Start time]]&gt;=Z$1, Table_owssvr__1[[#This Row],[Start time]]&lt;AA$1),
AND(Table_owssvr__1[[#This Row],[End Time]]&gt;Z$1, Table_owssvr__1[[#This Row],[End Time]]&lt;=AA$1 ),
AND(Table_owssvr__1[[#This Row],[Start time]]&lt;Z$1, Table_owssvr__1[[#This Row],[End Time]]&gt;AA$1)
)</f>
        <v>0</v>
      </c>
      <c r="AA1193" s="7">
        <f>1*OR(
AND(Table_owssvr__1[[#This Row],[Start time]]&gt;=AA$1, Table_owssvr__1[[#This Row],[Start time]]&lt;AB$1),
AND(Table_owssvr__1[[#This Row],[End Time]]&gt;AA$1, Table_owssvr__1[[#This Row],[End Time]]&lt;=AB$1 ),
AND(Table_owssvr__1[[#This Row],[Start time]]&lt;AA$1, Table_owssvr__1[[#This Row],[End Time]]&gt;AB$1)
)</f>
        <v>0</v>
      </c>
      <c r="AB1193" s="7">
        <f>1*OR(
AND(Table_owssvr__1[[#This Row],[Start time]]&gt;=AB$1, Table_owssvr__1[[#This Row],[Start time]]&lt;AC$1),
AND(Table_owssvr__1[[#This Row],[End Time]]&gt;AB$1, Table_owssvr__1[[#This Row],[End Time]]&lt;=AC$1 ),
AND(Table_owssvr__1[[#This Row],[Start time]]&lt;AB$1, Table_owssvr__1[[#This Row],[End Time]]&gt;AC$1)
)</f>
        <v>1</v>
      </c>
      <c r="AC1193" s="7">
        <f>1*OR(
AND(Table_owssvr__1[[#This Row],[Start time]]&gt;=AC$1, Table_owssvr__1[[#This Row],[Start time]]&lt;AD$1),
AND(Table_owssvr__1[[#This Row],[End Time]]&gt;AC$1, Table_owssvr__1[[#This Row],[End Time]]&lt;=AD$1 ),
AND(Table_owssvr__1[[#This Row],[Start time]]&lt;AC$1, Table_owssvr__1[[#This Row],[End Time]]&gt;AD$1)
)</f>
        <v>0</v>
      </c>
      <c r="AD1193" s="7">
        <f>1*OR(
AND(Table_owssvr__1[[#This Row],[Start time]]&gt;=AD$1, Table_owssvr__1[[#This Row],[Start time]]&lt;AE$1),
AND(Table_owssvr__1[[#This Row],[End Time]]&gt;AD$1, Table_owssvr__1[[#This Row],[End Time]]&lt;=AE$1 ),
AND(Table_owssvr__1[[#This Row],[Start time]]&lt;AD$1, Table_owssvr__1[[#This Row],[End Time]]&gt;AE$1)
)</f>
        <v>0</v>
      </c>
      <c r="AE1193" s="7">
        <f>1*OR(
AND(Table_owssvr__1[[#This Row],[Start time]]&gt;=AE$1, Table_owssvr__1[[#This Row],[Start time]]&lt;AF$1),
AND(Table_owssvr__1[[#This Row],[End Time]]&gt;AE$1, Table_owssvr__1[[#This Row],[End Time]]&lt;=AF$1 ),
AND(Table_owssvr__1[[#This Row],[Start time]]&lt;AE$1, Table_owssvr__1[[#This Row],[End Time]]&gt;AF$1)
)</f>
        <v>0</v>
      </c>
    </row>
    <row r="1194" spans="1:31" ht="30" x14ac:dyDescent="0.25">
      <c r="A1194" s="2"/>
      <c r="B1194" s="3" t="s">
        <v>656</v>
      </c>
      <c r="C1194" s="3" t="s">
        <v>15</v>
      </c>
      <c r="D1194" s="3" t="s">
        <v>22</v>
      </c>
      <c r="E1194" s="1" t="s">
        <v>838</v>
      </c>
      <c r="F1194" s="4">
        <v>42434.736111111109</v>
      </c>
      <c r="G1194" s="4">
        <v>42434.739583333336</v>
      </c>
      <c r="H1194" s="4">
        <v>42434.743287037039</v>
      </c>
      <c r="I1194" s="3" t="s">
        <v>15</v>
      </c>
      <c r="J1194" s="2" t="s">
        <v>17</v>
      </c>
      <c r="K1194" s="2" t="s">
        <v>16</v>
      </c>
      <c r="L1194" t="b">
        <f>LEFT(Table_owssvr__1[[#This Row],[Person''s Name]],4)=LEFT(Table_owssvr__1[[#This Row],[Modified By]],4)</f>
        <v>1</v>
      </c>
      <c r="M1194" t="b">
        <f>Table_owssvr__1[[#This Row],[Modified]]&gt;Table_owssvr__1[[#This Row],[Start Date and Time]]</f>
        <v>1</v>
      </c>
      <c r="N1194">
        <f>(Table_owssvr__1[[#This Row],[End Date and Time]]-Table_owssvr__1[[#This Row],[Start Date and Time]])*24</f>
        <v>8.3333333430346102E-2</v>
      </c>
      <c r="O1194" s="5">
        <f>INT(Table_owssvr__1[[#This Row],[Start Date and Time]])</f>
        <v>42434</v>
      </c>
      <c r="P1194" s="6">
        <f>DATE(YEAR(Table_owssvr__1[[#This Row],[Date]]),MONTH(Table_owssvr__1[[#This Row],[Date]]),1)</f>
        <v>42430</v>
      </c>
      <c r="Q1194" s="9">
        <f>ROUND(24*(Table_owssvr__1[[#This Row],[Start Date and Time]]-INT(Table_owssvr__1[[#This Row],[Start Date and Time]])),2)</f>
        <v>17.670000000000002</v>
      </c>
      <c r="R1194" s="9">
        <f>ROUND(24*(Table_owssvr__1[[#This Row],[End Date and Time]]-INT(Table_owssvr__1[[#This Row],[End Date and Time]])),2)</f>
        <v>17.75</v>
      </c>
      <c r="S1194" s="7">
        <f>1*OR(
AND(Table_owssvr__1[[#This Row],[Start time]]&gt;=S$1, Table_owssvr__1[[#This Row],[Start time]]&lt;T$1),
AND(Table_owssvr__1[[#This Row],[End Time]]&gt;S$1, Table_owssvr__1[[#This Row],[End Time]]&lt;=T$1 ),
AND(Table_owssvr__1[[#This Row],[Start time]]&lt;S$1, Table_owssvr__1[[#This Row],[End Time]]&gt;T$1)
)</f>
        <v>0</v>
      </c>
      <c r="T1194" s="7">
        <f>1*OR(
AND(Table_owssvr__1[[#This Row],[Start time]]&gt;=T$1, Table_owssvr__1[[#This Row],[Start time]]&lt;U$1),
AND(Table_owssvr__1[[#This Row],[End Time]]&gt;T$1, Table_owssvr__1[[#This Row],[End Time]]&lt;=U$1 ),
AND(Table_owssvr__1[[#This Row],[Start time]]&lt;T$1, Table_owssvr__1[[#This Row],[End Time]]&gt;U$1)
)</f>
        <v>0</v>
      </c>
      <c r="U1194" s="7">
        <f>1*OR(
AND(Table_owssvr__1[[#This Row],[Start time]]&gt;=U$1, Table_owssvr__1[[#This Row],[Start time]]&lt;V$1),
AND(Table_owssvr__1[[#This Row],[End Time]]&gt;U$1, Table_owssvr__1[[#This Row],[End Time]]&lt;=V$1 ),
AND(Table_owssvr__1[[#This Row],[Start time]]&lt;U$1, Table_owssvr__1[[#This Row],[End Time]]&gt;V$1)
)</f>
        <v>0</v>
      </c>
      <c r="V1194" s="7">
        <f>1*OR(
AND(Table_owssvr__1[[#This Row],[Start time]]&gt;=V$1, Table_owssvr__1[[#This Row],[Start time]]&lt;W$1),
AND(Table_owssvr__1[[#This Row],[End Time]]&gt;V$1, Table_owssvr__1[[#This Row],[End Time]]&lt;=W$1 ),
AND(Table_owssvr__1[[#This Row],[Start time]]&lt;V$1, Table_owssvr__1[[#This Row],[End Time]]&gt;W$1)
)</f>
        <v>0</v>
      </c>
      <c r="W1194" s="7">
        <f>1*OR(
AND(Table_owssvr__1[[#This Row],[Start time]]&gt;=W$1, Table_owssvr__1[[#This Row],[Start time]]&lt;X$1),
AND(Table_owssvr__1[[#This Row],[End Time]]&gt;W$1, Table_owssvr__1[[#This Row],[End Time]]&lt;=X$1 ),
AND(Table_owssvr__1[[#This Row],[Start time]]&lt;W$1, Table_owssvr__1[[#This Row],[End Time]]&gt;X$1)
)</f>
        <v>0</v>
      </c>
      <c r="X1194" s="7">
        <f>1*OR(
AND(Table_owssvr__1[[#This Row],[Start time]]&gt;=X$1, Table_owssvr__1[[#This Row],[Start time]]&lt;Y$1),
AND(Table_owssvr__1[[#This Row],[End Time]]&gt;X$1, Table_owssvr__1[[#This Row],[End Time]]&lt;=Y$1 ),
AND(Table_owssvr__1[[#This Row],[Start time]]&lt;X$1, Table_owssvr__1[[#This Row],[End Time]]&gt;Y$1)
)</f>
        <v>0</v>
      </c>
      <c r="Y1194" s="7">
        <f>1*OR(
AND(Table_owssvr__1[[#This Row],[Start time]]&gt;=Y$1, Table_owssvr__1[[#This Row],[Start time]]&lt;Z$1),
AND(Table_owssvr__1[[#This Row],[End Time]]&gt;Y$1, Table_owssvr__1[[#This Row],[End Time]]&lt;=Z$1 ),
AND(Table_owssvr__1[[#This Row],[Start time]]&lt;Y$1, Table_owssvr__1[[#This Row],[End Time]]&gt;Z$1)
)</f>
        <v>0</v>
      </c>
      <c r="Z1194" s="7">
        <f>1*OR(
AND(Table_owssvr__1[[#This Row],[Start time]]&gt;=Z$1, Table_owssvr__1[[#This Row],[Start time]]&lt;AA$1),
AND(Table_owssvr__1[[#This Row],[End Time]]&gt;Z$1, Table_owssvr__1[[#This Row],[End Time]]&lt;=AA$1 ),
AND(Table_owssvr__1[[#This Row],[Start time]]&lt;Z$1, Table_owssvr__1[[#This Row],[End Time]]&gt;AA$1)
)</f>
        <v>0</v>
      </c>
      <c r="AA1194" s="7">
        <f>1*OR(
AND(Table_owssvr__1[[#This Row],[Start time]]&gt;=AA$1, Table_owssvr__1[[#This Row],[Start time]]&lt;AB$1),
AND(Table_owssvr__1[[#This Row],[End Time]]&gt;AA$1, Table_owssvr__1[[#This Row],[End Time]]&lt;=AB$1 ),
AND(Table_owssvr__1[[#This Row],[Start time]]&lt;AA$1, Table_owssvr__1[[#This Row],[End Time]]&gt;AB$1)
)</f>
        <v>0</v>
      </c>
      <c r="AB1194" s="7">
        <f>1*OR(
AND(Table_owssvr__1[[#This Row],[Start time]]&gt;=AB$1, Table_owssvr__1[[#This Row],[Start time]]&lt;AC$1),
AND(Table_owssvr__1[[#This Row],[End Time]]&gt;AB$1, Table_owssvr__1[[#This Row],[End Time]]&lt;=AC$1 ),
AND(Table_owssvr__1[[#This Row],[Start time]]&lt;AB$1, Table_owssvr__1[[#This Row],[End Time]]&gt;AC$1)
)</f>
        <v>1</v>
      </c>
      <c r="AC1194" s="7">
        <f>1*OR(
AND(Table_owssvr__1[[#This Row],[Start time]]&gt;=AC$1, Table_owssvr__1[[#This Row],[Start time]]&lt;AD$1),
AND(Table_owssvr__1[[#This Row],[End Time]]&gt;AC$1, Table_owssvr__1[[#This Row],[End Time]]&lt;=AD$1 ),
AND(Table_owssvr__1[[#This Row],[Start time]]&lt;AC$1, Table_owssvr__1[[#This Row],[End Time]]&gt;AD$1)
)</f>
        <v>0</v>
      </c>
      <c r="AD1194" s="7">
        <f>1*OR(
AND(Table_owssvr__1[[#This Row],[Start time]]&gt;=AD$1, Table_owssvr__1[[#This Row],[Start time]]&lt;AE$1),
AND(Table_owssvr__1[[#This Row],[End Time]]&gt;AD$1, Table_owssvr__1[[#This Row],[End Time]]&lt;=AE$1 ),
AND(Table_owssvr__1[[#This Row],[Start time]]&lt;AD$1, Table_owssvr__1[[#This Row],[End Time]]&gt;AE$1)
)</f>
        <v>0</v>
      </c>
      <c r="AE1194" s="7">
        <f>1*OR(
AND(Table_owssvr__1[[#This Row],[Start time]]&gt;=AE$1, Table_owssvr__1[[#This Row],[Start time]]&lt;AF$1),
AND(Table_owssvr__1[[#This Row],[End Time]]&gt;AE$1, Table_owssvr__1[[#This Row],[End Time]]&lt;=AF$1 ),
AND(Table_owssvr__1[[#This Row],[Start time]]&lt;AE$1, Table_owssvr__1[[#This Row],[End Time]]&gt;AF$1)
)</f>
        <v>0</v>
      </c>
    </row>
    <row r="1195" spans="1:31" x14ac:dyDescent="0.25">
      <c r="A1195" s="2"/>
      <c r="B1195" s="3" t="s">
        <v>298</v>
      </c>
      <c r="C1195" s="3" t="s">
        <v>413</v>
      </c>
      <c r="D1195" s="3" t="s">
        <v>24</v>
      </c>
      <c r="E1195" s="1" t="s">
        <v>839</v>
      </c>
      <c r="F1195" s="4">
        <v>42434.375</v>
      </c>
      <c r="G1195" s="4">
        <v>42434.541666666664</v>
      </c>
      <c r="H1195" s="4">
        <v>42434.746550925927</v>
      </c>
      <c r="I1195" s="3" t="s">
        <v>413</v>
      </c>
      <c r="J1195" s="2" t="s">
        <v>17</v>
      </c>
      <c r="K1195" s="2" t="s">
        <v>16</v>
      </c>
      <c r="L1195" t="b">
        <f>LEFT(Table_owssvr__1[[#This Row],[Person''s Name]],4)=LEFT(Table_owssvr__1[[#This Row],[Modified By]],4)</f>
        <v>1</v>
      </c>
      <c r="M1195" t="b">
        <f>Table_owssvr__1[[#This Row],[Modified]]&gt;Table_owssvr__1[[#This Row],[Start Date and Time]]</f>
        <v>1</v>
      </c>
      <c r="N1195">
        <f>(Table_owssvr__1[[#This Row],[End Date and Time]]-Table_owssvr__1[[#This Row],[Start Date and Time]])*24</f>
        <v>3.9999999999417923</v>
      </c>
      <c r="O1195" s="5">
        <f>INT(Table_owssvr__1[[#This Row],[Start Date and Time]])</f>
        <v>42434</v>
      </c>
      <c r="P1195" s="6">
        <f>DATE(YEAR(Table_owssvr__1[[#This Row],[Date]]),MONTH(Table_owssvr__1[[#This Row],[Date]]),1)</f>
        <v>42430</v>
      </c>
      <c r="Q1195" s="9">
        <f>ROUND(24*(Table_owssvr__1[[#This Row],[Start Date and Time]]-INT(Table_owssvr__1[[#This Row],[Start Date and Time]])),2)</f>
        <v>9</v>
      </c>
      <c r="R1195" s="9">
        <f>ROUND(24*(Table_owssvr__1[[#This Row],[End Date and Time]]-INT(Table_owssvr__1[[#This Row],[End Date and Time]])),2)</f>
        <v>13</v>
      </c>
      <c r="S1195" s="7">
        <f>1*OR(
AND(Table_owssvr__1[[#This Row],[Start time]]&gt;=S$1, Table_owssvr__1[[#This Row],[Start time]]&lt;T$1),
AND(Table_owssvr__1[[#This Row],[End Time]]&gt;S$1, Table_owssvr__1[[#This Row],[End Time]]&lt;=T$1 ),
AND(Table_owssvr__1[[#This Row],[Start time]]&lt;S$1, Table_owssvr__1[[#This Row],[End Time]]&gt;T$1)
)</f>
        <v>0</v>
      </c>
      <c r="T1195" s="7">
        <f>1*OR(
AND(Table_owssvr__1[[#This Row],[Start time]]&gt;=T$1, Table_owssvr__1[[#This Row],[Start time]]&lt;U$1),
AND(Table_owssvr__1[[#This Row],[End Time]]&gt;T$1, Table_owssvr__1[[#This Row],[End Time]]&lt;=U$1 ),
AND(Table_owssvr__1[[#This Row],[Start time]]&lt;T$1, Table_owssvr__1[[#This Row],[End Time]]&gt;U$1)
)</f>
        <v>1</v>
      </c>
      <c r="U1195" s="7">
        <f>1*OR(
AND(Table_owssvr__1[[#This Row],[Start time]]&gt;=U$1, Table_owssvr__1[[#This Row],[Start time]]&lt;V$1),
AND(Table_owssvr__1[[#This Row],[End Time]]&gt;U$1, Table_owssvr__1[[#This Row],[End Time]]&lt;=V$1 ),
AND(Table_owssvr__1[[#This Row],[Start time]]&lt;U$1, Table_owssvr__1[[#This Row],[End Time]]&gt;V$1)
)</f>
        <v>1</v>
      </c>
      <c r="V1195" s="7">
        <f>1*OR(
AND(Table_owssvr__1[[#This Row],[Start time]]&gt;=V$1, Table_owssvr__1[[#This Row],[Start time]]&lt;W$1),
AND(Table_owssvr__1[[#This Row],[End Time]]&gt;V$1, Table_owssvr__1[[#This Row],[End Time]]&lt;=W$1 ),
AND(Table_owssvr__1[[#This Row],[Start time]]&lt;V$1, Table_owssvr__1[[#This Row],[End Time]]&gt;W$1)
)</f>
        <v>1</v>
      </c>
      <c r="W1195" s="7">
        <f>1*OR(
AND(Table_owssvr__1[[#This Row],[Start time]]&gt;=W$1, Table_owssvr__1[[#This Row],[Start time]]&lt;X$1),
AND(Table_owssvr__1[[#This Row],[End Time]]&gt;W$1, Table_owssvr__1[[#This Row],[End Time]]&lt;=X$1 ),
AND(Table_owssvr__1[[#This Row],[Start time]]&lt;W$1, Table_owssvr__1[[#This Row],[End Time]]&gt;X$1)
)</f>
        <v>1</v>
      </c>
      <c r="X1195" s="7">
        <f>1*OR(
AND(Table_owssvr__1[[#This Row],[Start time]]&gt;=X$1, Table_owssvr__1[[#This Row],[Start time]]&lt;Y$1),
AND(Table_owssvr__1[[#This Row],[End Time]]&gt;X$1, Table_owssvr__1[[#This Row],[End Time]]&lt;=Y$1 ),
AND(Table_owssvr__1[[#This Row],[Start time]]&lt;X$1, Table_owssvr__1[[#This Row],[End Time]]&gt;Y$1)
)</f>
        <v>0</v>
      </c>
      <c r="Y1195" s="7">
        <f>1*OR(
AND(Table_owssvr__1[[#This Row],[Start time]]&gt;=Y$1, Table_owssvr__1[[#This Row],[Start time]]&lt;Z$1),
AND(Table_owssvr__1[[#This Row],[End Time]]&gt;Y$1, Table_owssvr__1[[#This Row],[End Time]]&lt;=Z$1 ),
AND(Table_owssvr__1[[#This Row],[Start time]]&lt;Y$1, Table_owssvr__1[[#This Row],[End Time]]&gt;Z$1)
)</f>
        <v>0</v>
      </c>
      <c r="Z1195" s="7">
        <f>1*OR(
AND(Table_owssvr__1[[#This Row],[Start time]]&gt;=Z$1, Table_owssvr__1[[#This Row],[Start time]]&lt;AA$1),
AND(Table_owssvr__1[[#This Row],[End Time]]&gt;Z$1, Table_owssvr__1[[#This Row],[End Time]]&lt;=AA$1 ),
AND(Table_owssvr__1[[#This Row],[Start time]]&lt;Z$1, Table_owssvr__1[[#This Row],[End Time]]&gt;AA$1)
)</f>
        <v>0</v>
      </c>
      <c r="AA1195" s="7">
        <f>1*OR(
AND(Table_owssvr__1[[#This Row],[Start time]]&gt;=AA$1, Table_owssvr__1[[#This Row],[Start time]]&lt;AB$1),
AND(Table_owssvr__1[[#This Row],[End Time]]&gt;AA$1, Table_owssvr__1[[#This Row],[End Time]]&lt;=AB$1 ),
AND(Table_owssvr__1[[#This Row],[Start time]]&lt;AA$1, Table_owssvr__1[[#This Row],[End Time]]&gt;AB$1)
)</f>
        <v>0</v>
      </c>
      <c r="AB1195" s="7">
        <f>1*OR(
AND(Table_owssvr__1[[#This Row],[Start time]]&gt;=AB$1, Table_owssvr__1[[#This Row],[Start time]]&lt;AC$1),
AND(Table_owssvr__1[[#This Row],[End Time]]&gt;AB$1, Table_owssvr__1[[#This Row],[End Time]]&lt;=AC$1 ),
AND(Table_owssvr__1[[#This Row],[Start time]]&lt;AB$1, Table_owssvr__1[[#This Row],[End Time]]&gt;AC$1)
)</f>
        <v>0</v>
      </c>
      <c r="AC1195" s="7">
        <f>1*OR(
AND(Table_owssvr__1[[#This Row],[Start time]]&gt;=AC$1, Table_owssvr__1[[#This Row],[Start time]]&lt;AD$1),
AND(Table_owssvr__1[[#This Row],[End Time]]&gt;AC$1, Table_owssvr__1[[#This Row],[End Time]]&lt;=AD$1 ),
AND(Table_owssvr__1[[#This Row],[Start time]]&lt;AC$1, Table_owssvr__1[[#This Row],[End Time]]&gt;AD$1)
)</f>
        <v>0</v>
      </c>
      <c r="AD1195" s="7">
        <f>1*OR(
AND(Table_owssvr__1[[#This Row],[Start time]]&gt;=AD$1, Table_owssvr__1[[#This Row],[Start time]]&lt;AE$1),
AND(Table_owssvr__1[[#This Row],[End Time]]&gt;AD$1, Table_owssvr__1[[#This Row],[End Time]]&lt;=AE$1 ),
AND(Table_owssvr__1[[#This Row],[Start time]]&lt;AD$1, Table_owssvr__1[[#This Row],[End Time]]&gt;AE$1)
)</f>
        <v>0</v>
      </c>
      <c r="AE1195" s="7">
        <f>1*OR(
AND(Table_owssvr__1[[#This Row],[Start time]]&gt;=AE$1, Table_owssvr__1[[#This Row],[Start time]]&lt;AF$1),
AND(Table_owssvr__1[[#This Row],[End Time]]&gt;AE$1, Table_owssvr__1[[#This Row],[End Time]]&lt;=AF$1 ),
AND(Table_owssvr__1[[#This Row],[Start time]]&lt;AE$1, Table_owssvr__1[[#This Row],[End Time]]&gt;AF$1)
)</f>
        <v>0</v>
      </c>
    </row>
    <row r="1196" spans="1:31" ht="30" x14ac:dyDescent="0.25">
      <c r="A1196" s="2"/>
      <c r="B1196" s="3" t="s">
        <v>298</v>
      </c>
      <c r="C1196" s="3" t="s">
        <v>413</v>
      </c>
      <c r="D1196" s="3" t="s">
        <v>24</v>
      </c>
      <c r="E1196" s="1" t="s">
        <v>840</v>
      </c>
      <c r="F1196" s="4">
        <v>42434.5625</v>
      </c>
      <c r="G1196" s="4">
        <v>42434.729166666664</v>
      </c>
      <c r="H1196" s="4">
        <v>42434.748680555553</v>
      </c>
      <c r="I1196" s="3" t="s">
        <v>413</v>
      </c>
      <c r="J1196" s="2" t="s">
        <v>17</v>
      </c>
      <c r="K1196" s="2" t="s">
        <v>16</v>
      </c>
      <c r="L1196" t="b">
        <f>LEFT(Table_owssvr__1[[#This Row],[Person''s Name]],4)=LEFT(Table_owssvr__1[[#This Row],[Modified By]],4)</f>
        <v>1</v>
      </c>
      <c r="M1196" t="b">
        <f>Table_owssvr__1[[#This Row],[Modified]]&gt;Table_owssvr__1[[#This Row],[Start Date and Time]]</f>
        <v>1</v>
      </c>
      <c r="N1196">
        <f>(Table_owssvr__1[[#This Row],[End Date and Time]]-Table_owssvr__1[[#This Row],[Start Date and Time]])*24</f>
        <v>3.9999999999417923</v>
      </c>
      <c r="O1196" s="5">
        <f>INT(Table_owssvr__1[[#This Row],[Start Date and Time]])</f>
        <v>42434</v>
      </c>
      <c r="P1196" s="6">
        <f>DATE(YEAR(Table_owssvr__1[[#This Row],[Date]]),MONTH(Table_owssvr__1[[#This Row],[Date]]),1)</f>
        <v>42430</v>
      </c>
      <c r="Q1196" s="9">
        <f>ROUND(24*(Table_owssvr__1[[#This Row],[Start Date and Time]]-INT(Table_owssvr__1[[#This Row],[Start Date and Time]])),2)</f>
        <v>13.5</v>
      </c>
      <c r="R1196" s="9">
        <f>ROUND(24*(Table_owssvr__1[[#This Row],[End Date and Time]]-INT(Table_owssvr__1[[#This Row],[End Date and Time]])),2)</f>
        <v>17.5</v>
      </c>
      <c r="S1196" s="7">
        <f>1*OR(
AND(Table_owssvr__1[[#This Row],[Start time]]&gt;=S$1, Table_owssvr__1[[#This Row],[Start time]]&lt;T$1),
AND(Table_owssvr__1[[#This Row],[End Time]]&gt;S$1, Table_owssvr__1[[#This Row],[End Time]]&lt;=T$1 ),
AND(Table_owssvr__1[[#This Row],[Start time]]&lt;S$1, Table_owssvr__1[[#This Row],[End Time]]&gt;T$1)
)</f>
        <v>0</v>
      </c>
      <c r="T1196" s="7">
        <f>1*OR(
AND(Table_owssvr__1[[#This Row],[Start time]]&gt;=T$1, Table_owssvr__1[[#This Row],[Start time]]&lt;U$1),
AND(Table_owssvr__1[[#This Row],[End Time]]&gt;T$1, Table_owssvr__1[[#This Row],[End Time]]&lt;=U$1 ),
AND(Table_owssvr__1[[#This Row],[Start time]]&lt;T$1, Table_owssvr__1[[#This Row],[End Time]]&gt;U$1)
)</f>
        <v>0</v>
      </c>
      <c r="U1196" s="7">
        <f>1*OR(
AND(Table_owssvr__1[[#This Row],[Start time]]&gt;=U$1, Table_owssvr__1[[#This Row],[Start time]]&lt;V$1),
AND(Table_owssvr__1[[#This Row],[End Time]]&gt;U$1, Table_owssvr__1[[#This Row],[End Time]]&lt;=V$1 ),
AND(Table_owssvr__1[[#This Row],[Start time]]&lt;U$1, Table_owssvr__1[[#This Row],[End Time]]&gt;V$1)
)</f>
        <v>0</v>
      </c>
      <c r="V1196" s="7">
        <f>1*OR(
AND(Table_owssvr__1[[#This Row],[Start time]]&gt;=V$1, Table_owssvr__1[[#This Row],[Start time]]&lt;W$1),
AND(Table_owssvr__1[[#This Row],[End Time]]&gt;V$1, Table_owssvr__1[[#This Row],[End Time]]&lt;=W$1 ),
AND(Table_owssvr__1[[#This Row],[Start time]]&lt;V$1, Table_owssvr__1[[#This Row],[End Time]]&gt;W$1)
)</f>
        <v>0</v>
      </c>
      <c r="W1196" s="7">
        <f>1*OR(
AND(Table_owssvr__1[[#This Row],[Start time]]&gt;=W$1, Table_owssvr__1[[#This Row],[Start time]]&lt;X$1),
AND(Table_owssvr__1[[#This Row],[End Time]]&gt;W$1, Table_owssvr__1[[#This Row],[End Time]]&lt;=X$1 ),
AND(Table_owssvr__1[[#This Row],[Start time]]&lt;W$1, Table_owssvr__1[[#This Row],[End Time]]&gt;X$1)
)</f>
        <v>0</v>
      </c>
      <c r="X1196" s="7">
        <f>1*OR(
AND(Table_owssvr__1[[#This Row],[Start time]]&gt;=X$1, Table_owssvr__1[[#This Row],[Start time]]&lt;Y$1),
AND(Table_owssvr__1[[#This Row],[End Time]]&gt;X$1, Table_owssvr__1[[#This Row],[End Time]]&lt;=Y$1 ),
AND(Table_owssvr__1[[#This Row],[Start time]]&lt;X$1, Table_owssvr__1[[#This Row],[End Time]]&gt;Y$1)
)</f>
        <v>1</v>
      </c>
      <c r="Y1196" s="7">
        <f>1*OR(
AND(Table_owssvr__1[[#This Row],[Start time]]&gt;=Y$1, Table_owssvr__1[[#This Row],[Start time]]&lt;Z$1),
AND(Table_owssvr__1[[#This Row],[End Time]]&gt;Y$1, Table_owssvr__1[[#This Row],[End Time]]&lt;=Z$1 ),
AND(Table_owssvr__1[[#This Row],[Start time]]&lt;Y$1, Table_owssvr__1[[#This Row],[End Time]]&gt;Z$1)
)</f>
        <v>1</v>
      </c>
      <c r="Z1196" s="7">
        <f>1*OR(
AND(Table_owssvr__1[[#This Row],[Start time]]&gt;=Z$1, Table_owssvr__1[[#This Row],[Start time]]&lt;AA$1),
AND(Table_owssvr__1[[#This Row],[End Time]]&gt;Z$1, Table_owssvr__1[[#This Row],[End Time]]&lt;=AA$1 ),
AND(Table_owssvr__1[[#This Row],[Start time]]&lt;Z$1, Table_owssvr__1[[#This Row],[End Time]]&gt;AA$1)
)</f>
        <v>1</v>
      </c>
      <c r="AA1196" s="7">
        <f>1*OR(
AND(Table_owssvr__1[[#This Row],[Start time]]&gt;=AA$1, Table_owssvr__1[[#This Row],[Start time]]&lt;AB$1),
AND(Table_owssvr__1[[#This Row],[End Time]]&gt;AA$1, Table_owssvr__1[[#This Row],[End Time]]&lt;=AB$1 ),
AND(Table_owssvr__1[[#This Row],[Start time]]&lt;AA$1, Table_owssvr__1[[#This Row],[End Time]]&gt;AB$1)
)</f>
        <v>1</v>
      </c>
      <c r="AB1196" s="7">
        <f>1*OR(
AND(Table_owssvr__1[[#This Row],[Start time]]&gt;=AB$1, Table_owssvr__1[[#This Row],[Start time]]&lt;AC$1),
AND(Table_owssvr__1[[#This Row],[End Time]]&gt;AB$1, Table_owssvr__1[[#This Row],[End Time]]&lt;=AC$1 ),
AND(Table_owssvr__1[[#This Row],[Start time]]&lt;AB$1, Table_owssvr__1[[#This Row],[End Time]]&gt;AC$1)
)</f>
        <v>1</v>
      </c>
      <c r="AC1196" s="7">
        <f>1*OR(
AND(Table_owssvr__1[[#This Row],[Start time]]&gt;=AC$1, Table_owssvr__1[[#This Row],[Start time]]&lt;AD$1),
AND(Table_owssvr__1[[#This Row],[End Time]]&gt;AC$1, Table_owssvr__1[[#This Row],[End Time]]&lt;=AD$1 ),
AND(Table_owssvr__1[[#This Row],[Start time]]&lt;AC$1, Table_owssvr__1[[#This Row],[End Time]]&gt;AD$1)
)</f>
        <v>0</v>
      </c>
      <c r="AD1196" s="7">
        <f>1*OR(
AND(Table_owssvr__1[[#This Row],[Start time]]&gt;=AD$1, Table_owssvr__1[[#This Row],[Start time]]&lt;AE$1),
AND(Table_owssvr__1[[#This Row],[End Time]]&gt;AD$1, Table_owssvr__1[[#This Row],[End Time]]&lt;=AE$1 ),
AND(Table_owssvr__1[[#This Row],[Start time]]&lt;AD$1, Table_owssvr__1[[#This Row],[End Time]]&gt;AE$1)
)</f>
        <v>0</v>
      </c>
      <c r="AE1196" s="7">
        <f>1*OR(
AND(Table_owssvr__1[[#This Row],[Start time]]&gt;=AE$1, Table_owssvr__1[[#This Row],[Start time]]&lt;AF$1),
AND(Table_owssvr__1[[#This Row],[End Time]]&gt;AE$1, Table_owssvr__1[[#This Row],[End Time]]&lt;=AF$1 ),
AND(Table_owssvr__1[[#This Row],[Start time]]&lt;AE$1, Table_owssvr__1[[#This Row],[End Time]]&gt;AF$1)
)</f>
        <v>0</v>
      </c>
    </row>
    <row r="1197" spans="1:31" x14ac:dyDescent="0.25">
      <c r="A1197" s="2"/>
      <c r="B1197" s="3" t="s">
        <v>599</v>
      </c>
      <c r="C1197" s="3" t="s">
        <v>506</v>
      </c>
      <c r="D1197" s="3" t="s">
        <v>22</v>
      </c>
      <c r="E1197" s="1" t="s">
        <v>841</v>
      </c>
      <c r="F1197" s="4">
        <v>42434.71875</v>
      </c>
      <c r="G1197" s="4">
        <v>42434.729166666664</v>
      </c>
      <c r="H1197" s="4">
        <v>42436.398726851854</v>
      </c>
      <c r="I1197" s="3" t="s">
        <v>508</v>
      </c>
      <c r="J1197" s="2" t="s">
        <v>17</v>
      </c>
      <c r="K1197" s="2" t="s">
        <v>16</v>
      </c>
      <c r="L1197" t="b">
        <f>LEFT(Table_owssvr__1[[#This Row],[Person''s Name]],4)=LEFT(Table_owssvr__1[[#This Row],[Modified By]],4)</f>
        <v>1</v>
      </c>
      <c r="M1197" t="b">
        <f>Table_owssvr__1[[#This Row],[Modified]]&gt;Table_owssvr__1[[#This Row],[Start Date and Time]]</f>
        <v>1</v>
      </c>
      <c r="N1197">
        <f>(Table_owssvr__1[[#This Row],[End Date and Time]]-Table_owssvr__1[[#This Row],[Start Date and Time]])*24</f>
        <v>0.24999999994179234</v>
      </c>
      <c r="O1197" s="5">
        <f>INT(Table_owssvr__1[[#This Row],[Start Date and Time]])</f>
        <v>42434</v>
      </c>
      <c r="P1197" s="6">
        <f>DATE(YEAR(Table_owssvr__1[[#This Row],[Date]]),MONTH(Table_owssvr__1[[#This Row],[Date]]),1)</f>
        <v>42430</v>
      </c>
      <c r="Q1197" s="9">
        <f>ROUND(24*(Table_owssvr__1[[#This Row],[Start Date and Time]]-INT(Table_owssvr__1[[#This Row],[Start Date and Time]])),2)</f>
        <v>17.25</v>
      </c>
      <c r="R1197" s="9">
        <f>ROUND(24*(Table_owssvr__1[[#This Row],[End Date and Time]]-INT(Table_owssvr__1[[#This Row],[End Date and Time]])),2)</f>
        <v>17.5</v>
      </c>
      <c r="S1197" s="7">
        <f>1*OR(
AND(Table_owssvr__1[[#This Row],[Start time]]&gt;=S$1, Table_owssvr__1[[#This Row],[Start time]]&lt;T$1),
AND(Table_owssvr__1[[#This Row],[End Time]]&gt;S$1, Table_owssvr__1[[#This Row],[End Time]]&lt;=T$1 ),
AND(Table_owssvr__1[[#This Row],[Start time]]&lt;S$1, Table_owssvr__1[[#This Row],[End Time]]&gt;T$1)
)</f>
        <v>0</v>
      </c>
      <c r="T1197" s="7">
        <f>1*OR(
AND(Table_owssvr__1[[#This Row],[Start time]]&gt;=T$1, Table_owssvr__1[[#This Row],[Start time]]&lt;U$1),
AND(Table_owssvr__1[[#This Row],[End Time]]&gt;T$1, Table_owssvr__1[[#This Row],[End Time]]&lt;=U$1 ),
AND(Table_owssvr__1[[#This Row],[Start time]]&lt;T$1, Table_owssvr__1[[#This Row],[End Time]]&gt;U$1)
)</f>
        <v>0</v>
      </c>
      <c r="U1197" s="7">
        <f>1*OR(
AND(Table_owssvr__1[[#This Row],[Start time]]&gt;=U$1, Table_owssvr__1[[#This Row],[Start time]]&lt;V$1),
AND(Table_owssvr__1[[#This Row],[End Time]]&gt;U$1, Table_owssvr__1[[#This Row],[End Time]]&lt;=V$1 ),
AND(Table_owssvr__1[[#This Row],[Start time]]&lt;U$1, Table_owssvr__1[[#This Row],[End Time]]&gt;V$1)
)</f>
        <v>0</v>
      </c>
      <c r="V1197" s="7">
        <f>1*OR(
AND(Table_owssvr__1[[#This Row],[Start time]]&gt;=V$1, Table_owssvr__1[[#This Row],[Start time]]&lt;W$1),
AND(Table_owssvr__1[[#This Row],[End Time]]&gt;V$1, Table_owssvr__1[[#This Row],[End Time]]&lt;=W$1 ),
AND(Table_owssvr__1[[#This Row],[Start time]]&lt;V$1, Table_owssvr__1[[#This Row],[End Time]]&gt;W$1)
)</f>
        <v>0</v>
      </c>
      <c r="W1197" s="7">
        <f>1*OR(
AND(Table_owssvr__1[[#This Row],[Start time]]&gt;=W$1, Table_owssvr__1[[#This Row],[Start time]]&lt;X$1),
AND(Table_owssvr__1[[#This Row],[End Time]]&gt;W$1, Table_owssvr__1[[#This Row],[End Time]]&lt;=X$1 ),
AND(Table_owssvr__1[[#This Row],[Start time]]&lt;W$1, Table_owssvr__1[[#This Row],[End Time]]&gt;X$1)
)</f>
        <v>0</v>
      </c>
      <c r="X1197" s="7">
        <f>1*OR(
AND(Table_owssvr__1[[#This Row],[Start time]]&gt;=X$1, Table_owssvr__1[[#This Row],[Start time]]&lt;Y$1),
AND(Table_owssvr__1[[#This Row],[End Time]]&gt;X$1, Table_owssvr__1[[#This Row],[End Time]]&lt;=Y$1 ),
AND(Table_owssvr__1[[#This Row],[Start time]]&lt;X$1, Table_owssvr__1[[#This Row],[End Time]]&gt;Y$1)
)</f>
        <v>0</v>
      </c>
      <c r="Y1197" s="7">
        <f>1*OR(
AND(Table_owssvr__1[[#This Row],[Start time]]&gt;=Y$1, Table_owssvr__1[[#This Row],[Start time]]&lt;Z$1),
AND(Table_owssvr__1[[#This Row],[End Time]]&gt;Y$1, Table_owssvr__1[[#This Row],[End Time]]&lt;=Z$1 ),
AND(Table_owssvr__1[[#This Row],[Start time]]&lt;Y$1, Table_owssvr__1[[#This Row],[End Time]]&gt;Z$1)
)</f>
        <v>0</v>
      </c>
      <c r="Z1197" s="7">
        <f>1*OR(
AND(Table_owssvr__1[[#This Row],[Start time]]&gt;=Z$1, Table_owssvr__1[[#This Row],[Start time]]&lt;AA$1),
AND(Table_owssvr__1[[#This Row],[End Time]]&gt;Z$1, Table_owssvr__1[[#This Row],[End Time]]&lt;=AA$1 ),
AND(Table_owssvr__1[[#This Row],[Start time]]&lt;Z$1, Table_owssvr__1[[#This Row],[End Time]]&gt;AA$1)
)</f>
        <v>0</v>
      </c>
      <c r="AA1197" s="7">
        <f>1*OR(
AND(Table_owssvr__1[[#This Row],[Start time]]&gt;=AA$1, Table_owssvr__1[[#This Row],[Start time]]&lt;AB$1),
AND(Table_owssvr__1[[#This Row],[End Time]]&gt;AA$1, Table_owssvr__1[[#This Row],[End Time]]&lt;=AB$1 ),
AND(Table_owssvr__1[[#This Row],[Start time]]&lt;AA$1, Table_owssvr__1[[#This Row],[End Time]]&gt;AB$1)
)</f>
        <v>0</v>
      </c>
      <c r="AB1197" s="7">
        <f>1*OR(
AND(Table_owssvr__1[[#This Row],[Start time]]&gt;=AB$1, Table_owssvr__1[[#This Row],[Start time]]&lt;AC$1),
AND(Table_owssvr__1[[#This Row],[End Time]]&gt;AB$1, Table_owssvr__1[[#This Row],[End Time]]&lt;=AC$1 ),
AND(Table_owssvr__1[[#This Row],[Start time]]&lt;AB$1, Table_owssvr__1[[#This Row],[End Time]]&gt;AC$1)
)</f>
        <v>1</v>
      </c>
      <c r="AC1197" s="7">
        <f>1*OR(
AND(Table_owssvr__1[[#This Row],[Start time]]&gt;=AC$1, Table_owssvr__1[[#This Row],[Start time]]&lt;AD$1),
AND(Table_owssvr__1[[#This Row],[End Time]]&gt;AC$1, Table_owssvr__1[[#This Row],[End Time]]&lt;=AD$1 ),
AND(Table_owssvr__1[[#This Row],[Start time]]&lt;AC$1, Table_owssvr__1[[#This Row],[End Time]]&gt;AD$1)
)</f>
        <v>0</v>
      </c>
      <c r="AD1197" s="7">
        <f>1*OR(
AND(Table_owssvr__1[[#This Row],[Start time]]&gt;=AD$1, Table_owssvr__1[[#This Row],[Start time]]&lt;AE$1),
AND(Table_owssvr__1[[#This Row],[End Time]]&gt;AD$1, Table_owssvr__1[[#This Row],[End Time]]&lt;=AE$1 ),
AND(Table_owssvr__1[[#This Row],[Start time]]&lt;AD$1, Table_owssvr__1[[#This Row],[End Time]]&gt;AE$1)
)</f>
        <v>0</v>
      </c>
      <c r="AE1197" s="7">
        <f>1*OR(
AND(Table_owssvr__1[[#This Row],[Start time]]&gt;=AE$1, Table_owssvr__1[[#This Row],[Start time]]&lt;AF$1),
AND(Table_owssvr__1[[#This Row],[End Time]]&gt;AE$1, Table_owssvr__1[[#This Row],[End Time]]&lt;=AF$1 ),
AND(Table_owssvr__1[[#This Row],[Start time]]&lt;AE$1, Table_owssvr__1[[#This Row],[End Time]]&gt;AF$1)
)</f>
        <v>0</v>
      </c>
    </row>
    <row r="1198" spans="1:31" x14ac:dyDescent="0.25">
      <c r="A1198" s="2"/>
      <c r="B1198" s="3" t="s">
        <v>298</v>
      </c>
      <c r="C1198" s="3" t="s">
        <v>33</v>
      </c>
      <c r="D1198" s="3" t="s">
        <v>24</v>
      </c>
      <c r="E1198" s="1" t="s">
        <v>705</v>
      </c>
      <c r="F1198" s="4">
        <v>42427.447916666664</v>
      </c>
      <c r="G1198" s="4">
        <v>42427.458333333336</v>
      </c>
      <c r="H1198" s="4">
        <v>42436.491238425922</v>
      </c>
      <c r="I1198" s="3" t="s">
        <v>33</v>
      </c>
      <c r="J1198" s="2" t="s">
        <v>17</v>
      </c>
      <c r="K1198" s="2" t="s">
        <v>16</v>
      </c>
      <c r="L1198" t="b">
        <f>LEFT(Table_owssvr__1[[#This Row],[Person''s Name]],4)=LEFT(Table_owssvr__1[[#This Row],[Modified By]],4)</f>
        <v>1</v>
      </c>
      <c r="M1198" t="b">
        <f>Table_owssvr__1[[#This Row],[Modified]]&gt;Table_owssvr__1[[#This Row],[Start Date and Time]]</f>
        <v>1</v>
      </c>
      <c r="N1198">
        <f>(Table_owssvr__1[[#This Row],[End Date and Time]]-Table_owssvr__1[[#This Row],[Start Date and Time]])*24</f>
        <v>0.25000000011641532</v>
      </c>
      <c r="O1198" s="5">
        <f>INT(Table_owssvr__1[[#This Row],[Start Date and Time]])</f>
        <v>42427</v>
      </c>
      <c r="P1198" s="6">
        <f>DATE(YEAR(Table_owssvr__1[[#This Row],[Date]]),MONTH(Table_owssvr__1[[#This Row],[Date]]),1)</f>
        <v>42401</v>
      </c>
      <c r="Q1198" s="9">
        <f>ROUND(24*(Table_owssvr__1[[#This Row],[Start Date and Time]]-INT(Table_owssvr__1[[#This Row],[Start Date and Time]])),2)</f>
        <v>10.75</v>
      </c>
      <c r="R1198" s="9">
        <f>ROUND(24*(Table_owssvr__1[[#This Row],[End Date and Time]]-INT(Table_owssvr__1[[#This Row],[End Date and Time]])),2)</f>
        <v>11</v>
      </c>
      <c r="S1198" s="7">
        <f>1*OR(
AND(Table_owssvr__1[[#This Row],[Start time]]&gt;=S$1, Table_owssvr__1[[#This Row],[Start time]]&lt;T$1),
AND(Table_owssvr__1[[#This Row],[End Time]]&gt;S$1, Table_owssvr__1[[#This Row],[End Time]]&lt;=T$1 ),
AND(Table_owssvr__1[[#This Row],[Start time]]&lt;S$1, Table_owssvr__1[[#This Row],[End Time]]&gt;T$1)
)</f>
        <v>0</v>
      </c>
      <c r="T1198" s="7">
        <f>1*OR(
AND(Table_owssvr__1[[#This Row],[Start time]]&gt;=T$1, Table_owssvr__1[[#This Row],[Start time]]&lt;U$1),
AND(Table_owssvr__1[[#This Row],[End Time]]&gt;T$1, Table_owssvr__1[[#This Row],[End Time]]&lt;=U$1 ),
AND(Table_owssvr__1[[#This Row],[Start time]]&lt;T$1, Table_owssvr__1[[#This Row],[End Time]]&gt;U$1)
)</f>
        <v>0</v>
      </c>
      <c r="U1198" s="7">
        <f>1*OR(
AND(Table_owssvr__1[[#This Row],[Start time]]&gt;=U$1, Table_owssvr__1[[#This Row],[Start time]]&lt;V$1),
AND(Table_owssvr__1[[#This Row],[End Time]]&gt;U$1, Table_owssvr__1[[#This Row],[End Time]]&lt;=V$1 ),
AND(Table_owssvr__1[[#This Row],[Start time]]&lt;U$1, Table_owssvr__1[[#This Row],[End Time]]&gt;V$1)
)</f>
        <v>1</v>
      </c>
      <c r="V1198" s="7">
        <f>1*OR(
AND(Table_owssvr__1[[#This Row],[Start time]]&gt;=V$1, Table_owssvr__1[[#This Row],[Start time]]&lt;W$1),
AND(Table_owssvr__1[[#This Row],[End Time]]&gt;V$1, Table_owssvr__1[[#This Row],[End Time]]&lt;=W$1 ),
AND(Table_owssvr__1[[#This Row],[Start time]]&lt;V$1, Table_owssvr__1[[#This Row],[End Time]]&gt;W$1)
)</f>
        <v>0</v>
      </c>
      <c r="W1198" s="7">
        <f>1*OR(
AND(Table_owssvr__1[[#This Row],[Start time]]&gt;=W$1, Table_owssvr__1[[#This Row],[Start time]]&lt;X$1),
AND(Table_owssvr__1[[#This Row],[End Time]]&gt;W$1, Table_owssvr__1[[#This Row],[End Time]]&lt;=X$1 ),
AND(Table_owssvr__1[[#This Row],[Start time]]&lt;W$1, Table_owssvr__1[[#This Row],[End Time]]&gt;X$1)
)</f>
        <v>0</v>
      </c>
      <c r="X1198" s="7">
        <f>1*OR(
AND(Table_owssvr__1[[#This Row],[Start time]]&gt;=X$1, Table_owssvr__1[[#This Row],[Start time]]&lt;Y$1),
AND(Table_owssvr__1[[#This Row],[End Time]]&gt;X$1, Table_owssvr__1[[#This Row],[End Time]]&lt;=Y$1 ),
AND(Table_owssvr__1[[#This Row],[Start time]]&lt;X$1, Table_owssvr__1[[#This Row],[End Time]]&gt;Y$1)
)</f>
        <v>0</v>
      </c>
      <c r="Y1198" s="7">
        <f>1*OR(
AND(Table_owssvr__1[[#This Row],[Start time]]&gt;=Y$1, Table_owssvr__1[[#This Row],[Start time]]&lt;Z$1),
AND(Table_owssvr__1[[#This Row],[End Time]]&gt;Y$1, Table_owssvr__1[[#This Row],[End Time]]&lt;=Z$1 ),
AND(Table_owssvr__1[[#This Row],[Start time]]&lt;Y$1, Table_owssvr__1[[#This Row],[End Time]]&gt;Z$1)
)</f>
        <v>0</v>
      </c>
      <c r="Z1198" s="7">
        <f>1*OR(
AND(Table_owssvr__1[[#This Row],[Start time]]&gt;=Z$1, Table_owssvr__1[[#This Row],[Start time]]&lt;AA$1),
AND(Table_owssvr__1[[#This Row],[End Time]]&gt;Z$1, Table_owssvr__1[[#This Row],[End Time]]&lt;=AA$1 ),
AND(Table_owssvr__1[[#This Row],[Start time]]&lt;Z$1, Table_owssvr__1[[#This Row],[End Time]]&gt;AA$1)
)</f>
        <v>0</v>
      </c>
      <c r="AA1198" s="7">
        <f>1*OR(
AND(Table_owssvr__1[[#This Row],[Start time]]&gt;=AA$1, Table_owssvr__1[[#This Row],[Start time]]&lt;AB$1),
AND(Table_owssvr__1[[#This Row],[End Time]]&gt;AA$1, Table_owssvr__1[[#This Row],[End Time]]&lt;=AB$1 ),
AND(Table_owssvr__1[[#This Row],[Start time]]&lt;AA$1, Table_owssvr__1[[#This Row],[End Time]]&gt;AB$1)
)</f>
        <v>0</v>
      </c>
      <c r="AB1198" s="7">
        <f>1*OR(
AND(Table_owssvr__1[[#This Row],[Start time]]&gt;=AB$1, Table_owssvr__1[[#This Row],[Start time]]&lt;AC$1),
AND(Table_owssvr__1[[#This Row],[End Time]]&gt;AB$1, Table_owssvr__1[[#This Row],[End Time]]&lt;=AC$1 ),
AND(Table_owssvr__1[[#This Row],[Start time]]&lt;AB$1, Table_owssvr__1[[#This Row],[End Time]]&gt;AC$1)
)</f>
        <v>0</v>
      </c>
      <c r="AC1198" s="7">
        <f>1*OR(
AND(Table_owssvr__1[[#This Row],[Start time]]&gt;=AC$1, Table_owssvr__1[[#This Row],[Start time]]&lt;AD$1),
AND(Table_owssvr__1[[#This Row],[End Time]]&gt;AC$1, Table_owssvr__1[[#This Row],[End Time]]&lt;=AD$1 ),
AND(Table_owssvr__1[[#This Row],[Start time]]&lt;AC$1, Table_owssvr__1[[#This Row],[End Time]]&gt;AD$1)
)</f>
        <v>0</v>
      </c>
      <c r="AD1198" s="7">
        <f>1*OR(
AND(Table_owssvr__1[[#This Row],[Start time]]&gt;=AD$1, Table_owssvr__1[[#This Row],[Start time]]&lt;AE$1),
AND(Table_owssvr__1[[#This Row],[End Time]]&gt;AD$1, Table_owssvr__1[[#This Row],[End Time]]&lt;=AE$1 ),
AND(Table_owssvr__1[[#This Row],[Start time]]&lt;AD$1, Table_owssvr__1[[#This Row],[End Time]]&gt;AE$1)
)</f>
        <v>0</v>
      </c>
      <c r="AE1198" s="7">
        <f>1*OR(
AND(Table_owssvr__1[[#This Row],[Start time]]&gt;=AE$1, Table_owssvr__1[[#This Row],[Start time]]&lt;AF$1),
AND(Table_owssvr__1[[#This Row],[End Time]]&gt;AE$1, Table_owssvr__1[[#This Row],[End Time]]&lt;=AF$1 ),
AND(Table_owssvr__1[[#This Row],[Start time]]&lt;AE$1, Table_owssvr__1[[#This Row],[End Time]]&gt;AF$1)
)</f>
        <v>0</v>
      </c>
    </row>
    <row r="1199" spans="1:31" x14ac:dyDescent="0.25">
      <c r="A1199" s="2"/>
      <c r="B1199" s="3" t="s">
        <v>656</v>
      </c>
      <c r="C1199" s="3" t="s">
        <v>33</v>
      </c>
      <c r="D1199" s="3" t="s">
        <v>22</v>
      </c>
      <c r="E1199" s="1" t="s">
        <v>842</v>
      </c>
      <c r="F1199" s="4">
        <v>42434.736111111109</v>
      </c>
      <c r="G1199" s="4">
        <v>42434.739583333336</v>
      </c>
      <c r="H1199" s="4">
        <v>42436.576701388891</v>
      </c>
      <c r="I1199" s="3" t="s">
        <v>33</v>
      </c>
      <c r="J1199" s="2" t="s">
        <v>17</v>
      </c>
      <c r="K1199" s="2" t="s">
        <v>16</v>
      </c>
      <c r="L1199" t="b">
        <f>LEFT(Table_owssvr__1[[#This Row],[Person''s Name]],4)=LEFT(Table_owssvr__1[[#This Row],[Modified By]],4)</f>
        <v>1</v>
      </c>
      <c r="M1199" t="b">
        <f>Table_owssvr__1[[#This Row],[Modified]]&gt;Table_owssvr__1[[#This Row],[Start Date and Time]]</f>
        <v>1</v>
      </c>
      <c r="N1199">
        <f>(Table_owssvr__1[[#This Row],[End Date and Time]]-Table_owssvr__1[[#This Row],[Start Date and Time]])*24</f>
        <v>8.3333333430346102E-2</v>
      </c>
      <c r="O1199" s="5">
        <f>INT(Table_owssvr__1[[#This Row],[Start Date and Time]])</f>
        <v>42434</v>
      </c>
      <c r="P1199" s="6">
        <f>DATE(YEAR(Table_owssvr__1[[#This Row],[Date]]),MONTH(Table_owssvr__1[[#This Row],[Date]]),1)</f>
        <v>42430</v>
      </c>
      <c r="Q1199" s="9">
        <f>ROUND(24*(Table_owssvr__1[[#This Row],[Start Date and Time]]-INT(Table_owssvr__1[[#This Row],[Start Date and Time]])),2)</f>
        <v>17.670000000000002</v>
      </c>
      <c r="R1199" s="9">
        <f>ROUND(24*(Table_owssvr__1[[#This Row],[End Date and Time]]-INT(Table_owssvr__1[[#This Row],[End Date and Time]])),2)</f>
        <v>17.75</v>
      </c>
      <c r="S1199" s="7">
        <f>1*OR(
AND(Table_owssvr__1[[#This Row],[Start time]]&gt;=S$1, Table_owssvr__1[[#This Row],[Start time]]&lt;T$1),
AND(Table_owssvr__1[[#This Row],[End Time]]&gt;S$1, Table_owssvr__1[[#This Row],[End Time]]&lt;=T$1 ),
AND(Table_owssvr__1[[#This Row],[Start time]]&lt;S$1, Table_owssvr__1[[#This Row],[End Time]]&gt;T$1)
)</f>
        <v>0</v>
      </c>
      <c r="T1199" s="7">
        <f>1*OR(
AND(Table_owssvr__1[[#This Row],[Start time]]&gt;=T$1, Table_owssvr__1[[#This Row],[Start time]]&lt;U$1),
AND(Table_owssvr__1[[#This Row],[End Time]]&gt;T$1, Table_owssvr__1[[#This Row],[End Time]]&lt;=U$1 ),
AND(Table_owssvr__1[[#This Row],[Start time]]&lt;T$1, Table_owssvr__1[[#This Row],[End Time]]&gt;U$1)
)</f>
        <v>0</v>
      </c>
      <c r="U1199" s="7">
        <f>1*OR(
AND(Table_owssvr__1[[#This Row],[Start time]]&gt;=U$1, Table_owssvr__1[[#This Row],[Start time]]&lt;V$1),
AND(Table_owssvr__1[[#This Row],[End Time]]&gt;U$1, Table_owssvr__1[[#This Row],[End Time]]&lt;=V$1 ),
AND(Table_owssvr__1[[#This Row],[Start time]]&lt;U$1, Table_owssvr__1[[#This Row],[End Time]]&gt;V$1)
)</f>
        <v>0</v>
      </c>
      <c r="V1199" s="7">
        <f>1*OR(
AND(Table_owssvr__1[[#This Row],[Start time]]&gt;=V$1, Table_owssvr__1[[#This Row],[Start time]]&lt;W$1),
AND(Table_owssvr__1[[#This Row],[End Time]]&gt;V$1, Table_owssvr__1[[#This Row],[End Time]]&lt;=W$1 ),
AND(Table_owssvr__1[[#This Row],[Start time]]&lt;V$1, Table_owssvr__1[[#This Row],[End Time]]&gt;W$1)
)</f>
        <v>0</v>
      </c>
      <c r="W1199" s="7">
        <f>1*OR(
AND(Table_owssvr__1[[#This Row],[Start time]]&gt;=W$1, Table_owssvr__1[[#This Row],[Start time]]&lt;X$1),
AND(Table_owssvr__1[[#This Row],[End Time]]&gt;W$1, Table_owssvr__1[[#This Row],[End Time]]&lt;=X$1 ),
AND(Table_owssvr__1[[#This Row],[Start time]]&lt;W$1, Table_owssvr__1[[#This Row],[End Time]]&gt;X$1)
)</f>
        <v>0</v>
      </c>
      <c r="X1199" s="7">
        <f>1*OR(
AND(Table_owssvr__1[[#This Row],[Start time]]&gt;=X$1, Table_owssvr__1[[#This Row],[Start time]]&lt;Y$1),
AND(Table_owssvr__1[[#This Row],[End Time]]&gt;X$1, Table_owssvr__1[[#This Row],[End Time]]&lt;=Y$1 ),
AND(Table_owssvr__1[[#This Row],[Start time]]&lt;X$1, Table_owssvr__1[[#This Row],[End Time]]&gt;Y$1)
)</f>
        <v>0</v>
      </c>
      <c r="Y1199" s="7">
        <f>1*OR(
AND(Table_owssvr__1[[#This Row],[Start time]]&gt;=Y$1, Table_owssvr__1[[#This Row],[Start time]]&lt;Z$1),
AND(Table_owssvr__1[[#This Row],[End Time]]&gt;Y$1, Table_owssvr__1[[#This Row],[End Time]]&lt;=Z$1 ),
AND(Table_owssvr__1[[#This Row],[Start time]]&lt;Y$1, Table_owssvr__1[[#This Row],[End Time]]&gt;Z$1)
)</f>
        <v>0</v>
      </c>
      <c r="Z1199" s="7">
        <f>1*OR(
AND(Table_owssvr__1[[#This Row],[Start time]]&gt;=Z$1, Table_owssvr__1[[#This Row],[Start time]]&lt;AA$1),
AND(Table_owssvr__1[[#This Row],[End Time]]&gt;Z$1, Table_owssvr__1[[#This Row],[End Time]]&lt;=AA$1 ),
AND(Table_owssvr__1[[#This Row],[Start time]]&lt;Z$1, Table_owssvr__1[[#This Row],[End Time]]&gt;AA$1)
)</f>
        <v>0</v>
      </c>
      <c r="AA1199" s="7">
        <f>1*OR(
AND(Table_owssvr__1[[#This Row],[Start time]]&gt;=AA$1, Table_owssvr__1[[#This Row],[Start time]]&lt;AB$1),
AND(Table_owssvr__1[[#This Row],[End Time]]&gt;AA$1, Table_owssvr__1[[#This Row],[End Time]]&lt;=AB$1 ),
AND(Table_owssvr__1[[#This Row],[Start time]]&lt;AA$1, Table_owssvr__1[[#This Row],[End Time]]&gt;AB$1)
)</f>
        <v>0</v>
      </c>
      <c r="AB1199" s="7">
        <f>1*OR(
AND(Table_owssvr__1[[#This Row],[Start time]]&gt;=AB$1, Table_owssvr__1[[#This Row],[Start time]]&lt;AC$1),
AND(Table_owssvr__1[[#This Row],[End Time]]&gt;AB$1, Table_owssvr__1[[#This Row],[End Time]]&lt;=AC$1 ),
AND(Table_owssvr__1[[#This Row],[Start time]]&lt;AB$1, Table_owssvr__1[[#This Row],[End Time]]&gt;AC$1)
)</f>
        <v>1</v>
      </c>
      <c r="AC1199" s="7">
        <f>1*OR(
AND(Table_owssvr__1[[#This Row],[Start time]]&gt;=AC$1, Table_owssvr__1[[#This Row],[Start time]]&lt;AD$1),
AND(Table_owssvr__1[[#This Row],[End Time]]&gt;AC$1, Table_owssvr__1[[#This Row],[End Time]]&lt;=AD$1 ),
AND(Table_owssvr__1[[#This Row],[Start time]]&lt;AC$1, Table_owssvr__1[[#This Row],[End Time]]&gt;AD$1)
)</f>
        <v>0</v>
      </c>
      <c r="AD1199" s="7">
        <f>1*OR(
AND(Table_owssvr__1[[#This Row],[Start time]]&gt;=AD$1, Table_owssvr__1[[#This Row],[Start time]]&lt;AE$1),
AND(Table_owssvr__1[[#This Row],[End Time]]&gt;AD$1, Table_owssvr__1[[#This Row],[End Time]]&lt;=AE$1 ),
AND(Table_owssvr__1[[#This Row],[Start time]]&lt;AD$1, Table_owssvr__1[[#This Row],[End Time]]&gt;AE$1)
)</f>
        <v>0</v>
      </c>
      <c r="AE1199" s="7">
        <f>1*OR(
AND(Table_owssvr__1[[#This Row],[Start time]]&gt;=AE$1, Table_owssvr__1[[#This Row],[Start time]]&lt;AF$1),
AND(Table_owssvr__1[[#This Row],[End Time]]&gt;AE$1, Table_owssvr__1[[#This Row],[End Time]]&lt;=AF$1 ),
AND(Table_owssvr__1[[#This Row],[Start time]]&lt;AE$1, Table_owssvr__1[[#This Row],[End Time]]&gt;AF$1)
)</f>
        <v>0</v>
      </c>
    </row>
    <row r="1200" spans="1:31" x14ac:dyDescent="0.25">
      <c r="A1200" s="2"/>
      <c r="B1200" s="3" t="s">
        <v>599</v>
      </c>
      <c r="C1200" s="3" t="s">
        <v>33</v>
      </c>
      <c r="D1200" s="3" t="s">
        <v>22</v>
      </c>
      <c r="E1200" s="1" t="s">
        <v>843</v>
      </c>
      <c r="F1200" s="4">
        <v>42436.375</v>
      </c>
      <c r="G1200" s="4">
        <v>42436.541666666664</v>
      </c>
      <c r="H1200" s="4">
        <v>42436.59815972222</v>
      </c>
      <c r="I1200" s="3" t="s">
        <v>33</v>
      </c>
      <c r="J1200" s="2" t="s">
        <v>17</v>
      </c>
      <c r="K1200" s="2" t="s">
        <v>16</v>
      </c>
      <c r="L1200" t="b">
        <f>LEFT(Table_owssvr__1[[#This Row],[Person''s Name]],4)=LEFT(Table_owssvr__1[[#This Row],[Modified By]],4)</f>
        <v>1</v>
      </c>
      <c r="M1200" t="b">
        <f>Table_owssvr__1[[#This Row],[Modified]]&gt;Table_owssvr__1[[#This Row],[Start Date and Time]]</f>
        <v>1</v>
      </c>
      <c r="N1200">
        <f>(Table_owssvr__1[[#This Row],[End Date and Time]]-Table_owssvr__1[[#This Row],[Start Date and Time]])*24</f>
        <v>3.9999999999417923</v>
      </c>
      <c r="O1200" s="5">
        <f>INT(Table_owssvr__1[[#This Row],[Start Date and Time]])</f>
        <v>42436</v>
      </c>
      <c r="P1200" s="6">
        <f>DATE(YEAR(Table_owssvr__1[[#This Row],[Date]]),MONTH(Table_owssvr__1[[#This Row],[Date]]),1)</f>
        <v>42430</v>
      </c>
      <c r="Q1200" s="9">
        <f>ROUND(24*(Table_owssvr__1[[#This Row],[Start Date and Time]]-INT(Table_owssvr__1[[#This Row],[Start Date and Time]])),2)</f>
        <v>9</v>
      </c>
      <c r="R1200" s="9">
        <f>ROUND(24*(Table_owssvr__1[[#This Row],[End Date and Time]]-INT(Table_owssvr__1[[#This Row],[End Date and Time]])),2)</f>
        <v>13</v>
      </c>
      <c r="S1200" s="7">
        <f>1*OR(
AND(Table_owssvr__1[[#This Row],[Start time]]&gt;=S$1, Table_owssvr__1[[#This Row],[Start time]]&lt;T$1),
AND(Table_owssvr__1[[#This Row],[End Time]]&gt;S$1, Table_owssvr__1[[#This Row],[End Time]]&lt;=T$1 ),
AND(Table_owssvr__1[[#This Row],[Start time]]&lt;S$1, Table_owssvr__1[[#This Row],[End Time]]&gt;T$1)
)</f>
        <v>0</v>
      </c>
      <c r="T1200" s="7">
        <f>1*OR(
AND(Table_owssvr__1[[#This Row],[Start time]]&gt;=T$1, Table_owssvr__1[[#This Row],[Start time]]&lt;U$1),
AND(Table_owssvr__1[[#This Row],[End Time]]&gt;T$1, Table_owssvr__1[[#This Row],[End Time]]&lt;=U$1 ),
AND(Table_owssvr__1[[#This Row],[Start time]]&lt;T$1, Table_owssvr__1[[#This Row],[End Time]]&gt;U$1)
)</f>
        <v>1</v>
      </c>
      <c r="U1200" s="7">
        <f>1*OR(
AND(Table_owssvr__1[[#This Row],[Start time]]&gt;=U$1, Table_owssvr__1[[#This Row],[Start time]]&lt;V$1),
AND(Table_owssvr__1[[#This Row],[End Time]]&gt;U$1, Table_owssvr__1[[#This Row],[End Time]]&lt;=V$1 ),
AND(Table_owssvr__1[[#This Row],[Start time]]&lt;U$1, Table_owssvr__1[[#This Row],[End Time]]&gt;V$1)
)</f>
        <v>1</v>
      </c>
      <c r="V1200" s="7">
        <f>1*OR(
AND(Table_owssvr__1[[#This Row],[Start time]]&gt;=V$1, Table_owssvr__1[[#This Row],[Start time]]&lt;W$1),
AND(Table_owssvr__1[[#This Row],[End Time]]&gt;V$1, Table_owssvr__1[[#This Row],[End Time]]&lt;=W$1 ),
AND(Table_owssvr__1[[#This Row],[Start time]]&lt;V$1, Table_owssvr__1[[#This Row],[End Time]]&gt;W$1)
)</f>
        <v>1</v>
      </c>
      <c r="W1200" s="7">
        <f>1*OR(
AND(Table_owssvr__1[[#This Row],[Start time]]&gt;=W$1, Table_owssvr__1[[#This Row],[Start time]]&lt;X$1),
AND(Table_owssvr__1[[#This Row],[End Time]]&gt;W$1, Table_owssvr__1[[#This Row],[End Time]]&lt;=X$1 ),
AND(Table_owssvr__1[[#This Row],[Start time]]&lt;W$1, Table_owssvr__1[[#This Row],[End Time]]&gt;X$1)
)</f>
        <v>1</v>
      </c>
      <c r="X1200" s="7">
        <f>1*OR(
AND(Table_owssvr__1[[#This Row],[Start time]]&gt;=X$1, Table_owssvr__1[[#This Row],[Start time]]&lt;Y$1),
AND(Table_owssvr__1[[#This Row],[End Time]]&gt;X$1, Table_owssvr__1[[#This Row],[End Time]]&lt;=Y$1 ),
AND(Table_owssvr__1[[#This Row],[Start time]]&lt;X$1, Table_owssvr__1[[#This Row],[End Time]]&gt;Y$1)
)</f>
        <v>0</v>
      </c>
      <c r="Y1200" s="7">
        <f>1*OR(
AND(Table_owssvr__1[[#This Row],[Start time]]&gt;=Y$1, Table_owssvr__1[[#This Row],[Start time]]&lt;Z$1),
AND(Table_owssvr__1[[#This Row],[End Time]]&gt;Y$1, Table_owssvr__1[[#This Row],[End Time]]&lt;=Z$1 ),
AND(Table_owssvr__1[[#This Row],[Start time]]&lt;Y$1, Table_owssvr__1[[#This Row],[End Time]]&gt;Z$1)
)</f>
        <v>0</v>
      </c>
      <c r="Z1200" s="7">
        <f>1*OR(
AND(Table_owssvr__1[[#This Row],[Start time]]&gt;=Z$1, Table_owssvr__1[[#This Row],[Start time]]&lt;AA$1),
AND(Table_owssvr__1[[#This Row],[End Time]]&gt;Z$1, Table_owssvr__1[[#This Row],[End Time]]&lt;=AA$1 ),
AND(Table_owssvr__1[[#This Row],[Start time]]&lt;Z$1, Table_owssvr__1[[#This Row],[End Time]]&gt;AA$1)
)</f>
        <v>0</v>
      </c>
      <c r="AA1200" s="7">
        <f>1*OR(
AND(Table_owssvr__1[[#This Row],[Start time]]&gt;=AA$1, Table_owssvr__1[[#This Row],[Start time]]&lt;AB$1),
AND(Table_owssvr__1[[#This Row],[End Time]]&gt;AA$1, Table_owssvr__1[[#This Row],[End Time]]&lt;=AB$1 ),
AND(Table_owssvr__1[[#This Row],[Start time]]&lt;AA$1, Table_owssvr__1[[#This Row],[End Time]]&gt;AB$1)
)</f>
        <v>0</v>
      </c>
      <c r="AB1200" s="7">
        <f>1*OR(
AND(Table_owssvr__1[[#This Row],[Start time]]&gt;=AB$1, Table_owssvr__1[[#This Row],[Start time]]&lt;AC$1),
AND(Table_owssvr__1[[#This Row],[End Time]]&gt;AB$1, Table_owssvr__1[[#This Row],[End Time]]&lt;=AC$1 ),
AND(Table_owssvr__1[[#This Row],[Start time]]&lt;AB$1, Table_owssvr__1[[#This Row],[End Time]]&gt;AC$1)
)</f>
        <v>0</v>
      </c>
      <c r="AC1200" s="7">
        <f>1*OR(
AND(Table_owssvr__1[[#This Row],[Start time]]&gt;=AC$1, Table_owssvr__1[[#This Row],[Start time]]&lt;AD$1),
AND(Table_owssvr__1[[#This Row],[End Time]]&gt;AC$1, Table_owssvr__1[[#This Row],[End Time]]&lt;=AD$1 ),
AND(Table_owssvr__1[[#This Row],[Start time]]&lt;AC$1, Table_owssvr__1[[#This Row],[End Time]]&gt;AD$1)
)</f>
        <v>0</v>
      </c>
      <c r="AD1200" s="7">
        <f>1*OR(
AND(Table_owssvr__1[[#This Row],[Start time]]&gt;=AD$1, Table_owssvr__1[[#This Row],[Start time]]&lt;AE$1),
AND(Table_owssvr__1[[#This Row],[End Time]]&gt;AD$1, Table_owssvr__1[[#This Row],[End Time]]&lt;=AE$1 ),
AND(Table_owssvr__1[[#This Row],[Start time]]&lt;AD$1, Table_owssvr__1[[#This Row],[End Time]]&gt;AE$1)
)</f>
        <v>0</v>
      </c>
      <c r="AE1200" s="7">
        <f>1*OR(
AND(Table_owssvr__1[[#This Row],[Start time]]&gt;=AE$1, Table_owssvr__1[[#This Row],[Start time]]&lt;AF$1),
AND(Table_owssvr__1[[#This Row],[End Time]]&gt;AE$1, Table_owssvr__1[[#This Row],[End Time]]&lt;=AF$1 ),
AND(Table_owssvr__1[[#This Row],[Start time]]&lt;AE$1, Table_owssvr__1[[#This Row],[End Time]]&gt;AF$1)
)</f>
        <v>0</v>
      </c>
    </row>
    <row r="1201" spans="1:31" x14ac:dyDescent="0.25">
      <c r="A1201" s="2"/>
      <c r="B1201" s="3" t="s">
        <v>687</v>
      </c>
      <c r="C1201" s="3" t="s">
        <v>15</v>
      </c>
      <c r="D1201" s="3" t="s">
        <v>19</v>
      </c>
      <c r="E1201" s="1" t="s">
        <v>844</v>
      </c>
      <c r="F1201" s="4">
        <v>42436.600694444445</v>
      </c>
      <c r="G1201" s="4">
        <v>42436.611111111109</v>
      </c>
      <c r="H1201" s="4">
        <v>42436.613715277781</v>
      </c>
      <c r="I1201" s="3" t="s">
        <v>15</v>
      </c>
      <c r="J1201" s="2" t="s">
        <v>17</v>
      </c>
      <c r="K1201" s="2" t="s">
        <v>16</v>
      </c>
      <c r="L1201" t="b">
        <f>LEFT(Table_owssvr__1[[#This Row],[Person''s Name]],4)=LEFT(Table_owssvr__1[[#This Row],[Modified By]],4)</f>
        <v>1</v>
      </c>
      <c r="M1201" t="b">
        <f>Table_owssvr__1[[#This Row],[Modified]]&gt;Table_owssvr__1[[#This Row],[Start Date and Time]]</f>
        <v>1</v>
      </c>
      <c r="N1201">
        <f>(Table_owssvr__1[[#This Row],[End Date and Time]]-Table_owssvr__1[[#This Row],[Start Date and Time]])*24</f>
        <v>0.24999999994179234</v>
      </c>
      <c r="O1201" s="5">
        <f>INT(Table_owssvr__1[[#This Row],[Start Date and Time]])</f>
        <v>42436</v>
      </c>
      <c r="P1201" s="6">
        <f>DATE(YEAR(Table_owssvr__1[[#This Row],[Date]]),MONTH(Table_owssvr__1[[#This Row],[Date]]),1)</f>
        <v>42430</v>
      </c>
      <c r="Q1201" s="9">
        <f>ROUND(24*(Table_owssvr__1[[#This Row],[Start Date and Time]]-INT(Table_owssvr__1[[#This Row],[Start Date and Time]])),2)</f>
        <v>14.42</v>
      </c>
      <c r="R1201" s="9">
        <f>ROUND(24*(Table_owssvr__1[[#This Row],[End Date and Time]]-INT(Table_owssvr__1[[#This Row],[End Date and Time]])),2)</f>
        <v>14.67</v>
      </c>
      <c r="S1201" s="7">
        <f>1*OR(
AND(Table_owssvr__1[[#This Row],[Start time]]&gt;=S$1, Table_owssvr__1[[#This Row],[Start time]]&lt;T$1),
AND(Table_owssvr__1[[#This Row],[End Time]]&gt;S$1, Table_owssvr__1[[#This Row],[End Time]]&lt;=T$1 ),
AND(Table_owssvr__1[[#This Row],[Start time]]&lt;S$1, Table_owssvr__1[[#This Row],[End Time]]&gt;T$1)
)</f>
        <v>0</v>
      </c>
      <c r="T1201" s="7">
        <f>1*OR(
AND(Table_owssvr__1[[#This Row],[Start time]]&gt;=T$1, Table_owssvr__1[[#This Row],[Start time]]&lt;U$1),
AND(Table_owssvr__1[[#This Row],[End Time]]&gt;T$1, Table_owssvr__1[[#This Row],[End Time]]&lt;=U$1 ),
AND(Table_owssvr__1[[#This Row],[Start time]]&lt;T$1, Table_owssvr__1[[#This Row],[End Time]]&gt;U$1)
)</f>
        <v>0</v>
      </c>
      <c r="U1201" s="7">
        <f>1*OR(
AND(Table_owssvr__1[[#This Row],[Start time]]&gt;=U$1, Table_owssvr__1[[#This Row],[Start time]]&lt;V$1),
AND(Table_owssvr__1[[#This Row],[End Time]]&gt;U$1, Table_owssvr__1[[#This Row],[End Time]]&lt;=V$1 ),
AND(Table_owssvr__1[[#This Row],[Start time]]&lt;U$1, Table_owssvr__1[[#This Row],[End Time]]&gt;V$1)
)</f>
        <v>0</v>
      </c>
      <c r="V1201" s="7">
        <f>1*OR(
AND(Table_owssvr__1[[#This Row],[Start time]]&gt;=V$1, Table_owssvr__1[[#This Row],[Start time]]&lt;W$1),
AND(Table_owssvr__1[[#This Row],[End Time]]&gt;V$1, Table_owssvr__1[[#This Row],[End Time]]&lt;=W$1 ),
AND(Table_owssvr__1[[#This Row],[Start time]]&lt;V$1, Table_owssvr__1[[#This Row],[End Time]]&gt;W$1)
)</f>
        <v>0</v>
      </c>
      <c r="W1201" s="7">
        <f>1*OR(
AND(Table_owssvr__1[[#This Row],[Start time]]&gt;=W$1, Table_owssvr__1[[#This Row],[Start time]]&lt;X$1),
AND(Table_owssvr__1[[#This Row],[End Time]]&gt;W$1, Table_owssvr__1[[#This Row],[End Time]]&lt;=X$1 ),
AND(Table_owssvr__1[[#This Row],[Start time]]&lt;W$1, Table_owssvr__1[[#This Row],[End Time]]&gt;X$1)
)</f>
        <v>0</v>
      </c>
      <c r="X1201" s="7">
        <f>1*OR(
AND(Table_owssvr__1[[#This Row],[Start time]]&gt;=X$1, Table_owssvr__1[[#This Row],[Start time]]&lt;Y$1),
AND(Table_owssvr__1[[#This Row],[End Time]]&gt;X$1, Table_owssvr__1[[#This Row],[End Time]]&lt;=Y$1 ),
AND(Table_owssvr__1[[#This Row],[Start time]]&lt;X$1, Table_owssvr__1[[#This Row],[End Time]]&gt;Y$1)
)</f>
        <v>0</v>
      </c>
      <c r="Y1201" s="7">
        <f>1*OR(
AND(Table_owssvr__1[[#This Row],[Start time]]&gt;=Y$1, Table_owssvr__1[[#This Row],[Start time]]&lt;Z$1),
AND(Table_owssvr__1[[#This Row],[End Time]]&gt;Y$1, Table_owssvr__1[[#This Row],[End Time]]&lt;=Z$1 ),
AND(Table_owssvr__1[[#This Row],[Start time]]&lt;Y$1, Table_owssvr__1[[#This Row],[End Time]]&gt;Z$1)
)</f>
        <v>1</v>
      </c>
      <c r="Z1201" s="7">
        <f>1*OR(
AND(Table_owssvr__1[[#This Row],[Start time]]&gt;=Z$1, Table_owssvr__1[[#This Row],[Start time]]&lt;AA$1),
AND(Table_owssvr__1[[#This Row],[End Time]]&gt;Z$1, Table_owssvr__1[[#This Row],[End Time]]&lt;=AA$1 ),
AND(Table_owssvr__1[[#This Row],[Start time]]&lt;Z$1, Table_owssvr__1[[#This Row],[End Time]]&gt;AA$1)
)</f>
        <v>0</v>
      </c>
      <c r="AA1201" s="7">
        <f>1*OR(
AND(Table_owssvr__1[[#This Row],[Start time]]&gt;=AA$1, Table_owssvr__1[[#This Row],[Start time]]&lt;AB$1),
AND(Table_owssvr__1[[#This Row],[End Time]]&gt;AA$1, Table_owssvr__1[[#This Row],[End Time]]&lt;=AB$1 ),
AND(Table_owssvr__1[[#This Row],[Start time]]&lt;AA$1, Table_owssvr__1[[#This Row],[End Time]]&gt;AB$1)
)</f>
        <v>0</v>
      </c>
      <c r="AB1201" s="7">
        <f>1*OR(
AND(Table_owssvr__1[[#This Row],[Start time]]&gt;=AB$1, Table_owssvr__1[[#This Row],[Start time]]&lt;AC$1),
AND(Table_owssvr__1[[#This Row],[End Time]]&gt;AB$1, Table_owssvr__1[[#This Row],[End Time]]&lt;=AC$1 ),
AND(Table_owssvr__1[[#This Row],[Start time]]&lt;AB$1, Table_owssvr__1[[#This Row],[End Time]]&gt;AC$1)
)</f>
        <v>0</v>
      </c>
      <c r="AC1201" s="7">
        <f>1*OR(
AND(Table_owssvr__1[[#This Row],[Start time]]&gt;=AC$1, Table_owssvr__1[[#This Row],[Start time]]&lt;AD$1),
AND(Table_owssvr__1[[#This Row],[End Time]]&gt;AC$1, Table_owssvr__1[[#This Row],[End Time]]&lt;=AD$1 ),
AND(Table_owssvr__1[[#This Row],[Start time]]&lt;AC$1, Table_owssvr__1[[#This Row],[End Time]]&gt;AD$1)
)</f>
        <v>0</v>
      </c>
      <c r="AD1201" s="7">
        <f>1*OR(
AND(Table_owssvr__1[[#This Row],[Start time]]&gt;=AD$1, Table_owssvr__1[[#This Row],[Start time]]&lt;AE$1),
AND(Table_owssvr__1[[#This Row],[End Time]]&gt;AD$1, Table_owssvr__1[[#This Row],[End Time]]&lt;=AE$1 ),
AND(Table_owssvr__1[[#This Row],[Start time]]&lt;AD$1, Table_owssvr__1[[#This Row],[End Time]]&gt;AE$1)
)</f>
        <v>0</v>
      </c>
      <c r="AE1201" s="7">
        <f>1*OR(
AND(Table_owssvr__1[[#This Row],[Start time]]&gt;=AE$1, Table_owssvr__1[[#This Row],[Start time]]&lt;AF$1),
AND(Table_owssvr__1[[#This Row],[End Time]]&gt;AE$1, Table_owssvr__1[[#This Row],[End Time]]&lt;=AF$1 ),
AND(Table_owssvr__1[[#This Row],[Start time]]&lt;AE$1, Table_owssvr__1[[#This Row],[End Time]]&gt;AF$1)
)</f>
        <v>0</v>
      </c>
    </row>
    <row r="1202" spans="1:31" x14ac:dyDescent="0.25">
      <c r="A1202" s="2"/>
      <c r="B1202" s="3" t="s">
        <v>656</v>
      </c>
      <c r="C1202" s="3" t="s">
        <v>33</v>
      </c>
      <c r="D1202" s="3" t="s">
        <v>22</v>
      </c>
      <c r="E1202" s="1" t="s">
        <v>845</v>
      </c>
      <c r="F1202" s="4">
        <v>42434.625</v>
      </c>
      <c r="G1202" s="4">
        <v>42434.631944444445</v>
      </c>
      <c r="H1202" s="4">
        <v>42436.630462962959</v>
      </c>
      <c r="I1202" s="3" t="s">
        <v>33</v>
      </c>
      <c r="J1202" s="2" t="s">
        <v>17</v>
      </c>
      <c r="K1202" s="2" t="s">
        <v>16</v>
      </c>
      <c r="L1202" t="b">
        <f>LEFT(Table_owssvr__1[[#This Row],[Person''s Name]],4)=LEFT(Table_owssvr__1[[#This Row],[Modified By]],4)</f>
        <v>1</v>
      </c>
      <c r="M1202" t="b">
        <f>Table_owssvr__1[[#This Row],[Modified]]&gt;Table_owssvr__1[[#This Row],[Start Date and Time]]</f>
        <v>1</v>
      </c>
      <c r="N1202">
        <f>(Table_owssvr__1[[#This Row],[End Date and Time]]-Table_owssvr__1[[#This Row],[Start Date and Time]])*24</f>
        <v>0.16666666668606922</v>
      </c>
      <c r="O1202" s="5">
        <f>INT(Table_owssvr__1[[#This Row],[Start Date and Time]])</f>
        <v>42434</v>
      </c>
      <c r="P1202" s="6">
        <f>DATE(YEAR(Table_owssvr__1[[#This Row],[Date]]),MONTH(Table_owssvr__1[[#This Row],[Date]]),1)</f>
        <v>42430</v>
      </c>
      <c r="Q1202" s="9">
        <f>ROUND(24*(Table_owssvr__1[[#This Row],[Start Date and Time]]-INT(Table_owssvr__1[[#This Row],[Start Date and Time]])),2)</f>
        <v>15</v>
      </c>
      <c r="R1202" s="9">
        <f>ROUND(24*(Table_owssvr__1[[#This Row],[End Date and Time]]-INT(Table_owssvr__1[[#This Row],[End Date and Time]])),2)</f>
        <v>15.17</v>
      </c>
      <c r="S1202" s="7">
        <f>1*OR(
AND(Table_owssvr__1[[#This Row],[Start time]]&gt;=S$1, Table_owssvr__1[[#This Row],[Start time]]&lt;T$1),
AND(Table_owssvr__1[[#This Row],[End Time]]&gt;S$1, Table_owssvr__1[[#This Row],[End Time]]&lt;=T$1 ),
AND(Table_owssvr__1[[#This Row],[Start time]]&lt;S$1, Table_owssvr__1[[#This Row],[End Time]]&gt;T$1)
)</f>
        <v>0</v>
      </c>
      <c r="T1202" s="7">
        <f>1*OR(
AND(Table_owssvr__1[[#This Row],[Start time]]&gt;=T$1, Table_owssvr__1[[#This Row],[Start time]]&lt;U$1),
AND(Table_owssvr__1[[#This Row],[End Time]]&gt;T$1, Table_owssvr__1[[#This Row],[End Time]]&lt;=U$1 ),
AND(Table_owssvr__1[[#This Row],[Start time]]&lt;T$1, Table_owssvr__1[[#This Row],[End Time]]&gt;U$1)
)</f>
        <v>0</v>
      </c>
      <c r="U1202" s="7">
        <f>1*OR(
AND(Table_owssvr__1[[#This Row],[Start time]]&gt;=U$1, Table_owssvr__1[[#This Row],[Start time]]&lt;V$1),
AND(Table_owssvr__1[[#This Row],[End Time]]&gt;U$1, Table_owssvr__1[[#This Row],[End Time]]&lt;=V$1 ),
AND(Table_owssvr__1[[#This Row],[Start time]]&lt;U$1, Table_owssvr__1[[#This Row],[End Time]]&gt;V$1)
)</f>
        <v>0</v>
      </c>
      <c r="V1202" s="7">
        <f>1*OR(
AND(Table_owssvr__1[[#This Row],[Start time]]&gt;=V$1, Table_owssvr__1[[#This Row],[Start time]]&lt;W$1),
AND(Table_owssvr__1[[#This Row],[End Time]]&gt;V$1, Table_owssvr__1[[#This Row],[End Time]]&lt;=W$1 ),
AND(Table_owssvr__1[[#This Row],[Start time]]&lt;V$1, Table_owssvr__1[[#This Row],[End Time]]&gt;W$1)
)</f>
        <v>0</v>
      </c>
      <c r="W1202" s="7">
        <f>1*OR(
AND(Table_owssvr__1[[#This Row],[Start time]]&gt;=W$1, Table_owssvr__1[[#This Row],[Start time]]&lt;X$1),
AND(Table_owssvr__1[[#This Row],[End Time]]&gt;W$1, Table_owssvr__1[[#This Row],[End Time]]&lt;=X$1 ),
AND(Table_owssvr__1[[#This Row],[Start time]]&lt;W$1, Table_owssvr__1[[#This Row],[End Time]]&gt;X$1)
)</f>
        <v>0</v>
      </c>
      <c r="X1202" s="7">
        <f>1*OR(
AND(Table_owssvr__1[[#This Row],[Start time]]&gt;=X$1, Table_owssvr__1[[#This Row],[Start time]]&lt;Y$1),
AND(Table_owssvr__1[[#This Row],[End Time]]&gt;X$1, Table_owssvr__1[[#This Row],[End Time]]&lt;=Y$1 ),
AND(Table_owssvr__1[[#This Row],[Start time]]&lt;X$1, Table_owssvr__1[[#This Row],[End Time]]&gt;Y$1)
)</f>
        <v>0</v>
      </c>
      <c r="Y1202" s="7">
        <f>1*OR(
AND(Table_owssvr__1[[#This Row],[Start time]]&gt;=Y$1, Table_owssvr__1[[#This Row],[Start time]]&lt;Z$1),
AND(Table_owssvr__1[[#This Row],[End Time]]&gt;Y$1, Table_owssvr__1[[#This Row],[End Time]]&lt;=Z$1 ),
AND(Table_owssvr__1[[#This Row],[Start time]]&lt;Y$1, Table_owssvr__1[[#This Row],[End Time]]&gt;Z$1)
)</f>
        <v>0</v>
      </c>
      <c r="Z1202" s="7">
        <f>1*OR(
AND(Table_owssvr__1[[#This Row],[Start time]]&gt;=Z$1, Table_owssvr__1[[#This Row],[Start time]]&lt;AA$1),
AND(Table_owssvr__1[[#This Row],[End Time]]&gt;Z$1, Table_owssvr__1[[#This Row],[End Time]]&lt;=AA$1 ),
AND(Table_owssvr__1[[#This Row],[Start time]]&lt;Z$1, Table_owssvr__1[[#This Row],[End Time]]&gt;AA$1)
)</f>
        <v>1</v>
      </c>
      <c r="AA1202" s="7">
        <f>1*OR(
AND(Table_owssvr__1[[#This Row],[Start time]]&gt;=AA$1, Table_owssvr__1[[#This Row],[Start time]]&lt;AB$1),
AND(Table_owssvr__1[[#This Row],[End Time]]&gt;AA$1, Table_owssvr__1[[#This Row],[End Time]]&lt;=AB$1 ),
AND(Table_owssvr__1[[#This Row],[Start time]]&lt;AA$1, Table_owssvr__1[[#This Row],[End Time]]&gt;AB$1)
)</f>
        <v>0</v>
      </c>
      <c r="AB1202" s="7">
        <f>1*OR(
AND(Table_owssvr__1[[#This Row],[Start time]]&gt;=AB$1, Table_owssvr__1[[#This Row],[Start time]]&lt;AC$1),
AND(Table_owssvr__1[[#This Row],[End Time]]&gt;AB$1, Table_owssvr__1[[#This Row],[End Time]]&lt;=AC$1 ),
AND(Table_owssvr__1[[#This Row],[Start time]]&lt;AB$1, Table_owssvr__1[[#This Row],[End Time]]&gt;AC$1)
)</f>
        <v>0</v>
      </c>
      <c r="AC1202" s="7">
        <f>1*OR(
AND(Table_owssvr__1[[#This Row],[Start time]]&gt;=AC$1, Table_owssvr__1[[#This Row],[Start time]]&lt;AD$1),
AND(Table_owssvr__1[[#This Row],[End Time]]&gt;AC$1, Table_owssvr__1[[#This Row],[End Time]]&lt;=AD$1 ),
AND(Table_owssvr__1[[#This Row],[Start time]]&lt;AC$1, Table_owssvr__1[[#This Row],[End Time]]&gt;AD$1)
)</f>
        <v>0</v>
      </c>
      <c r="AD1202" s="7">
        <f>1*OR(
AND(Table_owssvr__1[[#This Row],[Start time]]&gt;=AD$1, Table_owssvr__1[[#This Row],[Start time]]&lt;AE$1),
AND(Table_owssvr__1[[#This Row],[End Time]]&gt;AD$1, Table_owssvr__1[[#This Row],[End Time]]&lt;=AE$1 ),
AND(Table_owssvr__1[[#This Row],[Start time]]&lt;AD$1, Table_owssvr__1[[#This Row],[End Time]]&gt;AE$1)
)</f>
        <v>0</v>
      </c>
      <c r="AE1202" s="7">
        <f>1*OR(
AND(Table_owssvr__1[[#This Row],[Start time]]&gt;=AE$1, Table_owssvr__1[[#This Row],[Start time]]&lt;AF$1),
AND(Table_owssvr__1[[#This Row],[End Time]]&gt;AE$1, Table_owssvr__1[[#This Row],[End Time]]&lt;=AF$1 ),
AND(Table_owssvr__1[[#This Row],[Start time]]&lt;AE$1, Table_owssvr__1[[#This Row],[End Time]]&gt;AF$1)
)</f>
        <v>0</v>
      </c>
    </row>
    <row r="1203" spans="1:31" x14ac:dyDescent="0.25">
      <c r="A1203" s="2"/>
      <c r="B1203" s="3" t="s">
        <v>656</v>
      </c>
      <c r="C1203" s="3" t="s">
        <v>15</v>
      </c>
      <c r="D1203" s="3" t="s">
        <v>22</v>
      </c>
      <c r="E1203" s="1" t="s">
        <v>846</v>
      </c>
      <c r="F1203" s="4">
        <v>42434.625</v>
      </c>
      <c r="G1203" s="4">
        <v>42434.631944444445</v>
      </c>
      <c r="H1203" s="4">
        <v>42436.631064814814</v>
      </c>
      <c r="I1203" s="3" t="s">
        <v>15</v>
      </c>
      <c r="J1203" s="2" t="s">
        <v>17</v>
      </c>
      <c r="K1203" s="2" t="s">
        <v>16</v>
      </c>
      <c r="L1203" t="b">
        <f>LEFT(Table_owssvr__1[[#This Row],[Person''s Name]],4)=LEFT(Table_owssvr__1[[#This Row],[Modified By]],4)</f>
        <v>1</v>
      </c>
      <c r="M1203" t="b">
        <f>Table_owssvr__1[[#This Row],[Modified]]&gt;Table_owssvr__1[[#This Row],[Start Date and Time]]</f>
        <v>1</v>
      </c>
      <c r="N1203">
        <f>(Table_owssvr__1[[#This Row],[End Date and Time]]-Table_owssvr__1[[#This Row],[Start Date and Time]])*24</f>
        <v>0.16666666668606922</v>
      </c>
      <c r="O1203" s="5">
        <f>INT(Table_owssvr__1[[#This Row],[Start Date and Time]])</f>
        <v>42434</v>
      </c>
      <c r="P1203" s="6">
        <f>DATE(YEAR(Table_owssvr__1[[#This Row],[Date]]),MONTH(Table_owssvr__1[[#This Row],[Date]]),1)</f>
        <v>42430</v>
      </c>
      <c r="Q1203" s="9">
        <f>ROUND(24*(Table_owssvr__1[[#This Row],[Start Date and Time]]-INT(Table_owssvr__1[[#This Row],[Start Date and Time]])),2)</f>
        <v>15</v>
      </c>
      <c r="R1203" s="9">
        <f>ROUND(24*(Table_owssvr__1[[#This Row],[End Date and Time]]-INT(Table_owssvr__1[[#This Row],[End Date and Time]])),2)</f>
        <v>15.17</v>
      </c>
      <c r="S1203" s="7">
        <f>1*OR(
AND(Table_owssvr__1[[#This Row],[Start time]]&gt;=S$1, Table_owssvr__1[[#This Row],[Start time]]&lt;T$1),
AND(Table_owssvr__1[[#This Row],[End Time]]&gt;S$1, Table_owssvr__1[[#This Row],[End Time]]&lt;=T$1 ),
AND(Table_owssvr__1[[#This Row],[Start time]]&lt;S$1, Table_owssvr__1[[#This Row],[End Time]]&gt;T$1)
)</f>
        <v>0</v>
      </c>
      <c r="T1203" s="7">
        <f>1*OR(
AND(Table_owssvr__1[[#This Row],[Start time]]&gt;=T$1, Table_owssvr__1[[#This Row],[Start time]]&lt;U$1),
AND(Table_owssvr__1[[#This Row],[End Time]]&gt;T$1, Table_owssvr__1[[#This Row],[End Time]]&lt;=U$1 ),
AND(Table_owssvr__1[[#This Row],[Start time]]&lt;T$1, Table_owssvr__1[[#This Row],[End Time]]&gt;U$1)
)</f>
        <v>0</v>
      </c>
      <c r="U1203" s="7">
        <f>1*OR(
AND(Table_owssvr__1[[#This Row],[Start time]]&gt;=U$1, Table_owssvr__1[[#This Row],[Start time]]&lt;V$1),
AND(Table_owssvr__1[[#This Row],[End Time]]&gt;U$1, Table_owssvr__1[[#This Row],[End Time]]&lt;=V$1 ),
AND(Table_owssvr__1[[#This Row],[Start time]]&lt;U$1, Table_owssvr__1[[#This Row],[End Time]]&gt;V$1)
)</f>
        <v>0</v>
      </c>
      <c r="V1203" s="7">
        <f>1*OR(
AND(Table_owssvr__1[[#This Row],[Start time]]&gt;=V$1, Table_owssvr__1[[#This Row],[Start time]]&lt;W$1),
AND(Table_owssvr__1[[#This Row],[End Time]]&gt;V$1, Table_owssvr__1[[#This Row],[End Time]]&lt;=W$1 ),
AND(Table_owssvr__1[[#This Row],[Start time]]&lt;V$1, Table_owssvr__1[[#This Row],[End Time]]&gt;W$1)
)</f>
        <v>0</v>
      </c>
      <c r="W1203" s="7">
        <f>1*OR(
AND(Table_owssvr__1[[#This Row],[Start time]]&gt;=W$1, Table_owssvr__1[[#This Row],[Start time]]&lt;X$1),
AND(Table_owssvr__1[[#This Row],[End Time]]&gt;W$1, Table_owssvr__1[[#This Row],[End Time]]&lt;=X$1 ),
AND(Table_owssvr__1[[#This Row],[Start time]]&lt;W$1, Table_owssvr__1[[#This Row],[End Time]]&gt;X$1)
)</f>
        <v>0</v>
      </c>
      <c r="X1203" s="7">
        <f>1*OR(
AND(Table_owssvr__1[[#This Row],[Start time]]&gt;=X$1, Table_owssvr__1[[#This Row],[Start time]]&lt;Y$1),
AND(Table_owssvr__1[[#This Row],[End Time]]&gt;X$1, Table_owssvr__1[[#This Row],[End Time]]&lt;=Y$1 ),
AND(Table_owssvr__1[[#This Row],[Start time]]&lt;X$1, Table_owssvr__1[[#This Row],[End Time]]&gt;Y$1)
)</f>
        <v>0</v>
      </c>
      <c r="Y1203" s="7">
        <f>1*OR(
AND(Table_owssvr__1[[#This Row],[Start time]]&gt;=Y$1, Table_owssvr__1[[#This Row],[Start time]]&lt;Z$1),
AND(Table_owssvr__1[[#This Row],[End Time]]&gt;Y$1, Table_owssvr__1[[#This Row],[End Time]]&lt;=Z$1 ),
AND(Table_owssvr__1[[#This Row],[Start time]]&lt;Y$1, Table_owssvr__1[[#This Row],[End Time]]&gt;Z$1)
)</f>
        <v>0</v>
      </c>
      <c r="Z1203" s="7">
        <f>1*OR(
AND(Table_owssvr__1[[#This Row],[Start time]]&gt;=Z$1, Table_owssvr__1[[#This Row],[Start time]]&lt;AA$1),
AND(Table_owssvr__1[[#This Row],[End Time]]&gt;Z$1, Table_owssvr__1[[#This Row],[End Time]]&lt;=AA$1 ),
AND(Table_owssvr__1[[#This Row],[Start time]]&lt;Z$1, Table_owssvr__1[[#This Row],[End Time]]&gt;AA$1)
)</f>
        <v>1</v>
      </c>
      <c r="AA1203" s="7">
        <f>1*OR(
AND(Table_owssvr__1[[#This Row],[Start time]]&gt;=AA$1, Table_owssvr__1[[#This Row],[Start time]]&lt;AB$1),
AND(Table_owssvr__1[[#This Row],[End Time]]&gt;AA$1, Table_owssvr__1[[#This Row],[End Time]]&lt;=AB$1 ),
AND(Table_owssvr__1[[#This Row],[Start time]]&lt;AA$1, Table_owssvr__1[[#This Row],[End Time]]&gt;AB$1)
)</f>
        <v>0</v>
      </c>
      <c r="AB1203" s="7">
        <f>1*OR(
AND(Table_owssvr__1[[#This Row],[Start time]]&gt;=AB$1, Table_owssvr__1[[#This Row],[Start time]]&lt;AC$1),
AND(Table_owssvr__1[[#This Row],[End Time]]&gt;AB$1, Table_owssvr__1[[#This Row],[End Time]]&lt;=AC$1 ),
AND(Table_owssvr__1[[#This Row],[Start time]]&lt;AB$1, Table_owssvr__1[[#This Row],[End Time]]&gt;AC$1)
)</f>
        <v>0</v>
      </c>
      <c r="AC1203" s="7">
        <f>1*OR(
AND(Table_owssvr__1[[#This Row],[Start time]]&gt;=AC$1, Table_owssvr__1[[#This Row],[Start time]]&lt;AD$1),
AND(Table_owssvr__1[[#This Row],[End Time]]&gt;AC$1, Table_owssvr__1[[#This Row],[End Time]]&lt;=AD$1 ),
AND(Table_owssvr__1[[#This Row],[Start time]]&lt;AC$1, Table_owssvr__1[[#This Row],[End Time]]&gt;AD$1)
)</f>
        <v>0</v>
      </c>
      <c r="AD1203" s="7">
        <f>1*OR(
AND(Table_owssvr__1[[#This Row],[Start time]]&gt;=AD$1, Table_owssvr__1[[#This Row],[Start time]]&lt;AE$1),
AND(Table_owssvr__1[[#This Row],[End Time]]&gt;AD$1, Table_owssvr__1[[#This Row],[End Time]]&lt;=AE$1 ),
AND(Table_owssvr__1[[#This Row],[Start time]]&lt;AD$1, Table_owssvr__1[[#This Row],[End Time]]&gt;AE$1)
)</f>
        <v>0</v>
      </c>
      <c r="AE1203" s="7">
        <f>1*OR(
AND(Table_owssvr__1[[#This Row],[Start time]]&gt;=AE$1, Table_owssvr__1[[#This Row],[Start time]]&lt;AF$1),
AND(Table_owssvr__1[[#This Row],[End Time]]&gt;AE$1, Table_owssvr__1[[#This Row],[End Time]]&lt;=AF$1 ),
AND(Table_owssvr__1[[#This Row],[Start time]]&lt;AE$1, Table_owssvr__1[[#This Row],[End Time]]&gt;AF$1)
)</f>
        <v>0</v>
      </c>
    </row>
    <row r="1204" spans="1:31" x14ac:dyDescent="0.25">
      <c r="A1204" s="2"/>
      <c r="B1204" s="3" t="s">
        <v>656</v>
      </c>
      <c r="C1204" s="3" t="s">
        <v>89</v>
      </c>
      <c r="D1204" s="3" t="s">
        <v>22</v>
      </c>
      <c r="E1204" s="1" t="s">
        <v>847</v>
      </c>
      <c r="F1204" s="4">
        <v>42436.458333333336</v>
      </c>
      <c r="G1204" s="4">
        <v>42436.465277777781</v>
      </c>
      <c r="H1204" s="4">
        <v>42436.631828703707</v>
      </c>
      <c r="I1204" s="3" t="s">
        <v>89</v>
      </c>
      <c r="J1204" s="2" t="s">
        <v>17</v>
      </c>
      <c r="K1204" s="2" t="s">
        <v>16</v>
      </c>
      <c r="L1204" t="b">
        <f>LEFT(Table_owssvr__1[[#This Row],[Person''s Name]],4)=LEFT(Table_owssvr__1[[#This Row],[Modified By]],4)</f>
        <v>1</v>
      </c>
      <c r="M1204" t="b">
        <f>Table_owssvr__1[[#This Row],[Modified]]&gt;Table_owssvr__1[[#This Row],[Start Date and Time]]</f>
        <v>1</v>
      </c>
      <c r="N1204">
        <f>(Table_owssvr__1[[#This Row],[End Date and Time]]-Table_owssvr__1[[#This Row],[Start Date and Time]])*24</f>
        <v>0.16666666668606922</v>
      </c>
      <c r="O1204" s="5">
        <f>INT(Table_owssvr__1[[#This Row],[Start Date and Time]])</f>
        <v>42436</v>
      </c>
      <c r="P1204" s="6">
        <f>DATE(YEAR(Table_owssvr__1[[#This Row],[Date]]),MONTH(Table_owssvr__1[[#This Row],[Date]]),1)</f>
        <v>42430</v>
      </c>
      <c r="Q1204" s="9">
        <f>ROUND(24*(Table_owssvr__1[[#This Row],[Start Date and Time]]-INT(Table_owssvr__1[[#This Row],[Start Date and Time]])),2)</f>
        <v>11</v>
      </c>
      <c r="R1204" s="9">
        <f>ROUND(24*(Table_owssvr__1[[#This Row],[End Date and Time]]-INT(Table_owssvr__1[[#This Row],[End Date and Time]])),2)</f>
        <v>11.17</v>
      </c>
      <c r="S1204" s="7">
        <f>1*OR(
AND(Table_owssvr__1[[#This Row],[Start time]]&gt;=S$1, Table_owssvr__1[[#This Row],[Start time]]&lt;T$1),
AND(Table_owssvr__1[[#This Row],[End Time]]&gt;S$1, Table_owssvr__1[[#This Row],[End Time]]&lt;=T$1 ),
AND(Table_owssvr__1[[#This Row],[Start time]]&lt;S$1, Table_owssvr__1[[#This Row],[End Time]]&gt;T$1)
)</f>
        <v>0</v>
      </c>
      <c r="T1204" s="7">
        <f>1*OR(
AND(Table_owssvr__1[[#This Row],[Start time]]&gt;=T$1, Table_owssvr__1[[#This Row],[Start time]]&lt;U$1),
AND(Table_owssvr__1[[#This Row],[End Time]]&gt;T$1, Table_owssvr__1[[#This Row],[End Time]]&lt;=U$1 ),
AND(Table_owssvr__1[[#This Row],[Start time]]&lt;T$1, Table_owssvr__1[[#This Row],[End Time]]&gt;U$1)
)</f>
        <v>0</v>
      </c>
      <c r="U1204" s="7">
        <f>1*OR(
AND(Table_owssvr__1[[#This Row],[Start time]]&gt;=U$1, Table_owssvr__1[[#This Row],[Start time]]&lt;V$1),
AND(Table_owssvr__1[[#This Row],[End Time]]&gt;U$1, Table_owssvr__1[[#This Row],[End Time]]&lt;=V$1 ),
AND(Table_owssvr__1[[#This Row],[Start time]]&lt;U$1, Table_owssvr__1[[#This Row],[End Time]]&gt;V$1)
)</f>
        <v>0</v>
      </c>
      <c r="V1204" s="7">
        <f>1*OR(
AND(Table_owssvr__1[[#This Row],[Start time]]&gt;=V$1, Table_owssvr__1[[#This Row],[Start time]]&lt;W$1),
AND(Table_owssvr__1[[#This Row],[End Time]]&gt;V$1, Table_owssvr__1[[#This Row],[End Time]]&lt;=W$1 ),
AND(Table_owssvr__1[[#This Row],[Start time]]&lt;V$1, Table_owssvr__1[[#This Row],[End Time]]&gt;W$1)
)</f>
        <v>1</v>
      </c>
      <c r="W1204" s="7">
        <f>1*OR(
AND(Table_owssvr__1[[#This Row],[Start time]]&gt;=W$1, Table_owssvr__1[[#This Row],[Start time]]&lt;X$1),
AND(Table_owssvr__1[[#This Row],[End Time]]&gt;W$1, Table_owssvr__1[[#This Row],[End Time]]&lt;=X$1 ),
AND(Table_owssvr__1[[#This Row],[Start time]]&lt;W$1, Table_owssvr__1[[#This Row],[End Time]]&gt;X$1)
)</f>
        <v>0</v>
      </c>
      <c r="X1204" s="7">
        <f>1*OR(
AND(Table_owssvr__1[[#This Row],[Start time]]&gt;=X$1, Table_owssvr__1[[#This Row],[Start time]]&lt;Y$1),
AND(Table_owssvr__1[[#This Row],[End Time]]&gt;X$1, Table_owssvr__1[[#This Row],[End Time]]&lt;=Y$1 ),
AND(Table_owssvr__1[[#This Row],[Start time]]&lt;X$1, Table_owssvr__1[[#This Row],[End Time]]&gt;Y$1)
)</f>
        <v>0</v>
      </c>
      <c r="Y1204" s="7">
        <f>1*OR(
AND(Table_owssvr__1[[#This Row],[Start time]]&gt;=Y$1, Table_owssvr__1[[#This Row],[Start time]]&lt;Z$1),
AND(Table_owssvr__1[[#This Row],[End Time]]&gt;Y$1, Table_owssvr__1[[#This Row],[End Time]]&lt;=Z$1 ),
AND(Table_owssvr__1[[#This Row],[Start time]]&lt;Y$1, Table_owssvr__1[[#This Row],[End Time]]&gt;Z$1)
)</f>
        <v>0</v>
      </c>
      <c r="Z1204" s="7">
        <f>1*OR(
AND(Table_owssvr__1[[#This Row],[Start time]]&gt;=Z$1, Table_owssvr__1[[#This Row],[Start time]]&lt;AA$1),
AND(Table_owssvr__1[[#This Row],[End Time]]&gt;Z$1, Table_owssvr__1[[#This Row],[End Time]]&lt;=AA$1 ),
AND(Table_owssvr__1[[#This Row],[Start time]]&lt;Z$1, Table_owssvr__1[[#This Row],[End Time]]&gt;AA$1)
)</f>
        <v>0</v>
      </c>
      <c r="AA1204" s="7">
        <f>1*OR(
AND(Table_owssvr__1[[#This Row],[Start time]]&gt;=AA$1, Table_owssvr__1[[#This Row],[Start time]]&lt;AB$1),
AND(Table_owssvr__1[[#This Row],[End Time]]&gt;AA$1, Table_owssvr__1[[#This Row],[End Time]]&lt;=AB$1 ),
AND(Table_owssvr__1[[#This Row],[Start time]]&lt;AA$1, Table_owssvr__1[[#This Row],[End Time]]&gt;AB$1)
)</f>
        <v>0</v>
      </c>
      <c r="AB1204" s="7">
        <f>1*OR(
AND(Table_owssvr__1[[#This Row],[Start time]]&gt;=AB$1, Table_owssvr__1[[#This Row],[Start time]]&lt;AC$1),
AND(Table_owssvr__1[[#This Row],[End Time]]&gt;AB$1, Table_owssvr__1[[#This Row],[End Time]]&lt;=AC$1 ),
AND(Table_owssvr__1[[#This Row],[Start time]]&lt;AB$1, Table_owssvr__1[[#This Row],[End Time]]&gt;AC$1)
)</f>
        <v>0</v>
      </c>
      <c r="AC1204" s="7">
        <f>1*OR(
AND(Table_owssvr__1[[#This Row],[Start time]]&gt;=AC$1, Table_owssvr__1[[#This Row],[Start time]]&lt;AD$1),
AND(Table_owssvr__1[[#This Row],[End Time]]&gt;AC$1, Table_owssvr__1[[#This Row],[End Time]]&lt;=AD$1 ),
AND(Table_owssvr__1[[#This Row],[Start time]]&lt;AC$1, Table_owssvr__1[[#This Row],[End Time]]&gt;AD$1)
)</f>
        <v>0</v>
      </c>
      <c r="AD1204" s="7">
        <f>1*OR(
AND(Table_owssvr__1[[#This Row],[Start time]]&gt;=AD$1, Table_owssvr__1[[#This Row],[Start time]]&lt;AE$1),
AND(Table_owssvr__1[[#This Row],[End Time]]&gt;AD$1, Table_owssvr__1[[#This Row],[End Time]]&lt;=AE$1 ),
AND(Table_owssvr__1[[#This Row],[Start time]]&lt;AD$1, Table_owssvr__1[[#This Row],[End Time]]&gt;AE$1)
)</f>
        <v>0</v>
      </c>
      <c r="AE1204" s="7">
        <f>1*OR(
AND(Table_owssvr__1[[#This Row],[Start time]]&gt;=AE$1, Table_owssvr__1[[#This Row],[Start time]]&lt;AF$1),
AND(Table_owssvr__1[[#This Row],[End Time]]&gt;AE$1, Table_owssvr__1[[#This Row],[End Time]]&lt;=AF$1 ),
AND(Table_owssvr__1[[#This Row],[Start time]]&lt;AE$1, Table_owssvr__1[[#This Row],[End Time]]&gt;AF$1)
)</f>
        <v>0</v>
      </c>
    </row>
    <row r="1205" spans="1:31" x14ac:dyDescent="0.25">
      <c r="A1205" s="2"/>
      <c r="B1205" s="3" t="s">
        <v>687</v>
      </c>
      <c r="C1205" s="3" t="s">
        <v>506</v>
      </c>
      <c r="D1205" s="3" t="s">
        <v>19</v>
      </c>
      <c r="E1205" s="1" t="s">
        <v>848</v>
      </c>
      <c r="F1205" s="4">
        <v>42436.583333333336</v>
      </c>
      <c r="G1205" s="4">
        <v>42436.614583333336</v>
      </c>
      <c r="H1205" s="4">
        <v>42436.652870370373</v>
      </c>
      <c r="I1205" s="3" t="s">
        <v>508</v>
      </c>
      <c r="J1205" s="2" t="s">
        <v>17</v>
      </c>
      <c r="K1205" s="2" t="s">
        <v>16</v>
      </c>
      <c r="L1205" t="b">
        <f>LEFT(Table_owssvr__1[[#This Row],[Person''s Name]],4)=LEFT(Table_owssvr__1[[#This Row],[Modified By]],4)</f>
        <v>1</v>
      </c>
      <c r="M1205" t="b">
        <f>Table_owssvr__1[[#This Row],[Modified]]&gt;Table_owssvr__1[[#This Row],[Start Date and Time]]</f>
        <v>1</v>
      </c>
      <c r="N1205">
        <f>(Table_owssvr__1[[#This Row],[End Date and Time]]-Table_owssvr__1[[#This Row],[Start Date and Time]])*24</f>
        <v>0.75</v>
      </c>
      <c r="O1205" s="5">
        <f>INT(Table_owssvr__1[[#This Row],[Start Date and Time]])</f>
        <v>42436</v>
      </c>
      <c r="P1205" s="6">
        <f>DATE(YEAR(Table_owssvr__1[[#This Row],[Date]]),MONTH(Table_owssvr__1[[#This Row],[Date]]),1)</f>
        <v>42430</v>
      </c>
      <c r="Q1205" s="9">
        <f>ROUND(24*(Table_owssvr__1[[#This Row],[Start Date and Time]]-INT(Table_owssvr__1[[#This Row],[Start Date and Time]])),2)</f>
        <v>14</v>
      </c>
      <c r="R1205" s="9">
        <f>ROUND(24*(Table_owssvr__1[[#This Row],[End Date and Time]]-INT(Table_owssvr__1[[#This Row],[End Date and Time]])),2)</f>
        <v>14.75</v>
      </c>
      <c r="S1205" s="7">
        <f>1*OR(
AND(Table_owssvr__1[[#This Row],[Start time]]&gt;=S$1, Table_owssvr__1[[#This Row],[Start time]]&lt;T$1),
AND(Table_owssvr__1[[#This Row],[End Time]]&gt;S$1, Table_owssvr__1[[#This Row],[End Time]]&lt;=T$1 ),
AND(Table_owssvr__1[[#This Row],[Start time]]&lt;S$1, Table_owssvr__1[[#This Row],[End Time]]&gt;T$1)
)</f>
        <v>0</v>
      </c>
      <c r="T1205" s="7">
        <f>1*OR(
AND(Table_owssvr__1[[#This Row],[Start time]]&gt;=T$1, Table_owssvr__1[[#This Row],[Start time]]&lt;U$1),
AND(Table_owssvr__1[[#This Row],[End Time]]&gt;T$1, Table_owssvr__1[[#This Row],[End Time]]&lt;=U$1 ),
AND(Table_owssvr__1[[#This Row],[Start time]]&lt;T$1, Table_owssvr__1[[#This Row],[End Time]]&gt;U$1)
)</f>
        <v>0</v>
      </c>
      <c r="U1205" s="7">
        <f>1*OR(
AND(Table_owssvr__1[[#This Row],[Start time]]&gt;=U$1, Table_owssvr__1[[#This Row],[Start time]]&lt;V$1),
AND(Table_owssvr__1[[#This Row],[End Time]]&gt;U$1, Table_owssvr__1[[#This Row],[End Time]]&lt;=V$1 ),
AND(Table_owssvr__1[[#This Row],[Start time]]&lt;U$1, Table_owssvr__1[[#This Row],[End Time]]&gt;V$1)
)</f>
        <v>0</v>
      </c>
      <c r="V1205" s="7">
        <f>1*OR(
AND(Table_owssvr__1[[#This Row],[Start time]]&gt;=V$1, Table_owssvr__1[[#This Row],[Start time]]&lt;W$1),
AND(Table_owssvr__1[[#This Row],[End Time]]&gt;V$1, Table_owssvr__1[[#This Row],[End Time]]&lt;=W$1 ),
AND(Table_owssvr__1[[#This Row],[Start time]]&lt;V$1, Table_owssvr__1[[#This Row],[End Time]]&gt;W$1)
)</f>
        <v>0</v>
      </c>
      <c r="W1205" s="7">
        <f>1*OR(
AND(Table_owssvr__1[[#This Row],[Start time]]&gt;=W$1, Table_owssvr__1[[#This Row],[Start time]]&lt;X$1),
AND(Table_owssvr__1[[#This Row],[End Time]]&gt;W$1, Table_owssvr__1[[#This Row],[End Time]]&lt;=X$1 ),
AND(Table_owssvr__1[[#This Row],[Start time]]&lt;W$1, Table_owssvr__1[[#This Row],[End Time]]&gt;X$1)
)</f>
        <v>0</v>
      </c>
      <c r="X1205" s="7">
        <f>1*OR(
AND(Table_owssvr__1[[#This Row],[Start time]]&gt;=X$1, Table_owssvr__1[[#This Row],[Start time]]&lt;Y$1),
AND(Table_owssvr__1[[#This Row],[End Time]]&gt;X$1, Table_owssvr__1[[#This Row],[End Time]]&lt;=Y$1 ),
AND(Table_owssvr__1[[#This Row],[Start time]]&lt;X$1, Table_owssvr__1[[#This Row],[End Time]]&gt;Y$1)
)</f>
        <v>0</v>
      </c>
      <c r="Y1205" s="7">
        <f>1*OR(
AND(Table_owssvr__1[[#This Row],[Start time]]&gt;=Y$1, Table_owssvr__1[[#This Row],[Start time]]&lt;Z$1),
AND(Table_owssvr__1[[#This Row],[End Time]]&gt;Y$1, Table_owssvr__1[[#This Row],[End Time]]&lt;=Z$1 ),
AND(Table_owssvr__1[[#This Row],[Start time]]&lt;Y$1, Table_owssvr__1[[#This Row],[End Time]]&gt;Z$1)
)</f>
        <v>1</v>
      </c>
      <c r="Z1205" s="7">
        <f>1*OR(
AND(Table_owssvr__1[[#This Row],[Start time]]&gt;=Z$1, Table_owssvr__1[[#This Row],[Start time]]&lt;AA$1),
AND(Table_owssvr__1[[#This Row],[End Time]]&gt;Z$1, Table_owssvr__1[[#This Row],[End Time]]&lt;=AA$1 ),
AND(Table_owssvr__1[[#This Row],[Start time]]&lt;Z$1, Table_owssvr__1[[#This Row],[End Time]]&gt;AA$1)
)</f>
        <v>0</v>
      </c>
      <c r="AA1205" s="7">
        <f>1*OR(
AND(Table_owssvr__1[[#This Row],[Start time]]&gt;=AA$1, Table_owssvr__1[[#This Row],[Start time]]&lt;AB$1),
AND(Table_owssvr__1[[#This Row],[End Time]]&gt;AA$1, Table_owssvr__1[[#This Row],[End Time]]&lt;=AB$1 ),
AND(Table_owssvr__1[[#This Row],[Start time]]&lt;AA$1, Table_owssvr__1[[#This Row],[End Time]]&gt;AB$1)
)</f>
        <v>0</v>
      </c>
      <c r="AB1205" s="7">
        <f>1*OR(
AND(Table_owssvr__1[[#This Row],[Start time]]&gt;=AB$1, Table_owssvr__1[[#This Row],[Start time]]&lt;AC$1),
AND(Table_owssvr__1[[#This Row],[End Time]]&gt;AB$1, Table_owssvr__1[[#This Row],[End Time]]&lt;=AC$1 ),
AND(Table_owssvr__1[[#This Row],[Start time]]&lt;AB$1, Table_owssvr__1[[#This Row],[End Time]]&gt;AC$1)
)</f>
        <v>0</v>
      </c>
      <c r="AC1205" s="7">
        <f>1*OR(
AND(Table_owssvr__1[[#This Row],[Start time]]&gt;=AC$1, Table_owssvr__1[[#This Row],[Start time]]&lt;AD$1),
AND(Table_owssvr__1[[#This Row],[End Time]]&gt;AC$1, Table_owssvr__1[[#This Row],[End Time]]&lt;=AD$1 ),
AND(Table_owssvr__1[[#This Row],[Start time]]&lt;AC$1, Table_owssvr__1[[#This Row],[End Time]]&gt;AD$1)
)</f>
        <v>0</v>
      </c>
      <c r="AD1205" s="7">
        <f>1*OR(
AND(Table_owssvr__1[[#This Row],[Start time]]&gt;=AD$1, Table_owssvr__1[[#This Row],[Start time]]&lt;AE$1),
AND(Table_owssvr__1[[#This Row],[End Time]]&gt;AD$1, Table_owssvr__1[[#This Row],[End Time]]&lt;=AE$1 ),
AND(Table_owssvr__1[[#This Row],[Start time]]&lt;AD$1, Table_owssvr__1[[#This Row],[End Time]]&gt;AE$1)
)</f>
        <v>0</v>
      </c>
      <c r="AE1205" s="7">
        <f>1*OR(
AND(Table_owssvr__1[[#This Row],[Start time]]&gt;=AE$1, Table_owssvr__1[[#This Row],[Start time]]&lt;AF$1),
AND(Table_owssvr__1[[#This Row],[End Time]]&gt;AE$1, Table_owssvr__1[[#This Row],[End Time]]&lt;=AF$1 ),
AND(Table_owssvr__1[[#This Row],[Start time]]&lt;AE$1, Table_owssvr__1[[#This Row],[End Time]]&gt;AF$1)
)</f>
        <v>0</v>
      </c>
    </row>
    <row r="1206" spans="1:31" x14ac:dyDescent="0.25">
      <c r="A1206" s="2"/>
      <c r="B1206" s="3" t="s">
        <v>687</v>
      </c>
      <c r="C1206" s="3" t="s">
        <v>413</v>
      </c>
      <c r="D1206" s="3" t="s">
        <v>19</v>
      </c>
      <c r="E1206" s="1" t="s">
        <v>849</v>
      </c>
      <c r="F1206" s="4">
        <v>42436.618055555555</v>
      </c>
      <c r="G1206" s="4">
        <v>42436.635416666664</v>
      </c>
      <c r="H1206" s="4">
        <v>42436.652939814812</v>
      </c>
      <c r="I1206" s="3" t="s">
        <v>413</v>
      </c>
      <c r="J1206" s="2" t="s">
        <v>17</v>
      </c>
      <c r="K1206" s="2" t="s">
        <v>16</v>
      </c>
      <c r="L1206" t="b">
        <f>LEFT(Table_owssvr__1[[#This Row],[Person''s Name]],4)=LEFT(Table_owssvr__1[[#This Row],[Modified By]],4)</f>
        <v>1</v>
      </c>
      <c r="M1206" t="b">
        <f>Table_owssvr__1[[#This Row],[Modified]]&gt;Table_owssvr__1[[#This Row],[Start Date and Time]]</f>
        <v>1</v>
      </c>
      <c r="N1206">
        <f>(Table_owssvr__1[[#This Row],[End Date and Time]]-Table_owssvr__1[[#This Row],[Start Date and Time]])*24</f>
        <v>0.41666666662786156</v>
      </c>
      <c r="O1206" s="5">
        <f>INT(Table_owssvr__1[[#This Row],[Start Date and Time]])</f>
        <v>42436</v>
      </c>
      <c r="P1206" s="6">
        <f>DATE(YEAR(Table_owssvr__1[[#This Row],[Date]]),MONTH(Table_owssvr__1[[#This Row],[Date]]),1)</f>
        <v>42430</v>
      </c>
      <c r="Q1206" s="9">
        <f>ROUND(24*(Table_owssvr__1[[#This Row],[Start Date and Time]]-INT(Table_owssvr__1[[#This Row],[Start Date and Time]])),2)</f>
        <v>14.83</v>
      </c>
      <c r="R1206" s="9">
        <f>ROUND(24*(Table_owssvr__1[[#This Row],[End Date and Time]]-INT(Table_owssvr__1[[#This Row],[End Date and Time]])),2)</f>
        <v>15.25</v>
      </c>
      <c r="S1206" s="7">
        <f>1*OR(
AND(Table_owssvr__1[[#This Row],[Start time]]&gt;=S$1, Table_owssvr__1[[#This Row],[Start time]]&lt;T$1),
AND(Table_owssvr__1[[#This Row],[End Time]]&gt;S$1, Table_owssvr__1[[#This Row],[End Time]]&lt;=T$1 ),
AND(Table_owssvr__1[[#This Row],[Start time]]&lt;S$1, Table_owssvr__1[[#This Row],[End Time]]&gt;T$1)
)</f>
        <v>0</v>
      </c>
      <c r="T1206" s="7">
        <f>1*OR(
AND(Table_owssvr__1[[#This Row],[Start time]]&gt;=T$1, Table_owssvr__1[[#This Row],[Start time]]&lt;U$1),
AND(Table_owssvr__1[[#This Row],[End Time]]&gt;T$1, Table_owssvr__1[[#This Row],[End Time]]&lt;=U$1 ),
AND(Table_owssvr__1[[#This Row],[Start time]]&lt;T$1, Table_owssvr__1[[#This Row],[End Time]]&gt;U$1)
)</f>
        <v>0</v>
      </c>
      <c r="U1206" s="7">
        <f>1*OR(
AND(Table_owssvr__1[[#This Row],[Start time]]&gt;=U$1, Table_owssvr__1[[#This Row],[Start time]]&lt;V$1),
AND(Table_owssvr__1[[#This Row],[End Time]]&gt;U$1, Table_owssvr__1[[#This Row],[End Time]]&lt;=V$1 ),
AND(Table_owssvr__1[[#This Row],[Start time]]&lt;U$1, Table_owssvr__1[[#This Row],[End Time]]&gt;V$1)
)</f>
        <v>0</v>
      </c>
      <c r="V1206" s="7">
        <f>1*OR(
AND(Table_owssvr__1[[#This Row],[Start time]]&gt;=V$1, Table_owssvr__1[[#This Row],[Start time]]&lt;W$1),
AND(Table_owssvr__1[[#This Row],[End Time]]&gt;V$1, Table_owssvr__1[[#This Row],[End Time]]&lt;=W$1 ),
AND(Table_owssvr__1[[#This Row],[Start time]]&lt;V$1, Table_owssvr__1[[#This Row],[End Time]]&gt;W$1)
)</f>
        <v>0</v>
      </c>
      <c r="W1206" s="7">
        <f>1*OR(
AND(Table_owssvr__1[[#This Row],[Start time]]&gt;=W$1, Table_owssvr__1[[#This Row],[Start time]]&lt;X$1),
AND(Table_owssvr__1[[#This Row],[End Time]]&gt;W$1, Table_owssvr__1[[#This Row],[End Time]]&lt;=X$1 ),
AND(Table_owssvr__1[[#This Row],[Start time]]&lt;W$1, Table_owssvr__1[[#This Row],[End Time]]&gt;X$1)
)</f>
        <v>0</v>
      </c>
      <c r="X1206" s="7">
        <f>1*OR(
AND(Table_owssvr__1[[#This Row],[Start time]]&gt;=X$1, Table_owssvr__1[[#This Row],[Start time]]&lt;Y$1),
AND(Table_owssvr__1[[#This Row],[End Time]]&gt;X$1, Table_owssvr__1[[#This Row],[End Time]]&lt;=Y$1 ),
AND(Table_owssvr__1[[#This Row],[Start time]]&lt;X$1, Table_owssvr__1[[#This Row],[End Time]]&gt;Y$1)
)</f>
        <v>0</v>
      </c>
      <c r="Y1206" s="7">
        <f>1*OR(
AND(Table_owssvr__1[[#This Row],[Start time]]&gt;=Y$1, Table_owssvr__1[[#This Row],[Start time]]&lt;Z$1),
AND(Table_owssvr__1[[#This Row],[End Time]]&gt;Y$1, Table_owssvr__1[[#This Row],[End Time]]&lt;=Z$1 ),
AND(Table_owssvr__1[[#This Row],[Start time]]&lt;Y$1, Table_owssvr__1[[#This Row],[End Time]]&gt;Z$1)
)</f>
        <v>1</v>
      </c>
      <c r="Z1206" s="7">
        <f>1*OR(
AND(Table_owssvr__1[[#This Row],[Start time]]&gt;=Z$1, Table_owssvr__1[[#This Row],[Start time]]&lt;AA$1),
AND(Table_owssvr__1[[#This Row],[End Time]]&gt;Z$1, Table_owssvr__1[[#This Row],[End Time]]&lt;=AA$1 ),
AND(Table_owssvr__1[[#This Row],[Start time]]&lt;Z$1, Table_owssvr__1[[#This Row],[End Time]]&gt;AA$1)
)</f>
        <v>1</v>
      </c>
      <c r="AA1206" s="7">
        <f>1*OR(
AND(Table_owssvr__1[[#This Row],[Start time]]&gt;=AA$1, Table_owssvr__1[[#This Row],[Start time]]&lt;AB$1),
AND(Table_owssvr__1[[#This Row],[End Time]]&gt;AA$1, Table_owssvr__1[[#This Row],[End Time]]&lt;=AB$1 ),
AND(Table_owssvr__1[[#This Row],[Start time]]&lt;AA$1, Table_owssvr__1[[#This Row],[End Time]]&gt;AB$1)
)</f>
        <v>0</v>
      </c>
      <c r="AB1206" s="7">
        <f>1*OR(
AND(Table_owssvr__1[[#This Row],[Start time]]&gt;=AB$1, Table_owssvr__1[[#This Row],[Start time]]&lt;AC$1),
AND(Table_owssvr__1[[#This Row],[End Time]]&gt;AB$1, Table_owssvr__1[[#This Row],[End Time]]&lt;=AC$1 ),
AND(Table_owssvr__1[[#This Row],[Start time]]&lt;AB$1, Table_owssvr__1[[#This Row],[End Time]]&gt;AC$1)
)</f>
        <v>0</v>
      </c>
      <c r="AC1206" s="7">
        <f>1*OR(
AND(Table_owssvr__1[[#This Row],[Start time]]&gt;=AC$1, Table_owssvr__1[[#This Row],[Start time]]&lt;AD$1),
AND(Table_owssvr__1[[#This Row],[End Time]]&gt;AC$1, Table_owssvr__1[[#This Row],[End Time]]&lt;=AD$1 ),
AND(Table_owssvr__1[[#This Row],[Start time]]&lt;AC$1, Table_owssvr__1[[#This Row],[End Time]]&gt;AD$1)
)</f>
        <v>0</v>
      </c>
      <c r="AD1206" s="7">
        <f>1*OR(
AND(Table_owssvr__1[[#This Row],[Start time]]&gt;=AD$1, Table_owssvr__1[[#This Row],[Start time]]&lt;AE$1),
AND(Table_owssvr__1[[#This Row],[End Time]]&gt;AD$1, Table_owssvr__1[[#This Row],[End Time]]&lt;=AE$1 ),
AND(Table_owssvr__1[[#This Row],[Start time]]&lt;AD$1, Table_owssvr__1[[#This Row],[End Time]]&gt;AE$1)
)</f>
        <v>0</v>
      </c>
      <c r="AE1206" s="7">
        <f>1*OR(
AND(Table_owssvr__1[[#This Row],[Start time]]&gt;=AE$1, Table_owssvr__1[[#This Row],[Start time]]&lt;AF$1),
AND(Table_owssvr__1[[#This Row],[End Time]]&gt;AE$1, Table_owssvr__1[[#This Row],[End Time]]&lt;=AF$1 ),
AND(Table_owssvr__1[[#This Row],[Start time]]&lt;AE$1, Table_owssvr__1[[#This Row],[End Time]]&gt;AF$1)
)</f>
        <v>0</v>
      </c>
    </row>
    <row r="1207" spans="1:31" x14ac:dyDescent="0.25">
      <c r="A1207" s="2"/>
      <c r="B1207" s="3" t="s">
        <v>687</v>
      </c>
      <c r="C1207" s="3" t="s">
        <v>506</v>
      </c>
      <c r="D1207" s="3" t="s">
        <v>19</v>
      </c>
      <c r="E1207" s="1" t="s">
        <v>850</v>
      </c>
      <c r="F1207" s="4">
        <v>42436.618055555555</v>
      </c>
      <c r="G1207" s="4">
        <v>42436.635416666664</v>
      </c>
      <c r="H1207" s="4">
        <v>42436.655833333331</v>
      </c>
      <c r="I1207" s="3" t="s">
        <v>508</v>
      </c>
      <c r="J1207" s="2" t="s">
        <v>17</v>
      </c>
      <c r="K1207" s="2" t="s">
        <v>16</v>
      </c>
      <c r="L1207" t="b">
        <f>LEFT(Table_owssvr__1[[#This Row],[Person''s Name]],4)=LEFT(Table_owssvr__1[[#This Row],[Modified By]],4)</f>
        <v>1</v>
      </c>
      <c r="M1207" t="b">
        <f>Table_owssvr__1[[#This Row],[Modified]]&gt;Table_owssvr__1[[#This Row],[Start Date and Time]]</f>
        <v>1</v>
      </c>
      <c r="N1207">
        <f>(Table_owssvr__1[[#This Row],[End Date and Time]]-Table_owssvr__1[[#This Row],[Start Date and Time]])*24</f>
        <v>0.41666666662786156</v>
      </c>
      <c r="O1207" s="5">
        <f>INT(Table_owssvr__1[[#This Row],[Start Date and Time]])</f>
        <v>42436</v>
      </c>
      <c r="P1207" s="6">
        <f>DATE(YEAR(Table_owssvr__1[[#This Row],[Date]]),MONTH(Table_owssvr__1[[#This Row],[Date]]),1)</f>
        <v>42430</v>
      </c>
      <c r="Q1207" s="9">
        <f>ROUND(24*(Table_owssvr__1[[#This Row],[Start Date and Time]]-INT(Table_owssvr__1[[#This Row],[Start Date and Time]])),2)</f>
        <v>14.83</v>
      </c>
      <c r="R1207" s="9">
        <f>ROUND(24*(Table_owssvr__1[[#This Row],[End Date and Time]]-INT(Table_owssvr__1[[#This Row],[End Date and Time]])),2)</f>
        <v>15.25</v>
      </c>
      <c r="S1207" s="7">
        <f>1*OR(
AND(Table_owssvr__1[[#This Row],[Start time]]&gt;=S$1, Table_owssvr__1[[#This Row],[Start time]]&lt;T$1),
AND(Table_owssvr__1[[#This Row],[End Time]]&gt;S$1, Table_owssvr__1[[#This Row],[End Time]]&lt;=T$1 ),
AND(Table_owssvr__1[[#This Row],[Start time]]&lt;S$1, Table_owssvr__1[[#This Row],[End Time]]&gt;T$1)
)</f>
        <v>0</v>
      </c>
      <c r="T1207" s="7">
        <f>1*OR(
AND(Table_owssvr__1[[#This Row],[Start time]]&gt;=T$1, Table_owssvr__1[[#This Row],[Start time]]&lt;U$1),
AND(Table_owssvr__1[[#This Row],[End Time]]&gt;T$1, Table_owssvr__1[[#This Row],[End Time]]&lt;=U$1 ),
AND(Table_owssvr__1[[#This Row],[Start time]]&lt;T$1, Table_owssvr__1[[#This Row],[End Time]]&gt;U$1)
)</f>
        <v>0</v>
      </c>
      <c r="U1207" s="7">
        <f>1*OR(
AND(Table_owssvr__1[[#This Row],[Start time]]&gt;=U$1, Table_owssvr__1[[#This Row],[Start time]]&lt;V$1),
AND(Table_owssvr__1[[#This Row],[End Time]]&gt;U$1, Table_owssvr__1[[#This Row],[End Time]]&lt;=V$1 ),
AND(Table_owssvr__1[[#This Row],[Start time]]&lt;U$1, Table_owssvr__1[[#This Row],[End Time]]&gt;V$1)
)</f>
        <v>0</v>
      </c>
      <c r="V1207" s="7">
        <f>1*OR(
AND(Table_owssvr__1[[#This Row],[Start time]]&gt;=V$1, Table_owssvr__1[[#This Row],[Start time]]&lt;W$1),
AND(Table_owssvr__1[[#This Row],[End Time]]&gt;V$1, Table_owssvr__1[[#This Row],[End Time]]&lt;=W$1 ),
AND(Table_owssvr__1[[#This Row],[Start time]]&lt;V$1, Table_owssvr__1[[#This Row],[End Time]]&gt;W$1)
)</f>
        <v>0</v>
      </c>
      <c r="W1207" s="7">
        <f>1*OR(
AND(Table_owssvr__1[[#This Row],[Start time]]&gt;=W$1, Table_owssvr__1[[#This Row],[Start time]]&lt;X$1),
AND(Table_owssvr__1[[#This Row],[End Time]]&gt;W$1, Table_owssvr__1[[#This Row],[End Time]]&lt;=X$1 ),
AND(Table_owssvr__1[[#This Row],[Start time]]&lt;W$1, Table_owssvr__1[[#This Row],[End Time]]&gt;X$1)
)</f>
        <v>0</v>
      </c>
      <c r="X1207" s="7">
        <f>1*OR(
AND(Table_owssvr__1[[#This Row],[Start time]]&gt;=X$1, Table_owssvr__1[[#This Row],[Start time]]&lt;Y$1),
AND(Table_owssvr__1[[#This Row],[End Time]]&gt;X$1, Table_owssvr__1[[#This Row],[End Time]]&lt;=Y$1 ),
AND(Table_owssvr__1[[#This Row],[Start time]]&lt;X$1, Table_owssvr__1[[#This Row],[End Time]]&gt;Y$1)
)</f>
        <v>0</v>
      </c>
      <c r="Y1207" s="7">
        <f>1*OR(
AND(Table_owssvr__1[[#This Row],[Start time]]&gt;=Y$1, Table_owssvr__1[[#This Row],[Start time]]&lt;Z$1),
AND(Table_owssvr__1[[#This Row],[End Time]]&gt;Y$1, Table_owssvr__1[[#This Row],[End Time]]&lt;=Z$1 ),
AND(Table_owssvr__1[[#This Row],[Start time]]&lt;Y$1, Table_owssvr__1[[#This Row],[End Time]]&gt;Z$1)
)</f>
        <v>1</v>
      </c>
      <c r="Z1207" s="7">
        <f>1*OR(
AND(Table_owssvr__1[[#This Row],[Start time]]&gt;=Z$1, Table_owssvr__1[[#This Row],[Start time]]&lt;AA$1),
AND(Table_owssvr__1[[#This Row],[End Time]]&gt;Z$1, Table_owssvr__1[[#This Row],[End Time]]&lt;=AA$1 ),
AND(Table_owssvr__1[[#This Row],[Start time]]&lt;Z$1, Table_owssvr__1[[#This Row],[End Time]]&gt;AA$1)
)</f>
        <v>1</v>
      </c>
      <c r="AA1207" s="7">
        <f>1*OR(
AND(Table_owssvr__1[[#This Row],[Start time]]&gt;=AA$1, Table_owssvr__1[[#This Row],[Start time]]&lt;AB$1),
AND(Table_owssvr__1[[#This Row],[End Time]]&gt;AA$1, Table_owssvr__1[[#This Row],[End Time]]&lt;=AB$1 ),
AND(Table_owssvr__1[[#This Row],[Start time]]&lt;AA$1, Table_owssvr__1[[#This Row],[End Time]]&gt;AB$1)
)</f>
        <v>0</v>
      </c>
      <c r="AB1207" s="7">
        <f>1*OR(
AND(Table_owssvr__1[[#This Row],[Start time]]&gt;=AB$1, Table_owssvr__1[[#This Row],[Start time]]&lt;AC$1),
AND(Table_owssvr__1[[#This Row],[End Time]]&gt;AB$1, Table_owssvr__1[[#This Row],[End Time]]&lt;=AC$1 ),
AND(Table_owssvr__1[[#This Row],[Start time]]&lt;AB$1, Table_owssvr__1[[#This Row],[End Time]]&gt;AC$1)
)</f>
        <v>0</v>
      </c>
      <c r="AC1207" s="7">
        <f>1*OR(
AND(Table_owssvr__1[[#This Row],[Start time]]&gt;=AC$1, Table_owssvr__1[[#This Row],[Start time]]&lt;AD$1),
AND(Table_owssvr__1[[#This Row],[End Time]]&gt;AC$1, Table_owssvr__1[[#This Row],[End Time]]&lt;=AD$1 ),
AND(Table_owssvr__1[[#This Row],[Start time]]&lt;AC$1, Table_owssvr__1[[#This Row],[End Time]]&gt;AD$1)
)</f>
        <v>0</v>
      </c>
      <c r="AD1207" s="7">
        <f>1*OR(
AND(Table_owssvr__1[[#This Row],[Start time]]&gt;=AD$1, Table_owssvr__1[[#This Row],[Start time]]&lt;AE$1),
AND(Table_owssvr__1[[#This Row],[End Time]]&gt;AD$1, Table_owssvr__1[[#This Row],[End Time]]&lt;=AE$1 ),
AND(Table_owssvr__1[[#This Row],[Start time]]&lt;AD$1, Table_owssvr__1[[#This Row],[End Time]]&gt;AE$1)
)</f>
        <v>0</v>
      </c>
      <c r="AE1207" s="7">
        <f>1*OR(
AND(Table_owssvr__1[[#This Row],[Start time]]&gt;=AE$1, Table_owssvr__1[[#This Row],[Start time]]&lt;AF$1),
AND(Table_owssvr__1[[#This Row],[End Time]]&gt;AE$1, Table_owssvr__1[[#This Row],[End Time]]&lt;=AF$1 ),
AND(Table_owssvr__1[[#This Row],[Start time]]&lt;AE$1, Table_owssvr__1[[#This Row],[End Time]]&gt;AF$1)
)</f>
        <v>0</v>
      </c>
    </row>
    <row r="1208" spans="1:31" x14ac:dyDescent="0.25">
      <c r="A1208" s="2"/>
      <c r="B1208" s="3" t="s">
        <v>599</v>
      </c>
      <c r="C1208" s="3" t="s">
        <v>33</v>
      </c>
      <c r="D1208" s="3" t="s">
        <v>22</v>
      </c>
      <c r="E1208" s="1" t="s">
        <v>851</v>
      </c>
      <c r="F1208" s="4">
        <v>42436.583333333336</v>
      </c>
      <c r="G1208" s="4">
        <v>42436.59375</v>
      </c>
      <c r="H1208" s="4">
        <v>42436.680150462962</v>
      </c>
      <c r="I1208" s="3" t="s">
        <v>33</v>
      </c>
      <c r="J1208" s="2" t="s">
        <v>17</v>
      </c>
      <c r="K1208" s="2" t="s">
        <v>16</v>
      </c>
      <c r="L1208" t="b">
        <f>LEFT(Table_owssvr__1[[#This Row],[Person''s Name]],4)=LEFT(Table_owssvr__1[[#This Row],[Modified By]],4)</f>
        <v>1</v>
      </c>
      <c r="M1208" t="b">
        <f>Table_owssvr__1[[#This Row],[Modified]]&gt;Table_owssvr__1[[#This Row],[Start Date and Time]]</f>
        <v>1</v>
      </c>
      <c r="N1208">
        <f>(Table_owssvr__1[[#This Row],[End Date and Time]]-Table_owssvr__1[[#This Row],[Start Date and Time]])*24</f>
        <v>0.24999999994179234</v>
      </c>
      <c r="O1208" s="5">
        <f>INT(Table_owssvr__1[[#This Row],[Start Date and Time]])</f>
        <v>42436</v>
      </c>
      <c r="P1208" s="6">
        <f>DATE(YEAR(Table_owssvr__1[[#This Row],[Date]]),MONTH(Table_owssvr__1[[#This Row],[Date]]),1)</f>
        <v>42430</v>
      </c>
      <c r="Q1208" s="9">
        <f>ROUND(24*(Table_owssvr__1[[#This Row],[Start Date and Time]]-INT(Table_owssvr__1[[#This Row],[Start Date and Time]])),2)</f>
        <v>14</v>
      </c>
      <c r="R1208" s="9">
        <f>ROUND(24*(Table_owssvr__1[[#This Row],[End Date and Time]]-INT(Table_owssvr__1[[#This Row],[End Date and Time]])),2)</f>
        <v>14.25</v>
      </c>
      <c r="S1208" s="7">
        <f>1*OR(
AND(Table_owssvr__1[[#This Row],[Start time]]&gt;=S$1, Table_owssvr__1[[#This Row],[Start time]]&lt;T$1),
AND(Table_owssvr__1[[#This Row],[End Time]]&gt;S$1, Table_owssvr__1[[#This Row],[End Time]]&lt;=T$1 ),
AND(Table_owssvr__1[[#This Row],[Start time]]&lt;S$1, Table_owssvr__1[[#This Row],[End Time]]&gt;T$1)
)</f>
        <v>0</v>
      </c>
      <c r="T1208" s="7">
        <f>1*OR(
AND(Table_owssvr__1[[#This Row],[Start time]]&gt;=T$1, Table_owssvr__1[[#This Row],[Start time]]&lt;U$1),
AND(Table_owssvr__1[[#This Row],[End Time]]&gt;T$1, Table_owssvr__1[[#This Row],[End Time]]&lt;=U$1 ),
AND(Table_owssvr__1[[#This Row],[Start time]]&lt;T$1, Table_owssvr__1[[#This Row],[End Time]]&gt;U$1)
)</f>
        <v>0</v>
      </c>
      <c r="U1208" s="7">
        <f>1*OR(
AND(Table_owssvr__1[[#This Row],[Start time]]&gt;=U$1, Table_owssvr__1[[#This Row],[Start time]]&lt;V$1),
AND(Table_owssvr__1[[#This Row],[End Time]]&gt;U$1, Table_owssvr__1[[#This Row],[End Time]]&lt;=V$1 ),
AND(Table_owssvr__1[[#This Row],[Start time]]&lt;U$1, Table_owssvr__1[[#This Row],[End Time]]&gt;V$1)
)</f>
        <v>0</v>
      </c>
      <c r="V1208" s="7">
        <f>1*OR(
AND(Table_owssvr__1[[#This Row],[Start time]]&gt;=V$1, Table_owssvr__1[[#This Row],[Start time]]&lt;W$1),
AND(Table_owssvr__1[[#This Row],[End Time]]&gt;V$1, Table_owssvr__1[[#This Row],[End Time]]&lt;=W$1 ),
AND(Table_owssvr__1[[#This Row],[Start time]]&lt;V$1, Table_owssvr__1[[#This Row],[End Time]]&gt;W$1)
)</f>
        <v>0</v>
      </c>
      <c r="W1208" s="7">
        <f>1*OR(
AND(Table_owssvr__1[[#This Row],[Start time]]&gt;=W$1, Table_owssvr__1[[#This Row],[Start time]]&lt;X$1),
AND(Table_owssvr__1[[#This Row],[End Time]]&gt;W$1, Table_owssvr__1[[#This Row],[End Time]]&lt;=X$1 ),
AND(Table_owssvr__1[[#This Row],[Start time]]&lt;W$1, Table_owssvr__1[[#This Row],[End Time]]&gt;X$1)
)</f>
        <v>0</v>
      </c>
      <c r="X1208" s="7">
        <f>1*OR(
AND(Table_owssvr__1[[#This Row],[Start time]]&gt;=X$1, Table_owssvr__1[[#This Row],[Start time]]&lt;Y$1),
AND(Table_owssvr__1[[#This Row],[End Time]]&gt;X$1, Table_owssvr__1[[#This Row],[End Time]]&lt;=Y$1 ),
AND(Table_owssvr__1[[#This Row],[Start time]]&lt;X$1, Table_owssvr__1[[#This Row],[End Time]]&gt;Y$1)
)</f>
        <v>0</v>
      </c>
      <c r="Y1208" s="7">
        <f>1*OR(
AND(Table_owssvr__1[[#This Row],[Start time]]&gt;=Y$1, Table_owssvr__1[[#This Row],[Start time]]&lt;Z$1),
AND(Table_owssvr__1[[#This Row],[End Time]]&gt;Y$1, Table_owssvr__1[[#This Row],[End Time]]&lt;=Z$1 ),
AND(Table_owssvr__1[[#This Row],[Start time]]&lt;Y$1, Table_owssvr__1[[#This Row],[End Time]]&gt;Z$1)
)</f>
        <v>1</v>
      </c>
      <c r="Z1208" s="7">
        <f>1*OR(
AND(Table_owssvr__1[[#This Row],[Start time]]&gt;=Z$1, Table_owssvr__1[[#This Row],[Start time]]&lt;AA$1),
AND(Table_owssvr__1[[#This Row],[End Time]]&gt;Z$1, Table_owssvr__1[[#This Row],[End Time]]&lt;=AA$1 ),
AND(Table_owssvr__1[[#This Row],[Start time]]&lt;Z$1, Table_owssvr__1[[#This Row],[End Time]]&gt;AA$1)
)</f>
        <v>0</v>
      </c>
      <c r="AA1208" s="7">
        <f>1*OR(
AND(Table_owssvr__1[[#This Row],[Start time]]&gt;=AA$1, Table_owssvr__1[[#This Row],[Start time]]&lt;AB$1),
AND(Table_owssvr__1[[#This Row],[End Time]]&gt;AA$1, Table_owssvr__1[[#This Row],[End Time]]&lt;=AB$1 ),
AND(Table_owssvr__1[[#This Row],[Start time]]&lt;AA$1, Table_owssvr__1[[#This Row],[End Time]]&gt;AB$1)
)</f>
        <v>0</v>
      </c>
      <c r="AB1208" s="7">
        <f>1*OR(
AND(Table_owssvr__1[[#This Row],[Start time]]&gt;=AB$1, Table_owssvr__1[[#This Row],[Start time]]&lt;AC$1),
AND(Table_owssvr__1[[#This Row],[End Time]]&gt;AB$1, Table_owssvr__1[[#This Row],[End Time]]&lt;=AC$1 ),
AND(Table_owssvr__1[[#This Row],[Start time]]&lt;AB$1, Table_owssvr__1[[#This Row],[End Time]]&gt;AC$1)
)</f>
        <v>0</v>
      </c>
      <c r="AC1208" s="7">
        <f>1*OR(
AND(Table_owssvr__1[[#This Row],[Start time]]&gt;=AC$1, Table_owssvr__1[[#This Row],[Start time]]&lt;AD$1),
AND(Table_owssvr__1[[#This Row],[End Time]]&gt;AC$1, Table_owssvr__1[[#This Row],[End Time]]&lt;=AD$1 ),
AND(Table_owssvr__1[[#This Row],[Start time]]&lt;AC$1, Table_owssvr__1[[#This Row],[End Time]]&gt;AD$1)
)</f>
        <v>0</v>
      </c>
      <c r="AD1208" s="7">
        <f>1*OR(
AND(Table_owssvr__1[[#This Row],[Start time]]&gt;=AD$1, Table_owssvr__1[[#This Row],[Start time]]&lt;AE$1),
AND(Table_owssvr__1[[#This Row],[End Time]]&gt;AD$1, Table_owssvr__1[[#This Row],[End Time]]&lt;=AE$1 ),
AND(Table_owssvr__1[[#This Row],[Start time]]&lt;AD$1, Table_owssvr__1[[#This Row],[End Time]]&gt;AE$1)
)</f>
        <v>0</v>
      </c>
      <c r="AE1208" s="7">
        <f>1*OR(
AND(Table_owssvr__1[[#This Row],[Start time]]&gt;=AE$1, Table_owssvr__1[[#This Row],[Start time]]&lt;AF$1),
AND(Table_owssvr__1[[#This Row],[End Time]]&gt;AE$1, Table_owssvr__1[[#This Row],[End Time]]&lt;=AF$1 ),
AND(Table_owssvr__1[[#This Row],[Start time]]&lt;AE$1, Table_owssvr__1[[#This Row],[End Time]]&gt;AF$1)
)</f>
        <v>0</v>
      </c>
    </row>
    <row r="1209" spans="1:31" x14ac:dyDescent="0.25">
      <c r="A1209" s="2"/>
      <c r="B1209" s="3" t="s">
        <v>599</v>
      </c>
      <c r="C1209" s="3" t="s">
        <v>33</v>
      </c>
      <c r="D1209" s="3" t="s">
        <v>22</v>
      </c>
      <c r="E1209" s="1" t="s">
        <v>852</v>
      </c>
      <c r="F1209" s="4">
        <v>42436.59375</v>
      </c>
      <c r="G1209" s="4">
        <v>42436.597222222219</v>
      </c>
      <c r="H1209" s="4">
        <v>42436.680752314816</v>
      </c>
      <c r="I1209" s="3" t="s">
        <v>33</v>
      </c>
      <c r="J1209" s="2" t="s">
        <v>17</v>
      </c>
      <c r="K1209" s="2" t="s">
        <v>16</v>
      </c>
      <c r="L1209" t="b">
        <f>LEFT(Table_owssvr__1[[#This Row],[Person''s Name]],4)=LEFT(Table_owssvr__1[[#This Row],[Modified By]],4)</f>
        <v>1</v>
      </c>
      <c r="M1209" t="b">
        <f>Table_owssvr__1[[#This Row],[Modified]]&gt;Table_owssvr__1[[#This Row],[Start Date and Time]]</f>
        <v>1</v>
      </c>
      <c r="N1209">
        <f>(Table_owssvr__1[[#This Row],[End Date and Time]]-Table_owssvr__1[[#This Row],[Start Date and Time]])*24</f>
        <v>8.3333333255723119E-2</v>
      </c>
      <c r="O1209" s="5">
        <f>INT(Table_owssvr__1[[#This Row],[Start Date and Time]])</f>
        <v>42436</v>
      </c>
      <c r="P1209" s="6">
        <f>DATE(YEAR(Table_owssvr__1[[#This Row],[Date]]),MONTH(Table_owssvr__1[[#This Row],[Date]]),1)</f>
        <v>42430</v>
      </c>
      <c r="Q1209" s="9">
        <f>ROUND(24*(Table_owssvr__1[[#This Row],[Start Date and Time]]-INT(Table_owssvr__1[[#This Row],[Start Date and Time]])),2)</f>
        <v>14.25</v>
      </c>
      <c r="R1209" s="9">
        <f>ROUND(24*(Table_owssvr__1[[#This Row],[End Date and Time]]-INT(Table_owssvr__1[[#This Row],[End Date and Time]])),2)</f>
        <v>14.33</v>
      </c>
      <c r="S1209" s="7">
        <f>1*OR(
AND(Table_owssvr__1[[#This Row],[Start time]]&gt;=S$1, Table_owssvr__1[[#This Row],[Start time]]&lt;T$1),
AND(Table_owssvr__1[[#This Row],[End Time]]&gt;S$1, Table_owssvr__1[[#This Row],[End Time]]&lt;=T$1 ),
AND(Table_owssvr__1[[#This Row],[Start time]]&lt;S$1, Table_owssvr__1[[#This Row],[End Time]]&gt;T$1)
)</f>
        <v>0</v>
      </c>
      <c r="T1209" s="7">
        <f>1*OR(
AND(Table_owssvr__1[[#This Row],[Start time]]&gt;=T$1, Table_owssvr__1[[#This Row],[Start time]]&lt;U$1),
AND(Table_owssvr__1[[#This Row],[End Time]]&gt;T$1, Table_owssvr__1[[#This Row],[End Time]]&lt;=U$1 ),
AND(Table_owssvr__1[[#This Row],[Start time]]&lt;T$1, Table_owssvr__1[[#This Row],[End Time]]&gt;U$1)
)</f>
        <v>0</v>
      </c>
      <c r="U1209" s="7">
        <f>1*OR(
AND(Table_owssvr__1[[#This Row],[Start time]]&gt;=U$1, Table_owssvr__1[[#This Row],[Start time]]&lt;V$1),
AND(Table_owssvr__1[[#This Row],[End Time]]&gt;U$1, Table_owssvr__1[[#This Row],[End Time]]&lt;=V$1 ),
AND(Table_owssvr__1[[#This Row],[Start time]]&lt;U$1, Table_owssvr__1[[#This Row],[End Time]]&gt;V$1)
)</f>
        <v>0</v>
      </c>
      <c r="V1209" s="7">
        <f>1*OR(
AND(Table_owssvr__1[[#This Row],[Start time]]&gt;=V$1, Table_owssvr__1[[#This Row],[Start time]]&lt;W$1),
AND(Table_owssvr__1[[#This Row],[End Time]]&gt;V$1, Table_owssvr__1[[#This Row],[End Time]]&lt;=W$1 ),
AND(Table_owssvr__1[[#This Row],[Start time]]&lt;V$1, Table_owssvr__1[[#This Row],[End Time]]&gt;W$1)
)</f>
        <v>0</v>
      </c>
      <c r="W1209" s="7">
        <f>1*OR(
AND(Table_owssvr__1[[#This Row],[Start time]]&gt;=W$1, Table_owssvr__1[[#This Row],[Start time]]&lt;X$1),
AND(Table_owssvr__1[[#This Row],[End Time]]&gt;W$1, Table_owssvr__1[[#This Row],[End Time]]&lt;=X$1 ),
AND(Table_owssvr__1[[#This Row],[Start time]]&lt;W$1, Table_owssvr__1[[#This Row],[End Time]]&gt;X$1)
)</f>
        <v>0</v>
      </c>
      <c r="X1209" s="7">
        <f>1*OR(
AND(Table_owssvr__1[[#This Row],[Start time]]&gt;=X$1, Table_owssvr__1[[#This Row],[Start time]]&lt;Y$1),
AND(Table_owssvr__1[[#This Row],[End Time]]&gt;X$1, Table_owssvr__1[[#This Row],[End Time]]&lt;=Y$1 ),
AND(Table_owssvr__1[[#This Row],[Start time]]&lt;X$1, Table_owssvr__1[[#This Row],[End Time]]&gt;Y$1)
)</f>
        <v>0</v>
      </c>
      <c r="Y1209" s="7">
        <f>1*OR(
AND(Table_owssvr__1[[#This Row],[Start time]]&gt;=Y$1, Table_owssvr__1[[#This Row],[Start time]]&lt;Z$1),
AND(Table_owssvr__1[[#This Row],[End Time]]&gt;Y$1, Table_owssvr__1[[#This Row],[End Time]]&lt;=Z$1 ),
AND(Table_owssvr__1[[#This Row],[Start time]]&lt;Y$1, Table_owssvr__1[[#This Row],[End Time]]&gt;Z$1)
)</f>
        <v>1</v>
      </c>
      <c r="Z1209" s="7">
        <f>1*OR(
AND(Table_owssvr__1[[#This Row],[Start time]]&gt;=Z$1, Table_owssvr__1[[#This Row],[Start time]]&lt;AA$1),
AND(Table_owssvr__1[[#This Row],[End Time]]&gt;Z$1, Table_owssvr__1[[#This Row],[End Time]]&lt;=AA$1 ),
AND(Table_owssvr__1[[#This Row],[Start time]]&lt;Z$1, Table_owssvr__1[[#This Row],[End Time]]&gt;AA$1)
)</f>
        <v>0</v>
      </c>
      <c r="AA1209" s="7">
        <f>1*OR(
AND(Table_owssvr__1[[#This Row],[Start time]]&gt;=AA$1, Table_owssvr__1[[#This Row],[Start time]]&lt;AB$1),
AND(Table_owssvr__1[[#This Row],[End Time]]&gt;AA$1, Table_owssvr__1[[#This Row],[End Time]]&lt;=AB$1 ),
AND(Table_owssvr__1[[#This Row],[Start time]]&lt;AA$1, Table_owssvr__1[[#This Row],[End Time]]&gt;AB$1)
)</f>
        <v>0</v>
      </c>
      <c r="AB1209" s="7">
        <f>1*OR(
AND(Table_owssvr__1[[#This Row],[Start time]]&gt;=AB$1, Table_owssvr__1[[#This Row],[Start time]]&lt;AC$1),
AND(Table_owssvr__1[[#This Row],[End Time]]&gt;AB$1, Table_owssvr__1[[#This Row],[End Time]]&lt;=AC$1 ),
AND(Table_owssvr__1[[#This Row],[Start time]]&lt;AB$1, Table_owssvr__1[[#This Row],[End Time]]&gt;AC$1)
)</f>
        <v>0</v>
      </c>
      <c r="AC1209" s="7">
        <f>1*OR(
AND(Table_owssvr__1[[#This Row],[Start time]]&gt;=AC$1, Table_owssvr__1[[#This Row],[Start time]]&lt;AD$1),
AND(Table_owssvr__1[[#This Row],[End Time]]&gt;AC$1, Table_owssvr__1[[#This Row],[End Time]]&lt;=AD$1 ),
AND(Table_owssvr__1[[#This Row],[Start time]]&lt;AC$1, Table_owssvr__1[[#This Row],[End Time]]&gt;AD$1)
)</f>
        <v>0</v>
      </c>
      <c r="AD1209" s="7">
        <f>1*OR(
AND(Table_owssvr__1[[#This Row],[Start time]]&gt;=AD$1, Table_owssvr__1[[#This Row],[Start time]]&lt;AE$1),
AND(Table_owssvr__1[[#This Row],[End Time]]&gt;AD$1, Table_owssvr__1[[#This Row],[End Time]]&lt;=AE$1 ),
AND(Table_owssvr__1[[#This Row],[Start time]]&lt;AD$1, Table_owssvr__1[[#This Row],[End Time]]&gt;AE$1)
)</f>
        <v>0</v>
      </c>
      <c r="AE1209" s="7">
        <f>1*OR(
AND(Table_owssvr__1[[#This Row],[Start time]]&gt;=AE$1, Table_owssvr__1[[#This Row],[Start time]]&lt;AF$1),
AND(Table_owssvr__1[[#This Row],[End Time]]&gt;AE$1, Table_owssvr__1[[#This Row],[End Time]]&lt;=AF$1 ),
AND(Table_owssvr__1[[#This Row],[Start time]]&lt;AE$1, Table_owssvr__1[[#This Row],[End Time]]&gt;AF$1)
)</f>
        <v>0</v>
      </c>
    </row>
    <row r="1210" spans="1:31" x14ac:dyDescent="0.25">
      <c r="A1210" s="2"/>
      <c r="B1210" s="3" t="s">
        <v>599</v>
      </c>
      <c r="C1210" s="3" t="s">
        <v>506</v>
      </c>
      <c r="D1210" s="3" t="s">
        <v>22</v>
      </c>
      <c r="E1210" s="1" t="s">
        <v>853</v>
      </c>
      <c r="F1210" s="4">
        <v>42436.638888888891</v>
      </c>
      <c r="G1210" s="4">
        <v>42436.684027777781</v>
      </c>
      <c r="H1210" s="4">
        <v>42436.683425925927</v>
      </c>
      <c r="I1210" s="3" t="s">
        <v>508</v>
      </c>
      <c r="J1210" s="2" t="s">
        <v>17</v>
      </c>
      <c r="K1210" s="2" t="s">
        <v>16</v>
      </c>
      <c r="L1210" t="b">
        <f>LEFT(Table_owssvr__1[[#This Row],[Person''s Name]],4)=LEFT(Table_owssvr__1[[#This Row],[Modified By]],4)</f>
        <v>1</v>
      </c>
      <c r="M1210" t="b">
        <f>Table_owssvr__1[[#This Row],[Modified]]&gt;Table_owssvr__1[[#This Row],[Start Date and Time]]</f>
        <v>1</v>
      </c>
      <c r="N1210">
        <f>(Table_owssvr__1[[#This Row],[End Date and Time]]-Table_owssvr__1[[#This Row],[Start Date and Time]])*24</f>
        <v>1.0833333333721384</v>
      </c>
      <c r="O1210" s="5">
        <f>INT(Table_owssvr__1[[#This Row],[Start Date and Time]])</f>
        <v>42436</v>
      </c>
      <c r="P1210" s="6">
        <f>DATE(YEAR(Table_owssvr__1[[#This Row],[Date]]),MONTH(Table_owssvr__1[[#This Row],[Date]]),1)</f>
        <v>42430</v>
      </c>
      <c r="Q1210" s="9">
        <f>ROUND(24*(Table_owssvr__1[[#This Row],[Start Date and Time]]-INT(Table_owssvr__1[[#This Row],[Start Date and Time]])),2)</f>
        <v>15.33</v>
      </c>
      <c r="R1210" s="9">
        <f>ROUND(24*(Table_owssvr__1[[#This Row],[End Date and Time]]-INT(Table_owssvr__1[[#This Row],[End Date and Time]])),2)</f>
        <v>16.420000000000002</v>
      </c>
      <c r="S1210" s="7">
        <f>1*OR(
AND(Table_owssvr__1[[#This Row],[Start time]]&gt;=S$1, Table_owssvr__1[[#This Row],[Start time]]&lt;T$1),
AND(Table_owssvr__1[[#This Row],[End Time]]&gt;S$1, Table_owssvr__1[[#This Row],[End Time]]&lt;=T$1 ),
AND(Table_owssvr__1[[#This Row],[Start time]]&lt;S$1, Table_owssvr__1[[#This Row],[End Time]]&gt;T$1)
)</f>
        <v>0</v>
      </c>
      <c r="T1210" s="7">
        <f>1*OR(
AND(Table_owssvr__1[[#This Row],[Start time]]&gt;=T$1, Table_owssvr__1[[#This Row],[Start time]]&lt;U$1),
AND(Table_owssvr__1[[#This Row],[End Time]]&gt;T$1, Table_owssvr__1[[#This Row],[End Time]]&lt;=U$1 ),
AND(Table_owssvr__1[[#This Row],[Start time]]&lt;T$1, Table_owssvr__1[[#This Row],[End Time]]&gt;U$1)
)</f>
        <v>0</v>
      </c>
      <c r="U1210" s="7">
        <f>1*OR(
AND(Table_owssvr__1[[#This Row],[Start time]]&gt;=U$1, Table_owssvr__1[[#This Row],[Start time]]&lt;V$1),
AND(Table_owssvr__1[[#This Row],[End Time]]&gt;U$1, Table_owssvr__1[[#This Row],[End Time]]&lt;=V$1 ),
AND(Table_owssvr__1[[#This Row],[Start time]]&lt;U$1, Table_owssvr__1[[#This Row],[End Time]]&gt;V$1)
)</f>
        <v>0</v>
      </c>
      <c r="V1210" s="7">
        <f>1*OR(
AND(Table_owssvr__1[[#This Row],[Start time]]&gt;=V$1, Table_owssvr__1[[#This Row],[Start time]]&lt;W$1),
AND(Table_owssvr__1[[#This Row],[End Time]]&gt;V$1, Table_owssvr__1[[#This Row],[End Time]]&lt;=W$1 ),
AND(Table_owssvr__1[[#This Row],[Start time]]&lt;V$1, Table_owssvr__1[[#This Row],[End Time]]&gt;W$1)
)</f>
        <v>0</v>
      </c>
      <c r="W1210" s="7">
        <f>1*OR(
AND(Table_owssvr__1[[#This Row],[Start time]]&gt;=W$1, Table_owssvr__1[[#This Row],[Start time]]&lt;X$1),
AND(Table_owssvr__1[[#This Row],[End Time]]&gt;W$1, Table_owssvr__1[[#This Row],[End Time]]&lt;=X$1 ),
AND(Table_owssvr__1[[#This Row],[Start time]]&lt;W$1, Table_owssvr__1[[#This Row],[End Time]]&gt;X$1)
)</f>
        <v>0</v>
      </c>
      <c r="X1210" s="7">
        <f>1*OR(
AND(Table_owssvr__1[[#This Row],[Start time]]&gt;=X$1, Table_owssvr__1[[#This Row],[Start time]]&lt;Y$1),
AND(Table_owssvr__1[[#This Row],[End Time]]&gt;X$1, Table_owssvr__1[[#This Row],[End Time]]&lt;=Y$1 ),
AND(Table_owssvr__1[[#This Row],[Start time]]&lt;X$1, Table_owssvr__1[[#This Row],[End Time]]&gt;Y$1)
)</f>
        <v>0</v>
      </c>
      <c r="Y1210" s="7">
        <f>1*OR(
AND(Table_owssvr__1[[#This Row],[Start time]]&gt;=Y$1, Table_owssvr__1[[#This Row],[Start time]]&lt;Z$1),
AND(Table_owssvr__1[[#This Row],[End Time]]&gt;Y$1, Table_owssvr__1[[#This Row],[End Time]]&lt;=Z$1 ),
AND(Table_owssvr__1[[#This Row],[Start time]]&lt;Y$1, Table_owssvr__1[[#This Row],[End Time]]&gt;Z$1)
)</f>
        <v>0</v>
      </c>
      <c r="Z1210" s="7">
        <f>1*OR(
AND(Table_owssvr__1[[#This Row],[Start time]]&gt;=Z$1, Table_owssvr__1[[#This Row],[Start time]]&lt;AA$1),
AND(Table_owssvr__1[[#This Row],[End Time]]&gt;Z$1, Table_owssvr__1[[#This Row],[End Time]]&lt;=AA$1 ),
AND(Table_owssvr__1[[#This Row],[Start time]]&lt;Z$1, Table_owssvr__1[[#This Row],[End Time]]&gt;AA$1)
)</f>
        <v>1</v>
      </c>
      <c r="AA1210" s="7">
        <f>1*OR(
AND(Table_owssvr__1[[#This Row],[Start time]]&gt;=AA$1, Table_owssvr__1[[#This Row],[Start time]]&lt;AB$1),
AND(Table_owssvr__1[[#This Row],[End Time]]&gt;AA$1, Table_owssvr__1[[#This Row],[End Time]]&lt;=AB$1 ),
AND(Table_owssvr__1[[#This Row],[Start time]]&lt;AA$1, Table_owssvr__1[[#This Row],[End Time]]&gt;AB$1)
)</f>
        <v>1</v>
      </c>
      <c r="AB1210" s="7">
        <f>1*OR(
AND(Table_owssvr__1[[#This Row],[Start time]]&gt;=AB$1, Table_owssvr__1[[#This Row],[Start time]]&lt;AC$1),
AND(Table_owssvr__1[[#This Row],[End Time]]&gt;AB$1, Table_owssvr__1[[#This Row],[End Time]]&lt;=AC$1 ),
AND(Table_owssvr__1[[#This Row],[Start time]]&lt;AB$1, Table_owssvr__1[[#This Row],[End Time]]&gt;AC$1)
)</f>
        <v>0</v>
      </c>
      <c r="AC1210" s="7">
        <f>1*OR(
AND(Table_owssvr__1[[#This Row],[Start time]]&gt;=AC$1, Table_owssvr__1[[#This Row],[Start time]]&lt;AD$1),
AND(Table_owssvr__1[[#This Row],[End Time]]&gt;AC$1, Table_owssvr__1[[#This Row],[End Time]]&lt;=AD$1 ),
AND(Table_owssvr__1[[#This Row],[Start time]]&lt;AC$1, Table_owssvr__1[[#This Row],[End Time]]&gt;AD$1)
)</f>
        <v>0</v>
      </c>
      <c r="AD1210" s="7">
        <f>1*OR(
AND(Table_owssvr__1[[#This Row],[Start time]]&gt;=AD$1, Table_owssvr__1[[#This Row],[Start time]]&lt;AE$1),
AND(Table_owssvr__1[[#This Row],[End Time]]&gt;AD$1, Table_owssvr__1[[#This Row],[End Time]]&lt;=AE$1 ),
AND(Table_owssvr__1[[#This Row],[Start time]]&lt;AD$1, Table_owssvr__1[[#This Row],[End Time]]&gt;AE$1)
)</f>
        <v>0</v>
      </c>
      <c r="AE1210" s="7">
        <f>1*OR(
AND(Table_owssvr__1[[#This Row],[Start time]]&gt;=AE$1, Table_owssvr__1[[#This Row],[Start time]]&lt;AF$1),
AND(Table_owssvr__1[[#This Row],[End Time]]&gt;AE$1, Table_owssvr__1[[#This Row],[End Time]]&lt;=AF$1 ),
AND(Table_owssvr__1[[#This Row],[Start time]]&lt;AE$1, Table_owssvr__1[[#This Row],[End Time]]&gt;AF$1)
)</f>
        <v>0</v>
      </c>
    </row>
    <row r="1211" spans="1:31" x14ac:dyDescent="0.25">
      <c r="A1211" s="2"/>
      <c r="B1211" s="3" t="s">
        <v>599</v>
      </c>
      <c r="C1211" s="3" t="s">
        <v>23</v>
      </c>
      <c r="D1211" s="3" t="s">
        <v>22</v>
      </c>
      <c r="E1211" s="1" t="s">
        <v>614</v>
      </c>
      <c r="F1211" s="4">
        <v>42436.583333333336</v>
      </c>
      <c r="G1211" s="4">
        <v>42436.59375</v>
      </c>
      <c r="H1211" s="4">
        <v>42436.683437500003</v>
      </c>
      <c r="I1211" s="3" t="s">
        <v>23</v>
      </c>
      <c r="J1211" s="2" t="s">
        <v>17</v>
      </c>
      <c r="K1211" s="2" t="s">
        <v>16</v>
      </c>
      <c r="L1211" t="b">
        <f>LEFT(Table_owssvr__1[[#This Row],[Person''s Name]],4)=LEFT(Table_owssvr__1[[#This Row],[Modified By]],4)</f>
        <v>1</v>
      </c>
      <c r="M1211" t="b">
        <f>Table_owssvr__1[[#This Row],[Modified]]&gt;Table_owssvr__1[[#This Row],[Start Date and Time]]</f>
        <v>1</v>
      </c>
      <c r="N1211">
        <f>(Table_owssvr__1[[#This Row],[End Date and Time]]-Table_owssvr__1[[#This Row],[Start Date and Time]])*24</f>
        <v>0.24999999994179234</v>
      </c>
      <c r="O1211" s="5">
        <f>INT(Table_owssvr__1[[#This Row],[Start Date and Time]])</f>
        <v>42436</v>
      </c>
      <c r="P1211" s="6">
        <f>DATE(YEAR(Table_owssvr__1[[#This Row],[Date]]),MONTH(Table_owssvr__1[[#This Row],[Date]]),1)</f>
        <v>42430</v>
      </c>
      <c r="Q1211" s="9">
        <f>ROUND(24*(Table_owssvr__1[[#This Row],[Start Date and Time]]-INT(Table_owssvr__1[[#This Row],[Start Date and Time]])),2)</f>
        <v>14</v>
      </c>
      <c r="R1211" s="9">
        <f>ROUND(24*(Table_owssvr__1[[#This Row],[End Date and Time]]-INT(Table_owssvr__1[[#This Row],[End Date and Time]])),2)</f>
        <v>14.25</v>
      </c>
      <c r="S1211" s="7">
        <f>1*OR(
AND(Table_owssvr__1[[#This Row],[Start time]]&gt;=S$1, Table_owssvr__1[[#This Row],[Start time]]&lt;T$1),
AND(Table_owssvr__1[[#This Row],[End Time]]&gt;S$1, Table_owssvr__1[[#This Row],[End Time]]&lt;=T$1 ),
AND(Table_owssvr__1[[#This Row],[Start time]]&lt;S$1, Table_owssvr__1[[#This Row],[End Time]]&gt;T$1)
)</f>
        <v>0</v>
      </c>
      <c r="T1211" s="7">
        <f>1*OR(
AND(Table_owssvr__1[[#This Row],[Start time]]&gt;=T$1, Table_owssvr__1[[#This Row],[Start time]]&lt;U$1),
AND(Table_owssvr__1[[#This Row],[End Time]]&gt;T$1, Table_owssvr__1[[#This Row],[End Time]]&lt;=U$1 ),
AND(Table_owssvr__1[[#This Row],[Start time]]&lt;T$1, Table_owssvr__1[[#This Row],[End Time]]&gt;U$1)
)</f>
        <v>0</v>
      </c>
      <c r="U1211" s="7">
        <f>1*OR(
AND(Table_owssvr__1[[#This Row],[Start time]]&gt;=U$1, Table_owssvr__1[[#This Row],[Start time]]&lt;V$1),
AND(Table_owssvr__1[[#This Row],[End Time]]&gt;U$1, Table_owssvr__1[[#This Row],[End Time]]&lt;=V$1 ),
AND(Table_owssvr__1[[#This Row],[Start time]]&lt;U$1, Table_owssvr__1[[#This Row],[End Time]]&gt;V$1)
)</f>
        <v>0</v>
      </c>
      <c r="V1211" s="7">
        <f>1*OR(
AND(Table_owssvr__1[[#This Row],[Start time]]&gt;=V$1, Table_owssvr__1[[#This Row],[Start time]]&lt;W$1),
AND(Table_owssvr__1[[#This Row],[End Time]]&gt;V$1, Table_owssvr__1[[#This Row],[End Time]]&lt;=W$1 ),
AND(Table_owssvr__1[[#This Row],[Start time]]&lt;V$1, Table_owssvr__1[[#This Row],[End Time]]&gt;W$1)
)</f>
        <v>0</v>
      </c>
      <c r="W1211" s="7">
        <f>1*OR(
AND(Table_owssvr__1[[#This Row],[Start time]]&gt;=W$1, Table_owssvr__1[[#This Row],[Start time]]&lt;X$1),
AND(Table_owssvr__1[[#This Row],[End Time]]&gt;W$1, Table_owssvr__1[[#This Row],[End Time]]&lt;=X$1 ),
AND(Table_owssvr__1[[#This Row],[Start time]]&lt;W$1, Table_owssvr__1[[#This Row],[End Time]]&gt;X$1)
)</f>
        <v>0</v>
      </c>
      <c r="X1211" s="7">
        <f>1*OR(
AND(Table_owssvr__1[[#This Row],[Start time]]&gt;=X$1, Table_owssvr__1[[#This Row],[Start time]]&lt;Y$1),
AND(Table_owssvr__1[[#This Row],[End Time]]&gt;X$1, Table_owssvr__1[[#This Row],[End Time]]&lt;=Y$1 ),
AND(Table_owssvr__1[[#This Row],[Start time]]&lt;X$1, Table_owssvr__1[[#This Row],[End Time]]&gt;Y$1)
)</f>
        <v>0</v>
      </c>
      <c r="Y1211" s="7">
        <f>1*OR(
AND(Table_owssvr__1[[#This Row],[Start time]]&gt;=Y$1, Table_owssvr__1[[#This Row],[Start time]]&lt;Z$1),
AND(Table_owssvr__1[[#This Row],[End Time]]&gt;Y$1, Table_owssvr__1[[#This Row],[End Time]]&lt;=Z$1 ),
AND(Table_owssvr__1[[#This Row],[Start time]]&lt;Y$1, Table_owssvr__1[[#This Row],[End Time]]&gt;Z$1)
)</f>
        <v>1</v>
      </c>
      <c r="Z1211" s="7">
        <f>1*OR(
AND(Table_owssvr__1[[#This Row],[Start time]]&gt;=Z$1, Table_owssvr__1[[#This Row],[Start time]]&lt;AA$1),
AND(Table_owssvr__1[[#This Row],[End Time]]&gt;Z$1, Table_owssvr__1[[#This Row],[End Time]]&lt;=AA$1 ),
AND(Table_owssvr__1[[#This Row],[Start time]]&lt;Z$1, Table_owssvr__1[[#This Row],[End Time]]&gt;AA$1)
)</f>
        <v>0</v>
      </c>
      <c r="AA1211" s="7">
        <f>1*OR(
AND(Table_owssvr__1[[#This Row],[Start time]]&gt;=AA$1, Table_owssvr__1[[#This Row],[Start time]]&lt;AB$1),
AND(Table_owssvr__1[[#This Row],[End Time]]&gt;AA$1, Table_owssvr__1[[#This Row],[End Time]]&lt;=AB$1 ),
AND(Table_owssvr__1[[#This Row],[Start time]]&lt;AA$1, Table_owssvr__1[[#This Row],[End Time]]&gt;AB$1)
)</f>
        <v>0</v>
      </c>
      <c r="AB1211" s="7">
        <f>1*OR(
AND(Table_owssvr__1[[#This Row],[Start time]]&gt;=AB$1, Table_owssvr__1[[#This Row],[Start time]]&lt;AC$1),
AND(Table_owssvr__1[[#This Row],[End Time]]&gt;AB$1, Table_owssvr__1[[#This Row],[End Time]]&lt;=AC$1 ),
AND(Table_owssvr__1[[#This Row],[Start time]]&lt;AB$1, Table_owssvr__1[[#This Row],[End Time]]&gt;AC$1)
)</f>
        <v>0</v>
      </c>
      <c r="AC1211" s="7">
        <f>1*OR(
AND(Table_owssvr__1[[#This Row],[Start time]]&gt;=AC$1, Table_owssvr__1[[#This Row],[Start time]]&lt;AD$1),
AND(Table_owssvr__1[[#This Row],[End Time]]&gt;AC$1, Table_owssvr__1[[#This Row],[End Time]]&lt;=AD$1 ),
AND(Table_owssvr__1[[#This Row],[Start time]]&lt;AC$1, Table_owssvr__1[[#This Row],[End Time]]&gt;AD$1)
)</f>
        <v>0</v>
      </c>
      <c r="AD1211" s="7">
        <f>1*OR(
AND(Table_owssvr__1[[#This Row],[Start time]]&gt;=AD$1, Table_owssvr__1[[#This Row],[Start time]]&lt;AE$1),
AND(Table_owssvr__1[[#This Row],[End Time]]&gt;AD$1, Table_owssvr__1[[#This Row],[End Time]]&lt;=AE$1 ),
AND(Table_owssvr__1[[#This Row],[Start time]]&lt;AD$1, Table_owssvr__1[[#This Row],[End Time]]&gt;AE$1)
)</f>
        <v>0</v>
      </c>
      <c r="AE1211" s="7">
        <f>1*OR(
AND(Table_owssvr__1[[#This Row],[Start time]]&gt;=AE$1, Table_owssvr__1[[#This Row],[Start time]]&lt;AF$1),
AND(Table_owssvr__1[[#This Row],[End Time]]&gt;AE$1, Table_owssvr__1[[#This Row],[End Time]]&lt;=AF$1 ),
AND(Table_owssvr__1[[#This Row],[Start time]]&lt;AE$1, Table_owssvr__1[[#This Row],[End Time]]&gt;AF$1)
)</f>
        <v>0</v>
      </c>
    </row>
    <row r="1212" spans="1:31" x14ac:dyDescent="0.25">
      <c r="A1212" s="2"/>
      <c r="B1212" s="3" t="s">
        <v>599</v>
      </c>
      <c r="C1212" s="3" t="s">
        <v>23</v>
      </c>
      <c r="D1212" s="3" t="s">
        <v>22</v>
      </c>
      <c r="E1212" s="1" t="s">
        <v>854</v>
      </c>
      <c r="F1212" s="4">
        <v>42436.600694444445</v>
      </c>
      <c r="G1212" s="4">
        <v>42436.604166666664</v>
      </c>
      <c r="H1212" s="4">
        <v>42436.685578703706</v>
      </c>
      <c r="I1212" s="3" t="s">
        <v>23</v>
      </c>
      <c r="J1212" s="2" t="s">
        <v>17</v>
      </c>
      <c r="K1212" s="2" t="s">
        <v>16</v>
      </c>
      <c r="L1212" t="b">
        <f>LEFT(Table_owssvr__1[[#This Row],[Person''s Name]],4)=LEFT(Table_owssvr__1[[#This Row],[Modified By]],4)</f>
        <v>1</v>
      </c>
      <c r="M1212" t="b">
        <f>Table_owssvr__1[[#This Row],[Modified]]&gt;Table_owssvr__1[[#This Row],[Start Date and Time]]</f>
        <v>1</v>
      </c>
      <c r="N1212">
        <f>(Table_owssvr__1[[#This Row],[End Date and Time]]-Table_owssvr__1[[#This Row],[Start Date and Time]])*24</f>
        <v>8.3333333255723119E-2</v>
      </c>
      <c r="O1212" s="5">
        <f>INT(Table_owssvr__1[[#This Row],[Start Date and Time]])</f>
        <v>42436</v>
      </c>
      <c r="P1212" s="6">
        <f>DATE(YEAR(Table_owssvr__1[[#This Row],[Date]]),MONTH(Table_owssvr__1[[#This Row],[Date]]),1)</f>
        <v>42430</v>
      </c>
      <c r="Q1212" s="9">
        <f>ROUND(24*(Table_owssvr__1[[#This Row],[Start Date and Time]]-INT(Table_owssvr__1[[#This Row],[Start Date and Time]])),2)</f>
        <v>14.42</v>
      </c>
      <c r="R1212" s="9">
        <f>ROUND(24*(Table_owssvr__1[[#This Row],[End Date and Time]]-INT(Table_owssvr__1[[#This Row],[End Date and Time]])),2)</f>
        <v>14.5</v>
      </c>
      <c r="S1212" s="7">
        <f>1*OR(
AND(Table_owssvr__1[[#This Row],[Start time]]&gt;=S$1, Table_owssvr__1[[#This Row],[Start time]]&lt;T$1),
AND(Table_owssvr__1[[#This Row],[End Time]]&gt;S$1, Table_owssvr__1[[#This Row],[End Time]]&lt;=T$1 ),
AND(Table_owssvr__1[[#This Row],[Start time]]&lt;S$1, Table_owssvr__1[[#This Row],[End Time]]&gt;T$1)
)</f>
        <v>0</v>
      </c>
      <c r="T1212" s="7">
        <f>1*OR(
AND(Table_owssvr__1[[#This Row],[Start time]]&gt;=T$1, Table_owssvr__1[[#This Row],[Start time]]&lt;U$1),
AND(Table_owssvr__1[[#This Row],[End Time]]&gt;T$1, Table_owssvr__1[[#This Row],[End Time]]&lt;=U$1 ),
AND(Table_owssvr__1[[#This Row],[Start time]]&lt;T$1, Table_owssvr__1[[#This Row],[End Time]]&gt;U$1)
)</f>
        <v>0</v>
      </c>
      <c r="U1212" s="7">
        <f>1*OR(
AND(Table_owssvr__1[[#This Row],[Start time]]&gt;=U$1, Table_owssvr__1[[#This Row],[Start time]]&lt;V$1),
AND(Table_owssvr__1[[#This Row],[End Time]]&gt;U$1, Table_owssvr__1[[#This Row],[End Time]]&lt;=V$1 ),
AND(Table_owssvr__1[[#This Row],[Start time]]&lt;U$1, Table_owssvr__1[[#This Row],[End Time]]&gt;V$1)
)</f>
        <v>0</v>
      </c>
      <c r="V1212" s="7">
        <f>1*OR(
AND(Table_owssvr__1[[#This Row],[Start time]]&gt;=V$1, Table_owssvr__1[[#This Row],[Start time]]&lt;W$1),
AND(Table_owssvr__1[[#This Row],[End Time]]&gt;V$1, Table_owssvr__1[[#This Row],[End Time]]&lt;=W$1 ),
AND(Table_owssvr__1[[#This Row],[Start time]]&lt;V$1, Table_owssvr__1[[#This Row],[End Time]]&gt;W$1)
)</f>
        <v>0</v>
      </c>
      <c r="W1212" s="7">
        <f>1*OR(
AND(Table_owssvr__1[[#This Row],[Start time]]&gt;=W$1, Table_owssvr__1[[#This Row],[Start time]]&lt;X$1),
AND(Table_owssvr__1[[#This Row],[End Time]]&gt;W$1, Table_owssvr__1[[#This Row],[End Time]]&lt;=X$1 ),
AND(Table_owssvr__1[[#This Row],[Start time]]&lt;W$1, Table_owssvr__1[[#This Row],[End Time]]&gt;X$1)
)</f>
        <v>0</v>
      </c>
      <c r="X1212" s="7">
        <f>1*OR(
AND(Table_owssvr__1[[#This Row],[Start time]]&gt;=X$1, Table_owssvr__1[[#This Row],[Start time]]&lt;Y$1),
AND(Table_owssvr__1[[#This Row],[End Time]]&gt;X$1, Table_owssvr__1[[#This Row],[End Time]]&lt;=Y$1 ),
AND(Table_owssvr__1[[#This Row],[Start time]]&lt;X$1, Table_owssvr__1[[#This Row],[End Time]]&gt;Y$1)
)</f>
        <v>0</v>
      </c>
      <c r="Y1212" s="7">
        <f>1*OR(
AND(Table_owssvr__1[[#This Row],[Start time]]&gt;=Y$1, Table_owssvr__1[[#This Row],[Start time]]&lt;Z$1),
AND(Table_owssvr__1[[#This Row],[End Time]]&gt;Y$1, Table_owssvr__1[[#This Row],[End Time]]&lt;=Z$1 ),
AND(Table_owssvr__1[[#This Row],[Start time]]&lt;Y$1, Table_owssvr__1[[#This Row],[End Time]]&gt;Z$1)
)</f>
        <v>1</v>
      </c>
      <c r="Z1212" s="7">
        <f>1*OR(
AND(Table_owssvr__1[[#This Row],[Start time]]&gt;=Z$1, Table_owssvr__1[[#This Row],[Start time]]&lt;AA$1),
AND(Table_owssvr__1[[#This Row],[End Time]]&gt;Z$1, Table_owssvr__1[[#This Row],[End Time]]&lt;=AA$1 ),
AND(Table_owssvr__1[[#This Row],[Start time]]&lt;Z$1, Table_owssvr__1[[#This Row],[End Time]]&gt;AA$1)
)</f>
        <v>0</v>
      </c>
      <c r="AA1212" s="7">
        <f>1*OR(
AND(Table_owssvr__1[[#This Row],[Start time]]&gt;=AA$1, Table_owssvr__1[[#This Row],[Start time]]&lt;AB$1),
AND(Table_owssvr__1[[#This Row],[End Time]]&gt;AA$1, Table_owssvr__1[[#This Row],[End Time]]&lt;=AB$1 ),
AND(Table_owssvr__1[[#This Row],[Start time]]&lt;AA$1, Table_owssvr__1[[#This Row],[End Time]]&gt;AB$1)
)</f>
        <v>0</v>
      </c>
      <c r="AB1212" s="7">
        <f>1*OR(
AND(Table_owssvr__1[[#This Row],[Start time]]&gt;=AB$1, Table_owssvr__1[[#This Row],[Start time]]&lt;AC$1),
AND(Table_owssvr__1[[#This Row],[End Time]]&gt;AB$1, Table_owssvr__1[[#This Row],[End Time]]&lt;=AC$1 ),
AND(Table_owssvr__1[[#This Row],[Start time]]&lt;AB$1, Table_owssvr__1[[#This Row],[End Time]]&gt;AC$1)
)</f>
        <v>0</v>
      </c>
      <c r="AC1212" s="7">
        <f>1*OR(
AND(Table_owssvr__1[[#This Row],[Start time]]&gt;=AC$1, Table_owssvr__1[[#This Row],[Start time]]&lt;AD$1),
AND(Table_owssvr__1[[#This Row],[End Time]]&gt;AC$1, Table_owssvr__1[[#This Row],[End Time]]&lt;=AD$1 ),
AND(Table_owssvr__1[[#This Row],[Start time]]&lt;AC$1, Table_owssvr__1[[#This Row],[End Time]]&gt;AD$1)
)</f>
        <v>0</v>
      </c>
      <c r="AD1212" s="7">
        <f>1*OR(
AND(Table_owssvr__1[[#This Row],[Start time]]&gt;=AD$1, Table_owssvr__1[[#This Row],[Start time]]&lt;AE$1),
AND(Table_owssvr__1[[#This Row],[End Time]]&gt;AD$1, Table_owssvr__1[[#This Row],[End Time]]&lt;=AE$1 ),
AND(Table_owssvr__1[[#This Row],[Start time]]&lt;AD$1, Table_owssvr__1[[#This Row],[End Time]]&gt;AE$1)
)</f>
        <v>0</v>
      </c>
      <c r="AE1212" s="7">
        <f>1*OR(
AND(Table_owssvr__1[[#This Row],[Start time]]&gt;=AE$1, Table_owssvr__1[[#This Row],[Start time]]&lt;AF$1),
AND(Table_owssvr__1[[#This Row],[End Time]]&gt;AE$1, Table_owssvr__1[[#This Row],[End Time]]&lt;=AF$1 ),
AND(Table_owssvr__1[[#This Row],[Start time]]&lt;AE$1, Table_owssvr__1[[#This Row],[End Time]]&gt;AF$1)
)</f>
        <v>0</v>
      </c>
    </row>
    <row r="1213" spans="1:31" x14ac:dyDescent="0.25">
      <c r="A1213" s="2"/>
      <c r="B1213" s="3" t="s">
        <v>599</v>
      </c>
      <c r="C1213" s="3" t="s">
        <v>506</v>
      </c>
      <c r="D1213" s="3" t="s">
        <v>22</v>
      </c>
      <c r="E1213" s="1" t="s">
        <v>855</v>
      </c>
      <c r="F1213" s="4">
        <v>42436.388888888891</v>
      </c>
      <c r="G1213" s="4">
        <v>42436.541666666664</v>
      </c>
      <c r="H1213" s="4">
        <v>42436.686006944445</v>
      </c>
      <c r="I1213" s="3" t="s">
        <v>508</v>
      </c>
      <c r="J1213" s="2" t="s">
        <v>17</v>
      </c>
      <c r="K1213" s="2" t="s">
        <v>16</v>
      </c>
      <c r="L1213" t="b">
        <f>LEFT(Table_owssvr__1[[#This Row],[Person''s Name]],4)=LEFT(Table_owssvr__1[[#This Row],[Modified By]],4)</f>
        <v>1</v>
      </c>
      <c r="M1213" t="b">
        <f>Table_owssvr__1[[#This Row],[Modified]]&gt;Table_owssvr__1[[#This Row],[Start Date and Time]]</f>
        <v>1</v>
      </c>
      <c r="N1213">
        <f>(Table_owssvr__1[[#This Row],[End Date and Time]]-Table_owssvr__1[[#This Row],[Start Date and Time]])*24</f>
        <v>3.6666666665696539</v>
      </c>
      <c r="O1213" s="5">
        <f>INT(Table_owssvr__1[[#This Row],[Start Date and Time]])</f>
        <v>42436</v>
      </c>
      <c r="P1213" s="6">
        <f>DATE(YEAR(Table_owssvr__1[[#This Row],[Date]]),MONTH(Table_owssvr__1[[#This Row],[Date]]),1)</f>
        <v>42430</v>
      </c>
      <c r="Q1213" s="9">
        <f>ROUND(24*(Table_owssvr__1[[#This Row],[Start Date and Time]]-INT(Table_owssvr__1[[#This Row],[Start Date and Time]])),2)</f>
        <v>9.33</v>
      </c>
      <c r="R1213" s="9">
        <f>ROUND(24*(Table_owssvr__1[[#This Row],[End Date and Time]]-INT(Table_owssvr__1[[#This Row],[End Date and Time]])),2)</f>
        <v>13</v>
      </c>
      <c r="S1213" s="7">
        <f>1*OR(
AND(Table_owssvr__1[[#This Row],[Start time]]&gt;=S$1, Table_owssvr__1[[#This Row],[Start time]]&lt;T$1),
AND(Table_owssvr__1[[#This Row],[End Time]]&gt;S$1, Table_owssvr__1[[#This Row],[End Time]]&lt;=T$1 ),
AND(Table_owssvr__1[[#This Row],[Start time]]&lt;S$1, Table_owssvr__1[[#This Row],[End Time]]&gt;T$1)
)</f>
        <v>0</v>
      </c>
      <c r="T1213" s="7">
        <f>1*OR(
AND(Table_owssvr__1[[#This Row],[Start time]]&gt;=T$1, Table_owssvr__1[[#This Row],[Start time]]&lt;U$1),
AND(Table_owssvr__1[[#This Row],[End Time]]&gt;T$1, Table_owssvr__1[[#This Row],[End Time]]&lt;=U$1 ),
AND(Table_owssvr__1[[#This Row],[Start time]]&lt;T$1, Table_owssvr__1[[#This Row],[End Time]]&gt;U$1)
)</f>
        <v>1</v>
      </c>
      <c r="U1213" s="7">
        <f>1*OR(
AND(Table_owssvr__1[[#This Row],[Start time]]&gt;=U$1, Table_owssvr__1[[#This Row],[Start time]]&lt;V$1),
AND(Table_owssvr__1[[#This Row],[End Time]]&gt;U$1, Table_owssvr__1[[#This Row],[End Time]]&lt;=V$1 ),
AND(Table_owssvr__1[[#This Row],[Start time]]&lt;U$1, Table_owssvr__1[[#This Row],[End Time]]&gt;V$1)
)</f>
        <v>1</v>
      </c>
      <c r="V1213" s="7">
        <f>1*OR(
AND(Table_owssvr__1[[#This Row],[Start time]]&gt;=V$1, Table_owssvr__1[[#This Row],[Start time]]&lt;W$1),
AND(Table_owssvr__1[[#This Row],[End Time]]&gt;V$1, Table_owssvr__1[[#This Row],[End Time]]&lt;=W$1 ),
AND(Table_owssvr__1[[#This Row],[Start time]]&lt;V$1, Table_owssvr__1[[#This Row],[End Time]]&gt;W$1)
)</f>
        <v>1</v>
      </c>
      <c r="W1213" s="7">
        <f>1*OR(
AND(Table_owssvr__1[[#This Row],[Start time]]&gt;=W$1, Table_owssvr__1[[#This Row],[Start time]]&lt;X$1),
AND(Table_owssvr__1[[#This Row],[End Time]]&gt;W$1, Table_owssvr__1[[#This Row],[End Time]]&lt;=X$1 ),
AND(Table_owssvr__1[[#This Row],[Start time]]&lt;W$1, Table_owssvr__1[[#This Row],[End Time]]&gt;X$1)
)</f>
        <v>1</v>
      </c>
      <c r="X1213" s="7">
        <f>1*OR(
AND(Table_owssvr__1[[#This Row],[Start time]]&gt;=X$1, Table_owssvr__1[[#This Row],[Start time]]&lt;Y$1),
AND(Table_owssvr__1[[#This Row],[End Time]]&gt;X$1, Table_owssvr__1[[#This Row],[End Time]]&lt;=Y$1 ),
AND(Table_owssvr__1[[#This Row],[Start time]]&lt;X$1, Table_owssvr__1[[#This Row],[End Time]]&gt;Y$1)
)</f>
        <v>0</v>
      </c>
      <c r="Y1213" s="7">
        <f>1*OR(
AND(Table_owssvr__1[[#This Row],[Start time]]&gt;=Y$1, Table_owssvr__1[[#This Row],[Start time]]&lt;Z$1),
AND(Table_owssvr__1[[#This Row],[End Time]]&gt;Y$1, Table_owssvr__1[[#This Row],[End Time]]&lt;=Z$1 ),
AND(Table_owssvr__1[[#This Row],[Start time]]&lt;Y$1, Table_owssvr__1[[#This Row],[End Time]]&gt;Z$1)
)</f>
        <v>0</v>
      </c>
      <c r="Z1213" s="7">
        <f>1*OR(
AND(Table_owssvr__1[[#This Row],[Start time]]&gt;=Z$1, Table_owssvr__1[[#This Row],[Start time]]&lt;AA$1),
AND(Table_owssvr__1[[#This Row],[End Time]]&gt;Z$1, Table_owssvr__1[[#This Row],[End Time]]&lt;=AA$1 ),
AND(Table_owssvr__1[[#This Row],[Start time]]&lt;Z$1, Table_owssvr__1[[#This Row],[End Time]]&gt;AA$1)
)</f>
        <v>0</v>
      </c>
      <c r="AA1213" s="7">
        <f>1*OR(
AND(Table_owssvr__1[[#This Row],[Start time]]&gt;=AA$1, Table_owssvr__1[[#This Row],[Start time]]&lt;AB$1),
AND(Table_owssvr__1[[#This Row],[End Time]]&gt;AA$1, Table_owssvr__1[[#This Row],[End Time]]&lt;=AB$1 ),
AND(Table_owssvr__1[[#This Row],[Start time]]&lt;AA$1, Table_owssvr__1[[#This Row],[End Time]]&gt;AB$1)
)</f>
        <v>0</v>
      </c>
      <c r="AB1213" s="7">
        <f>1*OR(
AND(Table_owssvr__1[[#This Row],[Start time]]&gt;=AB$1, Table_owssvr__1[[#This Row],[Start time]]&lt;AC$1),
AND(Table_owssvr__1[[#This Row],[End Time]]&gt;AB$1, Table_owssvr__1[[#This Row],[End Time]]&lt;=AC$1 ),
AND(Table_owssvr__1[[#This Row],[Start time]]&lt;AB$1, Table_owssvr__1[[#This Row],[End Time]]&gt;AC$1)
)</f>
        <v>0</v>
      </c>
      <c r="AC1213" s="7">
        <f>1*OR(
AND(Table_owssvr__1[[#This Row],[Start time]]&gt;=AC$1, Table_owssvr__1[[#This Row],[Start time]]&lt;AD$1),
AND(Table_owssvr__1[[#This Row],[End Time]]&gt;AC$1, Table_owssvr__1[[#This Row],[End Time]]&lt;=AD$1 ),
AND(Table_owssvr__1[[#This Row],[Start time]]&lt;AC$1, Table_owssvr__1[[#This Row],[End Time]]&gt;AD$1)
)</f>
        <v>0</v>
      </c>
      <c r="AD1213" s="7">
        <f>1*OR(
AND(Table_owssvr__1[[#This Row],[Start time]]&gt;=AD$1, Table_owssvr__1[[#This Row],[Start time]]&lt;AE$1),
AND(Table_owssvr__1[[#This Row],[End Time]]&gt;AD$1, Table_owssvr__1[[#This Row],[End Time]]&lt;=AE$1 ),
AND(Table_owssvr__1[[#This Row],[Start time]]&lt;AD$1, Table_owssvr__1[[#This Row],[End Time]]&gt;AE$1)
)</f>
        <v>0</v>
      </c>
      <c r="AE1213" s="7">
        <f>1*OR(
AND(Table_owssvr__1[[#This Row],[Start time]]&gt;=AE$1, Table_owssvr__1[[#This Row],[Start time]]&lt;AF$1),
AND(Table_owssvr__1[[#This Row],[End Time]]&gt;AE$1, Table_owssvr__1[[#This Row],[End Time]]&lt;=AF$1 ),
AND(Table_owssvr__1[[#This Row],[Start time]]&lt;AE$1, Table_owssvr__1[[#This Row],[End Time]]&gt;AF$1)
)</f>
        <v>0</v>
      </c>
    </row>
    <row r="1214" spans="1:31" x14ac:dyDescent="0.25">
      <c r="A1214" s="2"/>
      <c r="B1214" s="3" t="s">
        <v>599</v>
      </c>
      <c r="C1214" s="3" t="s">
        <v>33</v>
      </c>
      <c r="D1214" s="3" t="s">
        <v>22</v>
      </c>
      <c r="E1214" s="1" t="s">
        <v>856</v>
      </c>
      <c r="F1214" s="4">
        <v>42436.604166666664</v>
      </c>
      <c r="G1214" s="4">
        <v>42436.6875</v>
      </c>
      <c r="H1214" s="4">
        <v>42436.691620370373</v>
      </c>
      <c r="I1214" s="3" t="s">
        <v>23</v>
      </c>
      <c r="J1214" s="2" t="s">
        <v>17</v>
      </c>
      <c r="K1214" s="2" t="s">
        <v>16</v>
      </c>
      <c r="L1214" t="b">
        <f>LEFT(Table_owssvr__1[[#This Row],[Person''s Name]],4)=LEFT(Table_owssvr__1[[#This Row],[Modified By]],4)</f>
        <v>0</v>
      </c>
      <c r="M1214" t="b">
        <f>Table_owssvr__1[[#This Row],[Modified]]&gt;Table_owssvr__1[[#This Row],[Start Date and Time]]</f>
        <v>1</v>
      </c>
      <c r="N1214">
        <f>(Table_owssvr__1[[#This Row],[End Date and Time]]-Table_owssvr__1[[#This Row],[Start Date and Time]])*24</f>
        <v>2.0000000000582077</v>
      </c>
      <c r="O1214" s="5">
        <f>INT(Table_owssvr__1[[#This Row],[Start Date and Time]])</f>
        <v>42436</v>
      </c>
      <c r="P1214" s="6">
        <f>DATE(YEAR(Table_owssvr__1[[#This Row],[Date]]),MONTH(Table_owssvr__1[[#This Row],[Date]]),1)</f>
        <v>42430</v>
      </c>
      <c r="Q1214" s="9">
        <f>ROUND(24*(Table_owssvr__1[[#This Row],[Start Date and Time]]-INT(Table_owssvr__1[[#This Row],[Start Date and Time]])),2)</f>
        <v>14.5</v>
      </c>
      <c r="R1214" s="9">
        <f>ROUND(24*(Table_owssvr__1[[#This Row],[End Date and Time]]-INT(Table_owssvr__1[[#This Row],[End Date and Time]])),2)</f>
        <v>16.5</v>
      </c>
      <c r="S1214" s="7">
        <f>1*OR(
AND(Table_owssvr__1[[#This Row],[Start time]]&gt;=S$1, Table_owssvr__1[[#This Row],[Start time]]&lt;T$1),
AND(Table_owssvr__1[[#This Row],[End Time]]&gt;S$1, Table_owssvr__1[[#This Row],[End Time]]&lt;=T$1 ),
AND(Table_owssvr__1[[#This Row],[Start time]]&lt;S$1, Table_owssvr__1[[#This Row],[End Time]]&gt;T$1)
)</f>
        <v>0</v>
      </c>
      <c r="T1214" s="7">
        <f>1*OR(
AND(Table_owssvr__1[[#This Row],[Start time]]&gt;=T$1, Table_owssvr__1[[#This Row],[Start time]]&lt;U$1),
AND(Table_owssvr__1[[#This Row],[End Time]]&gt;T$1, Table_owssvr__1[[#This Row],[End Time]]&lt;=U$1 ),
AND(Table_owssvr__1[[#This Row],[Start time]]&lt;T$1, Table_owssvr__1[[#This Row],[End Time]]&gt;U$1)
)</f>
        <v>0</v>
      </c>
      <c r="U1214" s="7">
        <f>1*OR(
AND(Table_owssvr__1[[#This Row],[Start time]]&gt;=U$1, Table_owssvr__1[[#This Row],[Start time]]&lt;V$1),
AND(Table_owssvr__1[[#This Row],[End Time]]&gt;U$1, Table_owssvr__1[[#This Row],[End Time]]&lt;=V$1 ),
AND(Table_owssvr__1[[#This Row],[Start time]]&lt;U$1, Table_owssvr__1[[#This Row],[End Time]]&gt;V$1)
)</f>
        <v>0</v>
      </c>
      <c r="V1214" s="7">
        <f>1*OR(
AND(Table_owssvr__1[[#This Row],[Start time]]&gt;=V$1, Table_owssvr__1[[#This Row],[Start time]]&lt;W$1),
AND(Table_owssvr__1[[#This Row],[End Time]]&gt;V$1, Table_owssvr__1[[#This Row],[End Time]]&lt;=W$1 ),
AND(Table_owssvr__1[[#This Row],[Start time]]&lt;V$1, Table_owssvr__1[[#This Row],[End Time]]&gt;W$1)
)</f>
        <v>0</v>
      </c>
      <c r="W1214" s="7">
        <f>1*OR(
AND(Table_owssvr__1[[#This Row],[Start time]]&gt;=W$1, Table_owssvr__1[[#This Row],[Start time]]&lt;X$1),
AND(Table_owssvr__1[[#This Row],[End Time]]&gt;W$1, Table_owssvr__1[[#This Row],[End Time]]&lt;=X$1 ),
AND(Table_owssvr__1[[#This Row],[Start time]]&lt;W$1, Table_owssvr__1[[#This Row],[End Time]]&gt;X$1)
)</f>
        <v>0</v>
      </c>
      <c r="X1214" s="7">
        <f>1*OR(
AND(Table_owssvr__1[[#This Row],[Start time]]&gt;=X$1, Table_owssvr__1[[#This Row],[Start time]]&lt;Y$1),
AND(Table_owssvr__1[[#This Row],[End Time]]&gt;X$1, Table_owssvr__1[[#This Row],[End Time]]&lt;=Y$1 ),
AND(Table_owssvr__1[[#This Row],[Start time]]&lt;X$1, Table_owssvr__1[[#This Row],[End Time]]&gt;Y$1)
)</f>
        <v>0</v>
      </c>
      <c r="Y1214" s="7">
        <f>1*OR(
AND(Table_owssvr__1[[#This Row],[Start time]]&gt;=Y$1, Table_owssvr__1[[#This Row],[Start time]]&lt;Z$1),
AND(Table_owssvr__1[[#This Row],[End Time]]&gt;Y$1, Table_owssvr__1[[#This Row],[End Time]]&lt;=Z$1 ),
AND(Table_owssvr__1[[#This Row],[Start time]]&lt;Y$1, Table_owssvr__1[[#This Row],[End Time]]&gt;Z$1)
)</f>
        <v>1</v>
      </c>
      <c r="Z1214" s="7">
        <f>1*OR(
AND(Table_owssvr__1[[#This Row],[Start time]]&gt;=Z$1, Table_owssvr__1[[#This Row],[Start time]]&lt;AA$1),
AND(Table_owssvr__1[[#This Row],[End Time]]&gt;Z$1, Table_owssvr__1[[#This Row],[End Time]]&lt;=AA$1 ),
AND(Table_owssvr__1[[#This Row],[Start time]]&lt;Z$1, Table_owssvr__1[[#This Row],[End Time]]&gt;AA$1)
)</f>
        <v>1</v>
      </c>
      <c r="AA1214" s="7">
        <f>1*OR(
AND(Table_owssvr__1[[#This Row],[Start time]]&gt;=AA$1, Table_owssvr__1[[#This Row],[Start time]]&lt;AB$1),
AND(Table_owssvr__1[[#This Row],[End Time]]&gt;AA$1, Table_owssvr__1[[#This Row],[End Time]]&lt;=AB$1 ),
AND(Table_owssvr__1[[#This Row],[Start time]]&lt;AA$1, Table_owssvr__1[[#This Row],[End Time]]&gt;AB$1)
)</f>
        <v>1</v>
      </c>
      <c r="AB1214" s="7">
        <f>1*OR(
AND(Table_owssvr__1[[#This Row],[Start time]]&gt;=AB$1, Table_owssvr__1[[#This Row],[Start time]]&lt;AC$1),
AND(Table_owssvr__1[[#This Row],[End Time]]&gt;AB$1, Table_owssvr__1[[#This Row],[End Time]]&lt;=AC$1 ),
AND(Table_owssvr__1[[#This Row],[Start time]]&lt;AB$1, Table_owssvr__1[[#This Row],[End Time]]&gt;AC$1)
)</f>
        <v>0</v>
      </c>
      <c r="AC1214" s="7">
        <f>1*OR(
AND(Table_owssvr__1[[#This Row],[Start time]]&gt;=AC$1, Table_owssvr__1[[#This Row],[Start time]]&lt;AD$1),
AND(Table_owssvr__1[[#This Row],[End Time]]&gt;AC$1, Table_owssvr__1[[#This Row],[End Time]]&lt;=AD$1 ),
AND(Table_owssvr__1[[#This Row],[Start time]]&lt;AC$1, Table_owssvr__1[[#This Row],[End Time]]&gt;AD$1)
)</f>
        <v>0</v>
      </c>
      <c r="AD1214" s="7">
        <f>1*OR(
AND(Table_owssvr__1[[#This Row],[Start time]]&gt;=AD$1, Table_owssvr__1[[#This Row],[Start time]]&lt;AE$1),
AND(Table_owssvr__1[[#This Row],[End Time]]&gt;AD$1, Table_owssvr__1[[#This Row],[End Time]]&lt;=AE$1 ),
AND(Table_owssvr__1[[#This Row],[Start time]]&lt;AD$1, Table_owssvr__1[[#This Row],[End Time]]&gt;AE$1)
)</f>
        <v>0</v>
      </c>
      <c r="AE1214" s="7">
        <f>1*OR(
AND(Table_owssvr__1[[#This Row],[Start time]]&gt;=AE$1, Table_owssvr__1[[#This Row],[Start time]]&lt;AF$1),
AND(Table_owssvr__1[[#This Row],[End Time]]&gt;AE$1, Table_owssvr__1[[#This Row],[End Time]]&lt;=AF$1 ),
AND(Table_owssvr__1[[#This Row],[Start time]]&lt;AE$1, Table_owssvr__1[[#This Row],[End Time]]&gt;AF$1)
)</f>
        <v>0</v>
      </c>
    </row>
    <row r="1215" spans="1:31" x14ac:dyDescent="0.25">
      <c r="A1215" s="2"/>
      <c r="B1215" s="3" t="s">
        <v>298</v>
      </c>
      <c r="C1215" s="3" t="s">
        <v>41</v>
      </c>
      <c r="D1215" s="3" t="s">
        <v>24</v>
      </c>
      <c r="E1215" s="1" t="s">
        <v>782</v>
      </c>
      <c r="F1215" s="4">
        <v>42432.5625</v>
      </c>
      <c r="G1215" s="4">
        <v>42432.729166666664</v>
      </c>
      <c r="H1215" s="4">
        <v>42436.698657407411</v>
      </c>
      <c r="I1215" s="3" t="s">
        <v>43</v>
      </c>
      <c r="J1215" s="2" t="s">
        <v>17</v>
      </c>
      <c r="K1215" s="2" t="s">
        <v>16</v>
      </c>
      <c r="L1215" t="b">
        <f>LEFT(Table_owssvr__1[[#This Row],[Person''s Name]],4)=LEFT(Table_owssvr__1[[#This Row],[Modified By]],4)</f>
        <v>1</v>
      </c>
      <c r="M1215" t="b">
        <f>Table_owssvr__1[[#This Row],[Modified]]&gt;Table_owssvr__1[[#This Row],[Start Date and Time]]</f>
        <v>1</v>
      </c>
      <c r="N1215">
        <f>(Table_owssvr__1[[#This Row],[End Date and Time]]-Table_owssvr__1[[#This Row],[Start Date and Time]])*24</f>
        <v>3.9999999999417923</v>
      </c>
      <c r="O1215" s="5">
        <f>INT(Table_owssvr__1[[#This Row],[Start Date and Time]])</f>
        <v>42432</v>
      </c>
      <c r="P1215" s="6">
        <f>DATE(YEAR(Table_owssvr__1[[#This Row],[Date]]),MONTH(Table_owssvr__1[[#This Row],[Date]]),1)</f>
        <v>42430</v>
      </c>
      <c r="Q1215" s="9">
        <f>ROUND(24*(Table_owssvr__1[[#This Row],[Start Date and Time]]-INT(Table_owssvr__1[[#This Row],[Start Date and Time]])),2)</f>
        <v>13.5</v>
      </c>
      <c r="R1215" s="9">
        <f>ROUND(24*(Table_owssvr__1[[#This Row],[End Date and Time]]-INT(Table_owssvr__1[[#This Row],[End Date and Time]])),2)</f>
        <v>17.5</v>
      </c>
      <c r="S1215" s="7">
        <f>1*OR(
AND(Table_owssvr__1[[#This Row],[Start time]]&gt;=S$1, Table_owssvr__1[[#This Row],[Start time]]&lt;T$1),
AND(Table_owssvr__1[[#This Row],[End Time]]&gt;S$1, Table_owssvr__1[[#This Row],[End Time]]&lt;=T$1 ),
AND(Table_owssvr__1[[#This Row],[Start time]]&lt;S$1, Table_owssvr__1[[#This Row],[End Time]]&gt;T$1)
)</f>
        <v>0</v>
      </c>
      <c r="T1215" s="7">
        <f>1*OR(
AND(Table_owssvr__1[[#This Row],[Start time]]&gt;=T$1, Table_owssvr__1[[#This Row],[Start time]]&lt;U$1),
AND(Table_owssvr__1[[#This Row],[End Time]]&gt;T$1, Table_owssvr__1[[#This Row],[End Time]]&lt;=U$1 ),
AND(Table_owssvr__1[[#This Row],[Start time]]&lt;T$1, Table_owssvr__1[[#This Row],[End Time]]&gt;U$1)
)</f>
        <v>0</v>
      </c>
      <c r="U1215" s="7">
        <f>1*OR(
AND(Table_owssvr__1[[#This Row],[Start time]]&gt;=U$1, Table_owssvr__1[[#This Row],[Start time]]&lt;V$1),
AND(Table_owssvr__1[[#This Row],[End Time]]&gt;U$1, Table_owssvr__1[[#This Row],[End Time]]&lt;=V$1 ),
AND(Table_owssvr__1[[#This Row],[Start time]]&lt;U$1, Table_owssvr__1[[#This Row],[End Time]]&gt;V$1)
)</f>
        <v>0</v>
      </c>
      <c r="V1215" s="7">
        <f>1*OR(
AND(Table_owssvr__1[[#This Row],[Start time]]&gt;=V$1, Table_owssvr__1[[#This Row],[Start time]]&lt;W$1),
AND(Table_owssvr__1[[#This Row],[End Time]]&gt;V$1, Table_owssvr__1[[#This Row],[End Time]]&lt;=W$1 ),
AND(Table_owssvr__1[[#This Row],[Start time]]&lt;V$1, Table_owssvr__1[[#This Row],[End Time]]&gt;W$1)
)</f>
        <v>0</v>
      </c>
      <c r="W1215" s="7">
        <f>1*OR(
AND(Table_owssvr__1[[#This Row],[Start time]]&gt;=W$1, Table_owssvr__1[[#This Row],[Start time]]&lt;X$1),
AND(Table_owssvr__1[[#This Row],[End Time]]&gt;W$1, Table_owssvr__1[[#This Row],[End Time]]&lt;=X$1 ),
AND(Table_owssvr__1[[#This Row],[Start time]]&lt;W$1, Table_owssvr__1[[#This Row],[End Time]]&gt;X$1)
)</f>
        <v>0</v>
      </c>
      <c r="X1215" s="7">
        <f>1*OR(
AND(Table_owssvr__1[[#This Row],[Start time]]&gt;=X$1, Table_owssvr__1[[#This Row],[Start time]]&lt;Y$1),
AND(Table_owssvr__1[[#This Row],[End Time]]&gt;X$1, Table_owssvr__1[[#This Row],[End Time]]&lt;=Y$1 ),
AND(Table_owssvr__1[[#This Row],[Start time]]&lt;X$1, Table_owssvr__1[[#This Row],[End Time]]&gt;Y$1)
)</f>
        <v>1</v>
      </c>
      <c r="Y1215" s="7">
        <f>1*OR(
AND(Table_owssvr__1[[#This Row],[Start time]]&gt;=Y$1, Table_owssvr__1[[#This Row],[Start time]]&lt;Z$1),
AND(Table_owssvr__1[[#This Row],[End Time]]&gt;Y$1, Table_owssvr__1[[#This Row],[End Time]]&lt;=Z$1 ),
AND(Table_owssvr__1[[#This Row],[Start time]]&lt;Y$1, Table_owssvr__1[[#This Row],[End Time]]&gt;Z$1)
)</f>
        <v>1</v>
      </c>
      <c r="Z1215" s="7">
        <f>1*OR(
AND(Table_owssvr__1[[#This Row],[Start time]]&gt;=Z$1, Table_owssvr__1[[#This Row],[Start time]]&lt;AA$1),
AND(Table_owssvr__1[[#This Row],[End Time]]&gt;Z$1, Table_owssvr__1[[#This Row],[End Time]]&lt;=AA$1 ),
AND(Table_owssvr__1[[#This Row],[Start time]]&lt;Z$1, Table_owssvr__1[[#This Row],[End Time]]&gt;AA$1)
)</f>
        <v>1</v>
      </c>
      <c r="AA1215" s="7">
        <f>1*OR(
AND(Table_owssvr__1[[#This Row],[Start time]]&gt;=AA$1, Table_owssvr__1[[#This Row],[Start time]]&lt;AB$1),
AND(Table_owssvr__1[[#This Row],[End Time]]&gt;AA$1, Table_owssvr__1[[#This Row],[End Time]]&lt;=AB$1 ),
AND(Table_owssvr__1[[#This Row],[Start time]]&lt;AA$1, Table_owssvr__1[[#This Row],[End Time]]&gt;AB$1)
)</f>
        <v>1</v>
      </c>
      <c r="AB1215" s="7">
        <f>1*OR(
AND(Table_owssvr__1[[#This Row],[Start time]]&gt;=AB$1, Table_owssvr__1[[#This Row],[Start time]]&lt;AC$1),
AND(Table_owssvr__1[[#This Row],[End Time]]&gt;AB$1, Table_owssvr__1[[#This Row],[End Time]]&lt;=AC$1 ),
AND(Table_owssvr__1[[#This Row],[Start time]]&lt;AB$1, Table_owssvr__1[[#This Row],[End Time]]&gt;AC$1)
)</f>
        <v>1</v>
      </c>
      <c r="AC1215" s="7">
        <f>1*OR(
AND(Table_owssvr__1[[#This Row],[Start time]]&gt;=AC$1, Table_owssvr__1[[#This Row],[Start time]]&lt;AD$1),
AND(Table_owssvr__1[[#This Row],[End Time]]&gt;AC$1, Table_owssvr__1[[#This Row],[End Time]]&lt;=AD$1 ),
AND(Table_owssvr__1[[#This Row],[Start time]]&lt;AC$1, Table_owssvr__1[[#This Row],[End Time]]&gt;AD$1)
)</f>
        <v>0</v>
      </c>
      <c r="AD1215" s="7">
        <f>1*OR(
AND(Table_owssvr__1[[#This Row],[Start time]]&gt;=AD$1, Table_owssvr__1[[#This Row],[Start time]]&lt;AE$1),
AND(Table_owssvr__1[[#This Row],[End Time]]&gt;AD$1, Table_owssvr__1[[#This Row],[End Time]]&lt;=AE$1 ),
AND(Table_owssvr__1[[#This Row],[Start time]]&lt;AD$1, Table_owssvr__1[[#This Row],[End Time]]&gt;AE$1)
)</f>
        <v>0</v>
      </c>
      <c r="AE1215" s="7">
        <f>1*OR(
AND(Table_owssvr__1[[#This Row],[Start time]]&gt;=AE$1, Table_owssvr__1[[#This Row],[Start time]]&lt;AF$1),
AND(Table_owssvr__1[[#This Row],[End Time]]&gt;AE$1, Table_owssvr__1[[#This Row],[End Time]]&lt;=AF$1 ),
AND(Table_owssvr__1[[#This Row],[Start time]]&lt;AE$1, Table_owssvr__1[[#This Row],[End Time]]&gt;AF$1)
)</f>
        <v>0</v>
      </c>
    </row>
    <row r="1216" spans="1:31" x14ac:dyDescent="0.25">
      <c r="A1216" s="2"/>
      <c r="B1216" s="3" t="s">
        <v>298</v>
      </c>
      <c r="C1216" s="3" t="s">
        <v>41</v>
      </c>
      <c r="D1216" s="3" t="s">
        <v>24</v>
      </c>
      <c r="E1216" s="1" t="s">
        <v>809</v>
      </c>
      <c r="F1216" s="4">
        <v>42433.5625</v>
      </c>
      <c r="G1216" s="4">
        <v>42433.729166666664</v>
      </c>
      <c r="H1216" s="4">
        <v>42436.699814814812</v>
      </c>
      <c r="I1216" s="3" t="s">
        <v>43</v>
      </c>
      <c r="J1216" s="2" t="s">
        <v>17</v>
      </c>
      <c r="K1216" s="2" t="s">
        <v>16</v>
      </c>
      <c r="L1216" t="b">
        <f>LEFT(Table_owssvr__1[[#This Row],[Person''s Name]],4)=LEFT(Table_owssvr__1[[#This Row],[Modified By]],4)</f>
        <v>1</v>
      </c>
      <c r="M1216" t="b">
        <f>Table_owssvr__1[[#This Row],[Modified]]&gt;Table_owssvr__1[[#This Row],[Start Date and Time]]</f>
        <v>1</v>
      </c>
      <c r="N1216">
        <f>(Table_owssvr__1[[#This Row],[End Date and Time]]-Table_owssvr__1[[#This Row],[Start Date and Time]])*24</f>
        <v>3.9999999999417923</v>
      </c>
      <c r="O1216" s="5">
        <f>INT(Table_owssvr__1[[#This Row],[Start Date and Time]])</f>
        <v>42433</v>
      </c>
      <c r="P1216" s="6">
        <f>DATE(YEAR(Table_owssvr__1[[#This Row],[Date]]),MONTH(Table_owssvr__1[[#This Row],[Date]]),1)</f>
        <v>42430</v>
      </c>
      <c r="Q1216" s="9">
        <f>ROUND(24*(Table_owssvr__1[[#This Row],[Start Date and Time]]-INT(Table_owssvr__1[[#This Row],[Start Date and Time]])),2)</f>
        <v>13.5</v>
      </c>
      <c r="R1216" s="9">
        <f>ROUND(24*(Table_owssvr__1[[#This Row],[End Date and Time]]-INT(Table_owssvr__1[[#This Row],[End Date and Time]])),2)</f>
        <v>17.5</v>
      </c>
      <c r="S1216" s="7">
        <f>1*OR(
AND(Table_owssvr__1[[#This Row],[Start time]]&gt;=S$1, Table_owssvr__1[[#This Row],[Start time]]&lt;T$1),
AND(Table_owssvr__1[[#This Row],[End Time]]&gt;S$1, Table_owssvr__1[[#This Row],[End Time]]&lt;=T$1 ),
AND(Table_owssvr__1[[#This Row],[Start time]]&lt;S$1, Table_owssvr__1[[#This Row],[End Time]]&gt;T$1)
)</f>
        <v>0</v>
      </c>
      <c r="T1216" s="7">
        <f>1*OR(
AND(Table_owssvr__1[[#This Row],[Start time]]&gt;=T$1, Table_owssvr__1[[#This Row],[Start time]]&lt;U$1),
AND(Table_owssvr__1[[#This Row],[End Time]]&gt;T$1, Table_owssvr__1[[#This Row],[End Time]]&lt;=U$1 ),
AND(Table_owssvr__1[[#This Row],[Start time]]&lt;T$1, Table_owssvr__1[[#This Row],[End Time]]&gt;U$1)
)</f>
        <v>0</v>
      </c>
      <c r="U1216" s="7">
        <f>1*OR(
AND(Table_owssvr__1[[#This Row],[Start time]]&gt;=U$1, Table_owssvr__1[[#This Row],[Start time]]&lt;V$1),
AND(Table_owssvr__1[[#This Row],[End Time]]&gt;U$1, Table_owssvr__1[[#This Row],[End Time]]&lt;=V$1 ),
AND(Table_owssvr__1[[#This Row],[Start time]]&lt;U$1, Table_owssvr__1[[#This Row],[End Time]]&gt;V$1)
)</f>
        <v>0</v>
      </c>
      <c r="V1216" s="7">
        <f>1*OR(
AND(Table_owssvr__1[[#This Row],[Start time]]&gt;=V$1, Table_owssvr__1[[#This Row],[Start time]]&lt;W$1),
AND(Table_owssvr__1[[#This Row],[End Time]]&gt;V$1, Table_owssvr__1[[#This Row],[End Time]]&lt;=W$1 ),
AND(Table_owssvr__1[[#This Row],[Start time]]&lt;V$1, Table_owssvr__1[[#This Row],[End Time]]&gt;W$1)
)</f>
        <v>0</v>
      </c>
      <c r="W1216" s="7">
        <f>1*OR(
AND(Table_owssvr__1[[#This Row],[Start time]]&gt;=W$1, Table_owssvr__1[[#This Row],[Start time]]&lt;X$1),
AND(Table_owssvr__1[[#This Row],[End Time]]&gt;W$1, Table_owssvr__1[[#This Row],[End Time]]&lt;=X$1 ),
AND(Table_owssvr__1[[#This Row],[Start time]]&lt;W$1, Table_owssvr__1[[#This Row],[End Time]]&gt;X$1)
)</f>
        <v>0</v>
      </c>
      <c r="X1216" s="7">
        <f>1*OR(
AND(Table_owssvr__1[[#This Row],[Start time]]&gt;=X$1, Table_owssvr__1[[#This Row],[Start time]]&lt;Y$1),
AND(Table_owssvr__1[[#This Row],[End Time]]&gt;X$1, Table_owssvr__1[[#This Row],[End Time]]&lt;=Y$1 ),
AND(Table_owssvr__1[[#This Row],[Start time]]&lt;X$1, Table_owssvr__1[[#This Row],[End Time]]&gt;Y$1)
)</f>
        <v>1</v>
      </c>
      <c r="Y1216" s="7">
        <f>1*OR(
AND(Table_owssvr__1[[#This Row],[Start time]]&gt;=Y$1, Table_owssvr__1[[#This Row],[Start time]]&lt;Z$1),
AND(Table_owssvr__1[[#This Row],[End Time]]&gt;Y$1, Table_owssvr__1[[#This Row],[End Time]]&lt;=Z$1 ),
AND(Table_owssvr__1[[#This Row],[Start time]]&lt;Y$1, Table_owssvr__1[[#This Row],[End Time]]&gt;Z$1)
)</f>
        <v>1</v>
      </c>
      <c r="Z1216" s="7">
        <f>1*OR(
AND(Table_owssvr__1[[#This Row],[Start time]]&gt;=Z$1, Table_owssvr__1[[#This Row],[Start time]]&lt;AA$1),
AND(Table_owssvr__1[[#This Row],[End Time]]&gt;Z$1, Table_owssvr__1[[#This Row],[End Time]]&lt;=AA$1 ),
AND(Table_owssvr__1[[#This Row],[Start time]]&lt;Z$1, Table_owssvr__1[[#This Row],[End Time]]&gt;AA$1)
)</f>
        <v>1</v>
      </c>
      <c r="AA1216" s="7">
        <f>1*OR(
AND(Table_owssvr__1[[#This Row],[Start time]]&gt;=AA$1, Table_owssvr__1[[#This Row],[Start time]]&lt;AB$1),
AND(Table_owssvr__1[[#This Row],[End Time]]&gt;AA$1, Table_owssvr__1[[#This Row],[End Time]]&lt;=AB$1 ),
AND(Table_owssvr__1[[#This Row],[Start time]]&lt;AA$1, Table_owssvr__1[[#This Row],[End Time]]&gt;AB$1)
)</f>
        <v>1</v>
      </c>
      <c r="AB1216" s="7">
        <f>1*OR(
AND(Table_owssvr__1[[#This Row],[Start time]]&gt;=AB$1, Table_owssvr__1[[#This Row],[Start time]]&lt;AC$1),
AND(Table_owssvr__1[[#This Row],[End Time]]&gt;AB$1, Table_owssvr__1[[#This Row],[End Time]]&lt;=AC$1 ),
AND(Table_owssvr__1[[#This Row],[Start time]]&lt;AB$1, Table_owssvr__1[[#This Row],[End Time]]&gt;AC$1)
)</f>
        <v>1</v>
      </c>
      <c r="AC1216" s="7">
        <f>1*OR(
AND(Table_owssvr__1[[#This Row],[Start time]]&gt;=AC$1, Table_owssvr__1[[#This Row],[Start time]]&lt;AD$1),
AND(Table_owssvr__1[[#This Row],[End Time]]&gt;AC$1, Table_owssvr__1[[#This Row],[End Time]]&lt;=AD$1 ),
AND(Table_owssvr__1[[#This Row],[Start time]]&lt;AC$1, Table_owssvr__1[[#This Row],[End Time]]&gt;AD$1)
)</f>
        <v>0</v>
      </c>
      <c r="AD1216" s="7">
        <f>1*OR(
AND(Table_owssvr__1[[#This Row],[Start time]]&gt;=AD$1, Table_owssvr__1[[#This Row],[Start time]]&lt;AE$1),
AND(Table_owssvr__1[[#This Row],[End Time]]&gt;AD$1, Table_owssvr__1[[#This Row],[End Time]]&lt;=AE$1 ),
AND(Table_owssvr__1[[#This Row],[Start time]]&lt;AD$1, Table_owssvr__1[[#This Row],[End Time]]&gt;AE$1)
)</f>
        <v>0</v>
      </c>
      <c r="AE1216" s="7">
        <f>1*OR(
AND(Table_owssvr__1[[#This Row],[Start time]]&gt;=AE$1, Table_owssvr__1[[#This Row],[Start time]]&lt;AF$1),
AND(Table_owssvr__1[[#This Row],[End Time]]&gt;AE$1, Table_owssvr__1[[#This Row],[End Time]]&lt;=AF$1 ),
AND(Table_owssvr__1[[#This Row],[Start time]]&lt;AE$1, Table_owssvr__1[[#This Row],[End Time]]&gt;AF$1)
)</f>
        <v>0</v>
      </c>
    </row>
    <row r="1217" spans="1:31" x14ac:dyDescent="0.25">
      <c r="A1217" s="2"/>
      <c r="B1217" s="3" t="s">
        <v>687</v>
      </c>
      <c r="C1217" s="3" t="s">
        <v>15</v>
      </c>
      <c r="D1217" s="3" t="s">
        <v>19</v>
      </c>
      <c r="E1217" s="1" t="s">
        <v>857</v>
      </c>
      <c r="F1217" s="4">
        <v>42436.666666666664</v>
      </c>
      <c r="G1217" s="4">
        <v>42436.680555555555</v>
      </c>
      <c r="H1217" s="4">
        <v>42436.700243055559</v>
      </c>
      <c r="I1217" s="3" t="s">
        <v>15</v>
      </c>
      <c r="J1217" s="2" t="s">
        <v>17</v>
      </c>
      <c r="K1217" s="2" t="s">
        <v>16</v>
      </c>
      <c r="L1217" t="b">
        <f>LEFT(Table_owssvr__1[[#This Row],[Person''s Name]],4)=LEFT(Table_owssvr__1[[#This Row],[Modified By]],4)</f>
        <v>1</v>
      </c>
      <c r="M1217" t="b">
        <f>Table_owssvr__1[[#This Row],[Modified]]&gt;Table_owssvr__1[[#This Row],[Start Date and Time]]</f>
        <v>1</v>
      </c>
      <c r="N1217">
        <f>(Table_owssvr__1[[#This Row],[End Date and Time]]-Table_owssvr__1[[#This Row],[Start Date and Time]])*24</f>
        <v>0.33333333337213844</v>
      </c>
      <c r="O1217" s="5">
        <f>INT(Table_owssvr__1[[#This Row],[Start Date and Time]])</f>
        <v>42436</v>
      </c>
      <c r="P1217" s="6">
        <f>DATE(YEAR(Table_owssvr__1[[#This Row],[Date]]),MONTH(Table_owssvr__1[[#This Row],[Date]]),1)</f>
        <v>42430</v>
      </c>
      <c r="Q1217" s="9">
        <f>ROUND(24*(Table_owssvr__1[[#This Row],[Start Date and Time]]-INT(Table_owssvr__1[[#This Row],[Start Date and Time]])),2)</f>
        <v>16</v>
      </c>
      <c r="R1217" s="9">
        <f>ROUND(24*(Table_owssvr__1[[#This Row],[End Date and Time]]-INT(Table_owssvr__1[[#This Row],[End Date and Time]])),2)</f>
        <v>16.329999999999998</v>
      </c>
      <c r="S1217" s="7">
        <f>1*OR(
AND(Table_owssvr__1[[#This Row],[Start time]]&gt;=S$1, Table_owssvr__1[[#This Row],[Start time]]&lt;T$1),
AND(Table_owssvr__1[[#This Row],[End Time]]&gt;S$1, Table_owssvr__1[[#This Row],[End Time]]&lt;=T$1 ),
AND(Table_owssvr__1[[#This Row],[Start time]]&lt;S$1, Table_owssvr__1[[#This Row],[End Time]]&gt;T$1)
)</f>
        <v>0</v>
      </c>
      <c r="T1217" s="7">
        <f>1*OR(
AND(Table_owssvr__1[[#This Row],[Start time]]&gt;=T$1, Table_owssvr__1[[#This Row],[Start time]]&lt;U$1),
AND(Table_owssvr__1[[#This Row],[End Time]]&gt;T$1, Table_owssvr__1[[#This Row],[End Time]]&lt;=U$1 ),
AND(Table_owssvr__1[[#This Row],[Start time]]&lt;T$1, Table_owssvr__1[[#This Row],[End Time]]&gt;U$1)
)</f>
        <v>0</v>
      </c>
      <c r="U1217" s="7">
        <f>1*OR(
AND(Table_owssvr__1[[#This Row],[Start time]]&gt;=U$1, Table_owssvr__1[[#This Row],[Start time]]&lt;V$1),
AND(Table_owssvr__1[[#This Row],[End Time]]&gt;U$1, Table_owssvr__1[[#This Row],[End Time]]&lt;=V$1 ),
AND(Table_owssvr__1[[#This Row],[Start time]]&lt;U$1, Table_owssvr__1[[#This Row],[End Time]]&gt;V$1)
)</f>
        <v>0</v>
      </c>
      <c r="V1217" s="7">
        <f>1*OR(
AND(Table_owssvr__1[[#This Row],[Start time]]&gt;=V$1, Table_owssvr__1[[#This Row],[Start time]]&lt;W$1),
AND(Table_owssvr__1[[#This Row],[End Time]]&gt;V$1, Table_owssvr__1[[#This Row],[End Time]]&lt;=W$1 ),
AND(Table_owssvr__1[[#This Row],[Start time]]&lt;V$1, Table_owssvr__1[[#This Row],[End Time]]&gt;W$1)
)</f>
        <v>0</v>
      </c>
      <c r="W1217" s="7">
        <f>1*OR(
AND(Table_owssvr__1[[#This Row],[Start time]]&gt;=W$1, Table_owssvr__1[[#This Row],[Start time]]&lt;X$1),
AND(Table_owssvr__1[[#This Row],[End Time]]&gt;W$1, Table_owssvr__1[[#This Row],[End Time]]&lt;=X$1 ),
AND(Table_owssvr__1[[#This Row],[Start time]]&lt;W$1, Table_owssvr__1[[#This Row],[End Time]]&gt;X$1)
)</f>
        <v>0</v>
      </c>
      <c r="X1217" s="7">
        <f>1*OR(
AND(Table_owssvr__1[[#This Row],[Start time]]&gt;=X$1, Table_owssvr__1[[#This Row],[Start time]]&lt;Y$1),
AND(Table_owssvr__1[[#This Row],[End Time]]&gt;X$1, Table_owssvr__1[[#This Row],[End Time]]&lt;=Y$1 ),
AND(Table_owssvr__1[[#This Row],[Start time]]&lt;X$1, Table_owssvr__1[[#This Row],[End Time]]&gt;Y$1)
)</f>
        <v>0</v>
      </c>
      <c r="Y1217" s="7">
        <f>1*OR(
AND(Table_owssvr__1[[#This Row],[Start time]]&gt;=Y$1, Table_owssvr__1[[#This Row],[Start time]]&lt;Z$1),
AND(Table_owssvr__1[[#This Row],[End Time]]&gt;Y$1, Table_owssvr__1[[#This Row],[End Time]]&lt;=Z$1 ),
AND(Table_owssvr__1[[#This Row],[Start time]]&lt;Y$1, Table_owssvr__1[[#This Row],[End Time]]&gt;Z$1)
)</f>
        <v>0</v>
      </c>
      <c r="Z1217" s="7">
        <f>1*OR(
AND(Table_owssvr__1[[#This Row],[Start time]]&gt;=Z$1, Table_owssvr__1[[#This Row],[Start time]]&lt;AA$1),
AND(Table_owssvr__1[[#This Row],[End Time]]&gt;Z$1, Table_owssvr__1[[#This Row],[End Time]]&lt;=AA$1 ),
AND(Table_owssvr__1[[#This Row],[Start time]]&lt;Z$1, Table_owssvr__1[[#This Row],[End Time]]&gt;AA$1)
)</f>
        <v>0</v>
      </c>
      <c r="AA1217" s="7">
        <f>1*OR(
AND(Table_owssvr__1[[#This Row],[Start time]]&gt;=AA$1, Table_owssvr__1[[#This Row],[Start time]]&lt;AB$1),
AND(Table_owssvr__1[[#This Row],[End Time]]&gt;AA$1, Table_owssvr__1[[#This Row],[End Time]]&lt;=AB$1 ),
AND(Table_owssvr__1[[#This Row],[Start time]]&lt;AA$1, Table_owssvr__1[[#This Row],[End Time]]&gt;AB$1)
)</f>
        <v>1</v>
      </c>
      <c r="AB1217" s="7">
        <f>1*OR(
AND(Table_owssvr__1[[#This Row],[Start time]]&gt;=AB$1, Table_owssvr__1[[#This Row],[Start time]]&lt;AC$1),
AND(Table_owssvr__1[[#This Row],[End Time]]&gt;AB$1, Table_owssvr__1[[#This Row],[End Time]]&lt;=AC$1 ),
AND(Table_owssvr__1[[#This Row],[Start time]]&lt;AB$1, Table_owssvr__1[[#This Row],[End Time]]&gt;AC$1)
)</f>
        <v>0</v>
      </c>
      <c r="AC1217" s="7">
        <f>1*OR(
AND(Table_owssvr__1[[#This Row],[Start time]]&gt;=AC$1, Table_owssvr__1[[#This Row],[Start time]]&lt;AD$1),
AND(Table_owssvr__1[[#This Row],[End Time]]&gt;AC$1, Table_owssvr__1[[#This Row],[End Time]]&lt;=AD$1 ),
AND(Table_owssvr__1[[#This Row],[Start time]]&lt;AC$1, Table_owssvr__1[[#This Row],[End Time]]&gt;AD$1)
)</f>
        <v>0</v>
      </c>
      <c r="AD1217" s="7">
        <f>1*OR(
AND(Table_owssvr__1[[#This Row],[Start time]]&gt;=AD$1, Table_owssvr__1[[#This Row],[Start time]]&lt;AE$1),
AND(Table_owssvr__1[[#This Row],[End Time]]&gt;AD$1, Table_owssvr__1[[#This Row],[End Time]]&lt;=AE$1 ),
AND(Table_owssvr__1[[#This Row],[Start time]]&lt;AD$1, Table_owssvr__1[[#This Row],[End Time]]&gt;AE$1)
)</f>
        <v>0</v>
      </c>
      <c r="AE1217" s="7">
        <f>1*OR(
AND(Table_owssvr__1[[#This Row],[Start time]]&gt;=AE$1, Table_owssvr__1[[#This Row],[Start time]]&lt;AF$1),
AND(Table_owssvr__1[[#This Row],[End Time]]&gt;AE$1, Table_owssvr__1[[#This Row],[End Time]]&lt;=AF$1 ),
AND(Table_owssvr__1[[#This Row],[Start time]]&lt;AE$1, Table_owssvr__1[[#This Row],[End Time]]&gt;AF$1)
)</f>
        <v>0</v>
      </c>
    </row>
    <row r="1218" spans="1:31" x14ac:dyDescent="0.25">
      <c r="A1218" s="2"/>
      <c r="B1218" s="3" t="s">
        <v>298</v>
      </c>
      <c r="C1218" s="3" t="s">
        <v>41</v>
      </c>
      <c r="D1218" s="3" t="s">
        <v>24</v>
      </c>
      <c r="E1218" s="1" t="s">
        <v>226</v>
      </c>
      <c r="F1218" s="4">
        <v>42433.375</v>
      </c>
      <c r="G1218" s="4">
        <v>42433.541666666664</v>
      </c>
      <c r="H1218" s="4">
        <v>42436.701724537037</v>
      </c>
      <c r="I1218" s="3" t="s">
        <v>43</v>
      </c>
      <c r="J1218" s="2" t="s">
        <v>17</v>
      </c>
      <c r="K1218" s="2" t="s">
        <v>16</v>
      </c>
      <c r="L1218" t="b">
        <f>LEFT(Table_owssvr__1[[#This Row],[Person''s Name]],4)=LEFT(Table_owssvr__1[[#This Row],[Modified By]],4)</f>
        <v>1</v>
      </c>
      <c r="M1218" t="b">
        <f>Table_owssvr__1[[#This Row],[Modified]]&gt;Table_owssvr__1[[#This Row],[Start Date and Time]]</f>
        <v>1</v>
      </c>
      <c r="N1218">
        <f>(Table_owssvr__1[[#This Row],[End Date and Time]]-Table_owssvr__1[[#This Row],[Start Date and Time]])*24</f>
        <v>3.9999999999417923</v>
      </c>
      <c r="O1218" s="5">
        <f>INT(Table_owssvr__1[[#This Row],[Start Date and Time]])</f>
        <v>42433</v>
      </c>
      <c r="P1218" s="6">
        <f>DATE(YEAR(Table_owssvr__1[[#This Row],[Date]]),MONTH(Table_owssvr__1[[#This Row],[Date]]),1)</f>
        <v>42430</v>
      </c>
      <c r="Q1218" s="9">
        <f>ROUND(24*(Table_owssvr__1[[#This Row],[Start Date and Time]]-INT(Table_owssvr__1[[#This Row],[Start Date and Time]])),2)</f>
        <v>9</v>
      </c>
      <c r="R1218" s="9">
        <f>ROUND(24*(Table_owssvr__1[[#This Row],[End Date and Time]]-INT(Table_owssvr__1[[#This Row],[End Date and Time]])),2)</f>
        <v>13</v>
      </c>
      <c r="S1218" s="7">
        <f>1*OR(
AND(Table_owssvr__1[[#This Row],[Start time]]&gt;=S$1, Table_owssvr__1[[#This Row],[Start time]]&lt;T$1),
AND(Table_owssvr__1[[#This Row],[End Time]]&gt;S$1, Table_owssvr__1[[#This Row],[End Time]]&lt;=T$1 ),
AND(Table_owssvr__1[[#This Row],[Start time]]&lt;S$1, Table_owssvr__1[[#This Row],[End Time]]&gt;T$1)
)</f>
        <v>0</v>
      </c>
      <c r="T1218" s="7">
        <f>1*OR(
AND(Table_owssvr__1[[#This Row],[Start time]]&gt;=T$1, Table_owssvr__1[[#This Row],[Start time]]&lt;U$1),
AND(Table_owssvr__1[[#This Row],[End Time]]&gt;T$1, Table_owssvr__1[[#This Row],[End Time]]&lt;=U$1 ),
AND(Table_owssvr__1[[#This Row],[Start time]]&lt;T$1, Table_owssvr__1[[#This Row],[End Time]]&gt;U$1)
)</f>
        <v>1</v>
      </c>
      <c r="U1218" s="7">
        <f>1*OR(
AND(Table_owssvr__1[[#This Row],[Start time]]&gt;=U$1, Table_owssvr__1[[#This Row],[Start time]]&lt;V$1),
AND(Table_owssvr__1[[#This Row],[End Time]]&gt;U$1, Table_owssvr__1[[#This Row],[End Time]]&lt;=V$1 ),
AND(Table_owssvr__1[[#This Row],[Start time]]&lt;U$1, Table_owssvr__1[[#This Row],[End Time]]&gt;V$1)
)</f>
        <v>1</v>
      </c>
      <c r="V1218" s="7">
        <f>1*OR(
AND(Table_owssvr__1[[#This Row],[Start time]]&gt;=V$1, Table_owssvr__1[[#This Row],[Start time]]&lt;W$1),
AND(Table_owssvr__1[[#This Row],[End Time]]&gt;V$1, Table_owssvr__1[[#This Row],[End Time]]&lt;=W$1 ),
AND(Table_owssvr__1[[#This Row],[Start time]]&lt;V$1, Table_owssvr__1[[#This Row],[End Time]]&gt;W$1)
)</f>
        <v>1</v>
      </c>
      <c r="W1218" s="7">
        <f>1*OR(
AND(Table_owssvr__1[[#This Row],[Start time]]&gt;=W$1, Table_owssvr__1[[#This Row],[Start time]]&lt;X$1),
AND(Table_owssvr__1[[#This Row],[End Time]]&gt;W$1, Table_owssvr__1[[#This Row],[End Time]]&lt;=X$1 ),
AND(Table_owssvr__1[[#This Row],[Start time]]&lt;W$1, Table_owssvr__1[[#This Row],[End Time]]&gt;X$1)
)</f>
        <v>1</v>
      </c>
      <c r="X1218" s="7">
        <f>1*OR(
AND(Table_owssvr__1[[#This Row],[Start time]]&gt;=X$1, Table_owssvr__1[[#This Row],[Start time]]&lt;Y$1),
AND(Table_owssvr__1[[#This Row],[End Time]]&gt;X$1, Table_owssvr__1[[#This Row],[End Time]]&lt;=Y$1 ),
AND(Table_owssvr__1[[#This Row],[Start time]]&lt;X$1, Table_owssvr__1[[#This Row],[End Time]]&gt;Y$1)
)</f>
        <v>0</v>
      </c>
      <c r="Y1218" s="7">
        <f>1*OR(
AND(Table_owssvr__1[[#This Row],[Start time]]&gt;=Y$1, Table_owssvr__1[[#This Row],[Start time]]&lt;Z$1),
AND(Table_owssvr__1[[#This Row],[End Time]]&gt;Y$1, Table_owssvr__1[[#This Row],[End Time]]&lt;=Z$1 ),
AND(Table_owssvr__1[[#This Row],[Start time]]&lt;Y$1, Table_owssvr__1[[#This Row],[End Time]]&gt;Z$1)
)</f>
        <v>0</v>
      </c>
      <c r="Z1218" s="7">
        <f>1*OR(
AND(Table_owssvr__1[[#This Row],[Start time]]&gt;=Z$1, Table_owssvr__1[[#This Row],[Start time]]&lt;AA$1),
AND(Table_owssvr__1[[#This Row],[End Time]]&gt;Z$1, Table_owssvr__1[[#This Row],[End Time]]&lt;=AA$1 ),
AND(Table_owssvr__1[[#This Row],[Start time]]&lt;Z$1, Table_owssvr__1[[#This Row],[End Time]]&gt;AA$1)
)</f>
        <v>0</v>
      </c>
      <c r="AA1218" s="7">
        <f>1*OR(
AND(Table_owssvr__1[[#This Row],[Start time]]&gt;=AA$1, Table_owssvr__1[[#This Row],[Start time]]&lt;AB$1),
AND(Table_owssvr__1[[#This Row],[End Time]]&gt;AA$1, Table_owssvr__1[[#This Row],[End Time]]&lt;=AB$1 ),
AND(Table_owssvr__1[[#This Row],[Start time]]&lt;AA$1, Table_owssvr__1[[#This Row],[End Time]]&gt;AB$1)
)</f>
        <v>0</v>
      </c>
      <c r="AB1218" s="7">
        <f>1*OR(
AND(Table_owssvr__1[[#This Row],[Start time]]&gt;=AB$1, Table_owssvr__1[[#This Row],[Start time]]&lt;AC$1),
AND(Table_owssvr__1[[#This Row],[End Time]]&gt;AB$1, Table_owssvr__1[[#This Row],[End Time]]&lt;=AC$1 ),
AND(Table_owssvr__1[[#This Row],[Start time]]&lt;AB$1, Table_owssvr__1[[#This Row],[End Time]]&gt;AC$1)
)</f>
        <v>0</v>
      </c>
      <c r="AC1218" s="7">
        <f>1*OR(
AND(Table_owssvr__1[[#This Row],[Start time]]&gt;=AC$1, Table_owssvr__1[[#This Row],[Start time]]&lt;AD$1),
AND(Table_owssvr__1[[#This Row],[End Time]]&gt;AC$1, Table_owssvr__1[[#This Row],[End Time]]&lt;=AD$1 ),
AND(Table_owssvr__1[[#This Row],[Start time]]&lt;AC$1, Table_owssvr__1[[#This Row],[End Time]]&gt;AD$1)
)</f>
        <v>0</v>
      </c>
      <c r="AD1218" s="7">
        <f>1*OR(
AND(Table_owssvr__1[[#This Row],[Start time]]&gt;=AD$1, Table_owssvr__1[[#This Row],[Start time]]&lt;AE$1),
AND(Table_owssvr__1[[#This Row],[End Time]]&gt;AD$1, Table_owssvr__1[[#This Row],[End Time]]&lt;=AE$1 ),
AND(Table_owssvr__1[[#This Row],[Start time]]&lt;AD$1, Table_owssvr__1[[#This Row],[End Time]]&gt;AE$1)
)</f>
        <v>0</v>
      </c>
      <c r="AE1218" s="7">
        <f>1*OR(
AND(Table_owssvr__1[[#This Row],[Start time]]&gt;=AE$1, Table_owssvr__1[[#This Row],[Start time]]&lt;AF$1),
AND(Table_owssvr__1[[#This Row],[End Time]]&gt;AE$1, Table_owssvr__1[[#This Row],[End Time]]&lt;=AF$1 ),
AND(Table_owssvr__1[[#This Row],[Start time]]&lt;AE$1, Table_owssvr__1[[#This Row],[End Time]]&gt;AF$1)
)</f>
        <v>0</v>
      </c>
    </row>
    <row r="1219" spans="1:31" x14ac:dyDescent="0.25">
      <c r="A1219" s="2"/>
      <c r="B1219" s="3" t="s">
        <v>298</v>
      </c>
      <c r="C1219" s="3" t="s">
        <v>41</v>
      </c>
      <c r="D1219" s="3" t="s">
        <v>24</v>
      </c>
      <c r="E1219" s="1" t="s">
        <v>839</v>
      </c>
      <c r="F1219" s="4">
        <v>42434.375</v>
      </c>
      <c r="G1219" s="4">
        <v>42434.541666666664</v>
      </c>
      <c r="H1219" s="4">
        <v>42436.703657407408</v>
      </c>
      <c r="I1219" s="3" t="s">
        <v>43</v>
      </c>
      <c r="J1219" s="2" t="s">
        <v>17</v>
      </c>
      <c r="K1219" s="2" t="s">
        <v>16</v>
      </c>
      <c r="L1219" t="b">
        <f>LEFT(Table_owssvr__1[[#This Row],[Person''s Name]],4)=LEFT(Table_owssvr__1[[#This Row],[Modified By]],4)</f>
        <v>1</v>
      </c>
      <c r="M1219" t="b">
        <f>Table_owssvr__1[[#This Row],[Modified]]&gt;Table_owssvr__1[[#This Row],[Start Date and Time]]</f>
        <v>1</v>
      </c>
      <c r="N1219">
        <f>(Table_owssvr__1[[#This Row],[End Date and Time]]-Table_owssvr__1[[#This Row],[Start Date and Time]])*24</f>
        <v>3.9999999999417923</v>
      </c>
      <c r="O1219" s="5">
        <f>INT(Table_owssvr__1[[#This Row],[Start Date and Time]])</f>
        <v>42434</v>
      </c>
      <c r="P1219" s="6">
        <f>DATE(YEAR(Table_owssvr__1[[#This Row],[Date]]),MONTH(Table_owssvr__1[[#This Row],[Date]]),1)</f>
        <v>42430</v>
      </c>
      <c r="Q1219" s="9">
        <f>ROUND(24*(Table_owssvr__1[[#This Row],[Start Date and Time]]-INT(Table_owssvr__1[[#This Row],[Start Date and Time]])),2)</f>
        <v>9</v>
      </c>
      <c r="R1219" s="9">
        <f>ROUND(24*(Table_owssvr__1[[#This Row],[End Date and Time]]-INT(Table_owssvr__1[[#This Row],[End Date and Time]])),2)</f>
        <v>13</v>
      </c>
      <c r="S1219" s="7">
        <f>1*OR(
AND(Table_owssvr__1[[#This Row],[Start time]]&gt;=S$1, Table_owssvr__1[[#This Row],[Start time]]&lt;T$1),
AND(Table_owssvr__1[[#This Row],[End Time]]&gt;S$1, Table_owssvr__1[[#This Row],[End Time]]&lt;=T$1 ),
AND(Table_owssvr__1[[#This Row],[Start time]]&lt;S$1, Table_owssvr__1[[#This Row],[End Time]]&gt;T$1)
)</f>
        <v>0</v>
      </c>
      <c r="T1219" s="7">
        <f>1*OR(
AND(Table_owssvr__1[[#This Row],[Start time]]&gt;=T$1, Table_owssvr__1[[#This Row],[Start time]]&lt;U$1),
AND(Table_owssvr__1[[#This Row],[End Time]]&gt;T$1, Table_owssvr__1[[#This Row],[End Time]]&lt;=U$1 ),
AND(Table_owssvr__1[[#This Row],[Start time]]&lt;T$1, Table_owssvr__1[[#This Row],[End Time]]&gt;U$1)
)</f>
        <v>1</v>
      </c>
      <c r="U1219" s="7">
        <f>1*OR(
AND(Table_owssvr__1[[#This Row],[Start time]]&gt;=U$1, Table_owssvr__1[[#This Row],[Start time]]&lt;V$1),
AND(Table_owssvr__1[[#This Row],[End Time]]&gt;U$1, Table_owssvr__1[[#This Row],[End Time]]&lt;=V$1 ),
AND(Table_owssvr__1[[#This Row],[Start time]]&lt;U$1, Table_owssvr__1[[#This Row],[End Time]]&gt;V$1)
)</f>
        <v>1</v>
      </c>
      <c r="V1219" s="7">
        <f>1*OR(
AND(Table_owssvr__1[[#This Row],[Start time]]&gt;=V$1, Table_owssvr__1[[#This Row],[Start time]]&lt;W$1),
AND(Table_owssvr__1[[#This Row],[End Time]]&gt;V$1, Table_owssvr__1[[#This Row],[End Time]]&lt;=W$1 ),
AND(Table_owssvr__1[[#This Row],[Start time]]&lt;V$1, Table_owssvr__1[[#This Row],[End Time]]&gt;W$1)
)</f>
        <v>1</v>
      </c>
      <c r="W1219" s="7">
        <f>1*OR(
AND(Table_owssvr__1[[#This Row],[Start time]]&gt;=W$1, Table_owssvr__1[[#This Row],[Start time]]&lt;X$1),
AND(Table_owssvr__1[[#This Row],[End Time]]&gt;W$1, Table_owssvr__1[[#This Row],[End Time]]&lt;=X$1 ),
AND(Table_owssvr__1[[#This Row],[Start time]]&lt;W$1, Table_owssvr__1[[#This Row],[End Time]]&gt;X$1)
)</f>
        <v>1</v>
      </c>
      <c r="X1219" s="7">
        <f>1*OR(
AND(Table_owssvr__1[[#This Row],[Start time]]&gt;=X$1, Table_owssvr__1[[#This Row],[Start time]]&lt;Y$1),
AND(Table_owssvr__1[[#This Row],[End Time]]&gt;X$1, Table_owssvr__1[[#This Row],[End Time]]&lt;=Y$1 ),
AND(Table_owssvr__1[[#This Row],[Start time]]&lt;X$1, Table_owssvr__1[[#This Row],[End Time]]&gt;Y$1)
)</f>
        <v>0</v>
      </c>
      <c r="Y1219" s="7">
        <f>1*OR(
AND(Table_owssvr__1[[#This Row],[Start time]]&gt;=Y$1, Table_owssvr__1[[#This Row],[Start time]]&lt;Z$1),
AND(Table_owssvr__1[[#This Row],[End Time]]&gt;Y$1, Table_owssvr__1[[#This Row],[End Time]]&lt;=Z$1 ),
AND(Table_owssvr__1[[#This Row],[Start time]]&lt;Y$1, Table_owssvr__1[[#This Row],[End Time]]&gt;Z$1)
)</f>
        <v>0</v>
      </c>
      <c r="Z1219" s="7">
        <f>1*OR(
AND(Table_owssvr__1[[#This Row],[Start time]]&gt;=Z$1, Table_owssvr__1[[#This Row],[Start time]]&lt;AA$1),
AND(Table_owssvr__1[[#This Row],[End Time]]&gt;Z$1, Table_owssvr__1[[#This Row],[End Time]]&lt;=AA$1 ),
AND(Table_owssvr__1[[#This Row],[Start time]]&lt;Z$1, Table_owssvr__1[[#This Row],[End Time]]&gt;AA$1)
)</f>
        <v>0</v>
      </c>
      <c r="AA1219" s="7">
        <f>1*OR(
AND(Table_owssvr__1[[#This Row],[Start time]]&gt;=AA$1, Table_owssvr__1[[#This Row],[Start time]]&lt;AB$1),
AND(Table_owssvr__1[[#This Row],[End Time]]&gt;AA$1, Table_owssvr__1[[#This Row],[End Time]]&lt;=AB$1 ),
AND(Table_owssvr__1[[#This Row],[Start time]]&lt;AA$1, Table_owssvr__1[[#This Row],[End Time]]&gt;AB$1)
)</f>
        <v>0</v>
      </c>
      <c r="AB1219" s="7">
        <f>1*OR(
AND(Table_owssvr__1[[#This Row],[Start time]]&gt;=AB$1, Table_owssvr__1[[#This Row],[Start time]]&lt;AC$1),
AND(Table_owssvr__1[[#This Row],[End Time]]&gt;AB$1, Table_owssvr__1[[#This Row],[End Time]]&lt;=AC$1 ),
AND(Table_owssvr__1[[#This Row],[Start time]]&lt;AB$1, Table_owssvr__1[[#This Row],[End Time]]&gt;AC$1)
)</f>
        <v>0</v>
      </c>
      <c r="AC1219" s="7">
        <f>1*OR(
AND(Table_owssvr__1[[#This Row],[Start time]]&gt;=AC$1, Table_owssvr__1[[#This Row],[Start time]]&lt;AD$1),
AND(Table_owssvr__1[[#This Row],[End Time]]&gt;AC$1, Table_owssvr__1[[#This Row],[End Time]]&lt;=AD$1 ),
AND(Table_owssvr__1[[#This Row],[Start time]]&lt;AC$1, Table_owssvr__1[[#This Row],[End Time]]&gt;AD$1)
)</f>
        <v>0</v>
      </c>
      <c r="AD1219" s="7">
        <f>1*OR(
AND(Table_owssvr__1[[#This Row],[Start time]]&gt;=AD$1, Table_owssvr__1[[#This Row],[Start time]]&lt;AE$1),
AND(Table_owssvr__1[[#This Row],[End Time]]&gt;AD$1, Table_owssvr__1[[#This Row],[End Time]]&lt;=AE$1 ),
AND(Table_owssvr__1[[#This Row],[Start time]]&lt;AD$1, Table_owssvr__1[[#This Row],[End Time]]&gt;AE$1)
)</f>
        <v>0</v>
      </c>
      <c r="AE1219" s="7">
        <f>1*OR(
AND(Table_owssvr__1[[#This Row],[Start time]]&gt;=AE$1, Table_owssvr__1[[#This Row],[Start time]]&lt;AF$1),
AND(Table_owssvr__1[[#This Row],[End Time]]&gt;AE$1, Table_owssvr__1[[#This Row],[End Time]]&lt;=AF$1 ),
AND(Table_owssvr__1[[#This Row],[Start time]]&lt;AE$1, Table_owssvr__1[[#This Row],[End Time]]&gt;AF$1)
)</f>
        <v>0</v>
      </c>
    </row>
    <row r="1220" spans="1:31" ht="30" x14ac:dyDescent="0.25">
      <c r="A1220" s="2"/>
      <c r="B1220" s="3" t="s">
        <v>298</v>
      </c>
      <c r="C1220" s="3" t="s">
        <v>41</v>
      </c>
      <c r="D1220" s="3" t="s">
        <v>24</v>
      </c>
      <c r="E1220" s="1" t="s">
        <v>840</v>
      </c>
      <c r="F1220" s="4">
        <v>42434.5625</v>
      </c>
      <c r="G1220" s="4">
        <v>42434.729166666664</v>
      </c>
      <c r="H1220" s="4">
        <v>42436.704189814816</v>
      </c>
      <c r="I1220" s="3" t="s">
        <v>43</v>
      </c>
      <c r="J1220" s="2" t="s">
        <v>17</v>
      </c>
      <c r="K1220" s="2" t="s">
        <v>16</v>
      </c>
      <c r="L1220" t="b">
        <f>LEFT(Table_owssvr__1[[#This Row],[Person''s Name]],4)=LEFT(Table_owssvr__1[[#This Row],[Modified By]],4)</f>
        <v>1</v>
      </c>
      <c r="M1220" t="b">
        <f>Table_owssvr__1[[#This Row],[Modified]]&gt;Table_owssvr__1[[#This Row],[Start Date and Time]]</f>
        <v>1</v>
      </c>
      <c r="N1220">
        <f>(Table_owssvr__1[[#This Row],[End Date and Time]]-Table_owssvr__1[[#This Row],[Start Date and Time]])*24</f>
        <v>3.9999999999417923</v>
      </c>
      <c r="O1220" s="5">
        <f>INT(Table_owssvr__1[[#This Row],[Start Date and Time]])</f>
        <v>42434</v>
      </c>
      <c r="P1220" s="6">
        <f>DATE(YEAR(Table_owssvr__1[[#This Row],[Date]]),MONTH(Table_owssvr__1[[#This Row],[Date]]),1)</f>
        <v>42430</v>
      </c>
      <c r="Q1220" s="9">
        <f>ROUND(24*(Table_owssvr__1[[#This Row],[Start Date and Time]]-INT(Table_owssvr__1[[#This Row],[Start Date and Time]])),2)</f>
        <v>13.5</v>
      </c>
      <c r="R1220" s="9">
        <f>ROUND(24*(Table_owssvr__1[[#This Row],[End Date and Time]]-INT(Table_owssvr__1[[#This Row],[End Date and Time]])),2)</f>
        <v>17.5</v>
      </c>
      <c r="S1220" s="7">
        <f>1*OR(
AND(Table_owssvr__1[[#This Row],[Start time]]&gt;=S$1, Table_owssvr__1[[#This Row],[Start time]]&lt;T$1),
AND(Table_owssvr__1[[#This Row],[End Time]]&gt;S$1, Table_owssvr__1[[#This Row],[End Time]]&lt;=T$1 ),
AND(Table_owssvr__1[[#This Row],[Start time]]&lt;S$1, Table_owssvr__1[[#This Row],[End Time]]&gt;T$1)
)</f>
        <v>0</v>
      </c>
      <c r="T1220" s="7">
        <f>1*OR(
AND(Table_owssvr__1[[#This Row],[Start time]]&gt;=T$1, Table_owssvr__1[[#This Row],[Start time]]&lt;U$1),
AND(Table_owssvr__1[[#This Row],[End Time]]&gt;T$1, Table_owssvr__1[[#This Row],[End Time]]&lt;=U$1 ),
AND(Table_owssvr__1[[#This Row],[Start time]]&lt;T$1, Table_owssvr__1[[#This Row],[End Time]]&gt;U$1)
)</f>
        <v>0</v>
      </c>
      <c r="U1220" s="7">
        <f>1*OR(
AND(Table_owssvr__1[[#This Row],[Start time]]&gt;=U$1, Table_owssvr__1[[#This Row],[Start time]]&lt;V$1),
AND(Table_owssvr__1[[#This Row],[End Time]]&gt;U$1, Table_owssvr__1[[#This Row],[End Time]]&lt;=V$1 ),
AND(Table_owssvr__1[[#This Row],[Start time]]&lt;U$1, Table_owssvr__1[[#This Row],[End Time]]&gt;V$1)
)</f>
        <v>0</v>
      </c>
      <c r="V1220" s="7">
        <f>1*OR(
AND(Table_owssvr__1[[#This Row],[Start time]]&gt;=V$1, Table_owssvr__1[[#This Row],[Start time]]&lt;W$1),
AND(Table_owssvr__1[[#This Row],[End Time]]&gt;V$1, Table_owssvr__1[[#This Row],[End Time]]&lt;=W$1 ),
AND(Table_owssvr__1[[#This Row],[Start time]]&lt;V$1, Table_owssvr__1[[#This Row],[End Time]]&gt;W$1)
)</f>
        <v>0</v>
      </c>
      <c r="W1220" s="7">
        <f>1*OR(
AND(Table_owssvr__1[[#This Row],[Start time]]&gt;=W$1, Table_owssvr__1[[#This Row],[Start time]]&lt;X$1),
AND(Table_owssvr__1[[#This Row],[End Time]]&gt;W$1, Table_owssvr__1[[#This Row],[End Time]]&lt;=X$1 ),
AND(Table_owssvr__1[[#This Row],[Start time]]&lt;W$1, Table_owssvr__1[[#This Row],[End Time]]&gt;X$1)
)</f>
        <v>0</v>
      </c>
      <c r="X1220" s="7">
        <f>1*OR(
AND(Table_owssvr__1[[#This Row],[Start time]]&gt;=X$1, Table_owssvr__1[[#This Row],[Start time]]&lt;Y$1),
AND(Table_owssvr__1[[#This Row],[End Time]]&gt;X$1, Table_owssvr__1[[#This Row],[End Time]]&lt;=Y$1 ),
AND(Table_owssvr__1[[#This Row],[Start time]]&lt;X$1, Table_owssvr__1[[#This Row],[End Time]]&gt;Y$1)
)</f>
        <v>1</v>
      </c>
      <c r="Y1220" s="7">
        <f>1*OR(
AND(Table_owssvr__1[[#This Row],[Start time]]&gt;=Y$1, Table_owssvr__1[[#This Row],[Start time]]&lt;Z$1),
AND(Table_owssvr__1[[#This Row],[End Time]]&gt;Y$1, Table_owssvr__1[[#This Row],[End Time]]&lt;=Z$1 ),
AND(Table_owssvr__1[[#This Row],[Start time]]&lt;Y$1, Table_owssvr__1[[#This Row],[End Time]]&gt;Z$1)
)</f>
        <v>1</v>
      </c>
      <c r="Z1220" s="7">
        <f>1*OR(
AND(Table_owssvr__1[[#This Row],[Start time]]&gt;=Z$1, Table_owssvr__1[[#This Row],[Start time]]&lt;AA$1),
AND(Table_owssvr__1[[#This Row],[End Time]]&gt;Z$1, Table_owssvr__1[[#This Row],[End Time]]&lt;=AA$1 ),
AND(Table_owssvr__1[[#This Row],[Start time]]&lt;Z$1, Table_owssvr__1[[#This Row],[End Time]]&gt;AA$1)
)</f>
        <v>1</v>
      </c>
      <c r="AA1220" s="7">
        <f>1*OR(
AND(Table_owssvr__1[[#This Row],[Start time]]&gt;=AA$1, Table_owssvr__1[[#This Row],[Start time]]&lt;AB$1),
AND(Table_owssvr__1[[#This Row],[End Time]]&gt;AA$1, Table_owssvr__1[[#This Row],[End Time]]&lt;=AB$1 ),
AND(Table_owssvr__1[[#This Row],[Start time]]&lt;AA$1, Table_owssvr__1[[#This Row],[End Time]]&gt;AB$1)
)</f>
        <v>1</v>
      </c>
      <c r="AB1220" s="7">
        <f>1*OR(
AND(Table_owssvr__1[[#This Row],[Start time]]&gt;=AB$1, Table_owssvr__1[[#This Row],[Start time]]&lt;AC$1),
AND(Table_owssvr__1[[#This Row],[End Time]]&gt;AB$1, Table_owssvr__1[[#This Row],[End Time]]&lt;=AC$1 ),
AND(Table_owssvr__1[[#This Row],[Start time]]&lt;AB$1, Table_owssvr__1[[#This Row],[End Time]]&gt;AC$1)
)</f>
        <v>1</v>
      </c>
      <c r="AC1220" s="7">
        <f>1*OR(
AND(Table_owssvr__1[[#This Row],[Start time]]&gt;=AC$1, Table_owssvr__1[[#This Row],[Start time]]&lt;AD$1),
AND(Table_owssvr__1[[#This Row],[End Time]]&gt;AC$1, Table_owssvr__1[[#This Row],[End Time]]&lt;=AD$1 ),
AND(Table_owssvr__1[[#This Row],[Start time]]&lt;AC$1, Table_owssvr__1[[#This Row],[End Time]]&gt;AD$1)
)</f>
        <v>0</v>
      </c>
      <c r="AD1220" s="7">
        <f>1*OR(
AND(Table_owssvr__1[[#This Row],[Start time]]&gt;=AD$1, Table_owssvr__1[[#This Row],[Start time]]&lt;AE$1),
AND(Table_owssvr__1[[#This Row],[End Time]]&gt;AD$1, Table_owssvr__1[[#This Row],[End Time]]&lt;=AE$1 ),
AND(Table_owssvr__1[[#This Row],[Start time]]&lt;AD$1, Table_owssvr__1[[#This Row],[End Time]]&gt;AE$1)
)</f>
        <v>0</v>
      </c>
      <c r="AE1220" s="7">
        <f>1*OR(
AND(Table_owssvr__1[[#This Row],[Start time]]&gt;=AE$1, Table_owssvr__1[[#This Row],[Start time]]&lt;AF$1),
AND(Table_owssvr__1[[#This Row],[End Time]]&gt;AE$1, Table_owssvr__1[[#This Row],[End Time]]&lt;=AF$1 ),
AND(Table_owssvr__1[[#This Row],[Start time]]&lt;AE$1, Table_owssvr__1[[#This Row],[End Time]]&gt;AF$1)
)</f>
        <v>0</v>
      </c>
    </row>
    <row r="1221" spans="1:31" x14ac:dyDescent="0.25">
      <c r="A1221" s="2"/>
      <c r="B1221" s="3" t="s">
        <v>298</v>
      </c>
      <c r="C1221" s="3" t="s">
        <v>41</v>
      </c>
      <c r="D1221" s="3" t="s">
        <v>24</v>
      </c>
      <c r="E1221" s="1" t="s">
        <v>858</v>
      </c>
      <c r="F1221" s="4">
        <v>42436.375</v>
      </c>
      <c r="G1221" s="4">
        <v>42436.541666666664</v>
      </c>
      <c r="H1221" s="4">
        <v>42436.704861111109</v>
      </c>
      <c r="I1221" s="3" t="s">
        <v>43</v>
      </c>
      <c r="J1221" s="2" t="s">
        <v>17</v>
      </c>
      <c r="K1221" s="2" t="s">
        <v>16</v>
      </c>
      <c r="L1221" t="b">
        <f>LEFT(Table_owssvr__1[[#This Row],[Person''s Name]],4)=LEFT(Table_owssvr__1[[#This Row],[Modified By]],4)</f>
        <v>1</v>
      </c>
      <c r="M1221" t="b">
        <f>Table_owssvr__1[[#This Row],[Modified]]&gt;Table_owssvr__1[[#This Row],[Start Date and Time]]</f>
        <v>1</v>
      </c>
      <c r="N1221">
        <f>(Table_owssvr__1[[#This Row],[End Date and Time]]-Table_owssvr__1[[#This Row],[Start Date and Time]])*24</f>
        <v>3.9999999999417923</v>
      </c>
      <c r="O1221" s="5">
        <f>INT(Table_owssvr__1[[#This Row],[Start Date and Time]])</f>
        <v>42436</v>
      </c>
      <c r="P1221" s="6">
        <f>DATE(YEAR(Table_owssvr__1[[#This Row],[Date]]),MONTH(Table_owssvr__1[[#This Row],[Date]]),1)</f>
        <v>42430</v>
      </c>
      <c r="Q1221" s="9">
        <f>ROUND(24*(Table_owssvr__1[[#This Row],[Start Date and Time]]-INT(Table_owssvr__1[[#This Row],[Start Date and Time]])),2)</f>
        <v>9</v>
      </c>
      <c r="R1221" s="9">
        <f>ROUND(24*(Table_owssvr__1[[#This Row],[End Date and Time]]-INT(Table_owssvr__1[[#This Row],[End Date and Time]])),2)</f>
        <v>13</v>
      </c>
      <c r="S1221" s="7">
        <f>1*OR(
AND(Table_owssvr__1[[#This Row],[Start time]]&gt;=S$1, Table_owssvr__1[[#This Row],[Start time]]&lt;T$1),
AND(Table_owssvr__1[[#This Row],[End Time]]&gt;S$1, Table_owssvr__1[[#This Row],[End Time]]&lt;=T$1 ),
AND(Table_owssvr__1[[#This Row],[Start time]]&lt;S$1, Table_owssvr__1[[#This Row],[End Time]]&gt;T$1)
)</f>
        <v>0</v>
      </c>
      <c r="T1221" s="7">
        <f>1*OR(
AND(Table_owssvr__1[[#This Row],[Start time]]&gt;=T$1, Table_owssvr__1[[#This Row],[Start time]]&lt;U$1),
AND(Table_owssvr__1[[#This Row],[End Time]]&gt;T$1, Table_owssvr__1[[#This Row],[End Time]]&lt;=U$1 ),
AND(Table_owssvr__1[[#This Row],[Start time]]&lt;T$1, Table_owssvr__1[[#This Row],[End Time]]&gt;U$1)
)</f>
        <v>1</v>
      </c>
      <c r="U1221" s="7">
        <f>1*OR(
AND(Table_owssvr__1[[#This Row],[Start time]]&gt;=U$1, Table_owssvr__1[[#This Row],[Start time]]&lt;V$1),
AND(Table_owssvr__1[[#This Row],[End Time]]&gt;U$1, Table_owssvr__1[[#This Row],[End Time]]&lt;=V$1 ),
AND(Table_owssvr__1[[#This Row],[Start time]]&lt;U$1, Table_owssvr__1[[#This Row],[End Time]]&gt;V$1)
)</f>
        <v>1</v>
      </c>
      <c r="V1221" s="7">
        <f>1*OR(
AND(Table_owssvr__1[[#This Row],[Start time]]&gt;=V$1, Table_owssvr__1[[#This Row],[Start time]]&lt;W$1),
AND(Table_owssvr__1[[#This Row],[End Time]]&gt;V$1, Table_owssvr__1[[#This Row],[End Time]]&lt;=W$1 ),
AND(Table_owssvr__1[[#This Row],[Start time]]&lt;V$1, Table_owssvr__1[[#This Row],[End Time]]&gt;W$1)
)</f>
        <v>1</v>
      </c>
      <c r="W1221" s="7">
        <f>1*OR(
AND(Table_owssvr__1[[#This Row],[Start time]]&gt;=W$1, Table_owssvr__1[[#This Row],[Start time]]&lt;X$1),
AND(Table_owssvr__1[[#This Row],[End Time]]&gt;W$1, Table_owssvr__1[[#This Row],[End Time]]&lt;=X$1 ),
AND(Table_owssvr__1[[#This Row],[Start time]]&lt;W$1, Table_owssvr__1[[#This Row],[End Time]]&gt;X$1)
)</f>
        <v>1</v>
      </c>
      <c r="X1221" s="7">
        <f>1*OR(
AND(Table_owssvr__1[[#This Row],[Start time]]&gt;=X$1, Table_owssvr__1[[#This Row],[Start time]]&lt;Y$1),
AND(Table_owssvr__1[[#This Row],[End Time]]&gt;X$1, Table_owssvr__1[[#This Row],[End Time]]&lt;=Y$1 ),
AND(Table_owssvr__1[[#This Row],[Start time]]&lt;X$1, Table_owssvr__1[[#This Row],[End Time]]&gt;Y$1)
)</f>
        <v>0</v>
      </c>
      <c r="Y1221" s="7">
        <f>1*OR(
AND(Table_owssvr__1[[#This Row],[Start time]]&gt;=Y$1, Table_owssvr__1[[#This Row],[Start time]]&lt;Z$1),
AND(Table_owssvr__1[[#This Row],[End Time]]&gt;Y$1, Table_owssvr__1[[#This Row],[End Time]]&lt;=Z$1 ),
AND(Table_owssvr__1[[#This Row],[Start time]]&lt;Y$1, Table_owssvr__1[[#This Row],[End Time]]&gt;Z$1)
)</f>
        <v>0</v>
      </c>
      <c r="Z1221" s="7">
        <f>1*OR(
AND(Table_owssvr__1[[#This Row],[Start time]]&gt;=Z$1, Table_owssvr__1[[#This Row],[Start time]]&lt;AA$1),
AND(Table_owssvr__1[[#This Row],[End Time]]&gt;Z$1, Table_owssvr__1[[#This Row],[End Time]]&lt;=AA$1 ),
AND(Table_owssvr__1[[#This Row],[Start time]]&lt;Z$1, Table_owssvr__1[[#This Row],[End Time]]&gt;AA$1)
)</f>
        <v>0</v>
      </c>
      <c r="AA1221" s="7">
        <f>1*OR(
AND(Table_owssvr__1[[#This Row],[Start time]]&gt;=AA$1, Table_owssvr__1[[#This Row],[Start time]]&lt;AB$1),
AND(Table_owssvr__1[[#This Row],[End Time]]&gt;AA$1, Table_owssvr__1[[#This Row],[End Time]]&lt;=AB$1 ),
AND(Table_owssvr__1[[#This Row],[Start time]]&lt;AA$1, Table_owssvr__1[[#This Row],[End Time]]&gt;AB$1)
)</f>
        <v>0</v>
      </c>
      <c r="AB1221" s="7">
        <f>1*OR(
AND(Table_owssvr__1[[#This Row],[Start time]]&gt;=AB$1, Table_owssvr__1[[#This Row],[Start time]]&lt;AC$1),
AND(Table_owssvr__1[[#This Row],[End Time]]&gt;AB$1, Table_owssvr__1[[#This Row],[End Time]]&lt;=AC$1 ),
AND(Table_owssvr__1[[#This Row],[Start time]]&lt;AB$1, Table_owssvr__1[[#This Row],[End Time]]&gt;AC$1)
)</f>
        <v>0</v>
      </c>
      <c r="AC1221" s="7">
        <f>1*OR(
AND(Table_owssvr__1[[#This Row],[Start time]]&gt;=AC$1, Table_owssvr__1[[#This Row],[Start time]]&lt;AD$1),
AND(Table_owssvr__1[[#This Row],[End Time]]&gt;AC$1, Table_owssvr__1[[#This Row],[End Time]]&lt;=AD$1 ),
AND(Table_owssvr__1[[#This Row],[Start time]]&lt;AC$1, Table_owssvr__1[[#This Row],[End Time]]&gt;AD$1)
)</f>
        <v>0</v>
      </c>
      <c r="AD1221" s="7">
        <f>1*OR(
AND(Table_owssvr__1[[#This Row],[Start time]]&gt;=AD$1, Table_owssvr__1[[#This Row],[Start time]]&lt;AE$1),
AND(Table_owssvr__1[[#This Row],[End Time]]&gt;AD$1, Table_owssvr__1[[#This Row],[End Time]]&lt;=AE$1 ),
AND(Table_owssvr__1[[#This Row],[Start time]]&lt;AD$1, Table_owssvr__1[[#This Row],[End Time]]&gt;AE$1)
)</f>
        <v>0</v>
      </c>
      <c r="AE1221" s="7">
        <f>1*OR(
AND(Table_owssvr__1[[#This Row],[Start time]]&gt;=AE$1, Table_owssvr__1[[#This Row],[Start time]]&lt;AF$1),
AND(Table_owssvr__1[[#This Row],[End Time]]&gt;AE$1, Table_owssvr__1[[#This Row],[End Time]]&lt;=AF$1 ),
AND(Table_owssvr__1[[#This Row],[Start time]]&lt;AE$1, Table_owssvr__1[[#This Row],[End Time]]&gt;AF$1)
)</f>
        <v>0</v>
      </c>
    </row>
    <row r="1222" spans="1:31" x14ac:dyDescent="0.25">
      <c r="A1222" s="2"/>
      <c r="B1222" s="3" t="s">
        <v>298</v>
      </c>
      <c r="C1222" s="3" t="s">
        <v>41</v>
      </c>
      <c r="D1222" s="3" t="s">
        <v>24</v>
      </c>
      <c r="E1222" s="1" t="s">
        <v>859</v>
      </c>
      <c r="F1222" s="4">
        <v>42436.5625</v>
      </c>
      <c r="G1222" s="4">
        <v>42436.666666666664</v>
      </c>
      <c r="H1222" s="4">
        <v>42436.705405092594</v>
      </c>
      <c r="I1222" s="3" t="s">
        <v>43</v>
      </c>
      <c r="J1222" s="2" t="s">
        <v>17</v>
      </c>
      <c r="K1222" s="2" t="s">
        <v>16</v>
      </c>
      <c r="L1222" t="b">
        <f>LEFT(Table_owssvr__1[[#This Row],[Person''s Name]],4)=LEFT(Table_owssvr__1[[#This Row],[Modified By]],4)</f>
        <v>1</v>
      </c>
      <c r="M1222" t="b">
        <f>Table_owssvr__1[[#This Row],[Modified]]&gt;Table_owssvr__1[[#This Row],[Start Date and Time]]</f>
        <v>1</v>
      </c>
      <c r="N1222">
        <f>(Table_owssvr__1[[#This Row],[End Date and Time]]-Table_owssvr__1[[#This Row],[Start Date and Time]])*24</f>
        <v>2.4999999999417923</v>
      </c>
      <c r="O1222" s="5">
        <f>INT(Table_owssvr__1[[#This Row],[Start Date and Time]])</f>
        <v>42436</v>
      </c>
      <c r="P1222" s="6">
        <f>DATE(YEAR(Table_owssvr__1[[#This Row],[Date]]),MONTH(Table_owssvr__1[[#This Row],[Date]]),1)</f>
        <v>42430</v>
      </c>
      <c r="Q1222" s="9">
        <f>ROUND(24*(Table_owssvr__1[[#This Row],[Start Date and Time]]-INT(Table_owssvr__1[[#This Row],[Start Date and Time]])),2)</f>
        <v>13.5</v>
      </c>
      <c r="R1222" s="9">
        <f>ROUND(24*(Table_owssvr__1[[#This Row],[End Date and Time]]-INT(Table_owssvr__1[[#This Row],[End Date and Time]])),2)</f>
        <v>16</v>
      </c>
      <c r="S1222" s="7">
        <f>1*OR(
AND(Table_owssvr__1[[#This Row],[Start time]]&gt;=S$1, Table_owssvr__1[[#This Row],[Start time]]&lt;T$1),
AND(Table_owssvr__1[[#This Row],[End Time]]&gt;S$1, Table_owssvr__1[[#This Row],[End Time]]&lt;=T$1 ),
AND(Table_owssvr__1[[#This Row],[Start time]]&lt;S$1, Table_owssvr__1[[#This Row],[End Time]]&gt;T$1)
)</f>
        <v>0</v>
      </c>
      <c r="T1222" s="7">
        <f>1*OR(
AND(Table_owssvr__1[[#This Row],[Start time]]&gt;=T$1, Table_owssvr__1[[#This Row],[Start time]]&lt;U$1),
AND(Table_owssvr__1[[#This Row],[End Time]]&gt;T$1, Table_owssvr__1[[#This Row],[End Time]]&lt;=U$1 ),
AND(Table_owssvr__1[[#This Row],[Start time]]&lt;T$1, Table_owssvr__1[[#This Row],[End Time]]&gt;U$1)
)</f>
        <v>0</v>
      </c>
      <c r="U1222" s="7">
        <f>1*OR(
AND(Table_owssvr__1[[#This Row],[Start time]]&gt;=U$1, Table_owssvr__1[[#This Row],[Start time]]&lt;V$1),
AND(Table_owssvr__1[[#This Row],[End Time]]&gt;U$1, Table_owssvr__1[[#This Row],[End Time]]&lt;=V$1 ),
AND(Table_owssvr__1[[#This Row],[Start time]]&lt;U$1, Table_owssvr__1[[#This Row],[End Time]]&gt;V$1)
)</f>
        <v>0</v>
      </c>
      <c r="V1222" s="7">
        <f>1*OR(
AND(Table_owssvr__1[[#This Row],[Start time]]&gt;=V$1, Table_owssvr__1[[#This Row],[Start time]]&lt;W$1),
AND(Table_owssvr__1[[#This Row],[End Time]]&gt;V$1, Table_owssvr__1[[#This Row],[End Time]]&lt;=W$1 ),
AND(Table_owssvr__1[[#This Row],[Start time]]&lt;V$1, Table_owssvr__1[[#This Row],[End Time]]&gt;W$1)
)</f>
        <v>0</v>
      </c>
      <c r="W1222" s="7">
        <f>1*OR(
AND(Table_owssvr__1[[#This Row],[Start time]]&gt;=W$1, Table_owssvr__1[[#This Row],[Start time]]&lt;X$1),
AND(Table_owssvr__1[[#This Row],[End Time]]&gt;W$1, Table_owssvr__1[[#This Row],[End Time]]&lt;=X$1 ),
AND(Table_owssvr__1[[#This Row],[Start time]]&lt;W$1, Table_owssvr__1[[#This Row],[End Time]]&gt;X$1)
)</f>
        <v>0</v>
      </c>
      <c r="X1222" s="7">
        <f>1*OR(
AND(Table_owssvr__1[[#This Row],[Start time]]&gt;=X$1, Table_owssvr__1[[#This Row],[Start time]]&lt;Y$1),
AND(Table_owssvr__1[[#This Row],[End Time]]&gt;X$1, Table_owssvr__1[[#This Row],[End Time]]&lt;=Y$1 ),
AND(Table_owssvr__1[[#This Row],[Start time]]&lt;X$1, Table_owssvr__1[[#This Row],[End Time]]&gt;Y$1)
)</f>
        <v>1</v>
      </c>
      <c r="Y1222" s="7">
        <f>1*OR(
AND(Table_owssvr__1[[#This Row],[Start time]]&gt;=Y$1, Table_owssvr__1[[#This Row],[Start time]]&lt;Z$1),
AND(Table_owssvr__1[[#This Row],[End Time]]&gt;Y$1, Table_owssvr__1[[#This Row],[End Time]]&lt;=Z$1 ),
AND(Table_owssvr__1[[#This Row],[Start time]]&lt;Y$1, Table_owssvr__1[[#This Row],[End Time]]&gt;Z$1)
)</f>
        <v>1</v>
      </c>
      <c r="Z1222" s="7">
        <f>1*OR(
AND(Table_owssvr__1[[#This Row],[Start time]]&gt;=Z$1, Table_owssvr__1[[#This Row],[Start time]]&lt;AA$1),
AND(Table_owssvr__1[[#This Row],[End Time]]&gt;Z$1, Table_owssvr__1[[#This Row],[End Time]]&lt;=AA$1 ),
AND(Table_owssvr__1[[#This Row],[Start time]]&lt;Z$1, Table_owssvr__1[[#This Row],[End Time]]&gt;AA$1)
)</f>
        <v>1</v>
      </c>
      <c r="AA1222" s="7">
        <f>1*OR(
AND(Table_owssvr__1[[#This Row],[Start time]]&gt;=AA$1, Table_owssvr__1[[#This Row],[Start time]]&lt;AB$1),
AND(Table_owssvr__1[[#This Row],[End Time]]&gt;AA$1, Table_owssvr__1[[#This Row],[End Time]]&lt;=AB$1 ),
AND(Table_owssvr__1[[#This Row],[Start time]]&lt;AA$1, Table_owssvr__1[[#This Row],[End Time]]&gt;AB$1)
)</f>
        <v>0</v>
      </c>
      <c r="AB1222" s="7">
        <f>1*OR(
AND(Table_owssvr__1[[#This Row],[Start time]]&gt;=AB$1, Table_owssvr__1[[#This Row],[Start time]]&lt;AC$1),
AND(Table_owssvr__1[[#This Row],[End Time]]&gt;AB$1, Table_owssvr__1[[#This Row],[End Time]]&lt;=AC$1 ),
AND(Table_owssvr__1[[#This Row],[Start time]]&lt;AB$1, Table_owssvr__1[[#This Row],[End Time]]&gt;AC$1)
)</f>
        <v>0</v>
      </c>
      <c r="AC1222" s="7">
        <f>1*OR(
AND(Table_owssvr__1[[#This Row],[Start time]]&gt;=AC$1, Table_owssvr__1[[#This Row],[Start time]]&lt;AD$1),
AND(Table_owssvr__1[[#This Row],[End Time]]&gt;AC$1, Table_owssvr__1[[#This Row],[End Time]]&lt;=AD$1 ),
AND(Table_owssvr__1[[#This Row],[Start time]]&lt;AC$1, Table_owssvr__1[[#This Row],[End Time]]&gt;AD$1)
)</f>
        <v>0</v>
      </c>
      <c r="AD1222" s="7">
        <f>1*OR(
AND(Table_owssvr__1[[#This Row],[Start time]]&gt;=AD$1, Table_owssvr__1[[#This Row],[Start time]]&lt;AE$1),
AND(Table_owssvr__1[[#This Row],[End Time]]&gt;AD$1, Table_owssvr__1[[#This Row],[End Time]]&lt;=AE$1 ),
AND(Table_owssvr__1[[#This Row],[Start time]]&lt;AD$1, Table_owssvr__1[[#This Row],[End Time]]&gt;AE$1)
)</f>
        <v>0</v>
      </c>
      <c r="AE1222" s="7">
        <f>1*OR(
AND(Table_owssvr__1[[#This Row],[Start time]]&gt;=AE$1, Table_owssvr__1[[#This Row],[Start time]]&lt;AF$1),
AND(Table_owssvr__1[[#This Row],[End Time]]&gt;AE$1, Table_owssvr__1[[#This Row],[End Time]]&lt;=AF$1 ),
AND(Table_owssvr__1[[#This Row],[Start time]]&lt;AE$1, Table_owssvr__1[[#This Row],[End Time]]&gt;AF$1)
)</f>
        <v>0</v>
      </c>
    </row>
    <row r="1223" spans="1:31" x14ac:dyDescent="0.25">
      <c r="A1223" s="2"/>
      <c r="B1223" s="3" t="s">
        <v>599</v>
      </c>
      <c r="C1223" s="3" t="s">
        <v>89</v>
      </c>
      <c r="D1223" s="3" t="s">
        <v>22</v>
      </c>
      <c r="E1223" s="1" t="s">
        <v>860</v>
      </c>
      <c r="F1223" s="4">
        <v>42436.6875</v>
      </c>
      <c r="G1223" s="4">
        <v>42436.708333333336</v>
      </c>
      <c r="H1223" s="4">
        <v>42436.707789351851</v>
      </c>
      <c r="I1223" s="3" t="s">
        <v>89</v>
      </c>
      <c r="J1223" s="2" t="s">
        <v>17</v>
      </c>
      <c r="K1223" s="2" t="s">
        <v>16</v>
      </c>
      <c r="L1223" t="b">
        <f>LEFT(Table_owssvr__1[[#This Row],[Person''s Name]],4)=LEFT(Table_owssvr__1[[#This Row],[Modified By]],4)</f>
        <v>1</v>
      </c>
      <c r="M1223" t="b">
        <f>Table_owssvr__1[[#This Row],[Modified]]&gt;Table_owssvr__1[[#This Row],[Start Date and Time]]</f>
        <v>1</v>
      </c>
      <c r="N1223">
        <f>(Table_owssvr__1[[#This Row],[End Date and Time]]-Table_owssvr__1[[#This Row],[Start Date and Time]])*24</f>
        <v>0.50000000005820766</v>
      </c>
      <c r="O1223" s="5">
        <f>INT(Table_owssvr__1[[#This Row],[Start Date and Time]])</f>
        <v>42436</v>
      </c>
      <c r="P1223" s="6">
        <f>DATE(YEAR(Table_owssvr__1[[#This Row],[Date]]),MONTH(Table_owssvr__1[[#This Row],[Date]]),1)</f>
        <v>42430</v>
      </c>
      <c r="Q1223" s="9">
        <f>ROUND(24*(Table_owssvr__1[[#This Row],[Start Date and Time]]-INT(Table_owssvr__1[[#This Row],[Start Date and Time]])),2)</f>
        <v>16.5</v>
      </c>
      <c r="R1223" s="9">
        <f>ROUND(24*(Table_owssvr__1[[#This Row],[End Date and Time]]-INT(Table_owssvr__1[[#This Row],[End Date and Time]])),2)</f>
        <v>17</v>
      </c>
      <c r="S1223" s="7">
        <f>1*OR(
AND(Table_owssvr__1[[#This Row],[Start time]]&gt;=S$1, Table_owssvr__1[[#This Row],[Start time]]&lt;T$1),
AND(Table_owssvr__1[[#This Row],[End Time]]&gt;S$1, Table_owssvr__1[[#This Row],[End Time]]&lt;=T$1 ),
AND(Table_owssvr__1[[#This Row],[Start time]]&lt;S$1, Table_owssvr__1[[#This Row],[End Time]]&gt;T$1)
)</f>
        <v>0</v>
      </c>
      <c r="T1223" s="7">
        <f>1*OR(
AND(Table_owssvr__1[[#This Row],[Start time]]&gt;=T$1, Table_owssvr__1[[#This Row],[Start time]]&lt;U$1),
AND(Table_owssvr__1[[#This Row],[End Time]]&gt;T$1, Table_owssvr__1[[#This Row],[End Time]]&lt;=U$1 ),
AND(Table_owssvr__1[[#This Row],[Start time]]&lt;T$1, Table_owssvr__1[[#This Row],[End Time]]&gt;U$1)
)</f>
        <v>0</v>
      </c>
      <c r="U1223" s="7">
        <f>1*OR(
AND(Table_owssvr__1[[#This Row],[Start time]]&gt;=U$1, Table_owssvr__1[[#This Row],[Start time]]&lt;V$1),
AND(Table_owssvr__1[[#This Row],[End Time]]&gt;U$1, Table_owssvr__1[[#This Row],[End Time]]&lt;=V$1 ),
AND(Table_owssvr__1[[#This Row],[Start time]]&lt;U$1, Table_owssvr__1[[#This Row],[End Time]]&gt;V$1)
)</f>
        <v>0</v>
      </c>
      <c r="V1223" s="7">
        <f>1*OR(
AND(Table_owssvr__1[[#This Row],[Start time]]&gt;=V$1, Table_owssvr__1[[#This Row],[Start time]]&lt;W$1),
AND(Table_owssvr__1[[#This Row],[End Time]]&gt;V$1, Table_owssvr__1[[#This Row],[End Time]]&lt;=W$1 ),
AND(Table_owssvr__1[[#This Row],[Start time]]&lt;V$1, Table_owssvr__1[[#This Row],[End Time]]&gt;W$1)
)</f>
        <v>0</v>
      </c>
      <c r="W1223" s="7">
        <f>1*OR(
AND(Table_owssvr__1[[#This Row],[Start time]]&gt;=W$1, Table_owssvr__1[[#This Row],[Start time]]&lt;X$1),
AND(Table_owssvr__1[[#This Row],[End Time]]&gt;W$1, Table_owssvr__1[[#This Row],[End Time]]&lt;=X$1 ),
AND(Table_owssvr__1[[#This Row],[Start time]]&lt;W$1, Table_owssvr__1[[#This Row],[End Time]]&gt;X$1)
)</f>
        <v>0</v>
      </c>
      <c r="X1223" s="7">
        <f>1*OR(
AND(Table_owssvr__1[[#This Row],[Start time]]&gt;=X$1, Table_owssvr__1[[#This Row],[Start time]]&lt;Y$1),
AND(Table_owssvr__1[[#This Row],[End Time]]&gt;X$1, Table_owssvr__1[[#This Row],[End Time]]&lt;=Y$1 ),
AND(Table_owssvr__1[[#This Row],[Start time]]&lt;X$1, Table_owssvr__1[[#This Row],[End Time]]&gt;Y$1)
)</f>
        <v>0</v>
      </c>
      <c r="Y1223" s="7">
        <f>1*OR(
AND(Table_owssvr__1[[#This Row],[Start time]]&gt;=Y$1, Table_owssvr__1[[#This Row],[Start time]]&lt;Z$1),
AND(Table_owssvr__1[[#This Row],[End Time]]&gt;Y$1, Table_owssvr__1[[#This Row],[End Time]]&lt;=Z$1 ),
AND(Table_owssvr__1[[#This Row],[Start time]]&lt;Y$1, Table_owssvr__1[[#This Row],[End Time]]&gt;Z$1)
)</f>
        <v>0</v>
      </c>
      <c r="Z1223" s="7">
        <f>1*OR(
AND(Table_owssvr__1[[#This Row],[Start time]]&gt;=Z$1, Table_owssvr__1[[#This Row],[Start time]]&lt;AA$1),
AND(Table_owssvr__1[[#This Row],[End Time]]&gt;Z$1, Table_owssvr__1[[#This Row],[End Time]]&lt;=AA$1 ),
AND(Table_owssvr__1[[#This Row],[Start time]]&lt;Z$1, Table_owssvr__1[[#This Row],[End Time]]&gt;AA$1)
)</f>
        <v>0</v>
      </c>
      <c r="AA1223" s="7">
        <f>1*OR(
AND(Table_owssvr__1[[#This Row],[Start time]]&gt;=AA$1, Table_owssvr__1[[#This Row],[Start time]]&lt;AB$1),
AND(Table_owssvr__1[[#This Row],[End Time]]&gt;AA$1, Table_owssvr__1[[#This Row],[End Time]]&lt;=AB$1 ),
AND(Table_owssvr__1[[#This Row],[Start time]]&lt;AA$1, Table_owssvr__1[[#This Row],[End Time]]&gt;AB$1)
)</f>
        <v>1</v>
      </c>
      <c r="AB1223" s="7">
        <f>1*OR(
AND(Table_owssvr__1[[#This Row],[Start time]]&gt;=AB$1, Table_owssvr__1[[#This Row],[Start time]]&lt;AC$1),
AND(Table_owssvr__1[[#This Row],[End Time]]&gt;AB$1, Table_owssvr__1[[#This Row],[End Time]]&lt;=AC$1 ),
AND(Table_owssvr__1[[#This Row],[Start time]]&lt;AB$1, Table_owssvr__1[[#This Row],[End Time]]&gt;AC$1)
)</f>
        <v>0</v>
      </c>
      <c r="AC1223" s="7">
        <f>1*OR(
AND(Table_owssvr__1[[#This Row],[Start time]]&gt;=AC$1, Table_owssvr__1[[#This Row],[Start time]]&lt;AD$1),
AND(Table_owssvr__1[[#This Row],[End Time]]&gt;AC$1, Table_owssvr__1[[#This Row],[End Time]]&lt;=AD$1 ),
AND(Table_owssvr__1[[#This Row],[Start time]]&lt;AC$1, Table_owssvr__1[[#This Row],[End Time]]&gt;AD$1)
)</f>
        <v>0</v>
      </c>
      <c r="AD1223" s="7">
        <f>1*OR(
AND(Table_owssvr__1[[#This Row],[Start time]]&gt;=AD$1, Table_owssvr__1[[#This Row],[Start time]]&lt;AE$1),
AND(Table_owssvr__1[[#This Row],[End Time]]&gt;AD$1, Table_owssvr__1[[#This Row],[End Time]]&lt;=AE$1 ),
AND(Table_owssvr__1[[#This Row],[Start time]]&lt;AD$1, Table_owssvr__1[[#This Row],[End Time]]&gt;AE$1)
)</f>
        <v>0</v>
      </c>
      <c r="AE1223" s="7">
        <f>1*OR(
AND(Table_owssvr__1[[#This Row],[Start time]]&gt;=AE$1, Table_owssvr__1[[#This Row],[Start time]]&lt;AF$1),
AND(Table_owssvr__1[[#This Row],[End Time]]&gt;AE$1, Table_owssvr__1[[#This Row],[End Time]]&lt;=AF$1 ),
AND(Table_owssvr__1[[#This Row],[Start time]]&lt;AE$1, Table_owssvr__1[[#This Row],[End Time]]&gt;AF$1)
)</f>
        <v>0</v>
      </c>
    </row>
    <row r="1224" spans="1:31" x14ac:dyDescent="0.25">
      <c r="A1224" s="2"/>
      <c r="B1224" s="3" t="s">
        <v>599</v>
      </c>
      <c r="C1224" s="3" t="s">
        <v>506</v>
      </c>
      <c r="D1224" s="3" t="s">
        <v>22</v>
      </c>
      <c r="E1224" s="1" t="s">
        <v>861</v>
      </c>
      <c r="F1224" s="4">
        <v>42436.6875</v>
      </c>
      <c r="G1224" s="4">
        <v>42436.708333333336</v>
      </c>
      <c r="H1224" s="4">
        <v>42436.708645833336</v>
      </c>
      <c r="I1224" s="3" t="s">
        <v>508</v>
      </c>
      <c r="J1224" s="2" t="s">
        <v>17</v>
      </c>
      <c r="K1224" s="2" t="s">
        <v>16</v>
      </c>
      <c r="L1224" t="b">
        <f>LEFT(Table_owssvr__1[[#This Row],[Person''s Name]],4)=LEFT(Table_owssvr__1[[#This Row],[Modified By]],4)</f>
        <v>1</v>
      </c>
      <c r="M1224" t="b">
        <f>Table_owssvr__1[[#This Row],[Modified]]&gt;Table_owssvr__1[[#This Row],[Start Date and Time]]</f>
        <v>1</v>
      </c>
      <c r="N1224">
        <f>(Table_owssvr__1[[#This Row],[End Date and Time]]-Table_owssvr__1[[#This Row],[Start Date and Time]])*24</f>
        <v>0.50000000005820766</v>
      </c>
      <c r="O1224" s="5">
        <f>INT(Table_owssvr__1[[#This Row],[Start Date and Time]])</f>
        <v>42436</v>
      </c>
      <c r="P1224" s="6">
        <f>DATE(YEAR(Table_owssvr__1[[#This Row],[Date]]),MONTH(Table_owssvr__1[[#This Row],[Date]]),1)</f>
        <v>42430</v>
      </c>
      <c r="Q1224" s="9">
        <f>ROUND(24*(Table_owssvr__1[[#This Row],[Start Date and Time]]-INT(Table_owssvr__1[[#This Row],[Start Date and Time]])),2)</f>
        <v>16.5</v>
      </c>
      <c r="R1224" s="9">
        <f>ROUND(24*(Table_owssvr__1[[#This Row],[End Date and Time]]-INT(Table_owssvr__1[[#This Row],[End Date and Time]])),2)</f>
        <v>17</v>
      </c>
      <c r="S1224" s="7">
        <f>1*OR(
AND(Table_owssvr__1[[#This Row],[Start time]]&gt;=S$1, Table_owssvr__1[[#This Row],[Start time]]&lt;T$1),
AND(Table_owssvr__1[[#This Row],[End Time]]&gt;S$1, Table_owssvr__1[[#This Row],[End Time]]&lt;=T$1 ),
AND(Table_owssvr__1[[#This Row],[Start time]]&lt;S$1, Table_owssvr__1[[#This Row],[End Time]]&gt;T$1)
)</f>
        <v>0</v>
      </c>
      <c r="T1224" s="7">
        <f>1*OR(
AND(Table_owssvr__1[[#This Row],[Start time]]&gt;=T$1, Table_owssvr__1[[#This Row],[Start time]]&lt;U$1),
AND(Table_owssvr__1[[#This Row],[End Time]]&gt;T$1, Table_owssvr__1[[#This Row],[End Time]]&lt;=U$1 ),
AND(Table_owssvr__1[[#This Row],[Start time]]&lt;T$1, Table_owssvr__1[[#This Row],[End Time]]&gt;U$1)
)</f>
        <v>0</v>
      </c>
      <c r="U1224" s="7">
        <f>1*OR(
AND(Table_owssvr__1[[#This Row],[Start time]]&gt;=U$1, Table_owssvr__1[[#This Row],[Start time]]&lt;V$1),
AND(Table_owssvr__1[[#This Row],[End Time]]&gt;U$1, Table_owssvr__1[[#This Row],[End Time]]&lt;=V$1 ),
AND(Table_owssvr__1[[#This Row],[Start time]]&lt;U$1, Table_owssvr__1[[#This Row],[End Time]]&gt;V$1)
)</f>
        <v>0</v>
      </c>
      <c r="V1224" s="7">
        <f>1*OR(
AND(Table_owssvr__1[[#This Row],[Start time]]&gt;=V$1, Table_owssvr__1[[#This Row],[Start time]]&lt;W$1),
AND(Table_owssvr__1[[#This Row],[End Time]]&gt;V$1, Table_owssvr__1[[#This Row],[End Time]]&lt;=W$1 ),
AND(Table_owssvr__1[[#This Row],[Start time]]&lt;V$1, Table_owssvr__1[[#This Row],[End Time]]&gt;W$1)
)</f>
        <v>0</v>
      </c>
      <c r="W1224" s="7">
        <f>1*OR(
AND(Table_owssvr__1[[#This Row],[Start time]]&gt;=W$1, Table_owssvr__1[[#This Row],[Start time]]&lt;X$1),
AND(Table_owssvr__1[[#This Row],[End Time]]&gt;W$1, Table_owssvr__1[[#This Row],[End Time]]&lt;=X$1 ),
AND(Table_owssvr__1[[#This Row],[Start time]]&lt;W$1, Table_owssvr__1[[#This Row],[End Time]]&gt;X$1)
)</f>
        <v>0</v>
      </c>
      <c r="X1224" s="7">
        <f>1*OR(
AND(Table_owssvr__1[[#This Row],[Start time]]&gt;=X$1, Table_owssvr__1[[#This Row],[Start time]]&lt;Y$1),
AND(Table_owssvr__1[[#This Row],[End Time]]&gt;X$1, Table_owssvr__1[[#This Row],[End Time]]&lt;=Y$1 ),
AND(Table_owssvr__1[[#This Row],[Start time]]&lt;X$1, Table_owssvr__1[[#This Row],[End Time]]&gt;Y$1)
)</f>
        <v>0</v>
      </c>
      <c r="Y1224" s="7">
        <f>1*OR(
AND(Table_owssvr__1[[#This Row],[Start time]]&gt;=Y$1, Table_owssvr__1[[#This Row],[Start time]]&lt;Z$1),
AND(Table_owssvr__1[[#This Row],[End Time]]&gt;Y$1, Table_owssvr__1[[#This Row],[End Time]]&lt;=Z$1 ),
AND(Table_owssvr__1[[#This Row],[Start time]]&lt;Y$1, Table_owssvr__1[[#This Row],[End Time]]&gt;Z$1)
)</f>
        <v>0</v>
      </c>
      <c r="Z1224" s="7">
        <f>1*OR(
AND(Table_owssvr__1[[#This Row],[Start time]]&gt;=Z$1, Table_owssvr__1[[#This Row],[Start time]]&lt;AA$1),
AND(Table_owssvr__1[[#This Row],[End Time]]&gt;Z$1, Table_owssvr__1[[#This Row],[End Time]]&lt;=AA$1 ),
AND(Table_owssvr__1[[#This Row],[Start time]]&lt;Z$1, Table_owssvr__1[[#This Row],[End Time]]&gt;AA$1)
)</f>
        <v>0</v>
      </c>
      <c r="AA1224" s="7">
        <f>1*OR(
AND(Table_owssvr__1[[#This Row],[Start time]]&gt;=AA$1, Table_owssvr__1[[#This Row],[Start time]]&lt;AB$1),
AND(Table_owssvr__1[[#This Row],[End Time]]&gt;AA$1, Table_owssvr__1[[#This Row],[End Time]]&lt;=AB$1 ),
AND(Table_owssvr__1[[#This Row],[Start time]]&lt;AA$1, Table_owssvr__1[[#This Row],[End Time]]&gt;AB$1)
)</f>
        <v>1</v>
      </c>
      <c r="AB1224" s="7">
        <f>1*OR(
AND(Table_owssvr__1[[#This Row],[Start time]]&gt;=AB$1, Table_owssvr__1[[#This Row],[Start time]]&lt;AC$1),
AND(Table_owssvr__1[[#This Row],[End Time]]&gt;AB$1, Table_owssvr__1[[#This Row],[End Time]]&lt;=AC$1 ),
AND(Table_owssvr__1[[#This Row],[Start time]]&lt;AB$1, Table_owssvr__1[[#This Row],[End Time]]&gt;AC$1)
)</f>
        <v>0</v>
      </c>
      <c r="AC1224" s="7">
        <f>1*OR(
AND(Table_owssvr__1[[#This Row],[Start time]]&gt;=AC$1, Table_owssvr__1[[#This Row],[Start time]]&lt;AD$1),
AND(Table_owssvr__1[[#This Row],[End Time]]&gt;AC$1, Table_owssvr__1[[#This Row],[End Time]]&lt;=AD$1 ),
AND(Table_owssvr__1[[#This Row],[Start time]]&lt;AC$1, Table_owssvr__1[[#This Row],[End Time]]&gt;AD$1)
)</f>
        <v>0</v>
      </c>
      <c r="AD1224" s="7">
        <f>1*OR(
AND(Table_owssvr__1[[#This Row],[Start time]]&gt;=AD$1, Table_owssvr__1[[#This Row],[Start time]]&lt;AE$1),
AND(Table_owssvr__1[[#This Row],[End Time]]&gt;AD$1, Table_owssvr__1[[#This Row],[End Time]]&lt;=AE$1 ),
AND(Table_owssvr__1[[#This Row],[Start time]]&lt;AD$1, Table_owssvr__1[[#This Row],[End Time]]&gt;AE$1)
)</f>
        <v>0</v>
      </c>
      <c r="AE1224" s="7">
        <f>1*OR(
AND(Table_owssvr__1[[#This Row],[Start time]]&gt;=AE$1, Table_owssvr__1[[#This Row],[Start time]]&lt;AF$1),
AND(Table_owssvr__1[[#This Row],[End Time]]&gt;AE$1, Table_owssvr__1[[#This Row],[End Time]]&lt;=AF$1 ),
AND(Table_owssvr__1[[#This Row],[Start time]]&lt;AE$1, Table_owssvr__1[[#This Row],[End Time]]&gt;AF$1)
)</f>
        <v>0</v>
      </c>
    </row>
    <row r="1225" spans="1:31" ht="30" x14ac:dyDescent="0.25">
      <c r="A1225" s="2"/>
      <c r="B1225" s="3" t="s">
        <v>656</v>
      </c>
      <c r="C1225" s="3" t="s">
        <v>15</v>
      </c>
      <c r="D1225" s="3" t="s">
        <v>22</v>
      </c>
      <c r="E1225" s="1" t="s">
        <v>1373</v>
      </c>
      <c r="F1225" s="4">
        <v>42436.6875</v>
      </c>
      <c r="G1225" s="4">
        <v>42436.715277777781</v>
      </c>
      <c r="H1225" s="4">
        <v>42436.722291666665</v>
      </c>
      <c r="I1225" s="3" t="s">
        <v>15</v>
      </c>
      <c r="J1225" s="2" t="s">
        <v>17</v>
      </c>
      <c r="K1225" s="2" t="s">
        <v>16</v>
      </c>
      <c r="L1225" t="b">
        <f>LEFT(Table_owssvr__1[[#This Row],[Person''s Name]],4)=LEFT(Table_owssvr__1[[#This Row],[Modified By]],4)</f>
        <v>1</v>
      </c>
      <c r="M1225" t="b">
        <f>Table_owssvr__1[[#This Row],[Modified]]&gt;Table_owssvr__1[[#This Row],[Start Date and Time]]</f>
        <v>1</v>
      </c>
      <c r="N1225">
        <f>(Table_owssvr__1[[#This Row],[End Date and Time]]-Table_owssvr__1[[#This Row],[Start Date and Time]])*24</f>
        <v>0.66666666674427688</v>
      </c>
      <c r="O1225" s="5">
        <f>INT(Table_owssvr__1[[#This Row],[Start Date and Time]])</f>
        <v>42436</v>
      </c>
      <c r="P1225" s="6">
        <f>DATE(YEAR(Table_owssvr__1[[#This Row],[Date]]),MONTH(Table_owssvr__1[[#This Row],[Date]]),1)</f>
        <v>42430</v>
      </c>
      <c r="Q1225" s="9">
        <f>ROUND(24*(Table_owssvr__1[[#This Row],[Start Date and Time]]-INT(Table_owssvr__1[[#This Row],[Start Date and Time]])),2)</f>
        <v>16.5</v>
      </c>
      <c r="R1225" s="9">
        <f>ROUND(24*(Table_owssvr__1[[#This Row],[End Date and Time]]-INT(Table_owssvr__1[[#This Row],[End Date and Time]])),2)</f>
        <v>17.170000000000002</v>
      </c>
      <c r="S1225" s="7">
        <f>1*OR(
AND(Table_owssvr__1[[#This Row],[Start time]]&gt;=S$1, Table_owssvr__1[[#This Row],[Start time]]&lt;T$1),
AND(Table_owssvr__1[[#This Row],[End Time]]&gt;S$1, Table_owssvr__1[[#This Row],[End Time]]&lt;=T$1 ),
AND(Table_owssvr__1[[#This Row],[Start time]]&lt;S$1, Table_owssvr__1[[#This Row],[End Time]]&gt;T$1)
)</f>
        <v>0</v>
      </c>
      <c r="T1225" s="7">
        <f>1*OR(
AND(Table_owssvr__1[[#This Row],[Start time]]&gt;=T$1, Table_owssvr__1[[#This Row],[Start time]]&lt;U$1),
AND(Table_owssvr__1[[#This Row],[End Time]]&gt;T$1, Table_owssvr__1[[#This Row],[End Time]]&lt;=U$1 ),
AND(Table_owssvr__1[[#This Row],[Start time]]&lt;T$1, Table_owssvr__1[[#This Row],[End Time]]&gt;U$1)
)</f>
        <v>0</v>
      </c>
      <c r="U1225" s="7">
        <f>1*OR(
AND(Table_owssvr__1[[#This Row],[Start time]]&gt;=U$1, Table_owssvr__1[[#This Row],[Start time]]&lt;V$1),
AND(Table_owssvr__1[[#This Row],[End Time]]&gt;U$1, Table_owssvr__1[[#This Row],[End Time]]&lt;=V$1 ),
AND(Table_owssvr__1[[#This Row],[Start time]]&lt;U$1, Table_owssvr__1[[#This Row],[End Time]]&gt;V$1)
)</f>
        <v>0</v>
      </c>
      <c r="V1225" s="7">
        <f>1*OR(
AND(Table_owssvr__1[[#This Row],[Start time]]&gt;=V$1, Table_owssvr__1[[#This Row],[Start time]]&lt;W$1),
AND(Table_owssvr__1[[#This Row],[End Time]]&gt;V$1, Table_owssvr__1[[#This Row],[End Time]]&lt;=W$1 ),
AND(Table_owssvr__1[[#This Row],[Start time]]&lt;V$1, Table_owssvr__1[[#This Row],[End Time]]&gt;W$1)
)</f>
        <v>0</v>
      </c>
      <c r="W1225" s="7">
        <f>1*OR(
AND(Table_owssvr__1[[#This Row],[Start time]]&gt;=W$1, Table_owssvr__1[[#This Row],[Start time]]&lt;X$1),
AND(Table_owssvr__1[[#This Row],[End Time]]&gt;W$1, Table_owssvr__1[[#This Row],[End Time]]&lt;=X$1 ),
AND(Table_owssvr__1[[#This Row],[Start time]]&lt;W$1, Table_owssvr__1[[#This Row],[End Time]]&gt;X$1)
)</f>
        <v>0</v>
      </c>
      <c r="X1225" s="7">
        <f>1*OR(
AND(Table_owssvr__1[[#This Row],[Start time]]&gt;=X$1, Table_owssvr__1[[#This Row],[Start time]]&lt;Y$1),
AND(Table_owssvr__1[[#This Row],[End Time]]&gt;X$1, Table_owssvr__1[[#This Row],[End Time]]&lt;=Y$1 ),
AND(Table_owssvr__1[[#This Row],[Start time]]&lt;X$1, Table_owssvr__1[[#This Row],[End Time]]&gt;Y$1)
)</f>
        <v>0</v>
      </c>
      <c r="Y1225" s="7">
        <f>1*OR(
AND(Table_owssvr__1[[#This Row],[Start time]]&gt;=Y$1, Table_owssvr__1[[#This Row],[Start time]]&lt;Z$1),
AND(Table_owssvr__1[[#This Row],[End Time]]&gt;Y$1, Table_owssvr__1[[#This Row],[End Time]]&lt;=Z$1 ),
AND(Table_owssvr__1[[#This Row],[Start time]]&lt;Y$1, Table_owssvr__1[[#This Row],[End Time]]&gt;Z$1)
)</f>
        <v>0</v>
      </c>
      <c r="Z1225" s="7">
        <f>1*OR(
AND(Table_owssvr__1[[#This Row],[Start time]]&gt;=Z$1, Table_owssvr__1[[#This Row],[Start time]]&lt;AA$1),
AND(Table_owssvr__1[[#This Row],[End Time]]&gt;Z$1, Table_owssvr__1[[#This Row],[End Time]]&lt;=AA$1 ),
AND(Table_owssvr__1[[#This Row],[Start time]]&lt;Z$1, Table_owssvr__1[[#This Row],[End Time]]&gt;AA$1)
)</f>
        <v>0</v>
      </c>
      <c r="AA1225" s="7">
        <f>1*OR(
AND(Table_owssvr__1[[#This Row],[Start time]]&gt;=AA$1, Table_owssvr__1[[#This Row],[Start time]]&lt;AB$1),
AND(Table_owssvr__1[[#This Row],[End Time]]&gt;AA$1, Table_owssvr__1[[#This Row],[End Time]]&lt;=AB$1 ),
AND(Table_owssvr__1[[#This Row],[Start time]]&lt;AA$1, Table_owssvr__1[[#This Row],[End Time]]&gt;AB$1)
)</f>
        <v>1</v>
      </c>
      <c r="AB1225" s="7">
        <f>1*OR(
AND(Table_owssvr__1[[#This Row],[Start time]]&gt;=AB$1, Table_owssvr__1[[#This Row],[Start time]]&lt;AC$1),
AND(Table_owssvr__1[[#This Row],[End Time]]&gt;AB$1, Table_owssvr__1[[#This Row],[End Time]]&lt;=AC$1 ),
AND(Table_owssvr__1[[#This Row],[Start time]]&lt;AB$1, Table_owssvr__1[[#This Row],[End Time]]&gt;AC$1)
)</f>
        <v>1</v>
      </c>
      <c r="AC1225" s="7">
        <f>1*OR(
AND(Table_owssvr__1[[#This Row],[Start time]]&gt;=AC$1, Table_owssvr__1[[#This Row],[Start time]]&lt;AD$1),
AND(Table_owssvr__1[[#This Row],[End Time]]&gt;AC$1, Table_owssvr__1[[#This Row],[End Time]]&lt;=AD$1 ),
AND(Table_owssvr__1[[#This Row],[Start time]]&lt;AC$1, Table_owssvr__1[[#This Row],[End Time]]&gt;AD$1)
)</f>
        <v>0</v>
      </c>
      <c r="AD1225" s="7">
        <f>1*OR(
AND(Table_owssvr__1[[#This Row],[Start time]]&gt;=AD$1, Table_owssvr__1[[#This Row],[Start time]]&lt;AE$1),
AND(Table_owssvr__1[[#This Row],[End Time]]&gt;AD$1, Table_owssvr__1[[#This Row],[End Time]]&lt;=AE$1 ),
AND(Table_owssvr__1[[#This Row],[Start time]]&lt;AD$1, Table_owssvr__1[[#This Row],[End Time]]&gt;AE$1)
)</f>
        <v>0</v>
      </c>
      <c r="AE1225" s="7">
        <f>1*OR(
AND(Table_owssvr__1[[#This Row],[Start time]]&gt;=AE$1, Table_owssvr__1[[#This Row],[Start time]]&lt;AF$1),
AND(Table_owssvr__1[[#This Row],[End Time]]&gt;AE$1, Table_owssvr__1[[#This Row],[End Time]]&lt;=AF$1 ),
AND(Table_owssvr__1[[#This Row],[Start time]]&lt;AE$1, Table_owssvr__1[[#This Row],[End Time]]&gt;AF$1)
)</f>
        <v>0</v>
      </c>
    </row>
    <row r="1226" spans="1:31" x14ac:dyDescent="0.25">
      <c r="A1226" s="2"/>
      <c r="B1226" s="3" t="s">
        <v>599</v>
      </c>
      <c r="C1226" s="3" t="s">
        <v>506</v>
      </c>
      <c r="D1226" s="3" t="s">
        <v>22</v>
      </c>
      <c r="E1226" s="1" t="s">
        <v>862</v>
      </c>
      <c r="F1226" s="4">
        <v>42436.708333333336</v>
      </c>
      <c r="G1226" s="4">
        <v>42436.722222222219</v>
      </c>
      <c r="H1226" s="4">
        <v>42436.724861111114</v>
      </c>
      <c r="I1226" s="3" t="s">
        <v>508</v>
      </c>
      <c r="J1226" s="2" t="s">
        <v>17</v>
      </c>
      <c r="K1226" s="2" t="s">
        <v>16</v>
      </c>
      <c r="L1226" t="b">
        <f>LEFT(Table_owssvr__1[[#This Row],[Person''s Name]],4)=LEFT(Table_owssvr__1[[#This Row],[Modified By]],4)</f>
        <v>1</v>
      </c>
      <c r="M1226" t="b">
        <f>Table_owssvr__1[[#This Row],[Modified]]&gt;Table_owssvr__1[[#This Row],[Start Date and Time]]</f>
        <v>1</v>
      </c>
      <c r="N1226">
        <f>(Table_owssvr__1[[#This Row],[End Date and Time]]-Table_owssvr__1[[#This Row],[Start Date and Time]])*24</f>
        <v>0.33333333319751546</v>
      </c>
      <c r="O1226" s="5">
        <f>INT(Table_owssvr__1[[#This Row],[Start Date and Time]])</f>
        <v>42436</v>
      </c>
      <c r="P1226" s="6">
        <f>DATE(YEAR(Table_owssvr__1[[#This Row],[Date]]),MONTH(Table_owssvr__1[[#This Row],[Date]]),1)</f>
        <v>42430</v>
      </c>
      <c r="Q1226" s="9">
        <f>ROUND(24*(Table_owssvr__1[[#This Row],[Start Date and Time]]-INT(Table_owssvr__1[[#This Row],[Start Date and Time]])),2)</f>
        <v>17</v>
      </c>
      <c r="R1226" s="9">
        <f>ROUND(24*(Table_owssvr__1[[#This Row],[End Date and Time]]-INT(Table_owssvr__1[[#This Row],[End Date and Time]])),2)</f>
        <v>17.329999999999998</v>
      </c>
      <c r="S1226" s="7">
        <f>1*OR(
AND(Table_owssvr__1[[#This Row],[Start time]]&gt;=S$1, Table_owssvr__1[[#This Row],[Start time]]&lt;T$1),
AND(Table_owssvr__1[[#This Row],[End Time]]&gt;S$1, Table_owssvr__1[[#This Row],[End Time]]&lt;=T$1 ),
AND(Table_owssvr__1[[#This Row],[Start time]]&lt;S$1, Table_owssvr__1[[#This Row],[End Time]]&gt;T$1)
)</f>
        <v>0</v>
      </c>
      <c r="T1226" s="7">
        <f>1*OR(
AND(Table_owssvr__1[[#This Row],[Start time]]&gt;=T$1, Table_owssvr__1[[#This Row],[Start time]]&lt;U$1),
AND(Table_owssvr__1[[#This Row],[End Time]]&gt;T$1, Table_owssvr__1[[#This Row],[End Time]]&lt;=U$1 ),
AND(Table_owssvr__1[[#This Row],[Start time]]&lt;T$1, Table_owssvr__1[[#This Row],[End Time]]&gt;U$1)
)</f>
        <v>0</v>
      </c>
      <c r="U1226" s="7">
        <f>1*OR(
AND(Table_owssvr__1[[#This Row],[Start time]]&gt;=U$1, Table_owssvr__1[[#This Row],[Start time]]&lt;V$1),
AND(Table_owssvr__1[[#This Row],[End Time]]&gt;U$1, Table_owssvr__1[[#This Row],[End Time]]&lt;=V$1 ),
AND(Table_owssvr__1[[#This Row],[Start time]]&lt;U$1, Table_owssvr__1[[#This Row],[End Time]]&gt;V$1)
)</f>
        <v>0</v>
      </c>
      <c r="V1226" s="7">
        <f>1*OR(
AND(Table_owssvr__1[[#This Row],[Start time]]&gt;=V$1, Table_owssvr__1[[#This Row],[Start time]]&lt;W$1),
AND(Table_owssvr__1[[#This Row],[End Time]]&gt;V$1, Table_owssvr__1[[#This Row],[End Time]]&lt;=W$1 ),
AND(Table_owssvr__1[[#This Row],[Start time]]&lt;V$1, Table_owssvr__1[[#This Row],[End Time]]&gt;W$1)
)</f>
        <v>0</v>
      </c>
      <c r="W1226" s="7">
        <f>1*OR(
AND(Table_owssvr__1[[#This Row],[Start time]]&gt;=W$1, Table_owssvr__1[[#This Row],[Start time]]&lt;X$1),
AND(Table_owssvr__1[[#This Row],[End Time]]&gt;W$1, Table_owssvr__1[[#This Row],[End Time]]&lt;=X$1 ),
AND(Table_owssvr__1[[#This Row],[Start time]]&lt;W$1, Table_owssvr__1[[#This Row],[End Time]]&gt;X$1)
)</f>
        <v>0</v>
      </c>
      <c r="X1226" s="7">
        <f>1*OR(
AND(Table_owssvr__1[[#This Row],[Start time]]&gt;=X$1, Table_owssvr__1[[#This Row],[Start time]]&lt;Y$1),
AND(Table_owssvr__1[[#This Row],[End Time]]&gt;X$1, Table_owssvr__1[[#This Row],[End Time]]&lt;=Y$1 ),
AND(Table_owssvr__1[[#This Row],[Start time]]&lt;X$1, Table_owssvr__1[[#This Row],[End Time]]&gt;Y$1)
)</f>
        <v>0</v>
      </c>
      <c r="Y1226" s="7">
        <f>1*OR(
AND(Table_owssvr__1[[#This Row],[Start time]]&gt;=Y$1, Table_owssvr__1[[#This Row],[Start time]]&lt;Z$1),
AND(Table_owssvr__1[[#This Row],[End Time]]&gt;Y$1, Table_owssvr__1[[#This Row],[End Time]]&lt;=Z$1 ),
AND(Table_owssvr__1[[#This Row],[Start time]]&lt;Y$1, Table_owssvr__1[[#This Row],[End Time]]&gt;Z$1)
)</f>
        <v>0</v>
      </c>
      <c r="Z1226" s="7">
        <f>1*OR(
AND(Table_owssvr__1[[#This Row],[Start time]]&gt;=Z$1, Table_owssvr__1[[#This Row],[Start time]]&lt;AA$1),
AND(Table_owssvr__1[[#This Row],[End Time]]&gt;Z$1, Table_owssvr__1[[#This Row],[End Time]]&lt;=AA$1 ),
AND(Table_owssvr__1[[#This Row],[Start time]]&lt;Z$1, Table_owssvr__1[[#This Row],[End Time]]&gt;AA$1)
)</f>
        <v>0</v>
      </c>
      <c r="AA1226" s="7">
        <f>1*OR(
AND(Table_owssvr__1[[#This Row],[Start time]]&gt;=AA$1, Table_owssvr__1[[#This Row],[Start time]]&lt;AB$1),
AND(Table_owssvr__1[[#This Row],[End Time]]&gt;AA$1, Table_owssvr__1[[#This Row],[End Time]]&lt;=AB$1 ),
AND(Table_owssvr__1[[#This Row],[Start time]]&lt;AA$1, Table_owssvr__1[[#This Row],[End Time]]&gt;AB$1)
)</f>
        <v>0</v>
      </c>
      <c r="AB1226" s="7">
        <f>1*OR(
AND(Table_owssvr__1[[#This Row],[Start time]]&gt;=AB$1, Table_owssvr__1[[#This Row],[Start time]]&lt;AC$1),
AND(Table_owssvr__1[[#This Row],[End Time]]&gt;AB$1, Table_owssvr__1[[#This Row],[End Time]]&lt;=AC$1 ),
AND(Table_owssvr__1[[#This Row],[Start time]]&lt;AB$1, Table_owssvr__1[[#This Row],[End Time]]&gt;AC$1)
)</f>
        <v>1</v>
      </c>
      <c r="AC1226" s="7">
        <f>1*OR(
AND(Table_owssvr__1[[#This Row],[Start time]]&gt;=AC$1, Table_owssvr__1[[#This Row],[Start time]]&lt;AD$1),
AND(Table_owssvr__1[[#This Row],[End Time]]&gt;AC$1, Table_owssvr__1[[#This Row],[End Time]]&lt;=AD$1 ),
AND(Table_owssvr__1[[#This Row],[Start time]]&lt;AC$1, Table_owssvr__1[[#This Row],[End Time]]&gt;AD$1)
)</f>
        <v>0</v>
      </c>
      <c r="AD1226" s="7">
        <f>1*OR(
AND(Table_owssvr__1[[#This Row],[Start time]]&gt;=AD$1, Table_owssvr__1[[#This Row],[Start time]]&lt;AE$1),
AND(Table_owssvr__1[[#This Row],[End Time]]&gt;AD$1, Table_owssvr__1[[#This Row],[End Time]]&lt;=AE$1 ),
AND(Table_owssvr__1[[#This Row],[Start time]]&lt;AD$1, Table_owssvr__1[[#This Row],[End Time]]&gt;AE$1)
)</f>
        <v>0</v>
      </c>
      <c r="AE1226" s="7">
        <f>1*OR(
AND(Table_owssvr__1[[#This Row],[Start time]]&gt;=AE$1, Table_owssvr__1[[#This Row],[Start time]]&lt;AF$1),
AND(Table_owssvr__1[[#This Row],[End Time]]&gt;AE$1, Table_owssvr__1[[#This Row],[End Time]]&lt;=AF$1 ),
AND(Table_owssvr__1[[#This Row],[Start time]]&lt;AE$1, Table_owssvr__1[[#This Row],[End Time]]&gt;AF$1)
)</f>
        <v>0</v>
      </c>
    </row>
    <row r="1227" spans="1:31" x14ac:dyDescent="0.25">
      <c r="A1227" s="2"/>
      <c r="B1227" s="3" t="s">
        <v>599</v>
      </c>
      <c r="C1227" s="3" t="s">
        <v>89</v>
      </c>
      <c r="D1227" s="3" t="s">
        <v>22</v>
      </c>
      <c r="E1227" s="1" t="s">
        <v>863</v>
      </c>
      <c r="F1227" s="4">
        <v>42436.725694444445</v>
      </c>
      <c r="G1227" s="4">
        <v>42436.732638888891</v>
      </c>
      <c r="H1227" s="4">
        <v>42436.728321759256</v>
      </c>
      <c r="I1227" s="3" t="s">
        <v>18</v>
      </c>
      <c r="J1227" s="2" t="s">
        <v>17</v>
      </c>
      <c r="K1227" s="2" t="s">
        <v>16</v>
      </c>
      <c r="L1227" t="b">
        <f>LEFT(Table_owssvr__1[[#This Row],[Person''s Name]],4)=LEFT(Table_owssvr__1[[#This Row],[Modified By]],4)</f>
        <v>0</v>
      </c>
      <c r="M1227" t="b">
        <f>Table_owssvr__1[[#This Row],[Modified]]&gt;Table_owssvr__1[[#This Row],[Start Date and Time]]</f>
        <v>1</v>
      </c>
      <c r="N1227">
        <f>(Table_owssvr__1[[#This Row],[End Date and Time]]-Table_owssvr__1[[#This Row],[Start Date and Time]])*24</f>
        <v>0.16666666668606922</v>
      </c>
      <c r="O1227" s="5">
        <f>INT(Table_owssvr__1[[#This Row],[Start Date and Time]])</f>
        <v>42436</v>
      </c>
      <c r="P1227" s="6">
        <f>DATE(YEAR(Table_owssvr__1[[#This Row],[Date]]),MONTH(Table_owssvr__1[[#This Row],[Date]]),1)</f>
        <v>42430</v>
      </c>
      <c r="Q1227" s="9">
        <f>ROUND(24*(Table_owssvr__1[[#This Row],[Start Date and Time]]-INT(Table_owssvr__1[[#This Row],[Start Date and Time]])),2)</f>
        <v>17.420000000000002</v>
      </c>
      <c r="R1227" s="9">
        <f>ROUND(24*(Table_owssvr__1[[#This Row],[End Date and Time]]-INT(Table_owssvr__1[[#This Row],[End Date and Time]])),2)</f>
        <v>17.579999999999998</v>
      </c>
      <c r="S1227" s="7">
        <f>1*OR(
AND(Table_owssvr__1[[#This Row],[Start time]]&gt;=S$1, Table_owssvr__1[[#This Row],[Start time]]&lt;T$1),
AND(Table_owssvr__1[[#This Row],[End Time]]&gt;S$1, Table_owssvr__1[[#This Row],[End Time]]&lt;=T$1 ),
AND(Table_owssvr__1[[#This Row],[Start time]]&lt;S$1, Table_owssvr__1[[#This Row],[End Time]]&gt;T$1)
)</f>
        <v>0</v>
      </c>
      <c r="T1227" s="7">
        <f>1*OR(
AND(Table_owssvr__1[[#This Row],[Start time]]&gt;=T$1, Table_owssvr__1[[#This Row],[Start time]]&lt;U$1),
AND(Table_owssvr__1[[#This Row],[End Time]]&gt;T$1, Table_owssvr__1[[#This Row],[End Time]]&lt;=U$1 ),
AND(Table_owssvr__1[[#This Row],[Start time]]&lt;T$1, Table_owssvr__1[[#This Row],[End Time]]&gt;U$1)
)</f>
        <v>0</v>
      </c>
      <c r="U1227" s="7">
        <f>1*OR(
AND(Table_owssvr__1[[#This Row],[Start time]]&gt;=U$1, Table_owssvr__1[[#This Row],[Start time]]&lt;V$1),
AND(Table_owssvr__1[[#This Row],[End Time]]&gt;U$1, Table_owssvr__1[[#This Row],[End Time]]&lt;=V$1 ),
AND(Table_owssvr__1[[#This Row],[Start time]]&lt;U$1, Table_owssvr__1[[#This Row],[End Time]]&gt;V$1)
)</f>
        <v>0</v>
      </c>
      <c r="V1227" s="7">
        <f>1*OR(
AND(Table_owssvr__1[[#This Row],[Start time]]&gt;=V$1, Table_owssvr__1[[#This Row],[Start time]]&lt;W$1),
AND(Table_owssvr__1[[#This Row],[End Time]]&gt;V$1, Table_owssvr__1[[#This Row],[End Time]]&lt;=W$1 ),
AND(Table_owssvr__1[[#This Row],[Start time]]&lt;V$1, Table_owssvr__1[[#This Row],[End Time]]&gt;W$1)
)</f>
        <v>0</v>
      </c>
      <c r="W1227" s="7">
        <f>1*OR(
AND(Table_owssvr__1[[#This Row],[Start time]]&gt;=W$1, Table_owssvr__1[[#This Row],[Start time]]&lt;X$1),
AND(Table_owssvr__1[[#This Row],[End Time]]&gt;W$1, Table_owssvr__1[[#This Row],[End Time]]&lt;=X$1 ),
AND(Table_owssvr__1[[#This Row],[Start time]]&lt;W$1, Table_owssvr__1[[#This Row],[End Time]]&gt;X$1)
)</f>
        <v>0</v>
      </c>
      <c r="X1227" s="7">
        <f>1*OR(
AND(Table_owssvr__1[[#This Row],[Start time]]&gt;=X$1, Table_owssvr__1[[#This Row],[Start time]]&lt;Y$1),
AND(Table_owssvr__1[[#This Row],[End Time]]&gt;X$1, Table_owssvr__1[[#This Row],[End Time]]&lt;=Y$1 ),
AND(Table_owssvr__1[[#This Row],[Start time]]&lt;X$1, Table_owssvr__1[[#This Row],[End Time]]&gt;Y$1)
)</f>
        <v>0</v>
      </c>
      <c r="Y1227" s="7">
        <f>1*OR(
AND(Table_owssvr__1[[#This Row],[Start time]]&gt;=Y$1, Table_owssvr__1[[#This Row],[Start time]]&lt;Z$1),
AND(Table_owssvr__1[[#This Row],[End Time]]&gt;Y$1, Table_owssvr__1[[#This Row],[End Time]]&lt;=Z$1 ),
AND(Table_owssvr__1[[#This Row],[Start time]]&lt;Y$1, Table_owssvr__1[[#This Row],[End Time]]&gt;Z$1)
)</f>
        <v>0</v>
      </c>
      <c r="Z1227" s="7">
        <f>1*OR(
AND(Table_owssvr__1[[#This Row],[Start time]]&gt;=Z$1, Table_owssvr__1[[#This Row],[Start time]]&lt;AA$1),
AND(Table_owssvr__1[[#This Row],[End Time]]&gt;Z$1, Table_owssvr__1[[#This Row],[End Time]]&lt;=AA$1 ),
AND(Table_owssvr__1[[#This Row],[Start time]]&lt;Z$1, Table_owssvr__1[[#This Row],[End Time]]&gt;AA$1)
)</f>
        <v>0</v>
      </c>
      <c r="AA1227" s="7">
        <f>1*OR(
AND(Table_owssvr__1[[#This Row],[Start time]]&gt;=AA$1, Table_owssvr__1[[#This Row],[Start time]]&lt;AB$1),
AND(Table_owssvr__1[[#This Row],[End Time]]&gt;AA$1, Table_owssvr__1[[#This Row],[End Time]]&lt;=AB$1 ),
AND(Table_owssvr__1[[#This Row],[Start time]]&lt;AA$1, Table_owssvr__1[[#This Row],[End Time]]&gt;AB$1)
)</f>
        <v>0</v>
      </c>
      <c r="AB1227" s="7">
        <f>1*OR(
AND(Table_owssvr__1[[#This Row],[Start time]]&gt;=AB$1, Table_owssvr__1[[#This Row],[Start time]]&lt;AC$1),
AND(Table_owssvr__1[[#This Row],[End Time]]&gt;AB$1, Table_owssvr__1[[#This Row],[End Time]]&lt;=AC$1 ),
AND(Table_owssvr__1[[#This Row],[Start time]]&lt;AB$1, Table_owssvr__1[[#This Row],[End Time]]&gt;AC$1)
)</f>
        <v>1</v>
      </c>
      <c r="AC1227" s="7">
        <f>1*OR(
AND(Table_owssvr__1[[#This Row],[Start time]]&gt;=AC$1, Table_owssvr__1[[#This Row],[Start time]]&lt;AD$1),
AND(Table_owssvr__1[[#This Row],[End Time]]&gt;AC$1, Table_owssvr__1[[#This Row],[End Time]]&lt;=AD$1 ),
AND(Table_owssvr__1[[#This Row],[Start time]]&lt;AC$1, Table_owssvr__1[[#This Row],[End Time]]&gt;AD$1)
)</f>
        <v>0</v>
      </c>
      <c r="AD1227" s="7">
        <f>1*OR(
AND(Table_owssvr__1[[#This Row],[Start time]]&gt;=AD$1, Table_owssvr__1[[#This Row],[Start time]]&lt;AE$1),
AND(Table_owssvr__1[[#This Row],[End Time]]&gt;AD$1, Table_owssvr__1[[#This Row],[End Time]]&lt;=AE$1 ),
AND(Table_owssvr__1[[#This Row],[Start time]]&lt;AD$1, Table_owssvr__1[[#This Row],[End Time]]&gt;AE$1)
)</f>
        <v>0</v>
      </c>
      <c r="AE1227" s="7">
        <f>1*OR(
AND(Table_owssvr__1[[#This Row],[Start time]]&gt;=AE$1, Table_owssvr__1[[#This Row],[Start time]]&lt;AF$1),
AND(Table_owssvr__1[[#This Row],[End Time]]&gt;AE$1, Table_owssvr__1[[#This Row],[End Time]]&lt;=AF$1 ),
AND(Table_owssvr__1[[#This Row],[Start time]]&lt;AE$1, Table_owssvr__1[[#This Row],[End Time]]&gt;AF$1)
)</f>
        <v>0</v>
      </c>
    </row>
    <row r="1228" spans="1:31" x14ac:dyDescent="0.25">
      <c r="A1228" s="2"/>
      <c r="B1228" s="3" t="s">
        <v>599</v>
      </c>
      <c r="C1228" s="3" t="s">
        <v>506</v>
      </c>
      <c r="D1228" s="3" t="s">
        <v>22</v>
      </c>
      <c r="E1228" s="1" t="s">
        <v>864</v>
      </c>
      <c r="F1228" s="4">
        <v>42436.725694444445</v>
      </c>
      <c r="G1228" s="4">
        <v>42436.732638888891</v>
      </c>
      <c r="H1228" s="4">
        <v>42436.728206018517</v>
      </c>
      <c r="I1228" s="3" t="s">
        <v>508</v>
      </c>
      <c r="J1228" s="2" t="s">
        <v>17</v>
      </c>
      <c r="K1228" s="2" t="s">
        <v>16</v>
      </c>
      <c r="L1228" t="b">
        <f>LEFT(Table_owssvr__1[[#This Row],[Person''s Name]],4)=LEFT(Table_owssvr__1[[#This Row],[Modified By]],4)</f>
        <v>1</v>
      </c>
      <c r="M1228" t="b">
        <f>Table_owssvr__1[[#This Row],[Modified]]&gt;Table_owssvr__1[[#This Row],[Start Date and Time]]</f>
        <v>1</v>
      </c>
      <c r="N1228">
        <f>(Table_owssvr__1[[#This Row],[End Date and Time]]-Table_owssvr__1[[#This Row],[Start Date and Time]])*24</f>
        <v>0.16666666668606922</v>
      </c>
      <c r="O1228" s="5">
        <f>INT(Table_owssvr__1[[#This Row],[Start Date and Time]])</f>
        <v>42436</v>
      </c>
      <c r="P1228" s="6">
        <f>DATE(YEAR(Table_owssvr__1[[#This Row],[Date]]),MONTH(Table_owssvr__1[[#This Row],[Date]]),1)</f>
        <v>42430</v>
      </c>
      <c r="Q1228" s="9">
        <f>ROUND(24*(Table_owssvr__1[[#This Row],[Start Date and Time]]-INT(Table_owssvr__1[[#This Row],[Start Date and Time]])),2)</f>
        <v>17.420000000000002</v>
      </c>
      <c r="R1228" s="9">
        <f>ROUND(24*(Table_owssvr__1[[#This Row],[End Date and Time]]-INT(Table_owssvr__1[[#This Row],[End Date and Time]])),2)</f>
        <v>17.579999999999998</v>
      </c>
      <c r="S1228" s="7">
        <f>1*OR(
AND(Table_owssvr__1[[#This Row],[Start time]]&gt;=S$1, Table_owssvr__1[[#This Row],[Start time]]&lt;T$1),
AND(Table_owssvr__1[[#This Row],[End Time]]&gt;S$1, Table_owssvr__1[[#This Row],[End Time]]&lt;=T$1 ),
AND(Table_owssvr__1[[#This Row],[Start time]]&lt;S$1, Table_owssvr__1[[#This Row],[End Time]]&gt;T$1)
)</f>
        <v>0</v>
      </c>
      <c r="T1228" s="7">
        <f>1*OR(
AND(Table_owssvr__1[[#This Row],[Start time]]&gt;=T$1, Table_owssvr__1[[#This Row],[Start time]]&lt;U$1),
AND(Table_owssvr__1[[#This Row],[End Time]]&gt;T$1, Table_owssvr__1[[#This Row],[End Time]]&lt;=U$1 ),
AND(Table_owssvr__1[[#This Row],[Start time]]&lt;T$1, Table_owssvr__1[[#This Row],[End Time]]&gt;U$1)
)</f>
        <v>0</v>
      </c>
      <c r="U1228" s="7">
        <f>1*OR(
AND(Table_owssvr__1[[#This Row],[Start time]]&gt;=U$1, Table_owssvr__1[[#This Row],[Start time]]&lt;V$1),
AND(Table_owssvr__1[[#This Row],[End Time]]&gt;U$1, Table_owssvr__1[[#This Row],[End Time]]&lt;=V$1 ),
AND(Table_owssvr__1[[#This Row],[Start time]]&lt;U$1, Table_owssvr__1[[#This Row],[End Time]]&gt;V$1)
)</f>
        <v>0</v>
      </c>
      <c r="V1228" s="7">
        <f>1*OR(
AND(Table_owssvr__1[[#This Row],[Start time]]&gt;=V$1, Table_owssvr__1[[#This Row],[Start time]]&lt;W$1),
AND(Table_owssvr__1[[#This Row],[End Time]]&gt;V$1, Table_owssvr__1[[#This Row],[End Time]]&lt;=W$1 ),
AND(Table_owssvr__1[[#This Row],[Start time]]&lt;V$1, Table_owssvr__1[[#This Row],[End Time]]&gt;W$1)
)</f>
        <v>0</v>
      </c>
      <c r="W1228" s="7">
        <f>1*OR(
AND(Table_owssvr__1[[#This Row],[Start time]]&gt;=W$1, Table_owssvr__1[[#This Row],[Start time]]&lt;X$1),
AND(Table_owssvr__1[[#This Row],[End Time]]&gt;W$1, Table_owssvr__1[[#This Row],[End Time]]&lt;=X$1 ),
AND(Table_owssvr__1[[#This Row],[Start time]]&lt;W$1, Table_owssvr__1[[#This Row],[End Time]]&gt;X$1)
)</f>
        <v>0</v>
      </c>
      <c r="X1228" s="7">
        <f>1*OR(
AND(Table_owssvr__1[[#This Row],[Start time]]&gt;=X$1, Table_owssvr__1[[#This Row],[Start time]]&lt;Y$1),
AND(Table_owssvr__1[[#This Row],[End Time]]&gt;X$1, Table_owssvr__1[[#This Row],[End Time]]&lt;=Y$1 ),
AND(Table_owssvr__1[[#This Row],[Start time]]&lt;X$1, Table_owssvr__1[[#This Row],[End Time]]&gt;Y$1)
)</f>
        <v>0</v>
      </c>
      <c r="Y1228" s="7">
        <f>1*OR(
AND(Table_owssvr__1[[#This Row],[Start time]]&gt;=Y$1, Table_owssvr__1[[#This Row],[Start time]]&lt;Z$1),
AND(Table_owssvr__1[[#This Row],[End Time]]&gt;Y$1, Table_owssvr__1[[#This Row],[End Time]]&lt;=Z$1 ),
AND(Table_owssvr__1[[#This Row],[Start time]]&lt;Y$1, Table_owssvr__1[[#This Row],[End Time]]&gt;Z$1)
)</f>
        <v>0</v>
      </c>
      <c r="Z1228" s="7">
        <f>1*OR(
AND(Table_owssvr__1[[#This Row],[Start time]]&gt;=Z$1, Table_owssvr__1[[#This Row],[Start time]]&lt;AA$1),
AND(Table_owssvr__1[[#This Row],[End Time]]&gt;Z$1, Table_owssvr__1[[#This Row],[End Time]]&lt;=AA$1 ),
AND(Table_owssvr__1[[#This Row],[Start time]]&lt;Z$1, Table_owssvr__1[[#This Row],[End Time]]&gt;AA$1)
)</f>
        <v>0</v>
      </c>
      <c r="AA1228" s="7">
        <f>1*OR(
AND(Table_owssvr__1[[#This Row],[Start time]]&gt;=AA$1, Table_owssvr__1[[#This Row],[Start time]]&lt;AB$1),
AND(Table_owssvr__1[[#This Row],[End Time]]&gt;AA$1, Table_owssvr__1[[#This Row],[End Time]]&lt;=AB$1 ),
AND(Table_owssvr__1[[#This Row],[Start time]]&lt;AA$1, Table_owssvr__1[[#This Row],[End Time]]&gt;AB$1)
)</f>
        <v>0</v>
      </c>
      <c r="AB1228" s="7">
        <f>1*OR(
AND(Table_owssvr__1[[#This Row],[Start time]]&gt;=AB$1, Table_owssvr__1[[#This Row],[Start time]]&lt;AC$1),
AND(Table_owssvr__1[[#This Row],[End Time]]&gt;AB$1, Table_owssvr__1[[#This Row],[End Time]]&lt;=AC$1 ),
AND(Table_owssvr__1[[#This Row],[Start time]]&lt;AB$1, Table_owssvr__1[[#This Row],[End Time]]&gt;AC$1)
)</f>
        <v>1</v>
      </c>
      <c r="AC1228" s="7">
        <f>1*OR(
AND(Table_owssvr__1[[#This Row],[Start time]]&gt;=AC$1, Table_owssvr__1[[#This Row],[Start time]]&lt;AD$1),
AND(Table_owssvr__1[[#This Row],[End Time]]&gt;AC$1, Table_owssvr__1[[#This Row],[End Time]]&lt;=AD$1 ),
AND(Table_owssvr__1[[#This Row],[Start time]]&lt;AC$1, Table_owssvr__1[[#This Row],[End Time]]&gt;AD$1)
)</f>
        <v>0</v>
      </c>
      <c r="AD1228" s="7">
        <f>1*OR(
AND(Table_owssvr__1[[#This Row],[Start time]]&gt;=AD$1, Table_owssvr__1[[#This Row],[Start time]]&lt;AE$1),
AND(Table_owssvr__1[[#This Row],[End Time]]&gt;AD$1, Table_owssvr__1[[#This Row],[End Time]]&lt;=AE$1 ),
AND(Table_owssvr__1[[#This Row],[Start time]]&lt;AD$1, Table_owssvr__1[[#This Row],[End Time]]&gt;AE$1)
)</f>
        <v>0</v>
      </c>
      <c r="AE1228" s="7">
        <f>1*OR(
AND(Table_owssvr__1[[#This Row],[Start time]]&gt;=AE$1, Table_owssvr__1[[#This Row],[Start time]]&lt;AF$1),
AND(Table_owssvr__1[[#This Row],[End Time]]&gt;AE$1, Table_owssvr__1[[#This Row],[End Time]]&lt;=AF$1 ),
AND(Table_owssvr__1[[#This Row],[Start time]]&lt;AE$1, Table_owssvr__1[[#This Row],[End Time]]&gt;AF$1)
)</f>
        <v>0</v>
      </c>
    </row>
    <row r="1229" spans="1:31" x14ac:dyDescent="0.25">
      <c r="A1229" s="2"/>
      <c r="B1229" s="3" t="s">
        <v>687</v>
      </c>
      <c r="C1229" s="3" t="s">
        <v>865</v>
      </c>
      <c r="D1229" s="3" t="s">
        <v>19</v>
      </c>
      <c r="E1229" s="1" t="s">
        <v>866</v>
      </c>
      <c r="F1229" s="4">
        <v>42436.666666666664</v>
      </c>
      <c r="G1229" s="4">
        <v>42436.680555555555</v>
      </c>
      <c r="H1229" s="4">
        <v>42436.73165509259</v>
      </c>
      <c r="I1229" s="3" t="s">
        <v>865</v>
      </c>
      <c r="J1229" s="2" t="s">
        <v>17</v>
      </c>
      <c r="K1229" s="2" t="s">
        <v>16</v>
      </c>
      <c r="L1229" t="b">
        <f>LEFT(Table_owssvr__1[[#This Row],[Person''s Name]],4)=LEFT(Table_owssvr__1[[#This Row],[Modified By]],4)</f>
        <v>1</v>
      </c>
      <c r="M1229" t="b">
        <f>Table_owssvr__1[[#This Row],[Modified]]&gt;Table_owssvr__1[[#This Row],[Start Date and Time]]</f>
        <v>1</v>
      </c>
      <c r="N1229">
        <f>(Table_owssvr__1[[#This Row],[End Date and Time]]-Table_owssvr__1[[#This Row],[Start Date and Time]])*24</f>
        <v>0.33333333337213844</v>
      </c>
      <c r="O1229" s="5">
        <f>INT(Table_owssvr__1[[#This Row],[Start Date and Time]])</f>
        <v>42436</v>
      </c>
      <c r="P1229" s="6">
        <f>DATE(YEAR(Table_owssvr__1[[#This Row],[Date]]),MONTH(Table_owssvr__1[[#This Row],[Date]]),1)</f>
        <v>42430</v>
      </c>
      <c r="Q1229" s="9">
        <f>ROUND(24*(Table_owssvr__1[[#This Row],[Start Date and Time]]-INT(Table_owssvr__1[[#This Row],[Start Date and Time]])),2)</f>
        <v>16</v>
      </c>
      <c r="R1229" s="9">
        <f>ROUND(24*(Table_owssvr__1[[#This Row],[End Date and Time]]-INT(Table_owssvr__1[[#This Row],[End Date and Time]])),2)</f>
        <v>16.329999999999998</v>
      </c>
      <c r="S1229" s="7">
        <f>1*OR(
AND(Table_owssvr__1[[#This Row],[Start time]]&gt;=S$1, Table_owssvr__1[[#This Row],[Start time]]&lt;T$1),
AND(Table_owssvr__1[[#This Row],[End Time]]&gt;S$1, Table_owssvr__1[[#This Row],[End Time]]&lt;=T$1 ),
AND(Table_owssvr__1[[#This Row],[Start time]]&lt;S$1, Table_owssvr__1[[#This Row],[End Time]]&gt;T$1)
)</f>
        <v>0</v>
      </c>
      <c r="T1229" s="7">
        <f>1*OR(
AND(Table_owssvr__1[[#This Row],[Start time]]&gt;=T$1, Table_owssvr__1[[#This Row],[Start time]]&lt;U$1),
AND(Table_owssvr__1[[#This Row],[End Time]]&gt;T$1, Table_owssvr__1[[#This Row],[End Time]]&lt;=U$1 ),
AND(Table_owssvr__1[[#This Row],[Start time]]&lt;T$1, Table_owssvr__1[[#This Row],[End Time]]&gt;U$1)
)</f>
        <v>0</v>
      </c>
      <c r="U1229" s="7">
        <f>1*OR(
AND(Table_owssvr__1[[#This Row],[Start time]]&gt;=U$1, Table_owssvr__1[[#This Row],[Start time]]&lt;V$1),
AND(Table_owssvr__1[[#This Row],[End Time]]&gt;U$1, Table_owssvr__1[[#This Row],[End Time]]&lt;=V$1 ),
AND(Table_owssvr__1[[#This Row],[Start time]]&lt;U$1, Table_owssvr__1[[#This Row],[End Time]]&gt;V$1)
)</f>
        <v>0</v>
      </c>
      <c r="V1229" s="7">
        <f>1*OR(
AND(Table_owssvr__1[[#This Row],[Start time]]&gt;=V$1, Table_owssvr__1[[#This Row],[Start time]]&lt;W$1),
AND(Table_owssvr__1[[#This Row],[End Time]]&gt;V$1, Table_owssvr__1[[#This Row],[End Time]]&lt;=W$1 ),
AND(Table_owssvr__1[[#This Row],[Start time]]&lt;V$1, Table_owssvr__1[[#This Row],[End Time]]&gt;W$1)
)</f>
        <v>0</v>
      </c>
      <c r="W1229" s="7">
        <f>1*OR(
AND(Table_owssvr__1[[#This Row],[Start time]]&gt;=W$1, Table_owssvr__1[[#This Row],[Start time]]&lt;X$1),
AND(Table_owssvr__1[[#This Row],[End Time]]&gt;W$1, Table_owssvr__1[[#This Row],[End Time]]&lt;=X$1 ),
AND(Table_owssvr__1[[#This Row],[Start time]]&lt;W$1, Table_owssvr__1[[#This Row],[End Time]]&gt;X$1)
)</f>
        <v>0</v>
      </c>
      <c r="X1229" s="7">
        <f>1*OR(
AND(Table_owssvr__1[[#This Row],[Start time]]&gt;=X$1, Table_owssvr__1[[#This Row],[Start time]]&lt;Y$1),
AND(Table_owssvr__1[[#This Row],[End Time]]&gt;X$1, Table_owssvr__1[[#This Row],[End Time]]&lt;=Y$1 ),
AND(Table_owssvr__1[[#This Row],[Start time]]&lt;X$1, Table_owssvr__1[[#This Row],[End Time]]&gt;Y$1)
)</f>
        <v>0</v>
      </c>
      <c r="Y1229" s="7">
        <f>1*OR(
AND(Table_owssvr__1[[#This Row],[Start time]]&gt;=Y$1, Table_owssvr__1[[#This Row],[Start time]]&lt;Z$1),
AND(Table_owssvr__1[[#This Row],[End Time]]&gt;Y$1, Table_owssvr__1[[#This Row],[End Time]]&lt;=Z$1 ),
AND(Table_owssvr__1[[#This Row],[Start time]]&lt;Y$1, Table_owssvr__1[[#This Row],[End Time]]&gt;Z$1)
)</f>
        <v>0</v>
      </c>
      <c r="Z1229" s="7">
        <f>1*OR(
AND(Table_owssvr__1[[#This Row],[Start time]]&gt;=Z$1, Table_owssvr__1[[#This Row],[Start time]]&lt;AA$1),
AND(Table_owssvr__1[[#This Row],[End Time]]&gt;Z$1, Table_owssvr__1[[#This Row],[End Time]]&lt;=AA$1 ),
AND(Table_owssvr__1[[#This Row],[Start time]]&lt;Z$1, Table_owssvr__1[[#This Row],[End Time]]&gt;AA$1)
)</f>
        <v>0</v>
      </c>
      <c r="AA1229" s="7">
        <f>1*OR(
AND(Table_owssvr__1[[#This Row],[Start time]]&gt;=AA$1, Table_owssvr__1[[#This Row],[Start time]]&lt;AB$1),
AND(Table_owssvr__1[[#This Row],[End Time]]&gt;AA$1, Table_owssvr__1[[#This Row],[End Time]]&lt;=AB$1 ),
AND(Table_owssvr__1[[#This Row],[Start time]]&lt;AA$1, Table_owssvr__1[[#This Row],[End Time]]&gt;AB$1)
)</f>
        <v>1</v>
      </c>
      <c r="AB1229" s="7">
        <f>1*OR(
AND(Table_owssvr__1[[#This Row],[Start time]]&gt;=AB$1, Table_owssvr__1[[#This Row],[Start time]]&lt;AC$1),
AND(Table_owssvr__1[[#This Row],[End Time]]&gt;AB$1, Table_owssvr__1[[#This Row],[End Time]]&lt;=AC$1 ),
AND(Table_owssvr__1[[#This Row],[Start time]]&lt;AB$1, Table_owssvr__1[[#This Row],[End Time]]&gt;AC$1)
)</f>
        <v>0</v>
      </c>
      <c r="AC1229" s="7">
        <f>1*OR(
AND(Table_owssvr__1[[#This Row],[Start time]]&gt;=AC$1, Table_owssvr__1[[#This Row],[Start time]]&lt;AD$1),
AND(Table_owssvr__1[[#This Row],[End Time]]&gt;AC$1, Table_owssvr__1[[#This Row],[End Time]]&lt;=AD$1 ),
AND(Table_owssvr__1[[#This Row],[Start time]]&lt;AC$1, Table_owssvr__1[[#This Row],[End Time]]&gt;AD$1)
)</f>
        <v>0</v>
      </c>
      <c r="AD1229" s="7">
        <f>1*OR(
AND(Table_owssvr__1[[#This Row],[Start time]]&gt;=AD$1, Table_owssvr__1[[#This Row],[Start time]]&lt;AE$1),
AND(Table_owssvr__1[[#This Row],[End Time]]&gt;AD$1, Table_owssvr__1[[#This Row],[End Time]]&lt;=AE$1 ),
AND(Table_owssvr__1[[#This Row],[Start time]]&lt;AD$1, Table_owssvr__1[[#This Row],[End Time]]&gt;AE$1)
)</f>
        <v>0</v>
      </c>
      <c r="AE1229" s="7">
        <f>1*OR(
AND(Table_owssvr__1[[#This Row],[Start time]]&gt;=AE$1, Table_owssvr__1[[#This Row],[Start time]]&lt;AF$1),
AND(Table_owssvr__1[[#This Row],[End Time]]&gt;AE$1, Table_owssvr__1[[#This Row],[End Time]]&lt;=AF$1 ),
AND(Table_owssvr__1[[#This Row],[Start time]]&lt;AE$1, Table_owssvr__1[[#This Row],[End Time]]&gt;AF$1)
)</f>
        <v>0</v>
      </c>
    </row>
    <row r="1230" spans="1:31" x14ac:dyDescent="0.25">
      <c r="A1230" s="2"/>
      <c r="B1230" s="3" t="s">
        <v>656</v>
      </c>
      <c r="C1230" s="3" t="s">
        <v>89</v>
      </c>
      <c r="D1230" s="3" t="s">
        <v>22</v>
      </c>
      <c r="E1230" s="1" t="s">
        <v>867</v>
      </c>
      <c r="F1230" s="4">
        <v>42436.732638888891</v>
      </c>
      <c r="G1230" s="4">
        <v>42436.736111111109</v>
      </c>
      <c r="H1230" s="4">
        <v>42436.734155092592</v>
      </c>
      <c r="I1230" s="3" t="s">
        <v>89</v>
      </c>
      <c r="J1230" s="2" t="s">
        <v>17</v>
      </c>
      <c r="K1230" s="2" t="s">
        <v>16</v>
      </c>
      <c r="L1230" t="b">
        <f>LEFT(Table_owssvr__1[[#This Row],[Person''s Name]],4)=LEFT(Table_owssvr__1[[#This Row],[Modified By]],4)</f>
        <v>1</v>
      </c>
      <c r="M1230" t="b">
        <f>Table_owssvr__1[[#This Row],[Modified]]&gt;Table_owssvr__1[[#This Row],[Start Date and Time]]</f>
        <v>1</v>
      </c>
      <c r="N1230">
        <f>(Table_owssvr__1[[#This Row],[End Date and Time]]-Table_owssvr__1[[#This Row],[Start Date and Time]])*24</f>
        <v>8.3333333255723119E-2</v>
      </c>
      <c r="O1230" s="5">
        <f>INT(Table_owssvr__1[[#This Row],[Start Date and Time]])</f>
        <v>42436</v>
      </c>
      <c r="P1230" s="6">
        <f>DATE(YEAR(Table_owssvr__1[[#This Row],[Date]]),MONTH(Table_owssvr__1[[#This Row],[Date]]),1)</f>
        <v>42430</v>
      </c>
      <c r="Q1230" s="9">
        <f>ROUND(24*(Table_owssvr__1[[#This Row],[Start Date and Time]]-INT(Table_owssvr__1[[#This Row],[Start Date and Time]])),2)</f>
        <v>17.579999999999998</v>
      </c>
      <c r="R1230" s="9">
        <f>ROUND(24*(Table_owssvr__1[[#This Row],[End Date and Time]]-INT(Table_owssvr__1[[#This Row],[End Date and Time]])),2)</f>
        <v>17.670000000000002</v>
      </c>
      <c r="S1230" s="7">
        <f>1*OR(
AND(Table_owssvr__1[[#This Row],[Start time]]&gt;=S$1, Table_owssvr__1[[#This Row],[Start time]]&lt;T$1),
AND(Table_owssvr__1[[#This Row],[End Time]]&gt;S$1, Table_owssvr__1[[#This Row],[End Time]]&lt;=T$1 ),
AND(Table_owssvr__1[[#This Row],[Start time]]&lt;S$1, Table_owssvr__1[[#This Row],[End Time]]&gt;T$1)
)</f>
        <v>0</v>
      </c>
      <c r="T1230" s="7">
        <f>1*OR(
AND(Table_owssvr__1[[#This Row],[Start time]]&gt;=T$1, Table_owssvr__1[[#This Row],[Start time]]&lt;U$1),
AND(Table_owssvr__1[[#This Row],[End Time]]&gt;T$1, Table_owssvr__1[[#This Row],[End Time]]&lt;=U$1 ),
AND(Table_owssvr__1[[#This Row],[Start time]]&lt;T$1, Table_owssvr__1[[#This Row],[End Time]]&gt;U$1)
)</f>
        <v>0</v>
      </c>
      <c r="U1230" s="7">
        <f>1*OR(
AND(Table_owssvr__1[[#This Row],[Start time]]&gt;=U$1, Table_owssvr__1[[#This Row],[Start time]]&lt;V$1),
AND(Table_owssvr__1[[#This Row],[End Time]]&gt;U$1, Table_owssvr__1[[#This Row],[End Time]]&lt;=V$1 ),
AND(Table_owssvr__1[[#This Row],[Start time]]&lt;U$1, Table_owssvr__1[[#This Row],[End Time]]&gt;V$1)
)</f>
        <v>0</v>
      </c>
      <c r="V1230" s="7">
        <f>1*OR(
AND(Table_owssvr__1[[#This Row],[Start time]]&gt;=V$1, Table_owssvr__1[[#This Row],[Start time]]&lt;W$1),
AND(Table_owssvr__1[[#This Row],[End Time]]&gt;V$1, Table_owssvr__1[[#This Row],[End Time]]&lt;=W$1 ),
AND(Table_owssvr__1[[#This Row],[Start time]]&lt;V$1, Table_owssvr__1[[#This Row],[End Time]]&gt;W$1)
)</f>
        <v>0</v>
      </c>
      <c r="W1230" s="7">
        <f>1*OR(
AND(Table_owssvr__1[[#This Row],[Start time]]&gt;=W$1, Table_owssvr__1[[#This Row],[Start time]]&lt;X$1),
AND(Table_owssvr__1[[#This Row],[End Time]]&gt;W$1, Table_owssvr__1[[#This Row],[End Time]]&lt;=X$1 ),
AND(Table_owssvr__1[[#This Row],[Start time]]&lt;W$1, Table_owssvr__1[[#This Row],[End Time]]&gt;X$1)
)</f>
        <v>0</v>
      </c>
      <c r="X1230" s="7">
        <f>1*OR(
AND(Table_owssvr__1[[#This Row],[Start time]]&gt;=X$1, Table_owssvr__1[[#This Row],[Start time]]&lt;Y$1),
AND(Table_owssvr__1[[#This Row],[End Time]]&gt;X$1, Table_owssvr__1[[#This Row],[End Time]]&lt;=Y$1 ),
AND(Table_owssvr__1[[#This Row],[Start time]]&lt;X$1, Table_owssvr__1[[#This Row],[End Time]]&gt;Y$1)
)</f>
        <v>0</v>
      </c>
      <c r="Y1230" s="7">
        <f>1*OR(
AND(Table_owssvr__1[[#This Row],[Start time]]&gt;=Y$1, Table_owssvr__1[[#This Row],[Start time]]&lt;Z$1),
AND(Table_owssvr__1[[#This Row],[End Time]]&gt;Y$1, Table_owssvr__1[[#This Row],[End Time]]&lt;=Z$1 ),
AND(Table_owssvr__1[[#This Row],[Start time]]&lt;Y$1, Table_owssvr__1[[#This Row],[End Time]]&gt;Z$1)
)</f>
        <v>0</v>
      </c>
      <c r="Z1230" s="7">
        <f>1*OR(
AND(Table_owssvr__1[[#This Row],[Start time]]&gt;=Z$1, Table_owssvr__1[[#This Row],[Start time]]&lt;AA$1),
AND(Table_owssvr__1[[#This Row],[End Time]]&gt;Z$1, Table_owssvr__1[[#This Row],[End Time]]&lt;=AA$1 ),
AND(Table_owssvr__1[[#This Row],[Start time]]&lt;Z$1, Table_owssvr__1[[#This Row],[End Time]]&gt;AA$1)
)</f>
        <v>0</v>
      </c>
      <c r="AA1230" s="7">
        <f>1*OR(
AND(Table_owssvr__1[[#This Row],[Start time]]&gt;=AA$1, Table_owssvr__1[[#This Row],[Start time]]&lt;AB$1),
AND(Table_owssvr__1[[#This Row],[End Time]]&gt;AA$1, Table_owssvr__1[[#This Row],[End Time]]&lt;=AB$1 ),
AND(Table_owssvr__1[[#This Row],[Start time]]&lt;AA$1, Table_owssvr__1[[#This Row],[End Time]]&gt;AB$1)
)</f>
        <v>0</v>
      </c>
      <c r="AB1230" s="7">
        <f>1*OR(
AND(Table_owssvr__1[[#This Row],[Start time]]&gt;=AB$1, Table_owssvr__1[[#This Row],[Start time]]&lt;AC$1),
AND(Table_owssvr__1[[#This Row],[End Time]]&gt;AB$1, Table_owssvr__1[[#This Row],[End Time]]&lt;=AC$1 ),
AND(Table_owssvr__1[[#This Row],[Start time]]&lt;AB$1, Table_owssvr__1[[#This Row],[End Time]]&gt;AC$1)
)</f>
        <v>1</v>
      </c>
      <c r="AC1230" s="7">
        <f>1*OR(
AND(Table_owssvr__1[[#This Row],[Start time]]&gt;=AC$1, Table_owssvr__1[[#This Row],[Start time]]&lt;AD$1),
AND(Table_owssvr__1[[#This Row],[End Time]]&gt;AC$1, Table_owssvr__1[[#This Row],[End Time]]&lt;=AD$1 ),
AND(Table_owssvr__1[[#This Row],[Start time]]&lt;AC$1, Table_owssvr__1[[#This Row],[End Time]]&gt;AD$1)
)</f>
        <v>0</v>
      </c>
      <c r="AD1230" s="7">
        <f>1*OR(
AND(Table_owssvr__1[[#This Row],[Start time]]&gt;=AD$1, Table_owssvr__1[[#This Row],[Start time]]&lt;AE$1),
AND(Table_owssvr__1[[#This Row],[End Time]]&gt;AD$1, Table_owssvr__1[[#This Row],[End Time]]&lt;=AE$1 ),
AND(Table_owssvr__1[[#This Row],[Start time]]&lt;AD$1, Table_owssvr__1[[#This Row],[End Time]]&gt;AE$1)
)</f>
        <v>0</v>
      </c>
      <c r="AE1230" s="7">
        <f>1*OR(
AND(Table_owssvr__1[[#This Row],[Start time]]&gt;=AE$1, Table_owssvr__1[[#This Row],[Start time]]&lt;AF$1),
AND(Table_owssvr__1[[#This Row],[End Time]]&gt;AE$1, Table_owssvr__1[[#This Row],[End Time]]&lt;=AF$1 ),
AND(Table_owssvr__1[[#This Row],[Start time]]&lt;AE$1, Table_owssvr__1[[#This Row],[End Time]]&gt;AF$1)
)</f>
        <v>0</v>
      </c>
    </row>
    <row r="1231" spans="1:31" x14ac:dyDescent="0.25">
      <c r="A1231" s="2"/>
      <c r="B1231" s="3" t="s">
        <v>480</v>
      </c>
      <c r="C1231" s="3" t="s">
        <v>18</v>
      </c>
      <c r="D1231" s="3" t="s">
        <v>24</v>
      </c>
      <c r="E1231" s="1" t="s">
        <v>1374</v>
      </c>
      <c r="F1231" s="4">
        <v>42436.5625</v>
      </c>
      <c r="G1231" s="4">
        <v>42436.6875</v>
      </c>
      <c r="H1231" s="4">
        <v>42436.735127314816</v>
      </c>
      <c r="I1231" s="3" t="s">
        <v>18</v>
      </c>
      <c r="J1231" s="2" t="s">
        <v>17</v>
      </c>
      <c r="K1231" s="2" t="s">
        <v>16</v>
      </c>
      <c r="L1231" t="b">
        <f>LEFT(Table_owssvr__1[[#This Row],[Person''s Name]],4)=LEFT(Table_owssvr__1[[#This Row],[Modified By]],4)</f>
        <v>1</v>
      </c>
      <c r="M1231" t="b">
        <f>Table_owssvr__1[[#This Row],[Modified]]&gt;Table_owssvr__1[[#This Row],[Start Date and Time]]</f>
        <v>1</v>
      </c>
      <c r="N1231">
        <f>(Table_owssvr__1[[#This Row],[End Date and Time]]-Table_owssvr__1[[#This Row],[Start Date and Time]])*24</f>
        <v>3</v>
      </c>
      <c r="O1231" s="5">
        <f>INT(Table_owssvr__1[[#This Row],[Start Date and Time]])</f>
        <v>42436</v>
      </c>
      <c r="P1231" s="6">
        <f>DATE(YEAR(Table_owssvr__1[[#This Row],[Date]]),MONTH(Table_owssvr__1[[#This Row],[Date]]),1)</f>
        <v>42430</v>
      </c>
      <c r="Q1231" s="9">
        <f>ROUND(24*(Table_owssvr__1[[#This Row],[Start Date and Time]]-INT(Table_owssvr__1[[#This Row],[Start Date and Time]])),2)</f>
        <v>13.5</v>
      </c>
      <c r="R1231" s="9">
        <f>ROUND(24*(Table_owssvr__1[[#This Row],[End Date and Time]]-INT(Table_owssvr__1[[#This Row],[End Date and Time]])),2)</f>
        <v>16.5</v>
      </c>
      <c r="S1231" s="7">
        <f>1*OR(
AND(Table_owssvr__1[[#This Row],[Start time]]&gt;=S$1, Table_owssvr__1[[#This Row],[Start time]]&lt;T$1),
AND(Table_owssvr__1[[#This Row],[End Time]]&gt;S$1, Table_owssvr__1[[#This Row],[End Time]]&lt;=T$1 ),
AND(Table_owssvr__1[[#This Row],[Start time]]&lt;S$1, Table_owssvr__1[[#This Row],[End Time]]&gt;T$1)
)</f>
        <v>0</v>
      </c>
      <c r="T1231" s="7">
        <f>1*OR(
AND(Table_owssvr__1[[#This Row],[Start time]]&gt;=T$1, Table_owssvr__1[[#This Row],[Start time]]&lt;U$1),
AND(Table_owssvr__1[[#This Row],[End Time]]&gt;T$1, Table_owssvr__1[[#This Row],[End Time]]&lt;=U$1 ),
AND(Table_owssvr__1[[#This Row],[Start time]]&lt;T$1, Table_owssvr__1[[#This Row],[End Time]]&gt;U$1)
)</f>
        <v>0</v>
      </c>
      <c r="U1231" s="7">
        <f>1*OR(
AND(Table_owssvr__1[[#This Row],[Start time]]&gt;=U$1, Table_owssvr__1[[#This Row],[Start time]]&lt;V$1),
AND(Table_owssvr__1[[#This Row],[End Time]]&gt;U$1, Table_owssvr__1[[#This Row],[End Time]]&lt;=V$1 ),
AND(Table_owssvr__1[[#This Row],[Start time]]&lt;U$1, Table_owssvr__1[[#This Row],[End Time]]&gt;V$1)
)</f>
        <v>0</v>
      </c>
      <c r="V1231" s="7">
        <f>1*OR(
AND(Table_owssvr__1[[#This Row],[Start time]]&gt;=V$1, Table_owssvr__1[[#This Row],[Start time]]&lt;W$1),
AND(Table_owssvr__1[[#This Row],[End Time]]&gt;V$1, Table_owssvr__1[[#This Row],[End Time]]&lt;=W$1 ),
AND(Table_owssvr__1[[#This Row],[Start time]]&lt;V$1, Table_owssvr__1[[#This Row],[End Time]]&gt;W$1)
)</f>
        <v>0</v>
      </c>
      <c r="W1231" s="7">
        <f>1*OR(
AND(Table_owssvr__1[[#This Row],[Start time]]&gt;=W$1, Table_owssvr__1[[#This Row],[Start time]]&lt;X$1),
AND(Table_owssvr__1[[#This Row],[End Time]]&gt;W$1, Table_owssvr__1[[#This Row],[End Time]]&lt;=X$1 ),
AND(Table_owssvr__1[[#This Row],[Start time]]&lt;W$1, Table_owssvr__1[[#This Row],[End Time]]&gt;X$1)
)</f>
        <v>0</v>
      </c>
      <c r="X1231" s="7">
        <f>1*OR(
AND(Table_owssvr__1[[#This Row],[Start time]]&gt;=X$1, Table_owssvr__1[[#This Row],[Start time]]&lt;Y$1),
AND(Table_owssvr__1[[#This Row],[End Time]]&gt;X$1, Table_owssvr__1[[#This Row],[End Time]]&lt;=Y$1 ),
AND(Table_owssvr__1[[#This Row],[Start time]]&lt;X$1, Table_owssvr__1[[#This Row],[End Time]]&gt;Y$1)
)</f>
        <v>1</v>
      </c>
      <c r="Y1231" s="7">
        <f>1*OR(
AND(Table_owssvr__1[[#This Row],[Start time]]&gt;=Y$1, Table_owssvr__1[[#This Row],[Start time]]&lt;Z$1),
AND(Table_owssvr__1[[#This Row],[End Time]]&gt;Y$1, Table_owssvr__1[[#This Row],[End Time]]&lt;=Z$1 ),
AND(Table_owssvr__1[[#This Row],[Start time]]&lt;Y$1, Table_owssvr__1[[#This Row],[End Time]]&gt;Z$1)
)</f>
        <v>1</v>
      </c>
      <c r="Z1231" s="7">
        <f>1*OR(
AND(Table_owssvr__1[[#This Row],[Start time]]&gt;=Z$1, Table_owssvr__1[[#This Row],[Start time]]&lt;AA$1),
AND(Table_owssvr__1[[#This Row],[End Time]]&gt;Z$1, Table_owssvr__1[[#This Row],[End Time]]&lt;=AA$1 ),
AND(Table_owssvr__1[[#This Row],[Start time]]&lt;Z$1, Table_owssvr__1[[#This Row],[End Time]]&gt;AA$1)
)</f>
        <v>1</v>
      </c>
      <c r="AA1231" s="7">
        <f>1*OR(
AND(Table_owssvr__1[[#This Row],[Start time]]&gt;=AA$1, Table_owssvr__1[[#This Row],[Start time]]&lt;AB$1),
AND(Table_owssvr__1[[#This Row],[End Time]]&gt;AA$1, Table_owssvr__1[[#This Row],[End Time]]&lt;=AB$1 ),
AND(Table_owssvr__1[[#This Row],[Start time]]&lt;AA$1, Table_owssvr__1[[#This Row],[End Time]]&gt;AB$1)
)</f>
        <v>1</v>
      </c>
      <c r="AB1231" s="7">
        <f>1*OR(
AND(Table_owssvr__1[[#This Row],[Start time]]&gt;=AB$1, Table_owssvr__1[[#This Row],[Start time]]&lt;AC$1),
AND(Table_owssvr__1[[#This Row],[End Time]]&gt;AB$1, Table_owssvr__1[[#This Row],[End Time]]&lt;=AC$1 ),
AND(Table_owssvr__1[[#This Row],[Start time]]&lt;AB$1, Table_owssvr__1[[#This Row],[End Time]]&gt;AC$1)
)</f>
        <v>0</v>
      </c>
      <c r="AC1231" s="7">
        <f>1*OR(
AND(Table_owssvr__1[[#This Row],[Start time]]&gt;=AC$1, Table_owssvr__1[[#This Row],[Start time]]&lt;AD$1),
AND(Table_owssvr__1[[#This Row],[End Time]]&gt;AC$1, Table_owssvr__1[[#This Row],[End Time]]&lt;=AD$1 ),
AND(Table_owssvr__1[[#This Row],[Start time]]&lt;AC$1, Table_owssvr__1[[#This Row],[End Time]]&gt;AD$1)
)</f>
        <v>0</v>
      </c>
      <c r="AD1231" s="7">
        <f>1*OR(
AND(Table_owssvr__1[[#This Row],[Start time]]&gt;=AD$1, Table_owssvr__1[[#This Row],[Start time]]&lt;AE$1),
AND(Table_owssvr__1[[#This Row],[End Time]]&gt;AD$1, Table_owssvr__1[[#This Row],[End Time]]&lt;=AE$1 ),
AND(Table_owssvr__1[[#This Row],[Start time]]&lt;AD$1, Table_owssvr__1[[#This Row],[End Time]]&gt;AE$1)
)</f>
        <v>0</v>
      </c>
      <c r="AE1231" s="7">
        <f>1*OR(
AND(Table_owssvr__1[[#This Row],[Start time]]&gt;=AE$1, Table_owssvr__1[[#This Row],[Start time]]&lt;AF$1),
AND(Table_owssvr__1[[#This Row],[End Time]]&gt;AE$1, Table_owssvr__1[[#This Row],[End Time]]&lt;=AF$1 ),
AND(Table_owssvr__1[[#This Row],[Start time]]&lt;AE$1, Table_owssvr__1[[#This Row],[End Time]]&gt;AF$1)
)</f>
        <v>0</v>
      </c>
    </row>
    <row r="1232" spans="1:31" x14ac:dyDescent="0.25">
      <c r="A1232" s="2"/>
      <c r="B1232" s="3" t="s">
        <v>480</v>
      </c>
      <c r="C1232" s="3" t="s">
        <v>493</v>
      </c>
      <c r="D1232" s="3" t="s">
        <v>24</v>
      </c>
      <c r="E1232" s="1" t="s">
        <v>1375</v>
      </c>
      <c r="F1232" s="4">
        <v>42436.5625</v>
      </c>
      <c r="G1232" s="4">
        <v>42436.6875</v>
      </c>
      <c r="H1232" s="4">
        <v>42436.735706018517</v>
      </c>
      <c r="I1232" s="3" t="s">
        <v>495</v>
      </c>
      <c r="J1232" s="2" t="s">
        <v>17</v>
      </c>
      <c r="K1232" s="2" t="s">
        <v>16</v>
      </c>
      <c r="L1232" t="b">
        <f>LEFT(Table_owssvr__1[[#This Row],[Person''s Name]],4)=LEFT(Table_owssvr__1[[#This Row],[Modified By]],4)</f>
        <v>1</v>
      </c>
      <c r="M1232" t="b">
        <f>Table_owssvr__1[[#This Row],[Modified]]&gt;Table_owssvr__1[[#This Row],[Start Date and Time]]</f>
        <v>1</v>
      </c>
      <c r="N1232">
        <f>(Table_owssvr__1[[#This Row],[End Date and Time]]-Table_owssvr__1[[#This Row],[Start Date and Time]])*24</f>
        <v>3</v>
      </c>
      <c r="O1232" s="5">
        <f>INT(Table_owssvr__1[[#This Row],[Start Date and Time]])</f>
        <v>42436</v>
      </c>
      <c r="P1232" s="6">
        <f>DATE(YEAR(Table_owssvr__1[[#This Row],[Date]]),MONTH(Table_owssvr__1[[#This Row],[Date]]),1)</f>
        <v>42430</v>
      </c>
      <c r="Q1232" s="9">
        <f>ROUND(24*(Table_owssvr__1[[#This Row],[Start Date and Time]]-INT(Table_owssvr__1[[#This Row],[Start Date and Time]])),2)</f>
        <v>13.5</v>
      </c>
      <c r="R1232" s="9">
        <f>ROUND(24*(Table_owssvr__1[[#This Row],[End Date and Time]]-INT(Table_owssvr__1[[#This Row],[End Date and Time]])),2)</f>
        <v>16.5</v>
      </c>
      <c r="S1232" s="7">
        <f>1*OR(
AND(Table_owssvr__1[[#This Row],[Start time]]&gt;=S$1, Table_owssvr__1[[#This Row],[Start time]]&lt;T$1),
AND(Table_owssvr__1[[#This Row],[End Time]]&gt;S$1, Table_owssvr__1[[#This Row],[End Time]]&lt;=T$1 ),
AND(Table_owssvr__1[[#This Row],[Start time]]&lt;S$1, Table_owssvr__1[[#This Row],[End Time]]&gt;T$1)
)</f>
        <v>0</v>
      </c>
      <c r="T1232" s="7">
        <f>1*OR(
AND(Table_owssvr__1[[#This Row],[Start time]]&gt;=T$1, Table_owssvr__1[[#This Row],[Start time]]&lt;U$1),
AND(Table_owssvr__1[[#This Row],[End Time]]&gt;T$1, Table_owssvr__1[[#This Row],[End Time]]&lt;=U$1 ),
AND(Table_owssvr__1[[#This Row],[Start time]]&lt;T$1, Table_owssvr__1[[#This Row],[End Time]]&gt;U$1)
)</f>
        <v>0</v>
      </c>
      <c r="U1232" s="7">
        <f>1*OR(
AND(Table_owssvr__1[[#This Row],[Start time]]&gt;=U$1, Table_owssvr__1[[#This Row],[Start time]]&lt;V$1),
AND(Table_owssvr__1[[#This Row],[End Time]]&gt;U$1, Table_owssvr__1[[#This Row],[End Time]]&lt;=V$1 ),
AND(Table_owssvr__1[[#This Row],[Start time]]&lt;U$1, Table_owssvr__1[[#This Row],[End Time]]&gt;V$1)
)</f>
        <v>0</v>
      </c>
      <c r="V1232" s="7">
        <f>1*OR(
AND(Table_owssvr__1[[#This Row],[Start time]]&gt;=V$1, Table_owssvr__1[[#This Row],[Start time]]&lt;W$1),
AND(Table_owssvr__1[[#This Row],[End Time]]&gt;V$1, Table_owssvr__1[[#This Row],[End Time]]&lt;=W$1 ),
AND(Table_owssvr__1[[#This Row],[Start time]]&lt;V$1, Table_owssvr__1[[#This Row],[End Time]]&gt;W$1)
)</f>
        <v>0</v>
      </c>
      <c r="W1232" s="7">
        <f>1*OR(
AND(Table_owssvr__1[[#This Row],[Start time]]&gt;=W$1, Table_owssvr__1[[#This Row],[Start time]]&lt;X$1),
AND(Table_owssvr__1[[#This Row],[End Time]]&gt;W$1, Table_owssvr__1[[#This Row],[End Time]]&lt;=X$1 ),
AND(Table_owssvr__1[[#This Row],[Start time]]&lt;W$1, Table_owssvr__1[[#This Row],[End Time]]&gt;X$1)
)</f>
        <v>0</v>
      </c>
      <c r="X1232" s="7">
        <f>1*OR(
AND(Table_owssvr__1[[#This Row],[Start time]]&gt;=X$1, Table_owssvr__1[[#This Row],[Start time]]&lt;Y$1),
AND(Table_owssvr__1[[#This Row],[End Time]]&gt;X$1, Table_owssvr__1[[#This Row],[End Time]]&lt;=Y$1 ),
AND(Table_owssvr__1[[#This Row],[Start time]]&lt;X$1, Table_owssvr__1[[#This Row],[End Time]]&gt;Y$1)
)</f>
        <v>1</v>
      </c>
      <c r="Y1232" s="7">
        <f>1*OR(
AND(Table_owssvr__1[[#This Row],[Start time]]&gt;=Y$1, Table_owssvr__1[[#This Row],[Start time]]&lt;Z$1),
AND(Table_owssvr__1[[#This Row],[End Time]]&gt;Y$1, Table_owssvr__1[[#This Row],[End Time]]&lt;=Z$1 ),
AND(Table_owssvr__1[[#This Row],[Start time]]&lt;Y$1, Table_owssvr__1[[#This Row],[End Time]]&gt;Z$1)
)</f>
        <v>1</v>
      </c>
      <c r="Z1232" s="7">
        <f>1*OR(
AND(Table_owssvr__1[[#This Row],[Start time]]&gt;=Z$1, Table_owssvr__1[[#This Row],[Start time]]&lt;AA$1),
AND(Table_owssvr__1[[#This Row],[End Time]]&gt;Z$1, Table_owssvr__1[[#This Row],[End Time]]&lt;=AA$1 ),
AND(Table_owssvr__1[[#This Row],[Start time]]&lt;Z$1, Table_owssvr__1[[#This Row],[End Time]]&gt;AA$1)
)</f>
        <v>1</v>
      </c>
      <c r="AA1232" s="7">
        <f>1*OR(
AND(Table_owssvr__1[[#This Row],[Start time]]&gt;=AA$1, Table_owssvr__1[[#This Row],[Start time]]&lt;AB$1),
AND(Table_owssvr__1[[#This Row],[End Time]]&gt;AA$1, Table_owssvr__1[[#This Row],[End Time]]&lt;=AB$1 ),
AND(Table_owssvr__1[[#This Row],[Start time]]&lt;AA$1, Table_owssvr__1[[#This Row],[End Time]]&gt;AB$1)
)</f>
        <v>1</v>
      </c>
      <c r="AB1232" s="7">
        <f>1*OR(
AND(Table_owssvr__1[[#This Row],[Start time]]&gt;=AB$1, Table_owssvr__1[[#This Row],[Start time]]&lt;AC$1),
AND(Table_owssvr__1[[#This Row],[End Time]]&gt;AB$1, Table_owssvr__1[[#This Row],[End Time]]&lt;=AC$1 ),
AND(Table_owssvr__1[[#This Row],[Start time]]&lt;AB$1, Table_owssvr__1[[#This Row],[End Time]]&gt;AC$1)
)</f>
        <v>0</v>
      </c>
      <c r="AC1232" s="7">
        <f>1*OR(
AND(Table_owssvr__1[[#This Row],[Start time]]&gt;=AC$1, Table_owssvr__1[[#This Row],[Start time]]&lt;AD$1),
AND(Table_owssvr__1[[#This Row],[End Time]]&gt;AC$1, Table_owssvr__1[[#This Row],[End Time]]&lt;=AD$1 ),
AND(Table_owssvr__1[[#This Row],[Start time]]&lt;AC$1, Table_owssvr__1[[#This Row],[End Time]]&gt;AD$1)
)</f>
        <v>0</v>
      </c>
      <c r="AD1232" s="7">
        <f>1*OR(
AND(Table_owssvr__1[[#This Row],[Start time]]&gt;=AD$1, Table_owssvr__1[[#This Row],[Start time]]&lt;AE$1),
AND(Table_owssvr__1[[#This Row],[End Time]]&gt;AD$1, Table_owssvr__1[[#This Row],[End Time]]&lt;=AE$1 ),
AND(Table_owssvr__1[[#This Row],[Start time]]&lt;AD$1, Table_owssvr__1[[#This Row],[End Time]]&gt;AE$1)
)</f>
        <v>0</v>
      </c>
      <c r="AE1232" s="7">
        <f>1*OR(
AND(Table_owssvr__1[[#This Row],[Start time]]&gt;=AE$1, Table_owssvr__1[[#This Row],[Start time]]&lt;AF$1),
AND(Table_owssvr__1[[#This Row],[End Time]]&gt;AE$1, Table_owssvr__1[[#This Row],[End Time]]&lt;=AF$1 ),
AND(Table_owssvr__1[[#This Row],[Start time]]&lt;AE$1, Table_owssvr__1[[#This Row],[End Time]]&gt;AF$1)
)</f>
        <v>0</v>
      </c>
    </row>
    <row r="1233" spans="1:31" x14ac:dyDescent="0.25">
      <c r="A1233" s="2"/>
      <c r="B1233" s="3" t="s">
        <v>656</v>
      </c>
      <c r="C1233" s="3" t="s">
        <v>15</v>
      </c>
      <c r="D1233" s="3" t="s">
        <v>22</v>
      </c>
      <c r="E1233" s="1" t="s">
        <v>868</v>
      </c>
      <c r="F1233" s="4">
        <v>42436.732638888891</v>
      </c>
      <c r="G1233" s="4">
        <v>42436.736111111109</v>
      </c>
      <c r="H1233" s="4">
        <v>42436.739247685182</v>
      </c>
      <c r="I1233" s="3" t="s">
        <v>15</v>
      </c>
      <c r="J1233" s="2" t="s">
        <v>17</v>
      </c>
      <c r="K1233" s="2" t="s">
        <v>16</v>
      </c>
      <c r="L1233" t="b">
        <f>LEFT(Table_owssvr__1[[#This Row],[Person''s Name]],4)=LEFT(Table_owssvr__1[[#This Row],[Modified By]],4)</f>
        <v>1</v>
      </c>
      <c r="M1233" t="b">
        <f>Table_owssvr__1[[#This Row],[Modified]]&gt;Table_owssvr__1[[#This Row],[Start Date and Time]]</f>
        <v>1</v>
      </c>
      <c r="N1233">
        <f>(Table_owssvr__1[[#This Row],[End Date and Time]]-Table_owssvr__1[[#This Row],[Start Date and Time]])*24</f>
        <v>8.3333333255723119E-2</v>
      </c>
      <c r="O1233" s="5">
        <f>INT(Table_owssvr__1[[#This Row],[Start Date and Time]])</f>
        <v>42436</v>
      </c>
      <c r="P1233" s="6">
        <f>DATE(YEAR(Table_owssvr__1[[#This Row],[Date]]),MONTH(Table_owssvr__1[[#This Row],[Date]]),1)</f>
        <v>42430</v>
      </c>
      <c r="Q1233" s="9">
        <f>ROUND(24*(Table_owssvr__1[[#This Row],[Start Date and Time]]-INT(Table_owssvr__1[[#This Row],[Start Date and Time]])),2)</f>
        <v>17.579999999999998</v>
      </c>
      <c r="R1233" s="9">
        <f>ROUND(24*(Table_owssvr__1[[#This Row],[End Date and Time]]-INT(Table_owssvr__1[[#This Row],[End Date and Time]])),2)</f>
        <v>17.670000000000002</v>
      </c>
      <c r="S1233" s="7">
        <f>1*OR(
AND(Table_owssvr__1[[#This Row],[Start time]]&gt;=S$1, Table_owssvr__1[[#This Row],[Start time]]&lt;T$1),
AND(Table_owssvr__1[[#This Row],[End Time]]&gt;S$1, Table_owssvr__1[[#This Row],[End Time]]&lt;=T$1 ),
AND(Table_owssvr__1[[#This Row],[Start time]]&lt;S$1, Table_owssvr__1[[#This Row],[End Time]]&gt;T$1)
)</f>
        <v>0</v>
      </c>
      <c r="T1233" s="7">
        <f>1*OR(
AND(Table_owssvr__1[[#This Row],[Start time]]&gt;=T$1, Table_owssvr__1[[#This Row],[Start time]]&lt;U$1),
AND(Table_owssvr__1[[#This Row],[End Time]]&gt;T$1, Table_owssvr__1[[#This Row],[End Time]]&lt;=U$1 ),
AND(Table_owssvr__1[[#This Row],[Start time]]&lt;T$1, Table_owssvr__1[[#This Row],[End Time]]&gt;U$1)
)</f>
        <v>0</v>
      </c>
      <c r="U1233" s="7">
        <f>1*OR(
AND(Table_owssvr__1[[#This Row],[Start time]]&gt;=U$1, Table_owssvr__1[[#This Row],[Start time]]&lt;V$1),
AND(Table_owssvr__1[[#This Row],[End Time]]&gt;U$1, Table_owssvr__1[[#This Row],[End Time]]&lt;=V$1 ),
AND(Table_owssvr__1[[#This Row],[Start time]]&lt;U$1, Table_owssvr__1[[#This Row],[End Time]]&gt;V$1)
)</f>
        <v>0</v>
      </c>
      <c r="V1233" s="7">
        <f>1*OR(
AND(Table_owssvr__1[[#This Row],[Start time]]&gt;=V$1, Table_owssvr__1[[#This Row],[Start time]]&lt;W$1),
AND(Table_owssvr__1[[#This Row],[End Time]]&gt;V$1, Table_owssvr__1[[#This Row],[End Time]]&lt;=W$1 ),
AND(Table_owssvr__1[[#This Row],[Start time]]&lt;V$1, Table_owssvr__1[[#This Row],[End Time]]&gt;W$1)
)</f>
        <v>0</v>
      </c>
      <c r="W1233" s="7">
        <f>1*OR(
AND(Table_owssvr__1[[#This Row],[Start time]]&gt;=W$1, Table_owssvr__1[[#This Row],[Start time]]&lt;X$1),
AND(Table_owssvr__1[[#This Row],[End Time]]&gt;W$1, Table_owssvr__1[[#This Row],[End Time]]&lt;=X$1 ),
AND(Table_owssvr__1[[#This Row],[Start time]]&lt;W$1, Table_owssvr__1[[#This Row],[End Time]]&gt;X$1)
)</f>
        <v>0</v>
      </c>
      <c r="X1233" s="7">
        <f>1*OR(
AND(Table_owssvr__1[[#This Row],[Start time]]&gt;=X$1, Table_owssvr__1[[#This Row],[Start time]]&lt;Y$1),
AND(Table_owssvr__1[[#This Row],[End Time]]&gt;X$1, Table_owssvr__1[[#This Row],[End Time]]&lt;=Y$1 ),
AND(Table_owssvr__1[[#This Row],[Start time]]&lt;X$1, Table_owssvr__1[[#This Row],[End Time]]&gt;Y$1)
)</f>
        <v>0</v>
      </c>
      <c r="Y1233" s="7">
        <f>1*OR(
AND(Table_owssvr__1[[#This Row],[Start time]]&gt;=Y$1, Table_owssvr__1[[#This Row],[Start time]]&lt;Z$1),
AND(Table_owssvr__1[[#This Row],[End Time]]&gt;Y$1, Table_owssvr__1[[#This Row],[End Time]]&lt;=Z$1 ),
AND(Table_owssvr__1[[#This Row],[Start time]]&lt;Y$1, Table_owssvr__1[[#This Row],[End Time]]&gt;Z$1)
)</f>
        <v>0</v>
      </c>
      <c r="Z1233" s="7">
        <f>1*OR(
AND(Table_owssvr__1[[#This Row],[Start time]]&gt;=Z$1, Table_owssvr__1[[#This Row],[Start time]]&lt;AA$1),
AND(Table_owssvr__1[[#This Row],[End Time]]&gt;Z$1, Table_owssvr__1[[#This Row],[End Time]]&lt;=AA$1 ),
AND(Table_owssvr__1[[#This Row],[Start time]]&lt;Z$1, Table_owssvr__1[[#This Row],[End Time]]&gt;AA$1)
)</f>
        <v>0</v>
      </c>
      <c r="AA1233" s="7">
        <f>1*OR(
AND(Table_owssvr__1[[#This Row],[Start time]]&gt;=AA$1, Table_owssvr__1[[#This Row],[Start time]]&lt;AB$1),
AND(Table_owssvr__1[[#This Row],[End Time]]&gt;AA$1, Table_owssvr__1[[#This Row],[End Time]]&lt;=AB$1 ),
AND(Table_owssvr__1[[#This Row],[Start time]]&lt;AA$1, Table_owssvr__1[[#This Row],[End Time]]&gt;AB$1)
)</f>
        <v>0</v>
      </c>
      <c r="AB1233" s="7">
        <f>1*OR(
AND(Table_owssvr__1[[#This Row],[Start time]]&gt;=AB$1, Table_owssvr__1[[#This Row],[Start time]]&lt;AC$1),
AND(Table_owssvr__1[[#This Row],[End Time]]&gt;AB$1, Table_owssvr__1[[#This Row],[End Time]]&lt;=AC$1 ),
AND(Table_owssvr__1[[#This Row],[Start time]]&lt;AB$1, Table_owssvr__1[[#This Row],[End Time]]&gt;AC$1)
)</f>
        <v>1</v>
      </c>
      <c r="AC1233" s="7">
        <f>1*OR(
AND(Table_owssvr__1[[#This Row],[Start time]]&gt;=AC$1, Table_owssvr__1[[#This Row],[Start time]]&lt;AD$1),
AND(Table_owssvr__1[[#This Row],[End Time]]&gt;AC$1, Table_owssvr__1[[#This Row],[End Time]]&lt;=AD$1 ),
AND(Table_owssvr__1[[#This Row],[Start time]]&lt;AC$1, Table_owssvr__1[[#This Row],[End Time]]&gt;AD$1)
)</f>
        <v>0</v>
      </c>
      <c r="AD1233" s="7">
        <f>1*OR(
AND(Table_owssvr__1[[#This Row],[Start time]]&gt;=AD$1, Table_owssvr__1[[#This Row],[Start time]]&lt;AE$1),
AND(Table_owssvr__1[[#This Row],[End Time]]&gt;AD$1, Table_owssvr__1[[#This Row],[End Time]]&lt;=AE$1 ),
AND(Table_owssvr__1[[#This Row],[Start time]]&lt;AD$1, Table_owssvr__1[[#This Row],[End Time]]&gt;AE$1)
)</f>
        <v>0</v>
      </c>
      <c r="AE1233" s="7">
        <f>1*OR(
AND(Table_owssvr__1[[#This Row],[Start time]]&gt;=AE$1, Table_owssvr__1[[#This Row],[Start time]]&lt;AF$1),
AND(Table_owssvr__1[[#This Row],[End Time]]&gt;AE$1, Table_owssvr__1[[#This Row],[End Time]]&lt;=AF$1 ),
AND(Table_owssvr__1[[#This Row],[Start time]]&lt;AE$1, Table_owssvr__1[[#This Row],[End Time]]&gt;AF$1)
)</f>
        <v>0</v>
      </c>
    </row>
    <row r="1234" spans="1:31" ht="30" x14ac:dyDescent="0.25">
      <c r="A1234" s="2"/>
      <c r="B1234" s="3" t="s">
        <v>298</v>
      </c>
      <c r="C1234" s="3" t="s">
        <v>413</v>
      </c>
      <c r="D1234" s="3" t="s">
        <v>24</v>
      </c>
      <c r="E1234" s="1" t="s">
        <v>1376</v>
      </c>
      <c r="F1234" s="4">
        <v>42436.375</v>
      </c>
      <c r="G1234" s="4">
        <v>42436.541666666664</v>
      </c>
      <c r="H1234" s="4">
        <v>42436.736817129633</v>
      </c>
      <c r="I1234" s="3" t="s">
        <v>413</v>
      </c>
      <c r="J1234" s="2" t="s">
        <v>17</v>
      </c>
      <c r="K1234" s="2" t="s">
        <v>16</v>
      </c>
      <c r="L1234" t="b">
        <f>LEFT(Table_owssvr__1[[#This Row],[Person''s Name]],4)=LEFT(Table_owssvr__1[[#This Row],[Modified By]],4)</f>
        <v>1</v>
      </c>
      <c r="M1234" t="b">
        <f>Table_owssvr__1[[#This Row],[Modified]]&gt;Table_owssvr__1[[#This Row],[Start Date and Time]]</f>
        <v>1</v>
      </c>
      <c r="N1234">
        <f>(Table_owssvr__1[[#This Row],[End Date and Time]]-Table_owssvr__1[[#This Row],[Start Date and Time]])*24</f>
        <v>3.9999999999417923</v>
      </c>
      <c r="O1234" s="5">
        <f>INT(Table_owssvr__1[[#This Row],[Start Date and Time]])</f>
        <v>42436</v>
      </c>
      <c r="P1234" s="6">
        <f>DATE(YEAR(Table_owssvr__1[[#This Row],[Date]]),MONTH(Table_owssvr__1[[#This Row],[Date]]),1)</f>
        <v>42430</v>
      </c>
      <c r="Q1234" s="9">
        <f>ROUND(24*(Table_owssvr__1[[#This Row],[Start Date and Time]]-INT(Table_owssvr__1[[#This Row],[Start Date and Time]])),2)</f>
        <v>9</v>
      </c>
      <c r="R1234" s="9">
        <f>ROUND(24*(Table_owssvr__1[[#This Row],[End Date and Time]]-INT(Table_owssvr__1[[#This Row],[End Date and Time]])),2)</f>
        <v>13</v>
      </c>
      <c r="S1234" s="7">
        <f>1*OR(
AND(Table_owssvr__1[[#This Row],[Start time]]&gt;=S$1, Table_owssvr__1[[#This Row],[Start time]]&lt;T$1),
AND(Table_owssvr__1[[#This Row],[End Time]]&gt;S$1, Table_owssvr__1[[#This Row],[End Time]]&lt;=T$1 ),
AND(Table_owssvr__1[[#This Row],[Start time]]&lt;S$1, Table_owssvr__1[[#This Row],[End Time]]&gt;T$1)
)</f>
        <v>0</v>
      </c>
      <c r="T1234" s="7">
        <f>1*OR(
AND(Table_owssvr__1[[#This Row],[Start time]]&gt;=T$1, Table_owssvr__1[[#This Row],[Start time]]&lt;U$1),
AND(Table_owssvr__1[[#This Row],[End Time]]&gt;T$1, Table_owssvr__1[[#This Row],[End Time]]&lt;=U$1 ),
AND(Table_owssvr__1[[#This Row],[Start time]]&lt;T$1, Table_owssvr__1[[#This Row],[End Time]]&gt;U$1)
)</f>
        <v>1</v>
      </c>
      <c r="U1234" s="7">
        <f>1*OR(
AND(Table_owssvr__1[[#This Row],[Start time]]&gt;=U$1, Table_owssvr__1[[#This Row],[Start time]]&lt;V$1),
AND(Table_owssvr__1[[#This Row],[End Time]]&gt;U$1, Table_owssvr__1[[#This Row],[End Time]]&lt;=V$1 ),
AND(Table_owssvr__1[[#This Row],[Start time]]&lt;U$1, Table_owssvr__1[[#This Row],[End Time]]&gt;V$1)
)</f>
        <v>1</v>
      </c>
      <c r="V1234" s="7">
        <f>1*OR(
AND(Table_owssvr__1[[#This Row],[Start time]]&gt;=V$1, Table_owssvr__1[[#This Row],[Start time]]&lt;W$1),
AND(Table_owssvr__1[[#This Row],[End Time]]&gt;V$1, Table_owssvr__1[[#This Row],[End Time]]&lt;=W$1 ),
AND(Table_owssvr__1[[#This Row],[Start time]]&lt;V$1, Table_owssvr__1[[#This Row],[End Time]]&gt;W$1)
)</f>
        <v>1</v>
      </c>
      <c r="W1234" s="7">
        <f>1*OR(
AND(Table_owssvr__1[[#This Row],[Start time]]&gt;=W$1, Table_owssvr__1[[#This Row],[Start time]]&lt;X$1),
AND(Table_owssvr__1[[#This Row],[End Time]]&gt;W$1, Table_owssvr__1[[#This Row],[End Time]]&lt;=X$1 ),
AND(Table_owssvr__1[[#This Row],[Start time]]&lt;W$1, Table_owssvr__1[[#This Row],[End Time]]&gt;X$1)
)</f>
        <v>1</v>
      </c>
      <c r="X1234" s="7">
        <f>1*OR(
AND(Table_owssvr__1[[#This Row],[Start time]]&gt;=X$1, Table_owssvr__1[[#This Row],[Start time]]&lt;Y$1),
AND(Table_owssvr__1[[#This Row],[End Time]]&gt;X$1, Table_owssvr__1[[#This Row],[End Time]]&lt;=Y$1 ),
AND(Table_owssvr__1[[#This Row],[Start time]]&lt;X$1, Table_owssvr__1[[#This Row],[End Time]]&gt;Y$1)
)</f>
        <v>0</v>
      </c>
      <c r="Y1234" s="7">
        <f>1*OR(
AND(Table_owssvr__1[[#This Row],[Start time]]&gt;=Y$1, Table_owssvr__1[[#This Row],[Start time]]&lt;Z$1),
AND(Table_owssvr__1[[#This Row],[End Time]]&gt;Y$1, Table_owssvr__1[[#This Row],[End Time]]&lt;=Z$1 ),
AND(Table_owssvr__1[[#This Row],[Start time]]&lt;Y$1, Table_owssvr__1[[#This Row],[End Time]]&gt;Z$1)
)</f>
        <v>0</v>
      </c>
      <c r="Z1234" s="7">
        <f>1*OR(
AND(Table_owssvr__1[[#This Row],[Start time]]&gt;=Z$1, Table_owssvr__1[[#This Row],[Start time]]&lt;AA$1),
AND(Table_owssvr__1[[#This Row],[End Time]]&gt;Z$1, Table_owssvr__1[[#This Row],[End Time]]&lt;=AA$1 ),
AND(Table_owssvr__1[[#This Row],[Start time]]&lt;Z$1, Table_owssvr__1[[#This Row],[End Time]]&gt;AA$1)
)</f>
        <v>0</v>
      </c>
      <c r="AA1234" s="7">
        <f>1*OR(
AND(Table_owssvr__1[[#This Row],[Start time]]&gt;=AA$1, Table_owssvr__1[[#This Row],[Start time]]&lt;AB$1),
AND(Table_owssvr__1[[#This Row],[End Time]]&gt;AA$1, Table_owssvr__1[[#This Row],[End Time]]&lt;=AB$1 ),
AND(Table_owssvr__1[[#This Row],[Start time]]&lt;AA$1, Table_owssvr__1[[#This Row],[End Time]]&gt;AB$1)
)</f>
        <v>0</v>
      </c>
      <c r="AB1234" s="7">
        <f>1*OR(
AND(Table_owssvr__1[[#This Row],[Start time]]&gt;=AB$1, Table_owssvr__1[[#This Row],[Start time]]&lt;AC$1),
AND(Table_owssvr__1[[#This Row],[End Time]]&gt;AB$1, Table_owssvr__1[[#This Row],[End Time]]&lt;=AC$1 ),
AND(Table_owssvr__1[[#This Row],[Start time]]&lt;AB$1, Table_owssvr__1[[#This Row],[End Time]]&gt;AC$1)
)</f>
        <v>0</v>
      </c>
      <c r="AC1234" s="7">
        <f>1*OR(
AND(Table_owssvr__1[[#This Row],[Start time]]&gt;=AC$1, Table_owssvr__1[[#This Row],[Start time]]&lt;AD$1),
AND(Table_owssvr__1[[#This Row],[End Time]]&gt;AC$1, Table_owssvr__1[[#This Row],[End Time]]&lt;=AD$1 ),
AND(Table_owssvr__1[[#This Row],[Start time]]&lt;AC$1, Table_owssvr__1[[#This Row],[End Time]]&gt;AD$1)
)</f>
        <v>0</v>
      </c>
      <c r="AD1234" s="7">
        <f>1*OR(
AND(Table_owssvr__1[[#This Row],[Start time]]&gt;=AD$1, Table_owssvr__1[[#This Row],[Start time]]&lt;AE$1),
AND(Table_owssvr__1[[#This Row],[End Time]]&gt;AD$1, Table_owssvr__1[[#This Row],[End Time]]&lt;=AE$1 ),
AND(Table_owssvr__1[[#This Row],[Start time]]&lt;AD$1, Table_owssvr__1[[#This Row],[End Time]]&gt;AE$1)
)</f>
        <v>0</v>
      </c>
      <c r="AE1234" s="7">
        <f>1*OR(
AND(Table_owssvr__1[[#This Row],[Start time]]&gt;=AE$1, Table_owssvr__1[[#This Row],[Start time]]&lt;AF$1),
AND(Table_owssvr__1[[#This Row],[End Time]]&gt;AE$1, Table_owssvr__1[[#This Row],[End Time]]&lt;=AF$1 ),
AND(Table_owssvr__1[[#This Row],[Start time]]&lt;AE$1, Table_owssvr__1[[#This Row],[End Time]]&gt;AF$1)
)</f>
        <v>0</v>
      </c>
    </row>
    <row r="1235" spans="1:31" x14ac:dyDescent="0.25">
      <c r="A1235" s="2"/>
      <c r="B1235" s="3" t="s">
        <v>656</v>
      </c>
      <c r="C1235" s="3" t="s">
        <v>33</v>
      </c>
      <c r="D1235" s="3" t="s">
        <v>22</v>
      </c>
      <c r="E1235" s="1" t="s">
        <v>869</v>
      </c>
      <c r="F1235" s="4">
        <v>42436.732638888891</v>
      </c>
      <c r="G1235" s="4">
        <v>42436.736111111109</v>
      </c>
      <c r="H1235" s="4">
        <v>42436.738692129627</v>
      </c>
      <c r="I1235" s="3" t="s">
        <v>33</v>
      </c>
      <c r="J1235" s="2" t="s">
        <v>17</v>
      </c>
      <c r="K1235" s="2" t="s">
        <v>16</v>
      </c>
      <c r="L1235" t="b">
        <f>LEFT(Table_owssvr__1[[#This Row],[Person''s Name]],4)=LEFT(Table_owssvr__1[[#This Row],[Modified By]],4)</f>
        <v>1</v>
      </c>
      <c r="M1235" t="b">
        <f>Table_owssvr__1[[#This Row],[Modified]]&gt;Table_owssvr__1[[#This Row],[Start Date and Time]]</f>
        <v>1</v>
      </c>
      <c r="N1235">
        <f>(Table_owssvr__1[[#This Row],[End Date and Time]]-Table_owssvr__1[[#This Row],[Start Date and Time]])*24</f>
        <v>8.3333333255723119E-2</v>
      </c>
      <c r="O1235" s="5">
        <f>INT(Table_owssvr__1[[#This Row],[Start Date and Time]])</f>
        <v>42436</v>
      </c>
      <c r="P1235" s="6">
        <f>DATE(YEAR(Table_owssvr__1[[#This Row],[Date]]),MONTH(Table_owssvr__1[[#This Row],[Date]]),1)</f>
        <v>42430</v>
      </c>
      <c r="Q1235" s="9">
        <f>ROUND(24*(Table_owssvr__1[[#This Row],[Start Date and Time]]-INT(Table_owssvr__1[[#This Row],[Start Date and Time]])),2)</f>
        <v>17.579999999999998</v>
      </c>
      <c r="R1235" s="9">
        <f>ROUND(24*(Table_owssvr__1[[#This Row],[End Date and Time]]-INT(Table_owssvr__1[[#This Row],[End Date and Time]])),2)</f>
        <v>17.670000000000002</v>
      </c>
      <c r="S1235" s="7">
        <f>1*OR(
AND(Table_owssvr__1[[#This Row],[Start time]]&gt;=S$1, Table_owssvr__1[[#This Row],[Start time]]&lt;T$1),
AND(Table_owssvr__1[[#This Row],[End Time]]&gt;S$1, Table_owssvr__1[[#This Row],[End Time]]&lt;=T$1 ),
AND(Table_owssvr__1[[#This Row],[Start time]]&lt;S$1, Table_owssvr__1[[#This Row],[End Time]]&gt;T$1)
)</f>
        <v>0</v>
      </c>
      <c r="T1235" s="7">
        <f>1*OR(
AND(Table_owssvr__1[[#This Row],[Start time]]&gt;=T$1, Table_owssvr__1[[#This Row],[Start time]]&lt;U$1),
AND(Table_owssvr__1[[#This Row],[End Time]]&gt;T$1, Table_owssvr__1[[#This Row],[End Time]]&lt;=U$1 ),
AND(Table_owssvr__1[[#This Row],[Start time]]&lt;T$1, Table_owssvr__1[[#This Row],[End Time]]&gt;U$1)
)</f>
        <v>0</v>
      </c>
      <c r="U1235" s="7">
        <f>1*OR(
AND(Table_owssvr__1[[#This Row],[Start time]]&gt;=U$1, Table_owssvr__1[[#This Row],[Start time]]&lt;V$1),
AND(Table_owssvr__1[[#This Row],[End Time]]&gt;U$1, Table_owssvr__1[[#This Row],[End Time]]&lt;=V$1 ),
AND(Table_owssvr__1[[#This Row],[Start time]]&lt;U$1, Table_owssvr__1[[#This Row],[End Time]]&gt;V$1)
)</f>
        <v>0</v>
      </c>
      <c r="V1235" s="7">
        <f>1*OR(
AND(Table_owssvr__1[[#This Row],[Start time]]&gt;=V$1, Table_owssvr__1[[#This Row],[Start time]]&lt;W$1),
AND(Table_owssvr__1[[#This Row],[End Time]]&gt;V$1, Table_owssvr__1[[#This Row],[End Time]]&lt;=W$1 ),
AND(Table_owssvr__1[[#This Row],[Start time]]&lt;V$1, Table_owssvr__1[[#This Row],[End Time]]&gt;W$1)
)</f>
        <v>0</v>
      </c>
      <c r="W1235" s="7">
        <f>1*OR(
AND(Table_owssvr__1[[#This Row],[Start time]]&gt;=W$1, Table_owssvr__1[[#This Row],[Start time]]&lt;X$1),
AND(Table_owssvr__1[[#This Row],[End Time]]&gt;W$1, Table_owssvr__1[[#This Row],[End Time]]&lt;=X$1 ),
AND(Table_owssvr__1[[#This Row],[Start time]]&lt;W$1, Table_owssvr__1[[#This Row],[End Time]]&gt;X$1)
)</f>
        <v>0</v>
      </c>
      <c r="X1235" s="7">
        <f>1*OR(
AND(Table_owssvr__1[[#This Row],[Start time]]&gt;=X$1, Table_owssvr__1[[#This Row],[Start time]]&lt;Y$1),
AND(Table_owssvr__1[[#This Row],[End Time]]&gt;X$1, Table_owssvr__1[[#This Row],[End Time]]&lt;=Y$1 ),
AND(Table_owssvr__1[[#This Row],[Start time]]&lt;X$1, Table_owssvr__1[[#This Row],[End Time]]&gt;Y$1)
)</f>
        <v>0</v>
      </c>
      <c r="Y1235" s="7">
        <f>1*OR(
AND(Table_owssvr__1[[#This Row],[Start time]]&gt;=Y$1, Table_owssvr__1[[#This Row],[Start time]]&lt;Z$1),
AND(Table_owssvr__1[[#This Row],[End Time]]&gt;Y$1, Table_owssvr__1[[#This Row],[End Time]]&lt;=Z$1 ),
AND(Table_owssvr__1[[#This Row],[Start time]]&lt;Y$1, Table_owssvr__1[[#This Row],[End Time]]&gt;Z$1)
)</f>
        <v>0</v>
      </c>
      <c r="Z1235" s="7">
        <f>1*OR(
AND(Table_owssvr__1[[#This Row],[Start time]]&gt;=Z$1, Table_owssvr__1[[#This Row],[Start time]]&lt;AA$1),
AND(Table_owssvr__1[[#This Row],[End Time]]&gt;Z$1, Table_owssvr__1[[#This Row],[End Time]]&lt;=AA$1 ),
AND(Table_owssvr__1[[#This Row],[Start time]]&lt;Z$1, Table_owssvr__1[[#This Row],[End Time]]&gt;AA$1)
)</f>
        <v>0</v>
      </c>
      <c r="AA1235" s="7">
        <f>1*OR(
AND(Table_owssvr__1[[#This Row],[Start time]]&gt;=AA$1, Table_owssvr__1[[#This Row],[Start time]]&lt;AB$1),
AND(Table_owssvr__1[[#This Row],[End Time]]&gt;AA$1, Table_owssvr__1[[#This Row],[End Time]]&lt;=AB$1 ),
AND(Table_owssvr__1[[#This Row],[Start time]]&lt;AA$1, Table_owssvr__1[[#This Row],[End Time]]&gt;AB$1)
)</f>
        <v>0</v>
      </c>
      <c r="AB1235" s="7">
        <f>1*OR(
AND(Table_owssvr__1[[#This Row],[Start time]]&gt;=AB$1, Table_owssvr__1[[#This Row],[Start time]]&lt;AC$1),
AND(Table_owssvr__1[[#This Row],[End Time]]&gt;AB$1, Table_owssvr__1[[#This Row],[End Time]]&lt;=AC$1 ),
AND(Table_owssvr__1[[#This Row],[Start time]]&lt;AB$1, Table_owssvr__1[[#This Row],[End Time]]&gt;AC$1)
)</f>
        <v>1</v>
      </c>
      <c r="AC1235" s="7">
        <f>1*OR(
AND(Table_owssvr__1[[#This Row],[Start time]]&gt;=AC$1, Table_owssvr__1[[#This Row],[Start time]]&lt;AD$1),
AND(Table_owssvr__1[[#This Row],[End Time]]&gt;AC$1, Table_owssvr__1[[#This Row],[End Time]]&lt;=AD$1 ),
AND(Table_owssvr__1[[#This Row],[Start time]]&lt;AC$1, Table_owssvr__1[[#This Row],[End Time]]&gt;AD$1)
)</f>
        <v>0</v>
      </c>
      <c r="AD1235" s="7">
        <f>1*OR(
AND(Table_owssvr__1[[#This Row],[Start time]]&gt;=AD$1, Table_owssvr__1[[#This Row],[Start time]]&lt;AE$1),
AND(Table_owssvr__1[[#This Row],[End Time]]&gt;AD$1, Table_owssvr__1[[#This Row],[End Time]]&lt;=AE$1 ),
AND(Table_owssvr__1[[#This Row],[Start time]]&lt;AD$1, Table_owssvr__1[[#This Row],[End Time]]&gt;AE$1)
)</f>
        <v>0</v>
      </c>
      <c r="AE1235" s="7">
        <f>1*OR(
AND(Table_owssvr__1[[#This Row],[Start time]]&gt;=AE$1, Table_owssvr__1[[#This Row],[Start time]]&lt;AF$1),
AND(Table_owssvr__1[[#This Row],[End Time]]&gt;AE$1, Table_owssvr__1[[#This Row],[End Time]]&lt;=AF$1 ),
AND(Table_owssvr__1[[#This Row],[Start time]]&lt;AE$1, Table_owssvr__1[[#This Row],[End Time]]&gt;AF$1)
)</f>
        <v>0</v>
      </c>
    </row>
    <row r="1236" spans="1:31" ht="30" x14ac:dyDescent="0.25">
      <c r="A1236" s="2"/>
      <c r="B1236" s="3" t="s">
        <v>298</v>
      </c>
      <c r="C1236" s="3" t="s">
        <v>413</v>
      </c>
      <c r="D1236" s="3" t="s">
        <v>24</v>
      </c>
      <c r="E1236" s="1" t="s">
        <v>1377</v>
      </c>
      <c r="F1236" s="4">
        <v>42436.5625</v>
      </c>
      <c r="G1236" s="4">
        <v>42436.604166666664</v>
      </c>
      <c r="H1236" s="4">
        <v>42448.739004629628</v>
      </c>
      <c r="I1236" s="3" t="s">
        <v>413</v>
      </c>
      <c r="J1236" s="2" t="s">
        <v>17</v>
      </c>
      <c r="K1236" s="2" t="s">
        <v>16</v>
      </c>
      <c r="L1236" t="b">
        <f>LEFT(Table_owssvr__1[[#This Row],[Person''s Name]],4)=LEFT(Table_owssvr__1[[#This Row],[Modified By]],4)</f>
        <v>1</v>
      </c>
      <c r="M1236" t="b">
        <f>Table_owssvr__1[[#This Row],[Modified]]&gt;Table_owssvr__1[[#This Row],[Start Date and Time]]</f>
        <v>1</v>
      </c>
      <c r="N1236">
        <f>(Table_owssvr__1[[#This Row],[End Date and Time]]-Table_owssvr__1[[#This Row],[Start Date and Time]])*24</f>
        <v>0.99999999994179234</v>
      </c>
      <c r="O1236" s="5">
        <f>INT(Table_owssvr__1[[#This Row],[Start Date and Time]])</f>
        <v>42436</v>
      </c>
      <c r="P1236" s="6">
        <f>DATE(YEAR(Table_owssvr__1[[#This Row],[Date]]),MONTH(Table_owssvr__1[[#This Row],[Date]]),1)</f>
        <v>42430</v>
      </c>
      <c r="Q1236" s="9">
        <f>ROUND(24*(Table_owssvr__1[[#This Row],[Start Date and Time]]-INT(Table_owssvr__1[[#This Row],[Start Date and Time]])),2)</f>
        <v>13.5</v>
      </c>
      <c r="R1236" s="9">
        <f>ROUND(24*(Table_owssvr__1[[#This Row],[End Date and Time]]-INT(Table_owssvr__1[[#This Row],[End Date and Time]])),2)</f>
        <v>14.5</v>
      </c>
      <c r="S1236" s="7">
        <f>1*OR(
AND(Table_owssvr__1[[#This Row],[Start time]]&gt;=S$1, Table_owssvr__1[[#This Row],[Start time]]&lt;T$1),
AND(Table_owssvr__1[[#This Row],[End Time]]&gt;S$1, Table_owssvr__1[[#This Row],[End Time]]&lt;=T$1 ),
AND(Table_owssvr__1[[#This Row],[Start time]]&lt;S$1, Table_owssvr__1[[#This Row],[End Time]]&gt;T$1)
)</f>
        <v>0</v>
      </c>
      <c r="T1236" s="7">
        <f>1*OR(
AND(Table_owssvr__1[[#This Row],[Start time]]&gt;=T$1, Table_owssvr__1[[#This Row],[Start time]]&lt;U$1),
AND(Table_owssvr__1[[#This Row],[End Time]]&gt;T$1, Table_owssvr__1[[#This Row],[End Time]]&lt;=U$1 ),
AND(Table_owssvr__1[[#This Row],[Start time]]&lt;T$1, Table_owssvr__1[[#This Row],[End Time]]&gt;U$1)
)</f>
        <v>0</v>
      </c>
      <c r="U1236" s="7">
        <f>1*OR(
AND(Table_owssvr__1[[#This Row],[Start time]]&gt;=U$1, Table_owssvr__1[[#This Row],[Start time]]&lt;V$1),
AND(Table_owssvr__1[[#This Row],[End Time]]&gt;U$1, Table_owssvr__1[[#This Row],[End Time]]&lt;=V$1 ),
AND(Table_owssvr__1[[#This Row],[Start time]]&lt;U$1, Table_owssvr__1[[#This Row],[End Time]]&gt;V$1)
)</f>
        <v>0</v>
      </c>
      <c r="V1236" s="7">
        <f>1*OR(
AND(Table_owssvr__1[[#This Row],[Start time]]&gt;=V$1, Table_owssvr__1[[#This Row],[Start time]]&lt;W$1),
AND(Table_owssvr__1[[#This Row],[End Time]]&gt;V$1, Table_owssvr__1[[#This Row],[End Time]]&lt;=W$1 ),
AND(Table_owssvr__1[[#This Row],[Start time]]&lt;V$1, Table_owssvr__1[[#This Row],[End Time]]&gt;W$1)
)</f>
        <v>0</v>
      </c>
      <c r="W1236" s="7">
        <f>1*OR(
AND(Table_owssvr__1[[#This Row],[Start time]]&gt;=W$1, Table_owssvr__1[[#This Row],[Start time]]&lt;X$1),
AND(Table_owssvr__1[[#This Row],[End Time]]&gt;W$1, Table_owssvr__1[[#This Row],[End Time]]&lt;=X$1 ),
AND(Table_owssvr__1[[#This Row],[Start time]]&lt;W$1, Table_owssvr__1[[#This Row],[End Time]]&gt;X$1)
)</f>
        <v>0</v>
      </c>
      <c r="X1236" s="7">
        <f>1*OR(
AND(Table_owssvr__1[[#This Row],[Start time]]&gt;=X$1, Table_owssvr__1[[#This Row],[Start time]]&lt;Y$1),
AND(Table_owssvr__1[[#This Row],[End Time]]&gt;X$1, Table_owssvr__1[[#This Row],[End Time]]&lt;=Y$1 ),
AND(Table_owssvr__1[[#This Row],[Start time]]&lt;X$1, Table_owssvr__1[[#This Row],[End Time]]&gt;Y$1)
)</f>
        <v>1</v>
      </c>
      <c r="Y1236" s="7">
        <f>1*OR(
AND(Table_owssvr__1[[#This Row],[Start time]]&gt;=Y$1, Table_owssvr__1[[#This Row],[Start time]]&lt;Z$1),
AND(Table_owssvr__1[[#This Row],[End Time]]&gt;Y$1, Table_owssvr__1[[#This Row],[End Time]]&lt;=Z$1 ),
AND(Table_owssvr__1[[#This Row],[Start time]]&lt;Y$1, Table_owssvr__1[[#This Row],[End Time]]&gt;Z$1)
)</f>
        <v>1</v>
      </c>
      <c r="Z1236" s="7">
        <f>1*OR(
AND(Table_owssvr__1[[#This Row],[Start time]]&gt;=Z$1, Table_owssvr__1[[#This Row],[Start time]]&lt;AA$1),
AND(Table_owssvr__1[[#This Row],[End Time]]&gt;Z$1, Table_owssvr__1[[#This Row],[End Time]]&lt;=AA$1 ),
AND(Table_owssvr__1[[#This Row],[Start time]]&lt;Z$1, Table_owssvr__1[[#This Row],[End Time]]&gt;AA$1)
)</f>
        <v>0</v>
      </c>
      <c r="AA1236" s="7">
        <f>1*OR(
AND(Table_owssvr__1[[#This Row],[Start time]]&gt;=AA$1, Table_owssvr__1[[#This Row],[Start time]]&lt;AB$1),
AND(Table_owssvr__1[[#This Row],[End Time]]&gt;AA$1, Table_owssvr__1[[#This Row],[End Time]]&lt;=AB$1 ),
AND(Table_owssvr__1[[#This Row],[Start time]]&lt;AA$1, Table_owssvr__1[[#This Row],[End Time]]&gt;AB$1)
)</f>
        <v>0</v>
      </c>
      <c r="AB1236" s="7">
        <f>1*OR(
AND(Table_owssvr__1[[#This Row],[Start time]]&gt;=AB$1, Table_owssvr__1[[#This Row],[Start time]]&lt;AC$1),
AND(Table_owssvr__1[[#This Row],[End Time]]&gt;AB$1, Table_owssvr__1[[#This Row],[End Time]]&lt;=AC$1 ),
AND(Table_owssvr__1[[#This Row],[Start time]]&lt;AB$1, Table_owssvr__1[[#This Row],[End Time]]&gt;AC$1)
)</f>
        <v>0</v>
      </c>
      <c r="AC1236" s="7">
        <f>1*OR(
AND(Table_owssvr__1[[#This Row],[Start time]]&gt;=AC$1, Table_owssvr__1[[#This Row],[Start time]]&lt;AD$1),
AND(Table_owssvr__1[[#This Row],[End Time]]&gt;AC$1, Table_owssvr__1[[#This Row],[End Time]]&lt;=AD$1 ),
AND(Table_owssvr__1[[#This Row],[Start time]]&lt;AC$1, Table_owssvr__1[[#This Row],[End Time]]&gt;AD$1)
)</f>
        <v>0</v>
      </c>
      <c r="AD1236" s="7">
        <f>1*OR(
AND(Table_owssvr__1[[#This Row],[Start time]]&gt;=AD$1, Table_owssvr__1[[#This Row],[Start time]]&lt;AE$1),
AND(Table_owssvr__1[[#This Row],[End Time]]&gt;AD$1, Table_owssvr__1[[#This Row],[End Time]]&lt;=AE$1 ),
AND(Table_owssvr__1[[#This Row],[Start time]]&lt;AD$1, Table_owssvr__1[[#This Row],[End Time]]&gt;AE$1)
)</f>
        <v>0</v>
      </c>
      <c r="AE1236" s="7">
        <f>1*OR(
AND(Table_owssvr__1[[#This Row],[Start time]]&gt;=AE$1, Table_owssvr__1[[#This Row],[Start time]]&lt;AF$1),
AND(Table_owssvr__1[[#This Row],[End Time]]&gt;AE$1, Table_owssvr__1[[#This Row],[End Time]]&lt;=AF$1 ),
AND(Table_owssvr__1[[#This Row],[Start time]]&lt;AE$1, Table_owssvr__1[[#This Row],[End Time]]&gt;AF$1)
)</f>
        <v>0</v>
      </c>
    </row>
    <row r="1237" spans="1:31" x14ac:dyDescent="0.25">
      <c r="A1237" s="2"/>
      <c r="B1237" s="3" t="s">
        <v>656</v>
      </c>
      <c r="C1237" s="3" t="s">
        <v>23</v>
      </c>
      <c r="D1237" s="3" t="s">
        <v>22</v>
      </c>
      <c r="E1237" s="1" t="s">
        <v>870</v>
      </c>
      <c r="F1237" s="4">
        <v>42434.736111111109</v>
      </c>
      <c r="G1237" s="4">
        <v>42434.739583333336</v>
      </c>
      <c r="H1237" s="4">
        <v>42437.403923611113</v>
      </c>
      <c r="I1237" s="3" t="s">
        <v>23</v>
      </c>
      <c r="J1237" s="2" t="s">
        <v>17</v>
      </c>
      <c r="K1237" s="2" t="s">
        <v>16</v>
      </c>
      <c r="L1237" t="b">
        <f>LEFT(Table_owssvr__1[[#This Row],[Person''s Name]],4)=LEFT(Table_owssvr__1[[#This Row],[Modified By]],4)</f>
        <v>1</v>
      </c>
      <c r="M1237" t="b">
        <f>Table_owssvr__1[[#This Row],[Modified]]&gt;Table_owssvr__1[[#This Row],[Start Date and Time]]</f>
        <v>1</v>
      </c>
      <c r="N1237">
        <f>(Table_owssvr__1[[#This Row],[End Date and Time]]-Table_owssvr__1[[#This Row],[Start Date and Time]])*24</f>
        <v>8.3333333430346102E-2</v>
      </c>
      <c r="O1237" s="5">
        <f>INT(Table_owssvr__1[[#This Row],[Start Date and Time]])</f>
        <v>42434</v>
      </c>
      <c r="P1237" s="6">
        <f>DATE(YEAR(Table_owssvr__1[[#This Row],[Date]]),MONTH(Table_owssvr__1[[#This Row],[Date]]),1)</f>
        <v>42430</v>
      </c>
      <c r="Q1237" s="9">
        <f>ROUND(24*(Table_owssvr__1[[#This Row],[Start Date and Time]]-INT(Table_owssvr__1[[#This Row],[Start Date and Time]])),2)</f>
        <v>17.670000000000002</v>
      </c>
      <c r="R1237" s="9">
        <f>ROUND(24*(Table_owssvr__1[[#This Row],[End Date and Time]]-INT(Table_owssvr__1[[#This Row],[End Date and Time]])),2)</f>
        <v>17.75</v>
      </c>
      <c r="S1237" s="7">
        <f>1*OR(
AND(Table_owssvr__1[[#This Row],[Start time]]&gt;=S$1, Table_owssvr__1[[#This Row],[Start time]]&lt;T$1),
AND(Table_owssvr__1[[#This Row],[End Time]]&gt;S$1, Table_owssvr__1[[#This Row],[End Time]]&lt;=T$1 ),
AND(Table_owssvr__1[[#This Row],[Start time]]&lt;S$1, Table_owssvr__1[[#This Row],[End Time]]&gt;T$1)
)</f>
        <v>0</v>
      </c>
      <c r="T1237" s="7">
        <f>1*OR(
AND(Table_owssvr__1[[#This Row],[Start time]]&gt;=T$1, Table_owssvr__1[[#This Row],[Start time]]&lt;U$1),
AND(Table_owssvr__1[[#This Row],[End Time]]&gt;T$1, Table_owssvr__1[[#This Row],[End Time]]&lt;=U$1 ),
AND(Table_owssvr__1[[#This Row],[Start time]]&lt;T$1, Table_owssvr__1[[#This Row],[End Time]]&gt;U$1)
)</f>
        <v>0</v>
      </c>
      <c r="U1237" s="7">
        <f>1*OR(
AND(Table_owssvr__1[[#This Row],[Start time]]&gt;=U$1, Table_owssvr__1[[#This Row],[Start time]]&lt;V$1),
AND(Table_owssvr__1[[#This Row],[End Time]]&gt;U$1, Table_owssvr__1[[#This Row],[End Time]]&lt;=V$1 ),
AND(Table_owssvr__1[[#This Row],[Start time]]&lt;U$1, Table_owssvr__1[[#This Row],[End Time]]&gt;V$1)
)</f>
        <v>0</v>
      </c>
      <c r="V1237" s="7">
        <f>1*OR(
AND(Table_owssvr__1[[#This Row],[Start time]]&gt;=V$1, Table_owssvr__1[[#This Row],[Start time]]&lt;W$1),
AND(Table_owssvr__1[[#This Row],[End Time]]&gt;V$1, Table_owssvr__1[[#This Row],[End Time]]&lt;=W$1 ),
AND(Table_owssvr__1[[#This Row],[Start time]]&lt;V$1, Table_owssvr__1[[#This Row],[End Time]]&gt;W$1)
)</f>
        <v>0</v>
      </c>
      <c r="W1237" s="7">
        <f>1*OR(
AND(Table_owssvr__1[[#This Row],[Start time]]&gt;=W$1, Table_owssvr__1[[#This Row],[Start time]]&lt;X$1),
AND(Table_owssvr__1[[#This Row],[End Time]]&gt;W$1, Table_owssvr__1[[#This Row],[End Time]]&lt;=X$1 ),
AND(Table_owssvr__1[[#This Row],[Start time]]&lt;W$1, Table_owssvr__1[[#This Row],[End Time]]&gt;X$1)
)</f>
        <v>0</v>
      </c>
      <c r="X1237" s="7">
        <f>1*OR(
AND(Table_owssvr__1[[#This Row],[Start time]]&gt;=X$1, Table_owssvr__1[[#This Row],[Start time]]&lt;Y$1),
AND(Table_owssvr__1[[#This Row],[End Time]]&gt;X$1, Table_owssvr__1[[#This Row],[End Time]]&lt;=Y$1 ),
AND(Table_owssvr__1[[#This Row],[Start time]]&lt;X$1, Table_owssvr__1[[#This Row],[End Time]]&gt;Y$1)
)</f>
        <v>0</v>
      </c>
      <c r="Y1237" s="7">
        <f>1*OR(
AND(Table_owssvr__1[[#This Row],[Start time]]&gt;=Y$1, Table_owssvr__1[[#This Row],[Start time]]&lt;Z$1),
AND(Table_owssvr__1[[#This Row],[End Time]]&gt;Y$1, Table_owssvr__1[[#This Row],[End Time]]&lt;=Z$1 ),
AND(Table_owssvr__1[[#This Row],[Start time]]&lt;Y$1, Table_owssvr__1[[#This Row],[End Time]]&gt;Z$1)
)</f>
        <v>0</v>
      </c>
      <c r="Z1237" s="7">
        <f>1*OR(
AND(Table_owssvr__1[[#This Row],[Start time]]&gt;=Z$1, Table_owssvr__1[[#This Row],[Start time]]&lt;AA$1),
AND(Table_owssvr__1[[#This Row],[End Time]]&gt;Z$1, Table_owssvr__1[[#This Row],[End Time]]&lt;=AA$1 ),
AND(Table_owssvr__1[[#This Row],[Start time]]&lt;Z$1, Table_owssvr__1[[#This Row],[End Time]]&gt;AA$1)
)</f>
        <v>0</v>
      </c>
      <c r="AA1237" s="7">
        <f>1*OR(
AND(Table_owssvr__1[[#This Row],[Start time]]&gt;=AA$1, Table_owssvr__1[[#This Row],[Start time]]&lt;AB$1),
AND(Table_owssvr__1[[#This Row],[End Time]]&gt;AA$1, Table_owssvr__1[[#This Row],[End Time]]&lt;=AB$1 ),
AND(Table_owssvr__1[[#This Row],[Start time]]&lt;AA$1, Table_owssvr__1[[#This Row],[End Time]]&gt;AB$1)
)</f>
        <v>0</v>
      </c>
      <c r="AB1237" s="7">
        <f>1*OR(
AND(Table_owssvr__1[[#This Row],[Start time]]&gt;=AB$1, Table_owssvr__1[[#This Row],[Start time]]&lt;AC$1),
AND(Table_owssvr__1[[#This Row],[End Time]]&gt;AB$1, Table_owssvr__1[[#This Row],[End Time]]&lt;=AC$1 ),
AND(Table_owssvr__1[[#This Row],[Start time]]&lt;AB$1, Table_owssvr__1[[#This Row],[End Time]]&gt;AC$1)
)</f>
        <v>1</v>
      </c>
      <c r="AC1237" s="7">
        <f>1*OR(
AND(Table_owssvr__1[[#This Row],[Start time]]&gt;=AC$1, Table_owssvr__1[[#This Row],[Start time]]&lt;AD$1),
AND(Table_owssvr__1[[#This Row],[End Time]]&gt;AC$1, Table_owssvr__1[[#This Row],[End Time]]&lt;=AD$1 ),
AND(Table_owssvr__1[[#This Row],[Start time]]&lt;AC$1, Table_owssvr__1[[#This Row],[End Time]]&gt;AD$1)
)</f>
        <v>0</v>
      </c>
      <c r="AD1237" s="7">
        <f>1*OR(
AND(Table_owssvr__1[[#This Row],[Start time]]&gt;=AD$1, Table_owssvr__1[[#This Row],[Start time]]&lt;AE$1),
AND(Table_owssvr__1[[#This Row],[End Time]]&gt;AD$1, Table_owssvr__1[[#This Row],[End Time]]&lt;=AE$1 ),
AND(Table_owssvr__1[[#This Row],[Start time]]&lt;AD$1, Table_owssvr__1[[#This Row],[End Time]]&gt;AE$1)
)</f>
        <v>0</v>
      </c>
      <c r="AE1237" s="7">
        <f>1*OR(
AND(Table_owssvr__1[[#This Row],[Start time]]&gt;=AE$1, Table_owssvr__1[[#This Row],[Start time]]&lt;AF$1),
AND(Table_owssvr__1[[#This Row],[End Time]]&gt;AE$1, Table_owssvr__1[[#This Row],[End Time]]&lt;=AF$1 ),
AND(Table_owssvr__1[[#This Row],[Start time]]&lt;AE$1, Table_owssvr__1[[#This Row],[End Time]]&gt;AF$1)
)</f>
        <v>0</v>
      </c>
    </row>
    <row r="1238" spans="1:31" x14ac:dyDescent="0.25">
      <c r="A1238" s="2"/>
      <c r="B1238" s="3" t="s">
        <v>687</v>
      </c>
      <c r="C1238" s="3" t="s">
        <v>346</v>
      </c>
      <c r="D1238" s="3" t="s">
        <v>19</v>
      </c>
      <c r="E1238" s="1" t="s">
        <v>871</v>
      </c>
      <c r="F1238" s="4">
        <v>42436.618055555555</v>
      </c>
      <c r="G1238" s="4">
        <v>42436.635416666664</v>
      </c>
      <c r="H1238" s="4">
        <v>42437.410243055558</v>
      </c>
      <c r="I1238" s="3" t="s">
        <v>346</v>
      </c>
      <c r="J1238" s="2" t="s">
        <v>17</v>
      </c>
      <c r="K1238" s="2" t="s">
        <v>16</v>
      </c>
      <c r="L1238" t="b">
        <f>LEFT(Table_owssvr__1[[#This Row],[Person''s Name]],4)=LEFT(Table_owssvr__1[[#This Row],[Modified By]],4)</f>
        <v>1</v>
      </c>
      <c r="M1238" t="b">
        <f>Table_owssvr__1[[#This Row],[Modified]]&gt;Table_owssvr__1[[#This Row],[Start Date and Time]]</f>
        <v>1</v>
      </c>
      <c r="N1238">
        <f>(Table_owssvr__1[[#This Row],[End Date and Time]]-Table_owssvr__1[[#This Row],[Start Date and Time]])*24</f>
        <v>0.41666666662786156</v>
      </c>
      <c r="O1238" s="5">
        <f>INT(Table_owssvr__1[[#This Row],[Start Date and Time]])</f>
        <v>42436</v>
      </c>
      <c r="P1238" s="6">
        <f>DATE(YEAR(Table_owssvr__1[[#This Row],[Date]]),MONTH(Table_owssvr__1[[#This Row],[Date]]),1)</f>
        <v>42430</v>
      </c>
      <c r="Q1238" s="9">
        <f>ROUND(24*(Table_owssvr__1[[#This Row],[Start Date and Time]]-INT(Table_owssvr__1[[#This Row],[Start Date and Time]])),2)</f>
        <v>14.83</v>
      </c>
      <c r="R1238" s="9">
        <f>ROUND(24*(Table_owssvr__1[[#This Row],[End Date and Time]]-INT(Table_owssvr__1[[#This Row],[End Date and Time]])),2)</f>
        <v>15.25</v>
      </c>
      <c r="S1238" s="7">
        <f>1*OR(
AND(Table_owssvr__1[[#This Row],[Start time]]&gt;=S$1, Table_owssvr__1[[#This Row],[Start time]]&lt;T$1),
AND(Table_owssvr__1[[#This Row],[End Time]]&gt;S$1, Table_owssvr__1[[#This Row],[End Time]]&lt;=T$1 ),
AND(Table_owssvr__1[[#This Row],[Start time]]&lt;S$1, Table_owssvr__1[[#This Row],[End Time]]&gt;T$1)
)</f>
        <v>0</v>
      </c>
      <c r="T1238" s="7">
        <f>1*OR(
AND(Table_owssvr__1[[#This Row],[Start time]]&gt;=T$1, Table_owssvr__1[[#This Row],[Start time]]&lt;U$1),
AND(Table_owssvr__1[[#This Row],[End Time]]&gt;T$1, Table_owssvr__1[[#This Row],[End Time]]&lt;=U$1 ),
AND(Table_owssvr__1[[#This Row],[Start time]]&lt;T$1, Table_owssvr__1[[#This Row],[End Time]]&gt;U$1)
)</f>
        <v>0</v>
      </c>
      <c r="U1238" s="7">
        <f>1*OR(
AND(Table_owssvr__1[[#This Row],[Start time]]&gt;=U$1, Table_owssvr__1[[#This Row],[Start time]]&lt;V$1),
AND(Table_owssvr__1[[#This Row],[End Time]]&gt;U$1, Table_owssvr__1[[#This Row],[End Time]]&lt;=V$1 ),
AND(Table_owssvr__1[[#This Row],[Start time]]&lt;U$1, Table_owssvr__1[[#This Row],[End Time]]&gt;V$1)
)</f>
        <v>0</v>
      </c>
      <c r="V1238" s="7">
        <f>1*OR(
AND(Table_owssvr__1[[#This Row],[Start time]]&gt;=V$1, Table_owssvr__1[[#This Row],[Start time]]&lt;W$1),
AND(Table_owssvr__1[[#This Row],[End Time]]&gt;V$1, Table_owssvr__1[[#This Row],[End Time]]&lt;=W$1 ),
AND(Table_owssvr__1[[#This Row],[Start time]]&lt;V$1, Table_owssvr__1[[#This Row],[End Time]]&gt;W$1)
)</f>
        <v>0</v>
      </c>
      <c r="W1238" s="7">
        <f>1*OR(
AND(Table_owssvr__1[[#This Row],[Start time]]&gt;=W$1, Table_owssvr__1[[#This Row],[Start time]]&lt;X$1),
AND(Table_owssvr__1[[#This Row],[End Time]]&gt;W$1, Table_owssvr__1[[#This Row],[End Time]]&lt;=X$1 ),
AND(Table_owssvr__1[[#This Row],[Start time]]&lt;W$1, Table_owssvr__1[[#This Row],[End Time]]&gt;X$1)
)</f>
        <v>0</v>
      </c>
      <c r="X1238" s="7">
        <f>1*OR(
AND(Table_owssvr__1[[#This Row],[Start time]]&gt;=X$1, Table_owssvr__1[[#This Row],[Start time]]&lt;Y$1),
AND(Table_owssvr__1[[#This Row],[End Time]]&gt;X$1, Table_owssvr__1[[#This Row],[End Time]]&lt;=Y$1 ),
AND(Table_owssvr__1[[#This Row],[Start time]]&lt;X$1, Table_owssvr__1[[#This Row],[End Time]]&gt;Y$1)
)</f>
        <v>0</v>
      </c>
      <c r="Y1238" s="7">
        <f>1*OR(
AND(Table_owssvr__1[[#This Row],[Start time]]&gt;=Y$1, Table_owssvr__1[[#This Row],[Start time]]&lt;Z$1),
AND(Table_owssvr__1[[#This Row],[End Time]]&gt;Y$1, Table_owssvr__1[[#This Row],[End Time]]&lt;=Z$1 ),
AND(Table_owssvr__1[[#This Row],[Start time]]&lt;Y$1, Table_owssvr__1[[#This Row],[End Time]]&gt;Z$1)
)</f>
        <v>1</v>
      </c>
      <c r="Z1238" s="7">
        <f>1*OR(
AND(Table_owssvr__1[[#This Row],[Start time]]&gt;=Z$1, Table_owssvr__1[[#This Row],[Start time]]&lt;AA$1),
AND(Table_owssvr__1[[#This Row],[End Time]]&gt;Z$1, Table_owssvr__1[[#This Row],[End Time]]&lt;=AA$1 ),
AND(Table_owssvr__1[[#This Row],[Start time]]&lt;Z$1, Table_owssvr__1[[#This Row],[End Time]]&gt;AA$1)
)</f>
        <v>1</v>
      </c>
      <c r="AA1238" s="7">
        <f>1*OR(
AND(Table_owssvr__1[[#This Row],[Start time]]&gt;=AA$1, Table_owssvr__1[[#This Row],[Start time]]&lt;AB$1),
AND(Table_owssvr__1[[#This Row],[End Time]]&gt;AA$1, Table_owssvr__1[[#This Row],[End Time]]&lt;=AB$1 ),
AND(Table_owssvr__1[[#This Row],[Start time]]&lt;AA$1, Table_owssvr__1[[#This Row],[End Time]]&gt;AB$1)
)</f>
        <v>0</v>
      </c>
      <c r="AB1238" s="7">
        <f>1*OR(
AND(Table_owssvr__1[[#This Row],[Start time]]&gt;=AB$1, Table_owssvr__1[[#This Row],[Start time]]&lt;AC$1),
AND(Table_owssvr__1[[#This Row],[End Time]]&gt;AB$1, Table_owssvr__1[[#This Row],[End Time]]&lt;=AC$1 ),
AND(Table_owssvr__1[[#This Row],[Start time]]&lt;AB$1, Table_owssvr__1[[#This Row],[End Time]]&gt;AC$1)
)</f>
        <v>0</v>
      </c>
      <c r="AC1238" s="7">
        <f>1*OR(
AND(Table_owssvr__1[[#This Row],[Start time]]&gt;=AC$1, Table_owssvr__1[[#This Row],[Start time]]&lt;AD$1),
AND(Table_owssvr__1[[#This Row],[End Time]]&gt;AC$1, Table_owssvr__1[[#This Row],[End Time]]&lt;=AD$1 ),
AND(Table_owssvr__1[[#This Row],[Start time]]&lt;AC$1, Table_owssvr__1[[#This Row],[End Time]]&gt;AD$1)
)</f>
        <v>0</v>
      </c>
      <c r="AD1238" s="7">
        <f>1*OR(
AND(Table_owssvr__1[[#This Row],[Start time]]&gt;=AD$1, Table_owssvr__1[[#This Row],[Start time]]&lt;AE$1),
AND(Table_owssvr__1[[#This Row],[End Time]]&gt;AD$1, Table_owssvr__1[[#This Row],[End Time]]&lt;=AE$1 ),
AND(Table_owssvr__1[[#This Row],[Start time]]&lt;AD$1, Table_owssvr__1[[#This Row],[End Time]]&gt;AE$1)
)</f>
        <v>0</v>
      </c>
      <c r="AE1238" s="7">
        <f>1*OR(
AND(Table_owssvr__1[[#This Row],[Start time]]&gt;=AE$1, Table_owssvr__1[[#This Row],[Start time]]&lt;AF$1),
AND(Table_owssvr__1[[#This Row],[End Time]]&gt;AE$1, Table_owssvr__1[[#This Row],[End Time]]&lt;=AF$1 ),
AND(Table_owssvr__1[[#This Row],[Start time]]&lt;AE$1, Table_owssvr__1[[#This Row],[End Time]]&gt;AF$1)
)</f>
        <v>0</v>
      </c>
    </row>
    <row r="1239" spans="1:31" x14ac:dyDescent="0.25">
      <c r="A1239" s="2"/>
      <c r="B1239" s="3" t="s">
        <v>687</v>
      </c>
      <c r="C1239" s="3" t="s">
        <v>18</v>
      </c>
      <c r="D1239" s="3" t="s">
        <v>19</v>
      </c>
      <c r="E1239" s="1" t="s">
        <v>872</v>
      </c>
      <c r="F1239" s="4">
        <v>42437.427083333336</v>
      </c>
      <c r="G1239" s="4">
        <v>42437.447916666664</v>
      </c>
      <c r="H1239" s="4">
        <v>42437.450289351851</v>
      </c>
      <c r="I1239" s="3" t="s">
        <v>18</v>
      </c>
      <c r="J1239" s="2" t="s">
        <v>17</v>
      </c>
      <c r="K1239" s="2" t="s">
        <v>16</v>
      </c>
      <c r="L1239" t="b">
        <f>LEFT(Table_owssvr__1[[#This Row],[Person''s Name]],4)=LEFT(Table_owssvr__1[[#This Row],[Modified By]],4)</f>
        <v>1</v>
      </c>
      <c r="M1239" t="b">
        <f>Table_owssvr__1[[#This Row],[Modified]]&gt;Table_owssvr__1[[#This Row],[Start Date and Time]]</f>
        <v>1</v>
      </c>
      <c r="N1239">
        <f>(Table_owssvr__1[[#This Row],[End Date and Time]]-Table_owssvr__1[[#This Row],[Start Date and Time]])*24</f>
        <v>0.49999999988358468</v>
      </c>
      <c r="O1239" s="5">
        <f>INT(Table_owssvr__1[[#This Row],[Start Date and Time]])</f>
        <v>42437</v>
      </c>
      <c r="P1239" s="6">
        <f>DATE(YEAR(Table_owssvr__1[[#This Row],[Date]]),MONTH(Table_owssvr__1[[#This Row],[Date]]),1)</f>
        <v>42430</v>
      </c>
      <c r="Q1239" s="9">
        <f>ROUND(24*(Table_owssvr__1[[#This Row],[Start Date and Time]]-INT(Table_owssvr__1[[#This Row],[Start Date and Time]])),2)</f>
        <v>10.25</v>
      </c>
      <c r="R1239" s="9">
        <f>ROUND(24*(Table_owssvr__1[[#This Row],[End Date and Time]]-INT(Table_owssvr__1[[#This Row],[End Date and Time]])),2)</f>
        <v>10.75</v>
      </c>
      <c r="S1239" s="7">
        <f>1*OR(
AND(Table_owssvr__1[[#This Row],[Start time]]&gt;=S$1, Table_owssvr__1[[#This Row],[Start time]]&lt;T$1),
AND(Table_owssvr__1[[#This Row],[End Time]]&gt;S$1, Table_owssvr__1[[#This Row],[End Time]]&lt;=T$1 ),
AND(Table_owssvr__1[[#This Row],[Start time]]&lt;S$1, Table_owssvr__1[[#This Row],[End Time]]&gt;T$1)
)</f>
        <v>0</v>
      </c>
      <c r="T1239" s="7">
        <f>1*OR(
AND(Table_owssvr__1[[#This Row],[Start time]]&gt;=T$1, Table_owssvr__1[[#This Row],[Start time]]&lt;U$1),
AND(Table_owssvr__1[[#This Row],[End Time]]&gt;T$1, Table_owssvr__1[[#This Row],[End Time]]&lt;=U$1 ),
AND(Table_owssvr__1[[#This Row],[Start time]]&lt;T$1, Table_owssvr__1[[#This Row],[End Time]]&gt;U$1)
)</f>
        <v>0</v>
      </c>
      <c r="U1239" s="7">
        <f>1*OR(
AND(Table_owssvr__1[[#This Row],[Start time]]&gt;=U$1, Table_owssvr__1[[#This Row],[Start time]]&lt;V$1),
AND(Table_owssvr__1[[#This Row],[End Time]]&gt;U$1, Table_owssvr__1[[#This Row],[End Time]]&lt;=V$1 ),
AND(Table_owssvr__1[[#This Row],[Start time]]&lt;U$1, Table_owssvr__1[[#This Row],[End Time]]&gt;V$1)
)</f>
        <v>1</v>
      </c>
      <c r="V1239" s="7">
        <f>1*OR(
AND(Table_owssvr__1[[#This Row],[Start time]]&gt;=V$1, Table_owssvr__1[[#This Row],[Start time]]&lt;W$1),
AND(Table_owssvr__1[[#This Row],[End Time]]&gt;V$1, Table_owssvr__1[[#This Row],[End Time]]&lt;=W$1 ),
AND(Table_owssvr__1[[#This Row],[Start time]]&lt;V$1, Table_owssvr__1[[#This Row],[End Time]]&gt;W$1)
)</f>
        <v>0</v>
      </c>
      <c r="W1239" s="7">
        <f>1*OR(
AND(Table_owssvr__1[[#This Row],[Start time]]&gt;=W$1, Table_owssvr__1[[#This Row],[Start time]]&lt;X$1),
AND(Table_owssvr__1[[#This Row],[End Time]]&gt;W$1, Table_owssvr__1[[#This Row],[End Time]]&lt;=X$1 ),
AND(Table_owssvr__1[[#This Row],[Start time]]&lt;W$1, Table_owssvr__1[[#This Row],[End Time]]&gt;X$1)
)</f>
        <v>0</v>
      </c>
      <c r="X1239" s="7">
        <f>1*OR(
AND(Table_owssvr__1[[#This Row],[Start time]]&gt;=X$1, Table_owssvr__1[[#This Row],[Start time]]&lt;Y$1),
AND(Table_owssvr__1[[#This Row],[End Time]]&gt;X$1, Table_owssvr__1[[#This Row],[End Time]]&lt;=Y$1 ),
AND(Table_owssvr__1[[#This Row],[Start time]]&lt;X$1, Table_owssvr__1[[#This Row],[End Time]]&gt;Y$1)
)</f>
        <v>0</v>
      </c>
      <c r="Y1239" s="7">
        <f>1*OR(
AND(Table_owssvr__1[[#This Row],[Start time]]&gt;=Y$1, Table_owssvr__1[[#This Row],[Start time]]&lt;Z$1),
AND(Table_owssvr__1[[#This Row],[End Time]]&gt;Y$1, Table_owssvr__1[[#This Row],[End Time]]&lt;=Z$1 ),
AND(Table_owssvr__1[[#This Row],[Start time]]&lt;Y$1, Table_owssvr__1[[#This Row],[End Time]]&gt;Z$1)
)</f>
        <v>0</v>
      </c>
      <c r="Z1239" s="7">
        <f>1*OR(
AND(Table_owssvr__1[[#This Row],[Start time]]&gt;=Z$1, Table_owssvr__1[[#This Row],[Start time]]&lt;AA$1),
AND(Table_owssvr__1[[#This Row],[End Time]]&gt;Z$1, Table_owssvr__1[[#This Row],[End Time]]&lt;=AA$1 ),
AND(Table_owssvr__1[[#This Row],[Start time]]&lt;Z$1, Table_owssvr__1[[#This Row],[End Time]]&gt;AA$1)
)</f>
        <v>0</v>
      </c>
      <c r="AA1239" s="7">
        <f>1*OR(
AND(Table_owssvr__1[[#This Row],[Start time]]&gt;=AA$1, Table_owssvr__1[[#This Row],[Start time]]&lt;AB$1),
AND(Table_owssvr__1[[#This Row],[End Time]]&gt;AA$1, Table_owssvr__1[[#This Row],[End Time]]&lt;=AB$1 ),
AND(Table_owssvr__1[[#This Row],[Start time]]&lt;AA$1, Table_owssvr__1[[#This Row],[End Time]]&gt;AB$1)
)</f>
        <v>0</v>
      </c>
      <c r="AB1239" s="7">
        <f>1*OR(
AND(Table_owssvr__1[[#This Row],[Start time]]&gt;=AB$1, Table_owssvr__1[[#This Row],[Start time]]&lt;AC$1),
AND(Table_owssvr__1[[#This Row],[End Time]]&gt;AB$1, Table_owssvr__1[[#This Row],[End Time]]&lt;=AC$1 ),
AND(Table_owssvr__1[[#This Row],[Start time]]&lt;AB$1, Table_owssvr__1[[#This Row],[End Time]]&gt;AC$1)
)</f>
        <v>0</v>
      </c>
      <c r="AC1239" s="7">
        <f>1*OR(
AND(Table_owssvr__1[[#This Row],[Start time]]&gt;=AC$1, Table_owssvr__1[[#This Row],[Start time]]&lt;AD$1),
AND(Table_owssvr__1[[#This Row],[End Time]]&gt;AC$1, Table_owssvr__1[[#This Row],[End Time]]&lt;=AD$1 ),
AND(Table_owssvr__1[[#This Row],[Start time]]&lt;AC$1, Table_owssvr__1[[#This Row],[End Time]]&gt;AD$1)
)</f>
        <v>0</v>
      </c>
      <c r="AD1239" s="7">
        <f>1*OR(
AND(Table_owssvr__1[[#This Row],[Start time]]&gt;=AD$1, Table_owssvr__1[[#This Row],[Start time]]&lt;AE$1),
AND(Table_owssvr__1[[#This Row],[End Time]]&gt;AD$1, Table_owssvr__1[[#This Row],[End Time]]&lt;=AE$1 ),
AND(Table_owssvr__1[[#This Row],[Start time]]&lt;AD$1, Table_owssvr__1[[#This Row],[End Time]]&gt;AE$1)
)</f>
        <v>0</v>
      </c>
      <c r="AE1239" s="7">
        <f>1*OR(
AND(Table_owssvr__1[[#This Row],[Start time]]&gt;=AE$1, Table_owssvr__1[[#This Row],[Start time]]&lt;AF$1),
AND(Table_owssvr__1[[#This Row],[End Time]]&gt;AE$1, Table_owssvr__1[[#This Row],[End Time]]&lt;=AF$1 ),
AND(Table_owssvr__1[[#This Row],[Start time]]&lt;AE$1, Table_owssvr__1[[#This Row],[End Time]]&gt;AF$1)
)</f>
        <v>0</v>
      </c>
    </row>
    <row r="1240" spans="1:31" x14ac:dyDescent="0.25">
      <c r="A1240" s="2"/>
      <c r="B1240" s="3" t="s">
        <v>687</v>
      </c>
      <c r="C1240" s="3" t="s">
        <v>506</v>
      </c>
      <c r="D1240" s="3" t="s">
        <v>19</v>
      </c>
      <c r="E1240" s="1" t="s">
        <v>873</v>
      </c>
      <c r="F1240" s="4">
        <v>42437.427083333336</v>
      </c>
      <c r="G1240" s="4">
        <v>42437.447916666664</v>
      </c>
      <c r="H1240" s="4">
        <v>42437.458518518521</v>
      </c>
      <c r="I1240" s="3" t="s">
        <v>508</v>
      </c>
      <c r="J1240" s="2" t="s">
        <v>17</v>
      </c>
      <c r="K1240" s="2" t="s">
        <v>16</v>
      </c>
      <c r="L1240" t="b">
        <f>LEFT(Table_owssvr__1[[#This Row],[Person''s Name]],4)=LEFT(Table_owssvr__1[[#This Row],[Modified By]],4)</f>
        <v>1</v>
      </c>
      <c r="M1240" t="b">
        <f>Table_owssvr__1[[#This Row],[Modified]]&gt;Table_owssvr__1[[#This Row],[Start Date and Time]]</f>
        <v>1</v>
      </c>
      <c r="N1240">
        <f>(Table_owssvr__1[[#This Row],[End Date and Time]]-Table_owssvr__1[[#This Row],[Start Date and Time]])*24</f>
        <v>0.49999999988358468</v>
      </c>
      <c r="O1240" s="5">
        <f>INT(Table_owssvr__1[[#This Row],[Start Date and Time]])</f>
        <v>42437</v>
      </c>
      <c r="P1240" s="6">
        <f>DATE(YEAR(Table_owssvr__1[[#This Row],[Date]]),MONTH(Table_owssvr__1[[#This Row],[Date]]),1)</f>
        <v>42430</v>
      </c>
      <c r="Q1240" s="9">
        <f>ROUND(24*(Table_owssvr__1[[#This Row],[Start Date and Time]]-INT(Table_owssvr__1[[#This Row],[Start Date and Time]])),2)</f>
        <v>10.25</v>
      </c>
      <c r="R1240" s="9">
        <f>ROUND(24*(Table_owssvr__1[[#This Row],[End Date and Time]]-INT(Table_owssvr__1[[#This Row],[End Date and Time]])),2)</f>
        <v>10.75</v>
      </c>
      <c r="S1240" s="7">
        <f>1*OR(
AND(Table_owssvr__1[[#This Row],[Start time]]&gt;=S$1, Table_owssvr__1[[#This Row],[Start time]]&lt;T$1),
AND(Table_owssvr__1[[#This Row],[End Time]]&gt;S$1, Table_owssvr__1[[#This Row],[End Time]]&lt;=T$1 ),
AND(Table_owssvr__1[[#This Row],[Start time]]&lt;S$1, Table_owssvr__1[[#This Row],[End Time]]&gt;T$1)
)</f>
        <v>0</v>
      </c>
      <c r="T1240" s="7">
        <f>1*OR(
AND(Table_owssvr__1[[#This Row],[Start time]]&gt;=T$1, Table_owssvr__1[[#This Row],[Start time]]&lt;U$1),
AND(Table_owssvr__1[[#This Row],[End Time]]&gt;T$1, Table_owssvr__1[[#This Row],[End Time]]&lt;=U$1 ),
AND(Table_owssvr__1[[#This Row],[Start time]]&lt;T$1, Table_owssvr__1[[#This Row],[End Time]]&gt;U$1)
)</f>
        <v>0</v>
      </c>
      <c r="U1240" s="7">
        <f>1*OR(
AND(Table_owssvr__1[[#This Row],[Start time]]&gt;=U$1, Table_owssvr__1[[#This Row],[Start time]]&lt;V$1),
AND(Table_owssvr__1[[#This Row],[End Time]]&gt;U$1, Table_owssvr__1[[#This Row],[End Time]]&lt;=V$1 ),
AND(Table_owssvr__1[[#This Row],[Start time]]&lt;U$1, Table_owssvr__1[[#This Row],[End Time]]&gt;V$1)
)</f>
        <v>1</v>
      </c>
      <c r="V1240" s="7">
        <f>1*OR(
AND(Table_owssvr__1[[#This Row],[Start time]]&gt;=V$1, Table_owssvr__1[[#This Row],[Start time]]&lt;W$1),
AND(Table_owssvr__1[[#This Row],[End Time]]&gt;V$1, Table_owssvr__1[[#This Row],[End Time]]&lt;=W$1 ),
AND(Table_owssvr__1[[#This Row],[Start time]]&lt;V$1, Table_owssvr__1[[#This Row],[End Time]]&gt;W$1)
)</f>
        <v>0</v>
      </c>
      <c r="W1240" s="7">
        <f>1*OR(
AND(Table_owssvr__1[[#This Row],[Start time]]&gt;=W$1, Table_owssvr__1[[#This Row],[Start time]]&lt;X$1),
AND(Table_owssvr__1[[#This Row],[End Time]]&gt;W$1, Table_owssvr__1[[#This Row],[End Time]]&lt;=X$1 ),
AND(Table_owssvr__1[[#This Row],[Start time]]&lt;W$1, Table_owssvr__1[[#This Row],[End Time]]&gt;X$1)
)</f>
        <v>0</v>
      </c>
      <c r="X1240" s="7">
        <f>1*OR(
AND(Table_owssvr__1[[#This Row],[Start time]]&gt;=X$1, Table_owssvr__1[[#This Row],[Start time]]&lt;Y$1),
AND(Table_owssvr__1[[#This Row],[End Time]]&gt;X$1, Table_owssvr__1[[#This Row],[End Time]]&lt;=Y$1 ),
AND(Table_owssvr__1[[#This Row],[Start time]]&lt;X$1, Table_owssvr__1[[#This Row],[End Time]]&gt;Y$1)
)</f>
        <v>0</v>
      </c>
      <c r="Y1240" s="7">
        <f>1*OR(
AND(Table_owssvr__1[[#This Row],[Start time]]&gt;=Y$1, Table_owssvr__1[[#This Row],[Start time]]&lt;Z$1),
AND(Table_owssvr__1[[#This Row],[End Time]]&gt;Y$1, Table_owssvr__1[[#This Row],[End Time]]&lt;=Z$1 ),
AND(Table_owssvr__1[[#This Row],[Start time]]&lt;Y$1, Table_owssvr__1[[#This Row],[End Time]]&gt;Z$1)
)</f>
        <v>0</v>
      </c>
      <c r="Z1240" s="7">
        <f>1*OR(
AND(Table_owssvr__1[[#This Row],[Start time]]&gt;=Z$1, Table_owssvr__1[[#This Row],[Start time]]&lt;AA$1),
AND(Table_owssvr__1[[#This Row],[End Time]]&gt;Z$1, Table_owssvr__1[[#This Row],[End Time]]&lt;=AA$1 ),
AND(Table_owssvr__1[[#This Row],[Start time]]&lt;Z$1, Table_owssvr__1[[#This Row],[End Time]]&gt;AA$1)
)</f>
        <v>0</v>
      </c>
      <c r="AA1240" s="7">
        <f>1*OR(
AND(Table_owssvr__1[[#This Row],[Start time]]&gt;=AA$1, Table_owssvr__1[[#This Row],[Start time]]&lt;AB$1),
AND(Table_owssvr__1[[#This Row],[End Time]]&gt;AA$1, Table_owssvr__1[[#This Row],[End Time]]&lt;=AB$1 ),
AND(Table_owssvr__1[[#This Row],[Start time]]&lt;AA$1, Table_owssvr__1[[#This Row],[End Time]]&gt;AB$1)
)</f>
        <v>0</v>
      </c>
      <c r="AB1240" s="7">
        <f>1*OR(
AND(Table_owssvr__1[[#This Row],[Start time]]&gt;=AB$1, Table_owssvr__1[[#This Row],[Start time]]&lt;AC$1),
AND(Table_owssvr__1[[#This Row],[End Time]]&gt;AB$1, Table_owssvr__1[[#This Row],[End Time]]&lt;=AC$1 ),
AND(Table_owssvr__1[[#This Row],[Start time]]&lt;AB$1, Table_owssvr__1[[#This Row],[End Time]]&gt;AC$1)
)</f>
        <v>0</v>
      </c>
      <c r="AC1240" s="7">
        <f>1*OR(
AND(Table_owssvr__1[[#This Row],[Start time]]&gt;=AC$1, Table_owssvr__1[[#This Row],[Start time]]&lt;AD$1),
AND(Table_owssvr__1[[#This Row],[End Time]]&gt;AC$1, Table_owssvr__1[[#This Row],[End Time]]&lt;=AD$1 ),
AND(Table_owssvr__1[[#This Row],[Start time]]&lt;AC$1, Table_owssvr__1[[#This Row],[End Time]]&gt;AD$1)
)</f>
        <v>0</v>
      </c>
      <c r="AD1240" s="7">
        <f>1*OR(
AND(Table_owssvr__1[[#This Row],[Start time]]&gt;=AD$1, Table_owssvr__1[[#This Row],[Start time]]&lt;AE$1),
AND(Table_owssvr__1[[#This Row],[End Time]]&gt;AD$1, Table_owssvr__1[[#This Row],[End Time]]&lt;=AE$1 ),
AND(Table_owssvr__1[[#This Row],[Start time]]&lt;AD$1, Table_owssvr__1[[#This Row],[End Time]]&gt;AE$1)
)</f>
        <v>0</v>
      </c>
      <c r="AE1240" s="7">
        <f>1*OR(
AND(Table_owssvr__1[[#This Row],[Start time]]&gt;=AE$1, Table_owssvr__1[[#This Row],[Start time]]&lt;AF$1),
AND(Table_owssvr__1[[#This Row],[End Time]]&gt;AE$1, Table_owssvr__1[[#This Row],[End Time]]&lt;=AF$1 ),
AND(Table_owssvr__1[[#This Row],[Start time]]&lt;AE$1, Table_owssvr__1[[#This Row],[End Time]]&gt;AF$1)
)</f>
        <v>0</v>
      </c>
    </row>
    <row r="1241" spans="1:31" x14ac:dyDescent="0.25">
      <c r="A1241" s="2"/>
      <c r="B1241" s="3" t="s">
        <v>687</v>
      </c>
      <c r="C1241" s="3" t="s">
        <v>36</v>
      </c>
      <c r="D1241" s="3" t="s">
        <v>19</v>
      </c>
      <c r="E1241" s="1" t="s">
        <v>1378</v>
      </c>
      <c r="F1241" s="4">
        <v>42437.427083333336</v>
      </c>
      <c r="G1241" s="4">
        <v>42437.447916666664</v>
      </c>
      <c r="H1241" s="4">
        <v>42437.452592592592</v>
      </c>
      <c r="I1241" s="3" t="s">
        <v>36</v>
      </c>
      <c r="J1241" s="2" t="s">
        <v>17</v>
      </c>
      <c r="K1241" s="2" t="s">
        <v>16</v>
      </c>
      <c r="L1241" t="b">
        <f>LEFT(Table_owssvr__1[[#This Row],[Person''s Name]],4)=LEFT(Table_owssvr__1[[#This Row],[Modified By]],4)</f>
        <v>1</v>
      </c>
      <c r="M1241" t="b">
        <f>Table_owssvr__1[[#This Row],[Modified]]&gt;Table_owssvr__1[[#This Row],[Start Date and Time]]</f>
        <v>1</v>
      </c>
      <c r="N1241">
        <f>(Table_owssvr__1[[#This Row],[End Date and Time]]-Table_owssvr__1[[#This Row],[Start Date and Time]])*24</f>
        <v>0.49999999988358468</v>
      </c>
      <c r="O1241" s="5">
        <f>INT(Table_owssvr__1[[#This Row],[Start Date and Time]])</f>
        <v>42437</v>
      </c>
      <c r="P1241" s="6">
        <f>DATE(YEAR(Table_owssvr__1[[#This Row],[Date]]),MONTH(Table_owssvr__1[[#This Row],[Date]]),1)</f>
        <v>42430</v>
      </c>
      <c r="Q1241" s="9">
        <f>ROUND(24*(Table_owssvr__1[[#This Row],[Start Date and Time]]-INT(Table_owssvr__1[[#This Row],[Start Date and Time]])),2)</f>
        <v>10.25</v>
      </c>
      <c r="R1241" s="9">
        <f>ROUND(24*(Table_owssvr__1[[#This Row],[End Date and Time]]-INT(Table_owssvr__1[[#This Row],[End Date and Time]])),2)</f>
        <v>10.75</v>
      </c>
      <c r="S1241" s="7">
        <f>1*OR(
AND(Table_owssvr__1[[#This Row],[Start time]]&gt;=S$1, Table_owssvr__1[[#This Row],[Start time]]&lt;T$1),
AND(Table_owssvr__1[[#This Row],[End Time]]&gt;S$1, Table_owssvr__1[[#This Row],[End Time]]&lt;=T$1 ),
AND(Table_owssvr__1[[#This Row],[Start time]]&lt;S$1, Table_owssvr__1[[#This Row],[End Time]]&gt;T$1)
)</f>
        <v>0</v>
      </c>
      <c r="T1241" s="7">
        <f>1*OR(
AND(Table_owssvr__1[[#This Row],[Start time]]&gt;=T$1, Table_owssvr__1[[#This Row],[Start time]]&lt;U$1),
AND(Table_owssvr__1[[#This Row],[End Time]]&gt;T$1, Table_owssvr__1[[#This Row],[End Time]]&lt;=U$1 ),
AND(Table_owssvr__1[[#This Row],[Start time]]&lt;T$1, Table_owssvr__1[[#This Row],[End Time]]&gt;U$1)
)</f>
        <v>0</v>
      </c>
      <c r="U1241" s="7">
        <f>1*OR(
AND(Table_owssvr__1[[#This Row],[Start time]]&gt;=U$1, Table_owssvr__1[[#This Row],[Start time]]&lt;V$1),
AND(Table_owssvr__1[[#This Row],[End Time]]&gt;U$1, Table_owssvr__1[[#This Row],[End Time]]&lt;=V$1 ),
AND(Table_owssvr__1[[#This Row],[Start time]]&lt;U$1, Table_owssvr__1[[#This Row],[End Time]]&gt;V$1)
)</f>
        <v>1</v>
      </c>
      <c r="V1241" s="7">
        <f>1*OR(
AND(Table_owssvr__1[[#This Row],[Start time]]&gt;=V$1, Table_owssvr__1[[#This Row],[Start time]]&lt;W$1),
AND(Table_owssvr__1[[#This Row],[End Time]]&gt;V$1, Table_owssvr__1[[#This Row],[End Time]]&lt;=W$1 ),
AND(Table_owssvr__1[[#This Row],[Start time]]&lt;V$1, Table_owssvr__1[[#This Row],[End Time]]&gt;W$1)
)</f>
        <v>0</v>
      </c>
      <c r="W1241" s="7">
        <f>1*OR(
AND(Table_owssvr__1[[#This Row],[Start time]]&gt;=W$1, Table_owssvr__1[[#This Row],[Start time]]&lt;X$1),
AND(Table_owssvr__1[[#This Row],[End Time]]&gt;W$1, Table_owssvr__1[[#This Row],[End Time]]&lt;=X$1 ),
AND(Table_owssvr__1[[#This Row],[Start time]]&lt;W$1, Table_owssvr__1[[#This Row],[End Time]]&gt;X$1)
)</f>
        <v>0</v>
      </c>
      <c r="X1241" s="7">
        <f>1*OR(
AND(Table_owssvr__1[[#This Row],[Start time]]&gt;=X$1, Table_owssvr__1[[#This Row],[Start time]]&lt;Y$1),
AND(Table_owssvr__1[[#This Row],[End Time]]&gt;X$1, Table_owssvr__1[[#This Row],[End Time]]&lt;=Y$1 ),
AND(Table_owssvr__1[[#This Row],[Start time]]&lt;X$1, Table_owssvr__1[[#This Row],[End Time]]&gt;Y$1)
)</f>
        <v>0</v>
      </c>
      <c r="Y1241" s="7">
        <f>1*OR(
AND(Table_owssvr__1[[#This Row],[Start time]]&gt;=Y$1, Table_owssvr__1[[#This Row],[Start time]]&lt;Z$1),
AND(Table_owssvr__1[[#This Row],[End Time]]&gt;Y$1, Table_owssvr__1[[#This Row],[End Time]]&lt;=Z$1 ),
AND(Table_owssvr__1[[#This Row],[Start time]]&lt;Y$1, Table_owssvr__1[[#This Row],[End Time]]&gt;Z$1)
)</f>
        <v>0</v>
      </c>
      <c r="Z1241" s="7">
        <f>1*OR(
AND(Table_owssvr__1[[#This Row],[Start time]]&gt;=Z$1, Table_owssvr__1[[#This Row],[Start time]]&lt;AA$1),
AND(Table_owssvr__1[[#This Row],[End Time]]&gt;Z$1, Table_owssvr__1[[#This Row],[End Time]]&lt;=AA$1 ),
AND(Table_owssvr__1[[#This Row],[Start time]]&lt;Z$1, Table_owssvr__1[[#This Row],[End Time]]&gt;AA$1)
)</f>
        <v>0</v>
      </c>
      <c r="AA1241" s="7">
        <f>1*OR(
AND(Table_owssvr__1[[#This Row],[Start time]]&gt;=AA$1, Table_owssvr__1[[#This Row],[Start time]]&lt;AB$1),
AND(Table_owssvr__1[[#This Row],[End Time]]&gt;AA$1, Table_owssvr__1[[#This Row],[End Time]]&lt;=AB$1 ),
AND(Table_owssvr__1[[#This Row],[Start time]]&lt;AA$1, Table_owssvr__1[[#This Row],[End Time]]&gt;AB$1)
)</f>
        <v>0</v>
      </c>
      <c r="AB1241" s="7">
        <f>1*OR(
AND(Table_owssvr__1[[#This Row],[Start time]]&gt;=AB$1, Table_owssvr__1[[#This Row],[Start time]]&lt;AC$1),
AND(Table_owssvr__1[[#This Row],[End Time]]&gt;AB$1, Table_owssvr__1[[#This Row],[End Time]]&lt;=AC$1 ),
AND(Table_owssvr__1[[#This Row],[Start time]]&lt;AB$1, Table_owssvr__1[[#This Row],[End Time]]&gt;AC$1)
)</f>
        <v>0</v>
      </c>
      <c r="AC1241" s="7">
        <f>1*OR(
AND(Table_owssvr__1[[#This Row],[Start time]]&gt;=AC$1, Table_owssvr__1[[#This Row],[Start time]]&lt;AD$1),
AND(Table_owssvr__1[[#This Row],[End Time]]&gt;AC$1, Table_owssvr__1[[#This Row],[End Time]]&lt;=AD$1 ),
AND(Table_owssvr__1[[#This Row],[Start time]]&lt;AC$1, Table_owssvr__1[[#This Row],[End Time]]&gt;AD$1)
)</f>
        <v>0</v>
      </c>
      <c r="AD1241" s="7">
        <f>1*OR(
AND(Table_owssvr__1[[#This Row],[Start time]]&gt;=AD$1, Table_owssvr__1[[#This Row],[Start time]]&lt;AE$1),
AND(Table_owssvr__1[[#This Row],[End Time]]&gt;AD$1, Table_owssvr__1[[#This Row],[End Time]]&lt;=AE$1 ),
AND(Table_owssvr__1[[#This Row],[Start time]]&lt;AD$1, Table_owssvr__1[[#This Row],[End Time]]&gt;AE$1)
)</f>
        <v>0</v>
      </c>
      <c r="AE1241" s="7">
        <f>1*OR(
AND(Table_owssvr__1[[#This Row],[Start time]]&gt;=AE$1, Table_owssvr__1[[#This Row],[Start time]]&lt;AF$1),
AND(Table_owssvr__1[[#This Row],[End Time]]&gt;AE$1, Table_owssvr__1[[#This Row],[End Time]]&lt;=AF$1 ),
AND(Table_owssvr__1[[#This Row],[Start time]]&lt;AE$1, Table_owssvr__1[[#This Row],[End Time]]&gt;AF$1)
)</f>
        <v>0</v>
      </c>
    </row>
    <row r="1242" spans="1:31" x14ac:dyDescent="0.25">
      <c r="A1242" s="2"/>
      <c r="B1242" s="3" t="s">
        <v>687</v>
      </c>
      <c r="C1242" s="3" t="s">
        <v>33</v>
      </c>
      <c r="D1242" s="3" t="s">
        <v>19</v>
      </c>
      <c r="E1242" s="1" t="s">
        <v>1379</v>
      </c>
      <c r="F1242" s="4">
        <v>42437.427083333336</v>
      </c>
      <c r="G1242" s="4">
        <v>42437.447916666664</v>
      </c>
      <c r="H1242" s="4">
        <v>42437.453356481485</v>
      </c>
      <c r="I1242" s="3" t="s">
        <v>33</v>
      </c>
      <c r="J1242" s="2" t="s">
        <v>17</v>
      </c>
      <c r="K1242" s="2" t="s">
        <v>16</v>
      </c>
      <c r="L1242" t="b">
        <f>LEFT(Table_owssvr__1[[#This Row],[Person''s Name]],4)=LEFT(Table_owssvr__1[[#This Row],[Modified By]],4)</f>
        <v>1</v>
      </c>
      <c r="M1242" t="b">
        <f>Table_owssvr__1[[#This Row],[Modified]]&gt;Table_owssvr__1[[#This Row],[Start Date and Time]]</f>
        <v>1</v>
      </c>
      <c r="N1242">
        <f>(Table_owssvr__1[[#This Row],[End Date and Time]]-Table_owssvr__1[[#This Row],[Start Date and Time]])*24</f>
        <v>0.49999999988358468</v>
      </c>
      <c r="O1242" s="5">
        <f>INT(Table_owssvr__1[[#This Row],[Start Date and Time]])</f>
        <v>42437</v>
      </c>
      <c r="P1242" s="6">
        <f>DATE(YEAR(Table_owssvr__1[[#This Row],[Date]]),MONTH(Table_owssvr__1[[#This Row],[Date]]),1)</f>
        <v>42430</v>
      </c>
      <c r="Q1242" s="9">
        <f>ROUND(24*(Table_owssvr__1[[#This Row],[Start Date and Time]]-INT(Table_owssvr__1[[#This Row],[Start Date and Time]])),2)</f>
        <v>10.25</v>
      </c>
      <c r="R1242" s="9">
        <f>ROUND(24*(Table_owssvr__1[[#This Row],[End Date and Time]]-INT(Table_owssvr__1[[#This Row],[End Date and Time]])),2)</f>
        <v>10.75</v>
      </c>
      <c r="S1242" s="7">
        <f>1*OR(
AND(Table_owssvr__1[[#This Row],[Start time]]&gt;=S$1, Table_owssvr__1[[#This Row],[Start time]]&lt;T$1),
AND(Table_owssvr__1[[#This Row],[End Time]]&gt;S$1, Table_owssvr__1[[#This Row],[End Time]]&lt;=T$1 ),
AND(Table_owssvr__1[[#This Row],[Start time]]&lt;S$1, Table_owssvr__1[[#This Row],[End Time]]&gt;T$1)
)</f>
        <v>0</v>
      </c>
      <c r="T1242" s="7">
        <f>1*OR(
AND(Table_owssvr__1[[#This Row],[Start time]]&gt;=T$1, Table_owssvr__1[[#This Row],[Start time]]&lt;U$1),
AND(Table_owssvr__1[[#This Row],[End Time]]&gt;T$1, Table_owssvr__1[[#This Row],[End Time]]&lt;=U$1 ),
AND(Table_owssvr__1[[#This Row],[Start time]]&lt;T$1, Table_owssvr__1[[#This Row],[End Time]]&gt;U$1)
)</f>
        <v>0</v>
      </c>
      <c r="U1242" s="7">
        <f>1*OR(
AND(Table_owssvr__1[[#This Row],[Start time]]&gt;=U$1, Table_owssvr__1[[#This Row],[Start time]]&lt;V$1),
AND(Table_owssvr__1[[#This Row],[End Time]]&gt;U$1, Table_owssvr__1[[#This Row],[End Time]]&lt;=V$1 ),
AND(Table_owssvr__1[[#This Row],[Start time]]&lt;U$1, Table_owssvr__1[[#This Row],[End Time]]&gt;V$1)
)</f>
        <v>1</v>
      </c>
      <c r="V1242" s="7">
        <f>1*OR(
AND(Table_owssvr__1[[#This Row],[Start time]]&gt;=V$1, Table_owssvr__1[[#This Row],[Start time]]&lt;W$1),
AND(Table_owssvr__1[[#This Row],[End Time]]&gt;V$1, Table_owssvr__1[[#This Row],[End Time]]&lt;=W$1 ),
AND(Table_owssvr__1[[#This Row],[Start time]]&lt;V$1, Table_owssvr__1[[#This Row],[End Time]]&gt;W$1)
)</f>
        <v>0</v>
      </c>
      <c r="W1242" s="7">
        <f>1*OR(
AND(Table_owssvr__1[[#This Row],[Start time]]&gt;=W$1, Table_owssvr__1[[#This Row],[Start time]]&lt;X$1),
AND(Table_owssvr__1[[#This Row],[End Time]]&gt;W$1, Table_owssvr__1[[#This Row],[End Time]]&lt;=X$1 ),
AND(Table_owssvr__1[[#This Row],[Start time]]&lt;W$1, Table_owssvr__1[[#This Row],[End Time]]&gt;X$1)
)</f>
        <v>0</v>
      </c>
      <c r="X1242" s="7">
        <f>1*OR(
AND(Table_owssvr__1[[#This Row],[Start time]]&gt;=X$1, Table_owssvr__1[[#This Row],[Start time]]&lt;Y$1),
AND(Table_owssvr__1[[#This Row],[End Time]]&gt;X$1, Table_owssvr__1[[#This Row],[End Time]]&lt;=Y$1 ),
AND(Table_owssvr__1[[#This Row],[Start time]]&lt;X$1, Table_owssvr__1[[#This Row],[End Time]]&gt;Y$1)
)</f>
        <v>0</v>
      </c>
      <c r="Y1242" s="7">
        <f>1*OR(
AND(Table_owssvr__1[[#This Row],[Start time]]&gt;=Y$1, Table_owssvr__1[[#This Row],[Start time]]&lt;Z$1),
AND(Table_owssvr__1[[#This Row],[End Time]]&gt;Y$1, Table_owssvr__1[[#This Row],[End Time]]&lt;=Z$1 ),
AND(Table_owssvr__1[[#This Row],[Start time]]&lt;Y$1, Table_owssvr__1[[#This Row],[End Time]]&gt;Z$1)
)</f>
        <v>0</v>
      </c>
      <c r="Z1242" s="7">
        <f>1*OR(
AND(Table_owssvr__1[[#This Row],[Start time]]&gt;=Z$1, Table_owssvr__1[[#This Row],[Start time]]&lt;AA$1),
AND(Table_owssvr__1[[#This Row],[End Time]]&gt;Z$1, Table_owssvr__1[[#This Row],[End Time]]&lt;=AA$1 ),
AND(Table_owssvr__1[[#This Row],[Start time]]&lt;Z$1, Table_owssvr__1[[#This Row],[End Time]]&gt;AA$1)
)</f>
        <v>0</v>
      </c>
      <c r="AA1242" s="7">
        <f>1*OR(
AND(Table_owssvr__1[[#This Row],[Start time]]&gt;=AA$1, Table_owssvr__1[[#This Row],[Start time]]&lt;AB$1),
AND(Table_owssvr__1[[#This Row],[End Time]]&gt;AA$1, Table_owssvr__1[[#This Row],[End Time]]&lt;=AB$1 ),
AND(Table_owssvr__1[[#This Row],[Start time]]&lt;AA$1, Table_owssvr__1[[#This Row],[End Time]]&gt;AB$1)
)</f>
        <v>0</v>
      </c>
      <c r="AB1242" s="7">
        <f>1*OR(
AND(Table_owssvr__1[[#This Row],[Start time]]&gt;=AB$1, Table_owssvr__1[[#This Row],[Start time]]&lt;AC$1),
AND(Table_owssvr__1[[#This Row],[End Time]]&gt;AB$1, Table_owssvr__1[[#This Row],[End Time]]&lt;=AC$1 ),
AND(Table_owssvr__1[[#This Row],[Start time]]&lt;AB$1, Table_owssvr__1[[#This Row],[End Time]]&gt;AC$1)
)</f>
        <v>0</v>
      </c>
      <c r="AC1242" s="7">
        <f>1*OR(
AND(Table_owssvr__1[[#This Row],[Start time]]&gt;=AC$1, Table_owssvr__1[[#This Row],[Start time]]&lt;AD$1),
AND(Table_owssvr__1[[#This Row],[End Time]]&gt;AC$1, Table_owssvr__1[[#This Row],[End Time]]&lt;=AD$1 ),
AND(Table_owssvr__1[[#This Row],[Start time]]&lt;AC$1, Table_owssvr__1[[#This Row],[End Time]]&gt;AD$1)
)</f>
        <v>0</v>
      </c>
      <c r="AD1242" s="7">
        <f>1*OR(
AND(Table_owssvr__1[[#This Row],[Start time]]&gt;=AD$1, Table_owssvr__1[[#This Row],[Start time]]&lt;AE$1),
AND(Table_owssvr__1[[#This Row],[End Time]]&gt;AD$1, Table_owssvr__1[[#This Row],[End Time]]&lt;=AE$1 ),
AND(Table_owssvr__1[[#This Row],[Start time]]&lt;AD$1, Table_owssvr__1[[#This Row],[End Time]]&gt;AE$1)
)</f>
        <v>0</v>
      </c>
      <c r="AE1242" s="7">
        <f>1*OR(
AND(Table_owssvr__1[[#This Row],[Start time]]&gt;=AE$1, Table_owssvr__1[[#This Row],[Start time]]&lt;AF$1),
AND(Table_owssvr__1[[#This Row],[End Time]]&gt;AE$1, Table_owssvr__1[[#This Row],[End Time]]&lt;=AF$1 ),
AND(Table_owssvr__1[[#This Row],[Start time]]&lt;AE$1, Table_owssvr__1[[#This Row],[End Time]]&gt;AF$1)
)</f>
        <v>0</v>
      </c>
    </row>
    <row r="1243" spans="1:31" x14ac:dyDescent="0.25">
      <c r="A1243" s="2"/>
      <c r="B1243" s="3" t="s">
        <v>687</v>
      </c>
      <c r="C1243" s="3" t="s">
        <v>12</v>
      </c>
      <c r="D1243" s="3" t="s">
        <v>19</v>
      </c>
      <c r="E1243" s="1" t="s">
        <v>874</v>
      </c>
      <c r="F1243" s="4">
        <v>42437.427083333336</v>
      </c>
      <c r="G1243" s="4">
        <v>42437.447916666664</v>
      </c>
      <c r="H1243" s="4">
        <v>42437.454675925925</v>
      </c>
      <c r="I1243" s="3" t="s">
        <v>12</v>
      </c>
      <c r="J1243" s="2" t="s">
        <v>17</v>
      </c>
      <c r="K1243" s="2" t="s">
        <v>16</v>
      </c>
      <c r="L1243" t="b">
        <f>LEFT(Table_owssvr__1[[#This Row],[Person''s Name]],4)=LEFT(Table_owssvr__1[[#This Row],[Modified By]],4)</f>
        <v>1</v>
      </c>
      <c r="M1243" t="b">
        <f>Table_owssvr__1[[#This Row],[Modified]]&gt;Table_owssvr__1[[#This Row],[Start Date and Time]]</f>
        <v>1</v>
      </c>
      <c r="N1243">
        <f>(Table_owssvr__1[[#This Row],[End Date and Time]]-Table_owssvr__1[[#This Row],[Start Date and Time]])*24</f>
        <v>0.49999999988358468</v>
      </c>
      <c r="O1243" s="5">
        <f>INT(Table_owssvr__1[[#This Row],[Start Date and Time]])</f>
        <v>42437</v>
      </c>
      <c r="P1243" s="6">
        <f>DATE(YEAR(Table_owssvr__1[[#This Row],[Date]]),MONTH(Table_owssvr__1[[#This Row],[Date]]),1)</f>
        <v>42430</v>
      </c>
      <c r="Q1243" s="9">
        <f>ROUND(24*(Table_owssvr__1[[#This Row],[Start Date and Time]]-INT(Table_owssvr__1[[#This Row],[Start Date and Time]])),2)</f>
        <v>10.25</v>
      </c>
      <c r="R1243" s="9">
        <f>ROUND(24*(Table_owssvr__1[[#This Row],[End Date and Time]]-INT(Table_owssvr__1[[#This Row],[End Date and Time]])),2)</f>
        <v>10.75</v>
      </c>
      <c r="S1243" s="7">
        <f>1*OR(
AND(Table_owssvr__1[[#This Row],[Start time]]&gt;=S$1, Table_owssvr__1[[#This Row],[Start time]]&lt;T$1),
AND(Table_owssvr__1[[#This Row],[End Time]]&gt;S$1, Table_owssvr__1[[#This Row],[End Time]]&lt;=T$1 ),
AND(Table_owssvr__1[[#This Row],[Start time]]&lt;S$1, Table_owssvr__1[[#This Row],[End Time]]&gt;T$1)
)</f>
        <v>0</v>
      </c>
      <c r="T1243" s="7">
        <f>1*OR(
AND(Table_owssvr__1[[#This Row],[Start time]]&gt;=T$1, Table_owssvr__1[[#This Row],[Start time]]&lt;U$1),
AND(Table_owssvr__1[[#This Row],[End Time]]&gt;T$1, Table_owssvr__1[[#This Row],[End Time]]&lt;=U$1 ),
AND(Table_owssvr__1[[#This Row],[Start time]]&lt;T$1, Table_owssvr__1[[#This Row],[End Time]]&gt;U$1)
)</f>
        <v>0</v>
      </c>
      <c r="U1243" s="7">
        <f>1*OR(
AND(Table_owssvr__1[[#This Row],[Start time]]&gt;=U$1, Table_owssvr__1[[#This Row],[Start time]]&lt;V$1),
AND(Table_owssvr__1[[#This Row],[End Time]]&gt;U$1, Table_owssvr__1[[#This Row],[End Time]]&lt;=V$1 ),
AND(Table_owssvr__1[[#This Row],[Start time]]&lt;U$1, Table_owssvr__1[[#This Row],[End Time]]&gt;V$1)
)</f>
        <v>1</v>
      </c>
      <c r="V1243" s="7">
        <f>1*OR(
AND(Table_owssvr__1[[#This Row],[Start time]]&gt;=V$1, Table_owssvr__1[[#This Row],[Start time]]&lt;W$1),
AND(Table_owssvr__1[[#This Row],[End Time]]&gt;V$1, Table_owssvr__1[[#This Row],[End Time]]&lt;=W$1 ),
AND(Table_owssvr__1[[#This Row],[Start time]]&lt;V$1, Table_owssvr__1[[#This Row],[End Time]]&gt;W$1)
)</f>
        <v>0</v>
      </c>
      <c r="W1243" s="7">
        <f>1*OR(
AND(Table_owssvr__1[[#This Row],[Start time]]&gt;=W$1, Table_owssvr__1[[#This Row],[Start time]]&lt;X$1),
AND(Table_owssvr__1[[#This Row],[End Time]]&gt;W$1, Table_owssvr__1[[#This Row],[End Time]]&lt;=X$1 ),
AND(Table_owssvr__1[[#This Row],[Start time]]&lt;W$1, Table_owssvr__1[[#This Row],[End Time]]&gt;X$1)
)</f>
        <v>0</v>
      </c>
      <c r="X1243" s="7">
        <f>1*OR(
AND(Table_owssvr__1[[#This Row],[Start time]]&gt;=X$1, Table_owssvr__1[[#This Row],[Start time]]&lt;Y$1),
AND(Table_owssvr__1[[#This Row],[End Time]]&gt;X$1, Table_owssvr__1[[#This Row],[End Time]]&lt;=Y$1 ),
AND(Table_owssvr__1[[#This Row],[Start time]]&lt;X$1, Table_owssvr__1[[#This Row],[End Time]]&gt;Y$1)
)</f>
        <v>0</v>
      </c>
      <c r="Y1243" s="7">
        <f>1*OR(
AND(Table_owssvr__1[[#This Row],[Start time]]&gt;=Y$1, Table_owssvr__1[[#This Row],[Start time]]&lt;Z$1),
AND(Table_owssvr__1[[#This Row],[End Time]]&gt;Y$1, Table_owssvr__1[[#This Row],[End Time]]&lt;=Z$1 ),
AND(Table_owssvr__1[[#This Row],[Start time]]&lt;Y$1, Table_owssvr__1[[#This Row],[End Time]]&gt;Z$1)
)</f>
        <v>0</v>
      </c>
      <c r="Z1243" s="7">
        <f>1*OR(
AND(Table_owssvr__1[[#This Row],[Start time]]&gt;=Z$1, Table_owssvr__1[[#This Row],[Start time]]&lt;AA$1),
AND(Table_owssvr__1[[#This Row],[End Time]]&gt;Z$1, Table_owssvr__1[[#This Row],[End Time]]&lt;=AA$1 ),
AND(Table_owssvr__1[[#This Row],[Start time]]&lt;Z$1, Table_owssvr__1[[#This Row],[End Time]]&gt;AA$1)
)</f>
        <v>0</v>
      </c>
      <c r="AA1243" s="7">
        <f>1*OR(
AND(Table_owssvr__1[[#This Row],[Start time]]&gt;=AA$1, Table_owssvr__1[[#This Row],[Start time]]&lt;AB$1),
AND(Table_owssvr__1[[#This Row],[End Time]]&gt;AA$1, Table_owssvr__1[[#This Row],[End Time]]&lt;=AB$1 ),
AND(Table_owssvr__1[[#This Row],[Start time]]&lt;AA$1, Table_owssvr__1[[#This Row],[End Time]]&gt;AB$1)
)</f>
        <v>0</v>
      </c>
      <c r="AB1243" s="7">
        <f>1*OR(
AND(Table_owssvr__1[[#This Row],[Start time]]&gt;=AB$1, Table_owssvr__1[[#This Row],[Start time]]&lt;AC$1),
AND(Table_owssvr__1[[#This Row],[End Time]]&gt;AB$1, Table_owssvr__1[[#This Row],[End Time]]&lt;=AC$1 ),
AND(Table_owssvr__1[[#This Row],[Start time]]&lt;AB$1, Table_owssvr__1[[#This Row],[End Time]]&gt;AC$1)
)</f>
        <v>0</v>
      </c>
      <c r="AC1243" s="7">
        <f>1*OR(
AND(Table_owssvr__1[[#This Row],[Start time]]&gt;=AC$1, Table_owssvr__1[[#This Row],[Start time]]&lt;AD$1),
AND(Table_owssvr__1[[#This Row],[End Time]]&gt;AC$1, Table_owssvr__1[[#This Row],[End Time]]&lt;=AD$1 ),
AND(Table_owssvr__1[[#This Row],[Start time]]&lt;AC$1, Table_owssvr__1[[#This Row],[End Time]]&gt;AD$1)
)</f>
        <v>0</v>
      </c>
      <c r="AD1243" s="7">
        <f>1*OR(
AND(Table_owssvr__1[[#This Row],[Start time]]&gt;=AD$1, Table_owssvr__1[[#This Row],[Start time]]&lt;AE$1),
AND(Table_owssvr__1[[#This Row],[End Time]]&gt;AD$1, Table_owssvr__1[[#This Row],[End Time]]&lt;=AE$1 ),
AND(Table_owssvr__1[[#This Row],[Start time]]&lt;AD$1, Table_owssvr__1[[#This Row],[End Time]]&gt;AE$1)
)</f>
        <v>0</v>
      </c>
      <c r="AE1243" s="7">
        <f>1*OR(
AND(Table_owssvr__1[[#This Row],[Start time]]&gt;=AE$1, Table_owssvr__1[[#This Row],[Start time]]&lt;AF$1),
AND(Table_owssvr__1[[#This Row],[End Time]]&gt;AE$1, Table_owssvr__1[[#This Row],[End Time]]&lt;=AF$1 ),
AND(Table_owssvr__1[[#This Row],[Start time]]&lt;AE$1, Table_owssvr__1[[#This Row],[End Time]]&gt;AF$1)
)</f>
        <v>0</v>
      </c>
    </row>
    <row r="1244" spans="1:31" x14ac:dyDescent="0.25">
      <c r="A1244" s="2"/>
      <c r="B1244" s="3" t="s">
        <v>687</v>
      </c>
      <c r="C1244" s="3" t="s">
        <v>23</v>
      </c>
      <c r="D1244" s="3" t="s">
        <v>19</v>
      </c>
      <c r="E1244" s="1" t="s">
        <v>875</v>
      </c>
      <c r="F1244" s="4">
        <v>42437.427083333336</v>
      </c>
      <c r="G1244" s="4">
        <v>42437.447916666664</v>
      </c>
      <c r="H1244" s="4">
        <v>42437.455995370372</v>
      </c>
      <c r="I1244" s="3" t="s">
        <v>23</v>
      </c>
      <c r="J1244" s="2" t="s">
        <v>17</v>
      </c>
      <c r="K1244" s="2" t="s">
        <v>16</v>
      </c>
      <c r="L1244" t="b">
        <f>LEFT(Table_owssvr__1[[#This Row],[Person''s Name]],4)=LEFT(Table_owssvr__1[[#This Row],[Modified By]],4)</f>
        <v>1</v>
      </c>
      <c r="M1244" t="b">
        <f>Table_owssvr__1[[#This Row],[Modified]]&gt;Table_owssvr__1[[#This Row],[Start Date and Time]]</f>
        <v>1</v>
      </c>
      <c r="N1244">
        <f>(Table_owssvr__1[[#This Row],[End Date and Time]]-Table_owssvr__1[[#This Row],[Start Date and Time]])*24</f>
        <v>0.49999999988358468</v>
      </c>
      <c r="O1244" s="5">
        <f>INT(Table_owssvr__1[[#This Row],[Start Date and Time]])</f>
        <v>42437</v>
      </c>
      <c r="P1244" s="6">
        <f>DATE(YEAR(Table_owssvr__1[[#This Row],[Date]]),MONTH(Table_owssvr__1[[#This Row],[Date]]),1)</f>
        <v>42430</v>
      </c>
      <c r="Q1244" s="9">
        <f>ROUND(24*(Table_owssvr__1[[#This Row],[Start Date and Time]]-INT(Table_owssvr__1[[#This Row],[Start Date and Time]])),2)</f>
        <v>10.25</v>
      </c>
      <c r="R1244" s="9">
        <f>ROUND(24*(Table_owssvr__1[[#This Row],[End Date and Time]]-INT(Table_owssvr__1[[#This Row],[End Date and Time]])),2)</f>
        <v>10.75</v>
      </c>
      <c r="S1244" s="7">
        <f>1*OR(
AND(Table_owssvr__1[[#This Row],[Start time]]&gt;=S$1, Table_owssvr__1[[#This Row],[Start time]]&lt;T$1),
AND(Table_owssvr__1[[#This Row],[End Time]]&gt;S$1, Table_owssvr__1[[#This Row],[End Time]]&lt;=T$1 ),
AND(Table_owssvr__1[[#This Row],[Start time]]&lt;S$1, Table_owssvr__1[[#This Row],[End Time]]&gt;T$1)
)</f>
        <v>0</v>
      </c>
      <c r="T1244" s="7">
        <f>1*OR(
AND(Table_owssvr__1[[#This Row],[Start time]]&gt;=T$1, Table_owssvr__1[[#This Row],[Start time]]&lt;U$1),
AND(Table_owssvr__1[[#This Row],[End Time]]&gt;T$1, Table_owssvr__1[[#This Row],[End Time]]&lt;=U$1 ),
AND(Table_owssvr__1[[#This Row],[Start time]]&lt;T$1, Table_owssvr__1[[#This Row],[End Time]]&gt;U$1)
)</f>
        <v>0</v>
      </c>
      <c r="U1244" s="7">
        <f>1*OR(
AND(Table_owssvr__1[[#This Row],[Start time]]&gt;=U$1, Table_owssvr__1[[#This Row],[Start time]]&lt;V$1),
AND(Table_owssvr__1[[#This Row],[End Time]]&gt;U$1, Table_owssvr__1[[#This Row],[End Time]]&lt;=V$1 ),
AND(Table_owssvr__1[[#This Row],[Start time]]&lt;U$1, Table_owssvr__1[[#This Row],[End Time]]&gt;V$1)
)</f>
        <v>1</v>
      </c>
      <c r="V1244" s="7">
        <f>1*OR(
AND(Table_owssvr__1[[#This Row],[Start time]]&gt;=V$1, Table_owssvr__1[[#This Row],[Start time]]&lt;W$1),
AND(Table_owssvr__1[[#This Row],[End Time]]&gt;V$1, Table_owssvr__1[[#This Row],[End Time]]&lt;=W$1 ),
AND(Table_owssvr__1[[#This Row],[Start time]]&lt;V$1, Table_owssvr__1[[#This Row],[End Time]]&gt;W$1)
)</f>
        <v>0</v>
      </c>
      <c r="W1244" s="7">
        <f>1*OR(
AND(Table_owssvr__1[[#This Row],[Start time]]&gt;=W$1, Table_owssvr__1[[#This Row],[Start time]]&lt;X$1),
AND(Table_owssvr__1[[#This Row],[End Time]]&gt;W$1, Table_owssvr__1[[#This Row],[End Time]]&lt;=X$1 ),
AND(Table_owssvr__1[[#This Row],[Start time]]&lt;W$1, Table_owssvr__1[[#This Row],[End Time]]&gt;X$1)
)</f>
        <v>0</v>
      </c>
      <c r="X1244" s="7">
        <f>1*OR(
AND(Table_owssvr__1[[#This Row],[Start time]]&gt;=X$1, Table_owssvr__1[[#This Row],[Start time]]&lt;Y$1),
AND(Table_owssvr__1[[#This Row],[End Time]]&gt;X$1, Table_owssvr__1[[#This Row],[End Time]]&lt;=Y$1 ),
AND(Table_owssvr__1[[#This Row],[Start time]]&lt;X$1, Table_owssvr__1[[#This Row],[End Time]]&gt;Y$1)
)</f>
        <v>0</v>
      </c>
      <c r="Y1244" s="7">
        <f>1*OR(
AND(Table_owssvr__1[[#This Row],[Start time]]&gt;=Y$1, Table_owssvr__1[[#This Row],[Start time]]&lt;Z$1),
AND(Table_owssvr__1[[#This Row],[End Time]]&gt;Y$1, Table_owssvr__1[[#This Row],[End Time]]&lt;=Z$1 ),
AND(Table_owssvr__1[[#This Row],[Start time]]&lt;Y$1, Table_owssvr__1[[#This Row],[End Time]]&gt;Z$1)
)</f>
        <v>0</v>
      </c>
      <c r="Z1244" s="7">
        <f>1*OR(
AND(Table_owssvr__1[[#This Row],[Start time]]&gt;=Z$1, Table_owssvr__1[[#This Row],[Start time]]&lt;AA$1),
AND(Table_owssvr__1[[#This Row],[End Time]]&gt;Z$1, Table_owssvr__1[[#This Row],[End Time]]&lt;=AA$1 ),
AND(Table_owssvr__1[[#This Row],[Start time]]&lt;Z$1, Table_owssvr__1[[#This Row],[End Time]]&gt;AA$1)
)</f>
        <v>0</v>
      </c>
      <c r="AA1244" s="7">
        <f>1*OR(
AND(Table_owssvr__1[[#This Row],[Start time]]&gt;=AA$1, Table_owssvr__1[[#This Row],[Start time]]&lt;AB$1),
AND(Table_owssvr__1[[#This Row],[End Time]]&gt;AA$1, Table_owssvr__1[[#This Row],[End Time]]&lt;=AB$1 ),
AND(Table_owssvr__1[[#This Row],[Start time]]&lt;AA$1, Table_owssvr__1[[#This Row],[End Time]]&gt;AB$1)
)</f>
        <v>0</v>
      </c>
      <c r="AB1244" s="7">
        <f>1*OR(
AND(Table_owssvr__1[[#This Row],[Start time]]&gt;=AB$1, Table_owssvr__1[[#This Row],[Start time]]&lt;AC$1),
AND(Table_owssvr__1[[#This Row],[End Time]]&gt;AB$1, Table_owssvr__1[[#This Row],[End Time]]&lt;=AC$1 ),
AND(Table_owssvr__1[[#This Row],[Start time]]&lt;AB$1, Table_owssvr__1[[#This Row],[End Time]]&gt;AC$1)
)</f>
        <v>0</v>
      </c>
      <c r="AC1244" s="7">
        <f>1*OR(
AND(Table_owssvr__1[[#This Row],[Start time]]&gt;=AC$1, Table_owssvr__1[[#This Row],[Start time]]&lt;AD$1),
AND(Table_owssvr__1[[#This Row],[End Time]]&gt;AC$1, Table_owssvr__1[[#This Row],[End Time]]&lt;=AD$1 ),
AND(Table_owssvr__1[[#This Row],[Start time]]&lt;AC$1, Table_owssvr__1[[#This Row],[End Time]]&gt;AD$1)
)</f>
        <v>0</v>
      </c>
      <c r="AD1244" s="7">
        <f>1*OR(
AND(Table_owssvr__1[[#This Row],[Start time]]&gt;=AD$1, Table_owssvr__1[[#This Row],[Start time]]&lt;AE$1),
AND(Table_owssvr__1[[#This Row],[End Time]]&gt;AD$1, Table_owssvr__1[[#This Row],[End Time]]&lt;=AE$1 ),
AND(Table_owssvr__1[[#This Row],[Start time]]&lt;AD$1, Table_owssvr__1[[#This Row],[End Time]]&gt;AE$1)
)</f>
        <v>0</v>
      </c>
      <c r="AE1244" s="7">
        <f>1*OR(
AND(Table_owssvr__1[[#This Row],[Start time]]&gt;=AE$1, Table_owssvr__1[[#This Row],[Start time]]&lt;AF$1),
AND(Table_owssvr__1[[#This Row],[End Time]]&gt;AE$1, Table_owssvr__1[[#This Row],[End Time]]&lt;=AF$1 ),
AND(Table_owssvr__1[[#This Row],[Start time]]&lt;AE$1, Table_owssvr__1[[#This Row],[End Time]]&gt;AF$1)
)</f>
        <v>0</v>
      </c>
    </row>
    <row r="1245" spans="1:31" x14ac:dyDescent="0.25">
      <c r="A1245" s="2"/>
      <c r="B1245" s="3" t="s">
        <v>687</v>
      </c>
      <c r="C1245" s="3" t="s">
        <v>86</v>
      </c>
      <c r="D1245" s="3" t="s">
        <v>19</v>
      </c>
      <c r="E1245" s="1" t="s">
        <v>1380</v>
      </c>
      <c r="F1245" s="4">
        <v>42437.427083333336</v>
      </c>
      <c r="G1245" s="4">
        <v>42437.447916666664</v>
      </c>
      <c r="H1245" s="4">
        <v>42437.457118055558</v>
      </c>
      <c r="I1245" s="3" t="s">
        <v>86</v>
      </c>
      <c r="J1245" s="2" t="s">
        <v>17</v>
      </c>
      <c r="K1245" s="2" t="s">
        <v>16</v>
      </c>
      <c r="L1245" t="b">
        <f>LEFT(Table_owssvr__1[[#This Row],[Person''s Name]],4)=LEFT(Table_owssvr__1[[#This Row],[Modified By]],4)</f>
        <v>1</v>
      </c>
      <c r="M1245" t="b">
        <f>Table_owssvr__1[[#This Row],[Modified]]&gt;Table_owssvr__1[[#This Row],[Start Date and Time]]</f>
        <v>1</v>
      </c>
      <c r="N1245">
        <f>(Table_owssvr__1[[#This Row],[End Date and Time]]-Table_owssvr__1[[#This Row],[Start Date and Time]])*24</f>
        <v>0.49999999988358468</v>
      </c>
      <c r="O1245" s="5">
        <f>INT(Table_owssvr__1[[#This Row],[Start Date and Time]])</f>
        <v>42437</v>
      </c>
      <c r="P1245" s="6">
        <f>DATE(YEAR(Table_owssvr__1[[#This Row],[Date]]),MONTH(Table_owssvr__1[[#This Row],[Date]]),1)</f>
        <v>42430</v>
      </c>
      <c r="Q1245" s="9">
        <f>ROUND(24*(Table_owssvr__1[[#This Row],[Start Date and Time]]-INT(Table_owssvr__1[[#This Row],[Start Date and Time]])),2)</f>
        <v>10.25</v>
      </c>
      <c r="R1245" s="9">
        <f>ROUND(24*(Table_owssvr__1[[#This Row],[End Date and Time]]-INT(Table_owssvr__1[[#This Row],[End Date and Time]])),2)</f>
        <v>10.75</v>
      </c>
      <c r="S1245" s="7">
        <f>1*OR(
AND(Table_owssvr__1[[#This Row],[Start time]]&gt;=S$1, Table_owssvr__1[[#This Row],[Start time]]&lt;T$1),
AND(Table_owssvr__1[[#This Row],[End Time]]&gt;S$1, Table_owssvr__1[[#This Row],[End Time]]&lt;=T$1 ),
AND(Table_owssvr__1[[#This Row],[Start time]]&lt;S$1, Table_owssvr__1[[#This Row],[End Time]]&gt;T$1)
)</f>
        <v>0</v>
      </c>
      <c r="T1245" s="7">
        <f>1*OR(
AND(Table_owssvr__1[[#This Row],[Start time]]&gt;=T$1, Table_owssvr__1[[#This Row],[Start time]]&lt;U$1),
AND(Table_owssvr__1[[#This Row],[End Time]]&gt;T$1, Table_owssvr__1[[#This Row],[End Time]]&lt;=U$1 ),
AND(Table_owssvr__1[[#This Row],[Start time]]&lt;T$1, Table_owssvr__1[[#This Row],[End Time]]&gt;U$1)
)</f>
        <v>0</v>
      </c>
      <c r="U1245" s="7">
        <f>1*OR(
AND(Table_owssvr__1[[#This Row],[Start time]]&gt;=U$1, Table_owssvr__1[[#This Row],[Start time]]&lt;V$1),
AND(Table_owssvr__1[[#This Row],[End Time]]&gt;U$1, Table_owssvr__1[[#This Row],[End Time]]&lt;=V$1 ),
AND(Table_owssvr__1[[#This Row],[Start time]]&lt;U$1, Table_owssvr__1[[#This Row],[End Time]]&gt;V$1)
)</f>
        <v>1</v>
      </c>
      <c r="V1245" s="7">
        <f>1*OR(
AND(Table_owssvr__1[[#This Row],[Start time]]&gt;=V$1, Table_owssvr__1[[#This Row],[Start time]]&lt;W$1),
AND(Table_owssvr__1[[#This Row],[End Time]]&gt;V$1, Table_owssvr__1[[#This Row],[End Time]]&lt;=W$1 ),
AND(Table_owssvr__1[[#This Row],[Start time]]&lt;V$1, Table_owssvr__1[[#This Row],[End Time]]&gt;W$1)
)</f>
        <v>0</v>
      </c>
      <c r="W1245" s="7">
        <f>1*OR(
AND(Table_owssvr__1[[#This Row],[Start time]]&gt;=W$1, Table_owssvr__1[[#This Row],[Start time]]&lt;X$1),
AND(Table_owssvr__1[[#This Row],[End Time]]&gt;W$1, Table_owssvr__1[[#This Row],[End Time]]&lt;=X$1 ),
AND(Table_owssvr__1[[#This Row],[Start time]]&lt;W$1, Table_owssvr__1[[#This Row],[End Time]]&gt;X$1)
)</f>
        <v>0</v>
      </c>
      <c r="X1245" s="7">
        <f>1*OR(
AND(Table_owssvr__1[[#This Row],[Start time]]&gt;=X$1, Table_owssvr__1[[#This Row],[Start time]]&lt;Y$1),
AND(Table_owssvr__1[[#This Row],[End Time]]&gt;X$1, Table_owssvr__1[[#This Row],[End Time]]&lt;=Y$1 ),
AND(Table_owssvr__1[[#This Row],[Start time]]&lt;X$1, Table_owssvr__1[[#This Row],[End Time]]&gt;Y$1)
)</f>
        <v>0</v>
      </c>
      <c r="Y1245" s="7">
        <f>1*OR(
AND(Table_owssvr__1[[#This Row],[Start time]]&gt;=Y$1, Table_owssvr__1[[#This Row],[Start time]]&lt;Z$1),
AND(Table_owssvr__1[[#This Row],[End Time]]&gt;Y$1, Table_owssvr__1[[#This Row],[End Time]]&lt;=Z$1 ),
AND(Table_owssvr__1[[#This Row],[Start time]]&lt;Y$1, Table_owssvr__1[[#This Row],[End Time]]&gt;Z$1)
)</f>
        <v>0</v>
      </c>
      <c r="Z1245" s="7">
        <f>1*OR(
AND(Table_owssvr__1[[#This Row],[Start time]]&gt;=Z$1, Table_owssvr__1[[#This Row],[Start time]]&lt;AA$1),
AND(Table_owssvr__1[[#This Row],[End Time]]&gt;Z$1, Table_owssvr__1[[#This Row],[End Time]]&lt;=AA$1 ),
AND(Table_owssvr__1[[#This Row],[Start time]]&lt;Z$1, Table_owssvr__1[[#This Row],[End Time]]&gt;AA$1)
)</f>
        <v>0</v>
      </c>
      <c r="AA1245" s="7">
        <f>1*OR(
AND(Table_owssvr__1[[#This Row],[Start time]]&gt;=AA$1, Table_owssvr__1[[#This Row],[Start time]]&lt;AB$1),
AND(Table_owssvr__1[[#This Row],[End Time]]&gt;AA$1, Table_owssvr__1[[#This Row],[End Time]]&lt;=AB$1 ),
AND(Table_owssvr__1[[#This Row],[Start time]]&lt;AA$1, Table_owssvr__1[[#This Row],[End Time]]&gt;AB$1)
)</f>
        <v>0</v>
      </c>
      <c r="AB1245" s="7">
        <f>1*OR(
AND(Table_owssvr__1[[#This Row],[Start time]]&gt;=AB$1, Table_owssvr__1[[#This Row],[Start time]]&lt;AC$1),
AND(Table_owssvr__1[[#This Row],[End Time]]&gt;AB$1, Table_owssvr__1[[#This Row],[End Time]]&lt;=AC$1 ),
AND(Table_owssvr__1[[#This Row],[Start time]]&lt;AB$1, Table_owssvr__1[[#This Row],[End Time]]&gt;AC$1)
)</f>
        <v>0</v>
      </c>
      <c r="AC1245" s="7">
        <f>1*OR(
AND(Table_owssvr__1[[#This Row],[Start time]]&gt;=AC$1, Table_owssvr__1[[#This Row],[Start time]]&lt;AD$1),
AND(Table_owssvr__1[[#This Row],[End Time]]&gt;AC$1, Table_owssvr__1[[#This Row],[End Time]]&lt;=AD$1 ),
AND(Table_owssvr__1[[#This Row],[Start time]]&lt;AC$1, Table_owssvr__1[[#This Row],[End Time]]&gt;AD$1)
)</f>
        <v>0</v>
      </c>
      <c r="AD1245" s="7">
        <f>1*OR(
AND(Table_owssvr__1[[#This Row],[Start time]]&gt;=AD$1, Table_owssvr__1[[#This Row],[Start time]]&lt;AE$1),
AND(Table_owssvr__1[[#This Row],[End Time]]&gt;AD$1, Table_owssvr__1[[#This Row],[End Time]]&lt;=AE$1 ),
AND(Table_owssvr__1[[#This Row],[Start time]]&lt;AD$1, Table_owssvr__1[[#This Row],[End Time]]&gt;AE$1)
)</f>
        <v>0</v>
      </c>
      <c r="AE1245" s="7">
        <f>1*OR(
AND(Table_owssvr__1[[#This Row],[Start time]]&gt;=AE$1, Table_owssvr__1[[#This Row],[Start time]]&lt;AF$1),
AND(Table_owssvr__1[[#This Row],[End Time]]&gt;AE$1, Table_owssvr__1[[#This Row],[End Time]]&lt;=AF$1 ),
AND(Table_owssvr__1[[#This Row],[Start time]]&lt;AE$1, Table_owssvr__1[[#This Row],[End Time]]&gt;AF$1)
)</f>
        <v>0</v>
      </c>
    </row>
    <row r="1246" spans="1:31" x14ac:dyDescent="0.25">
      <c r="A1246" s="2"/>
      <c r="B1246" s="3" t="s">
        <v>599</v>
      </c>
      <c r="C1246" s="3" t="s">
        <v>33</v>
      </c>
      <c r="D1246" s="3" t="s">
        <v>22</v>
      </c>
      <c r="E1246" s="1" t="s">
        <v>876</v>
      </c>
      <c r="F1246" s="4">
        <v>42437.375</v>
      </c>
      <c r="G1246" s="4">
        <v>42437.416666666664</v>
      </c>
      <c r="H1246" s="4">
        <v>42437.463796296295</v>
      </c>
      <c r="I1246" s="3" t="s">
        <v>33</v>
      </c>
      <c r="J1246" s="2" t="s">
        <v>17</v>
      </c>
      <c r="K1246" s="2" t="s">
        <v>16</v>
      </c>
      <c r="L1246" t="b">
        <f>LEFT(Table_owssvr__1[[#This Row],[Person''s Name]],4)=LEFT(Table_owssvr__1[[#This Row],[Modified By]],4)</f>
        <v>1</v>
      </c>
      <c r="M1246" t="b">
        <f>Table_owssvr__1[[#This Row],[Modified]]&gt;Table_owssvr__1[[#This Row],[Start Date and Time]]</f>
        <v>1</v>
      </c>
      <c r="N1246">
        <f>(Table_owssvr__1[[#This Row],[End Date and Time]]-Table_owssvr__1[[#This Row],[Start Date and Time]])*24</f>
        <v>0.99999999994179234</v>
      </c>
      <c r="O1246" s="5">
        <f>INT(Table_owssvr__1[[#This Row],[Start Date and Time]])</f>
        <v>42437</v>
      </c>
      <c r="P1246" s="6">
        <f>DATE(YEAR(Table_owssvr__1[[#This Row],[Date]]),MONTH(Table_owssvr__1[[#This Row],[Date]]),1)</f>
        <v>42430</v>
      </c>
      <c r="Q1246" s="9">
        <f>ROUND(24*(Table_owssvr__1[[#This Row],[Start Date and Time]]-INT(Table_owssvr__1[[#This Row],[Start Date and Time]])),2)</f>
        <v>9</v>
      </c>
      <c r="R1246" s="9">
        <f>ROUND(24*(Table_owssvr__1[[#This Row],[End Date and Time]]-INT(Table_owssvr__1[[#This Row],[End Date and Time]])),2)</f>
        <v>10</v>
      </c>
      <c r="S1246" s="7">
        <f>1*OR(
AND(Table_owssvr__1[[#This Row],[Start time]]&gt;=S$1, Table_owssvr__1[[#This Row],[Start time]]&lt;T$1),
AND(Table_owssvr__1[[#This Row],[End Time]]&gt;S$1, Table_owssvr__1[[#This Row],[End Time]]&lt;=T$1 ),
AND(Table_owssvr__1[[#This Row],[Start time]]&lt;S$1, Table_owssvr__1[[#This Row],[End Time]]&gt;T$1)
)</f>
        <v>0</v>
      </c>
      <c r="T1246" s="7">
        <f>1*OR(
AND(Table_owssvr__1[[#This Row],[Start time]]&gt;=T$1, Table_owssvr__1[[#This Row],[Start time]]&lt;U$1),
AND(Table_owssvr__1[[#This Row],[End Time]]&gt;T$1, Table_owssvr__1[[#This Row],[End Time]]&lt;=U$1 ),
AND(Table_owssvr__1[[#This Row],[Start time]]&lt;T$1, Table_owssvr__1[[#This Row],[End Time]]&gt;U$1)
)</f>
        <v>1</v>
      </c>
      <c r="U1246" s="7">
        <f>1*OR(
AND(Table_owssvr__1[[#This Row],[Start time]]&gt;=U$1, Table_owssvr__1[[#This Row],[Start time]]&lt;V$1),
AND(Table_owssvr__1[[#This Row],[End Time]]&gt;U$1, Table_owssvr__1[[#This Row],[End Time]]&lt;=V$1 ),
AND(Table_owssvr__1[[#This Row],[Start time]]&lt;U$1, Table_owssvr__1[[#This Row],[End Time]]&gt;V$1)
)</f>
        <v>0</v>
      </c>
      <c r="V1246" s="7">
        <f>1*OR(
AND(Table_owssvr__1[[#This Row],[Start time]]&gt;=V$1, Table_owssvr__1[[#This Row],[Start time]]&lt;W$1),
AND(Table_owssvr__1[[#This Row],[End Time]]&gt;V$1, Table_owssvr__1[[#This Row],[End Time]]&lt;=W$1 ),
AND(Table_owssvr__1[[#This Row],[Start time]]&lt;V$1, Table_owssvr__1[[#This Row],[End Time]]&gt;W$1)
)</f>
        <v>0</v>
      </c>
      <c r="W1246" s="7">
        <f>1*OR(
AND(Table_owssvr__1[[#This Row],[Start time]]&gt;=W$1, Table_owssvr__1[[#This Row],[Start time]]&lt;X$1),
AND(Table_owssvr__1[[#This Row],[End Time]]&gt;W$1, Table_owssvr__1[[#This Row],[End Time]]&lt;=X$1 ),
AND(Table_owssvr__1[[#This Row],[Start time]]&lt;W$1, Table_owssvr__1[[#This Row],[End Time]]&gt;X$1)
)</f>
        <v>0</v>
      </c>
      <c r="X1246" s="7">
        <f>1*OR(
AND(Table_owssvr__1[[#This Row],[Start time]]&gt;=X$1, Table_owssvr__1[[#This Row],[Start time]]&lt;Y$1),
AND(Table_owssvr__1[[#This Row],[End Time]]&gt;X$1, Table_owssvr__1[[#This Row],[End Time]]&lt;=Y$1 ),
AND(Table_owssvr__1[[#This Row],[Start time]]&lt;X$1, Table_owssvr__1[[#This Row],[End Time]]&gt;Y$1)
)</f>
        <v>0</v>
      </c>
      <c r="Y1246" s="7">
        <f>1*OR(
AND(Table_owssvr__1[[#This Row],[Start time]]&gt;=Y$1, Table_owssvr__1[[#This Row],[Start time]]&lt;Z$1),
AND(Table_owssvr__1[[#This Row],[End Time]]&gt;Y$1, Table_owssvr__1[[#This Row],[End Time]]&lt;=Z$1 ),
AND(Table_owssvr__1[[#This Row],[Start time]]&lt;Y$1, Table_owssvr__1[[#This Row],[End Time]]&gt;Z$1)
)</f>
        <v>0</v>
      </c>
      <c r="Z1246" s="7">
        <f>1*OR(
AND(Table_owssvr__1[[#This Row],[Start time]]&gt;=Z$1, Table_owssvr__1[[#This Row],[Start time]]&lt;AA$1),
AND(Table_owssvr__1[[#This Row],[End Time]]&gt;Z$1, Table_owssvr__1[[#This Row],[End Time]]&lt;=AA$1 ),
AND(Table_owssvr__1[[#This Row],[Start time]]&lt;Z$1, Table_owssvr__1[[#This Row],[End Time]]&gt;AA$1)
)</f>
        <v>0</v>
      </c>
      <c r="AA1246" s="7">
        <f>1*OR(
AND(Table_owssvr__1[[#This Row],[Start time]]&gt;=AA$1, Table_owssvr__1[[#This Row],[Start time]]&lt;AB$1),
AND(Table_owssvr__1[[#This Row],[End Time]]&gt;AA$1, Table_owssvr__1[[#This Row],[End Time]]&lt;=AB$1 ),
AND(Table_owssvr__1[[#This Row],[Start time]]&lt;AA$1, Table_owssvr__1[[#This Row],[End Time]]&gt;AB$1)
)</f>
        <v>0</v>
      </c>
      <c r="AB1246" s="7">
        <f>1*OR(
AND(Table_owssvr__1[[#This Row],[Start time]]&gt;=AB$1, Table_owssvr__1[[#This Row],[Start time]]&lt;AC$1),
AND(Table_owssvr__1[[#This Row],[End Time]]&gt;AB$1, Table_owssvr__1[[#This Row],[End Time]]&lt;=AC$1 ),
AND(Table_owssvr__1[[#This Row],[Start time]]&lt;AB$1, Table_owssvr__1[[#This Row],[End Time]]&gt;AC$1)
)</f>
        <v>0</v>
      </c>
      <c r="AC1246" s="7">
        <f>1*OR(
AND(Table_owssvr__1[[#This Row],[Start time]]&gt;=AC$1, Table_owssvr__1[[#This Row],[Start time]]&lt;AD$1),
AND(Table_owssvr__1[[#This Row],[End Time]]&gt;AC$1, Table_owssvr__1[[#This Row],[End Time]]&lt;=AD$1 ),
AND(Table_owssvr__1[[#This Row],[Start time]]&lt;AC$1, Table_owssvr__1[[#This Row],[End Time]]&gt;AD$1)
)</f>
        <v>0</v>
      </c>
      <c r="AD1246" s="7">
        <f>1*OR(
AND(Table_owssvr__1[[#This Row],[Start time]]&gt;=AD$1, Table_owssvr__1[[#This Row],[Start time]]&lt;AE$1),
AND(Table_owssvr__1[[#This Row],[End Time]]&gt;AD$1, Table_owssvr__1[[#This Row],[End Time]]&lt;=AE$1 ),
AND(Table_owssvr__1[[#This Row],[Start time]]&lt;AD$1, Table_owssvr__1[[#This Row],[End Time]]&gt;AE$1)
)</f>
        <v>0</v>
      </c>
      <c r="AE1246" s="7">
        <f>1*OR(
AND(Table_owssvr__1[[#This Row],[Start time]]&gt;=AE$1, Table_owssvr__1[[#This Row],[Start time]]&lt;AF$1),
AND(Table_owssvr__1[[#This Row],[End Time]]&gt;AE$1, Table_owssvr__1[[#This Row],[End Time]]&lt;=AF$1 ),
AND(Table_owssvr__1[[#This Row],[Start time]]&lt;AE$1, Table_owssvr__1[[#This Row],[End Time]]&gt;AF$1)
)</f>
        <v>0</v>
      </c>
    </row>
    <row r="1247" spans="1:31" x14ac:dyDescent="0.25">
      <c r="A1247" s="2"/>
      <c r="B1247" s="3" t="s">
        <v>656</v>
      </c>
      <c r="C1247" s="3" t="s">
        <v>12</v>
      </c>
      <c r="D1247" s="3" t="s">
        <v>22</v>
      </c>
      <c r="E1247" s="1" t="s">
        <v>952</v>
      </c>
      <c r="F1247" s="4">
        <v>42436.732638888891</v>
      </c>
      <c r="G1247" s="4">
        <v>42436.736111111109</v>
      </c>
      <c r="H1247" s="4">
        <v>42437.478414351855</v>
      </c>
      <c r="I1247" s="3" t="s">
        <v>12</v>
      </c>
      <c r="J1247" s="2" t="s">
        <v>17</v>
      </c>
      <c r="K1247" s="2" t="s">
        <v>16</v>
      </c>
      <c r="L1247" t="b">
        <f>LEFT(Table_owssvr__1[[#This Row],[Person''s Name]],4)=LEFT(Table_owssvr__1[[#This Row],[Modified By]],4)</f>
        <v>1</v>
      </c>
      <c r="M1247" t="b">
        <f>Table_owssvr__1[[#This Row],[Modified]]&gt;Table_owssvr__1[[#This Row],[Start Date and Time]]</f>
        <v>1</v>
      </c>
      <c r="N1247">
        <f>(Table_owssvr__1[[#This Row],[End Date and Time]]-Table_owssvr__1[[#This Row],[Start Date and Time]])*24</f>
        <v>8.3333333255723119E-2</v>
      </c>
      <c r="O1247" s="5">
        <f>INT(Table_owssvr__1[[#This Row],[Start Date and Time]])</f>
        <v>42436</v>
      </c>
      <c r="P1247" s="6">
        <f>DATE(YEAR(Table_owssvr__1[[#This Row],[Date]]),MONTH(Table_owssvr__1[[#This Row],[Date]]),1)</f>
        <v>42430</v>
      </c>
      <c r="Q1247" s="9">
        <f>ROUND(24*(Table_owssvr__1[[#This Row],[Start Date and Time]]-INT(Table_owssvr__1[[#This Row],[Start Date and Time]])),2)</f>
        <v>17.579999999999998</v>
      </c>
      <c r="R1247" s="9">
        <f>ROUND(24*(Table_owssvr__1[[#This Row],[End Date and Time]]-INT(Table_owssvr__1[[#This Row],[End Date and Time]])),2)</f>
        <v>17.670000000000002</v>
      </c>
      <c r="S1247" s="7">
        <f>1*OR(
AND(Table_owssvr__1[[#This Row],[Start time]]&gt;=S$1, Table_owssvr__1[[#This Row],[Start time]]&lt;T$1),
AND(Table_owssvr__1[[#This Row],[End Time]]&gt;S$1, Table_owssvr__1[[#This Row],[End Time]]&lt;=T$1 ),
AND(Table_owssvr__1[[#This Row],[Start time]]&lt;S$1, Table_owssvr__1[[#This Row],[End Time]]&gt;T$1)
)</f>
        <v>0</v>
      </c>
      <c r="T1247" s="7">
        <f>1*OR(
AND(Table_owssvr__1[[#This Row],[Start time]]&gt;=T$1, Table_owssvr__1[[#This Row],[Start time]]&lt;U$1),
AND(Table_owssvr__1[[#This Row],[End Time]]&gt;T$1, Table_owssvr__1[[#This Row],[End Time]]&lt;=U$1 ),
AND(Table_owssvr__1[[#This Row],[Start time]]&lt;T$1, Table_owssvr__1[[#This Row],[End Time]]&gt;U$1)
)</f>
        <v>0</v>
      </c>
      <c r="U1247" s="7">
        <f>1*OR(
AND(Table_owssvr__1[[#This Row],[Start time]]&gt;=U$1, Table_owssvr__1[[#This Row],[Start time]]&lt;V$1),
AND(Table_owssvr__1[[#This Row],[End Time]]&gt;U$1, Table_owssvr__1[[#This Row],[End Time]]&lt;=V$1 ),
AND(Table_owssvr__1[[#This Row],[Start time]]&lt;U$1, Table_owssvr__1[[#This Row],[End Time]]&gt;V$1)
)</f>
        <v>0</v>
      </c>
      <c r="V1247" s="7">
        <f>1*OR(
AND(Table_owssvr__1[[#This Row],[Start time]]&gt;=V$1, Table_owssvr__1[[#This Row],[Start time]]&lt;W$1),
AND(Table_owssvr__1[[#This Row],[End Time]]&gt;V$1, Table_owssvr__1[[#This Row],[End Time]]&lt;=W$1 ),
AND(Table_owssvr__1[[#This Row],[Start time]]&lt;V$1, Table_owssvr__1[[#This Row],[End Time]]&gt;W$1)
)</f>
        <v>0</v>
      </c>
      <c r="W1247" s="7">
        <f>1*OR(
AND(Table_owssvr__1[[#This Row],[Start time]]&gt;=W$1, Table_owssvr__1[[#This Row],[Start time]]&lt;X$1),
AND(Table_owssvr__1[[#This Row],[End Time]]&gt;W$1, Table_owssvr__1[[#This Row],[End Time]]&lt;=X$1 ),
AND(Table_owssvr__1[[#This Row],[Start time]]&lt;W$1, Table_owssvr__1[[#This Row],[End Time]]&gt;X$1)
)</f>
        <v>0</v>
      </c>
      <c r="X1247" s="7">
        <f>1*OR(
AND(Table_owssvr__1[[#This Row],[Start time]]&gt;=X$1, Table_owssvr__1[[#This Row],[Start time]]&lt;Y$1),
AND(Table_owssvr__1[[#This Row],[End Time]]&gt;X$1, Table_owssvr__1[[#This Row],[End Time]]&lt;=Y$1 ),
AND(Table_owssvr__1[[#This Row],[Start time]]&lt;X$1, Table_owssvr__1[[#This Row],[End Time]]&gt;Y$1)
)</f>
        <v>0</v>
      </c>
      <c r="Y1247" s="7">
        <f>1*OR(
AND(Table_owssvr__1[[#This Row],[Start time]]&gt;=Y$1, Table_owssvr__1[[#This Row],[Start time]]&lt;Z$1),
AND(Table_owssvr__1[[#This Row],[End Time]]&gt;Y$1, Table_owssvr__1[[#This Row],[End Time]]&lt;=Z$1 ),
AND(Table_owssvr__1[[#This Row],[Start time]]&lt;Y$1, Table_owssvr__1[[#This Row],[End Time]]&gt;Z$1)
)</f>
        <v>0</v>
      </c>
      <c r="Z1247" s="7">
        <f>1*OR(
AND(Table_owssvr__1[[#This Row],[Start time]]&gt;=Z$1, Table_owssvr__1[[#This Row],[Start time]]&lt;AA$1),
AND(Table_owssvr__1[[#This Row],[End Time]]&gt;Z$1, Table_owssvr__1[[#This Row],[End Time]]&lt;=AA$1 ),
AND(Table_owssvr__1[[#This Row],[Start time]]&lt;Z$1, Table_owssvr__1[[#This Row],[End Time]]&gt;AA$1)
)</f>
        <v>0</v>
      </c>
      <c r="AA1247" s="7">
        <f>1*OR(
AND(Table_owssvr__1[[#This Row],[Start time]]&gt;=AA$1, Table_owssvr__1[[#This Row],[Start time]]&lt;AB$1),
AND(Table_owssvr__1[[#This Row],[End Time]]&gt;AA$1, Table_owssvr__1[[#This Row],[End Time]]&lt;=AB$1 ),
AND(Table_owssvr__1[[#This Row],[Start time]]&lt;AA$1, Table_owssvr__1[[#This Row],[End Time]]&gt;AB$1)
)</f>
        <v>0</v>
      </c>
      <c r="AB1247" s="7">
        <f>1*OR(
AND(Table_owssvr__1[[#This Row],[Start time]]&gt;=AB$1, Table_owssvr__1[[#This Row],[Start time]]&lt;AC$1),
AND(Table_owssvr__1[[#This Row],[End Time]]&gt;AB$1, Table_owssvr__1[[#This Row],[End Time]]&lt;=AC$1 ),
AND(Table_owssvr__1[[#This Row],[Start time]]&lt;AB$1, Table_owssvr__1[[#This Row],[End Time]]&gt;AC$1)
)</f>
        <v>1</v>
      </c>
      <c r="AC1247" s="7">
        <f>1*OR(
AND(Table_owssvr__1[[#This Row],[Start time]]&gt;=AC$1, Table_owssvr__1[[#This Row],[Start time]]&lt;AD$1),
AND(Table_owssvr__1[[#This Row],[End Time]]&gt;AC$1, Table_owssvr__1[[#This Row],[End Time]]&lt;=AD$1 ),
AND(Table_owssvr__1[[#This Row],[Start time]]&lt;AC$1, Table_owssvr__1[[#This Row],[End Time]]&gt;AD$1)
)</f>
        <v>0</v>
      </c>
      <c r="AD1247" s="7">
        <f>1*OR(
AND(Table_owssvr__1[[#This Row],[Start time]]&gt;=AD$1, Table_owssvr__1[[#This Row],[Start time]]&lt;AE$1),
AND(Table_owssvr__1[[#This Row],[End Time]]&gt;AD$1, Table_owssvr__1[[#This Row],[End Time]]&lt;=AE$1 ),
AND(Table_owssvr__1[[#This Row],[Start time]]&lt;AD$1, Table_owssvr__1[[#This Row],[End Time]]&gt;AE$1)
)</f>
        <v>0</v>
      </c>
      <c r="AE1247" s="7">
        <f>1*OR(
AND(Table_owssvr__1[[#This Row],[Start time]]&gt;=AE$1, Table_owssvr__1[[#This Row],[Start time]]&lt;AF$1),
AND(Table_owssvr__1[[#This Row],[End Time]]&gt;AE$1, Table_owssvr__1[[#This Row],[End Time]]&lt;=AF$1 ),
AND(Table_owssvr__1[[#This Row],[Start time]]&lt;AE$1, Table_owssvr__1[[#This Row],[End Time]]&gt;AF$1)
)</f>
        <v>0</v>
      </c>
    </row>
    <row r="1248" spans="1:31" x14ac:dyDescent="0.25">
      <c r="A1248" s="2"/>
      <c r="B1248" s="3" t="s">
        <v>298</v>
      </c>
      <c r="C1248" s="3" t="s">
        <v>23</v>
      </c>
      <c r="D1248" s="3" t="s">
        <v>24</v>
      </c>
      <c r="E1248" s="1" t="s">
        <v>1381</v>
      </c>
      <c r="F1248" s="4">
        <v>42437.520833333336</v>
      </c>
      <c r="G1248" s="4">
        <v>42437.53125</v>
      </c>
      <c r="H1248" s="4">
        <v>42437.534351851849</v>
      </c>
      <c r="I1248" s="3" t="s">
        <v>23</v>
      </c>
      <c r="J1248" s="2" t="s">
        <v>17</v>
      </c>
      <c r="K1248" s="2" t="s">
        <v>16</v>
      </c>
      <c r="L1248" t="b">
        <f>LEFT(Table_owssvr__1[[#This Row],[Person''s Name]],4)=LEFT(Table_owssvr__1[[#This Row],[Modified By]],4)</f>
        <v>1</v>
      </c>
      <c r="M1248" t="b">
        <f>Table_owssvr__1[[#This Row],[Modified]]&gt;Table_owssvr__1[[#This Row],[Start Date and Time]]</f>
        <v>1</v>
      </c>
      <c r="N1248">
        <f>(Table_owssvr__1[[#This Row],[End Date and Time]]-Table_owssvr__1[[#This Row],[Start Date and Time]])*24</f>
        <v>0.24999999994179234</v>
      </c>
      <c r="O1248" s="5">
        <f>INT(Table_owssvr__1[[#This Row],[Start Date and Time]])</f>
        <v>42437</v>
      </c>
      <c r="P1248" s="6">
        <f>DATE(YEAR(Table_owssvr__1[[#This Row],[Date]]),MONTH(Table_owssvr__1[[#This Row],[Date]]),1)</f>
        <v>42430</v>
      </c>
      <c r="Q1248" s="9">
        <f>ROUND(24*(Table_owssvr__1[[#This Row],[Start Date and Time]]-INT(Table_owssvr__1[[#This Row],[Start Date and Time]])),2)</f>
        <v>12.5</v>
      </c>
      <c r="R1248" s="9">
        <f>ROUND(24*(Table_owssvr__1[[#This Row],[End Date and Time]]-INT(Table_owssvr__1[[#This Row],[End Date and Time]])),2)</f>
        <v>12.75</v>
      </c>
      <c r="S1248" s="7">
        <f>1*OR(
AND(Table_owssvr__1[[#This Row],[Start time]]&gt;=S$1, Table_owssvr__1[[#This Row],[Start time]]&lt;T$1),
AND(Table_owssvr__1[[#This Row],[End Time]]&gt;S$1, Table_owssvr__1[[#This Row],[End Time]]&lt;=T$1 ),
AND(Table_owssvr__1[[#This Row],[Start time]]&lt;S$1, Table_owssvr__1[[#This Row],[End Time]]&gt;T$1)
)</f>
        <v>0</v>
      </c>
      <c r="T1248" s="7">
        <f>1*OR(
AND(Table_owssvr__1[[#This Row],[Start time]]&gt;=T$1, Table_owssvr__1[[#This Row],[Start time]]&lt;U$1),
AND(Table_owssvr__1[[#This Row],[End Time]]&gt;T$1, Table_owssvr__1[[#This Row],[End Time]]&lt;=U$1 ),
AND(Table_owssvr__1[[#This Row],[Start time]]&lt;T$1, Table_owssvr__1[[#This Row],[End Time]]&gt;U$1)
)</f>
        <v>0</v>
      </c>
      <c r="U1248" s="7">
        <f>1*OR(
AND(Table_owssvr__1[[#This Row],[Start time]]&gt;=U$1, Table_owssvr__1[[#This Row],[Start time]]&lt;V$1),
AND(Table_owssvr__1[[#This Row],[End Time]]&gt;U$1, Table_owssvr__1[[#This Row],[End Time]]&lt;=V$1 ),
AND(Table_owssvr__1[[#This Row],[Start time]]&lt;U$1, Table_owssvr__1[[#This Row],[End Time]]&gt;V$1)
)</f>
        <v>0</v>
      </c>
      <c r="V1248" s="7">
        <f>1*OR(
AND(Table_owssvr__1[[#This Row],[Start time]]&gt;=V$1, Table_owssvr__1[[#This Row],[Start time]]&lt;W$1),
AND(Table_owssvr__1[[#This Row],[End Time]]&gt;V$1, Table_owssvr__1[[#This Row],[End Time]]&lt;=W$1 ),
AND(Table_owssvr__1[[#This Row],[Start time]]&lt;V$1, Table_owssvr__1[[#This Row],[End Time]]&gt;W$1)
)</f>
        <v>0</v>
      </c>
      <c r="W1248" s="7">
        <f>1*OR(
AND(Table_owssvr__1[[#This Row],[Start time]]&gt;=W$1, Table_owssvr__1[[#This Row],[Start time]]&lt;X$1),
AND(Table_owssvr__1[[#This Row],[End Time]]&gt;W$1, Table_owssvr__1[[#This Row],[End Time]]&lt;=X$1 ),
AND(Table_owssvr__1[[#This Row],[Start time]]&lt;W$1, Table_owssvr__1[[#This Row],[End Time]]&gt;X$1)
)</f>
        <v>1</v>
      </c>
      <c r="X1248" s="7">
        <f>1*OR(
AND(Table_owssvr__1[[#This Row],[Start time]]&gt;=X$1, Table_owssvr__1[[#This Row],[Start time]]&lt;Y$1),
AND(Table_owssvr__1[[#This Row],[End Time]]&gt;X$1, Table_owssvr__1[[#This Row],[End Time]]&lt;=Y$1 ),
AND(Table_owssvr__1[[#This Row],[Start time]]&lt;X$1, Table_owssvr__1[[#This Row],[End Time]]&gt;Y$1)
)</f>
        <v>0</v>
      </c>
      <c r="Y1248" s="7">
        <f>1*OR(
AND(Table_owssvr__1[[#This Row],[Start time]]&gt;=Y$1, Table_owssvr__1[[#This Row],[Start time]]&lt;Z$1),
AND(Table_owssvr__1[[#This Row],[End Time]]&gt;Y$1, Table_owssvr__1[[#This Row],[End Time]]&lt;=Z$1 ),
AND(Table_owssvr__1[[#This Row],[Start time]]&lt;Y$1, Table_owssvr__1[[#This Row],[End Time]]&gt;Z$1)
)</f>
        <v>0</v>
      </c>
      <c r="Z1248" s="7">
        <f>1*OR(
AND(Table_owssvr__1[[#This Row],[Start time]]&gt;=Z$1, Table_owssvr__1[[#This Row],[Start time]]&lt;AA$1),
AND(Table_owssvr__1[[#This Row],[End Time]]&gt;Z$1, Table_owssvr__1[[#This Row],[End Time]]&lt;=AA$1 ),
AND(Table_owssvr__1[[#This Row],[Start time]]&lt;Z$1, Table_owssvr__1[[#This Row],[End Time]]&gt;AA$1)
)</f>
        <v>0</v>
      </c>
      <c r="AA1248" s="7">
        <f>1*OR(
AND(Table_owssvr__1[[#This Row],[Start time]]&gt;=AA$1, Table_owssvr__1[[#This Row],[Start time]]&lt;AB$1),
AND(Table_owssvr__1[[#This Row],[End Time]]&gt;AA$1, Table_owssvr__1[[#This Row],[End Time]]&lt;=AB$1 ),
AND(Table_owssvr__1[[#This Row],[Start time]]&lt;AA$1, Table_owssvr__1[[#This Row],[End Time]]&gt;AB$1)
)</f>
        <v>0</v>
      </c>
      <c r="AB1248" s="7">
        <f>1*OR(
AND(Table_owssvr__1[[#This Row],[Start time]]&gt;=AB$1, Table_owssvr__1[[#This Row],[Start time]]&lt;AC$1),
AND(Table_owssvr__1[[#This Row],[End Time]]&gt;AB$1, Table_owssvr__1[[#This Row],[End Time]]&lt;=AC$1 ),
AND(Table_owssvr__1[[#This Row],[Start time]]&lt;AB$1, Table_owssvr__1[[#This Row],[End Time]]&gt;AC$1)
)</f>
        <v>0</v>
      </c>
      <c r="AC1248" s="7">
        <f>1*OR(
AND(Table_owssvr__1[[#This Row],[Start time]]&gt;=AC$1, Table_owssvr__1[[#This Row],[Start time]]&lt;AD$1),
AND(Table_owssvr__1[[#This Row],[End Time]]&gt;AC$1, Table_owssvr__1[[#This Row],[End Time]]&lt;=AD$1 ),
AND(Table_owssvr__1[[#This Row],[Start time]]&lt;AC$1, Table_owssvr__1[[#This Row],[End Time]]&gt;AD$1)
)</f>
        <v>0</v>
      </c>
      <c r="AD1248" s="7">
        <f>1*OR(
AND(Table_owssvr__1[[#This Row],[Start time]]&gt;=AD$1, Table_owssvr__1[[#This Row],[Start time]]&lt;AE$1),
AND(Table_owssvr__1[[#This Row],[End Time]]&gt;AD$1, Table_owssvr__1[[#This Row],[End Time]]&lt;=AE$1 ),
AND(Table_owssvr__1[[#This Row],[Start time]]&lt;AD$1, Table_owssvr__1[[#This Row],[End Time]]&gt;AE$1)
)</f>
        <v>0</v>
      </c>
      <c r="AE1248" s="7">
        <f>1*OR(
AND(Table_owssvr__1[[#This Row],[Start time]]&gt;=AE$1, Table_owssvr__1[[#This Row],[Start time]]&lt;AF$1),
AND(Table_owssvr__1[[#This Row],[End Time]]&gt;AE$1, Table_owssvr__1[[#This Row],[End Time]]&lt;=AF$1 ),
AND(Table_owssvr__1[[#This Row],[Start time]]&lt;AE$1, Table_owssvr__1[[#This Row],[End Time]]&gt;AF$1)
)</f>
        <v>0</v>
      </c>
    </row>
    <row r="1249" spans="1:31" x14ac:dyDescent="0.25">
      <c r="A1249" s="2"/>
      <c r="B1249" s="3" t="s">
        <v>298</v>
      </c>
      <c r="C1249" s="3" t="s">
        <v>33</v>
      </c>
      <c r="D1249" s="3" t="s">
        <v>24</v>
      </c>
      <c r="E1249" s="1" t="s">
        <v>877</v>
      </c>
      <c r="F1249" s="4">
        <v>42437.520833333336</v>
      </c>
      <c r="G1249" s="4">
        <v>42437.53125</v>
      </c>
      <c r="H1249" s="4">
        <v>42437.534456018519</v>
      </c>
      <c r="I1249" s="3" t="s">
        <v>33</v>
      </c>
      <c r="J1249" s="2" t="s">
        <v>17</v>
      </c>
      <c r="K1249" s="2" t="s">
        <v>16</v>
      </c>
      <c r="L1249" t="b">
        <f>LEFT(Table_owssvr__1[[#This Row],[Person''s Name]],4)=LEFT(Table_owssvr__1[[#This Row],[Modified By]],4)</f>
        <v>1</v>
      </c>
      <c r="M1249" t="b">
        <f>Table_owssvr__1[[#This Row],[Modified]]&gt;Table_owssvr__1[[#This Row],[Start Date and Time]]</f>
        <v>1</v>
      </c>
      <c r="N1249">
        <f>(Table_owssvr__1[[#This Row],[End Date and Time]]-Table_owssvr__1[[#This Row],[Start Date and Time]])*24</f>
        <v>0.24999999994179234</v>
      </c>
      <c r="O1249" s="5">
        <f>INT(Table_owssvr__1[[#This Row],[Start Date and Time]])</f>
        <v>42437</v>
      </c>
      <c r="P1249" s="6">
        <f>DATE(YEAR(Table_owssvr__1[[#This Row],[Date]]),MONTH(Table_owssvr__1[[#This Row],[Date]]),1)</f>
        <v>42430</v>
      </c>
      <c r="Q1249" s="9">
        <f>ROUND(24*(Table_owssvr__1[[#This Row],[Start Date and Time]]-INT(Table_owssvr__1[[#This Row],[Start Date and Time]])),2)</f>
        <v>12.5</v>
      </c>
      <c r="R1249" s="9">
        <f>ROUND(24*(Table_owssvr__1[[#This Row],[End Date and Time]]-INT(Table_owssvr__1[[#This Row],[End Date and Time]])),2)</f>
        <v>12.75</v>
      </c>
      <c r="S1249" s="7">
        <f>1*OR(
AND(Table_owssvr__1[[#This Row],[Start time]]&gt;=S$1, Table_owssvr__1[[#This Row],[Start time]]&lt;T$1),
AND(Table_owssvr__1[[#This Row],[End Time]]&gt;S$1, Table_owssvr__1[[#This Row],[End Time]]&lt;=T$1 ),
AND(Table_owssvr__1[[#This Row],[Start time]]&lt;S$1, Table_owssvr__1[[#This Row],[End Time]]&gt;T$1)
)</f>
        <v>0</v>
      </c>
      <c r="T1249" s="7">
        <f>1*OR(
AND(Table_owssvr__1[[#This Row],[Start time]]&gt;=T$1, Table_owssvr__1[[#This Row],[Start time]]&lt;U$1),
AND(Table_owssvr__1[[#This Row],[End Time]]&gt;T$1, Table_owssvr__1[[#This Row],[End Time]]&lt;=U$1 ),
AND(Table_owssvr__1[[#This Row],[Start time]]&lt;T$1, Table_owssvr__1[[#This Row],[End Time]]&gt;U$1)
)</f>
        <v>0</v>
      </c>
      <c r="U1249" s="7">
        <f>1*OR(
AND(Table_owssvr__1[[#This Row],[Start time]]&gt;=U$1, Table_owssvr__1[[#This Row],[Start time]]&lt;V$1),
AND(Table_owssvr__1[[#This Row],[End Time]]&gt;U$1, Table_owssvr__1[[#This Row],[End Time]]&lt;=V$1 ),
AND(Table_owssvr__1[[#This Row],[Start time]]&lt;U$1, Table_owssvr__1[[#This Row],[End Time]]&gt;V$1)
)</f>
        <v>0</v>
      </c>
      <c r="V1249" s="7">
        <f>1*OR(
AND(Table_owssvr__1[[#This Row],[Start time]]&gt;=V$1, Table_owssvr__1[[#This Row],[Start time]]&lt;W$1),
AND(Table_owssvr__1[[#This Row],[End Time]]&gt;V$1, Table_owssvr__1[[#This Row],[End Time]]&lt;=W$1 ),
AND(Table_owssvr__1[[#This Row],[Start time]]&lt;V$1, Table_owssvr__1[[#This Row],[End Time]]&gt;W$1)
)</f>
        <v>0</v>
      </c>
      <c r="W1249" s="7">
        <f>1*OR(
AND(Table_owssvr__1[[#This Row],[Start time]]&gt;=W$1, Table_owssvr__1[[#This Row],[Start time]]&lt;X$1),
AND(Table_owssvr__1[[#This Row],[End Time]]&gt;W$1, Table_owssvr__1[[#This Row],[End Time]]&lt;=X$1 ),
AND(Table_owssvr__1[[#This Row],[Start time]]&lt;W$1, Table_owssvr__1[[#This Row],[End Time]]&gt;X$1)
)</f>
        <v>1</v>
      </c>
      <c r="X1249" s="7">
        <f>1*OR(
AND(Table_owssvr__1[[#This Row],[Start time]]&gt;=X$1, Table_owssvr__1[[#This Row],[Start time]]&lt;Y$1),
AND(Table_owssvr__1[[#This Row],[End Time]]&gt;X$1, Table_owssvr__1[[#This Row],[End Time]]&lt;=Y$1 ),
AND(Table_owssvr__1[[#This Row],[Start time]]&lt;X$1, Table_owssvr__1[[#This Row],[End Time]]&gt;Y$1)
)</f>
        <v>0</v>
      </c>
      <c r="Y1249" s="7">
        <f>1*OR(
AND(Table_owssvr__1[[#This Row],[Start time]]&gt;=Y$1, Table_owssvr__1[[#This Row],[Start time]]&lt;Z$1),
AND(Table_owssvr__1[[#This Row],[End Time]]&gt;Y$1, Table_owssvr__1[[#This Row],[End Time]]&lt;=Z$1 ),
AND(Table_owssvr__1[[#This Row],[Start time]]&lt;Y$1, Table_owssvr__1[[#This Row],[End Time]]&gt;Z$1)
)</f>
        <v>0</v>
      </c>
      <c r="Z1249" s="7">
        <f>1*OR(
AND(Table_owssvr__1[[#This Row],[Start time]]&gt;=Z$1, Table_owssvr__1[[#This Row],[Start time]]&lt;AA$1),
AND(Table_owssvr__1[[#This Row],[End Time]]&gt;Z$1, Table_owssvr__1[[#This Row],[End Time]]&lt;=AA$1 ),
AND(Table_owssvr__1[[#This Row],[Start time]]&lt;Z$1, Table_owssvr__1[[#This Row],[End Time]]&gt;AA$1)
)</f>
        <v>0</v>
      </c>
      <c r="AA1249" s="7">
        <f>1*OR(
AND(Table_owssvr__1[[#This Row],[Start time]]&gt;=AA$1, Table_owssvr__1[[#This Row],[Start time]]&lt;AB$1),
AND(Table_owssvr__1[[#This Row],[End Time]]&gt;AA$1, Table_owssvr__1[[#This Row],[End Time]]&lt;=AB$1 ),
AND(Table_owssvr__1[[#This Row],[Start time]]&lt;AA$1, Table_owssvr__1[[#This Row],[End Time]]&gt;AB$1)
)</f>
        <v>0</v>
      </c>
      <c r="AB1249" s="7">
        <f>1*OR(
AND(Table_owssvr__1[[#This Row],[Start time]]&gt;=AB$1, Table_owssvr__1[[#This Row],[Start time]]&lt;AC$1),
AND(Table_owssvr__1[[#This Row],[End Time]]&gt;AB$1, Table_owssvr__1[[#This Row],[End Time]]&lt;=AC$1 ),
AND(Table_owssvr__1[[#This Row],[Start time]]&lt;AB$1, Table_owssvr__1[[#This Row],[End Time]]&gt;AC$1)
)</f>
        <v>0</v>
      </c>
      <c r="AC1249" s="7">
        <f>1*OR(
AND(Table_owssvr__1[[#This Row],[Start time]]&gt;=AC$1, Table_owssvr__1[[#This Row],[Start time]]&lt;AD$1),
AND(Table_owssvr__1[[#This Row],[End Time]]&gt;AC$1, Table_owssvr__1[[#This Row],[End Time]]&lt;=AD$1 ),
AND(Table_owssvr__1[[#This Row],[Start time]]&lt;AC$1, Table_owssvr__1[[#This Row],[End Time]]&gt;AD$1)
)</f>
        <v>0</v>
      </c>
      <c r="AD1249" s="7">
        <f>1*OR(
AND(Table_owssvr__1[[#This Row],[Start time]]&gt;=AD$1, Table_owssvr__1[[#This Row],[Start time]]&lt;AE$1),
AND(Table_owssvr__1[[#This Row],[End Time]]&gt;AD$1, Table_owssvr__1[[#This Row],[End Time]]&lt;=AE$1 ),
AND(Table_owssvr__1[[#This Row],[Start time]]&lt;AD$1, Table_owssvr__1[[#This Row],[End Time]]&gt;AE$1)
)</f>
        <v>0</v>
      </c>
      <c r="AE1249" s="7">
        <f>1*OR(
AND(Table_owssvr__1[[#This Row],[Start time]]&gt;=AE$1, Table_owssvr__1[[#This Row],[Start time]]&lt;AF$1),
AND(Table_owssvr__1[[#This Row],[End Time]]&gt;AE$1, Table_owssvr__1[[#This Row],[End Time]]&lt;=AF$1 ),
AND(Table_owssvr__1[[#This Row],[Start time]]&lt;AE$1, Table_owssvr__1[[#This Row],[End Time]]&gt;AF$1)
)</f>
        <v>0</v>
      </c>
    </row>
    <row r="1250" spans="1:31" x14ac:dyDescent="0.25">
      <c r="A1250" s="2"/>
      <c r="B1250" s="3" t="s">
        <v>599</v>
      </c>
      <c r="C1250" s="3" t="s">
        <v>33</v>
      </c>
      <c r="D1250" s="3" t="s">
        <v>22</v>
      </c>
      <c r="E1250" s="1" t="s">
        <v>878</v>
      </c>
      <c r="F1250" s="4">
        <v>42437.458333333336</v>
      </c>
      <c r="G1250" s="4">
        <v>42437.5</v>
      </c>
      <c r="H1250" s="4">
        <v>42437.535104166665</v>
      </c>
      <c r="I1250" s="3" t="s">
        <v>33</v>
      </c>
      <c r="J1250" s="2" t="s">
        <v>17</v>
      </c>
      <c r="K1250" s="2" t="s">
        <v>16</v>
      </c>
      <c r="L1250" t="b">
        <f>LEFT(Table_owssvr__1[[#This Row],[Person''s Name]],4)=LEFT(Table_owssvr__1[[#This Row],[Modified By]],4)</f>
        <v>1</v>
      </c>
      <c r="M1250" t="b">
        <f>Table_owssvr__1[[#This Row],[Modified]]&gt;Table_owssvr__1[[#This Row],[Start Date and Time]]</f>
        <v>1</v>
      </c>
      <c r="N1250">
        <f>(Table_owssvr__1[[#This Row],[End Date and Time]]-Table_owssvr__1[[#This Row],[Start Date and Time]])*24</f>
        <v>0.99999999994179234</v>
      </c>
      <c r="O1250" s="5">
        <f>INT(Table_owssvr__1[[#This Row],[Start Date and Time]])</f>
        <v>42437</v>
      </c>
      <c r="P1250" s="6">
        <f>DATE(YEAR(Table_owssvr__1[[#This Row],[Date]]),MONTH(Table_owssvr__1[[#This Row],[Date]]),1)</f>
        <v>42430</v>
      </c>
      <c r="Q1250" s="9">
        <f>ROUND(24*(Table_owssvr__1[[#This Row],[Start Date and Time]]-INT(Table_owssvr__1[[#This Row],[Start Date and Time]])),2)</f>
        <v>11</v>
      </c>
      <c r="R1250" s="9">
        <f>ROUND(24*(Table_owssvr__1[[#This Row],[End Date and Time]]-INT(Table_owssvr__1[[#This Row],[End Date and Time]])),2)</f>
        <v>12</v>
      </c>
      <c r="S1250" s="7">
        <f>1*OR(
AND(Table_owssvr__1[[#This Row],[Start time]]&gt;=S$1, Table_owssvr__1[[#This Row],[Start time]]&lt;T$1),
AND(Table_owssvr__1[[#This Row],[End Time]]&gt;S$1, Table_owssvr__1[[#This Row],[End Time]]&lt;=T$1 ),
AND(Table_owssvr__1[[#This Row],[Start time]]&lt;S$1, Table_owssvr__1[[#This Row],[End Time]]&gt;T$1)
)</f>
        <v>0</v>
      </c>
      <c r="T1250" s="7">
        <f>1*OR(
AND(Table_owssvr__1[[#This Row],[Start time]]&gt;=T$1, Table_owssvr__1[[#This Row],[Start time]]&lt;U$1),
AND(Table_owssvr__1[[#This Row],[End Time]]&gt;T$1, Table_owssvr__1[[#This Row],[End Time]]&lt;=U$1 ),
AND(Table_owssvr__1[[#This Row],[Start time]]&lt;T$1, Table_owssvr__1[[#This Row],[End Time]]&gt;U$1)
)</f>
        <v>0</v>
      </c>
      <c r="U1250" s="7">
        <f>1*OR(
AND(Table_owssvr__1[[#This Row],[Start time]]&gt;=U$1, Table_owssvr__1[[#This Row],[Start time]]&lt;V$1),
AND(Table_owssvr__1[[#This Row],[End Time]]&gt;U$1, Table_owssvr__1[[#This Row],[End Time]]&lt;=V$1 ),
AND(Table_owssvr__1[[#This Row],[Start time]]&lt;U$1, Table_owssvr__1[[#This Row],[End Time]]&gt;V$1)
)</f>
        <v>0</v>
      </c>
      <c r="V1250" s="7">
        <f>1*OR(
AND(Table_owssvr__1[[#This Row],[Start time]]&gt;=V$1, Table_owssvr__1[[#This Row],[Start time]]&lt;W$1),
AND(Table_owssvr__1[[#This Row],[End Time]]&gt;V$1, Table_owssvr__1[[#This Row],[End Time]]&lt;=W$1 ),
AND(Table_owssvr__1[[#This Row],[Start time]]&lt;V$1, Table_owssvr__1[[#This Row],[End Time]]&gt;W$1)
)</f>
        <v>1</v>
      </c>
      <c r="W1250" s="7">
        <f>1*OR(
AND(Table_owssvr__1[[#This Row],[Start time]]&gt;=W$1, Table_owssvr__1[[#This Row],[Start time]]&lt;X$1),
AND(Table_owssvr__1[[#This Row],[End Time]]&gt;W$1, Table_owssvr__1[[#This Row],[End Time]]&lt;=X$1 ),
AND(Table_owssvr__1[[#This Row],[Start time]]&lt;W$1, Table_owssvr__1[[#This Row],[End Time]]&gt;X$1)
)</f>
        <v>0</v>
      </c>
      <c r="X1250" s="7">
        <f>1*OR(
AND(Table_owssvr__1[[#This Row],[Start time]]&gt;=X$1, Table_owssvr__1[[#This Row],[Start time]]&lt;Y$1),
AND(Table_owssvr__1[[#This Row],[End Time]]&gt;X$1, Table_owssvr__1[[#This Row],[End Time]]&lt;=Y$1 ),
AND(Table_owssvr__1[[#This Row],[Start time]]&lt;X$1, Table_owssvr__1[[#This Row],[End Time]]&gt;Y$1)
)</f>
        <v>0</v>
      </c>
      <c r="Y1250" s="7">
        <f>1*OR(
AND(Table_owssvr__1[[#This Row],[Start time]]&gt;=Y$1, Table_owssvr__1[[#This Row],[Start time]]&lt;Z$1),
AND(Table_owssvr__1[[#This Row],[End Time]]&gt;Y$1, Table_owssvr__1[[#This Row],[End Time]]&lt;=Z$1 ),
AND(Table_owssvr__1[[#This Row],[Start time]]&lt;Y$1, Table_owssvr__1[[#This Row],[End Time]]&gt;Z$1)
)</f>
        <v>0</v>
      </c>
      <c r="Z1250" s="7">
        <f>1*OR(
AND(Table_owssvr__1[[#This Row],[Start time]]&gt;=Z$1, Table_owssvr__1[[#This Row],[Start time]]&lt;AA$1),
AND(Table_owssvr__1[[#This Row],[End Time]]&gt;Z$1, Table_owssvr__1[[#This Row],[End Time]]&lt;=AA$1 ),
AND(Table_owssvr__1[[#This Row],[Start time]]&lt;Z$1, Table_owssvr__1[[#This Row],[End Time]]&gt;AA$1)
)</f>
        <v>0</v>
      </c>
      <c r="AA1250" s="7">
        <f>1*OR(
AND(Table_owssvr__1[[#This Row],[Start time]]&gt;=AA$1, Table_owssvr__1[[#This Row],[Start time]]&lt;AB$1),
AND(Table_owssvr__1[[#This Row],[End Time]]&gt;AA$1, Table_owssvr__1[[#This Row],[End Time]]&lt;=AB$1 ),
AND(Table_owssvr__1[[#This Row],[Start time]]&lt;AA$1, Table_owssvr__1[[#This Row],[End Time]]&gt;AB$1)
)</f>
        <v>0</v>
      </c>
      <c r="AB1250" s="7">
        <f>1*OR(
AND(Table_owssvr__1[[#This Row],[Start time]]&gt;=AB$1, Table_owssvr__1[[#This Row],[Start time]]&lt;AC$1),
AND(Table_owssvr__1[[#This Row],[End Time]]&gt;AB$1, Table_owssvr__1[[#This Row],[End Time]]&lt;=AC$1 ),
AND(Table_owssvr__1[[#This Row],[Start time]]&lt;AB$1, Table_owssvr__1[[#This Row],[End Time]]&gt;AC$1)
)</f>
        <v>0</v>
      </c>
      <c r="AC1250" s="7">
        <f>1*OR(
AND(Table_owssvr__1[[#This Row],[Start time]]&gt;=AC$1, Table_owssvr__1[[#This Row],[Start time]]&lt;AD$1),
AND(Table_owssvr__1[[#This Row],[End Time]]&gt;AC$1, Table_owssvr__1[[#This Row],[End Time]]&lt;=AD$1 ),
AND(Table_owssvr__1[[#This Row],[Start time]]&lt;AC$1, Table_owssvr__1[[#This Row],[End Time]]&gt;AD$1)
)</f>
        <v>0</v>
      </c>
      <c r="AD1250" s="7">
        <f>1*OR(
AND(Table_owssvr__1[[#This Row],[Start time]]&gt;=AD$1, Table_owssvr__1[[#This Row],[Start time]]&lt;AE$1),
AND(Table_owssvr__1[[#This Row],[End Time]]&gt;AD$1, Table_owssvr__1[[#This Row],[End Time]]&lt;=AE$1 ),
AND(Table_owssvr__1[[#This Row],[Start time]]&lt;AD$1, Table_owssvr__1[[#This Row],[End Time]]&gt;AE$1)
)</f>
        <v>0</v>
      </c>
      <c r="AE1250" s="7">
        <f>1*OR(
AND(Table_owssvr__1[[#This Row],[Start time]]&gt;=AE$1, Table_owssvr__1[[#This Row],[Start time]]&lt;AF$1),
AND(Table_owssvr__1[[#This Row],[End Time]]&gt;AE$1, Table_owssvr__1[[#This Row],[End Time]]&lt;=AF$1 ),
AND(Table_owssvr__1[[#This Row],[Start time]]&lt;AE$1, Table_owssvr__1[[#This Row],[End Time]]&gt;AF$1)
)</f>
        <v>0</v>
      </c>
    </row>
    <row r="1251" spans="1:31" ht="30" x14ac:dyDescent="0.25">
      <c r="A1251" s="2"/>
      <c r="B1251" s="3" t="s">
        <v>298</v>
      </c>
      <c r="C1251" s="3" t="s">
        <v>15</v>
      </c>
      <c r="D1251" s="3" t="s">
        <v>24</v>
      </c>
      <c r="E1251" s="1" t="s">
        <v>879</v>
      </c>
      <c r="F1251" s="4">
        <v>42437.520833333336</v>
      </c>
      <c r="G1251" s="4">
        <v>42437.53125</v>
      </c>
      <c r="H1251" s="4">
        <v>42437.72047453704</v>
      </c>
      <c r="I1251" s="3" t="s">
        <v>15</v>
      </c>
      <c r="J1251" s="2" t="s">
        <v>17</v>
      </c>
      <c r="K1251" s="2" t="s">
        <v>16</v>
      </c>
      <c r="L1251" t="b">
        <f>LEFT(Table_owssvr__1[[#This Row],[Person''s Name]],4)=LEFT(Table_owssvr__1[[#This Row],[Modified By]],4)</f>
        <v>1</v>
      </c>
      <c r="M1251" t="b">
        <f>Table_owssvr__1[[#This Row],[Modified]]&gt;Table_owssvr__1[[#This Row],[Start Date and Time]]</f>
        <v>1</v>
      </c>
      <c r="N1251">
        <f>(Table_owssvr__1[[#This Row],[End Date and Time]]-Table_owssvr__1[[#This Row],[Start Date and Time]])*24</f>
        <v>0.24999999994179234</v>
      </c>
      <c r="O1251" s="5">
        <f>INT(Table_owssvr__1[[#This Row],[Start Date and Time]])</f>
        <v>42437</v>
      </c>
      <c r="P1251" s="6">
        <f>DATE(YEAR(Table_owssvr__1[[#This Row],[Date]]),MONTH(Table_owssvr__1[[#This Row],[Date]]),1)</f>
        <v>42430</v>
      </c>
      <c r="Q1251" s="9">
        <f>ROUND(24*(Table_owssvr__1[[#This Row],[Start Date and Time]]-INT(Table_owssvr__1[[#This Row],[Start Date and Time]])),2)</f>
        <v>12.5</v>
      </c>
      <c r="R1251" s="9">
        <f>ROUND(24*(Table_owssvr__1[[#This Row],[End Date and Time]]-INT(Table_owssvr__1[[#This Row],[End Date and Time]])),2)</f>
        <v>12.75</v>
      </c>
      <c r="S1251" s="7">
        <f>1*OR(
AND(Table_owssvr__1[[#This Row],[Start time]]&gt;=S$1, Table_owssvr__1[[#This Row],[Start time]]&lt;T$1),
AND(Table_owssvr__1[[#This Row],[End Time]]&gt;S$1, Table_owssvr__1[[#This Row],[End Time]]&lt;=T$1 ),
AND(Table_owssvr__1[[#This Row],[Start time]]&lt;S$1, Table_owssvr__1[[#This Row],[End Time]]&gt;T$1)
)</f>
        <v>0</v>
      </c>
      <c r="T1251" s="7">
        <f>1*OR(
AND(Table_owssvr__1[[#This Row],[Start time]]&gt;=T$1, Table_owssvr__1[[#This Row],[Start time]]&lt;U$1),
AND(Table_owssvr__1[[#This Row],[End Time]]&gt;T$1, Table_owssvr__1[[#This Row],[End Time]]&lt;=U$1 ),
AND(Table_owssvr__1[[#This Row],[Start time]]&lt;T$1, Table_owssvr__1[[#This Row],[End Time]]&gt;U$1)
)</f>
        <v>0</v>
      </c>
      <c r="U1251" s="7">
        <f>1*OR(
AND(Table_owssvr__1[[#This Row],[Start time]]&gt;=U$1, Table_owssvr__1[[#This Row],[Start time]]&lt;V$1),
AND(Table_owssvr__1[[#This Row],[End Time]]&gt;U$1, Table_owssvr__1[[#This Row],[End Time]]&lt;=V$1 ),
AND(Table_owssvr__1[[#This Row],[Start time]]&lt;U$1, Table_owssvr__1[[#This Row],[End Time]]&gt;V$1)
)</f>
        <v>0</v>
      </c>
      <c r="V1251" s="7">
        <f>1*OR(
AND(Table_owssvr__1[[#This Row],[Start time]]&gt;=V$1, Table_owssvr__1[[#This Row],[Start time]]&lt;W$1),
AND(Table_owssvr__1[[#This Row],[End Time]]&gt;V$1, Table_owssvr__1[[#This Row],[End Time]]&lt;=W$1 ),
AND(Table_owssvr__1[[#This Row],[Start time]]&lt;V$1, Table_owssvr__1[[#This Row],[End Time]]&gt;W$1)
)</f>
        <v>0</v>
      </c>
      <c r="W1251" s="7">
        <f>1*OR(
AND(Table_owssvr__1[[#This Row],[Start time]]&gt;=W$1, Table_owssvr__1[[#This Row],[Start time]]&lt;X$1),
AND(Table_owssvr__1[[#This Row],[End Time]]&gt;W$1, Table_owssvr__1[[#This Row],[End Time]]&lt;=X$1 ),
AND(Table_owssvr__1[[#This Row],[Start time]]&lt;W$1, Table_owssvr__1[[#This Row],[End Time]]&gt;X$1)
)</f>
        <v>1</v>
      </c>
      <c r="X1251" s="7">
        <f>1*OR(
AND(Table_owssvr__1[[#This Row],[Start time]]&gt;=X$1, Table_owssvr__1[[#This Row],[Start time]]&lt;Y$1),
AND(Table_owssvr__1[[#This Row],[End Time]]&gt;X$1, Table_owssvr__1[[#This Row],[End Time]]&lt;=Y$1 ),
AND(Table_owssvr__1[[#This Row],[Start time]]&lt;X$1, Table_owssvr__1[[#This Row],[End Time]]&gt;Y$1)
)</f>
        <v>0</v>
      </c>
      <c r="Y1251" s="7">
        <f>1*OR(
AND(Table_owssvr__1[[#This Row],[Start time]]&gt;=Y$1, Table_owssvr__1[[#This Row],[Start time]]&lt;Z$1),
AND(Table_owssvr__1[[#This Row],[End Time]]&gt;Y$1, Table_owssvr__1[[#This Row],[End Time]]&lt;=Z$1 ),
AND(Table_owssvr__1[[#This Row],[Start time]]&lt;Y$1, Table_owssvr__1[[#This Row],[End Time]]&gt;Z$1)
)</f>
        <v>0</v>
      </c>
      <c r="Z1251" s="7">
        <f>1*OR(
AND(Table_owssvr__1[[#This Row],[Start time]]&gt;=Z$1, Table_owssvr__1[[#This Row],[Start time]]&lt;AA$1),
AND(Table_owssvr__1[[#This Row],[End Time]]&gt;Z$1, Table_owssvr__1[[#This Row],[End Time]]&lt;=AA$1 ),
AND(Table_owssvr__1[[#This Row],[Start time]]&lt;Z$1, Table_owssvr__1[[#This Row],[End Time]]&gt;AA$1)
)</f>
        <v>0</v>
      </c>
      <c r="AA1251" s="7">
        <f>1*OR(
AND(Table_owssvr__1[[#This Row],[Start time]]&gt;=AA$1, Table_owssvr__1[[#This Row],[Start time]]&lt;AB$1),
AND(Table_owssvr__1[[#This Row],[End Time]]&gt;AA$1, Table_owssvr__1[[#This Row],[End Time]]&lt;=AB$1 ),
AND(Table_owssvr__1[[#This Row],[Start time]]&lt;AA$1, Table_owssvr__1[[#This Row],[End Time]]&gt;AB$1)
)</f>
        <v>0</v>
      </c>
      <c r="AB1251" s="7">
        <f>1*OR(
AND(Table_owssvr__1[[#This Row],[Start time]]&gt;=AB$1, Table_owssvr__1[[#This Row],[Start time]]&lt;AC$1),
AND(Table_owssvr__1[[#This Row],[End Time]]&gt;AB$1, Table_owssvr__1[[#This Row],[End Time]]&lt;=AC$1 ),
AND(Table_owssvr__1[[#This Row],[Start time]]&lt;AB$1, Table_owssvr__1[[#This Row],[End Time]]&gt;AC$1)
)</f>
        <v>0</v>
      </c>
      <c r="AC1251" s="7">
        <f>1*OR(
AND(Table_owssvr__1[[#This Row],[Start time]]&gt;=AC$1, Table_owssvr__1[[#This Row],[Start time]]&lt;AD$1),
AND(Table_owssvr__1[[#This Row],[End Time]]&gt;AC$1, Table_owssvr__1[[#This Row],[End Time]]&lt;=AD$1 ),
AND(Table_owssvr__1[[#This Row],[Start time]]&lt;AC$1, Table_owssvr__1[[#This Row],[End Time]]&gt;AD$1)
)</f>
        <v>0</v>
      </c>
      <c r="AD1251" s="7">
        <f>1*OR(
AND(Table_owssvr__1[[#This Row],[Start time]]&gt;=AD$1, Table_owssvr__1[[#This Row],[Start time]]&lt;AE$1),
AND(Table_owssvr__1[[#This Row],[End Time]]&gt;AD$1, Table_owssvr__1[[#This Row],[End Time]]&lt;=AE$1 ),
AND(Table_owssvr__1[[#This Row],[Start time]]&lt;AD$1, Table_owssvr__1[[#This Row],[End Time]]&gt;AE$1)
)</f>
        <v>0</v>
      </c>
      <c r="AE1251" s="7">
        <f>1*OR(
AND(Table_owssvr__1[[#This Row],[Start time]]&gt;=AE$1, Table_owssvr__1[[#This Row],[Start time]]&lt;AF$1),
AND(Table_owssvr__1[[#This Row],[End Time]]&gt;AE$1, Table_owssvr__1[[#This Row],[End Time]]&lt;=AF$1 ),
AND(Table_owssvr__1[[#This Row],[Start time]]&lt;AE$1, Table_owssvr__1[[#This Row],[End Time]]&gt;AF$1)
)</f>
        <v>0</v>
      </c>
    </row>
    <row r="1252" spans="1:31" x14ac:dyDescent="0.25">
      <c r="A1252" s="2"/>
      <c r="B1252" s="3" t="s">
        <v>656</v>
      </c>
      <c r="C1252" s="3" t="s">
        <v>33</v>
      </c>
      <c r="D1252" s="3" t="s">
        <v>22</v>
      </c>
      <c r="E1252" s="1" t="s">
        <v>880</v>
      </c>
      <c r="F1252" s="4">
        <v>42437.597222222219</v>
      </c>
      <c r="G1252" s="4">
        <v>42437.604166666664</v>
      </c>
      <c r="H1252" s="4">
        <v>42437.620798611111</v>
      </c>
      <c r="I1252" s="3" t="s">
        <v>33</v>
      </c>
      <c r="J1252" s="2" t="s">
        <v>17</v>
      </c>
      <c r="K1252" s="2" t="s">
        <v>16</v>
      </c>
      <c r="L1252" t="b">
        <f>LEFT(Table_owssvr__1[[#This Row],[Person''s Name]],4)=LEFT(Table_owssvr__1[[#This Row],[Modified By]],4)</f>
        <v>1</v>
      </c>
      <c r="M1252" t="b">
        <f>Table_owssvr__1[[#This Row],[Modified]]&gt;Table_owssvr__1[[#This Row],[Start Date and Time]]</f>
        <v>1</v>
      </c>
      <c r="N1252">
        <f>(Table_owssvr__1[[#This Row],[End Date and Time]]-Table_owssvr__1[[#This Row],[Start Date and Time]])*24</f>
        <v>0.16666666668606922</v>
      </c>
      <c r="O1252" s="5">
        <f>INT(Table_owssvr__1[[#This Row],[Start Date and Time]])</f>
        <v>42437</v>
      </c>
      <c r="P1252" s="6">
        <f>DATE(YEAR(Table_owssvr__1[[#This Row],[Date]]),MONTH(Table_owssvr__1[[#This Row],[Date]]),1)</f>
        <v>42430</v>
      </c>
      <c r="Q1252" s="9">
        <f>ROUND(24*(Table_owssvr__1[[#This Row],[Start Date and Time]]-INT(Table_owssvr__1[[#This Row],[Start Date and Time]])),2)</f>
        <v>14.33</v>
      </c>
      <c r="R1252" s="9">
        <f>ROUND(24*(Table_owssvr__1[[#This Row],[End Date and Time]]-INT(Table_owssvr__1[[#This Row],[End Date and Time]])),2)</f>
        <v>14.5</v>
      </c>
      <c r="S1252" s="7">
        <f>1*OR(
AND(Table_owssvr__1[[#This Row],[Start time]]&gt;=S$1, Table_owssvr__1[[#This Row],[Start time]]&lt;T$1),
AND(Table_owssvr__1[[#This Row],[End Time]]&gt;S$1, Table_owssvr__1[[#This Row],[End Time]]&lt;=T$1 ),
AND(Table_owssvr__1[[#This Row],[Start time]]&lt;S$1, Table_owssvr__1[[#This Row],[End Time]]&gt;T$1)
)</f>
        <v>0</v>
      </c>
      <c r="T1252" s="7">
        <f>1*OR(
AND(Table_owssvr__1[[#This Row],[Start time]]&gt;=T$1, Table_owssvr__1[[#This Row],[Start time]]&lt;U$1),
AND(Table_owssvr__1[[#This Row],[End Time]]&gt;T$1, Table_owssvr__1[[#This Row],[End Time]]&lt;=U$1 ),
AND(Table_owssvr__1[[#This Row],[Start time]]&lt;T$1, Table_owssvr__1[[#This Row],[End Time]]&gt;U$1)
)</f>
        <v>0</v>
      </c>
      <c r="U1252" s="7">
        <f>1*OR(
AND(Table_owssvr__1[[#This Row],[Start time]]&gt;=U$1, Table_owssvr__1[[#This Row],[Start time]]&lt;V$1),
AND(Table_owssvr__1[[#This Row],[End Time]]&gt;U$1, Table_owssvr__1[[#This Row],[End Time]]&lt;=V$1 ),
AND(Table_owssvr__1[[#This Row],[Start time]]&lt;U$1, Table_owssvr__1[[#This Row],[End Time]]&gt;V$1)
)</f>
        <v>0</v>
      </c>
      <c r="V1252" s="7">
        <f>1*OR(
AND(Table_owssvr__1[[#This Row],[Start time]]&gt;=V$1, Table_owssvr__1[[#This Row],[Start time]]&lt;W$1),
AND(Table_owssvr__1[[#This Row],[End Time]]&gt;V$1, Table_owssvr__1[[#This Row],[End Time]]&lt;=W$1 ),
AND(Table_owssvr__1[[#This Row],[Start time]]&lt;V$1, Table_owssvr__1[[#This Row],[End Time]]&gt;W$1)
)</f>
        <v>0</v>
      </c>
      <c r="W1252" s="7">
        <f>1*OR(
AND(Table_owssvr__1[[#This Row],[Start time]]&gt;=W$1, Table_owssvr__1[[#This Row],[Start time]]&lt;X$1),
AND(Table_owssvr__1[[#This Row],[End Time]]&gt;W$1, Table_owssvr__1[[#This Row],[End Time]]&lt;=X$1 ),
AND(Table_owssvr__1[[#This Row],[Start time]]&lt;W$1, Table_owssvr__1[[#This Row],[End Time]]&gt;X$1)
)</f>
        <v>0</v>
      </c>
      <c r="X1252" s="7">
        <f>1*OR(
AND(Table_owssvr__1[[#This Row],[Start time]]&gt;=X$1, Table_owssvr__1[[#This Row],[Start time]]&lt;Y$1),
AND(Table_owssvr__1[[#This Row],[End Time]]&gt;X$1, Table_owssvr__1[[#This Row],[End Time]]&lt;=Y$1 ),
AND(Table_owssvr__1[[#This Row],[Start time]]&lt;X$1, Table_owssvr__1[[#This Row],[End Time]]&gt;Y$1)
)</f>
        <v>0</v>
      </c>
      <c r="Y1252" s="7">
        <f>1*OR(
AND(Table_owssvr__1[[#This Row],[Start time]]&gt;=Y$1, Table_owssvr__1[[#This Row],[Start time]]&lt;Z$1),
AND(Table_owssvr__1[[#This Row],[End Time]]&gt;Y$1, Table_owssvr__1[[#This Row],[End Time]]&lt;=Z$1 ),
AND(Table_owssvr__1[[#This Row],[Start time]]&lt;Y$1, Table_owssvr__1[[#This Row],[End Time]]&gt;Z$1)
)</f>
        <v>1</v>
      </c>
      <c r="Z1252" s="7">
        <f>1*OR(
AND(Table_owssvr__1[[#This Row],[Start time]]&gt;=Z$1, Table_owssvr__1[[#This Row],[Start time]]&lt;AA$1),
AND(Table_owssvr__1[[#This Row],[End Time]]&gt;Z$1, Table_owssvr__1[[#This Row],[End Time]]&lt;=AA$1 ),
AND(Table_owssvr__1[[#This Row],[Start time]]&lt;Z$1, Table_owssvr__1[[#This Row],[End Time]]&gt;AA$1)
)</f>
        <v>0</v>
      </c>
      <c r="AA1252" s="7">
        <f>1*OR(
AND(Table_owssvr__1[[#This Row],[Start time]]&gt;=AA$1, Table_owssvr__1[[#This Row],[Start time]]&lt;AB$1),
AND(Table_owssvr__1[[#This Row],[End Time]]&gt;AA$1, Table_owssvr__1[[#This Row],[End Time]]&lt;=AB$1 ),
AND(Table_owssvr__1[[#This Row],[Start time]]&lt;AA$1, Table_owssvr__1[[#This Row],[End Time]]&gt;AB$1)
)</f>
        <v>0</v>
      </c>
      <c r="AB1252" s="7">
        <f>1*OR(
AND(Table_owssvr__1[[#This Row],[Start time]]&gt;=AB$1, Table_owssvr__1[[#This Row],[Start time]]&lt;AC$1),
AND(Table_owssvr__1[[#This Row],[End Time]]&gt;AB$1, Table_owssvr__1[[#This Row],[End Time]]&lt;=AC$1 ),
AND(Table_owssvr__1[[#This Row],[Start time]]&lt;AB$1, Table_owssvr__1[[#This Row],[End Time]]&gt;AC$1)
)</f>
        <v>0</v>
      </c>
      <c r="AC1252" s="7">
        <f>1*OR(
AND(Table_owssvr__1[[#This Row],[Start time]]&gt;=AC$1, Table_owssvr__1[[#This Row],[Start time]]&lt;AD$1),
AND(Table_owssvr__1[[#This Row],[End Time]]&gt;AC$1, Table_owssvr__1[[#This Row],[End Time]]&lt;=AD$1 ),
AND(Table_owssvr__1[[#This Row],[Start time]]&lt;AC$1, Table_owssvr__1[[#This Row],[End Time]]&gt;AD$1)
)</f>
        <v>0</v>
      </c>
      <c r="AD1252" s="7">
        <f>1*OR(
AND(Table_owssvr__1[[#This Row],[Start time]]&gt;=AD$1, Table_owssvr__1[[#This Row],[Start time]]&lt;AE$1),
AND(Table_owssvr__1[[#This Row],[End Time]]&gt;AD$1, Table_owssvr__1[[#This Row],[End Time]]&lt;=AE$1 ),
AND(Table_owssvr__1[[#This Row],[Start time]]&lt;AD$1, Table_owssvr__1[[#This Row],[End Time]]&gt;AE$1)
)</f>
        <v>0</v>
      </c>
      <c r="AE1252" s="7">
        <f>1*OR(
AND(Table_owssvr__1[[#This Row],[Start time]]&gt;=AE$1, Table_owssvr__1[[#This Row],[Start time]]&lt;AF$1),
AND(Table_owssvr__1[[#This Row],[End Time]]&gt;AE$1, Table_owssvr__1[[#This Row],[End Time]]&lt;=AF$1 ),
AND(Table_owssvr__1[[#This Row],[Start time]]&lt;AE$1, Table_owssvr__1[[#This Row],[End Time]]&gt;AF$1)
)</f>
        <v>0</v>
      </c>
    </row>
    <row r="1253" spans="1:31" x14ac:dyDescent="0.25">
      <c r="A1253" s="2"/>
      <c r="B1253" s="3" t="s">
        <v>656</v>
      </c>
      <c r="C1253" s="3" t="s">
        <v>15</v>
      </c>
      <c r="D1253" s="3" t="s">
        <v>22</v>
      </c>
      <c r="E1253" s="1" t="s">
        <v>881</v>
      </c>
      <c r="F1253" s="4">
        <v>42437.597222222219</v>
      </c>
      <c r="G1253" s="4">
        <v>42437.604166666664</v>
      </c>
      <c r="H1253" s="4">
        <v>42437.721134259256</v>
      </c>
      <c r="I1253" s="3" t="s">
        <v>15</v>
      </c>
      <c r="J1253" s="2" t="s">
        <v>17</v>
      </c>
      <c r="K1253" s="2" t="s">
        <v>16</v>
      </c>
      <c r="L1253" t="b">
        <f>LEFT(Table_owssvr__1[[#This Row],[Person''s Name]],4)=LEFT(Table_owssvr__1[[#This Row],[Modified By]],4)</f>
        <v>1</v>
      </c>
      <c r="M1253" t="b">
        <f>Table_owssvr__1[[#This Row],[Modified]]&gt;Table_owssvr__1[[#This Row],[Start Date and Time]]</f>
        <v>1</v>
      </c>
      <c r="N1253">
        <f>(Table_owssvr__1[[#This Row],[End Date and Time]]-Table_owssvr__1[[#This Row],[Start Date and Time]])*24</f>
        <v>0.16666666668606922</v>
      </c>
      <c r="O1253" s="5">
        <f>INT(Table_owssvr__1[[#This Row],[Start Date and Time]])</f>
        <v>42437</v>
      </c>
      <c r="P1253" s="6">
        <f>DATE(YEAR(Table_owssvr__1[[#This Row],[Date]]),MONTH(Table_owssvr__1[[#This Row],[Date]]),1)</f>
        <v>42430</v>
      </c>
      <c r="Q1253" s="9">
        <f>ROUND(24*(Table_owssvr__1[[#This Row],[Start Date and Time]]-INT(Table_owssvr__1[[#This Row],[Start Date and Time]])),2)</f>
        <v>14.33</v>
      </c>
      <c r="R1253" s="9">
        <f>ROUND(24*(Table_owssvr__1[[#This Row],[End Date and Time]]-INT(Table_owssvr__1[[#This Row],[End Date and Time]])),2)</f>
        <v>14.5</v>
      </c>
      <c r="S1253" s="7">
        <f>1*OR(
AND(Table_owssvr__1[[#This Row],[Start time]]&gt;=S$1, Table_owssvr__1[[#This Row],[Start time]]&lt;T$1),
AND(Table_owssvr__1[[#This Row],[End Time]]&gt;S$1, Table_owssvr__1[[#This Row],[End Time]]&lt;=T$1 ),
AND(Table_owssvr__1[[#This Row],[Start time]]&lt;S$1, Table_owssvr__1[[#This Row],[End Time]]&gt;T$1)
)</f>
        <v>0</v>
      </c>
      <c r="T1253" s="7">
        <f>1*OR(
AND(Table_owssvr__1[[#This Row],[Start time]]&gt;=T$1, Table_owssvr__1[[#This Row],[Start time]]&lt;U$1),
AND(Table_owssvr__1[[#This Row],[End Time]]&gt;T$1, Table_owssvr__1[[#This Row],[End Time]]&lt;=U$1 ),
AND(Table_owssvr__1[[#This Row],[Start time]]&lt;T$1, Table_owssvr__1[[#This Row],[End Time]]&gt;U$1)
)</f>
        <v>0</v>
      </c>
      <c r="U1253" s="7">
        <f>1*OR(
AND(Table_owssvr__1[[#This Row],[Start time]]&gt;=U$1, Table_owssvr__1[[#This Row],[Start time]]&lt;V$1),
AND(Table_owssvr__1[[#This Row],[End Time]]&gt;U$1, Table_owssvr__1[[#This Row],[End Time]]&lt;=V$1 ),
AND(Table_owssvr__1[[#This Row],[Start time]]&lt;U$1, Table_owssvr__1[[#This Row],[End Time]]&gt;V$1)
)</f>
        <v>0</v>
      </c>
      <c r="V1253" s="7">
        <f>1*OR(
AND(Table_owssvr__1[[#This Row],[Start time]]&gt;=V$1, Table_owssvr__1[[#This Row],[Start time]]&lt;W$1),
AND(Table_owssvr__1[[#This Row],[End Time]]&gt;V$1, Table_owssvr__1[[#This Row],[End Time]]&lt;=W$1 ),
AND(Table_owssvr__1[[#This Row],[Start time]]&lt;V$1, Table_owssvr__1[[#This Row],[End Time]]&gt;W$1)
)</f>
        <v>0</v>
      </c>
      <c r="W1253" s="7">
        <f>1*OR(
AND(Table_owssvr__1[[#This Row],[Start time]]&gt;=W$1, Table_owssvr__1[[#This Row],[Start time]]&lt;X$1),
AND(Table_owssvr__1[[#This Row],[End Time]]&gt;W$1, Table_owssvr__1[[#This Row],[End Time]]&lt;=X$1 ),
AND(Table_owssvr__1[[#This Row],[Start time]]&lt;W$1, Table_owssvr__1[[#This Row],[End Time]]&gt;X$1)
)</f>
        <v>0</v>
      </c>
      <c r="X1253" s="7">
        <f>1*OR(
AND(Table_owssvr__1[[#This Row],[Start time]]&gt;=X$1, Table_owssvr__1[[#This Row],[Start time]]&lt;Y$1),
AND(Table_owssvr__1[[#This Row],[End Time]]&gt;X$1, Table_owssvr__1[[#This Row],[End Time]]&lt;=Y$1 ),
AND(Table_owssvr__1[[#This Row],[Start time]]&lt;X$1, Table_owssvr__1[[#This Row],[End Time]]&gt;Y$1)
)</f>
        <v>0</v>
      </c>
      <c r="Y1253" s="7">
        <f>1*OR(
AND(Table_owssvr__1[[#This Row],[Start time]]&gt;=Y$1, Table_owssvr__1[[#This Row],[Start time]]&lt;Z$1),
AND(Table_owssvr__1[[#This Row],[End Time]]&gt;Y$1, Table_owssvr__1[[#This Row],[End Time]]&lt;=Z$1 ),
AND(Table_owssvr__1[[#This Row],[Start time]]&lt;Y$1, Table_owssvr__1[[#This Row],[End Time]]&gt;Z$1)
)</f>
        <v>1</v>
      </c>
      <c r="Z1253" s="7">
        <f>1*OR(
AND(Table_owssvr__1[[#This Row],[Start time]]&gt;=Z$1, Table_owssvr__1[[#This Row],[Start time]]&lt;AA$1),
AND(Table_owssvr__1[[#This Row],[End Time]]&gt;Z$1, Table_owssvr__1[[#This Row],[End Time]]&lt;=AA$1 ),
AND(Table_owssvr__1[[#This Row],[Start time]]&lt;Z$1, Table_owssvr__1[[#This Row],[End Time]]&gt;AA$1)
)</f>
        <v>0</v>
      </c>
      <c r="AA1253" s="7">
        <f>1*OR(
AND(Table_owssvr__1[[#This Row],[Start time]]&gt;=AA$1, Table_owssvr__1[[#This Row],[Start time]]&lt;AB$1),
AND(Table_owssvr__1[[#This Row],[End Time]]&gt;AA$1, Table_owssvr__1[[#This Row],[End Time]]&lt;=AB$1 ),
AND(Table_owssvr__1[[#This Row],[Start time]]&lt;AA$1, Table_owssvr__1[[#This Row],[End Time]]&gt;AB$1)
)</f>
        <v>0</v>
      </c>
      <c r="AB1253" s="7">
        <f>1*OR(
AND(Table_owssvr__1[[#This Row],[Start time]]&gt;=AB$1, Table_owssvr__1[[#This Row],[Start time]]&lt;AC$1),
AND(Table_owssvr__1[[#This Row],[End Time]]&gt;AB$1, Table_owssvr__1[[#This Row],[End Time]]&lt;=AC$1 ),
AND(Table_owssvr__1[[#This Row],[Start time]]&lt;AB$1, Table_owssvr__1[[#This Row],[End Time]]&gt;AC$1)
)</f>
        <v>0</v>
      </c>
      <c r="AC1253" s="7">
        <f>1*OR(
AND(Table_owssvr__1[[#This Row],[Start time]]&gt;=AC$1, Table_owssvr__1[[#This Row],[Start time]]&lt;AD$1),
AND(Table_owssvr__1[[#This Row],[End Time]]&gt;AC$1, Table_owssvr__1[[#This Row],[End Time]]&lt;=AD$1 ),
AND(Table_owssvr__1[[#This Row],[Start time]]&lt;AC$1, Table_owssvr__1[[#This Row],[End Time]]&gt;AD$1)
)</f>
        <v>0</v>
      </c>
      <c r="AD1253" s="7">
        <f>1*OR(
AND(Table_owssvr__1[[#This Row],[Start time]]&gt;=AD$1, Table_owssvr__1[[#This Row],[Start time]]&lt;AE$1),
AND(Table_owssvr__1[[#This Row],[End Time]]&gt;AD$1, Table_owssvr__1[[#This Row],[End Time]]&lt;=AE$1 ),
AND(Table_owssvr__1[[#This Row],[Start time]]&lt;AD$1, Table_owssvr__1[[#This Row],[End Time]]&gt;AE$1)
)</f>
        <v>0</v>
      </c>
      <c r="AE1253" s="7">
        <f>1*OR(
AND(Table_owssvr__1[[#This Row],[Start time]]&gt;=AE$1, Table_owssvr__1[[#This Row],[Start time]]&lt;AF$1),
AND(Table_owssvr__1[[#This Row],[End Time]]&gt;AE$1, Table_owssvr__1[[#This Row],[End Time]]&lt;=AF$1 ),
AND(Table_owssvr__1[[#This Row],[Start time]]&lt;AE$1, Table_owssvr__1[[#This Row],[End Time]]&gt;AF$1)
)</f>
        <v>0</v>
      </c>
    </row>
    <row r="1254" spans="1:31" x14ac:dyDescent="0.25">
      <c r="A1254" s="2"/>
      <c r="B1254" s="3" t="s">
        <v>656</v>
      </c>
      <c r="C1254" s="3" t="s">
        <v>89</v>
      </c>
      <c r="D1254" s="3" t="s">
        <v>22</v>
      </c>
      <c r="E1254" s="1" t="s">
        <v>882</v>
      </c>
      <c r="F1254" s="4">
        <v>42437.597222222219</v>
      </c>
      <c r="G1254" s="4">
        <v>42437.604166666664</v>
      </c>
      <c r="H1254" s="4">
        <v>42437.62332175926</v>
      </c>
      <c r="I1254" s="3" t="s">
        <v>89</v>
      </c>
      <c r="J1254" s="2" t="s">
        <v>17</v>
      </c>
      <c r="K1254" s="2" t="s">
        <v>16</v>
      </c>
      <c r="L1254" t="b">
        <f>LEFT(Table_owssvr__1[[#This Row],[Person''s Name]],4)=LEFT(Table_owssvr__1[[#This Row],[Modified By]],4)</f>
        <v>1</v>
      </c>
      <c r="M1254" t="b">
        <f>Table_owssvr__1[[#This Row],[Modified]]&gt;Table_owssvr__1[[#This Row],[Start Date and Time]]</f>
        <v>1</v>
      </c>
      <c r="N1254">
        <f>(Table_owssvr__1[[#This Row],[End Date and Time]]-Table_owssvr__1[[#This Row],[Start Date and Time]])*24</f>
        <v>0.16666666668606922</v>
      </c>
      <c r="O1254" s="5">
        <f>INT(Table_owssvr__1[[#This Row],[Start Date and Time]])</f>
        <v>42437</v>
      </c>
      <c r="P1254" s="6">
        <f>DATE(YEAR(Table_owssvr__1[[#This Row],[Date]]),MONTH(Table_owssvr__1[[#This Row],[Date]]),1)</f>
        <v>42430</v>
      </c>
      <c r="Q1254" s="9">
        <f>ROUND(24*(Table_owssvr__1[[#This Row],[Start Date and Time]]-INT(Table_owssvr__1[[#This Row],[Start Date and Time]])),2)</f>
        <v>14.33</v>
      </c>
      <c r="R1254" s="9">
        <f>ROUND(24*(Table_owssvr__1[[#This Row],[End Date and Time]]-INT(Table_owssvr__1[[#This Row],[End Date and Time]])),2)</f>
        <v>14.5</v>
      </c>
      <c r="S1254" s="7">
        <f>1*OR(
AND(Table_owssvr__1[[#This Row],[Start time]]&gt;=S$1, Table_owssvr__1[[#This Row],[Start time]]&lt;T$1),
AND(Table_owssvr__1[[#This Row],[End Time]]&gt;S$1, Table_owssvr__1[[#This Row],[End Time]]&lt;=T$1 ),
AND(Table_owssvr__1[[#This Row],[Start time]]&lt;S$1, Table_owssvr__1[[#This Row],[End Time]]&gt;T$1)
)</f>
        <v>0</v>
      </c>
      <c r="T1254" s="7">
        <f>1*OR(
AND(Table_owssvr__1[[#This Row],[Start time]]&gt;=T$1, Table_owssvr__1[[#This Row],[Start time]]&lt;U$1),
AND(Table_owssvr__1[[#This Row],[End Time]]&gt;T$1, Table_owssvr__1[[#This Row],[End Time]]&lt;=U$1 ),
AND(Table_owssvr__1[[#This Row],[Start time]]&lt;T$1, Table_owssvr__1[[#This Row],[End Time]]&gt;U$1)
)</f>
        <v>0</v>
      </c>
      <c r="U1254" s="7">
        <f>1*OR(
AND(Table_owssvr__1[[#This Row],[Start time]]&gt;=U$1, Table_owssvr__1[[#This Row],[Start time]]&lt;V$1),
AND(Table_owssvr__1[[#This Row],[End Time]]&gt;U$1, Table_owssvr__1[[#This Row],[End Time]]&lt;=V$1 ),
AND(Table_owssvr__1[[#This Row],[Start time]]&lt;U$1, Table_owssvr__1[[#This Row],[End Time]]&gt;V$1)
)</f>
        <v>0</v>
      </c>
      <c r="V1254" s="7">
        <f>1*OR(
AND(Table_owssvr__1[[#This Row],[Start time]]&gt;=V$1, Table_owssvr__1[[#This Row],[Start time]]&lt;W$1),
AND(Table_owssvr__1[[#This Row],[End Time]]&gt;V$1, Table_owssvr__1[[#This Row],[End Time]]&lt;=W$1 ),
AND(Table_owssvr__1[[#This Row],[Start time]]&lt;V$1, Table_owssvr__1[[#This Row],[End Time]]&gt;W$1)
)</f>
        <v>0</v>
      </c>
      <c r="W1254" s="7">
        <f>1*OR(
AND(Table_owssvr__1[[#This Row],[Start time]]&gt;=W$1, Table_owssvr__1[[#This Row],[Start time]]&lt;X$1),
AND(Table_owssvr__1[[#This Row],[End Time]]&gt;W$1, Table_owssvr__1[[#This Row],[End Time]]&lt;=X$1 ),
AND(Table_owssvr__1[[#This Row],[Start time]]&lt;W$1, Table_owssvr__1[[#This Row],[End Time]]&gt;X$1)
)</f>
        <v>0</v>
      </c>
      <c r="X1254" s="7">
        <f>1*OR(
AND(Table_owssvr__1[[#This Row],[Start time]]&gt;=X$1, Table_owssvr__1[[#This Row],[Start time]]&lt;Y$1),
AND(Table_owssvr__1[[#This Row],[End Time]]&gt;X$1, Table_owssvr__1[[#This Row],[End Time]]&lt;=Y$1 ),
AND(Table_owssvr__1[[#This Row],[Start time]]&lt;X$1, Table_owssvr__1[[#This Row],[End Time]]&gt;Y$1)
)</f>
        <v>0</v>
      </c>
      <c r="Y1254" s="7">
        <f>1*OR(
AND(Table_owssvr__1[[#This Row],[Start time]]&gt;=Y$1, Table_owssvr__1[[#This Row],[Start time]]&lt;Z$1),
AND(Table_owssvr__1[[#This Row],[End Time]]&gt;Y$1, Table_owssvr__1[[#This Row],[End Time]]&lt;=Z$1 ),
AND(Table_owssvr__1[[#This Row],[Start time]]&lt;Y$1, Table_owssvr__1[[#This Row],[End Time]]&gt;Z$1)
)</f>
        <v>1</v>
      </c>
      <c r="Z1254" s="7">
        <f>1*OR(
AND(Table_owssvr__1[[#This Row],[Start time]]&gt;=Z$1, Table_owssvr__1[[#This Row],[Start time]]&lt;AA$1),
AND(Table_owssvr__1[[#This Row],[End Time]]&gt;Z$1, Table_owssvr__1[[#This Row],[End Time]]&lt;=AA$1 ),
AND(Table_owssvr__1[[#This Row],[Start time]]&lt;Z$1, Table_owssvr__1[[#This Row],[End Time]]&gt;AA$1)
)</f>
        <v>0</v>
      </c>
      <c r="AA1254" s="7">
        <f>1*OR(
AND(Table_owssvr__1[[#This Row],[Start time]]&gt;=AA$1, Table_owssvr__1[[#This Row],[Start time]]&lt;AB$1),
AND(Table_owssvr__1[[#This Row],[End Time]]&gt;AA$1, Table_owssvr__1[[#This Row],[End Time]]&lt;=AB$1 ),
AND(Table_owssvr__1[[#This Row],[Start time]]&lt;AA$1, Table_owssvr__1[[#This Row],[End Time]]&gt;AB$1)
)</f>
        <v>0</v>
      </c>
      <c r="AB1254" s="7">
        <f>1*OR(
AND(Table_owssvr__1[[#This Row],[Start time]]&gt;=AB$1, Table_owssvr__1[[#This Row],[Start time]]&lt;AC$1),
AND(Table_owssvr__1[[#This Row],[End Time]]&gt;AB$1, Table_owssvr__1[[#This Row],[End Time]]&lt;=AC$1 ),
AND(Table_owssvr__1[[#This Row],[Start time]]&lt;AB$1, Table_owssvr__1[[#This Row],[End Time]]&gt;AC$1)
)</f>
        <v>0</v>
      </c>
      <c r="AC1254" s="7">
        <f>1*OR(
AND(Table_owssvr__1[[#This Row],[Start time]]&gt;=AC$1, Table_owssvr__1[[#This Row],[Start time]]&lt;AD$1),
AND(Table_owssvr__1[[#This Row],[End Time]]&gt;AC$1, Table_owssvr__1[[#This Row],[End Time]]&lt;=AD$1 ),
AND(Table_owssvr__1[[#This Row],[Start time]]&lt;AC$1, Table_owssvr__1[[#This Row],[End Time]]&gt;AD$1)
)</f>
        <v>0</v>
      </c>
      <c r="AD1254" s="7">
        <f>1*OR(
AND(Table_owssvr__1[[#This Row],[Start time]]&gt;=AD$1, Table_owssvr__1[[#This Row],[Start time]]&lt;AE$1),
AND(Table_owssvr__1[[#This Row],[End Time]]&gt;AD$1, Table_owssvr__1[[#This Row],[End Time]]&lt;=AE$1 ),
AND(Table_owssvr__1[[#This Row],[Start time]]&lt;AD$1, Table_owssvr__1[[#This Row],[End Time]]&gt;AE$1)
)</f>
        <v>0</v>
      </c>
      <c r="AE1254" s="7">
        <f>1*OR(
AND(Table_owssvr__1[[#This Row],[Start time]]&gt;=AE$1, Table_owssvr__1[[#This Row],[Start time]]&lt;AF$1),
AND(Table_owssvr__1[[#This Row],[End Time]]&gt;AE$1, Table_owssvr__1[[#This Row],[End Time]]&lt;=AF$1 ),
AND(Table_owssvr__1[[#This Row],[Start time]]&lt;AE$1, Table_owssvr__1[[#This Row],[End Time]]&gt;AF$1)
)</f>
        <v>0</v>
      </c>
    </row>
    <row r="1255" spans="1:31" x14ac:dyDescent="0.25">
      <c r="A1255" s="2"/>
      <c r="B1255" s="3" t="s">
        <v>656</v>
      </c>
      <c r="C1255" s="3" t="s">
        <v>12</v>
      </c>
      <c r="D1255" s="3" t="s">
        <v>22</v>
      </c>
      <c r="E1255" s="1" t="s">
        <v>883</v>
      </c>
      <c r="F1255" s="4">
        <v>42437.520833333336</v>
      </c>
      <c r="G1255" s="4">
        <v>42437.534722222219</v>
      </c>
      <c r="H1255" s="4">
        <v>42437.690983796296</v>
      </c>
      <c r="I1255" s="3" t="s">
        <v>12</v>
      </c>
      <c r="J1255" s="2" t="s">
        <v>17</v>
      </c>
      <c r="K1255" s="2" t="s">
        <v>16</v>
      </c>
      <c r="L1255" t="b">
        <f>LEFT(Table_owssvr__1[[#This Row],[Person''s Name]],4)=LEFT(Table_owssvr__1[[#This Row],[Modified By]],4)</f>
        <v>1</v>
      </c>
      <c r="M1255" t="b">
        <f>Table_owssvr__1[[#This Row],[Modified]]&gt;Table_owssvr__1[[#This Row],[Start Date and Time]]</f>
        <v>1</v>
      </c>
      <c r="N1255">
        <f>(Table_owssvr__1[[#This Row],[End Date and Time]]-Table_owssvr__1[[#This Row],[Start Date and Time]])*24</f>
        <v>0.33333333319751546</v>
      </c>
      <c r="O1255" s="5">
        <f>INT(Table_owssvr__1[[#This Row],[Start Date and Time]])</f>
        <v>42437</v>
      </c>
      <c r="P1255" s="6">
        <f>DATE(YEAR(Table_owssvr__1[[#This Row],[Date]]),MONTH(Table_owssvr__1[[#This Row],[Date]]),1)</f>
        <v>42430</v>
      </c>
      <c r="Q1255" s="9">
        <f>ROUND(24*(Table_owssvr__1[[#This Row],[Start Date and Time]]-INT(Table_owssvr__1[[#This Row],[Start Date and Time]])),2)</f>
        <v>12.5</v>
      </c>
      <c r="R1255" s="9">
        <f>ROUND(24*(Table_owssvr__1[[#This Row],[End Date and Time]]-INT(Table_owssvr__1[[#This Row],[End Date and Time]])),2)</f>
        <v>12.83</v>
      </c>
      <c r="S1255" s="7">
        <f>1*OR(
AND(Table_owssvr__1[[#This Row],[Start time]]&gt;=S$1, Table_owssvr__1[[#This Row],[Start time]]&lt;T$1),
AND(Table_owssvr__1[[#This Row],[End Time]]&gt;S$1, Table_owssvr__1[[#This Row],[End Time]]&lt;=T$1 ),
AND(Table_owssvr__1[[#This Row],[Start time]]&lt;S$1, Table_owssvr__1[[#This Row],[End Time]]&gt;T$1)
)</f>
        <v>0</v>
      </c>
      <c r="T1255" s="7">
        <f>1*OR(
AND(Table_owssvr__1[[#This Row],[Start time]]&gt;=T$1, Table_owssvr__1[[#This Row],[Start time]]&lt;U$1),
AND(Table_owssvr__1[[#This Row],[End Time]]&gt;T$1, Table_owssvr__1[[#This Row],[End Time]]&lt;=U$1 ),
AND(Table_owssvr__1[[#This Row],[Start time]]&lt;T$1, Table_owssvr__1[[#This Row],[End Time]]&gt;U$1)
)</f>
        <v>0</v>
      </c>
      <c r="U1255" s="7">
        <f>1*OR(
AND(Table_owssvr__1[[#This Row],[Start time]]&gt;=U$1, Table_owssvr__1[[#This Row],[Start time]]&lt;V$1),
AND(Table_owssvr__1[[#This Row],[End Time]]&gt;U$1, Table_owssvr__1[[#This Row],[End Time]]&lt;=V$1 ),
AND(Table_owssvr__1[[#This Row],[Start time]]&lt;U$1, Table_owssvr__1[[#This Row],[End Time]]&gt;V$1)
)</f>
        <v>0</v>
      </c>
      <c r="V1255" s="7">
        <f>1*OR(
AND(Table_owssvr__1[[#This Row],[Start time]]&gt;=V$1, Table_owssvr__1[[#This Row],[Start time]]&lt;W$1),
AND(Table_owssvr__1[[#This Row],[End Time]]&gt;V$1, Table_owssvr__1[[#This Row],[End Time]]&lt;=W$1 ),
AND(Table_owssvr__1[[#This Row],[Start time]]&lt;V$1, Table_owssvr__1[[#This Row],[End Time]]&gt;W$1)
)</f>
        <v>0</v>
      </c>
      <c r="W1255" s="7">
        <f>1*OR(
AND(Table_owssvr__1[[#This Row],[Start time]]&gt;=W$1, Table_owssvr__1[[#This Row],[Start time]]&lt;X$1),
AND(Table_owssvr__1[[#This Row],[End Time]]&gt;W$1, Table_owssvr__1[[#This Row],[End Time]]&lt;=X$1 ),
AND(Table_owssvr__1[[#This Row],[Start time]]&lt;W$1, Table_owssvr__1[[#This Row],[End Time]]&gt;X$1)
)</f>
        <v>1</v>
      </c>
      <c r="X1255" s="7">
        <f>1*OR(
AND(Table_owssvr__1[[#This Row],[Start time]]&gt;=X$1, Table_owssvr__1[[#This Row],[Start time]]&lt;Y$1),
AND(Table_owssvr__1[[#This Row],[End Time]]&gt;X$1, Table_owssvr__1[[#This Row],[End Time]]&lt;=Y$1 ),
AND(Table_owssvr__1[[#This Row],[Start time]]&lt;X$1, Table_owssvr__1[[#This Row],[End Time]]&gt;Y$1)
)</f>
        <v>0</v>
      </c>
      <c r="Y1255" s="7">
        <f>1*OR(
AND(Table_owssvr__1[[#This Row],[Start time]]&gt;=Y$1, Table_owssvr__1[[#This Row],[Start time]]&lt;Z$1),
AND(Table_owssvr__1[[#This Row],[End Time]]&gt;Y$1, Table_owssvr__1[[#This Row],[End Time]]&lt;=Z$1 ),
AND(Table_owssvr__1[[#This Row],[Start time]]&lt;Y$1, Table_owssvr__1[[#This Row],[End Time]]&gt;Z$1)
)</f>
        <v>0</v>
      </c>
      <c r="Z1255" s="7">
        <f>1*OR(
AND(Table_owssvr__1[[#This Row],[Start time]]&gt;=Z$1, Table_owssvr__1[[#This Row],[Start time]]&lt;AA$1),
AND(Table_owssvr__1[[#This Row],[End Time]]&gt;Z$1, Table_owssvr__1[[#This Row],[End Time]]&lt;=AA$1 ),
AND(Table_owssvr__1[[#This Row],[Start time]]&lt;Z$1, Table_owssvr__1[[#This Row],[End Time]]&gt;AA$1)
)</f>
        <v>0</v>
      </c>
      <c r="AA1255" s="7">
        <f>1*OR(
AND(Table_owssvr__1[[#This Row],[Start time]]&gt;=AA$1, Table_owssvr__1[[#This Row],[Start time]]&lt;AB$1),
AND(Table_owssvr__1[[#This Row],[End Time]]&gt;AA$1, Table_owssvr__1[[#This Row],[End Time]]&lt;=AB$1 ),
AND(Table_owssvr__1[[#This Row],[Start time]]&lt;AA$1, Table_owssvr__1[[#This Row],[End Time]]&gt;AB$1)
)</f>
        <v>0</v>
      </c>
      <c r="AB1255" s="7">
        <f>1*OR(
AND(Table_owssvr__1[[#This Row],[Start time]]&gt;=AB$1, Table_owssvr__1[[#This Row],[Start time]]&lt;AC$1),
AND(Table_owssvr__1[[#This Row],[End Time]]&gt;AB$1, Table_owssvr__1[[#This Row],[End Time]]&lt;=AC$1 ),
AND(Table_owssvr__1[[#This Row],[Start time]]&lt;AB$1, Table_owssvr__1[[#This Row],[End Time]]&gt;AC$1)
)</f>
        <v>0</v>
      </c>
      <c r="AC1255" s="7">
        <f>1*OR(
AND(Table_owssvr__1[[#This Row],[Start time]]&gt;=AC$1, Table_owssvr__1[[#This Row],[Start time]]&lt;AD$1),
AND(Table_owssvr__1[[#This Row],[End Time]]&gt;AC$1, Table_owssvr__1[[#This Row],[End Time]]&lt;=AD$1 ),
AND(Table_owssvr__1[[#This Row],[Start time]]&lt;AC$1, Table_owssvr__1[[#This Row],[End Time]]&gt;AD$1)
)</f>
        <v>0</v>
      </c>
      <c r="AD1255" s="7">
        <f>1*OR(
AND(Table_owssvr__1[[#This Row],[Start time]]&gt;=AD$1, Table_owssvr__1[[#This Row],[Start time]]&lt;AE$1),
AND(Table_owssvr__1[[#This Row],[End Time]]&gt;AD$1, Table_owssvr__1[[#This Row],[End Time]]&lt;=AE$1 ),
AND(Table_owssvr__1[[#This Row],[Start time]]&lt;AD$1, Table_owssvr__1[[#This Row],[End Time]]&gt;AE$1)
)</f>
        <v>0</v>
      </c>
      <c r="AE1255" s="7">
        <f>1*OR(
AND(Table_owssvr__1[[#This Row],[Start time]]&gt;=AE$1, Table_owssvr__1[[#This Row],[Start time]]&lt;AF$1),
AND(Table_owssvr__1[[#This Row],[End Time]]&gt;AE$1, Table_owssvr__1[[#This Row],[End Time]]&lt;=AF$1 ),
AND(Table_owssvr__1[[#This Row],[Start time]]&lt;AE$1, Table_owssvr__1[[#This Row],[End Time]]&gt;AF$1)
)</f>
        <v>0</v>
      </c>
    </row>
    <row r="1256" spans="1:31" x14ac:dyDescent="0.25">
      <c r="A1256" s="2"/>
      <c r="B1256" s="3" t="s">
        <v>656</v>
      </c>
      <c r="C1256" s="3" t="s">
        <v>12</v>
      </c>
      <c r="D1256" s="3" t="s">
        <v>22</v>
      </c>
      <c r="E1256" s="1" t="s">
        <v>1382</v>
      </c>
      <c r="F1256" s="4">
        <v>42437.597222222219</v>
      </c>
      <c r="G1256" s="4">
        <v>42437.604166666664</v>
      </c>
      <c r="H1256" s="4">
        <v>42437.691678240742</v>
      </c>
      <c r="I1256" s="3" t="s">
        <v>12</v>
      </c>
      <c r="J1256" s="2" t="s">
        <v>17</v>
      </c>
      <c r="K1256" s="2" t="s">
        <v>16</v>
      </c>
      <c r="L1256" t="b">
        <f>LEFT(Table_owssvr__1[[#This Row],[Person''s Name]],4)=LEFT(Table_owssvr__1[[#This Row],[Modified By]],4)</f>
        <v>1</v>
      </c>
      <c r="M1256" t="b">
        <f>Table_owssvr__1[[#This Row],[Modified]]&gt;Table_owssvr__1[[#This Row],[Start Date and Time]]</f>
        <v>1</v>
      </c>
      <c r="N1256">
        <f>(Table_owssvr__1[[#This Row],[End Date and Time]]-Table_owssvr__1[[#This Row],[Start Date and Time]])*24</f>
        <v>0.16666666668606922</v>
      </c>
      <c r="O1256" s="5">
        <f>INT(Table_owssvr__1[[#This Row],[Start Date and Time]])</f>
        <v>42437</v>
      </c>
      <c r="P1256" s="6">
        <f>DATE(YEAR(Table_owssvr__1[[#This Row],[Date]]),MONTH(Table_owssvr__1[[#This Row],[Date]]),1)</f>
        <v>42430</v>
      </c>
      <c r="Q1256" s="9">
        <f>ROUND(24*(Table_owssvr__1[[#This Row],[Start Date and Time]]-INT(Table_owssvr__1[[#This Row],[Start Date and Time]])),2)</f>
        <v>14.33</v>
      </c>
      <c r="R1256" s="9">
        <f>ROUND(24*(Table_owssvr__1[[#This Row],[End Date and Time]]-INT(Table_owssvr__1[[#This Row],[End Date and Time]])),2)</f>
        <v>14.5</v>
      </c>
      <c r="S1256" s="7">
        <f>1*OR(
AND(Table_owssvr__1[[#This Row],[Start time]]&gt;=S$1, Table_owssvr__1[[#This Row],[Start time]]&lt;T$1),
AND(Table_owssvr__1[[#This Row],[End Time]]&gt;S$1, Table_owssvr__1[[#This Row],[End Time]]&lt;=T$1 ),
AND(Table_owssvr__1[[#This Row],[Start time]]&lt;S$1, Table_owssvr__1[[#This Row],[End Time]]&gt;T$1)
)</f>
        <v>0</v>
      </c>
      <c r="T1256" s="7">
        <f>1*OR(
AND(Table_owssvr__1[[#This Row],[Start time]]&gt;=T$1, Table_owssvr__1[[#This Row],[Start time]]&lt;U$1),
AND(Table_owssvr__1[[#This Row],[End Time]]&gt;T$1, Table_owssvr__1[[#This Row],[End Time]]&lt;=U$1 ),
AND(Table_owssvr__1[[#This Row],[Start time]]&lt;T$1, Table_owssvr__1[[#This Row],[End Time]]&gt;U$1)
)</f>
        <v>0</v>
      </c>
      <c r="U1256" s="7">
        <f>1*OR(
AND(Table_owssvr__1[[#This Row],[Start time]]&gt;=U$1, Table_owssvr__1[[#This Row],[Start time]]&lt;V$1),
AND(Table_owssvr__1[[#This Row],[End Time]]&gt;U$1, Table_owssvr__1[[#This Row],[End Time]]&lt;=V$1 ),
AND(Table_owssvr__1[[#This Row],[Start time]]&lt;U$1, Table_owssvr__1[[#This Row],[End Time]]&gt;V$1)
)</f>
        <v>0</v>
      </c>
      <c r="V1256" s="7">
        <f>1*OR(
AND(Table_owssvr__1[[#This Row],[Start time]]&gt;=V$1, Table_owssvr__1[[#This Row],[Start time]]&lt;W$1),
AND(Table_owssvr__1[[#This Row],[End Time]]&gt;V$1, Table_owssvr__1[[#This Row],[End Time]]&lt;=W$1 ),
AND(Table_owssvr__1[[#This Row],[Start time]]&lt;V$1, Table_owssvr__1[[#This Row],[End Time]]&gt;W$1)
)</f>
        <v>0</v>
      </c>
      <c r="W1256" s="7">
        <f>1*OR(
AND(Table_owssvr__1[[#This Row],[Start time]]&gt;=W$1, Table_owssvr__1[[#This Row],[Start time]]&lt;X$1),
AND(Table_owssvr__1[[#This Row],[End Time]]&gt;W$1, Table_owssvr__1[[#This Row],[End Time]]&lt;=X$1 ),
AND(Table_owssvr__1[[#This Row],[Start time]]&lt;W$1, Table_owssvr__1[[#This Row],[End Time]]&gt;X$1)
)</f>
        <v>0</v>
      </c>
      <c r="X1256" s="7">
        <f>1*OR(
AND(Table_owssvr__1[[#This Row],[Start time]]&gt;=X$1, Table_owssvr__1[[#This Row],[Start time]]&lt;Y$1),
AND(Table_owssvr__1[[#This Row],[End Time]]&gt;X$1, Table_owssvr__1[[#This Row],[End Time]]&lt;=Y$1 ),
AND(Table_owssvr__1[[#This Row],[Start time]]&lt;X$1, Table_owssvr__1[[#This Row],[End Time]]&gt;Y$1)
)</f>
        <v>0</v>
      </c>
      <c r="Y1256" s="7">
        <f>1*OR(
AND(Table_owssvr__1[[#This Row],[Start time]]&gt;=Y$1, Table_owssvr__1[[#This Row],[Start time]]&lt;Z$1),
AND(Table_owssvr__1[[#This Row],[End Time]]&gt;Y$1, Table_owssvr__1[[#This Row],[End Time]]&lt;=Z$1 ),
AND(Table_owssvr__1[[#This Row],[Start time]]&lt;Y$1, Table_owssvr__1[[#This Row],[End Time]]&gt;Z$1)
)</f>
        <v>1</v>
      </c>
      <c r="Z1256" s="7">
        <f>1*OR(
AND(Table_owssvr__1[[#This Row],[Start time]]&gt;=Z$1, Table_owssvr__1[[#This Row],[Start time]]&lt;AA$1),
AND(Table_owssvr__1[[#This Row],[End Time]]&gt;Z$1, Table_owssvr__1[[#This Row],[End Time]]&lt;=AA$1 ),
AND(Table_owssvr__1[[#This Row],[Start time]]&lt;Z$1, Table_owssvr__1[[#This Row],[End Time]]&gt;AA$1)
)</f>
        <v>0</v>
      </c>
      <c r="AA1256" s="7">
        <f>1*OR(
AND(Table_owssvr__1[[#This Row],[Start time]]&gt;=AA$1, Table_owssvr__1[[#This Row],[Start time]]&lt;AB$1),
AND(Table_owssvr__1[[#This Row],[End Time]]&gt;AA$1, Table_owssvr__1[[#This Row],[End Time]]&lt;=AB$1 ),
AND(Table_owssvr__1[[#This Row],[Start time]]&lt;AA$1, Table_owssvr__1[[#This Row],[End Time]]&gt;AB$1)
)</f>
        <v>0</v>
      </c>
      <c r="AB1256" s="7">
        <f>1*OR(
AND(Table_owssvr__1[[#This Row],[Start time]]&gt;=AB$1, Table_owssvr__1[[#This Row],[Start time]]&lt;AC$1),
AND(Table_owssvr__1[[#This Row],[End Time]]&gt;AB$1, Table_owssvr__1[[#This Row],[End Time]]&lt;=AC$1 ),
AND(Table_owssvr__1[[#This Row],[Start time]]&lt;AB$1, Table_owssvr__1[[#This Row],[End Time]]&gt;AC$1)
)</f>
        <v>0</v>
      </c>
      <c r="AC1256" s="7">
        <f>1*OR(
AND(Table_owssvr__1[[#This Row],[Start time]]&gt;=AC$1, Table_owssvr__1[[#This Row],[Start time]]&lt;AD$1),
AND(Table_owssvr__1[[#This Row],[End Time]]&gt;AC$1, Table_owssvr__1[[#This Row],[End Time]]&lt;=AD$1 ),
AND(Table_owssvr__1[[#This Row],[Start time]]&lt;AC$1, Table_owssvr__1[[#This Row],[End Time]]&gt;AD$1)
)</f>
        <v>0</v>
      </c>
      <c r="AD1256" s="7">
        <f>1*OR(
AND(Table_owssvr__1[[#This Row],[Start time]]&gt;=AD$1, Table_owssvr__1[[#This Row],[Start time]]&lt;AE$1),
AND(Table_owssvr__1[[#This Row],[End Time]]&gt;AD$1, Table_owssvr__1[[#This Row],[End Time]]&lt;=AE$1 ),
AND(Table_owssvr__1[[#This Row],[Start time]]&lt;AD$1, Table_owssvr__1[[#This Row],[End Time]]&gt;AE$1)
)</f>
        <v>0</v>
      </c>
      <c r="AE1256" s="7">
        <f>1*OR(
AND(Table_owssvr__1[[#This Row],[Start time]]&gt;=AE$1, Table_owssvr__1[[#This Row],[Start time]]&lt;AF$1),
AND(Table_owssvr__1[[#This Row],[End Time]]&gt;AE$1, Table_owssvr__1[[#This Row],[End Time]]&lt;=AF$1 ),
AND(Table_owssvr__1[[#This Row],[Start time]]&lt;AE$1, Table_owssvr__1[[#This Row],[End Time]]&gt;AF$1)
)</f>
        <v>0</v>
      </c>
    </row>
    <row r="1257" spans="1:31" x14ac:dyDescent="0.25">
      <c r="A1257" s="2"/>
      <c r="B1257" s="3" t="s">
        <v>599</v>
      </c>
      <c r="C1257" s="3" t="s">
        <v>33</v>
      </c>
      <c r="D1257" s="3" t="s">
        <v>22</v>
      </c>
      <c r="E1257" s="1" t="s">
        <v>884</v>
      </c>
      <c r="F1257" s="4">
        <v>42437.666666666664</v>
      </c>
      <c r="G1257" s="4">
        <v>42437.694444444445</v>
      </c>
      <c r="H1257" s="4">
        <v>42437.695763888885</v>
      </c>
      <c r="I1257" s="3" t="s">
        <v>33</v>
      </c>
      <c r="J1257" s="2" t="s">
        <v>17</v>
      </c>
      <c r="K1257" s="2" t="s">
        <v>16</v>
      </c>
      <c r="L1257" t="b">
        <f>LEFT(Table_owssvr__1[[#This Row],[Person''s Name]],4)=LEFT(Table_owssvr__1[[#This Row],[Modified By]],4)</f>
        <v>1</v>
      </c>
      <c r="M1257" t="b">
        <f>Table_owssvr__1[[#This Row],[Modified]]&gt;Table_owssvr__1[[#This Row],[Start Date and Time]]</f>
        <v>1</v>
      </c>
      <c r="N1257">
        <f>(Table_owssvr__1[[#This Row],[End Date and Time]]-Table_owssvr__1[[#This Row],[Start Date and Time]])*24</f>
        <v>0.66666666674427688</v>
      </c>
      <c r="O1257" s="5">
        <f>INT(Table_owssvr__1[[#This Row],[Start Date and Time]])</f>
        <v>42437</v>
      </c>
      <c r="P1257" s="6">
        <f>DATE(YEAR(Table_owssvr__1[[#This Row],[Date]]),MONTH(Table_owssvr__1[[#This Row],[Date]]),1)</f>
        <v>42430</v>
      </c>
      <c r="Q1257" s="9">
        <f>ROUND(24*(Table_owssvr__1[[#This Row],[Start Date and Time]]-INT(Table_owssvr__1[[#This Row],[Start Date and Time]])),2)</f>
        <v>16</v>
      </c>
      <c r="R1257" s="9">
        <f>ROUND(24*(Table_owssvr__1[[#This Row],[End Date and Time]]-INT(Table_owssvr__1[[#This Row],[End Date and Time]])),2)</f>
        <v>16.670000000000002</v>
      </c>
      <c r="S1257" s="7">
        <f>1*OR(
AND(Table_owssvr__1[[#This Row],[Start time]]&gt;=S$1, Table_owssvr__1[[#This Row],[Start time]]&lt;T$1),
AND(Table_owssvr__1[[#This Row],[End Time]]&gt;S$1, Table_owssvr__1[[#This Row],[End Time]]&lt;=T$1 ),
AND(Table_owssvr__1[[#This Row],[Start time]]&lt;S$1, Table_owssvr__1[[#This Row],[End Time]]&gt;T$1)
)</f>
        <v>0</v>
      </c>
      <c r="T1257" s="7">
        <f>1*OR(
AND(Table_owssvr__1[[#This Row],[Start time]]&gt;=T$1, Table_owssvr__1[[#This Row],[Start time]]&lt;U$1),
AND(Table_owssvr__1[[#This Row],[End Time]]&gt;T$1, Table_owssvr__1[[#This Row],[End Time]]&lt;=U$1 ),
AND(Table_owssvr__1[[#This Row],[Start time]]&lt;T$1, Table_owssvr__1[[#This Row],[End Time]]&gt;U$1)
)</f>
        <v>0</v>
      </c>
      <c r="U1257" s="7">
        <f>1*OR(
AND(Table_owssvr__1[[#This Row],[Start time]]&gt;=U$1, Table_owssvr__1[[#This Row],[Start time]]&lt;V$1),
AND(Table_owssvr__1[[#This Row],[End Time]]&gt;U$1, Table_owssvr__1[[#This Row],[End Time]]&lt;=V$1 ),
AND(Table_owssvr__1[[#This Row],[Start time]]&lt;U$1, Table_owssvr__1[[#This Row],[End Time]]&gt;V$1)
)</f>
        <v>0</v>
      </c>
      <c r="V1257" s="7">
        <f>1*OR(
AND(Table_owssvr__1[[#This Row],[Start time]]&gt;=V$1, Table_owssvr__1[[#This Row],[Start time]]&lt;W$1),
AND(Table_owssvr__1[[#This Row],[End Time]]&gt;V$1, Table_owssvr__1[[#This Row],[End Time]]&lt;=W$1 ),
AND(Table_owssvr__1[[#This Row],[Start time]]&lt;V$1, Table_owssvr__1[[#This Row],[End Time]]&gt;W$1)
)</f>
        <v>0</v>
      </c>
      <c r="W1257" s="7">
        <f>1*OR(
AND(Table_owssvr__1[[#This Row],[Start time]]&gt;=W$1, Table_owssvr__1[[#This Row],[Start time]]&lt;X$1),
AND(Table_owssvr__1[[#This Row],[End Time]]&gt;W$1, Table_owssvr__1[[#This Row],[End Time]]&lt;=X$1 ),
AND(Table_owssvr__1[[#This Row],[Start time]]&lt;W$1, Table_owssvr__1[[#This Row],[End Time]]&gt;X$1)
)</f>
        <v>0</v>
      </c>
      <c r="X1257" s="7">
        <f>1*OR(
AND(Table_owssvr__1[[#This Row],[Start time]]&gt;=X$1, Table_owssvr__1[[#This Row],[Start time]]&lt;Y$1),
AND(Table_owssvr__1[[#This Row],[End Time]]&gt;X$1, Table_owssvr__1[[#This Row],[End Time]]&lt;=Y$1 ),
AND(Table_owssvr__1[[#This Row],[Start time]]&lt;X$1, Table_owssvr__1[[#This Row],[End Time]]&gt;Y$1)
)</f>
        <v>0</v>
      </c>
      <c r="Y1257" s="7">
        <f>1*OR(
AND(Table_owssvr__1[[#This Row],[Start time]]&gt;=Y$1, Table_owssvr__1[[#This Row],[Start time]]&lt;Z$1),
AND(Table_owssvr__1[[#This Row],[End Time]]&gt;Y$1, Table_owssvr__1[[#This Row],[End Time]]&lt;=Z$1 ),
AND(Table_owssvr__1[[#This Row],[Start time]]&lt;Y$1, Table_owssvr__1[[#This Row],[End Time]]&gt;Z$1)
)</f>
        <v>0</v>
      </c>
      <c r="Z1257" s="7">
        <f>1*OR(
AND(Table_owssvr__1[[#This Row],[Start time]]&gt;=Z$1, Table_owssvr__1[[#This Row],[Start time]]&lt;AA$1),
AND(Table_owssvr__1[[#This Row],[End Time]]&gt;Z$1, Table_owssvr__1[[#This Row],[End Time]]&lt;=AA$1 ),
AND(Table_owssvr__1[[#This Row],[Start time]]&lt;Z$1, Table_owssvr__1[[#This Row],[End Time]]&gt;AA$1)
)</f>
        <v>0</v>
      </c>
      <c r="AA1257" s="7">
        <f>1*OR(
AND(Table_owssvr__1[[#This Row],[Start time]]&gt;=AA$1, Table_owssvr__1[[#This Row],[Start time]]&lt;AB$1),
AND(Table_owssvr__1[[#This Row],[End Time]]&gt;AA$1, Table_owssvr__1[[#This Row],[End Time]]&lt;=AB$1 ),
AND(Table_owssvr__1[[#This Row],[Start time]]&lt;AA$1, Table_owssvr__1[[#This Row],[End Time]]&gt;AB$1)
)</f>
        <v>1</v>
      </c>
      <c r="AB1257" s="7">
        <f>1*OR(
AND(Table_owssvr__1[[#This Row],[Start time]]&gt;=AB$1, Table_owssvr__1[[#This Row],[Start time]]&lt;AC$1),
AND(Table_owssvr__1[[#This Row],[End Time]]&gt;AB$1, Table_owssvr__1[[#This Row],[End Time]]&lt;=AC$1 ),
AND(Table_owssvr__1[[#This Row],[Start time]]&lt;AB$1, Table_owssvr__1[[#This Row],[End Time]]&gt;AC$1)
)</f>
        <v>0</v>
      </c>
      <c r="AC1257" s="7">
        <f>1*OR(
AND(Table_owssvr__1[[#This Row],[Start time]]&gt;=AC$1, Table_owssvr__1[[#This Row],[Start time]]&lt;AD$1),
AND(Table_owssvr__1[[#This Row],[End Time]]&gt;AC$1, Table_owssvr__1[[#This Row],[End Time]]&lt;=AD$1 ),
AND(Table_owssvr__1[[#This Row],[Start time]]&lt;AC$1, Table_owssvr__1[[#This Row],[End Time]]&gt;AD$1)
)</f>
        <v>0</v>
      </c>
      <c r="AD1257" s="7">
        <f>1*OR(
AND(Table_owssvr__1[[#This Row],[Start time]]&gt;=AD$1, Table_owssvr__1[[#This Row],[Start time]]&lt;AE$1),
AND(Table_owssvr__1[[#This Row],[End Time]]&gt;AD$1, Table_owssvr__1[[#This Row],[End Time]]&lt;=AE$1 ),
AND(Table_owssvr__1[[#This Row],[Start time]]&lt;AD$1, Table_owssvr__1[[#This Row],[End Time]]&gt;AE$1)
)</f>
        <v>0</v>
      </c>
      <c r="AE1257" s="7">
        <f>1*OR(
AND(Table_owssvr__1[[#This Row],[Start time]]&gt;=AE$1, Table_owssvr__1[[#This Row],[Start time]]&lt;AF$1),
AND(Table_owssvr__1[[#This Row],[End Time]]&gt;AE$1, Table_owssvr__1[[#This Row],[End Time]]&lt;=AF$1 ),
AND(Table_owssvr__1[[#This Row],[Start time]]&lt;AE$1, Table_owssvr__1[[#This Row],[End Time]]&gt;AF$1)
)</f>
        <v>0</v>
      </c>
    </row>
    <row r="1258" spans="1:31" ht="30" x14ac:dyDescent="0.25">
      <c r="A1258" s="2"/>
      <c r="B1258" s="3" t="s">
        <v>656</v>
      </c>
      <c r="C1258" s="3" t="s">
        <v>23</v>
      </c>
      <c r="D1258" s="3" t="s">
        <v>22</v>
      </c>
      <c r="E1258" s="1" t="s">
        <v>885</v>
      </c>
      <c r="F1258" s="4">
        <v>42437.597222222219</v>
      </c>
      <c r="G1258" s="4">
        <v>42437.604166666664</v>
      </c>
      <c r="H1258" s="4">
        <v>42437.696863425925</v>
      </c>
      <c r="I1258" s="3" t="s">
        <v>23</v>
      </c>
      <c r="J1258" s="2" t="s">
        <v>17</v>
      </c>
      <c r="K1258" s="2" t="s">
        <v>16</v>
      </c>
      <c r="L1258" t="b">
        <f>LEFT(Table_owssvr__1[[#This Row],[Person''s Name]],4)=LEFT(Table_owssvr__1[[#This Row],[Modified By]],4)</f>
        <v>1</v>
      </c>
      <c r="M1258" t="b">
        <f>Table_owssvr__1[[#This Row],[Modified]]&gt;Table_owssvr__1[[#This Row],[Start Date and Time]]</f>
        <v>1</v>
      </c>
      <c r="N1258">
        <f>(Table_owssvr__1[[#This Row],[End Date and Time]]-Table_owssvr__1[[#This Row],[Start Date and Time]])*24</f>
        <v>0.16666666668606922</v>
      </c>
      <c r="O1258" s="5">
        <f>INT(Table_owssvr__1[[#This Row],[Start Date and Time]])</f>
        <v>42437</v>
      </c>
      <c r="P1258" s="6">
        <f>DATE(YEAR(Table_owssvr__1[[#This Row],[Date]]),MONTH(Table_owssvr__1[[#This Row],[Date]]),1)</f>
        <v>42430</v>
      </c>
      <c r="Q1258" s="9">
        <f>ROUND(24*(Table_owssvr__1[[#This Row],[Start Date and Time]]-INT(Table_owssvr__1[[#This Row],[Start Date and Time]])),2)</f>
        <v>14.33</v>
      </c>
      <c r="R1258" s="9">
        <f>ROUND(24*(Table_owssvr__1[[#This Row],[End Date and Time]]-INT(Table_owssvr__1[[#This Row],[End Date and Time]])),2)</f>
        <v>14.5</v>
      </c>
      <c r="S1258" s="7">
        <f>1*OR(
AND(Table_owssvr__1[[#This Row],[Start time]]&gt;=S$1, Table_owssvr__1[[#This Row],[Start time]]&lt;T$1),
AND(Table_owssvr__1[[#This Row],[End Time]]&gt;S$1, Table_owssvr__1[[#This Row],[End Time]]&lt;=T$1 ),
AND(Table_owssvr__1[[#This Row],[Start time]]&lt;S$1, Table_owssvr__1[[#This Row],[End Time]]&gt;T$1)
)</f>
        <v>0</v>
      </c>
      <c r="T1258" s="7">
        <f>1*OR(
AND(Table_owssvr__1[[#This Row],[Start time]]&gt;=T$1, Table_owssvr__1[[#This Row],[Start time]]&lt;U$1),
AND(Table_owssvr__1[[#This Row],[End Time]]&gt;T$1, Table_owssvr__1[[#This Row],[End Time]]&lt;=U$1 ),
AND(Table_owssvr__1[[#This Row],[Start time]]&lt;T$1, Table_owssvr__1[[#This Row],[End Time]]&gt;U$1)
)</f>
        <v>0</v>
      </c>
      <c r="U1258" s="7">
        <f>1*OR(
AND(Table_owssvr__1[[#This Row],[Start time]]&gt;=U$1, Table_owssvr__1[[#This Row],[Start time]]&lt;V$1),
AND(Table_owssvr__1[[#This Row],[End Time]]&gt;U$1, Table_owssvr__1[[#This Row],[End Time]]&lt;=V$1 ),
AND(Table_owssvr__1[[#This Row],[Start time]]&lt;U$1, Table_owssvr__1[[#This Row],[End Time]]&gt;V$1)
)</f>
        <v>0</v>
      </c>
      <c r="V1258" s="7">
        <f>1*OR(
AND(Table_owssvr__1[[#This Row],[Start time]]&gt;=V$1, Table_owssvr__1[[#This Row],[Start time]]&lt;W$1),
AND(Table_owssvr__1[[#This Row],[End Time]]&gt;V$1, Table_owssvr__1[[#This Row],[End Time]]&lt;=W$1 ),
AND(Table_owssvr__1[[#This Row],[Start time]]&lt;V$1, Table_owssvr__1[[#This Row],[End Time]]&gt;W$1)
)</f>
        <v>0</v>
      </c>
      <c r="W1258" s="7">
        <f>1*OR(
AND(Table_owssvr__1[[#This Row],[Start time]]&gt;=W$1, Table_owssvr__1[[#This Row],[Start time]]&lt;X$1),
AND(Table_owssvr__1[[#This Row],[End Time]]&gt;W$1, Table_owssvr__1[[#This Row],[End Time]]&lt;=X$1 ),
AND(Table_owssvr__1[[#This Row],[Start time]]&lt;W$1, Table_owssvr__1[[#This Row],[End Time]]&gt;X$1)
)</f>
        <v>0</v>
      </c>
      <c r="X1258" s="7">
        <f>1*OR(
AND(Table_owssvr__1[[#This Row],[Start time]]&gt;=X$1, Table_owssvr__1[[#This Row],[Start time]]&lt;Y$1),
AND(Table_owssvr__1[[#This Row],[End Time]]&gt;X$1, Table_owssvr__1[[#This Row],[End Time]]&lt;=Y$1 ),
AND(Table_owssvr__1[[#This Row],[Start time]]&lt;X$1, Table_owssvr__1[[#This Row],[End Time]]&gt;Y$1)
)</f>
        <v>0</v>
      </c>
      <c r="Y1258" s="7">
        <f>1*OR(
AND(Table_owssvr__1[[#This Row],[Start time]]&gt;=Y$1, Table_owssvr__1[[#This Row],[Start time]]&lt;Z$1),
AND(Table_owssvr__1[[#This Row],[End Time]]&gt;Y$1, Table_owssvr__1[[#This Row],[End Time]]&lt;=Z$1 ),
AND(Table_owssvr__1[[#This Row],[Start time]]&lt;Y$1, Table_owssvr__1[[#This Row],[End Time]]&gt;Z$1)
)</f>
        <v>1</v>
      </c>
      <c r="Z1258" s="7">
        <f>1*OR(
AND(Table_owssvr__1[[#This Row],[Start time]]&gt;=Z$1, Table_owssvr__1[[#This Row],[Start time]]&lt;AA$1),
AND(Table_owssvr__1[[#This Row],[End Time]]&gt;Z$1, Table_owssvr__1[[#This Row],[End Time]]&lt;=AA$1 ),
AND(Table_owssvr__1[[#This Row],[Start time]]&lt;Z$1, Table_owssvr__1[[#This Row],[End Time]]&gt;AA$1)
)</f>
        <v>0</v>
      </c>
      <c r="AA1258" s="7">
        <f>1*OR(
AND(Table_owssvr__1[[#This Row],[Start time]]&gt;=AA$1, Table_owssvr__1[[#This Row],[Start time]]&lt;AB$1),
AND(Table_owssvr__1[[#This Row],[End Time]]&gt;AA$1, Table_owssvr__1[[#This Row],[End Time]]&lt;=AB$1 ),
AND(Table_owssvr__1[[#This Row],[Start time]]&lt;AA$1, Table_owssvr__1[[#This Row],[End Time]]&gt;AB$1)
)</f>
        <v>0</v>
      </c>
      <c r="AB1258" s="7">
        <f>1*OR(
AND(Table_owssvr__1[[#This Row],[Start time]]&gt;=AB$1, Table_owssvr__1[[#This Row],[Start time]]&lt;AC$1),
AND(Table_owssvr__1[[#This Row],[End Time]]&gt;AB$1, Table_owssvr__1[[#This Row],[End Time]]&lt;=AC$1 ),
AND(Table_owssvr__1[[#This Row],[Start time]]&lt;AB$1, Table_owssvr__1[[#This Row],[End Time]]&gt;AC$1)
)</f>
        <v>0</v>
      </c>
      <c r="AC1258" s="7">
        <f>1*OR(
AND(Table_owssvr__1[[#This Row],[Start time]]&gt;=AC$1, Table_owssvr__1[[#This Row],[Start time]]&lt;AD$1),
AND(Table_owssvr__1[[#This Row],[End Time]]&gt;AC$1, Table_owssvr__1[[#This Row],[End Time]]&lt;=AD$1 ),
AND(Table_owssvr__1[[#This Row],[Start time]]&lt;AC$1, Table_owssvr__1[[#This Row],[End Time]]&gt;AD$1)
)</f>
        <v>0</v>
      </c>
      <c r="AD1258" s="7">
        <f>1*OR(
AND(Table_owssvr__1[[#This Row],[Start time]]&gt;=AD$1, Table_owssvr__1[[#This Row],[Start time]]&lt;AE$1),
AND(Table_owssvr__1[[#This Row],[End Time]]&gt;AD$1, Table_owssvr__1[[#This Row],[End Time]]&lt;=AE$1 ),
AND(Table_owssvr__1[[#This Row],[Start time]]&lt;AD$1, Table_owssvr__1[[#This Row],[End Time]]&gt;AE$1)
)</f>
        <v>0</v>
      </c>
      <c r="AE1258" s="7">
        <f>1*OR(
AND(Table_owssvr__1[[#This Row],[Start time]]&gt;=AE$1, Table_owssvr__1[[#This Row],[Start time]]&lt;AF$1),
AND(Table_owssvr__1[[#This Row],[End Time]]&gt;AE$1, Table_owssvr__1[[#This Row],[End Time]]&lt;=AF$1 ),
AND(Table_owssvr__1[[#This Row],[Start time]]&lt;AE$1, Table_owssvr__1[[#This Row],[End Time]]&gt;AF$1)
)</f>
        <v>0</v>
      </c>
    </row>
    <row r="1259" spans="1:31" x14ac:dyDescent="0.25">
      <c r="A1259" s="2"/>
      <c r="B1259" s="3" t="s">
        <v>599</v>
      </c>
      <c r="C1259" s="3" t="s">
        <v>506</v>
      </c>
      <c r="D1259" s="3" t="s">
        <v>22</v>
      </c>
      <c r="E1259" s="1" t="s">
        <v>1253</v>
      </c>
      <c r="F1259" s="4">
        <v>42437.666666666664</v>
      </c>
      <c r="G1259" s="4">
        <v>42437.694444444445</v>
      </c>
      <c r="H1259" s="4">
        <v>42437.698229166665</v>
      </c>
      <c r="I1259" s="3" t="s">
        <v>508</v>
      </c>
      <c r="J1259" s="2" t="s">
        <v>17</v>
      </c>
      <c r="K1259" s="2" t="s">
        <v>16</v>
      </c>
      <c r="L1259" t="b">
        <f>LEFT(Table_owssvr__1[[#This Row],[Person''s Name]],4)=LEFT(Table_owssvr__1[[#This Row],[Modified By]],4)</f>
        <v>1</v>
      </c>
      <c r="M1259" t="b">
        <f>Table_owssvr__1[[#This Row],[Modified]]&gt;Table_owssvr__1[[#This Row],[Start Date and Time]]</f>
        <v>1</v>
      </c>
      <c r="N1259">
        <f>(Table_owssvr__1[[#This Row],[End Date and Time]]-Table_owssvr__1[[#This Row],[Start Date and Time]])*24</f>
        <v>0.66666666674427688</v>
      </c>
      <c r="O1259" s="5">
        <f>INT(Table_owssvr__1[[#This Row],[Start Date and Time]])</f>
        <v>42437</v>
      </c>
      <c r="P1259" s="6">
        <f>DATE(YEAR(Table_owssvr__1[[#This Row],[Date]]),MONTH(Table_owssvr__1[[#This Row],[Date]]),1)</f>
        <v>42430</v>
      </c>
      <c r="Q1259" s="9">
        <f>ROUND(24*(Table_owssvr__1[[#This Row],[Start Date and Time]]-INT(Table_owssvr__1[[#This Row],[Start Date and Time]])),2)</f>
        <v>16</v>
      </c>
      <c r="R1259" s="9">
        <f>ROUND(24*(Table_owssvr__1[[#This Row],[End Date and Time]]-INT(Table_owssvr__1[[#This Row],[End Date and Time]])),2)</f>
        <v>16.670000000000002</v>
      </c>
      <c r="S1259" s="7">
        <f>1*OR(
AND(Table_owssvr__1[[#This Row],[Start time]]&gt;=S$1, Table_owssvr__1[[#This Row],[Start time]]&lt;T$1),
AND(Table_owssvr__1[[#This Row],[End Time]]&gt;S$1, Table_owssvr__1[[#This Row],[End Time]]&lt;=T$1 ),
AND(Table_owssvr__1[[#This Row],[Start time]]&lt;S$1, Table_owssvr__1[[#This Row],[End Time]]&gt;T$1)
)</f>
        <v>0</v>
      </c>
      <c r="T1259" s="7">
        <f>1*OR(
AND(Table_owssvr__1[[#This Row],[Start time]]&gt;=T$1, Table_owssvr__1[[#This Row],[Start time]]&lt;U$1),
AND(Table_owssvr__1[[#This Row],[End Time]]&gt;T$1, Table_owssvr__1[[#This Row],[End Time]]&lt;=U$1 ),
AND(Table_owssvr__1[[#This Row],[Start time]]&lt;T$1, Table_owssvr__1[[#This Row],[End Time]]&gt;U$1)
)</f>
        <v>0</v>
      </c>
      <c r="U1259" s="7">
        <f>1*OR(
AND(Table_owssvr__1[[#This Row],[Start time]]&gt;=U$1, Table_owssvr__1[[#This Row],[Start time]]&lt;V$1),
AND(Table_owssvr__1[[#This Row],[End Time]]&gt;U$1, Table_owssvr__1[[#This Row],[End Time]]&lt;=V$1 ),
AND(Table_owssvr__1[[#This Row],[Start time]]&lt;U$1, Table_owssvr__1[[#This Row],[End Time]]&gt;V$1)
)</f>
        <v>0</v>
      </c>
      <c r="V1259" s="7">
        <f>1*OR(
AND(Table_owssvr__1[[#This Row],[Start time]]&gt;=V$1, Table_owssvr__1[[#This Row],[Start time]]&lt;W$1),
AND(Table_owssvr__1[[#This Row],[End Time]]&gt;V$1, Table_owssvr__1[[#This Row],[End Time]]&lt;=W$1 ),
AND(Table_owssvr__1[[#This Row],[Start time]]&lt;V$1, Table_owssvr__1[[#This Row],[End Time]]&gt;W$1)
)</f>
        <v>0</v>
      </c>
      <c r="W1259" s="7">
        <f>1*OR(
AND(Table_owssvr__1[[#This Row],[Start time]]&gt;=W$1, Table_owssvr__1[[#This Row],[Start time]]&lt;X$1),
AND(Table_owssvr__1[[#This Row],[End Time]]&gt;W$1, Table_owssvr__1[[#This Row],[End Time]]&lt;=X$1 ),
AND(Table_owssvr__1[[#This Row],[Start time]]&lt;W$1, Table_owssvr__1[[#This Row],[End Time]]&gt;X$1)
)</f>
        <v>0</v>
      </c>
      <c r="X1259" s="7">
        <f>1*OR(
AND(Table_owssvr__1[[#This Row],[Start time]]&gt;=X$1, Table_owssvr__1[[#This Row],[Start time]]&lt;Y$1),
AND(Table_owssvr__1[[#This Row],[End Time]]&gt;X$1, Table_owssvr__1[[#This Row],[End Time]]&lt;=Y$1 ),
AND(Table_owssvr__1[[#This Row],[Start time]]&lt;X$1, Table_owssvr__1[[#This Row],[End Time]]&gt;Y$1)
)</f>
        <v>0</v>
      </c>
      <c r="Y1259" s="7">
        <f>1*OR(
AND(Table_owssvr__1[[#This Row],[Start time]]&gt;=Y$1, Table_owssvr__1[[#This Row],[Start time]]&lt;Z$1),
AND(Table_owssvr__1[[#This Row],[End Time]]&gt;Y$1, Table_owssvr__1[[#This Row],[End Time]]&lt;=Z$1 ),
AND(Table_owssvr__1[[#This Row],[Start time]]&lt;Y$1, Table_owssvr__1[[#This Row],[End Time]]&gt;Z$1)
)</f>
        <v>0</v>
      </c>
      <c r="Z1259" s="7">
        <f>1*OR(
AND(Table_owssvr__1[[#This Row],[Start time]]&gt;=Z$1, Table_owssvr__1[[#This Row],[Start time]]&lt;AA$1),
AND(Table_owssvr__1[[#This Row],[End Time]]&gt;Z$1, Table_owssvr__1[[#This Row],[End Time]]&lt;=AA$1 ),
AND(Table_owssvr__1[[#This Row],[Start time]]&lt;Z$1, Table_owssvr__1[[#This Row],[End Time]]&gt;AA$1)
)</f>
        <v>0</v>
      </c>
      <c r="AA1259" s="7">
        <f>1*OR(
AND(Table_owssvr__1[[#This Row],[Start time]]&gt;=AA$1, Table_owssvr__1[[#This Row],[Start time]]&lt;AB$1),
AND(Table_owssvr__1[[#This Row],[End Time]]&gt;AA$1, Table_owssvr__1[[#This Row],[End Time]]&lt;=AB$1 ),
AND(Table_owssvr__1[[#This Row],[Start time]]&lt;AA$1, Table_owssvr__1[[#This Row],[End Time]]&gt;AB$1)
)</f>
        <v>1</v>
      </c>
      <c r="AB1259" s="7">
        <f>1*OR(
AND(Table_owssvr__1[[#This Row],[Start time]]&gt;=AB$1, Table_owssvr__1[[#This Row],[Start time]]&lt;AC$1),
AND(Table_owssvr__1[[#This Row],[End Time]]&gt;AB$1, Table_owssvr__1[[#This Row],[End Time]]&lt;=AC$1 ),
AND(Table_owssvr__1[[#This Row],[Start time]]&lt;AB$1, Table_owssvr__1[[#This Row],[End Time]]&gt;AC$1)
)</f>
        <v>0</v>
      </c>
      <c r="AC1259" s="7">
        <f>1*OR(
AND(Table_owssvr__1[[#This Row],[Start time]]&gt;=AC$1, Table_owssvr__1[[#This Row],[Start time]]&lt;AD$1),
AND(Table_owssvr__1[[#This Row],[End Time]]&gt;AC$1, Table_owssvr__1[[#This Row],[End Time]]&lt;=AD$1 ),
AND(Table_owssvr__1[[#This Row],[Start time]]&lt;AC$1, Table_owssvr__1[[#This Row],[End Time]]&gt;AD$1)
)</f>
        <v>0</v>
      </c>
      <c r="AD1259" s="7">
        <f>1*OR(
AND(Table_owssvr__1[[#This Row],[Start time]]&gt;=AD$1, Table_owssvr__1[[#This Row],[Start time]]&lt;AE$1),
AND(Table_owssvr__1[[#This Row],[End Time]]&gt;AD$1, Table_owssvr__1[[#This Row],[End Time]]&lt;=AE$1 ),
AND(Table_owssvr__1[[#This Row],[Start time]]&lt;AD$1, Table_owssvr__1[[#This Row],[End Time]]&gt;AE$1)
)</f>
        <v>0</v>
      </c>
      <c r="AE1259" s="7">
        <f>1*OR(
AND(Table_owssvr__1[[#This Row],[Start time]]&gt;=AE$1, Table_owssvr__1[[#This Row],[Start time]]&lt;AF$1),
AND(Table_owssvr__1[[#This Row],[End Time]]&gt;AE$1, Table_owssvr__1[[#This Row],[End Time]]&lt;=AF$1 ),
AND(Table_owssvr__1[[#This Row],[Start time]]&lt;AE$1, Table_owssvr__1[[#This Row],[End Time]]&gt;AF$1)
)</f>
        <v>0</v>
      </c>
    </row>
    <row r="1260" spans="1:31" x14ac:dyDescent="0.25">
      <c r="A1260" s="2"/>
      <c r="B1260" s="3" t="s">
        <v>298</v>
      </c>
      <c r="C1260" s="3" t="s">
        <v>41</v>
      </c>
      <c r="D1260" s="3" t="s">
        <v>24</v>
      </c>
      <c r="E1260" s="1" t="s">
        <v>141</v>
      </c>
      <c r="F1260" s="4">
        <v>42437.520833333336</v>
      </c>
      <c r="G1260" s="4">
        <v>42437.53125</v>
      </c>
      <c r="H1260" s="4">
        <v>42437.699560185189</v>
      </c>
      <c r="I1260" s="3" t="s">
        <v>43</v>
      </c>
      <c r="J1260" s="2" t="s">
        <v>17</v>
      </c>
      <c r="K1260" s="2" t="s">
        <v>16</v>
      </c>
      <c r="L1260" t="b">
        <f>LEFT(Table_owssvr__1[[#This Row],[Person''s Name]],4)=LEFT(Table_owssvr__1[[#This Row],[Modified By]],4)</f>
        <v>1</v>
      </c>
      <c r="M1260" t="b">
        <f>Table_owssvr__1[[#This Row],[Modified]]&gt;Table_owssvr__1[[#This Row],[Start Date and Time]]</f>
        <v>1</v>
      </c>
      <c r="N1260">
        <f>(Table_owssvr__1[[#This Row],[End Date and Time]]-Table_owssvr__1[[#This Row],[Start Date and Time]])*24</f>
        <v>0.24999999994179234</v>
      </c>
      <c r="O1260" s="5">
        <f>INT(Table_owssvr__1[[#This Row],[Start Date and Time]])</f>
        <v>42437</v>
      </c>
      <c r="P1260" s="6">
        <f>DATE(YEAR(Table_owssvr__1[[#This Row],[Date]]),MONTH(Table_owssvr__1[[#This Row],[Date]]),1)</f>
        <v>42430</v>
      </c>
      <c r="Q1260" s="9">
        <f>ROUND(24*(Table_owssvr__1[[#This Row],[Start Date and Time]]-INT(Table_owssvr__1[[#This Row],[Start Date and Time]])),2)</f>
        <v>12.5</v>
      </c>
      <c r="R1260" s="9">
        <f>ROUND(24*(Table_owssvr__1[[#This Row],[End Date and Time]]-INT(Table_owssvr__1[[#This Row],[End Date and Time]])),2)</f>
        <v>12.75</v>
      </c>
      <c r="S1260" s="7">
        <f>1*OR(
AND(Table_owssvr__1[[#This Row],[Start time]]&gt;=S$1, Table_owssvr__1[[#This Row],[Start time]]&lt;T$1),
AND(Table_owssvr__1[[#This Row],[End Time]]&gt;S$1, Table_owssvr__1[[#This Row],[End Time]]&lt;=T$1 ),
AND(Table_owssvr__1[[#This Row],[Start time]]&lt;S$1, Table_owssvr__1[[#This Row],[End Time]]&gt;T$1)
)</f>
        <v>0</v>
      </c>
      <c r="T1260" s="7">
        <f>1*OR(
AND(Table_owssvr__1[[#This Row],[Start time]]&gt;=T$1, Table_owssvr__1[[#This Row],[Start time]]&lt;U$1),
AND(Table_owssvr__1[[#This Row],[End Time]]&gt;T$1, Table_owssvr__1[[#This Row],[End Time]]&lt;=U$1 ),
AND(Table_owssvr__1[[#This Row],[Start time]]&lt;T$1, Table_owssvr__1[[#This Row],[End Time]]&gt;U$1)
)</f>
        <v>0</v>
      </c>
      <c r="U1260" s="7">
        <f>1*OR(
AND(Table_owssvr__1[[#This Row],[Start time]]&gt;=U$1, Table_owssvr__1[[#This Row],[Start time]]&lt;V$1),
AND(Table_owssvr__1[[#This Row],[End Time]]&gt;U$1, Table_owssvr__1[[#This Row],[End Time]]&lt;=V$1 ),
AND(Table_owssvr__1[[#This Row],[Start time]]&lt;U$1, Table_owssvr__1[[#This Row],[End Time]]&gt;V$1)
)</f>
        <v>0</v>
      </c>
      <c r="V1260" s="7">
        <f>1*OR(
AND(Table_owssvr__1[[#This Row],[Start time]]&gt;=V$1, Table_owssvr__1[[#This Row],[Start time]]&lt;W$1),
AND(Table_owssvr__1[[#This Row],[End Time]]&gt;V$1, Table_owssvr__1[[#This Row],[End Time]]&lt;=W$1 ),
AND(Table_owssvr__1[[#This Row],[Start time]]&lt;V$1, Table_owssvr__1[[#This Row],[End Time]]&gt;W$1)
)</f>
        <v>0</v>
      </c>
      <c r="W1260" s="7">
        <f>1*OR(
AND(Table_owssvr__1[[#This Row],[Start time]]&gt;=W$1, Table_owssvr__1[[#This Row],[Start time]]&lt;X$1),
AND(Table_owssvr__1[[#This Row],[End Time]]&gt;W$1, Table_owssvr__1[[#This Row],[End Time]]&lt;=X$1 ),
AND(Table_owssvr__1[[#This Row],[Start time]]&lt;W$1, Table_owssvr__1[[#This Row],[End Time]]&gt;X$1)
)</f>
        <v>1</v>
      </c>
      <c r="X1260" s="7">
        <f>1*OR(
AND(Table_owssvr__1[[#This Row],[Start time]]&gt;=X$1, Table_owssvr__1[[#This Row],[Start time]]&lt;Y$1),
AND(Table_owssvr__1[[#This Row],[End Time]]&gt;X$1, Table_owssvr__1[[#This Row],[End Time]]&lt;=Y$1 ),
AND(Table_owssvr__1[[#This Row],[Start time]]&lt;X$1, Table_owssvr__1[[#This Row],[End Time]]&gt;Y$1)
)</f>
        <v>0</v>
      </c>
      <c r="Y1260" s="7">
        <f>1*OR(
AND(Table_owssvr__1[[#This Row],[Start time]]&gt;=Y$1, Table_owssvr__1[[#This Row],[Start time]]&lt;Z$1),
AND(Table_owssvr__1[[#This Row],[End Time]]&gt;Y$1, Table_owssvr__1[[#This Row],[End Time]]&lt;=Z$1 ),
AND(Table_owssvr__1[[#This Row],[Start time]]&lt;Y$1, Table_owssvr__1[[#This Row],[End Time]]&gt;Z$1)
)</f>
        <v>0</v>
      </c>
      <c r="Z1260" s="7">
        <f>1*OR(
AND(Table_owssvr__1[[#This Row],[Start time]]&gt;=Z$1, Table_owssvr__1[[#This Row],[Start time]]&lt;AA$1),
AND(Table_owssvr__1[[#This Row],[End Time]]&gt;Z$1, Table_owssvr__1[[#This Row],[End Time]]&lt;=AA$1 ),
AND(Table_owssvr__1[[#This Row],[Start time]]&lt;Z$1, Table_owssvr__1[[#This Row],[End Time]]&gt;AA$1)
)</f>
        <v>0</v>
      </c>
      <c r="AA1260" s="7">
        <f>1*OR(
AND(Table_owssvr__1[[#This Row],[Start time]]&gt;=AA$1, Table_owssvr__1[[#This Row],[Start time]]&lt;AB$1),
AND(Table_owssvr__1[[#This Row],[End Time]]&gt;AA$1, Table_owssvr__1[[#This Row],[End Time]]&lt;=AB$1 ),
AND(Table_owssvr__1[[#This Row],[Start time]]&lt;AA$1, Table_owssvr__1[[#This Row],[End Time]]&gt;AB$1)
)</f>
        <v>0</v>
      </c>
      <c r="AB1260" s="7">
        <f>1*OR(
AND(Table_owssvr__1[[#This Row],[Start time]]&gt;=AB$1, Table_owssvr__1[[#This Row],[Start time]]&lt;AC$1),
AND(Table_owssvr__1[[#This Row],[End Time]]&gt;AB$1, Table_owssvr__1[[#This Row],[End Time]]&lt;=AC$1 ),
AND(Table_owssvr__1[[#This Row],[Start time]]&lt;AB$1, Table_owssvr__1[[#This Row],[End Time]]&gt;AC$1)
)</f>
        <v>0</v>
      </c>
      <c r="AC1260" s="7">
        <f>1*OR(
AND(Table_owssvr__1[[#This Row],[Start time]]&gt;=AC$1, Table_owssvr__1[[#This Row],[Start time]]&lt;AD$1),
AND(Table_owssvr__1[[#This Row],[End Time]]&gt;AC$1, Table_owssvr__1[[#This Row],[End Time]]&lt;=AD$1 ),
AND(Table_owssvr__1[[#This Row],[Start time]]&lt;AC$1, Table_owssvr__1[[#This Row],[End Time]]&gt;AD$1)
)</f>
        <v>0</v>
      </c>
      <c r="AD1260" s="7">
        <f>1*OR(
AND(Table_owssvr__1[[#This Row],[Start time]]&gt;=AD$1, Table_owssvr__1[[#This Row],[Start time]]&lt;AE$1),
AND(Table_owssvr__1[[#This Row],[End Time]]&gt;AD$1, Table_owssvr__1[[#This Row],[End Time]]&lt;=AE$1 ),
AND(Table_owssvr__1[[#This Row],[Start time]]&lt;AD$1, Table_owssvr__1[[#This Row],[End Time]]&gt;AE$1)
)</f>
        <v>0</v>
      </c>
      <c r="AE1260" s="7">
        <f>1*OR(
AND(Table_owssvr__1[[#This Row],[Start time]]&gt;=AE$1, Table_owssvr__1[[#This Row],[Start time]]&lt;AF$1),
AND(Table_owssvr__1[[#This Row],[End Time]]&gt;AE$1, Table_owssvr__1[[#This Row],[End Time]]&lt;=AF$1 ),
AND(Table_owssvr__1[[#This Row],[Start time]]&lt;AE$1, Table_owssvr__1[[#This Row],[End Time]]&gt;AF$1)
)</f>
        <v>0</v>
      </c>
    </row>
    <row r="1261" spans="1:31" x14ac:dyDescent="0.25">
      <c r="A1261" s="2"/>
      <c r="B1261" s="3" t="s">
        <v>599</v>
      </c>
      <c r="C1261" s="3" t="s">
        <v>506</v>
      </c>
      <c r="D1261" s="3" t="s">
        <v>22</v>
      </c>
      <c r="E1261" s="1" t="s">
        <v>886</v>
      </c>
      <c r="F1261" s="4">
        <v>42437.451388888891</v>
      </c>
      <c r="G1261" s="4">
        <v>42437.541666666664</v>
      </c>
      <c r="H1261" s="4">
        <v>42438.68677083333</v>
      </c>
      <c r="I1261" s="3" t="s">
        <v>508</v>
      </c>
      <c r="J1261" s="2" t="s">
        <v>17</v>
      </c>
      <c r="K1261" s="2" t="s">
        <v>16</v>
      </c>
      <c r="L1261" t="b">
        <f>LEFT(Table_owssvr__1[[#This Row],[Person''s Name]],4)=LEFT(Table_owssvr__1[[#This Row],[Modified By]],4)</f>
        <v>1</v>
      </c>
      <c r="M1261" t="b">
        <f>Table_owssvr__1[[#This Row],[Modified]]&gt;Table_owssvr__1[[#This Row],[Start Date and Time]]</f>
        <v>1</v>
      </c>
      <c r="N1261">
        <f>(Table_owssvr__1[[#This Row],[End Date and Time]]-Table_owssvr__1[[#This Row],[Start Date and Time]])*24</f>
        <v>2.1666666665696539</v>
      </c>
      <c r="O1261" s="5">
        <f>INT(Table_owssvr__1[[#This Row],[Start Date and Time]])</f>
        <v>42437</v>
      </c>
      <c r="P1261" s="6">
        <f>DATE(YEAR(Table_owssvr__1[[#This Row],[Date]]),MONTH(Table_owssvr__1[[#This Row],[Date]]),1)</f>
        <v>42430</v>
      </c>
      <c r="Q1261" s="9">
        <f>ROUND(24*(Table_owssvr__1[[#This Row],[Start Date and Time]]-INT(Table_owssvr__1[[#This Row],[Start Date and Time]])),2)</f>
        <v>10.83</v>
      </c>
      <c r="R1261" s="9">
        <f>ROUND(24*(Table_owssvr__1[[#This Row],[End Date and Time]]-INT(Table_owssvr__1[[#This Row],[End Date and Time]])),2)</f>
        <v>13</v>
      </c>
      <c r="S1261" s="7">
        <f>1*OR(
AND(Table_owssvr__1[[#This Row],[Start time]]&gt;=S$1, Table_owssvr__1[[#This Row],[Start time]]&lt;T$1),
AND(Table_owssvr__1[[#This Row],[End Time]]&gt;S$1, Table_owssvr__1[[#This Row],[End Time]]&lt;=T$1 ),
AND(Table_owssvr__1[[#This Row],[Start time]]&lt;S$1, Table_owssvr__1[[#This Row],[End Time]]&gt;T$1)
)</f>
        <v>0</v>
      </c>
      <c r="T1261" s="7">
        <f>1*OR(
AND(Table_owssvr__1[[#This Row],[Start time]]&gt;=T$1, Table_owssvr__1[[#This Row],[Start time]]&lt;U$1),
AND(Table_owssvr__1[[#This Row],[End Time]]&gt;T$1, Table_owssvr__1[[#This Row],[End Time]]&lt;=U$1 ),
AND(Table_owssvr__1[[#This Row],[Start time]]&lt;T$1, Table_owssvr__1[[#This Row],[End Time]]&gt;U$1)
)</f>
        <v>0</v>
      </c>
      <c r="U1261" s="7">
        <f>1*OR(
AND(Table_owssvr__1[[#This Row],[Start time]]&gt;=U$1, Table_owssvr__1[[#This Row],[Start time]]&lt;V$1),
AND(Table_owssvr__1[[#This Row],[End Time]]&gt;U$1, Table_owssvr__1[[#This Row],[End Time]]&lt;=V$1 ),
AND(Table_owssvr__1[[#This Row],[Start time]]&lt;U$1, Table_owssvr__1[[#This Row],[End Time]]&gt;V$1)
)</f>
        <v>1</v>
      </c>
      <c r="V1261" s="7">
        <f>1*OR(
AND(Table_owssvr__1[[#This Row],[Start time]]&gt;=V$1, Table_owssvr__1[[#This Row],[Start time]]&lt;W$1),
AND(Table_owssvr__1[[#This Row],[End Time]]&gt;V$1, Table_owssvr__1[[#This Row],[End Time]]&lt;=W$1 ),
AND(Table_owssvr__1[[#This Row],[Start time]]&lt;V$1, Table_owssvr__1[[#This Row],[End Time]]&gt;W$1)
)</f>
        <v>1</v>
      </c>
      <c r="W1261" s="7">
        <f>1*OR(
AND(Table_owssvr__1[[#This Row],[Start time]]&gt;=W$1, Table_owssvr__1[[#This Row],[Start time]]&lt;X$1),
AND(Table_owssvr__1[[#This Row],[End Time]]&gt;W$1, Table_owssvr__1[[#This Row],[End Time]]&lt;=X$1 ),
AND(Table_owssvr__1[[#This Row],[Start time]]&lt;W$1, Table_owssvr__1[[#This Row],[End Time]]&gt;X$1)
)</f>
        <v>1</v>
      </c>
      <c r="X1261" s="7">
        <f>1*OR(
AND(Table_owssvr__1[[#This Row],[Start time]]&gt;=X$1, Table_owssvr__1[[#This Row],[Start time]]&lt;Y$1),
AND(Table_owssvr__1[[#This Row],[End Time]]&gt;X$1, Table_owssvr__1[[#This Row],[End Time]]&lt;=Y$1 ),
AND(Table_owssvr__1[[#This Row],[Start time]]&lt;X$1, Table_owssvr__1[[#This Row],[End Time]]&gt;Y$1)
)</f>
        <v>0</v>
      </c>
      <c r="Y1261" s="7">
        <f>1*OR(
AND(Table_owssvr__1[[#This Row],[Start time]]&gt;=Y$1, Table_owssvr__1[[#This Row],[Start time]]&lt;Z$1),
AND(Table_owssvr__1[[#This Row],[End Time]]&gt;Y$1, Table_owssvr__1[[#This Row],[End Time]]&lt;=Z$1 ),
AND(Table_owssvr__1[[#This Row],[Start time]]&lt;Y$1, Table_owssvr__1[[#This Row],[End Time]]&gt;Z$1)
)</f>
        <v>0</v>
      </c>
      <c r="Z1261" s="7">
        <f>1*OR(
AND(Table_owssvr__1[[#This Row],[Start time]]&gt;=Z$1, Table_owssvr__1[[#This Row],[Start time]]&lt;AA$1),
AND(Table_owssvr__1[[#This Row],[End Time]]&gt;Z$1, Table_owssvr__1[[#This Row],[End Time]]&lt;=AA$1 ),
AND(Table_owssvr__1[[#This Row],[Start time]]&lt;Z$1, Table_owssvr__1[[#This Row],[End Time]]&gt;AA$1)
)</f>
        <v>0</v>
      </c>
      <c r="AA1261" s="7">
        <f>1*OR(
AND(Table_owssvr__1[[#This Row],[Start time]]&gt;=AA$1, Table_owssvr__1[[#This Row],[Start time]]&lt;AB$1),
AND(Table_owssvr__1[[#This Row],[End Time]]&gt;AA$1, Table_owssvr__1[[#This Row],[End Time]]&lt;=AB$1 ),
AND(Table_owssvr__1[[#This Row],[Start time]]&lt;AA$1, Table_owssvr__1[[#This Row],[End Time]]&gt;AB$1)
)</f>
        <v>0</v>
      </c>
      <c r="AB1261" s="7">
        <f>1*OR(
AND(Table_owssvr__1[[#This Row],[Start time]]&gt;=AB$1, Table_owssvr__1[[#This Row],[Start time]]&lt;AC$1),
AND(Table_owssvr__1[[#This Row],[End Time]]&gt;AB$1, Table_owssvr__1[[#This Row],[End Time]]&lt;=AC$1 ),
AND(Table_owssvr__1[[#This Row],[Start time]]&lt;AB$1, Table_owssvr__1[[#This Row],[End Time]]&gt;AC$1)
)</f>
        <v>0</v>
      </c>
      <c r="AC1261" s="7">
        <f>1*OR(
AND(Table_owssvr__1[[#This Row],[Start time]]&gt;=AC$1, Table_owssvr__1[[#This Row],[Start time]]&lt;AD$1),
AND(Table_owssvr__1[[#This Row],[End Time]]&gt;AC$1, Table_owssvr__1[[#This Row],[End Time]]&lt;=AD$1 ),
AND(Table_owssvr__1[[#This Row],[Start time]]&lt;AC$1, Table_owssvr__1[[#This Row],[End Time]]&gt;AD$1)
)</f>
        <v>0</v>
      </c>
      <c r="AD1261" s="7">
        <f>1*OR(
AND(Table_owssvr__1[[#This Row],[Start time]]&gt;=AD$1, Table_owssvr__1[[#This Row],[Start time]]&lt;AE$1),
AND(Table_owssvr__1[[#This Row],[End Time]]&gt;AD$1, Table_owssvr__1[[#This Row],[End Time]]&lt;=AE$1 ),
AND(Table_owssvr__1[[#This Row],[Start time]]&lt;AD$1, Table_owssvr__1[[#This Row],[End Time]]&gt;AE$1)
)</f>
        <v>0</v>
      </c>
      <c r="AE1261" s="7">
        <f>1*OR(
AND(Table_owssvr__1[[#This Row],[Start time]]&gt;=AE$1, Table_owssvr__1[[#This Row],[Start time]]&lt;AF$1),
AND(Table_owssvr__1[[#This Row],[End Time]]&gt;AE$1, Table_owssvr__1[[#This Row],[End Time]]&lt;=AF$1 ),
AND(Table_owssvr__1[[#This Row],[Start time]]&lt;AE$1, Table_owssvr__1[[#This Row],[End Time]]&gt;AF$1)
)</f>
        <v>0</v>
      </c>
    </row>
    <row r="1262" spans="1:31" x14ac:dyDescent="0.25">
      <c r="A1262" s="2"/>
      <c r="B1262" s="3" t="s">
        <v>599</v>
      </c>
      <c r="C1262" s="3" t="s">
        <v>506</v>
      </c>
      <c r="D1262" s="3" t="s">
        <v>22</v>
      </c>
      <c r="E1262" s="1" t="s">
        <v>887</v>
      </c>
      <c r="F1262" s="4">
        <v>42437.590277777781</v>
      </c>
      <c r="G1262" s="4">
        <v>42437.625</v>
      </c>
      <c r="H1262" s="4">
        <v>42437.702199074076</v>
      </c>
      <c r="I1262" s="3" t="s">
        <v>508</v>
      </c>
      <c r="J1262" s="2" t="s">
        <v>17</v>
      </c>
      <c r="K1262" s="2" t="s">
        <v>16</v>
      </c>
      <c r="L1262" t="b">
        <f>LEFT(Table_owssvr__1[[#This Row],[Person''s Name]],4)=LEFT(Table_owssvr__1[[#This Row],[Modified By]],4)</f>
        <v>1</v>
      </c>
      <c r="M1262" t="b">
        <f>Table_owssvr__1[[#This Row],[Modified]]&gt;Table_owssvr__1[[#This Row],[Start Date and Time]]</f>
        <v>1</v>
      </c>
      <c r="N1262">
        <f>(Table_owssvr__1[[#This Row],[End Date and Time]]-Table_owssvr__1[[#This Row],[Start Date and Time]])*24</f>
        <v>0.83333333325572312</v>
      </c>
      <c r="O1262" s="5">
        <f>INT(Table_owssvr__1[[#This Row],[Start Date and Time]])</f>
        <v>42437</v>
      </c>
      <c r="P1262" s="6">
        <f>DATE(YEAR(Table_owssvr__1[[#This Row],[Date]]),MONTH(Table_owssvr__1[[#This Row],[Date]]),1)</f>
        <v>42430</v>
      </c>
      <c r="Q1262" s="9">
        <f>ROUND(24*(Table_owssvr__1[[#This Row],[Start Date and Time]]-INT(Table_owssvr__1[[#This Row],[Start Date and Time]])),2)</f>
        <v>14.17</v>
      </c>
      <c r="R1262" s="9">
        <f>ROUND(24*(Table_owssvr__1[[#This Row],[End Date and Time]]-INT(Table_owssvr__1[[#This Row],[End Date and Time]])),2)</f>
        <v>15</v>
      </c>
      <c r="S1262" s="7">
        <f>1*OR(
AND(Table_owssvr__1[[#This Row],[Start time]]&gt;=S$1, Table_owssvr__1[[#This Row],[Start time]]&lt;T$1),
AND(Table_owssvr__1[[#This Row],[End Time]]&gt;S$1, Table_owssvr__1[[#This Row],[End Time]]&lt;=T$1 ),
AND(Table_owssvr__1[[#This Row],[Start time]]&lt;S$1, Table_owssvr__1[[#This Row],[End Time]]&gt;T$1)
)</f>
        <v>0</v>
      </c>
      <c r="T1262" s="7">
        <f>1*OR(
AND(Table_owssvr__1[[#This Row],[Start time]]&gt;=T$1, Table_owssvr__1[[#This Row],[Start time]]&lt;U$1),
AND(Table_owssvr__1[[#This Row],[End Time]]&gt;T$1, Table_owssvr__1[[#This Row],[End Time]]&lt;=U$1 ),
AND(Table_owssvr__1[[#This Row],[Start time]]&lt;T$1, Table_owssvr__1[[#This Row],[End Time]]&gt;U$1)
)</f>
        <v>0</v>
      </c>
      <c r="U1262" s="7">
        <f>1*OR(
AND(Table_owssvr__1[[#This Row],[Start time]]&gt;=U$1, Table_owssvr__1[[#This Row],[Start time]]&lt;V$1),
AND(Table_owssvr__1[[#This Row],[End Time]]&gt;U$1, Table_owssvr__1[[#This Row],[End Time]]&lt;=V$1 ),
AND(Table_owssvr__1[[#This Row],[Start time]]&lt;U$1, Table_owssvr__1[[#This Row],[End Time]]&gt;V$1)
)</f>
        <v>0</v>
      </c>
      <c r="V1262" s="7">
        <f>1*OR(
AND(Table_owssvr__1[[#This Row],[Start time]]&gt;=V$1, Table_owssvr__1[[#This Row],[Start time]]&lt;W$1),
AND(Table_owssvr__1[[#This Row],[End Time]]&gt;V$1, Table_owssvr__1[[#This Row],[End Time]]&lt;=W$1 ),
AND(Table_owssvr__1[[#This Row],[Start time]]&lt;V$1, Table_owssvr__1[[#This Row],[End Time]]&gt;W$1)
)</f>
        <v>0</v>
      </c>
      <c r="W1262" s="7">
        <f>1*OR(
AND(Table_owssvr__1[[#This Row],[Start time]]&gt;=W$1, Table_owssvr__1[[#This Row],[Start time]]&lt;X$1),
AND(Table_owssvr__1[[#This Row],[End Time]]&gt;W$1, Table_owssvr__1[[#This Row],[End Time]]&lt;=X$1 ),
AND(Table_owssvr__1[[#This Row],[Start time]]&lt;W$1, Table_owssvr__1[[#This Row],[End Time]]&gt;X$1)
)</f>
        <v>0</v>
      </c>
      <c r="X1262" s="7">
        <f>1*OR(
AND(Table_owssvr__1[[#This Row],[Start time]]&gt;=X$1, Table_owssvr__1[[#This Row],[Start time]]&lt;Y$1),
AND(Table_owssvr__1[[#This Row],[End Time]]&gt;X$1, Table_owssvr__1[[#This Row],[End Time]]&lt;=Y$1 ),
AND(Table_owssvr__1[[#This Row],[Start time]]&lt;X$1, Table_owssvr__1[[#This Row],[End Time]]&gt;Y$1)
)</f>
        <v>0</v>
      </c>
      <c r="Y1262" s="7">
        <f>1*OR(
AND(Table_owssvr__1[[#This Row],[Start time]]&gt;=Y$1, Table_owssvr__1[[#This Row],[Start time]]&lt;Z$1),
AND(Table_owssvr__1[[#This Row],[End Time]]&gt;Y$1, Table_owssvr__1[[#This Row],[End Time]]&lt;=Z$1 ),
AND(Table_owssvr__1[[#This Row],[Start time]]&lt;Y$1, Table_owssvr__1[[#This Row],[End Time]]&gt;Z$1)
)</f>
        <v>1</v>
      </c>
      <c r="Z1262" s="7">
        <f>1*OR(
AND(Table_owssvr__1[[#This Row],[Start time]]&gt;=Z$1, Table_owssvr__1[[#This Row],[Start time]]&lt;AA$1),
AND(Table_owssvr__1[[#This Row],[End Time]]&gt;Z$1, Table_owssvr__1[[#This Row],[End Time]]&lt;=AA$1 ),
AND(Table_owssvr__1[[#This Row],[Start time]]&lt;Z$1, Table_owssvr__1[[#This Row],[End Time]]&gt;AA$1)
)</f>
        <v>0</v>
      </c>
      <c r="AA1262" s="7">
        <f>1*OR(
AND(Table_owssvr__1[[#This Row],[Start time]]&gt;=AA$1, Table_owssvr__1[[#This Row],[Start time]]&lt;AB$1),
AND(Table_owssvr__1[[#This Row],[End Time]]&gt;AA$1, Table_owssvr__1[[#This Row],[End Time]]&lt;=AB$1 ),
AND(Table_owssvr__1[[#This Row],[Start time]]&lt;AA$1, Table_owssvr__1[[#This Row],[End Time]]&gt;AB$1)
)</f>
        <v>0</v>
      </c>
      <c r="AB1262" s="7">
        <f>1*OR(
AND(Table_owssvr__1[[#This Row],[Start time]]&gt;=AB$1, Table_owssvr__1[[#This Row],[Start time]]&lt;AC$1),
AND(Table_owssvr__1[[#This Row],[End Time]]&gt;AB$1, Table_owssvr__1[[#This Row],[End Time]]&lt;=AC$1 ),
AND(Table_owssvr__1[[#This Row],[Start time]]&lt;AB$1, Table_owssvr__1[[#This Row],[End Time]]&gt;AC$1)
)</f>
        <v>0</v>
      </c>
      <c r="AC1262" s="7">
        <f>1*OR(
AND(Table_owssvr__1[[#This Row],[Start time]]&gt;=AC$1, Table_owssvr__1[[#This Row],[Start time]]&lt;AD$1),
AND(Table_owssvr__1[[#This Row],[End Time]]&gt;AC$1, Table_owssvr__1[[#This Row],[End Time]]&lt;=AD$1 ),
AND(Table_owssvr__1[[#This Row],[Start time]]&lt;AC$1, Table_owssvr__1[[#This Row],[End Time]]&gt;AD$1)
)</f>
        <v>0</v>
      </c>
      <c r="AD1262" s="7">
        <f>1*OR(
AND(Table_owssvr__1[[#This Row],[Start time]]&gt;=AD$1, Table_owssvr__1[[#This Row],[Start time]]&lt;AE$1),
AND(Table_owssvr__1[[#This Row],[End Time]]&gt;AD$1, Table_owssvr__1[[#This Row],[End Time]]&lt;=AE$1 ),
AND(Table_owssvr__1[[#This Row],[Start time]]&lt;AD$1, Table_owssvr__1[[#This Row],[End Time]]&gt;AE$1)
)</f>
        <v>0</v>
      </c>
      <c r="AE1262" s="7">
        <f>1*OR(
AND(Table_owssvr__1[[#This Row],[Start time]]&gt;=AE$1, Table_owssvr__1[[#This Row],[Start time]]&lt;AF$1),
AND(Table_owssvr__1[[#This Row],[End Time]]&gt;AE$1, Table_owssvr__1[[#This Row],[End Time]]&lt;=AF$1 ),
AND(Table_owssvr__1[[#This Row],[Start time]]&lt;AE$1, Table_owssvr__1[[#This Row],[End Time]]&gt;AF$1)
)</f>
        <v>0</v>
      </c>
    </row>
    <row r="1263" spans="1:31" x14ac:dyDescent="0.25">
      <c r="A1263" s="2"/>
      <c r="B1263" s="3" t="s">
        <v>599</v>
      </c>
      <c r="C1263" s="3" t="s">
        <v>506</v>
      </c>
      <c r="D1263" s="3" t="s">
        <v>22</v>
      </c>
      <c r="E1263" s="1" t="s">
        <v>1383</v>
      </c>
      <c r="F1263" s="4">
        <v>42437.625</v>
      </c>
      <c r="G1263" s="4">
        <v>42437.666666666664</v>
      </c>
      <c r="H1263" s="4">
        <v>42437.702800925923</v>
      </c>
      <c r="I1263" s="3" t="s">
        <v>508</v>
      </c>
      <c r="J1263" s="2" t="s">
        <v>17</v>
      </c>
      <c r="K1263" s="2" t="s">
        <v>16</v>
      </c>
      <c r="L1263" t="b">
        <f>LEFT(Table_owssvr__1[[#This Row],[Person''s Name]],4)=LEFT(Table_owssvr__1[[#This Row],[Modified By]],4)</f>
        <v>1</v>
      </c>
      <c r="M1263" t="b">
        <f>Table_owssvr__1[[#This Row],[Modified]]&gt;Table_owssvr__1[[#This Row],[Start Date and Time]]</f>
        <v>1</v>
      </c>
      <c r="N1263">
        <f>(Table_owssvr__1[[#This Row],[End Date and Time]]-Table_owssvr__1[[#This Row],[Start Date and Time]])*24</f>
        <v>0.99999999994179234</v>
      </c>
      <c r="O1263" s="5">
        <f>INT(Table_owssvr__1[[#This Row],[Start Date and Time]])</f>
        <v>42437</v>
      </c>
      <c r="P1263" s="6">
        <f>DATE(YEAR(Table_owssvr__1[[#This Row],[Date]]),MONTH(Table_owssvr__1[[#This Row],[Date]]),1)</f>
        <v>42430</v>
      </c>
      <c r="Q1263" s="9">
        <f>ROUND(24*(Table_owssvr__1[[#This Row],[Start Date and Time]]-INT(Table_owssvr__1[[#This Row],[Start Date and Time]])),2)</f>
        <v>15</v>
      </c>
      <c r="R1263" s="9">
        <f>ROUND(24*(Table_owssvr__1[[#This Row],[End Date and Time]]-INT(Table_owssvr__1[[#This Row],[End Date and Time]])),2)</f>
        <v>16</v>
      </c>
      <c r="S1263" s="7">
        <f>1*OR(
AND(Table_owssvr__1[[#This Row],[Start time]]&gt;=S$1, Table_owssvr__1[[#This Row],[Start time]]&lt;T$1),
AND(Table_owssvr__1[[#This Row],[End Time]]&gt;S$1, Table_owssvr__1[[#This Row],[End Time]]&lt;=T$1 ),
AND(Table_owssvr__1[[#This Row],[Start time]]&lt;S$1, Table_owssvr__1[[#This Row],[End Time]]&gt;T$1)
)</f>
        <v>0</v>
      </c>
      <c r="T1263" s="7">
        <f>1*OR(
AND(Table_owssvr__1[[#This Row],[Start time]]&gt;=T$1, Table_owssvr__1[[#This Row],[Start time]]&lt;U$1),
AND(Table_owssvr__1[[#This Row],[End Time]]&gt;T$1, Table_owssvr__1[[#This Row],[End Time]]&lt;=U$1 ),
AND(Table_owssvr__1[[#This Row],[Start time]]&lt;T$1, Table_owssvr__1[[#This Row],[End Time]]&gt;U$1)
)</f>
        <v>0</v>
      </c>
      <c r="U1263" s="7">
        <f>1*OR(
AND(Table_owssvr__1[[#This Row],[Start time]]&gt;=U$1, Table_owssvr__1[[#This Row],[Start time]]&lt;V$1),
AND(Table_owssvr__1[[#This Row],[End Time]]&gt;U$1, Table_owssvr__1[[#This Row],[End Time]]&lt;=V$1 ),
AND(Table_owssvr__1[[#This Row],[Start time]]&lt;U$1, Table_owssvr__1[[#This Row],[End Time]]&gt;V$1)
)</f>
        <v>0</v>
      </c>
      <c r="V1263" s="7">
        <f>1*OR(
AND(Table_owssvr__1[[#This Row],[Start time]]&gt;=V$1, Table_owssvr__1[[#This Row],[Start time]]&lt;W$1),
AND(Table_owssvr__1[[#This Row],[End Time]]&gt;V$1, Table_owssvr__1[[#This Row],[End Time]]&lt;=W$1 ),
AND(Table_owssvr__1[[#This Row],[Start time]]&lt;V$1, Table_owssvr__1[[#This Row],[End Time]]&gt;W$1)
)</f>
        <v>0</v>
      </c>
      <c r="W1263" s="7">
        <f>1*OR(
AND(Table_owssvr__1[[#This Row],[Start time]]&gt;=W$1, Table_owssvr__1[[#This Row],[Start time]]&lt;X$1),
AND(Table_owssvr__1[[#This Row],[End Time]]&gt;W$1, Table_owssvr__1[[#This Row],[End Time]]&lt;=X$1 ),
AND(Table_owssvr__1[[#This Row],[Start time]]&lt;W$1, Table_owssvr__1[[#This Row],[End Time]]&gt;X$1)
)</f>
        <v>0</v>
      </c>
      <c r="X1263" s="7">
        <f>1*OR(
AND(Table_owssvr__1[[#This Row],[Start time]]&gt;=X$1, Table_owssvr__1[[#This Row],[Start time]]&lt;Y$1),
AND(Table_owssvr__1[[#This Row],[End Time]]&gt;X$1, Table_owssvr__1[[#This Row],[End Time]]&lt;=Y$1 ),
AND(Table_owssvr__1[[#This Row],[Start time]]&lt;X$1, Table_owssvr__1[[#This Row],[End Time]]&gt;Y$1)
)</f>
        <v>0</v>
      </c>
      <c r="Y1263" s="7">
        <f>1*OR(
AND(Table_owssvr__1[[#This Row],[Start time]]&gt;=Y$1, Table_owssvr__1[[#This Row],[Start time]]&lt;Z$1),
AND(Table_owssvr__1[[#This Row],[End Time]]&gt;Y$1, Table_owssvr__1[[#This Row],[End Time]]&lt;=Z$1 ),
AND(Table_owssvr__1[[#This Row],[Start time]]&lt;Y$1, Table_owssvr__1[[#This Row],[End Time]]&gt;Z$1)
)</f>
        <v>0</v>
      </c>
      <c r="Z1263" s="7">
        <f>1*OR(
AND(Table_owssvr__1[[#This Row],[Start time]]&gt;=Z$1, Table_owssvr__1[[#This Row],[Start time]]&lt;AA$1),
AND(Table_owssvr__1[[#This Row],[End Time]]&gt;Z$1, Table_owssvr__1[[#This Row],[End Time]]&lt;=AA$1 ),
AND(Table_owssvr__1[[#This Row],[Start time]]&lt;Z$1, Table_owssvr__1[[#This Row],[End Time]]&gt;AA$1)
)</f>
        <v>1</v>
      </c>
      <c r="AA1263" s="7">
        <f>1*OR(
AND(Table_owssvr__1[[#This Row],[Start time]]&gt;=AA$1, Table_owssvr__1[[#This Row],[Start time]]&lt;AB$1),
AND(Table_owssvr__1[[#This Row],[End Time]]&gt;AA$1, Table_owssvr__1[[#This Row],[End Time]]&lt;=AB$1 ),
AND(Table_owssvr__1[[#This Row],[Start time]]&lt;AA$1, Table_owssvr__1[[#This Row],[End Time]]&gt;AB$1)
)</f>
        <v>0</v>
      </c>
      <c r="AB1263" s="7">
        <f>1*OR(
AND(Table_owssvr__1[[#This Row],[Start time]]&gt;=AB$1, Table_owssvr__1[[#This Row],[Start time]]&lt;AC$1),
AND(Table_owssvr__1[[#This Row],[End Time]]&gt;AB$1, Table_owssvr__1[[#This Row],[End Time]]&lt;=AC$1 ),
AND(Table_owssvr__1[[#This Row],[Start time]]&lt;AB$1, Table_owssvr__1[[#This Row],[End Time]]&gt;AC$1)
)</f>
        <v>0</v>
      </c>
      <c r="AC1263" s="7">
        <f>1*OR(
AND(Table_owssvr__1[[#This Row],[Start time]]&gt;=AC$1, Table_owssvr__1[[#This Row],[Start time]]&lt;AD$1),
AND(Table_owssvr__1[[#This Row],[End Time]]&gt;AC$1, Table_owssvr__1[[#This Row],[End Time]]&lt;=AD$1 ),
AND(Table_owssvr__1[[#This Row],[Start time]]&lt;AC$1, Table_owssvr__1[[#This Row],[End Time]]&gt;AD$1)
)</f>
        <v>0</v>
      </c>
      <c r="AD1263" s="7">
        <f>1*OR(
AND(Table_owssvr__1[[#This Row],[Start time]]&gt;=AD$1, Table_owssvr__1[[#This Row],[Start time]]&lt;AE$1),
AND(Table_owssvr__1[[#This Row],[End Time]]&gt;AD$1, Table_owssvr__1[[#This Row],[End Time]]&lt;=AE$1 ),
AND(Table_owssvr__1[[#This Row],[Start time]]&lt;AD$1, Table_owssvr__1[[#This Row],[End Time]]&gt;AE$1)
)</f>
        <v>0</v>
      </c>
      <c r="AE1263" s="7">
        <f>1*OR(
AND(Table_owssvr__1[[#This Row],[Start time]]&gt;=AE$1, Table_owssvr__1[[#This Row],[Start time]]&lt;AF$1),
AND(Table_owssvr__1[[#This Row],[End Time]]&gt;AE$1, Table_owssvr__1[[#This Row],[End Time]]&lt;=AF$1 ),
AND(Table_owssvr__1[[#This Row],[Start time]]&lt;AE$1, Table_owssvr__1[[#This Row],[End Time]]&gt;AF$1)
)</f>
        <v>0</v>
      </c>
    </row>
    <row r="1264" spans="1:31" x14ac:dyDescent="0.25">
      <c r="A1264" s="2"/>
      <c r="B1264" s="3" t="s">
        <v>656</v>
      </c>
      <c r="C1264" s="3" t="s">
        <v>89</v>
      </c>
      <c r="D1264" s="3" t="s">
        <v>22</v>
      </c>
      <c r="E1264" s="1" t="s">
        <v>888</v>
      </c>
      <c r="F1264" s="4">
        <v>42437.694444444445</v>
      </c>
      <c r="G1264" s="4">
        <v>42437.697916666664</v>
      </c>
      <c r="H1264" s="4">
        <v>42437.725034722222</v>
      </c>
      <c r="I1264" s="3" t="s">
        <v>89</v>
      </c>
      <c r="J1264" s="2" t="s">
        <v>17</v>
      </c>
      <c r="K1264" s="2" t="s">
        <v>16</v>
      </c>
      <c r="L1264" t="b">
        <f>LEFT(Table_owssvr__1[[#This Row],[Person''s Name]],4)=LEFT(Table_owssvr__1[[#This Row],[Modified By]],4)</f>
        <v>1</v>
      </c>
      <c r="M1264" t="b">
        <f>Table_owssvr__1[[#This Row],[Modified]]&gt;Table_owssvr__1[[#This Row],[Start Date and Time]]</f>
        <v>1</v>
      </c>
      <c r="N1264">
        <f>(Table_owssvr__1[[#This Row],[End Date and Time]]-Table_owssvr__1[[#This Row],[Start Date and Time]])*24</f>
        <v>8.3333333255723119E-2</v>
      </c>
      <c r="O1264" s="5">
        <f>INT(Table_owssvr__1[[#This Row],[Start Date and Time]])</f>
        <v>42437</v>
      </c>
      <c r="P1264" s="6">
        <f>DATE(YEAR(Table_owssvr__1[[#This Row],[Date]]),MONTH(Table_owssvr__1[[#This Row],[Date]]),1)</f>
        <v>42430</v>
      </c>
      <c r="Q1264" s="9">
        <f>ROUND(24*(Table_owssvr__1[[#This Row],[Start Date and Time]]-INT(Table_owssvr__1[[#This Row],[Start Date and Time]])),2)</f>
        <v>16.670000000000002</v>
      </c>
      <c r="R1264" s="9">
        <f>ROUND(24*(Table_owssvr__1[[#This Row],[End Date and Time]]-INT(Table_owssvr__1[[#This Row],[End Date and Time]])),2)</f>
        <v>16.75</v>
      </c>
      <c r="S1264" s="7">
        <f>1*OR(
AND(Table_owssvr__1[[#This Row],[Start time]]&gt;=S$1, Table_owssvr__1[[#This Row],[Start time]]&lt;T$1),
AND(Table_owssvr__1[[#This Row],[End Time]]&gt;S$1, Table_owssvr__1[[#This Row],[End Time]]&lt;=T$1 ),
AND(Table_owssvr__1[[#This Row],[Start time]]&lt;S$1, Table_owssvr__1[[#This Row],[End Time]]&gt;T$1)
)</f>
        <v>0</v>
      </c>
      <c r="T1264" s="7">
        <f>1*OR(
AND(Table_owssvr__1[[#This Row],[Start time]]&gt;=T$1, Table_owssvr__1[[#This Row],[Start time]]&lt;U$1),
AND(Table_owssvr__1[[#This Row],[End Time]]&gt;T$1, Table_owssvr__1[[#This Row],[End Time]]&lt;=U$1 ),
AND(Table_owssvr__1[[#This Row],[Start time]]&lt;T$1, Table_owssvr__1[[#This Row],[End Time]]&gt;U$1)
)</f>
        <v>0</v>
      </c>
      <c r="U1264" s="7">
        <f>1*OR(
AND(Table_owssvr__1[[#This Row],[Start time]]&gt;=U$1, Table_owssvr__1[[#This Row],[Start time]]&lt;V$1),
AND(Table_owssvr__1[[#This Row],[End Time]]&gt;U$1, Table_owssvr__1[[#This Row],[End Time]]&lt;=V$1 ),
AND(Table_owssvr__1[[#This Row],[Start time]]&lt;U$1, Table_owssvr__1[[#This Row],[End Time]]&gt;V$1)
)</f>
        <v>0</v>
      </c>
      <c r="V1264" s="7">
        <f>1*OR(
AND(Table_owssvr__1[[#This Row],[Start time]]&gt;=V$1, Table_owssvr__1[[#This Row],[Start time]]&lt;W$1),
AND(Table_owssvr__1[[#This Row],[End Time]]&gt;V$1, Table_owssvr__1[[#This Row],[End Time]]&lt;=W$1 ),
AND(Table_owssvr__1[[#This Row],[Start time]]&lt;V$1, Table_owssvr__1[[#This Row],[End Time]]&gt;W$1)
)</f>
        <v>0</v>
      </c>
      <c r="W1264" s="7">
        <f>1*OR(
AND(Table_owssvr__1[[#This Row],[Start time]]&gt;=W$1, Table_owssvr__1[[#This Row],[Start time]]&lt;X$1),
AND(Table_owssvr__1[[#This Row],[End Time]]&gt;W$1, Table_owssvr__1[[#This Row],[End Time]]&lt;=X$1 ),
AND(Table_owssvr__1[[#This Row],[Start time]]&lt;W$1, Table_owssvr__1[[#This Row],[End Time]]&gt;X$1)
)</f>
        <v>0</v>
      </c>
      <c r="X1264" s="7">
        <f>1*OR(
AND(Table_owssvr__1[[#This Row],[Start time]]&gt;=X$1, Table_owssvr__1[[#This Row],[Start time]]&lt;Y$1),
AND(Table_owssvr__1[[#This Row],[End Time]]&gt;X$1, Table_owssvr__1[[#This Row],[End Time]]&lt;=Y$1 ),
AND(Table_owssvr__1[[#This Row],[Start time]]&lt;X$1, Table_owssvr__1[[#This Row],[End Time]]&gt;Y$1)
)</f>
        <v>0</v>
      </c>
      <c r="Y1264" s="7">
        <f>1*OR(
AND(Table_owssvr__1[[#This Row],[Start time]]&gt;=Y$1, Table_owssvr__1[[#This Row],[Start time]]&lt;Z$1),
AND(Table_owssvr__1[[#This Row],[End Time]]&gt;Y$1, Table_owssvr__1[[#This Row],[End Time]]&lt;=Z$1 ),
AND(Table_owssvr__1[[#This Row],[Start time]]&lt;Y$1, Table_owssvr__1[[#This Row],[End Time]]&gt;Z$1)
)</f>
        <v>0</v>
      </c>
      <c r="Z1264" s="7">
        <f>1*OR(
AND(Table_owssvr__1[[#This Row],[Start time]]&gt;=Z$1, Table_owssvr__1[[#This Row],[Start time]]&lt;AA$1),
AND(Table_owssvr__1[[#This Row],[End Time]]&gt;Z$1, Table_owssvr__1[[#This Row],[End Time]]&lt;=AA$1 ),
AND(Table_owssvr__1[[#This Row],[Start time]]&lt;Z$1, Table_owssvr__1[[#This Row],[End Time]]&gt;AA$1)
)</f>
        <v>0</v>
      </c>
      <c r="AA1264" s="7">
        <f>1*OR(
AND(Table_owssvr__1[[#This Row],[Start time]]&gt;=AA$1, Table_owssvr__1[[#This Row],[Start time]]&lt;AB$1),
AND(Table_owssvr__1[[#This Row],[End Time]]&gt;AA$1, Table_owssvr__1[[#This Row],[End Time]]&lt;=AB$1 ),
AND(Table_owssvr__1[[#This Row],[Start time]]&lt;AA$1, Table_owssvr__1[[#This Row],[End Time]]&gt;AB$1)
)</f>
        <v>1</v>
      </c>
      <c r="AB1264" s="7">
        <f>1*OR(
AND(Table_owssvr__1[[#This Row],[Start time]]&gt;=AB$1, Table_owssvr__1[[#This Row],[Start time]]&lt;AC$1),
AND(Table_owssvr__1[[#This Row],[End Time]]&gt;AB$1, Table_owssvr__1[[#This Row],[End Time]]&lt;=AC$1 ),
AND(Table_owssvr__1[[#This Row],[Start time]]&lt;AB$1, Table_owssvr__1[[#This Row],[End Time]]&gt;AC$1)
)</f>
        <v>0</v>
      </c>
      <c r="AC1264" s="7">
        <f>1*OR(
AND(Table_owssvr__1[[#This Row],[Start time]]&gt;=AC$1, Table_owssvr__1[[#This Row],[Start time]]&lt;AD$1),
AND(Table_owssvr__1[[#This Row],[End Time]]&gt;AC$1, Table_owssvr__1[[#This Row],[End Time]]&lt;=AD$1 ),
AND(Table_owssvr__1[[#This Row],[Start time]]&lt;AC$1, Table_owssvr__1[[#This Row],[End Time]]&gt;AD$1)
)</f>
        <v>0</v>
      </c>
      <c r="AD1264" s="7">
        <f>1*OR(
AND(Table_owssvr__1[[#This Row],[Start time]]&gt;=AD$1, Table_owssvr__1[[#This Row],[Start time]]&lt;AE$1),
AND(Table_owssvr__1[[#This Row],[End Time]]&gt;AD$1, Table_owssvr__1[[#This Row],[End Time]]&lt;=AE$1 ),
AND(Table_owssvr__1[[#This Row],[Start time]]&lt;AD$1, Table_owssvr__1[[#This Row],[End Time]]&gt;AE$1)
)</f>
        <v>0</v>
      </c>
      <c r="AE1264" s="7">
        <f>1*OR(
AND(Table_owssvr__1[[#This Row],[Start time]]&gt;=AE$1, Table_owssvr__1[[#This Row],[Start time]]&lt;AF$1),
AND(Table_owssvr__1[[#This Row],[End Time]]&gt;AE$1, Table_owssvr__1[[#This Row],[End Time]]&lt;=AF$1 ),
AND(Table_owssvr__1[[#This Row],[Start time]]&lt;AE$1, Table_owssvr__1[[#This Row],[End Time]]&gt;AF$1)
)</f>
        <v>0</v>
      </c>
    </row>
    <row r="1265" spans="1:31" x14ac:dyDescent="0.25">
      <c r="A1265" s="2"/>
      <c r="B1265" s="3" t="s">
        <v>656</v>
      </c>
      <c r="C1265" s="3" t="s">
        <v>33</v>
      </c>
      <c r="D1265" s="3" t="s">
        <v>22</v>
      </c>
      <c r="E1265" s="1" t="s">
        <v>889</v>
      </c>
      <c r="F1265" s="4">
        <v>42437.694444444445</v>
      </c>
      <c r="G1265" s="4">
        <v>42437.697916666664</v>
      </c>
      <c r="H1265" s="4">
        <v>42437.724930555552</v>
      </c>
      <c r="I1265" s="3" t="s">
        <v>33</v>
      </c>
      <c r="J1265" s="2" t="s">
        <v>17</v>
      </c>
      <c r="K1265" s="2" t="s">
        <v>16</v>
      </c>
      <c r="L1265" t="b">
        <f>LEFT(Table_owssvr__1[[#This Row],[Person''s Name]],4)=LEFT(Table_owssvr__1[[#This Row],[Modified By]],4)</f>
        <v>1</v>
      </c>
      <c r="M1265" t="b">
        <f>Table_owssvr__1[[#This Row],[Modified]]&gt;Table_owssvr__1[[#This Row],[Start Date and Time]]</f>
        <v>1</v>
      </c>
      <c r="N1265">
        <f>(Table_owssvr__1[[#This Row],[End Date and Time]]-Table_owssvr__1[[#This Row],[Start Date and Time]])*24</f>
        <v>8.3333333255723119E-2</v>
      </c>
      <c r="O1265" s="5">
        <f>INT(Table_owssvr__1[[#This Row],[Start Date and Time]])</f>
        <v>42437</v>
      </c>
      <c r="P1265" s="6">
        <f>DATE(YEAR(Table_owssvr__1[[#This Row],[Date]]),MONTH(Table_owssvr__1[[#This Row],[Date]]),1)</f>
        <v>42430</v>
      </c>
      <c r="Q1265" s="9">
        <f>ROUND(24*(Table_owssvr__1[[#This Row],[Start Date and Time]]-INT(Table_owssvr__1[[#This Row],[Start Date and Time]])),2)</f>
        <v>16.670000000000002</v>
      </c>
      <c r="R1265" s="9">
        <f>ROUND(24*(Table_owssvr__1[[#This Row],[End Date and Time]]-INT(Table_owssvr__1[[#This Row],[End Date and Time]])),2)</f>
        <v>16.75</v>
      </c>
      <c r="S1265" s="7">
        <f>1*OR(
AND(Table_owssvr__1[[#This Row],[Start time]]&gt;=S$1, Table_owssvr__1[[#This Row],[Start time]]&lt;T$1),
AND(Table_owssvr__1[[#This Row],[End Time]]&gt;S$1, Table_owssvr__1[[#This Row],[End Time]]&lt;=T$1 ),
AND(Table_owssvr__1[[#This Row],[Start time]]&lt;S$1, Table_owssvr__1[[#This Row],[End Time]]&gt;T$1)
)</f>
        <v>0</v>
      </c>
      <c r="T1265" s="7">
        <f>1*OR(
AND(Table_owssvr__1[[#This Row],[Start time]]&gt;=T$1, Table_owssvr__1[[#This Row],[Start time]]&lt;U$1),
AND(Table_owssvr__1[[#This Row],[End Time]]&gt;T$1, Table_owssvr__1[[#This Row],[End Time]]&lt;=U$1 ),
AND(Table_owssvr__1[[#This Row],[Start time]]&lt;T$1, Table_owssvr__1[[#This Row],[End Time]]&gt;U$1)
)</f>
        <v>0</v>
      </c>
      <c r="U1265" s="7">
        <f>1*OR(
AND(Table_owssvr__1[[#This Row],[Start time]]&gt;=U$1, Table_owssvr__1[[#This Row],[Start time]]&lt;V$1),
AND(Table_owssvr__1[[#This Row],[End Time]]&gt;U$1, Table_owssvr__1[[#This Row],[End Time]]&lt;=V$1 ),
AND(Table_owssvr__1[[#This Row],[Start time]]&lt;U$1, Table_owssvr__1[[#This Row],[End Time]]&gt;V$1)
)</f>
        <v>0</v>
      </c>
      <c r="V1265" s="7">
        <f>1*OR(
AND(Table_owssvr__1[[#This Row],[Start time]]&gt;=V$1, Table_owssvr__1[[#This Row],[Start time]]&lt;W$1),
AND(Table_owssvr__1[[#This Row],[End Time]]&gt;V$1, Table_owssvr__1[[#This Row],[End Time]]&lt;=W$1 ),
AND(Table_owssvr__1[[#This Row],[Start time]]&lt;V$1, Table_owssvr__1[[#This Row],[End Time]]&gt;W$1)
)</f>
        <v>0</v>
      </c>
      <c r="W1265" s="7">
        <f>1*OR(
AND(Table_owssvr__1[[#This Row],[Start time]]&gt;=W$1, Table_owssvr__1[[#This Row],[Start time]]&lt;X$1),
AND(Table_owssvr__1[[#This Row],[End Time]]&gt;W$1, Table_owssvr__1[[#This Row],[End Time]]&lt;=X$1 ),
AND(Table_owssvr__1[[#This Row],[Start time]]&lt;W$1, Table_owssvr__1[[#This Row],[End Time]]&gt;X$1)
)</f>
        <v>0</v>
      </c>
      <c r="X1265" s="7">
        <f>1*OR(
AND(Table_owssvr__1[[#This Row],[Start time]]&gt;=X$1, Table_owssvr__1[[#This Row],[Start time]]&lt;Y$1),
AND(Table_owssvr__1[[#This Row],[End Time]]&gt;X$1, Table_owssvr__1[[#This Row],[End Time]]&lt;=Y$1 ),
AND(Table_owssvr__1[[#This Row],[Start time]]&lt;X$1, Table_owssvr__1[[#This Row],[End Time]]&gt;Y$1)
)</f>
        <v>0</v>
      </c>
      <c r="Y1265" s="7">
        <f>1*OR(
AND(Table_owssvr__1[[#This Row],[Start time]]&gt;=Y$1, Table_owssvr__1[[#This Row],[Start time]]&lt;Z$1),
AND(Table_owssvr__1[[#This Row],[End Time]]&gt;Y$1, Table_owssvr__1[[#This Row],[End Time]]&lt;=Z$1 ),
AND(Table_owssvr__1[[#This Row],[Start time]]&lt;Y$1, Table_owssvr__1[[#This Row],[End Time]]&gt;Z$1)
)</f>
        <v>0</v>
      </c>
      <c r="Z1265" s="7">
        <f>1*OR(
AND(Table_owssvr__1[[#This Row],[Start time]]&gt;=Z$1, Table_owssvr__1[[#This Row],[Start time]]&lt;AA$1),
AND(Table_owssvr__1[[#This Row],[End Time]]&gt;Z$1, Table_owssvr__1[[#This Row],[End Time]]&lt;=AA$1 ),
AND(Table_owssvr__1[[#This Row],[Start time]]&lt;Z$1, Table_owssvr__1[[#This Row],[End Time]]&gt;AA$1)
)</f>
        <v>0</v>
      </c>
      <c r="AA1265" s="7">
        <f>1*OR(
AND(Table_owssvr__1[[#This Row],[Start time]]&gt;=AA$1, Table_owssvr__1[[#This Row],[Start time]]&lt;AB$1),
AND(Table_owssvr__1[[#This Row],[End Time]]&gt;AA$1, Table_owssvr__1[[#This Row],[End Time]]&lt;=AB$1 ),
AND(Table_owssvr__1[[#This Row],[Start time]]&lt;AA$1, Table_owssvr__1[[#This Row],[End Time]]&gt;AB$1)
)</f>
        <v>1</v>
      </c>
      <c r="AB1265" s="7">
        <f>1*OR(
AND(Table_owssvr__1[[#This Row],[Start time]]&gt;=AB$1, Table_owssvr__1[[#This Row],[Start time]]&lt;AC$1),
AND(Table_owssvr__1[[#This Row],[End Time]]&gt;AB$1, Table_owssvr__1[[#This Row],[End Time]]&lt;=AC$1 ),
AND(Table_owssvr__1[[#This Row],[Start time]]&lt;AB$1, Table_owssvr__1[[#This Row],[End Time]]&gt;AC$1)
)</f>
        <v>0</v>
      </c>
      <c r="AC1265" s="7">
        <f>1*OR(
AND(Table_owssvr__1[[#This Row],[Start time]]&gt;=AC$1, Table_owssvr__1[[#This Row],[Start time]]&lt;AD$1),
AND(Table_owssvr__1[[#This Row],[End Time]]&gt;AC$1, Table_owssvr__1[[#This Row],[End Time]]&lt;=AD$1 ),
AND(Table_owssvr__1[[#This Row],[Start time]]&lt;AC$1, Table_owssvr__1[[#This Row],[End Time]]&gt;AD$1)
)</f>
        <v>0</v>
      </c>
      <c r="AD1265" s="7">
        <f>1*OR(
AND(Table_owssvr__1[[#This Row],[Start time]]&gt;=AD$1, Table_owssvr__1[[#This Row],[Start time]]&lt;AE$1),
AND(Table_owssvr__1[[#This Row],[End Time]]&gt;AD$1, Table_owssvr__1[[#This Row],[End Time]]&lt;=AE$1 ),
AND(Table_owssvr__1[[#This Row],[Start time]]&lt;AD$1, Table_owssvr__1[[#This Row],[End Time]]&gt;AE$1)
)</f>
        <v>0</v>
      </c>
      <c r="AE1265" s="7">
        <f>1*OR(
AND(Table_owssvr__1[[#This Row],[Start time]]&gt;=AE$1, Table_owssvr__1[[#This Row],[Start time]]&lt;AF$1),
AND(Table_owssvr__1[[#This Row],[End Time]]&gt;AE$1, Table_owssvr__1[[#This Row],[End Time]]&lt;=AF$1 ),
AND(Table_owssvr__1[[#This Row],[Start time]]&lt;AE$1, Table_owssvr__1[[#This Row],[End Time]]&gt;AF$1)
)</f>
        <v>0</v>
      </c>
    </row>
    <row r="1266" spans="1:31" x14ac:dyDescent="0.25">
      <c r="A1266" s="2"/>
      <c r="B1266" s="3" t="s">
        <v>480</v>
      </c>
      <c r="C1266" s="3" t="s">
        <v>448</v>
      </c>
      <c r="D1266" s="3" t="s">
        <v>25</v>
      </c>
      <c r="E1266" s="1" t="s">
        <v>890</v>
      </c>
      <c r="F1266" s="4">
        <v>42437.625</v>
      </c>
      <c r="G1266" s="4">
        <v>42437.729166666664</v>
      </c>
      <c r="H1266" s="4">
        <v>42437.727048611108</v>
      </c>
      <c r="I1266" s="3" t="s">
        <v>448</v>
      </c>
      <c r="J1266" s="2" t="s">
        <v>17</v>
      </c>
      <c r="K1266" s="2" t="s">
        <v>16</v>
      </c>
      <c r="L1266" t="b">
        <f>LEFT(Table_owssvr__1[[#This Row],[Person''s Name]],4)=LEFT(Table_owssvr__1[[#This Row],[Modified By]],4)</f>
        <v>1</v>
      </c>
      <c r="M1266" t="b">
        <f>Table_owssvr__1[[#This Row],[Modified]]&gt;Table_owssvr__1[[#This Row],[Start Date and Time]]</f>
        <v>1</v>
      </c>
      <c r="N1266">
        <f>(Table_owssvr__1[[#This Row],[End Date and Time]]-Table_owssvr__1[[#This Row],[Start Date and Time]])*24</f>
        <v>2.4999999999417923</v>
      </c>
      <c r="O1266" s="5">
        <f>INT(Table_owssvr__1[[#This Row],[Start Date and Time]])</f>
        <v>42437</v>
      </c>
      <c r="P1266" s="6">
        <f>DATE(YEAR(Table_owssvr__1[[#This Row],[Date]]),MONTH(Table_owssvr__1[[#This Row],[Date]]),1)</f>
        <v>42430</v>
      </c>
      <c r="Q1266" s="9">
        <f>ROUND(24*(Table_owssvr__1[[#This Row],[Start Date and Time]]-INT(Table_owssvr__1[[#This Row],[Start Date and Time]])),2)</f>
        <v>15</v>
      </c>
      <c r="R1266" s="9">
        <f>ROUND(24*(Table_owssvr__1[[#This Row],[End Date and Time]]-INT(Table_owssvr__1[[#This Row],[End Date and Time]])),2)</f>
        <v>17.5</v>
      </c>
      <c r="S1266" s="7">
        <f>1*OR(
AND(Table_owssvr__1[[#This Row],[Start time]]&gt;=S$1, Table_owssvr__1[[#This Row],[Start time]]&lt;T$1),
AND(Table_owssvr__1[[#This Row],[End Time]]&gt;S$1, Table_owssvr__1[[#This Row],[End Time]]&lt;=T$1 ),
AND(Table_owssvr__1[[#This Row],[Start time]]&lt;S$1, Table_owssvr__1[[#This Row],[End Time]]&gt;T$1)
)</f>
        <v>0</v>
      </c>
      <c r="T1266" s="7">
        <f>1*OR(
AND(Table_owssvr__1[[#This Row],[Start time]]&gt;=T$1, Table_owssvr__1[[#This Row],[Start time]]&lt;U$1),
AND(Table_owssvr__1[[#This Row],[End Time]]&gt;T$1, Table_owssvr__1[[#This Row],[End Time]]&lt;=U$1 ),
AND(Table_owssvr__1[[#This Row],[Start time]]&lt;T$1, Table_owssvr__1[[#This Row],[End Time]]&gt;U$1)
)</f>
        <v>0</v>
      </c>
      <c r="U1266" s="7">
        <f>1*OR(
AND(Table_owssvr__1[[#This Row],[Start time]]&gt;=U$1, Table_owssvr__1[[#This Row],[Start time]]&lt;V$1),
AND(Table_owssvr__1[[#This Row],[End Time]]&gt;U$1, Table_owssvr__1[[#This Row],[End Time]]&lt;=V$1 ),
AND(Table_owssvr__1[[#This Row],[Start time]]&lt;U$1, Table_owssvr__1[[#This Row],[End Time]]&gt;V$1)
)</f>
        <v>0</v>
      </c>
      <c r="V1266" s="7">
        <f>1*OR(
AND(Table_owssvr__1[[#This Row],[Start time]]&gt;=V$1, Table_owssvr__1[[#This Row],[Start time]]&lt;W$1),
AND(Table_owssvr__1[[#This Row],[End Time]]&gt;V$1, Table_owssvr__1[[#This Row],[End Time]]&lt;=W$1 ),
AND(Table_owssvr__1[[#This Row],[Start time]]&lt;V$1, Table_owssvr__1[[#This Row],[End Time]]&gt;W$1)
)</f>
        <v>0</v>
      </c>
      <c r="W1266" s="7">
        <f>1*OR(
AND(Table_owssvr__1[[#This Row],[Start time]]&gt;=W$1, Table_owssvr__1[[#This Row],[Start time]]&lt;X$1),
AND(Table_owssvr__1[[#This Row],[End Time]]&gt;W$1, Table_owssvr__1[[#This Row],[End Time]]&lt;=X$1 ),
AND(Table_owssvr__1[[#This Row],[Start time]]&lt;W$1, Table_owssvr__1[[#This Row],[End Time]]&gt;X$1)
)</f>
        <v>0</v>
      </c>
      <c r="X1266" s="7">
        <f>1*OR(
AND(Table_owssvr__1[[#This Row],[Start time]]&gt;=X$1, Table_owssvr__1[[#This Row],[Start time]]&lt;Y$1),
AND(Table_owssvr__1[[#This Row],[End Time]]&gt;X$1, Table_owssvr__1[[#This Row],[End Time]]&lt;=Y$1 ),
AND(Table_owssvr__1[[#This Row],[Start time]]&lt;X$1, Table_owssvr__1[[#This Row],[End Time]]&gt;Y$1)
)</f>
        <v>0</v>
      </c>
      <c r="Y1266" s="7">
        <f>1*OR(
AND(Table_owssvr__1[[#This Row],[Start time]]&gt;=Y$1, Table_owssvr__1[[#This Row],[Start time]]&lt;Z$1),
AND(Table_owssvr__1[[#This Row],[End Time]]&gt;Y$1, Table_owssvr__1[[#This Row],[End Time]]&lt;=Z$1 ),
AND(Table_owssvr__1[[#This Row],[Start time]]&lt;Y$1, Table_owssvr__1[[#This Row],[End Time]]&gt;Z$1)
)</f>
        <v>0</v>
      </c>
      <c r="Z1266" s="7">
        <f>1*OR(
AND(Table_owssvr__1[[#This Row],[Start time]]&gt;=Z$1, Table_owssvr__1[[#This Row],[Start time]]&lt;AA$1),
AND(Table_owssvr__1[[#This Row],[End Time]]&gt;Z$1, Table_owssvr__1[[#This Row],[End Time]]&lt;=AA$1 ),
AND(Table_owssvr__1[[#This Row],[Start time]]&lt;Z$1, Table_owssvr__1[[#This Row],[End Time]]&gt;AA$1)
)</f>
        <v>1</v>
      </c>
      <c r="AA1266" s="7">
        <f>1*OR(
AND(Table_owssvr__1[[#This Row],[Start time]]&gt;=AA$1, Table_owssvr__1[[#This Row],[Start time]]&lt;AB$1),
AND(Table_owssvr__1[[#This Row],[End Time]]&gt;AA$1, Table_owssvr__1[[#This Row],[End Time]]&lt;=AB$1 ),
AND(Table_owssvr__1[[#This Row],[Start time]]&lt;AA$1, Table_owssvr__1[[#This Row],[End Time]]&gt;AB$1)
)</f>
        <v>1</v>
      </c>
      <c r="AB1266" s="7">
        <f>1*OR(
AND(Table_owssvr__1[[#This Row],[Start time]]&gt;=AB$1, Table_owssvr__1[[#This Row],[Start time]]&lt;AC$1),
AND(Table_owssvr__1[[#This Row],[End Time]]&gt;AB$1, Table_owssvr__1[[#This Row],[End Time]]&lt;=AC$1 ),
AND(Table_owssvr__1[[#This Row],[Start time]]&lt;AB$1, Table_owssvr__1[[#This Row],[End Time]]&gt;AC$1)
)</f>
        <v>1</v>
      </c>
      <c r="AC1266" s="7">
        <f>1*OR(
AND(Table_owssvr__1[[#This Row],[Start time]]&gt;=AC$1, Table_owssvr__1[[#This Row],[Start time]]&lt;AD$1),
AND(Table_owssvr__1[[#This Row],[End Time]]&gt;AC$1, Table_owssvr__1[[#This Row],[End Time]]&lt;=AD$1 ),
AND(Table_owssvr__1[[#This Row],[Start time]]&lt;AC$1, Table_owssvr__1[[#This Row],[End Time]]&gt;AD$1)
)</f>
        <v>0</v>
      </c>
      <c r="AD1266" s="7">
        <f>1*OR(
AND(Table_owssvr__1[[#This Row],[Start time]]&gt;=AD$1, Table_owssvr__1[[#This Row],[Start time]]&lt;AE$1),
AND(Table_owssvr__1[[#This Row],[End Time]]&gt;AD$1, Table_owssvr__1[[#This Row],[End Time]]&lt;=AE$1 ),
AND(Table_owssvr__1[[#This Row],[Start time]]&lt;AD$1, Table_owssvr__1[[#This Row],[End Time]]&gt;AE$1)
)</f>
        <v>0</v>
      </c>
      <c r="AE1266" s="7">
        <f>1*OR(
AND(Table_owssvr__1[[#This Row],[Start time]]&gt;=AE$1, Table_owssvr__1[[#This Row],[Start time]]&lt;AF$1),
AND(Table_owssvr__1[[#This Row],[End Time]]&gt;AE$1, Table_owssvr__1[[#This Row],[End Time]]&lt;=AF$1 ),
AND(Table_owssvr__1[[#This Row],[Start time]]&lt;AE$1, Table_owssvr__1[[#This Row],[End Time]]&gt;AF$1)
)</f>
        <v>0</v>
      </c>
    </row>
    <row r="1267" spans="1:31" ht="30" x14ac:dyDescent="0.25">
      <c r="A1267" s="2"/>
      <c r="B1267" s="3" t="s">
        <v>656</v>
      </c>
      <c r="C1267" s="3" t="s">
        <v>493</v>
      </c>
      <c r="D1267" s="3" t="s">
        <v>22</v>
      </c>
      <c r="E1267" s="1" t="s">
        <v>1384</v>
      </c>
      <c r="F1267" s="4">
        <v>42437.597222222219</v>
      </c>
      <c r="G1267" s="4">
        <v>42437.604166666664</v>
      </c>
      <c r="H1267" s="4">
        <v>42438.636087962965</v>
      </c>
      <c r="I1267" s="3" t="s">
        <v>495</v>
      </c>
      <c r="J1267" s="2" t="s">
        <v>17</v>
      </c>
      <c r="K1267" s="2" t="s">
        <v>16</v>
      </c>
      <c r="L1267" t="b">
        <f>LEFT(Table_owssvr__1[[#This Row],[Person''s Name]],4)=LEFT(Table_owssvr__1[[#This Row],[Modified By]],4)</f>
        <v>1</v>
      </c>
      <c r="M1267" t="b">
        <f>Table_owssvr__1[[#This Row],[Modified]]&gt;Table_owssvr__1[[#This Row],[Start Date and Time]]</f>
        <v>1</v>
      </c>
      <c r="N1267">
        <f>(Table_owssvr__1[[#This Row],[End Date and Time]]-Table_owssvr__1[[#This Row],[Start Date and Time]])*24</f>
        <v>0.16666666668606922</v>
      </c>
      <c r="O1267" s="5">
        <f>INT(Table_owssvr__1[[#This Row],[Start Date and Time]])</f>
        <v>42437</v>
      </c>
      <c r="P1267" s="6">
        <f>DATE(YEAR(Table_owssvr__1[[#This Row],[Date]]),MONTH(Table_owssvr__1[[#This Row],[Date]]),1)</f>
        <v>42430</v>
      </c>
      <c r="Q1267" s="9">
        <f>ROUND(24*(Table_owssvr__1[[#This Row],[Start Date and Time]]-INT(Table_owssvr__1[[#This Row],[Start Date and Time]])),2)</f>
        <v>14.33</v>
      </c>
      <c r="R1267" s="9">
        <f>ROUND(24*(Table_owssvr__1[[#This Row],[End Date and Time]]-INT(Table_owssvr__1[[#This Row],[End Date and Time]])),2)</f>
        <v>14.5</v>
      </c>
      <c r="S1267" s="7">
        <f>1*OR(
AND(Table_owssvr__1[[#This Row],[Start time]]&gt;=S$1, Table_owssvr__1[[#This Row],[Start time]]&lt;T$1),
AND(Table_owssvr__1[[#This Row],[End Time]]&gt;S$1, Table_owssvr__1[[#This Row],[End Time]]&lt;=T$1 ),
AND(Table_owssvr__1[[#This Row],[Start time]]&lt;S$1, Table_owssvr__1[[#This Row],[End Time]]&gt;T$1)
)</f>
        <v>0</v>
      </c>
      <c r="T1267" s="7">
        <f>1*OR(
AND(Table_owssvr__1[[#This Row],[Start time]]&gt;=T$1, Table_owssvr__1[[#This Row],[Start time]]&lt;U$1),
AND(Table_owssvr__1[[#This Row],[End Time]]&gt;T$1, Table_owssvr__1[[#This Row],[End Time]]&lt;=U$1 ),
AND(Table_owssvr__1[[#This Row],[Start time]]&lt;T$1, Table_owssvr__1[[#This Row],[End Time]]&gt;U$1)
)</f>
        <v>0</v>
      </c>
      <c r="U1267" s="7">
        <f>1*OR(
AND(Table_owssvr__1[[#This Row],[Start time]]&gt;=U$1, Table_owssvr__1[[#This Row],[Start time]]&lt;V$1),
AND(Table_owssvr__1[[#This Row],[End Time]]&gt;U$1, Table_owssvr__1[[#This Row],[End Time]]&lt;=V$1 ),
AND(Table_owssvr__1[[#This Row],[Start time]]&lt;U$1, Table_owssvr__1[[#This Row],[End Time]]&gt;V$1)
)</f>
        <v>0</v>
      </c>
      <c r="V1267" s="7">
        <f>1*OR(
AND(Table_owssvr__1[[#This Row],[Start time]]&gt;=V$1, Table_owssvr__1[[#This Row],[Start time]]&lt;W$1),
AND(Table_owssvr__1[[#This Row],[End Time]]&gt;V$1, Table_owssvr__1[[#This Row],[End Time]]&lt;=W$1 ),
AND(Table_owssvr__1[[#This Row],[Start time]]&lt;V$1, Table_owssvr__1[[#This Row],[End Time]]&gt;W$1)
)</f>
        <v>0</v>
      </c>
      <c r="W1267" s="7">
        <f>1*OR(
AND(Table_owssvr__1[[#This Row],[Start time]]&gt;=W$1, Table_owssvr__1[[#This Row],[Start time]]&lt;X$1),
AND(Table_owssvr__1[[#This Row],[End Time]]&gt;W$1, Table_owssvr__1[[#This Row],[End Time]]&lt;=X$1 ),
AND(Table_owssvr__1[[#This Row],[Start time]]&lt;W$1, Table_owssvr__1[[#This Row],[End Time]]&gt;X$1)
)</f>
        <v>0</v>
      </c>
      <c r="X1267" s="7">
        <f>1*OR(
AND(Table_owssvr__1[[#This Row],[Start time]]&gt;=X$1, Table_owssvr__1[[#This Row],[Start time]]&lt;Y$1),
AND(Table_owssvr__1[[#This Row],[End Time]]&gt;X$1, Table_owssvr__1[[#This Row],[End Time]]&lt;=Y$1 ),
AND(Table_owssvr__1[[#This Row],[Start time]]&lt;X$1, Table_owssvr__1[[#This Row],[End Time]]&gt;Y$1)
)</f>
        <v>0</v>
      </c>
      <c r="Y1267" s="7">
        <f>1*OR(
AND(Table_owssvr__1[[#This Row],[Start time]]&gt;=Y$1, Table_owssvr__1[[#This Row],[Start time]]&lt;Z$1),
AND(Table_owssvr__1[[#This Row],[End Time]]&gt;Y$1, Table_owssvr__1[[#This Row],[End Time]]&lt;=Z$1 ),
AND(Table_owssvr__1[[#This Row],[Start time]]&lt;Y$1, Table_owssvr__1[[#This Row],[End Time]]&gt;Z$1)
)</f>
        <v>1</v>
      </c>
      <c r="Z1267" s="7">
        <f>1*OR(
AND(Table_owssvr__1[[#This Row],[Start time]]&gt;=Z$1, Table_owssvr__1[[#This Row],[Start time]]&lt;AA$1),
AND(Table_owssvr__1[[#This Row],[End Time]]&gt;Z$1, Table_owssvr__1[[#This Row],[End Time]]&lt;=AA$1 ),
AND(Table_owssvr__1[[#This Row],[Start time]]&lt;Z$1, Table_owssvr__1[[#This Row],[End Time]]&gt;AA$1)
)</f>
        <v>0</v>
      </c>
      <c r="AA1267" s="7">
        <f>1*OR(
AND(Table_owssvr__1[[#This Row],[Start time]]&gt;=AA$1, Table_owssvr__1[[#This Row],[Start time]]&lt;AB$1),
AND(Table_owssvr__1[[#This Row],[End Time]]&gt;AA$1, Table_owssvr__1[[#This Row],[End Time]]&lt;=AB$1 ),
AND(Table_owssvr__1[[#This Row],[Start time]]&lt;AA$1, Table_owssvr__1[[#This Row],[End Time]]&gt;AB$1)
)</f>
        <v>0</v>
      </c>
      <c r="AB1267" s="7">
        <f>1*OR(
AND(Table_owssvr__1[[#This Row],[Start time]]&gt;=AB$1, Table_owssvr__1[[#This Row],[Start time]]&lt;AC$1),
AND(Table_owssvr__1[[#This Row],[End Time]]&gt;AB$1, Table_owssvr__1[[#This Row],[End Time]]&lt;=AC$1 ),
AND(Table_owssvr__1[[#This Row],[Start time]]&lt;AB$1, Table_owssvr__1[[#This Row],[End Time]]&gt;AC$1)
)</f>
        <v>0</v>
      </c>
      <c r="AC1267" s="7">
        <f>1*OR(
AND(Table_owssvr__1[[#This Row],[Start time]]&gt;=AC$1, Table_owssvr__1[[#This Row],[Start time]]&lt;AD$1),
AND(Table_owssvr__1[[#This Row],[End Time]]&gt;AC$1, Table_owssvr__1[[#This Row],[End Time]]&lt;=AD$1 ),
AND(Table_owssvr__1[[#This Row],[Start time]]&lt;AC$1, Table_owssvr__1[[#This Row],[End Time]]&gt;AD$1)
)</f>
        <v>0</v>
      </c>
      <c r="AD1267" s="7">
        <f>1*OR(
AND(Table_owssvr__1[[#This Row],[Start time]]&gt;=AD$1, Table_owssvr__1[[#This Row],[Start time]]&lt;AE$1),
AND(Table_owssvr__1[[#This Row],[End Time]]&gt;AD$1, Table_owssvr__1[[#This Row],[End Time]]&lt;=AE$1 ),
AND(Table_owssvr__1[[#This Row],[Start time]]&lt;AD$1, Table_owssvr__1[[#This Row],[End Time]]&gt;AE$1)
)</f>
        <v>0</v>
      </c>
      <c r="AE1267" s="7">
        <f>1*OR(
AND(Table_owssvr__1[[#This Row],[Start time]]&gt;=AE$1, Table_owssvr__1[[#This Row],[Start time]]&lt;AF$1),
AND(Table_owssvr__1[[#This Row],[End Time]]&gt;AE$1, Table_owssvr__1[[#This Row],[End Time]]&lt;=AF$1 ),
AND(Table_owssvr__1[[#This Row],[Start time]]&lt;AE$1, Table_owssvr__1[[#This Row],[End Time]]&gt;AF$1)
)</f>
        <v>0</v>
      </c>
    </row>
    <row r="1268" spans="1:31" x14ac:dyDescent="0.25">
      <c r="A1268" s="2"/>
      <c r="B1268" s="3" t="s">
        <v>687</v>
      </c>
      <c r="C1268" s="3" t="s">
        <v>33</v>
      </c>
      <c r="D1268" s="3" t="s">
        <v>19</v>
      </c>
      <c r="E1268" s="1" t="s">
        <v>150</v>
      </c>
      <c r="F1268" s="4">
        <v>42437.697916666664</v>
      </c>
      <c r="G1268" s="4">
        <v>42437.729166666664</v>
      </c>
      <c r="H1268" s="4">
        <v>42438.616400462961</v>
      </c>
      <c r="I1268" s="3" t="s">
        <v>33</v>
      </c>
      <c r="J1268" s="2" t="s">
        <v>17</v>
      </c>
      <c r="K1268" s="2" t="s">
        <v>16</v>
      </c>
      <c r="L1268" t="b">
        <f>LEFT(Table_owssvr__1[[#This Row],[Person''s Name]],4)=LEFT(Table_owssvr__1[[#This Row],[Modified By]],4)</f>
        <v>1</v>
      </c>
      <c r="M1268" t="b">
        <f>Table_owssvr__1[[#This Row],[Modified]]&gt;Table_owssvr__1[[#This Row],[Start Date and Time]]</f>
        <v>1</v>
      </c>
      <c r="N1268">
        <f>(Table_owssvr__1[[#This Row],[End Date and Time]]-Table_owssvr__1[[#This Row],[Start Date and Time]])*24</f>
        <v>0.75</v>
      </c>
      <c r="O1268" s="5">
        <f>INT(Table_owssvr__1[[#This Row],[Start Date and Time]])</f>
        <v>42437</v>
      </c>
      <c r="P1268" s="6">
        <f>DATE(YEAR(Table_owssvr__1[[#This Row],[Date]]),MONTH(Table_owssvr__1[[#This Row],[Date]]),1)</f>
        <v>42430</v>
      </c>
      <c r="Q1268" s="9">
        <f>ROUND(24*(Table_owssvr__1[[#This Row],[Start Date and Time]]-INT(Table_owssvr__1[[#This Row],[Start Date and Time]])),2)</f>
        <v>16.75</v>
      </c>
      <c r="R1268" s="9">
        <f>ROUND(24*(Table_owssvr__1[[#This Row],[End Date and Time]]-INT(Table_owssvr__1[[#This Row],[End Date and Time]])),2)</f>
        <v>17.5</v>
      </c>
      <c r="S1268" s="7">
        <f>1*OR(
AND(Table_owssvr__1[[#This Row],[Start time]]&gt;=S$1, Table_owssvr__1[[#This Row],[Start time]]&lt;T$1),
AND(Table_owssvr__1[[#This Row],[End Time]]&gt;S$1, Table_owssvr__1[[#This Row],[End Time]]&lt;=T$1 ),
AND(Table_owssvr__1[[#This Row],[Start time]]&lt;S$1, Table_owssvr__1[[#This Row],[End Time]]&gt;T$1)
)</f>
        <v>0</v>
      </c>
      <c r="T1268" s="7">
        <f>1*OR(
AND(Table_owssvr__1[[#This Row],[Start time]]&gt;=T$1, Table_owssvr__1[[#This Row],[Start time]]&lt;U$1),
AND(Table_owssvr__1[[#This Row],[End Time]]&gt;T$1, Table_owssvr__1[[#This Row],[End Time]]&lt;=U$1 ),
AND(Table_owssvr__1[[#This Row],[Start time]]&lt;T$1, Table_owssvr__1[[#This Row],[End Time]]&gt;U$1)
)</f>
        <v>0</v>
      </c>
      <c r="U1268" s="7">
        <f>1*OR(
AND(Table_owssvr__1[[#This Row],[Start time]]&gt;=U$1, Table_owssvr__1[[#This Row],[Start time]]&lt;V$1),
AND(Table_owssvr__1[[#This Row],[End Time]]&gt;U$1, Table_owssvr__1[[#This Row],[End Time]]&lt;=V$1 ),
AND(Table_owssvr__1[[#This Row],[Start time]]&lt;U$1, Table_owssvr__1[[#This Row],[End Time]]&gt;V$1)
)</f>
        <v>0</v>
      </c>
      <c r="V1268" s="7">
        <f>1*OR(
AND(Table_owssvr__1[[#This Row],[Start time]]&gt;=V$1, Table_owssvr__1[[#This Row],[Start time]]&lt;W$1),
AND(Table_owssvr__1[[#This Row],[End Time]]&gt;V$1, Table_owssvr__1[[#This Row],[End Time]]&lt;=W$1 ),
AND(Table_owssvr__1[[#This Row],[Start time]]&lt;V$1, Table_owssvr__1[[#This Row],[End Time]]&gt;W$1)
)</f>
        <v>0</v>
      </c>
      <c r="W1268" s="7">
        <f>1*OR(
AND(Table_owssvr__1[[#This Row],[Start time]]&gt;=W$1, Table_owssvr__1[[#This Row],[Start time]]&lt;X$1),
AND(Table_owssvr__1[[#This Row],[End Time]]&gt;W$1, Table_owssvr__1[[#This Row],[End Time]]&lt;=X$1 ),
AND(Table_owssvr__1[[#This Row],[Start time]]&lt;W$1, Table_owssvr__1[[#This Row],[End Time]]&gt;X$1)
)</f>
        <v>0</v>
      </c>
      <c r="X1268" s="7">
        <f>1*OR(
AND(Table_owssvr__1[[#This Row],[Start time]]&gt;=X$1, Table_owssvr__1[[#This Row],[Start time]]&lt;Y$1),
AND(Table_owssvr__1[[#This Row],[End Time]]&gt;X$1, Table_owssvr__1[[#This Row],[End Time]]&lt;=Y$1 ),
AND(Table_owssvr__1[[#This Row],[Start time]]&lt;X$1, Table_owssvr__1[[#This Row],[End Time]]&gt;Y$1)
)</f>
        <v>0</v>
      </c>
      <c r="Y1268" s="7">
        <f>1*OR(
AND(Table_owssvr__1[[#This Row],[Start time]]&gt;=Y$1, Table_owssvr__1[[#This Row],[Start time]]&lt;Z$1),
AND(Table_owssvr__1[[#This Row],[End Time]]&gt;Y$1, Table_owssvr__1[[#This Row],[End Time]]&lt;=Z$1 ),
AND(Table_owssvr__1[[#This Row],[Start time]]&lt;Y$1, Table_owssvr__1[[#This Row],[End Time]]&gt;Z$1)
)</f>
        <v>0</v>
      </c>
      <c r="Z1268" s="7">
        <f>1*OR(
AND(Table_owssvr__1[[#This Row],[Start time]]&gt;=Z$1, Table_owssvr__1[[#This Row],[Start time]]&lt;AA$1),
AND(Table_owssvr__1[[#This Row],[End Time]]&gt;Z$1, Table_owssvr__1[[#This Row],[End Time]]&lt;=AA$1 ),
AND(Table_owssvr__1[[#This Row],[Start time]]&lt;Z$1, Table_owssvr__1[[#This Row],[End Time]]&gt;AA$1)
)</f>
        <v>0</v>
      </c>
      <c r="AA1268" s="7">
        <f>1*OR(
AND(Table_owssvr__1[[#This Row],[Start time]]&gt;=AA$1, Table_owssvr__1[[#This Row],[Start time]]&lt;AB$1),
AND(Table_owssvr__1[[#This Row],[End Time]]&gt;AA$1, Table_owssvr__1[[#This Row],[End Time]]&lt;=AB$1 ),
AND(Table_owssvr__1[[#This Row],[Start time]]&lt;AA$1, Table_owssvr__1[[#This Row],[End Time]]&gt;AB$1)
)</f>
        <v>1</v>
      </c>
      <c r="AB1268" s="7">
        <f>1*OR(
AND(Table_owssvr__1[[#This Row],[Start time]]&gt;=AB$1, Table_owssvr__1[[#This Row],[Start time]]&lt;AC$1),
AND(Table_owssvr__1[[#This Row],[End Time]]&gt;AB$1, Table_owssvr__1[[#This Row],[End Time]]&lt;=AC$1 ),
AND(Table_owssvr__1[[#This Row],[Start time]]&lt;AB$1, Table_owssvr__1[[#This Row],[End Time]]&gt;AC$1)
)</f>
        <v>1</v>
      </c>
      <c r="AC1268" s="7">
        <f>1*OR(
AND(Table_owssvr__1[[#This Row],[Start time]]&gt;=AC$1, Table_owssvr__1[[#This Row],[Start time]]&lt;AD$1),
AND(Table_owssvr__1[[#This Row],[End Time]]&gt;AC$1, Table_owssvr__1[[#This Row],[End Time]]&lt;=AD$1 ),
AND(Table_owssvr__1[[#This Row],[Start time]]&lt;AC$1, Table_owssvr__1[[#This Row],[End Time]]&gt;AD$1)
)</f>
        <v>0</v>
      </c>
      <c r="AD1268" s="7">
        <f>1*OR(
AND(Table_owssvr__1[[#This Row],[Start time]]&gt;=AD$1, Table_owssvr__1[[#This Row],[Start time]]&lt;AE$1),
AND(Table_owssvr__1[[#This Row],[End Time]]&gt;AD$1, Table_owssvr__1[[#This Row],[End Time]]&lt;=AE$1 ),
AND(Table_owssvr__1[[#This Row],[Start time]]&lt;AD$1, Table_owssvr__1[[#This Row],[End Time]]&gt;AE$1)
)</f>
        <v>0</v>
      </c>
      <c r="AE1268" s="7">
        <f>1*OR(
AND(Table_owssvr__1[[#This Row],[Start time]]&gt;=AE$1, Table_owssvr__1[[#This Row],[Start time]]&lt;AF$1),
AND(Table_owssvr__1[[#This Row],[End Time]]&gt;AE$1, Table_owssvr__1[[#This Row],[End Time]]&lt;=AF$1 ),
AND(Table_owssvr__1[[#This Row],[Start time]]&lt;AE$1, Table_owssvr__1[[#This Row],[End Time]]&gt;AF$1)
)</f>
        <v>0</v>
      </c>
    </row>
    <row r="1269" spans="1:31" ht="30" x14ac:dyDescent="0.25">
      <c r="A1269" s="2"/>
      <c r="B1269" s="3" t="s">
        <v>656</v>
      </c>
      <c r="C1269" s="3" t="s">
        <v>15</v>
      </c>
      <c r="D1269" s="3" t="s">
        <v>22</v>
      </c>
      <c r="E1269" s="1" t="s">
        <v>891</v>
      </c>
      <c r="F1269" s="4">
        <v>42437.694444444445</v>
      </c>
      <c r="G1269" s="4">
        <v>42437.697916666664</v>
      </c>
      <c r="H1269" s="4">
        <v>42437.732685185183</v>
      </c>
      <c r="I1269" s="3" t="s">
        <v>15</v>
      </c>
      <c r="J1269" s="2" t="s">
        <v>17</v>
      </c>
      <c r="K1269" s="2" t="s">
        <v>16</v>
      </c>
      <c r="L1269" t="b">
        <f>LEFT(Table_owssvr__1[[#This Row],[Person''s Name]],4)=LEFT(Table_owssvr__1[[#This Row],[Modified By]],4)</f>
        <v>1</v>
      </c>
      <c r="M1269" t="b">
        <f>Table_owssvr__1[[#This Row],[Modified]]&gt;Table_owssvr__1[[#This Row],[Start Date and Time]]</f>
        <v>1</v>
      </c>
      <c r="N1269">
        <f>(Table_owssvr__1[[#This Row],[End Date and Time]]-Table_owssvr__1[[#This Row],[Start Date and Time]])*24</f>
        <v>8.3333333255723119E-2</v>
      </c>
      <c r="O1269" s="5">
        <f>INT(Table_owssvr__1[[#This Row],[Start Date and Time]])</f>
        <v>42437</v>
      </c>
      <c r="P1269" s="6">
        <f>DATE(YEAR(Table_owssvr__1[[#This Row],[Date]]),MONTH(Table_owssvr__1[[#This Row],[Date]]),1)</f>
        <v>42430</v>
      </c>
      <c r="Q1269" s="9">
        <f>ROUND(24*(Table_owssvr__1[[#This Row],[Start Date and Time]]-INT(Table_owssvr__1[[#This Row],[Start Date and Time]])),2)</f>
        <v>16.670000000000002</v>
      </c>
      <c r="R1269" s="9">
        <f>ROUND(24*(Table_owssvr__1[[#This Row],[End Date and Time]]-INT(Table_owssvr__1[[#This Row],[End Date and Time]])),2)</f>
        <v>16.75</v>
      </c>
      <c r="S1269" s="7">
        <f>1*OR(
AND(Table_owssvr__1[[#This Row],[Start time]]&gt;=S$1, Table_owssvr__1[[#This Row],[Start time]]&lt;T$1),
AND(Table_owssvr__1[[#This Row],[End Time]]&gt;S$1, Table_owssvr__1[[#This Row],[End Time]]&lt;=T$1 ),
AND(Table_owssvr__1[[#This Row],[Start time]]&lt;S$1, Table_owssvr__1[[#This Row],[End Time]]&gt;T$1)
)</f>
        <v>0</v>
      </c>
      <c r="T1269" s="7">
        <f>1*OR(
AND(Table_owssvr__1[[#This Row],[Start time]]&gt;=T$1, Table_owssvr__1[[#This Row],[Start time]]&lt;U$1),
AND(Table_owssvr__1[[#This Row],[End Time]]&gt;T$1, Table_owssvr__1[[#This Row],[End Time]]&lt;=U$1 ),
AND(Table_owssvr__1[[#This Row],[Start time]]&lt;T$1, Table_owssvr__1[[#This Row],[End Time]]&gt;U$1)
)</f>
        <v>0</v>
      </c>
      <c r="U1269" s="7">
        <f>1*OR(
AND(Table_owssvr__1[[#This Row],[Start time]]&gt;=U$1, Table_owssvr__1[[#This Row],[Start time]]&lt;V$1),
AND(Table_owssvr__1[[#This Row],[End Time]]&gt;U$1, Table_owssvr__1[[#This Row],[End Time]]&lt;=V$1 ),
AND(Table_owssvr__1[[#This Row],[Start time]]&lt;U$1, Table_owssvr__1[[#This Row],[End Time]]&gt;V$1)
)</f>
        <v>0</v>
      </c>
      <c r="V1269" s="7">
        <f>1*OR(
AND(Table_owssvr__1[[#This Row],[Start time]]&gt;=V$1, Table_owssvr__1[[#This Row],[Start time]]&lt;W$1),
AND(Table_owssvr__1[[#This Row],[End Time]]&gt;V$1, Table_owssvr__1[[#This Row],[End Time]]&lt;=W$1 ),
AND(Table_owssvr__1[[#This Row],[Start time]]&lt;V$1, Table_owssvr__1[[#This Row],[End Time]]&gt;W$1)
)</f>
        <v>0</v>
      </c>
      <c r="W1269" s="7">
        <f>1*OR(
AND(Table_owssvr__1[[#This Row],[Start time]]&gt;=W$1, Table_owssvr__1[[#This Row],[Start time]]&lt;X$1),
AND(Table_owssvr__1[[#This Row],[End Time]]&gt;W$1, Table_owssvr__1[[#This Row],[End Time]]&lt;=X$1 ),
AND(Table_owssvr__1[[#This Row],[Start time]]&lt;W$1, Table_owssvr__1[[#This Row],[End Time]]&gt;X$1)
)</f>
        <v>0</v>
      </c>
      <c r="X1269" s="7">
        <f>1*OR(
AND(Table_owssvr__1[[#This Row],[Start time]]&gt;=X$1, Table_owssvr__1[[#This Row],[Start time]]&lt;Y$1),
AND(Table_owssvr__1[[#This Row],[End Time]]&gt;X$1, Table_owssvr__1[[#This Row],[End Time]]&lt;=Y$1 ),
AND(Table_owssvr__1[[#This Row],[Start time]]&lt;X$1, Table_owssvr__1[[#This Row],[End Time]]&gt;Y$1)
)</f>
        <v>0</v>
      </c>
      <c r="Y1269" s="7">
        <f>1*OR(
AND(Table_owssvr__1[[#This Row],[Start time]]&gt;=Y$1, Table_owssvr__1[[#This Row],[Start time]]&lt;Z$1),
AND(Table_owssvr__1[[#This Row],[End Time]]&gt;Y$1, Table_owssvr__1[[#This Row],[End Time]]&lt;=Z$1 ),
AND(Table_owssvr__1[[#This Row],[Start time]]&lt;Y$1, Table_owssvr__1[[#This Row],[End Time]]&gt;Z$1)
)</f>
        <v>0</v>
      </c>
      <c r="Z1269" s="7">
        <f>1*OR(
AND(Table_owssvr__1[[#This Row],[Start time]]&gt;=Z$1, Table_owssvr__1[[#This Row],[Start time]]&lt;AA$1),
AND(Table_owssvr__1[[#This Row],[End Time]]&gt;Z$1, Table_owssvr__1[[#This Row],[End Time]]&lt;=AA$1 ),
AND(Table_owssvr__1[[#This Row],[Start time]]&lt;Z$1, Table_owssvr__1[[#This Row],[End Time]]&gt;AA$1)
)</f>
        <v>0</v>
      </c>
      <c r="AA1269" s="7">
        <f>1*OR(
AND(Table_owssvr__1[[#This Row],[Start time]]&gt;=AA$1, Table_owssvr__1[[#This Row],[Start time]]&lt;AB$1),
AND(Table_owssvr__1[[#This Row],[End Time]]&gt;AA$1, Table_owssvr__1[[#This Row],[End Time]]&lt;=AB$1 ),
AND(Table_owssvr__1[[#This Row],[Start time]]&lt;AA$1, Table_owssvr__1[[#This Row],[End Time]]&gt;AB$1)
)</f>
        <v>1</v>
      </c>
      <c r="AB1269" s="7">
        <f>1*OR(
AND(Table_owssvr__1[[#This Row],[Start time]]&gt;=AB$1, Table_owssvr__1[[#This Row],[Start time]]&lt;AC$1),
AND(Table_owssvr__1[[#This Row],[End Time]]&gt;AB$1, Table_owssvr__1[[#This Row],[End Time]]&lt;=AC$1 ),
AND(Table_owssvr__1[[#This Row],[Start time]]&lt;AB$1, Table_owssvr__1[[#This Row],[End Time]]&gt;AC$1)
)</f>
        <v>0</v>
      </c>
      <c r="AC1269" s="7">
        <f>1*OR(
AND(Table_owssvr__1[[#This Row],[Start time]]&gt;=AC$1, Table_owssvr__1[[#This Row],[Start time]]&lt;AD$1),
AND(Table_owssvr__1[[#This Row],[End Time]]&gt;AC$1, Table_owssvr__1[[#This Row],[End Time]]&lt;=AD$1 ),
AND(Table_owssvr__1[[#This Row],[Start time]]&lt;AC$1, Table_owssvr__1[[#This Row],[End Time]]&gt;AD$1)
)</f>
        <v>0</v>
      </c>
      <c r="AD1269" s="7">
        <f>1*OR(
AND(Table_owssvr__1[[#This Row],[Start time]]&gt;=AD$1, Table_owssvr__1[[#This Row],[Start time]]&lt;AE$1),
AND(Table_owssvr__1[[#This Row],[End Time]]&gt;AD$1, Table_owssvr__1[[#This Row],[End Time]]&lt;=AE$1 ),
AND(Table_owssvr__1[[#This Row],[Start time]]&lt;AD$1, Table_owssvr__1[[#This Row],[End Time]]&gt;AE$1)
)</f>
        <v>0</v>
      </c>
      <c r="AE1269" s="7">
        <f>1*OR(
AND(Table_owssvr__1[[#This Row],[Start time]]&gt;=AE$1, Table_owssvr__1[[#This Row],[Start time]]&lt;AF$1),
AND(Table_owssvr__1[[#This Row],[End Time]]&gt;AE$1, Table_owssvr__1[[#This Row],[End Time]]&lt;=AF$1 ),
AND(Table_owssvr__1[[#This Row],[Start time]]&lt;AE$1, Table_owssvr__1[[#This Row],[End Time]]&gt;AF$1)
)</f>
        <v>0</v>
      </c>
    </row>
    <row r="1270" spans="1:31" x14ac:dyDescent="0.25">
      <c r="A1270" s="2"/>
      <c r="B1270" s="3" t="s">
        <v>480</v>
      </c>
      <c r="C1270" s="3" t="s">
        <v>493</v>
      </c>
      <c r="D1270" s="3" t="s">
        <v>24</v>
      </c>
      <c r="E1270" s="1" t="s">
        <v>1385</v>
      </c>
      <c r="F1270" s="4">
        <v>42437.645833333336</v>
      </c>
      <c r="G1270" s="4">
        <v>42437.729166666664</v>
      </c>
      <c r="H1270" s="4">
        <v>42437.733391203707</v>
      </c>
      <c r="I1270" s="3" t="s">
        <v>495</v>
      </c>
      <c r="J1270" s="2" t="s">
        <v>17</v>
      </c>
      <c r="K1270" s="2" t="s">
        <v>16</v>
      </c>
      <c r="L1270" t="b">
        <f>LEFT(Table_owssvr__1[[#This Row],[Person''s Name]],4)=LEFT(Table_owssvr__1[[#This Row],[Modified By]],4)</f>
        <v>1</v>
      </c>
      <c r="M1270" t="b">
        <f>Table_owssvr__1[[#This Row],[Modified]]&gt;Table_owssvr__1[[#This Row],[Start Date and Time]]</f>
        <v>1</v>
      </c>
      <c r="N1270">
        <f>(Table_owssvr__1[[#This Row],[End Date and Time]]-Table_owssvr__1[[#This Row],[Start Date and Time]])*24</f>
        <v>1.9999999998835847</v>
      </c>
      <c r="O1270" s="5">
        <f>INT(Table_owssvr__1[[#This Row],[Start Date and Time]])</f>
        <v>42437</v>
      </c>
      <c r="P1270" s="6">
        <f>DATE(YEAR(Table_owssvr__1[[#This Row],[Date]]),MONTH(Table_owssvr__1[[#This Row],[Date]]),1)</f>
        <v>42430</v>
      </c>
      <c r="Q1270" s="9">
        <f>ROUND(24*(Table_owssvr__1[[#This Row],[Start Date and Time]]-INT(Table_owssvr__1[[#This Row],[Start Date and Time]])),2)</f>
        <v>15.5</v>
      </c>
      <c r="R1270" s="9">
        <f>ROUND(24*(Table_owssvr__1[[#This Row],[End Date and Time]]-INT(Table_owssvr__1[[#This Row],[End Date and Time]])),2)</f>
        <v>17.5</v>
      </c>
      <c r="S1270" s="7">
        <f>1*OR(
AND(Table_owssvr__1[[#This Row],[Start time]]&gt;=S$1, Table_owssvr__1[[#This Row],[Start time]]&lt;T$1),
AND(Table_owssvr__1[[#This Row],[End Time]]&gt;S$1, Table_owssvr__1[[#This Row],[End Time]]&lt;=T$1 ),
AND(Table_owssvr__1[[#This Row],[Start time]]&lt;S$1, Table_owssvr__1[[#This Row],[End Time]]&gt;T$1)
)</f>
        <v>0</v>
      </c>
      <c r="T1270" s="7">
        <f>1*OR(
AND(Table_owssvr__1[[#This Row],[Start time]]&gt;=T$1, Table_owssvr__1[[#This Row],[Start time]]&lt;U$1),
AND(Table_owssvr__1[[#This Row],[End Time]]&gt;T$1, Table_owssvr__1[[#This Row],[End Time]]&lt;=U$1 ),
AND(Table_owssvr__1[[#This Row],[Start time]]&lt;T$1, Table_owssvr__1[[#This Row],[End Time]]&gt;U$1)
)</f>
        <v>0</v>
      </c>
      <c r="U1270" s="7">
        <f>1*OR(
AND(Table_owssvr__1[[#This Row],[Start time]]&gt;=U$1, Table_owssvr__1[[#This Row],[Start time]]&lt;V$1),
AND(Table_owssvr__1[[#This Row],[End Time]]&gt;U$1, Table_owssvr__1[[#This Row],[End Time]]&lt;=V$1 ),
AND(Table_owssvr__1[[#This Row],[Start time]]&lt;U$1, Table_owssvr__1[[#This Row],[End Time]]&gt;V$1)
)</f>
        <v>0</v>
      </c>
      <c r="V1270" s="7">
        <f>1*OR(
AND(Table_owssvr__1[[#This Row],[Start time]]&gt;=V$1, Table_owssvr__1[[#This Row],[Start time]]&lt;W$1),
AND(Table_owssvr__1[[#This Row],[End Time]]&gt;V$1, Table_owssvr__1[[#This Row],[End Time]]&lt;=W$1 ),
AND(Table_owssvr__1[[#This Row],[Start time]]&lt;V$1, Table_owssvr__1[[#This Row],[End Time]]&gt;W$1)
)</f>
        <v>0</v>
      </c>
      <c r="W1270" s="7">
        <f>1*OR(
AND(Table_owssvr__1[[#This Row],[Start time]]&gt;=W$1, Table_owssvr__1[[#This Row],[Start time]]&lt;X$1),
AND(Table_owssvr__1[[#This Row],[End Time]]&gt;W$1, Table_owssvr__1[[#This Row],[End Time]]&lt;=X$1 ),
AND(Table_owssvr__1[[#This Row],[Start time]]&lt;W$1, Table_owssvr__1[[#This Row],[End Time]]&gt;X$1)
)</f>
        <v>0</v>
      </c>
      <c r="X1270" s="7">
        <f>1*OR(
AND(Table_owssvr__1[[#This Row],[Start time]]&gt;=X$1, Table_owssvr__1[[#This Row],[Start time]]&lt;Y$1),
AND(Table_owssvr__1[[#This Row],[End Time]]&gt;X$1, Table_owssvr__1[[#This Row],[End Time]]&lt;=Y$1 ),
AND(Table_owssvr__1[[#This Row],[Start time]]&lt;X$1, Table_owssvr__1[[#This Row],[End Time]]&gt;Y$1)
)</f>
        <v>0</v>
      </c>
      <c r="Y1270" s="7">
        <f>1*OR(
AND(Table_owssvr__1[[#This Row],[Start time]]&gt;=Y$1, Table_owssvr__1[[#This Row],[Start time]]&lt;Z$1),
AND(Table_owssvr__1[[#This Row],[End Time]]&gt;Y$1, Table_owssvr__1[[#This Row],[End Time]]&lt;=Z$1 ),
AND(Table_owssvr__1[[#This Row],[Start time]]&lt;Y$1, Table_owssvr__1[[#This Row],[End Time]]&gt;Z$1)
)</f>
        <v>0</v>
      </c>
      <c r="Z1270" s="7">
        <f>1*OR(
AND(Table_owssvr__1[[#This Row],[Start time]]&gt;=Z$1, Table_owssvr__1[[#This Row],[Start time]]&lt;AA$1),
AND(Table_owssvr__1[[#This Row],[End Time]]&gt;Z$1, Table_owssvr__1[[#This Row],[End Time]]&lt;=AA$1 ),
AND(Table_owssvr__1[[#This Row],[Start time]]&lt;Z$1, Table_owssvr__1[[#This Row],[End Time]]&gt;AA$1)
)</f>
        <v>1</v>
      </c>
      <c r="AA1270" s="7">
        <f>1*OR(
AND(Table_owssvr__1[[#This Row],[Start time]]&gt;=AA$1, Table_owssvr__1[[#This Row],[Start time]]&lt;AB$1),
AND(Table_owssvr__1[[#This Row],[End Time]]&gt;AA$1, Table_owssvr__1[[#This Row],[End Time]]&lt;=AB$1 ),
AND(Table_owssvr__1[[#This Row],[Start time]]&lt;AA$1, Table_owssvr__1[[#This Row],[End Time]]&gt;AB$1)
)</f>
        <v>1</v>
      </c>
      <c r="AB1270" s="7">
        <f>1*OR(
AND(Table_owssvr__1[[#This Row],[Start time]]&gt;=AB$1, Table_owssvr__1[[#This Row],[Start time]]&lt;AC$1),
AND(Table_owssvr__1[[#This Row],[End Time]]&gt;AB$1, Table_owssvr__1[[#This Row],[End Time]]&lt;=AC$1 ),
AND(Table_owssvr__1[[#This Row],[Start time]]&lt;AB$1, Table_owssvr__1[[#This Row],[End Time]]&gt;AC$1)
)</f>
        <v>1</v>
      </c>
      <c r="AC1270" s="7">
        <f>1*OR(
AND(Table_owssvr__1[[#This Row],[Start time]]&gt;=AC$1, Table_owssvr__1[[#This Row],[Start time]]&lt;AD$1),
AND(Table_owssvr__1[[#This Row],[End Time]]&gt;AC$1, Table_owssvr__1[[#This Row],[End Time]]&lt;=AD$1 ),
AND(Table_owssvr__1[[#This Row],[Start time]]&lt;AC$1, Table_owssvr__1[[#This Row],[End Time]]&gt;AD$1)
)</f>
        <v>0</v>
      </c>
      <c r="AD1270" s="7">
        <f>1*OR(
AND(Table_owssvr__1[[#This Row],[Start time]]&gt;=AD$1, Table_owssvr__1[[#This Row],[Start time]]&lt;AE$1),
AND(Table_owssvr__1[[#This Row],[End Time]]&gt;AD$1, Table_owssvr__1[[#This Row],[End Time]]&lt;=AE$1 ),
AND(Table_owssvr__1[[#This Row],[Start time]]&lt;AD$1, Table_owssvr__1[[#This Row],[End Time]]&gt;AE$1)
)</f>
        <v>0</v>
      </c>
      <c r="AE1270" s="7">
        <f>1*OR(
AND(Table_owssvr__1[[#This Row],[Start time]]&gt;=AE$1, Table_owssvr__1[[#This Row],[Start time]]&lt;AF$1),
AND(Table_owssvr__1[[#This Row],[End Time]]&gt;AE$1, Table_owssvr__1[[#This Row],[End Time]]&lt;=AF$1 ),
AND(Table_owssvr__1[[#This Row],[Start time]]&lt;AE$1, Table_owssvr__1[[#This Row],[End Time]]&gt;AF$1)
)</f>
        <v>0</v>
      </c>
    </row>
    <row r="1271" spans="1:31" x14ac:dyDescent="0.25">
      <c r="A1271" s="2"/>
      <c r="B1271" s="3" t="s">
        <v>656</v>
      </c>
      <c r="C1271" s="3" t="s">
        <v>146</v>
      </c>
      <c r="D1271" s="3" t="s">
        <v>22</v>
      </c>
      <c r="E1271" s="1" t="s">
        <v>892</v>
      </c>
      <c r="F1271" s="4">
        <v>42437.597222222219</v>
      </c>
      <c r="G1271" s="4">
        <v>42437.604166666664</v>
      </c>
      <c r="H1271" s="4">
        <v>42437.734884259262</v>
      </c>
      <c r="I1271" s="3" t="s">
        <v>146</v>
      </c>
      <c r="J1271" s="2" t="s">
        <v>17</v>
      </c>
      <c r="K1271" s="2" t="s">
        <v>16</v>
      </c>
      <c r="L1271" t="b">
        <f>LEFT(Table_owssvr__1[[#This Row],[Person''s Name]],4)=LEFT(Table_owssvr__1[[#This Row],[Modified By]],4)</f>
        <v>1</v>
      </c>
      <c r="M1271" t="b">
        <f>Table_owssvr__1[[#This Row],[Modified]]&gt;Table_owssvr__1[[#This Row],[Start Date and Time]]</f>
        <v>1</v>
      </c>
      <c r="N1271">
        <f>(Table_owssvr__1[[#This Row],[End Date and Time]]-Table_owssvr__1[[#This Row],[Start Date and Time]])*24</f>
        <v>0.16666666668606922</v>
      </c>
      <c r="O1271" s="5">
        <f>INT(Table_owssvr__1[[#This Row],[Start Date and Time]])</f>
        <v>42437</v>
      </c>
      <c r="P1271" s="6">
        <f>DATE(YEAR(Table_owssvr__1[[#This Row],[Date]]),MONTH(Table_owssvr__1[[#This Row],[Date]]),1)</f>
        <v>42430</v>
      </c>
      <c r="Q1271" s="9">
        <f>ROUND(24*(Table_owssvr__1[[#This Row],[Start Date and Time]]-INT(Table_owssvr__1[[#This Row],[Start Date and Time]])),2)</f>
        <v>14.33</v>
      </c>
      <c r="R1271" s="9">
        <f>ROUND(24*(Table_owssvr__1[[#This Row],[End Date and Time]]-INT(Table_owssvr__1[[#This Row],[End Date and Time]])),2)</f>
        <v>14.5</v>
      </c>
      <c r="S1271" s="7">
        <f>1*OR(
AND(Table_owssvr__1[[#This Row],[Start time]]&gt;=S$1, Table_owssvr__1[[#This Row],[Start time]]&lt;T$1),
AND(Table_owssvr__1[[#This Row],[End Time]]&gt;S$1, Table_owssvr__1[[#This Row],[End Time]]&lt;=T$1 ),
AND(Table_owssvr__1[[#This Row],[Start time]]&lt;S$1, Table_owssvr__1[[#This Row],[End Time]]&gt;T$1)
)</f>
        <v>0</v>
      </c>
      <c r="T1271" s="7">
        <f>1*OR(
AND(Table_owssvr__1[[#This Row],[Start time]]&gt;=T$1, Table_owssvr__1[[#This Row],[Start time]]&lt;U$1),
AND(Table_owssvr__1[[#This Row],[End Time]]&gt;T$1, Table_owssvr__1[[#This Row],[End Time]]&lt;=U$1 ),
AND(Table_owssvr__1[[#This Row],[Start time]]&lt;T$1, Table_owssvr__1[[#This Row],[End Time]]&gt;U$1)
)</f>
        <v>0</v>
      </c>
      <c r="U1271" s="7">
        <f>1*OR(
AND(Table_owssvr__1[[#This Row],[Start time]]&gt;=U$1, Table_owssvr__1[[#This Row],[Start time]]&lt;V$1),
AND(Table_owssvr__1[[#This Row],[End Time]]&gt;U$1, Table_owssvr__1[[#This Row],[End Time]]&lt;=V$1 ),
AND(Table_owssvr__1[[#This Row],[Start time]]&lt;U$1, Table_owssvr__1[[#This Row],[End Time]]&gt;V$1)
)</f>
        <v>0</v>
      </c>
      <c r="V1271" s="7">
        <f>1*OR(
AND(Table_owssvr__1[[#This Row],[Start time]]&gt;=V$1, Table_owssvr__1[[#This Row],[Start time]]&lt;W$1),
AND(Table_owssvr__1[[#This Row],[End Time]]&gt;V$1, Table_owssvr__1[[#This Row],[End Time]]&lt;=W$1 ),
AND(Table_owssvr__1[[#This Row],[Start time]]&lt;V$1, Table_owssvr__1[[#This Row],[End Time]]&gt;W$1)
)</f>
        <v>0</v>
      </c>
      <c r="W1271" s="7">
        <f>1*OR(
AND(Table_owssvr__1[[#This Row],[Start time]]&gt;=W$1, Table_owssvr__1[[#This Row],[Start time]]&lt;X$1),
AND(Table_owssvr__1[[#This Row],[End Time]]&gt;W$1, Table_owssvr__1[[#This Row],[End Time]]&lt;=X$1 ),
AND(Table_owssvr__1[[#This Row],[Start time]]&lt;W$1, Table_owssvr__1[[#This Row],[End Time]]&gt;X$1)
)</f>
        <v>0</v>
      </c>
      <c r="X1271" s="7">
        <f>1*OR(
AND(Table_owssvr__1[[#This Row],[Start time]]&gt;=X$1, Table_owssvr__1[[#This Row],[Start time]]&lt;Y$1),
AND(Table_owssvr__1[[#This Row],[End Time]]&gt;X$1, Table_owssvr__1[[#This Row],[End Time]]&lt;=Y$1 ),
AND(Table_owssvr__1[[#This Row],[Start time]]&lt;X$1, Table_owssvr__1[[#This Row],[End Time]]&gt;Y$1)
)</f>
        <v>0</v>
      </c>
      <c r="Y1271" s="7">
        <f>1*OR(
AND(Table_owssvr__1[[#This Row],[Start time]]&gt;=Y$1, Table_owssvr__1[[#This Row],[Start time]]&lt;Z$1),
AND(Table_owssvr__1[[#This Row],[End Time]]&gt;Y$1, Table_owssvr__1[[#This Row],[End Time]]&lt;=Z$1 ),
AND(Table_owssvr__1[[#This Row],[Start time]]&lt;Y$1, Table_owssvr__1[[#This Row],[End Time]]&gt;Z$1)
)</f>
        <v>1</v>
      </c>
      <c r="Z1271" s="7">
        <f>1*OR(
AND(Table_owssvr__1[[#This Row],[Start time]]&gt;=Z$1, Table_owssvr__1[[#This Row],[Start time]]&lt;AA$1),
AND(Table_owssvr__1[[#This Row],[End Time]]&gt;Z$1, Table_owssvr__1[[#This Row],[End Time]]&lt;=AA$1 ),
AND(Table_owssvr__1[[#This Row],[Start time]]&lt;Z$1, Table_owssvr__1[[#This Row],[End Time]]&gt;AA$1)
)</f>
        <v>0</v>
      </c>
      <c r="AA1271" s="7">
        <f>1*OR(
AND(Table_owssvr__1[[#This Row],[Start time]]&gt;=AA$1, Table_owssvr__1[[#This Row],[Start time]]&lt;AB$1),
AND(Table_owssvr__1[[#This Row],[End Time]]&gt;AA$1, Table_owssvr__1[[#This Row],[End Time]]&lt;=AB$1 ),
AND(Table_owssvr__1[[#This Row],[Start time]]&lt;AA$1, Table_owssvr__1[[#This Row],[End Time]]&gt;AB$1)
)</f>
        <v>0</v>
      </c>
      <c r="AB1271" s="7">
        <f>1*OR(
AND(Table_owssvr__1[[#This Row],[Start time]]&gt;=AB$1, Table_owssvr__1[[#This Row],[Start time]]&lt;AC$1),
AND(Table_owssvr__1[[#This Row],[End Time]]&gt;AB$1, Table_owssvr__1[[#This Row],[End Time]]&lt;=AC$1 ),
AND(Table_owssvr__1[[#This Row],[Start time]]&lt;AB$1, Table_owssvr__1[[#This Row],[End Time]]&gt;AC$1)
)</f>
        <v>0</v>
      </c>
      <c r="AC1271" s="7">
        <f>1*OR(
AND(Table_owssvr__1[[#This Row],[Start time]]&gt;=AC$1, Table_owssvr__1[[#This Row],[Start time]]&lt;AD$1),
AND(Table_owssvr__1[[#This Row],[End Time]]&gt;AC$1, Table_owssvr__1[[#This Row],[End Time]]&lt;=AD$1 ),
AND(Table_owssvr__1[[#This Row],[Start time]]&lt;AC$1, Table_owssvr__1[[#This Row],[End Time]]&gt;AD$1)
)</f>
        <v>0</v>
      </c>
      <c r="AD1271" s="7">
        <f>1*OR(
AND(Table_owssvr__1[[#This Row],[Start time]]&gt;=AD$1, Table_owssvr__1[[#This Row],[Start time]]&lt;AE$1),
AND(Table_owssvr__1[[#This Row],[End Time]]&gt;AD$1, Table_owssvr__1[[#This Row],[End Time]]&lt;=AE$1 ),
AND(Table_owssvr__1[[#This Row],[Start time]]&lt;AD$1, Table_owssvr__1[[#This Row],[End Time]]&gt;AE$1)
)</f>
        <v>0</v>
      </c>
      <c r="AE1271" s="7">
        <f>1*OR(
AND(Table_owssvr__1[[#This Row],[Start time]]&gt;=AE$1, Table_owssvr__1[[#This Row],[Start time]]&lt;AF$1),
AND(Table_owssvr__1[[#This Row],[End Time]]&gt;AE$1, Table_owssvr__1[[#This Row],[End Time]]&lt;=AF$1 ),
AND(Table_owssvr__1[[#This Row],[Start time]]&lt;AE$1, Table_owssvr__1[[#This Row],[End Time]]&gt;AF$1)
)</f>
        <v>0</v>
      </c>
    </row>
    <row r="1272" spans="1:31" x14ac:dyDescent="0.25">
      <c r="A1272" s="2"/>
      <c r="B1272" s="3" t="s">
        <v>298</v>
      </c>
      <c r="C1272" s="3" t="s">
        <v>98</v>
      </c>
      <c r="D1272" s="3" t="s">
        <v>24</v>
      </c>
      <c r="E1272" s="1" t="s">
        <v>893</v>
      </c>
      <c r="F1272" s="4">
        <v>42437.520833333336</v>
      </c>
      <c r="G1272" s="4">
        <v>42437.53125</v>
      </c>
      <c r="H1272" s="4">
        <v>42437.736597222225</v>
      </c>
      <c r="I1272" s="3" t="s">
        <v>98</v>
      </c>
      <c r="J1272" s="2" t="s">
        <v>17</v>
      </c>
      <c r="K1272" s="2" t="s">
        <v>16</v>
      </c>
      <c r="L1272" t="b">
        <f>LEFT(Table_owssvr__1[[#This Row],[Person''s Name]],4)=LEFT(Table_owssvr__1[[#This Row],[Modified By]],4)</f>
        <v>1</v>
      </c>
      <c r="M1272" t="b">
        <f>Table_owssvr__1[[#This Row],[Modified]]&gt;Table_owssvr__1[[#This Row],[Start Date and Time]]</f>
        <v>1</v>
      </c>
      <c r="N1272">
        <f>(Table_owssvr__1[[#This Row],[End Date and Time]]-Table_owssvr__1[[#This Row],[Start Date and Time]])*24</f>
        <v>0.24999999994179234</v>
      </c>
      <c r="O1272" s="5">
        <f>INT(Table_owssvr__1[[#This Row],[Start Date and Time]])</f>
        <v>42437</v>
      </c>
      <c r="P1272" s="6">
        <f>DATE(YEAR(Table_owssvr__1[[#This Row],[Date]]),MONTH(Table_owssvr__1[[#This Row],[Date]]),1)</f>
        <v>42430</v>
      </c>
      <c r="Q1272" s="9">
        <f>ROUND(24*(Table_owssvr__1[[#This Row],[Start Date and Time]]-INT(Table_owssvr__1[[#This Row],[Start Date and Time]])),2)</f>
        <v>12.5</v>
      </c>
      <c r="R1272" s="9">
        <f>ROUND(24*(Table_owssvr__1[[#This Row],[End Date and Time]]-INT(Table_owssvr__1[[#This Row],[End Date and Time]])),2)</f>
        <v>12.75</v>
      </c>
      <c r="S1272" s="7">
        <f>1*OR(
AND(Table_owssvr__1[[#This Row],[Start time]]&gt;=S$1, Table_owssvr__1[[#This Row],[Start time]]&lt;T$1),
AND(Table_owssvr__1[[#This Row],[End Time]]&gt;S$1, Table_owssvr__1[[#This Row],[End Time]]&lt;=T$1 ),
AND(Table_owssvr__1[[#This Row],[Start time]]&lt;S$1, Table_owssvr__1[[#This Row],[End Time]]&gt;T$1)
)</f>
        <v>0</v>
      </c>
      <c r="T1272" s="7">
        <f>1*OR(
AND(Table_owssvr__1[[#This Row],[Start time]]&gt;=T$1, Table_owssvr__1[[#This Row],[Start time]]&lt;U$1),
AND(Table_owssvr__1[[#This Row],[End Time]]&gt;T$1, Table_owssvr__1[[#This Row],[End Time]]&lt;=U$1 ),
AND(Table_owssvr__1[[#This Row],[Start time]]&lt;T$1, Table_owssvr__1[[#This Row],[End Time]]&gt;U$1)
)</f>
        <v>0</v>
      </c>
      <c r="U1272" s="7">
        <f>1*OR(
AND(Table_owssvr__1[[#This Row],[Start time]]&gt;=U$1, Table_owssvr__1[[#This Row],[Start time]]&lt;V$1),
AND(Table_owssvr__1[[#This Row],[End Time]]&gt;U$1, Table_owssvr__1[[#This Row],[End Time]]&lt;=V$1 ),
AND(Table_owssvr__1[[#This Row],[Start time]]&lt;U$1, Table_owssvr__1[[#This Row],[End Time]]&gt;V$1)
)</f>
        <v>0</v>
      </c>
      <c r="V1272" s="7">
        <f>1*OR(
AND(Table_owssvr__1[[#This Row],[Start time]]&gt;=V$1, Table_owssvr__1[[#This Row],[Start time]]&lt;W$1),
AND(Table_owssvr__1[[#This Row],[End Time]]&gt;V$1, Table_owssvr__1[[#This Row],[End Time]]&lt;=W$1 ),
AND(Table_owssvr__1[[#This Row],[Start time]]&lt;V$1, Table_owssvr__1[[#This Row],[End Time]]&gt;W$1)
)</f>
        <v>0</v>
      </c>
      <c r="W1272" s="7">
        <f>1*OR(
AND(Table_owssvr__1[[#This Row],[Start time]]&gt;=W$1, Table_owssvr__1[[#This Row],[Start time]]&lt;X$1),
AND(Table_owssvr__1[[#This Row],[End Time]]&gt;W$1, Table_owssvr__1[[#This Row],[End Time]]&lt;=X$1 ),
AND(Table_owssvr__1[[#This Row],[Start time]]&lt;W$1, Table_owssvr__1[[#This Row],[End Time]]&gt;X$1)
)</f>
        <v>1</v>
      </c>
      <c r="X1272" s="7">
        <f>1*OR(
AND(Table_owssvr__1[[#This Row],[Start time]]&gt;=X$1, Table_owssvr__1[[#This Row],[Start time]]&lt;Y$1),
AND(Table_owssvr__1[[#This Row],[End Time]]&gt;X$1, Table_owssvr__1[[#This Row],[End Time]]&lt;=Y$1 ),
AND(Table_owssvr__1[[#This Row],[Start time]]&lt;X$1, Table_owssvr__1[[#This Row],[End Time]]&gt;Y$1)
)</f>
        <v>0</v>
      </c>
      <c r="Y1272" s="7">
        <f>1*OR(
AND(Table_owssvr__1[[#This Row],[Start time]]&gt;=Y$1, Table_owssvr__1[[#This Row],[Start time]]&lt;Z$1),
AND(Table_owssvr__1[[#This Row],[End Time]]&gt;Y$1, Table_owssvr__1[[#This Row],[End Time]]&lt;=Z$1 ),
AND(Table_owssvr__1[[#This Row],[Start time]]&lt;Y$1, Table_owssvr__1[[#This Row],[End Time]]&gt;Z$1)
)</f>
        <v>0</v>
      </c>
      <c r="Z1272" s="7">
        <f>1*OR(
AND(Table_owssvr__1[[#This Row],[Start time]]&gt;=Z$1, Table_owssvr__1[[#This Row],[Start time]]&lt;AA$1),
AND(Table_owssvr__1[[#This Row],[End Time]]&gt;Z$1, Table_owssvr__1[[#This Row],[End Time]]&lt;=AA$1 ),
AND(Table_owssvr__1[[#This Row],[Start time]]&lt;Z$1, Table_owssvr__1[[#This Row],[End Time]]&gt;AA$1)
)</f>
        <v>0</v>
      </c>
      <c r="AA1272" s="7">
        <f>1*OR(
AND(Table_owssvr__1[[#This Row],[Start time]]&gt;=AA$1, Table_owssvr__1[[#This Row],[Start time]]&lt;AB$1),
AND(Table_owssvr__1[[#This Row],[End Time]]&gt;AA$1, Table_owssvr__1[[#This Row],[End Time]]&lt;=AB$1 ),
AND(Table_owssvr__1[[#This Row],[Start time]]&lt;AA$1, Table_owssvr__1[[#This Row],[End Time]]&gt;AB$1)
)</f>
        <v>0</v>
      </c>
      <c r="AB1272" s="7">
        <f>1*OR(
AND(Table_owssvr__1[[#This Row],[Start time]]&gt;=AB$1, Table_owssvr__1[[#This Row],[Start time]]&lt;AC$1),
AND(Table_owssvr__1[[#This Row],[End Time]]&gt;AB$1, Table_owssvr__1[[#This Row],[End Time]]&lt;=AC$1 ),
AND(Table_owssvr__1[[#This Row],[Start time]]&lt;AB$1, Table_owssvr__1[[#This Row],[End Time]]&gt;AC$1)
)</f>
        <v>0</v>
      </c>
      <c r="AC1272" s="7">
        <f>1*OR(
AND(Table_owssvr__1[[#This Row],[Start time]]&gt;=AC$1, Table_owssvr__1[[#This Row],[Start time]]&lt;AD$1),
AND(Table_owssvr__1[[#This Row],[End Time]]&gt;AC$1, Table_owssvr__1[[#This Row],[End Time]]&lt;=AD$1 ),
AND(Table_owssvr__1[[#This Row],[Start time]]&lt;AC$1, Table_owssvr__1[[#This Row],[End Time]]&gt;AD$1)
)</f>
        <v>0</v>
      </c>
      <c r="AD1272" s="7">
        <f>1*OR(
AND(Table_owssvr__1[[#This Row],[Start time]]&gt;=AD$1, Table_owssvr__1[[#This Row],[Start time]]&lt;AE$1),
AND(Table_owssvr__1[[#This Row],[End Time]]&gt;AD$1, Table_owssvr__1[[#This Row],[End Time]]&lt;=AE$1 ),
AND(Table_owssvr__1[[#This Row],[Start time]]&lt;AD$1, Table_owssvr__1[[#This Row],[End Time]]&gt;AE$1)
)</f>
        <v>0</v>
      </c>
      <c r="AE1272" s="7">
        <f>1*OR(
AND(Table_owssvr__1[[#This Row],[Start time]]&gt;=AE$1, Table_owssvr__1[[#This Row],[Start time]]&lt;AF$1),
AND(Table_owssvr__1[[#This Row],[End Time]]&gt;AE$1, Table_owssvr__1[[#This Row],[End Time]]&lt;=AF$1 ),
AND(Table_owssvr__1[[#This Row],[Start time]]&lt;AE$1, Table_owssvr__1[[#This Row],[End Time]]&gt;AF$1)
)</f>
        <v>0</v>
      </c>
    </row>
    <row r="1273" spans="1:31" x14ac:dyDescent="0.25">
      <c r="A1273" s="2"/>
      <c r="B1273" s="3" t="s">
        <v>480</v>
      </c>
      <c r="C1273" s="3" t="s">
        <v>18</v>
      </c>
      <c r="D1273" s="3" t="s">
        <v>24</v>
      </c>
      <c r="E1273" s="1" t="s">
        <v>1083</v>
      </c>
      <c r="F1273" s="4">
        <v>42437.666666666664</v>
      </c>
      <c r="G1273" s="4">
        <v>42437.701388888891</v>
      </c>
      <c r="H1273" s="4">
        <v>42448.472002314818</v>
      </c>
      <c r="I1273" s="3" t="s">
        <v>18</v>
      </c>
      <c r="J1273" s="2" t="s">
        <v>17</v>
      </c>
      <c r="K1273" s="2" t="s">
        <v>16</v>
      </c>
      <c r="L1273" t="b">
        <f>LEFT(Table_owssvr__1[[#This Row],[Person''s Name]],4)=LEFT(Table_owssvr__1[[#This Row],[Modified By]],4)</f>
        <v>1</v>
      </c>
      <c r="M1273" t="b">
        <f>Table_owssvr__1[[#This Row],[Modified]]&gt;Table_owssvr__1[[#This Row],[Start Date and Time]]</f>
        <v>1</v>
      </c>
      <c r="N1273">
        <f>(Table_owssvr__1[[#This Row],[End Date and Time]]-Table_owssvr__1[[#This Row],[Start Date and Time]])*24</f>
        <v>0.8333333334303461</v>
      </c>
      <c r="O1273" s="5">
        <f>INT(Table_owssvr__1[[#This Row],[Start Date and Time]])</f>
        <v>42437</v>
      </c>
      <c r="P1273" s="6">
        <f>DATE(YEAR(Table_owssvr__1[[#This Row],[Date]]),MONTH(Table_owssvr__1[[#This Row],[Date]]),1)</f>
        <v>42430</v>
      </c>
      <c r="Q1273" s="9">
        <f>ROUND(24*(Table_owssvr__1[[#This Row],[Start Date and Time]]-INT(Table_owssvr__1[[#This Row],[Start Date and Time]])),2)</f>
        <v>16</v>
      </c>
      <c r="R1273" s="9">
        <f>ROUND(24*(Table_owssvr__1[[#This Row],[End Date and Time]]-INT(Table_owssvr__1[[#This Row],[End Date and Time]])),2)</f>
        <v>16.829999999999998</v>
      </c>
      <c r="S1273" s="7">
        <f>1*OR(
AND(Table_owssvr__1[[#This Row],[Start time]]&gt;=S$1, Table_owssvr__1[[#This Row],[Start time]]&lt;T$1),
AND(Table_owssvr__1[[#This Row],[End Time]]&gt;S$1, Table_owssvr__1[[#This Row],[End Time]]&lt;=T$1 ),
AND(Table_owssvr__1[[#This Row],[Start time]]&lt;S$1, Table_owssvr__1[[#This Row],[End Time]]&gt;T$1)
)</f>
        <v>0</v>
      </c>
      <c r="T1273" s="7">
        <f>1*OR(
AND(Table_owssvr__1[[#This Row],[Start time]]&gt;=T$1, Table_owssvr__1[[#This Row],[Start time]]&lt;U$1),
AND(Table_owssvr__1[[#This Row],[End Time]]&gt;T$1, Table_owssvr__1[[#This Row],[End Time]]&lt;=U$1 ),
AND(Table_owssvr__1[[#This Row],[Start time]]&lt;T$1, Table_owssvr__1[[#This Row],[End Time]]&gt;U$1)
)</f>
        <v>0</v>
      </c>
      <c r="U1273" s="7">
        <f>1*OR(
AND(Table_owssvr__1[[#This Row],[Start time]]&gt;=U$1, Table_owssvr__1[[#This Row],[Start time]]&lt;V$1),
AND(Table_owssvr__1[[#This Row],[End Time]]&gt;U$1, Table_owssvr__1[[#This Row],[End Time]]&lt;=V$1 ),
AND(Table_owssvr__1[[#This Row],[Start time]]&lt;U$1, Table_owssvr__1[[#This Row],[End Time]]&gt;V$1)
)</f>
        <v>0</v>
      </c>
      <c r="V1273" s="7">
        <f>1*OR(
AND(Table_owssvr__1[[#This Row],[Start time]]&gt;=V$1, Table_owssvr__1[[#This Row],[Start time]]&lt;W$1),
AND(Table_owssvr__1[[#This Row],[End Time]]&gt;V$1, Table_owssvr__1[[#This Row],[End Time]]&lt;=W$1 ),
AND(Table_owssvr__1[[#This Row],[Start time]]&lt;V$1, Table_owssvr__1[[#This Row],[End Time]]&gt;W$1)
)</f>
        <v>0</v>
      </c>
      <c r="W1273" s="7">
        <f>1*OR(
AND(Table_owssvr__1[[#This Row],[Start time]]&gt;=W$1, Table_owssvr__1[[#This Row],[Start time]]&lt;X$1),
AND(Table_owssvr__1[[#This Row],[End Time]]&gt;W$1, Table_owssvr__1[[#This Row],[End Time]]&lt;=X$1 ),
AND(Table_owssvr__1[[#This Row],[Start time]]&lt;W$1, Table_owssvr__1[[#This Row],[End Time]]&gt;X$1)
)</f>
        <v>0</v>
      </c>
      <c r="X1273" s="7">
        <f>1*OR(
AND(Table_owssvr__1[[#This Row],[Start time]]&gt;=X$1, Table_owssvr__1[[#This Row],[Start time]]&lt;Y$1),
AND(Table_owssvr__1[[#This Row],[End Time]]&gt;X$1, Table_owssvr__1[[#This Row],[End Time]]&lt;=Y$1 ),
AND(Table_owssvr__1[[#This Row],[Start time]]&lt;X$1, Table_owssvr__1[[#This Row],[End Time]]&gt;Y$1)
)</f>
        <v>0</v>
      </c>
      <c r="Y1273" s="7">
        <f>1*OR(
AND(Table_owssvr__1[[#This Row],[Start time]]&gt;=Y$1, Table_owssvr__1[[#This Row],[Start time]]&lt;Z$1),
AND(Table_owssvr__1[[#This Row],[End Time]]&gt;Y$1, Table_owssvr__1[[#This Row],[End Time]]&lt;=Z$1 ),
AND(Table_owssvr__1[[#This Row],[Start time]]&lt;Y$1, Table_owssvr__1[[#This Row],[End Time]]&gt;Z$1)
)</f>
        <v>0</v>
      </c>
      <c r="Z1273" s="7">
        <f>1*OR(
AND(Table_owssvr__1[[#This Row],[Start time]]&gt;=Z$1, Table_owssvr__1[[#This Row],[Start time]]&lt;AA$1),
AND(Table_owssvr__1[[#This Row],[End Time]]&gt;Z$1, Table_owssvr__1[[#This Row],[End Time]]&lt;=AA$1 ),
AND(Table_owssvr__1[[#This Row],[Start time]]&lt;Z$1, Table_owssvr__1[[#This Row],[End Time]]&gt;AA$1)
)</f>
        <v>0</v>
      </c>
      <c r="AA1273" s="7">
        <f>1*OR(
AND(Table_owssvr__1[[#This Row],[Start time]]&gt;=AA$1, Table_owssvr__1[[#This Row],[Start time]]&lt;AB$1),
AND(Table_owssvr__1[[#This Row],[End Time]]&gt;AA$1, Table_owssvr__1[[#This Row],[End Time]]&lt;=AB$1 ),
AND(Table_owssvr__1[[#This Row],[Start time]]&lt;AA$1, Table_owssvr__1[[#This Row],[End Time]]&gt;AB$1)
)</f>
        <v>1</v>
      </c>
      <c r="AB1273" s="7">
        <f>1*OR(
AND(Table_owssvr__1[[#This Row],[Start time]]&gt;=AB$1, Table_owssvr__1[[#This Row],[Start time]]&lt;AC$1),
AND(Table_owssvr__1[[#This Row],[End Time]]&gt;AB$1, Table_owssvr__1[[#This Row],[End Time]]&lt;=AC$1 ),
AND(Table_owssvr__1[[#This Row],[Start time]]&lt;AB$1, Table_owssvr__1[[#This Row],[End Time]]&gt;AC$1)
)</f>
        <v>0</v>
      </c>
      <c r="AC1273" s="7">
        <f>1*OR(
AND(Table_owssvr__1[[#This Row],[Start time]]&gt;=AC$1, Table_owssvr__1[[#This Row],[Start time]]&lt;AD$1),
AND(Table_owssvr__1[[#This Row],[End Time]]&gt;AC$1, Table_owssvr__1[[#This Row],[End Time]]&lt;=AD$1 ),
AND(Table_owssvr__1[[#This Row],[Start time]]&lt;AC$1, Table_owssvr__1[[#This Row],[End Time]]&gt;AD$1)
)</f>
        <v>0</v>
      </c>
      <c r="AD1273" s="7">
        <f>1*OR(
AND(Table_owssvr__1[[#This Row],[Start time]]&gt;=AD$1, Table_owssvr__1[[#This Row],[Start time]]&lt;AE$1),
AND(Table_owssvr__1[[#This Row],[End Time]]&gt;AD$1, Table_owssvr__1[[#This Row],[End Time]]&lt;=AE$1 ),
AND(Table_owssvr__1[[#This Row],[Start time]]&lt;AD$1, Table_owssvr__1[[#This Row],[End Time]]&gt;AE$1)
)</f>
        <v>0</v>
      </c>
      <c r="AE1273" s="7">
        <f>1*OR(
AND(Table_owssvr__1[[#This Row],[Start time]]&gt;=AE$1, Table_owssvr__1[[#This Row],[Start time]]&lt;AF$1),
AND(Table_owssvr__1[[#This Row],[End Time]]&gt;AE$1, Table_owssvr__1[[#This Row],[End Time]]&lt;=AF$1 ),
AND(Table_owssvr__1[[#This Row],[Start time]]&lt;AE$1, Table_owssvr__1[[#This Row],[End Time]]&gt;AF$1)
)</f>
        <v>0</v>
      </c>
    </row>
    <row r="1274" spans="1:31" x14ac:dyDescent="0.25">
      <c r="A1274" s="2"/>
      <c r="B1274" s="3" t="s">
        <v>298</v>
      </c>
      <c r="C1274" s="3" t="s">
        <v>413</v>
      </c>
      <c r="D1274" s="3" t="s">
        <v>24</v>
      </c>
      <c r="E1274" s="1" t="s">
        <v>894</v>
      </c>
      <c r="F1274" s="4">
        <v>42437.375</v>
      </c>
      <c r="G1274" s="4">
        <v>42437.541666666664</v>
      </c>
      <c r="H1274" s="4">
        <v>42437.745335648149</v>
      </c>
      <c r="I1274" s="3" t="s">
        <v>413</v>
      </c>
      <c r="J1274" s="2" t="s">
        <v>17</v>
      </c>
      <c r="K1274" s="2" t="s">
        <v>16</v>
      </c>
      <c r="L1274" t="b">
        <f>LEFT(Table_owssvr__1[[#This Row],[Person''s Name]],4)=LEFT(Table_owssvr__1[[#This Row],[Modified By]],4)</f>
        <v>1</v>
      </c>
      <c r="M1274" t="b">
        <f>Table_owssvr__1[[#This Row],[Modified]]&gt;Table_owssvr__1[[#This Row],[Start Date and Time]]</f>
        <v>1</v>
      </c>
      <c r="N1274">
        <f>(Table_owssvr__1[[#This Row],[End Date and Time]]-Table_owssvr__1[[#This Row],[Start Date and Time]])*24</f>
        <v>3.9999999999417923</v>
      </c>
      <c r="O1274" s="5">
        <f>INT(Table_owssvr__1[[#This Row],[Start Date and Time]])</f>
        <v>42437</v>
      </c>
      <c r="P1274" s="6">
        <f>DATE(YEAR(Table_owssvr__1[[#This Row],[Date]]),MONTH(Table_owssvr__1[[#This Row],[Date]]),1)</f>
        <v>42430</v>
      </c>
      <c r="Q1274" s="9">
        <f>ROUND(24*(Table_owssvr__1[[#This Row],[Start Date and Time]]-INT(Table_owssvr__1[[#This Row],[Start Date and Time]])),2)</f>
        <v>9</v>
      </c>
      <c r="R1274" s="9">
        <f>ROUND(24*(Table_owssvr__1[[#This Row],[End Date and Time]]-INT(Table_owssvr__1[[#This Row],[End Date and Time]])),2)</f>
        <v>13</v>
      </c>
      <c r="S1274" s="7">
        <f>1*OR(
AND(Table_owssvr__1[[#This Row],[Start time]]&gt;=S$1, Table_owssvr__1[[#This Row],[Start time]]&lt;T$1),
AND(Table_owssvr__1[[#This Row],[End Time]]&gt;S$1, Table_owssvr__1[[#This Row],[End Time]]&lt;=T$1 ),
AND(Table_owssvr__1[[#This Row],[Start time]]&lt;S$1, Table_owssvr__1[[#This Row],[End Time]]&gt;T$1)
)</f>
        <v>0</v>
      </c>
      <c r="T1274" s="7">
        <f>1*OR(
AND(Table_owssvr__1[[#This Row],[Start time]]&gt;=T$1, Table_owssvr__1[[#This Row],[Start time]]&lt;U$1),
AND(Table_owssvr__1[[#This Row],[End Time]]&gt;T$1, Table_owssvr__1[[#This Row],[End Time]]&lt;=U$1 ),
AND(Table_owssvr__1[[#This Row],[Start time]]&lt;T$1, Table_owssvr__1[[#This Row],[End Time]]&gt;U$1)
)</f>
        <v>1</v>
      </c>
      <c r="U1274" s="7">
        <f>1*OR(
AND(Table_owssvr__1[[#This Row],[Start time]]&gt;=U$1, Table_owssvr__1[[#This Row],[Start time]]&lt;V$1),
AND(Table_owssvr__1[[#This Row],[End Time]]&gt;U$1, Table_owssvr__1[[#This Row],[End Time]]&lt;=V$1 ),
AND(Table_owssvr__1[[#This Row],[Start time]]&lt;U$1, Table_owssvr__1[[#This Row],[End Time]]&gt;V$1)
)</f>
        <v>1</v>
      </c>
      <c r="V1274" s="7">
        <f>1*OR(
AND(Table_owssvr__1[[#This Row],[Start time]]&gt;=V$1, Table_owssvr__1[[#This Row],[Start time]]&lt;W$1),
AND(Table_owssvr__1[[#This Row],[End Time]]&gt;V$1, Table_owssvr__1[[#This Row],[End Time]]&lt;=W$1 ),
AND(Table_owssvr__1[[#This Row],[Start time]]&lt;V$1, Table_owssvr__1[[#This Row],[End Time]]&gt;W$1)
)</f>
        <v>1</v>
      </c>
      <c r="W1274" s="7">
        <f>1*OR(
AND(Table_owssvr__1[[#This Row],[Start time]]&gt;=W$1, Table_owssvr__1[[#This Row],[Start time]]&lt;X$1),
AND(Table_owssvr__1[[#This Row],[End Time]]&gt;W$1, Table_owssvr__1[[#This Row],[End Time]]&lt;=X$1 ),
AND(Table_owssvr__1[[#This Row],[Start time]]&lt;W$1, Table_owssvr__1[[#This Row],[End Time]]&gt;X$1)
)</f>
        <v>1</v>
      </c>
      <c r="X1274" s="7">
        <f>1*OR(
AND(Table_owssvr__1[[#This Row],[Start time]]&gt;=X$1, Table_owssvr__1[[#This Row],[Start time]]&lt;Y$1),
AND(Table_owssvr__1[[#This Row],[End Time]]&gt;X$1, Table_owssvr__1[[#This Row],[End Time]]&lt;=Y$1 ),
AND(Table_owssvr__1[[#This Row],[Start time]]&lt;X$1, Table_owssvr__1[[#This Row],[End Time]]&gt;Y$1)
)</f>
        <v>0</v>
      </c>
      <c r="Y1274" s="7">
        <f>1*OR(
AND(Table_owssvr__1[[#This Row],[Start time]]&gt;=Y$1, Table_owssvr__1[[#This Row],[Start time]]&lt;Z$1),
AND(Table_owssvr__1[[#This Row],[End Time]]&gt;Y$1, Table_owssvr__1[[#This Row],[End Time]]&lt;=Z$1 ),
AND(Table_owssvr__1[[#This Row],[Start time]]&lt;Y$1, Table_owssvr__1[[#This Row],[End Time]]&gt;Z$1)
)</f>
        <v>0</v>
      </c>
      <c r="Z1274" s="7">
        <f>1*OR(
AND(Table_owssvr__1[[#This Row],[Start time]]&gt;=Z$1, Table_owssvr__1[[#This Row],[Start time]]&lt;AA$1),
AND(Table_owssvr__1[[#This Row],[End Time]]&gt;Z$1, Table_owssvr__1[[#This Row],[End Time]]&lt;=AA$1 ),
AND(Table_owssvr__1[[#This Row],[Start time]]&lt;Z$1, Table_owssvr__1[[#This Row],[End Time]]&gt;AA$1)
)</f>
        <v>0</v>
      </c>
      <c r="AA1274" s="7">
        <f>1*OR(
AND(Table_owssvr__1[[#This Row],[Start time]]&gt;=AA$1, Table_owssvr__1[[#This Row],[Start time]]&lt;AB$1),
AND(Table_owssvr__1[[#This Row],[End Time]]&gt;AA$1, Table_owssvr__1[[#This Row],[End Time]]&lt;=AB$1 ),
AND(Table_owssvr__1[[#This Row],[Start time]]&lt;AA$1, Table_owssvr__1[[#This Row],[End Time]]&gt;AB$1)
)</f>
        <v>0</v>
      </c>
      <c r="AB1274" s="7">
        <f>1*OR(
AND(Table_owssvr__1[[#This Row],[Start time]]&gt;=AB$1, Table_owssvr__1[[#This Row],[Start time]]&lt;AC$1),
AND(Table_owssvr__1[[#This Row],[End Time]]&gt;AB$1, Table_owssvr__1[[#This Row],[End Time]]&lt;=AC$1 ),
AND(Table_owssvr__1[[#This Row],[Start time]]&lt;AB$1, Table_owssvr__1[[#This Row],[End Time]]&gt;AC$1)
)</f>
        <v>0</v>
      </c>
      <c r="AC1274" s="7">
        <f>1*OR(
AND(Table_owssvr__1[[#This Row],[Start time]]&gt;=AC$1, Table_owssvr__1[[#This Row],[Start time]]&lt;AD$1),
AND(Table_owssvr__1[[#This Row],[End Time]]&gt;AC$1, Table_owssvr__1[[#This Row],[End Time]]&lt;=AD$1 ),
AND(Table_owssvr__1[[#This Row],[Start time]]&lt;AC$1, Table_owssvr__1[[#This Row],[End Time]]&gt;AD$1)
)</f>
        <v>0</v>
      </c>
      <c r="AD1274" s="7">
        <f>1*OR(
AND(Table_owssvr__1[[#This Row],[Start time]]&gt;=AD$1, Table_owssvr__1[[#This Row],[Start time]]&lt;AE$1),
AND(Table_owssvr__1[[#This Row],[End Time]]&gt;AD$1, Table_owssvr__1[[#This Row],[End Time]]&lt;=AE$1 ),
AND(Table_owssvr__1[[#This Row],[Start time]]&lt;AD$1, Table_owssvr__1[[#This Row],[End Time]]&gt;AE$1)
)</f>
        <v>0</v>
      </c>
      <c r="AE1274" s="7">
        <f>1*OR(
AND(Table_owssvr__1[[#This Row],[Start time]]&gt;=AE$1, Table_owssvr__1[[#This Row],[Start time]]&lt;AF$1),
AND(Table_owssvr__1[[#This Row],[End Time]]&gt;AE$1, Table_owssvr__1[[#This Row],[End Time]]&lt;=AF$1 ),
AND(Table_owssvr__1[[#This Row],[Start time]]&lt;AE$1, Table_owssvr__1[[#This Row],[End Time]]&gt;AF$1)
)</f>
        <v>0</v>
      </c>
    </row>
    <row r="1275" spans="1:31" x14ac:dyDescent="0.25">
      <c r="A1275" s="2"/>
      <c r="B1275" s="3" t="s">
        <v>298</v>
      </c>
      <c r="C1275" s="3" t="s">
        <v>413</v>
      </c>
      <c r="D1275" s="3" t="s">
        <v>24</v>
      </c>
      <c r="E1275" s="1" t="s">
        <v>895</v>
      </c>
      <c r="F1275" s="4">
        <v>42437.5625</v>
      </c>
      <c r="G1275" s="4">
        <v>42437.729166666664</v>
      </c>
      <c r="H1275" s="4">
        <v>42437.747199074074</v>
      </c>
      <c r="I1275" s="3" t="s">
        <v>413</v>
      </c>
      <c r="J1275" s="2" t="s">
        <v>17</v>
      </c>
      <c r="K1275" s="2" t="s">
        <v>16</v>
      </c>
      <c r="L1275" t="b">
        <f>LEFT(Table_owssvr__1[[#This Row],[Person''s Name]],4)=LEFT(Table_owssvr__1[[#This Row],[Modified By]],4)</f>
        <v>1</v>
      </c>
      <c r="M1275" t="b">
        <f>Table_owssvr__1[[#This Row],[Modified]]&gt;Table_owssvr__1[[#This Row],[Start Date and Time]]</f>
        <v>1</v>
      </c>
      <c r="N1275">
        <f>(Table_owssvr__1[[#This Row],[End Date and Time]]-Table_owssvr__1[[#This Row],[Start Date and Time]])*24</f>
        <v>3.9999999999417923</v>
      </c>
      <c r="O1275" s="5">
        <f>INT(Table_owssvr__1[[#This Row],[Start Date and Time]])</f>
        <v>42437</v>
      </c>
      <c r="P1275" s="6">
        <f>DATE(YEAR(Table_owssvr__1[[#This Row],[Date]]),MONTH(Table_owssvr__1[[#This Row],[Date]]),1)</f>
        <v>42430</v>
      </c>
      <c r="Q1275" s="9">
        <f>ROUND(24*(Table_owssvr__1[[#This Row],[Start Date and Time]]-INT(Table_owssvr__1[[#This Row],[Start Date and Time]])),2)</f>
        <v>13.5</v>
      </c>
      <c r="R1275" s="9">
        <f>ROUND(24*(Table_owssvr__1[[#This Row],[End Date and Time]]-INT(Table_owssvr__1[[#This Row],[End Date and Time]])),2)</f>
        <v>17.5</v>
      </c>
      <c r="S1275" s="7">
        <f>1*OR(
AND(Table_owssvr__1[[#This Row],[Start time]]&gt;=S$1, Table_owssvr__1[[#This Row],[Start time]]&lt;T$1),
AND(Table_owssvr__1[[#This Row],[End Time]]&gt;S$1, Table_owssvr__1[[#This Row],[End Time]]&lt;=T$1 ),
AND(Table_owssvr__1[[#This Row],[Start time]]&lt;S$1, Table_owssvr__1[[#This Row],[End Time]]&gt;T$1)
)</f>
        <v>0</v>
      </c>
      <c r="T1275" s="7">
        <f>1*OR(
AND(Table_owssvr__1[[#This Row],[Start time]]&gt;=T$1, Table_owssvr__1[[#This Row],[Start time]]&lt;U$1),
AND(Table_owssvr__1[[#This Row],[End Time]]&gt;T$1, Table_owssvr__1[[#This Row],[End Time]]&lt;=U$1 ),
AND(Table_owssvr__1[[#This Row],[Start time]]&lt;T$1, Table_owssvr__1[[#This Row],[End Time]]&gt;U$1)
)</f>
        <v>0</v>
      </c>
      <c r="U1275" s="7">
        <f>1*OR(
AND(Table_owssvr__1[[#This Row],[Start time]]&gt;=U$1, Table_owssvr__1[[#This Row],[Start time]]&lt;V$1),
AND(Table_owssvr__1[[#This Row],[End Time]]&gt;U$1, Table_owssvr__1[[#This Row],[End Time]]&lt;=V$1 ),
AND(Table_owssvr__1[[#This Row],[Start time]]&lt;U$1, Table_owssvr__1[[#This Row],[End Time]]&gt;V$1)
)</f>
        <v>0</v>
      </c>
      <c r="V1275" s="7">
        <f>1*OR(
AND(Table_owssvr__1[[#This Row],[Start time]]&gt;=V$1, Table_owssvr__1[[#This Row],[Start time]]&lt;W$1),
AND(Table_owssvr__1[[#This Row],[End Time]]&gt;V$1, Table_owssvr__1[[#This Row],[End Time]]&lt;=W$1 ),
AND(Table_owssvr__1[[#This Row],[Start time]]&lt;V$1, Table_owssvr__1[[#This Row],[End Time]]&gt;W$1)
)</f>
        <v>0</v>
      </c>
      <c r="W1275" s="7">
        <f>1*OR(
AND(Table_owssvr__1[[#This Row],[Start time]]&gt;=W$1, Table_owssvr__1[[#This Row],[Start time]]&lt;X$1),
AND(Table_owssvr__1[[#This Row],[End Time]]&gt;W$1, Table_owssvr__1[[#This Row],[End Time]]&lt;=X$1 ),
AND(Table_owssvr__1[[#This Row],[Start time]]&lt;W$1, Table_owssvr__1[[#This Row],[End Time]]&gt;X$1)
)</f>
        <v>0</v>
      </c>
      <c r="X1275" s="7">
        <f>1*OR(
AND(Table_owssvr__1[[#This Row],[Start time]]&gt;=X$1, Table_owssvr__1[[#This Row],[Start time]]&lt;Y$1),
AND(Table_owssvr__1[[#This Row],[End Time]]&gt;X$1, Table_owssvr__1[[#This Row],[End Time]]&lt;=Y$1 ),
AND(Table_owssvr__1[[#This Row],[Start time]]&lt;X$1, Table_owssvr__1[[#This Row],[End Time]]&gt;Y$1)
)</f>
        <v>1</v>
      </c>
      <c r="Y1275" s="7">
        <f>1*OR(
AND(Table_owssvr__1[[#This Row],[Start time]]&gt;=Y$1, Table_owssvr__1[[#This Row],[Start time]]&lt;Z$1),
AND(Table_owssvr__1[[#This Row],[End Time]]&gt;Y$1, Table_owssvr__1[[#This Row],[End Time]]&lt;=Z$1 ),
AND(Table_owssvr__1[[#This Row],[Start time]]&lt;Y$1, Table_owssvr__1[[#This Row],[End Time]]&gt;Z$1)
)</f>
        <v>1</v>
      </c>
      <c r="Z1275" s="7">
        <f>1*OR(
AND(Table_owssvr__1[[#This Row],[Start time]]&gt;=Z$1, Table_owssvr__1[[#This Row],[Start time]]&lt;AA$1),
AND(Table_owssvr__1[[#This Row],[End Time]]&gt;Z$1, Table_owssvr__1[[#This Row],[End Time]]&lt;=AA$1 ),
AND(Table_owssvr__1[[#This Row],[Start time]]&lt;Z$1, Table_owssvr__1[[#This Row],[End Time]]&gt;AA$1)
)</f>
        <v>1</v>
      </c>
      <c r="AA1275" s="7">
        <f>1*OR(
AND(Table_owssvr__1[[#This Row],[Start time]]&gt;=AA$1, Table_owssvr__1[[#This Row],[Start time]]&lt;AB$1),
AND(Table_owssvr__1[[#This Row],[End Time]]&gt;AA$1, Table_owssvr__1[[#This Row],[End Time]]&lt;=AB$1 ),
AND(Table_owssvr__1[[#This Row],[Start time]]&lt;AA$1, Table_owssvr__1[[#This Row],[End Time]]&gt;AB$1)
)</f>
        <v>1</v>
      </c>
      <c r="AB1275" s="7">
        <f>1*OR(
AND(Table_owssvr__1[[#This Row],[Start time]]&gt;=AB$1, Table_owssvr__1[[#This Row],[Start time]]&lt;AC$1),
AND(Table_owssvr__1[[#This Row],[End Time]]&gt;AB$1, Table_owssvr__1[[#This Row],[End Time]]&lt;=AC$1 ),
AND(Table_owssvr__1[[#This Row],[Start time]]&lt;AB$1, Table_owssvr__1[[#This Row],[End Time]]&gt;AC$1)
)</f>
        <v>1</v>
      </c>
      <c r="AC1275" s="7">
        <f>1*OR(
AND(Table_owssvr__1[[#This Row],[Start time]]&gt;=AC$1, Table_owssvr__1[[#This Row],[Start time]]&lt;AD$1),
AND(Table_owssvr__1[[#This Row],[End Time]]&gt;AC$1, Table_owssvr__1[[#This Row],[End Time]]&lt;=AD$1 ),
AND(Table_owssvr__1[[#This Row],[Start time]]&lt;AC$1, Table_owssvr__1[[#This Row],[End Time]]&gt;AD$1)
)</f>
        <v>0</v>
      </c>
      <c r="AD1275" s="7">
        <f>1*OR(
AND(Table_owssvr__1[[#This Row],[Start time]]&gt;=AD$1, Table_owssvr__1[[#This Row],[Start time]]&lt;AE$1),
AND(Table_owssvr__1[[#This Row],[End Time]]&gt;AD$1, Table_owssvr__1[[#This Row],[End Time]]&lt;=AE$1 ),
AND(Table_owssvr__1[[#This Row],[Start time]]&lt;AD$1, Table_owssvr__1[[#This Row],[End Time]]&gt;AE$1)
)</f>
        <v>0</v>
      </c>
      <c r="AE1275" s="7">
        <f>1*OR(
AND(Table_owssvr__1[[#This Row],[Start time]]&gt;=AE$1, Table_owssvr__1[[#This Row],[Start time]]&lt;AF$1),
AND(Table_owssvr__1[[#This Row],[End Time]]&gt;AE$1, Table_owssvr__1[[#This Row],[End Time]]&lt;=AF$1 ),
AND(Table_owssvr__1[[#This Row],[Start time]]&lt;AE$1, Table_owssvr__1[[#This Row],[End Time]]&gt;AF$1)
)</f>
        <v>0</v>
      </c>
    </row>
    <row r="1276" spans="1:31" x14ac:dyDescent="0.25">
      <c r="A1276" s="2"/>
      <c r="B1276" s="3" t="s">
        <v>599</v>
      </c>
      <c r="C1276" s="3" t="s">
        <v>506</v>
      </c>
      <c r="D1276" s="3" t="s">
        <v>22</v>
      </c>
      <c r="E1276" s="1" t="s">
        <v>896</v>
      </c>
      <c r="F1276" s="4">
        <v>42437.708333333336</v>
      </c>
      <c r="G1276" s="4">
        <v>42437.75</v>
      </c>
      <c r="H1276" s="4">
        <v>42438.385092592594</v>
      </c>
      <c r="I1276" s="3" t="s">
        <v>508</v>
      </c>
      <c r="J1276" s="2" t="s">
        <v>17</v>
      </c>
      <c r="K1276" s="2" t="s">
        <v>16</v>
      </c>
      <c r="L1276" t="b">
        <f>LEFT(Table_owssvr__1[[#This Row],[Person''s Name]],4)=LEFT(Table_owssvr__1[[#This Row],[Modified By]],4)</f>
        <v>1</v>
      </c>
      <c r="M1276" t="b">
        <f>Table_owssvr__1[[#This Row],[Modified]]&gt;Table_owssvr__1[[#This Row],[Start Date and Time]]</f>
        <v>1</v>
      </c>
      <c r="N1276">
        <f>(Table_owssvr__1[[#This Row],[End Date and Time]]-Table_owssvr__1[[#This Row],[Start Date and Time]])*24</f>
        <v>0.99999999994179234</v>
      </c>
      <c r="O1276" s="5">
        <f>INT(Table_owssvr__1[[#This Row],[Start Date and Time]])</f>
        <v>42437</v>
      </c>
      <c r="P1276" s="6">
        <f>DATE(YEAR(Table_owssvr__1[[#This Row],[Date]]),MONTH(Table_owssvr__1[[#This Row],[Date]]),1)</f>
        <v>42430</v>
      </c>
      <c r="Q1276" s="9">
        <f>ROUND(24*(Table_owssvr__1[[#This Row],[Start Date and Time]]-INT(Table_owssvr__1[[#This Row],[Start Date and Time]])),2)</f>
        <v>17</v>
      </c>
      <c r="R1276" s="9">
        <f>ROUND(24*(Table_owssvr__1[[#This Row],[End Date and Time]]-INT(Table_owssvr__1[[#This Row],[End Date and Time]])),2)</f>
        <v>18</v>
      </c>
      <c r="S1276" s="7">
        <f>1*OR(
AND(Table_owssvr__1[[#This Row],[Start time]]&gt;=S$1, Table_owssvr__1[[#This Row],[Start time]]&lt;T$1),
AND(Table_owssvr__1[[#This Row],[End Time]]&gt;S$1, Table_owssvr__1[[#This Row],[End Time]]&lt;=T$1 ),
AND(Table_owssvr__1[[#This Row],[Start time]]&lt;S$1, Table_owssvr__1[[#This Row],[End Time]]&gt;T$1)
)</f>
        <v>0</v>
      </c>
      <c r="T1276" s="7">
        <f>1*OR(
AND(Table_owssvr__1[[#This Row],[Start time]]&gt;=T$1, Table_owssvr__1[[#This Row],[Start time]]&lt;U$1),
AND(Table_owssvr__1[[#This Row],[End Time]]&gt;T$1, Table_owssvr__1[[#This Row],[End Time]]&lt;=U$1 ),
AND(Table_owssvr__1[[#This Row],[Start time]]&lt;T$1, Table_owssvr__1[[#This Row],[End Time]]&gt;U$1)
)</f>
        <v>0</v>
      </c>
      <c r="U1276" s="7">
        <f>1*OR(
AND(Table_owssvr__1[[#This Row],[Start time]]&gt;=U$1, Table_owssvr__1[[#This Row],[Start time]]&lt;V$1),
AND(Table_owssvr__1[[#This Row],[End Time]]&gt;U$1, Table_owssvr__1[[#This Row],[End Time]]&lt;=V$1 ),
AND(Table_owssvr__1[[#This Row],[Start time]]&lt;U$1, Table_owssvr__1[[#This Row],[End Time]]&gt;V$1)
)</f>
        <v>0</v>
      </c>
      <c r="V1276" s="7">
        <f>1*OR(
AND(Table_owssvr__1[[#This Row],[Start time]]&gt;=V$1, Table_owssvr__1[[#This Row],[Start time]]&lt;W$1),
AND(Table_owssvr__1[[#This Row],[End Time]]&gt;V$1, Table_owssvr__1[[#This Row],[End Time]]&lt;=W$1 ),
AND(Table_owssvr__1[[#This Row],[Start time]]&lt;V$1, Table_owssvr__1[[#This Row],[End Time]]&gt;W$1)
)</f>
        <v>0</v>
      </c>
      <c r="W1276" s="7">
        <f>1*OR(
AND(Table_owssvr__1[[#This Row],[Start time]]&gt;=W$1, Table_owssvr__1[[#This Row],[Start time]]&lt;X$1),
AND(Table_owssvr__1[[#This Row],[End Time]]&gt;W$1, Table_owssvr__1[[#This Row],[End Time]]&lt;=X$1 ),
AND(Table_owssvr__1[[#This Row],[Start time]]&lt;W$1, Table_owssvr__1[[#This Row],[End Time]]&gt;X$1)
)</f>
        <v>0</v>
      </c>
      <c r="X1276" s="7">
        <f>1*OR(
AND(Table_owssvr__1[[#This Row],[Start time]]&gt;=X$1, Table_owssvr__1[[#This Row],[Start time]]&lt;Y$1),
AND(Table_owssvr__1[[#This Row],[End Time]]&gt;X$1, Table_owssvr__1[[#This Row],[End Time]]&lt;=Y$1 ),
AND(Table_owssvr__1[[#This Row],[Start time]]&lt;X$1, Table_owssvr__1[[#This Row],[End Time]]&gt;Y$1)
)</f>
        <v>0</v>
      </c>
      <c r="Y1276" s="7">
        <f>1*OR(
AND(Table_owssvr__1[[#This Row],[Start time]]&gt;=Y$1, Table_owssvr__1[[#This Row],[Start time]]&lt;Z$1),
AND(Table_owssvr__1[[#This Row],[End Time]]&gt;Y$1, Table_owssvr__1[[#This Row],[End Time]]&lt;=Z$1 ),
AND(Table_owssvr__1[[#This Row],[Start time]]&lt;Y$1, Table_owssvr__1[[#This Row],[End Time]]&gt;Z$1)
)</f>
        <v>0</v>
      </c>
      <c r="Z1276" s="7">
        <f>1*OR(
AND(Table_owssvr__1[[#This Row],[Start time]]&gt;=Z$1, Table_owssvr__1[[#This Row],[Start time]]&lt;AA$1),
AND(Table_owssvr__1[[#This Row],[End Time]]&gt;Z$1, Table_owssvr__1[[#This Row],[End Time]]&lt;=AA$1 ),
AND(Table_owssvr__1[[#This Row],[Start time]]&lt;Z$1, Table_owssvr__1[[#This Row],[End Time]]&gt;AA$1)
)</f>
        <v>0</v>
      </c>
      <c r="AA1276" s="7">
        <f>1*OR(
AND(Table_owssvr__1[[#This Row],[Start time]]&gt;=AA$1, Table_owssvr__1[[#This Row],[Start time]]&lt;AB$1),
AND(Table_owssvr__1[[#This Row],[End Time]]&gt;AA$1, Table_owssvr__1[[#This Row],[End Time]]&lt;=AB$1 ),
AND(Table_owssvr__1[[#This Row],[Start time]]&lt;AA$1, Table_owssvr__1[[#This Row],[End Time]]&gt;AB$1)
)</f>
        <v>0</v>
      </c>
      <c r="AB1276" s="7">
        <f>1*OR(
AND(Table_owssvr__1[[#This Row],[Start time]]&gt;=AB$1, Table_owssvr__1[[#This Row],[Start time]]&lt;AC$1),
AND(Table_owssvr__1[[#This Row],[End Time]]&gt;AB$1, Table_owssvr__1[[#This Row],[End Time]]&lt;=AC$1 ),
AND(Table_owssvr__1[[#This Row],[Start time]]&lt;AB$1, Table_owssvr__1[[#This Row],[End Time]]&gt;AC$1)
)</f>
        <v>1</v>
      </c>
      <c r="AC1276" s="7">
        <f>1*OR(
AND(Table_owssvr__1[[#This Row],[Start time]]&gt;=AC$1, Table_owssvr__1[[#This Row],[Start time]]&lt;AD$1),
AND(Table_owssvr__1[[#This Row],[End Time]]&gt;AC$1, Table_owssvr__1[[#This Row],[End Time]]&lt;=AD$1 ),
AND(Table_owssvr__1[[#This Row],[Start time]]&lt;AC$1, Table_owssvr__1[[#This Row],[End Time]]&gt;AD$1)
)</f>
        <v>0</v>
      </c>
      <c r="AD1276" s="7">
        <f>1*OR(
AND(Table_owssvr__1[[#This Row],[Start time]]&gt;=AD$1, Table_owssvr__1[[#This Row],[Start time]]&lt;AE$1),
AND(Table_owssvr__1[[#This Row],[End Time]]&gt;AD$1, Table_owssvr__1[[#This Row],[End Time]]&lt;=AE$1 ),
AND(Table_owssvr__1[[#This Row],[Start time]]&lt;AD$1, Table_owssvr__1[[#This Row],[End Time]]&gt;AE$1)
)</f>
        <v>0</v>
      </c>
      <c r="AE1276" s="7">
        <f>1*OR(
AND(Table_owssvr__1[[#This Row],[Start time]]&gt;=AE$1, Table_owssvr__1[[#This Row],[Start time]]&lt;AF$1),
AND(Table_owssvr__1[[#This Row],[End Time]]&gt;AE$1, Table_owssvr__1[[#This Row],[End Time]]&lt;=AF$1 ),
AND(Table_owssvr__1[[#This Row],[Start time]]&lt;AE$1, Table_owssvr__1[[#This Row],[End Time]]&gt;AF$1)
)</f>
        <v>0</v>
      </c>
    </row>
    <row r="1277" spans="1:31" x14ac:dyDescent="0.25">
      <c r="A1277" s="2"/>
      <c r="B1277" s="3" t="s">
        <v>599</v>
      </c>
      <c r="C1277" s="3" t="s">
        <v>506</v>
      </c>
      <c r="D1277" s="3" t="s">
        <v>22</v>
      </c>
      <c r="E1277" s="1" t="s">
        <v>897</v>
      </c>
      <c r="F1277" s="4">
        <v>42438.375</v>
      </c>
      <c r="G1277" s="4">
        <v>42438.385416666664</v>
      </c>
      <c r="H1277" s="4">
        <v>42441.423194444447</v>
      </c>
      <c r="I1277" s="3" t="s">
        <v>508</v>
      </c>
      <c r="J1277" s="2" t="s">
        <v>17</v>
      </c>
      <c r="K1277" s="2" t="s">
        <v>16</v>
      </c>
      <c r="L1277" t="b">
        <f>LEFT(Table_owssvr__1[[#This Row],[Person''s Name]],4)=LEFT(Table_owssvr__1[[#This Row],[Modified By]],4)</f>
        <v>1</v>
      </c>
      <c r="M1277" t="b">
        <f>Table_owssvr__1[[#This Row],[Modified]]&gt;Table_owssvr__1[[#This Row],[Start Date and Time]]</f>
        <v>1</v>
      </c>
      <c r="N1277">
        <f>(Table_owssvr__1[[#This Row],[End Date and Time]]-Table_owssvr__1[[#This Row],[Start Date and Time]])*24</f>
        <v>0.24999999994179234</v>
      </c>
      <c r="O1277" s="5">
        <f>INT(Table_owssvr__1[[#This Row],[Start Date and Time]])</f>
        <v>42438</v>
      </c>
      <c r="P1277" s="6">
        <f>DATE(YEAR(Table_owssvr__1[[#This Row],[Date]]),MONTH(Table_owssvr__1[[#This Row],[Date]]),1)</f>
        <v>42430</v>
      </c>
      <c r="Q1277" s="9">
        <f>ROUND(24*(Table_owssvr__1[[#This Row],[Start Date and Time]]-INT(Table_owssvr__1[[#This Row],[Start Date and Time]])),2)</f>
        <v>9</v>
      </c>
      <c r="R1277" s="9">
        <f>ROUND(24*(Table_owssvr__1[[#This Row],[End Date and Time]]-INT(Table_owssvr__1[[#This Row],[End Date and Time]])),2)</f>
        <v>9.25</v>
      </c>
      <c r="S1277" s="7">
        <f>1*OR(
AND(Table_owssvr__1[[#This Row],[Start time]]&gt;=S$1, Table_owssvr__1[[#This Row],[Start time]]&lt;T$1),
AND(Table_owssvr__1[[#This Row],[End Time]]&gt;S$1, Table_owssvr__1[[#This Row],[End Time]]&lt;=T$1 ),
AND(Table_owssvr__1[[#This Row],[Start time]]&lt;S$1, Table_owssvr__1[[#This Row],[End Time]]&gt;T$1)
)</f>
        <v>0</v>
      </c>
      <c r="T1277" s="7">
        <f>1*OR(
AND(Table_owssvr__1[[#This Row],[Start time]]&gt;=T$1, Table_owssvr__1[[#This Row],[Start time]]&lt;U$1),
AND(Table_owssvr__1[[#This Row],[End Time]]&gt;T$1, Table_owssvr__1[[#This Row],[End Time]]&lt;=U$1 ),
AND(Table_owssvr__1[[#This Row],[Start time]]&lt;T$1, Table_owssvr__1[[#This Row],[End Time]]&gt;U$1)
)</f>
        <v>1</v>
      </c>
      <c r="U1277" s="7">
        <f>1*OR(
AND(Table_owssvr__1[[#This Row],[Start time]]&gt;=U$1, Table_owssvr__1[[#This Row],[Start time]]&lt;V$1),
AND(Table_owssvr__1[[#This Row],[End Time]]&gt;U$1, Table_owssvr__1[[#This Row],[End Time]]&lt;=V$1 ),
AND(Table_owssvr__1[[#This Row],[Start time]]&lt;U$1, Table_owssvr__1[[#This Row],[End Time]]&gt;V$1)
)</f>
        <v>0</v>
      </c>
      <c r="V1277" s="7">
        <f>1*OR(
AND(Table_owssvr__1[[#This Row],[Start time]]&gt;=V$1, Table_owssvr__1[[#This Row],[Start time]]&lt;W$1),
AND(Table_owssvr__1[[#This Row],[End Time]]&gt;V$1, Table_owssvr__1[[#This Row],[End Time]]&lt;=W$1 ),
AND(Table_owssvr__1[[#This Row],[Start time]]&lt;V$1, Table_owssvr__1[[#This Row],[End Time]]&gt;W$1)
)</f>
        <v>0</v>
      </c>
      <c r="W1277" s="7">
        <f>1*OR(
AND(Table_owssvr__1[[#This Row],[Start time]]&gt;=W$1, Table_owssvr__1[[#This Row],[Start time]]&lt;X$1),
AND(Table_owssvr__1[[#This Row],[End Time]]&gt;W$1, Table_owssvr__1[[#This Row],[End Time]]&lt;=X$1 ),
AND(Table_owssvr__1[[#This Row],[Start time]]&lt;W$1, Table_owssvr__1[[#This Row],[End Time]]&gt;X$1)
)</f>
        <v>0</v>
      </c>
      <c r="X1277" s="7">
        <f>1*OR(
AND(Table_owssvr__1[[#This Row],[Start time]]&gt;=X$1, Table_owssvr__1[[#This Row],[Start time]]&lt;Y$1),
AND(Table_owssvr__1[[#This Row],[End Time]]&gt;X$1, Table_owssvr__1[[#This Row],[End Time]]&lt;=Y$1 ),
AND(Table_owssvr__1[[#This Row],[Start time]]&lt;X$1, Table_owssvr__1[[#This Row],[End Time]]&gt;Y$1)
)</f>
        <v>0</v>
      </c>
      <c r="Y1277" s="7">
        <f>1*OR(
AND(Table_owssvr__1[[#This Row],[Start time]]&gt;=Y$1, Table_owssvr__1[[#This Row],[Start time]]&lt;Z$1),
AND(Table_owssvr__1[[#This Row],[End Time]]&gt;Y$1, Table_owssvr__1[[#This Row],[End Time]]&lt;=Z$1 ),
AND(Table_owssvr__1[[#This Row],[Start time]]&lt;Y$1, Table_owssvr__1[[#This Row],[End Time]]&gt;Z$1)
)</f>
        <v>0</v>
      </c>
      <c r="Z1277" s="7">
        <f>1*OR(
AND(Table_owssvr__1[[#This Row],[Start time]]&gt;=Z$1, Table_owssvr__1[[#This Row],[Start time]]&lt;AA$1),
AND(Table_owssvr__1[[#This Row],[End Time]]&gt;Z$1, Table_owssvr__1[[#This Row],[End Time]]&lt;=AA$1 ),
AND(Table_owssvr__1[[#This Row],[Start time]]&lt;Z$1, Table_owssvr__1[[#This Row],[End Time]]&gt;AA$1)
)</f>
        <v>0</v>
      </c>
      <c r="AA1277" s="7">
        <f>1*OR(
AND(Table_owssvr__1[[#This Row],[Start time]]&gt;=AA$1, Table_owssvr__1[[#This Row],[Start time]]&lt;AB$1),
AND(Table_owssvr__1[[#This Row],[End Time]]&gt;AA$1, Table_owssvr__1[[#This Row],[End Time]]&lt;=AB$1 ),
AND(Table_owssvr__1[[#This Row],[Start time]]&lt;AA$1, Table_owssvr__1[[#This Row],[End Time]]&gt;AB$1)
)</f>
        <v>0</v>
      </c>
      <c r="AB1277" s="7">
        <f>1*OR(
AND(Table_owssvr__1[[#This Row],[Start time]]&gt;=AB$1, Table_owssvr__1[[#This Row],[Start time]]&lt;AC$1),
AND(Table_owssvr__1[[#This Row],[End Time]]&gt;AB$1, Table_owssvr__1[[#This Row],[End Time]]&lt;=AC$1 ),
AND(Table_owssvr__1[[#This Row],[Start time]]&lt;AB$1, Table_owssvr__1[[#This Row],[End Time]]&gt;AC$1)
)</f>
        <v>0</v>
      </c>
      <c r="AC1277" s="7">
        <f>1*OR(
AND(Table_owssvr__1[[#This Row],[Start time]]&gt;=AC$1, Table_owssvr__1[[#This Row],[Start time]]&lt;AD$1),
AND(Table_owssvr__1[[#This Row],[End Time]]&gt;AC$1, Table_owssvr__1[[#This Row],[End Time]]&lt;=AD$1 ),
AND(Table_owssvr__1[[#This Row],[Start time]]&lt;AC$1, Table_owssvr__1[[#This Row],[End Time]]&gt;AD$1)
)</f>
        <v>0</v>
      </c>
      <c r="AD1277" s="7">
        <f>1*OR(
AND(Table_owssvr__1[[#This Row],[Start time]]&gt;=AD$1, Table_owssvr__1[[#This Row],[Start time]]&lt;AE$1),
AND(Table_owssvr__1[[#This Row],[End Time]]&gt;AD$1, Table_owssvr__1[[#This Row],[End Time]]&lt;=AE$1 ),
AND(Table_owssvr__1[[#This Row],[Start time]]&lt;AD$1, Table_owssvr__1[[#This Row],[End Time]]&gt;AE$1)
)</f>
        <v>0</v>
      </c>
      <c r="AE1277" s="7">
        <f>1*OR(
AND(Table_owssvr__1[[#This Row],[Start time]]&gt;=AE$1, Table_owssvr__1[[#This Row],[Start time]]&lt;AF$1),
AND(Table_owssvr__1[[#This Row],[End Time]]&gt;AE$1, Table_owssvr__1[[#This Row],[End Time]]&lt;=AF$1 ),
AND(Table_owssvr__1[[#This Row],[Start time]]&lt;AE$1, Table_owssvr__1[[#This Row],[End Time]]&gt;AF$1)
)</f>
        <v>0</v>
      </c>
    </row>
    <row r="1278" spans="1:31" x14ac:dyDescent="0.25">
      <c r="A1278" s="2"/>
      <c r="B1278" s="3" t="s">
        <v>480</v>
      </c>
      <c r="C1278" s="3" t="s">
        <v>18</v>
      </c>
      <c r="D1278" s="3" t="s">
        <v>25</v>
      </c>
      <c r="E1278" s="1" t="s">
        <v>898</v>
      </c>
      <c r="F1278" s="4">
        <v>42438.375</v>
      </c>
      <c r="G1278" s="4">
        <v>42438.385416666664</v>
      </c>
      <c r="H1278" s="4">
        <v>42439.6012962963</v>
      </c>
      <c r="I1278" s="3" t="s">
        <v>18</v>
      </c>
      <c r="J1278" s="2" t="s">
        <v>17</v>
      </c>
      <c r="K1278" s="2" t="s">
        <v>16</v>
      </c>
      <c r="L1278" t="b">
        <f>LEFT(Table_owssvr__1[[#This Row],[Person''s Name]],4)=LEFT(Table_owssvr__1[[#This Row],[Modified By]],4)</f>
        <v>1</v>
      </c>
      <c r="M1278" t="b">
        <f>Table_owssvr__1[[#This Row],[Modified]]&gt;Table_owssvr__1[[#This Row],[Start Date and Time]]</f>
        <v>1</v>
      </c>
      <c r="N1278">
        <f>(Table_owssvr__1[[#This Row],[End Date and Time]]-Table_owssvr__1[[#This Row],[Start Date and Time]])*24</f>
        <v>0.24999999994179234</v>
      </c>
      <c r="O1278" s="5">
        <f>INT(Table_owssvr__1[[#This Row],[Start Date and Time]])</f>
        <v>42438</v>
      </c>
      <c r="P1278" s="6">
        <f>DATE(YEAR(Table_owssvr__1[[#This Row],[Date]]),MONTH(Table_owssvr__1[[#This Row],[Date]]),1)</f>
        <v>42430</v>
      </c>
      <c r="Q1278" s="9">
        <f>ROUND(24*(Table_owssvr__1[[#This Row],[Start Date and Time]]-INT(Table_owssvr__1[[#This Row],[Start Date and Time]])),2)</f>
        <v>9</v>
      </c>
      <c r="R1278" s="9">
        <f>ROUND(24*(Table_owssvr__1[[#This Row],[End Date and Time]]-INT(Table_owssvr__1[[#This Row],[End Date and Time]])),2)</f>
        <v>9.25</v>
      </c>
      <c r="S1278" s="7">
        <f>1*OR(
AND(Table_owssvr__1[[#This Row],[Start time]]&gt;=S$1, Table_owssvr__1[[#This Row],[Start time]]&lt;T$1),
AND(Table_owssvr__1[[#This Row],[End Time]]&gt;S$1, Table_owssvr__1[[#This Row],[End Time]]&lt;=T$1 ),
AND(Table_owssvr__1[[#This Row],[Start time]]&lt;S$1, Table_owssvr__1[[#This Row],[End Time]]&gt;T$1)
)</f>
        <v>0</v>
      </c>
      <c r="T1278" s="7">
        <f>1*OR(
AND(Table_owssvr__1[[#This Row],[Start time]]&gt;=T$1, Table_owssvr__1[[#This Row],[Start time]]&lt;U$1),
AND(Table_owssvr__1[[#This Row],[End Time]]&gt;T$1, Table_owssvr__1[[#This Row],[End Time]]&lt;=U$1 ),
AND(Table_owssvr__1[[#This Row],[Start time]]&lt;T$1, Table_owssvr__1[[#This Row],[End Time]]&gt;U$1)
)</f>
        <v>1</v>
      </c>
      <c r="U1278" s="7">
        <f>1*OR(
AND(Table_owssvr__1[[#This Row],[Start time]]&gt;=U$1, Table_owssvr__1[[#This Row],[Start time]]&lt;V$1),
AND(Table_owssvr__1[[#This Row],[End Time]]&gt;U$1, Table_owssvr__1[[#This Row],[End Time]]&lt;=V$1 ),
AND(Table_owssvr__1[[#This Row],[Start time]]&lt;U$1, Table_owssvr__1[[#This Row],[End Time]]&gt;V$1)
)</f>
        <v>0</v>
      </c>
      <c r="V1278" s="7">
        <f>1*OR(
AND(Table_owssvr__1[[#This Row],[Start time]]&gt;=V$1, Table_owssvr__1[[#This Row],[Start time]]&lt;W$1),
AND(Table_owssvr__1[[#This Row],[End Time]]&gt;V$1, Table_owssvr__1[[#This Row],[End Time]]&lt;=W$1 ),
AND(Table_owssvr__1[[#This Row],[Start time]]&lt;V$1, Table_owssvr__1[[#This Row],[End Time]]&gt;W$1)
)</f>
        <v>0</v>
      </c>
      <c r="W1278" s="7">
        <f>1*OR(
AND(Table_owssvr__1[[#This Row],[Start time]]&gt;=W$1, Table_owssvr__1[[#This Row],[Start time]]&lt;X$1),
AND(Table_owssvr__1[[#This Row],[End Time]]&gt;W$1, Table_owssvr__1[[#This Row],[End Time]]&lt;=X$1 ),
AND(Table_owssvr__1[[#This Row],[Start time]]&lt;W$1, Table_owssvr__1[[#This Row],[End Time]]&gt;X$1)
)</f>
        <v>0</v>
      </c>
      <c r="X1278" s="7">
        <f>1*OR(
AND(Table_owssvr__1[[#This Row],[Start time]]&gt;=X$1, Table_owssvr__1[[#This Row],[Start time]]&lt;Y$1),
AND(Table_owssvr__1[[#This Row],[End Time]]&gt;X$1, Table_owssvr__1[[#This Row],[End Time]]&lt;=Y$1 ),
AND(Table_owssvr__1[[#This Row],[Start time]]&lt;X$1, Table_owssvr__1[[#This Row],[End Time]]&gt;Y$1)
)</f>
        <v>0</v>
      </c>
      <c r="Y1278" s="7">
        <f>1*OR(
AND(Table_owssvr__1[[#This Row],[Start time]]&gt;=Y$1, Table_owssvr__1[[#This Row],[Start time]]&lt;Z$1),
AND(Table_owssvr__1[[#This Row],[End Time]]&gt;Y$1, Table_owssvr__1[[#This Row],[End Time]]&lt;=Z$1 ),
AND(Table_owssvr__1[[#This Row],[Start time]]&lt;Y$1, Table_owssvr__1[[#This Row],[End Time]]&gt;Z$1)
)</f>
        <v>0</v>
      </c>
      <c r="Z1278" s="7">
        <f>1*OR(
AND(Table_owssvr__1[[#This Row],[Start time]]&gt;=Z$1, Table_owssvr__1[[#This Row],[Start time]]&lt;AA$1),
AND(Table_owssvr__1[[#This Row],[End Time]]&gt;Z$1, Table_owssvr__1[[#This Row],[End Time]]&lt;=AA$1 ),
AND(Table_owssvr__1[[#This Row],[Start time]]&lt;Z$1, Table_owssvr__1[[#This Row],[End Time]]&gt;AA$1)
)</f>
        <v>0</v>
      </c>
      <c r="AA1278" s="7">
        <f>1*OR(
AND(Table_owssvr__1[[#This Row],[Start time]]&gt;=AA$1, Table_owssvr__1[[#This Row],[Start time]]&lt;AB$1),
AND(Table_owssvr__1[[#This Row],[End Time]]&gt;AA$1, Table_owssvr__1[[#This Row],[End Time]]&lt;=AB$1 ),
AND(Table_owssvr__1[[#This Row],[Start time]]&lt;AA$1, Table_owssvr__1[[#This Row],[End Time]]&gt;AB$1)
)</f>
        <v>0</v>
      </c>
      <c r="AB1278" s="7">
        <f>1*OR(
AND(Table_owssvr__1[[#This Row],[Start time]]&gt;=AB$1, Table_owssvr__1[[#This Row],[Start time]]&lt;AC$1),
AND(Table_owssvr__1[[#This Row],[End Time]]&gt;AB$1, Table_owssvr__1[[#This Row],[End Time]]&lt;=AC$1 ),
AND(Table_owssvr__1[[#This Row],[Start time]]&lt;AB$1, Table_owssvr__1[[#This Row],[End Time]]&gt;AC$1)
)</f>
        <v>0</v>
      </c>
      <c r="AC1278" s="7">
        <f>1*OR(
AND(Table_owssvr__1[[#This Row],[Start time]]&gt;=AC$1, Table_owssvr__1[[#This Row],[Start time]]&lt;AD$1),
AND(Table_owssvr__1[[#This Row],[End Time]]&gt;AC$1, Table_owssvr__1[[#This Row],[End Time]]&lt;=AD$1 ),
AND(Table_owssvr__1[[#This Row],[Start time]]&lt;AC$1, Table_owssvr__1[[#This Row],[End Time]]&gt;AD$1)
)</f>
        <v>0</v>
      </c>
      <c r="AD1278" s="7">
        <f>1*OR(
AND(Table_owssvr__1[[#This Row],[Start time]]&gt;=AD$1, Table_owssvr__1[[#This Row],[Start time]]&lt;AE$1),
AND(Table_owssvr__1[[#This Row],[End Time]]&gt;AD$1, Table_owssvr__1[[#This Row],[End Time]]&lt;=AE$1 ),
AND(Table_owssvr__1[[#This Row],[Start time]]&lt;AD$1, Table_owssvr__1[[#This Row],[End Time]]&gt;AE$1)
)</f>
        <v>0</v>
      </c>
      <c r="AE1278" s="7">
        <f>1*OR(
AND(Table_owssvr__1[[#This Row],[Start time]]&gt;=AE$1, Table_owssvr__1[[#This Row],[Start time]]&lt;AF$1),
AND(Table_owssvr__1[[#This Row],[End Time]]&gt;AE$1, Table_owssvr__1[[#This Row],[End Time]]&lt;=AF$1 ),
AND(Table_owssvr__1[[#This Row],[Start time]]&lt;AE$1, Table_owssvr__1[[#This Row],[End Time]]&gt;AF$1)
)</f>
        <v>0</v>
      </c>
    </row>
    <row r="1279" spans="1:31" ht="45" x14ac:dyDescent="0.25">
      <c r="A1279" s="2"/>
      <c r="B1279" s="3" t="s">
        <v>480</v>
      </c>
      <c r="C1279" s="3" t="s">
        <v>493</v>
      </c>
      <c r="D1279" s="3" t="s">
        <v>25</v>
      </c>
      <c r="E1279" s="1" t="s">
        <v>1386</v>
      </c>
      <c r="F1279" s="4">
        <v>42438.375</v>
      </c>
      <c r="G1279" s="4">
        <v>42438.385416666664</v>
      </c>
      <c r="H1279" s="4">
        <v>42438.403958333336</v>
      </c>
      <c r="I1279" s="3" t="s">
        <v>495</v>
      </c>
      <c r="J1279" s="2" t="s">
        <v>17</v>
      </c>
      <c r="K1279" s="2" t="s">
        <v>16</v>
      </c>
      <c r="L1279" t="b">
        <f>LEFT(Table_owssvr__1[[#This Row],[Person''s Name]],4)=LEFT(Table_owssvr__1[[#This Row],[Modified By]],4)</f>
        <v>1</v>
      </c>
      <c r="M1279" t="b">
        <f>Table_owssvr__1[[#This Row],[Modified]]&gt;Table_owssvr__1[[#This Row],[Start Date and Time]]</f>
        <v>1</v>
      </c>
      <c r="N1279">
        <f>(Table_owssvr__1[[#This Row],[End Date and Time]]-Table_owssvr__1[[#This Row],[Start Date and Time]])*24</f>
        <v>0.24999999994179234</v>
      </c>
      <c r="O1279" s="5">
        <f>INT(Table_owssvr__1[[#This Row],[Start Date and Time]])</f>
        <v>42438</v>
      </c>
      <c r="P1279" s="6">
        <f>DATE(YEAR(Table_owssvr__1[[#This Row],[Date]]),MONTH(Table_owssvr__1[[#This Row],[Date]]),1)</f>
        <v>42430</v>
      </c>
      <c r="Q1279" s="9">
        <f>ROUND(24*(Table_owssvr__1[[#This Row],[Start Date and Time]]-INT(Table_owssvr__1[[#This Row],[Start Date and Time]])),2)</f>
        <v>9</v>
      </c>
      <c r="R1279" s="9">
        <f>ROUND(24*(Table_owssvr__1[[#This Row],[End Date and Time]]-INT(Table_owssvr__1[[#This Row],[End Date and Time]])),2)</f>
        <v>9.25</v>
      </c>
      <c r="S1279" s="7">
        <f>1*OR(
AND(Table_owssvr__1[[#This Row],[Start time]]&gt;=S$1, Table_owssvr__1[[#This Row],[Start time]]&lt;T$1),
AND(Table_owssvr__1[[#This Row],[End Time]]&gt;S$1, Table_owssvr__1[[#This Row],[End Time]]&lt;=T$1 ),
AND(Table_owssvr__1[[#This Row],[Start time]]&lt;S$1, Table_owssvr__1[[#This Row],[End Time]]&gt;T$1)
)</f>
        <v>0</v>
      </c>
      <c r="T1279" s="7">
        <f>1*OR(
AND(Table_owssvr__1[[#This Row],[Start time]]&gt;=T$1, Table_owssvr__1[[#This Row],[Start time]]&lt;U$1),
AND(Table_owssvr__1[[#This Row],[End Time]]&gt;T$1, Table_owssvr__1[[#This Row],[End Time]]&lt;=U$1 ),
AND(Table_owssvr__1[[#This Row],[Start time]]&lt;T$1, Table_owssvr__1[[#This Row],[End Time]]&gt;U$1)
)</f>
        <v>1</v>
      </c>
      <c r="U1279" s="7">
        <f>1*OR(
AND(Table_owssvr__1[[#This Row],[Start time]]&gt;=U$1, Table_owssvr__1[[#This Row],[Start time]]&lt;V$1),
AND(Table_owssvr__1[[#This Row],[End Time]]&gt;U$1, Table_owssvr__1[[#This Row],[End Time]]&lt;=V$1 ),
AND(Table_owssvr__1[[#This Row],[Start time]]&lt;U$1, Table_owssvr__1[[#This Row],[End Time]]&gt;V$1)
)</f>
        <v>0</v>
      </c>
      <c r="V1279" s="7">
        <f>1*OR(
AND(Table_owssvr__1[[#This Row],[Start time]]&gt;=V$1, Table_owssvr__1[[#This Row],[Start time]]&lt;W$1),
AND(Table_owssvr__1[[#This Row],[End Time]]&gt;V$1, Table_owssvr__1[[#This Row],[End Time]]&lt;=W$1 ),
AND(Table_owssvr__1[[#This Row],[Start time]]&lt;V$1, Table_owssvr__1[[#This Row],[End Time]]&gt;W$1)
)</f>
        <v>0</v>
      </c>
      <c r="W1279" s="7">
        <f>1*OR(
AND(Table_owssvr__1[[#This Row],[Start time]]&gt;=W$1, Table_owssvr__1[[#This Row],[Start time]]&lt;X$1),
AND(Table_owssvr__1[[#This Row],[End Time]]&gt;W$1, Table_owssvr__1[[#This Row],[End Time]]&lt;=X$1 ),
AND(Table_owssvr__1[[#This Row],[Start time]]&lt;W$1, Table_owssvr__1[[#This Row],[End Time]]&gt;X$1)
)</f>
        <v>0</v>
      </c>
      <c r="X1279" s="7">
        <f>1*OR(
AND(Table_owssvr__1[[#This Row],[Start time]]&gt;=X$1, Table_owssvr__1[[#This Row],[Start time]]&lt;Y$1),
AND(Table_owssvr__1[[#This Row],[End Time]]&gt;X$1, Table_owssvr__1[[#This Row],[End Time]]&lt;=Y$1 ),
AND(Table_owssvr__1[[#This Row],[Start time]]&lt;X$1, Table_owssvr__1[[#This Row],[End Time]]&gt;Y$1)
)</f>
        <v>0</v>
      </c>
      <c r="Y1279" s="7">
        <f>1*OR(
AND(Table_owssvr__1[[#This Row],[Start time]]&gt;=Y$1, Table_owssvr__1[[#This Row],[Start time]]&lt;Z$1),
AND(Table_owssvr__1[[#This Row],[End Time]]&gt;Y$1, Table_owssvr__1[[#This Row],[End Time]]&lt;=Z$1 ),
AND(Table_owssvr__1[[#This Row],[Start time]]&lt;Y$1, Table_owssvr__1[[#This Row],[End Time]]&gt;Z$1)
)</f>
        <v>0</v>
      </c>
      <c r="Z1279" s="7">
        <f>1*OR(
AND(Table_owssvr__1[[#This Row],[Start time]]&gt;=Z$1, Table_owssvr__1[[#This Row],[Start time]]&lt;AA$1),
AND(Table_owssvr__1[[#This Row],[End Time]]&gt;Z$1, Table_owssvr__1[[#This Row],[End Time]]&lt;=AA$1 ),
AND(Table_owssvr__1[[#This Row],[Start time]]&lt;Z$1, Table_owssvr__1[[#This Row],[End Time]]&gt;AA$1)
)</f>
        <v>0</v>
      </c>
      <c r="AA1279" s="7">
        <f>1*OR(
AND(Table_owssvr__1[[#This Row],[Start time]]&gt;=AA$1, Table_owssvr__1[[#This Row],[Start time]]&lt;AB$1),
AND(Table_owssvr__1[[#This Row],[End Time]]&gt;AA$1, Table_owssvr__1[[#This Row],[End Time]]&lt;=AB$1 ),
AND(Table_owssvr__1[[#This Row],[Start time]]&lt;AA$1, Table_owssvr__1[[#This Row],[End Time]]&gt;AB$1)
)</f>
        <v>0</v>
      </c>
      <c r="AB1279" s="7">
        <f>1*OR(
AND(Table_owssvr__1[[#This Row],[Start time]]&gt;=AB$1, Table_owssvr__1[[#This Row],[Start time]]&lt;AC$1),
AND(Table_owssvr__1[[#This Row],[End Time]]&gt;AB$1, Table_owssvr__1[[#This Row],[End Time]]&lt;=AC$1 ),
AND(Table_owssvr__1[[#This Row],[Start time]]&lt;AB$1, Table_owssvr__1[[#This Row],[End Time]]&gt;AC$1)
)</f>
        <v>0</v>
      </c>
      <c r="AC1279" s="7">
        <f>1*OR(
AND(Table_owssvr__1[[#This Row],[Start time]]&gt;=AC$1, Table_owssvr__1[[#This Row],[Start time]]&lt;AD$1),
AND(Table_owssvr__1[[#This Row],[End Time]]&gt;AC$1, Table_owssvr__1[[#This Row],[End Time]]&lt;=AD$1 ),
AND(Table_owssvr__1[[#This Row],[Start time]]&lt;AC$1, Table_owssvr__1[[#This Row],[End Time]]&gt;AD$1)
)</f>
        <v>0</v>
      </c>
      <c r="AD1279" s="7">
        <f>1*OR(
AND(Table_owssvr__1[[#This Row],[Start time]]&gt;=AD$1, Table_owssvr__1[[#This Row],[Start time]]&lt;AE$1),
AND(Table_owssvr__1[[#This Row],[End Time]]&gt;AD$1, Table_owssvr__1[[#This Row],[End Time]]&lt;=AE$1 ),
AND(Table_owssvr__1[[#This Row],[Start time]]&lt;AD$1, Table_owssvr__1[[#This Row],[End Time]]&gt;AE$1)
)</f>
        <v>0</v>
      </c>
      <c r="AE1279" s="7">
        <f>1*OR(
AND(Table_owssvr__1[[#This Row],[Start time]]&gt;=AE$1, Table_owssvr__1[[#This Row],[Start time]]&lt;AF$1),
AND(Table_owssvr__1[[#This Row],[End Time]]&gt;AE$1, Table_owssvr__1[[#This Row],[End Time]]&lt;=AF$1 ),
AND(Table_owssvr__1[[#This Row],[Start time]]&lt;AE$1, Table_owssvr__1[[#This Row],[End Time]]&gt;AF$1)
)</f>
        <v>0</v>
      </c>
    </row>
    <row r="1280" spans="1:31" x14ac:dyDescent="0.25">
      <c r="A1280" s="2"/>
      <c r="B1280" s="3" t="s">
        <v>480</v>
      </c>
      <c r="C1280" s="3" t="s">
        <v>448</v>
      </c>
      <c r="D1280" s="3" t="s">
        <v>25</v>
      </c>
      <c r="E1280" s="1" t="s">
        <v>1387</v>
      </c>
      <c r="F1280" s="4">
        <v>42438.375</v>
      </c>
      <c r="G1280" s="4">
        <v>42438.385416666664</v>
      </c>
      <c r="H1280" s="4">
        <v>42438.405335648145</v>
      </c>
      <c r="I1280" s="3" t="s">
        <v>448</v>
      </c>
      <c r="J1280" s="2" t="s">
        <v>17</v>
      </c>
      <c r="K1280" s="2" t="s">
        <v>16</v>
      </c>
      <c r="L1280" t="b">
        <f>LEFT(Table_owssvr__1[[#This Row],[Person''s Name]],4)=LEFT(Table_owssvr__1[[#This Row],[Modified By]],4)</f>
        <v>1</v>
      </c>
      <c r="M1280" t="b">
        <f>Table_owssvr__1[[#This Row],[Modified]]&gt;Table_owssvr__1[[#This Row],[Start Date and Time]]</f>
        <v>1</v>
      </c>
      <c r="N1280">
        <f>(Table_owssvr__1[[#This Row],[End Date and Time]]-Table_owssvr__1[[#This Row],[Start Date and Time]])*24</f>
        <v>0.24999999994179234</v>
      </c>
      <c r="O1280" s="5">
        <f>INT(Table_owssvr__1[[#This Row],[Start Date and Time]])</f>
        <v>42438</v>
      </c>
      <c r="P1280" s="6">
        <f>DATE(YEAR(Table_owssvr__1[[#This Row],[Date]]),MONTH(Table_owssvr__1[[#This Row],[Date]]),1)</f>
        <v>42430</v>
      </c>
      <c r="Q1280" s="9">
        <f>ROUND(24*(Table_owssvr__1[[#This Row],[Start Date and Time]]-INT(Table_owssvr__1[[#This Row],[Start Date and Time]])),2)</f>
        <v>9</v>
      </c>
      <c r="R1280" s="9">
        <f>ROUND(24*(Table_owssvr__1[[#This Row],[End Date and Time]]-INT(Table_owssvr__1[[#This Row],[End Date and Time]])),2)</f>
        <v>9.25</v>
      </c>
      <c r="S1280" s="7">
        <f>1*OR(
AND(Table_owssvr__1[[#This Row],[Start time]]&gt;=S$1, Table_owssvr__1[[#This Row],[Start time]]&lt;T$1),
AND(Table_owssvr__1[[#This Row],[End Time]]&gt;S$1, Table_owssvr__1[[#This Row],[End Time]]&lt;=T$1 ),
AND(Table_owssvr__1[[#This Row],[Start time]]&lt;S$1, Table_owssvr__1[[#This Row],[End Time]]&gt;T$1)
)</f>
        <v>0</v>
      </c>
      <c r="T1280" s="7">
        <f>1*OR(
AND(Table_owssvr__1[[#This Row],[Start time]]&gt;=T$1, Table_owssvr__1[[#This Row],[Start time]]&lt;U$1),
AND(Table_owssvr__1[[#This Row],[End Time]]&gt;T$1, Table_owssvr__1[[#This Row],[End Time]]&lt;=U$1 ),
AND(Table_owssvr__1[[#This Row],[Start time]]&lt;T$1, Table_owssvr__1[[#This Row],[End Time]]&gt;U$1)
)</f>
        <v>1</v>
      </c>
      <c r="U1280" s="7">
        <f>1*OR(
AND(Table_owssvr__1[[#This Row],[Start time]]&gt;=U$1, Table_owssvr__1[[#This Row],[Start time]]&lt;V$1),
AND(Table_owssvr__1[[#This Row],[End Time]]&gt;U$1, Table_owssvr__1[[#This Row],[End Time]]&lt;=V$1 ),
AND(Table_owssvr__1[[#This Row],[Start time]]&lt;U$1, Table_owssvr__1[[#This Row],[End Time]]&gt;V$1)
)</f>
        <v>0</v>
      </c>
      <c r="V1280" s="7">
        <f>1*OR(
AND(Table_owssvr__1[[#This Row],[Start time]]&gt;=V$1, Table_owssvr__1[[#This Row],[Start time]]&lt;W$1),
AND(Table_owssvr__1[[#This Row],[End Time]]&gt;V$1, Table_owssvr__1[[#This Row],[End Time]]&lt;=W$1 ),
AND(Table_owssvr__1[[#This Row],[Start time]]&lt;V$1, Table_owssvr__1[[#This Row],[End Time]]&gt;W$1)
)</f>
        <v>0</v>
      </c>
      <c r="W1280" s="7">
        <f>1*OR(
AND(Table_owssvr__1[[#This Row],[Start time]]&gt;=W$1, Table_owssvr__1[[#This Row],[Start time]]&lt;X$1),
AND(Table_owssvr__1[[#This Row],[End Time]]&gt;W$1, Table_owssvr__1[[#This Row],[End Time]]&lt;=X$1 ),
AND(Table_owssvr__1[[#This Row],[Start time]]&lt;W$1, Table_owssvr__1[[#This Row],[End Time]]&gt;X$1)
)</f>
        <v>0</v>
      </c>
      <c r="X1280" s="7">
        <f>1*OR(
AND(Table_owssvr__1[[#This Row],[Start time]]&gt;=X$1, Table_owssvr__1[[#This Row],[Start time]]&lt;Y$1),
AND(Table_owssvr__1[[#This Row],[End Time]]&gt;X$1, Table_owssvr__1[[#This Row],[End Time]]&lt;=Y$1 ),
AND(Table_owssvr__1[[#This Row],[Start time]]&lt;X$1, Table_owssvr__1[[#This Row],[End Time]]&gt;Y$1)
)</f>
        <v>0</v>
      </c>
      <c r="Y1280" s="7">
        <f>1*OR(
AND(Table_owssvr__1[[#This Row],[Start time]]&gt;=Y$1, Table_owssvr__1[[#This Row],[Start time]]&lt;Z$1),
AND(Table_owssvr__1[[#This Row],[End Time]]&gt;Y$1, Table_owssvr__1[[#This Row],[End Time]]&lt;=Z$1 ),
AND(Table_owssvr__1[[#This Row],[Start time]]&lt;Y$1, Table_owssvr__1[[#This Row],[End Time]]&gt;Z$1)
)</f>
        <v>0</v>
      </c>
      <c r="Z1280" s="7">
        <f>1*OR(
AND(Table_owssvr__1[[#This Row],[Start time]]&gt;=Z$1, Table_owssvr__1[[#This Row],[Start time]]&lt;AA$1),
AND(Table_owssvr__1[[#This Row],[End Time]]&gt;Z$1, Table_owssvr__1[[#This Row],[End Time]]&lt;=AA$1 ),
AND(Table_owssvr__1[[#This Row],[Start time]]&lt;Z$1, Table_owssvr__1[[#This Row],[End Time]]&gt;AA$1)
)</f>
        <v>0</v>
      </c>
      <c r="AA1280" s="7">
        <f>1*OR(
AND(Table_owssvr__1[[#This Row],[Start time]]&gt;=AA$1, Table_owssvr__1[[#This Row],[Start time]]&lt;AB$1),
AND(Table_owssvr__1[[#This Row],[End Time]]&gt;AA$1, Table_owssvr__1[[#This Row],[End Time]]&lt;=AB$1 ),
AND(Table_owssvr__1[[#This Row],[Start time]]&lt;AA$1, Table_owssvr__1[[#This Row],[End Time]]&gt;AB$1)
)</f>
        <v>0</v>
      </c>
      <c r="AB1280" s="7">
        <f>1*OR(
AND(Table_owssvr__1[[#This Row],[Start time]]&gt;=AB$1, Table_owssvr__1[[#This Row],[Start time]]&lt;AC$1),
AND(Table_owssvr__1[[#This Row],[End Time]]&gt;AB$1, Table_owssvr__1[[#This Row],[End Time]]&lt;=AC$1 ),
AND(Table_owssvr__1[[#This Row],[Start time]]&lt;AB$1, Table_owssvr__1[[#This Row],[End Time]]&gt;AC$1)
)</f>
        <v>0</v>
      </c>
      <c r="AC1280" s="7">
        <f>1*OR(
AND(Table_owssvr__1[[#This Row],[Start time]]&gt;=AC$1, Table_owssvr__1[[#This Row],[Start time]]&lt;AD$1),
AND(Table_owssvr__1[[#This Row],[End Time]]&gt;AC$1, Table_owssvr__1[[#This Row],[End Time]]&lt;=AD$1 ),
AND(Table_owssvr__1[[#This Row],[Start time]]&lt;AC$1, Table_owssvr__1[[#This Row],[End Time]]&gt;AD$1)
)</f>
        <v>0</v>
      </c>
      <c r="AD1280" s="7">
        <f>1*OR(
AND(Table_owssvr__1[[#This Row],[Start time]]&gt;=AD$1, Table_owssvr__1[[#This Row],[Start time]]&lt;AE$1),
AND(Table_owssvr__1[[#This Row],[End Time]]&gt;AD$1, Table_owssvr__1[[#This Row],[End Time]]&lt;=AE$1 ),
AND(Table_owssvr__1[[#This Row],[Start time]]&lt;AD$1, Table_owssvr__1[[#This Row],[End Time]]&gt;AE$1)
)</f>
        <v>0</v>
      </c>
      <c r="AE1280" s="7">
        <f>1*OR(
AND(Table_owssvr__1[[#This Row],[Start time]]&gt;=AE$1, Table_owssvr__1[[#This Row],[Start time]]&lt;AF$1),
AND(Table_owssvr__1[[#This Row],[End Time]]&gt;AE$1, Table_owssvr__1[[#This Row],[End Time]]&lt;=AF$1 ),
AND(Table_owssvr__1[[#This Row],[Start time]]&lt;AE$1, Table_owssvr__1[[#This Row],[End Time]]&gt;AF$1)
)</f>
        <v>0</v>
      </c>
    </row>
    <row r="1281" spans="1:31" x14ac:dyDescent="0.25">
      <c r="A1281" s="2"/>
      <c r="B1281" s="3" t="s">
        <v>480</v>
      </c>
      <c r="C1281" s="3" t="s">
        <v>899</v>
      </c>
      <c r="D1281" s="3" t="s">
        <v>25</v>
      </c>
      <c r="E1281" s="1" t="s">
        <v>1388</v>
      </c>
      <c r="F1281" s="4">
        <v>42438.375</v>
      </c>
      <c r="G1281" s="4">
        <v>42438.385416666664</v>
      </c>
      <c r="H1281" s="4">
        <v>42438.407210648147</v>
      </c>
      <c r="I1281" s="3" t="s">
        <v>900</v>
      </c>
      <c r="J1281" s="2" t="s">
        <v>17</v>
      </c>
      <c r="K1281" s="2" t="s">
        <v>16</v>
      </c>
      <c r="L1281" t="b">
        <f>LEFT(Table_owssvr__1[[#This Row],[Person''s Name]],4)=LEFT(Table_owssvr__1[[#This Row],[Modified By]],4)</f>
        <v>1</v>
      </c>
      <c r="M1281" t="b">
        <f>Table_owssvr__1[[#This Row],[Modified]]&gt;Table_owssvr__1[[#This Row],[Start Date and Time]]</f>
        <v>1</v>
      </c>
      <c r="N1281">
        <f>(Table_owssvr__1[[#This Row],[End Date and Time]]-Table_owssvr__1[[#This Row],[Start Date and Time]])*24</f>
        <v>0.24999999994179234</v>
      </c>
      <c r="O1281" s="5">
        <f>INT(Table_owssvr__1[[#This Row],[Start Date and Time]])</f>
        <v>42438</v>
      </c>
      <c r="P1281" s="6">
        <f>DATE(YEAR(Table_owssvr__1[[#This Row],[Date]]),MONTH(Table_owssvr__1[[#This Row],[Date]]),1)</f>
        <v>42430</v>
      </c>
      <c r="Q1281" s="9">
        <f>ROUND(24*(Table_owssvr__1[[#This Row],[Start Date and Time]]-INT(Table_owssvr__1[[#This Row],[Start Date and Time]])),2)</f>
        <v>9</v>
      </c>
      <c r="R1281" s="9">
        <f>ROUND(24*(Table_owssvr__1[[#This Row],[End Date and Time]]-INT(Table_owssvr__1[[#This Row],[End Date and Time]])),2)</f>
        <v>9.25</v>
      </c>
      <c r="S1281" s="7">
        <f>1*OR(
AND(Table_owssvr__1[[#This Row],[Start time]]&gt;=S$1, Table_owssvr__1[[#This Row],[Start time]]&lt;T$1),
AND(Table_owssvr__1[[#This Row],[End Time]]&gt;S$1, Table_owssvr__1[[#This Row],[End Time]]&lt;=T$1 ),
AND(Table_owssvr__1[[#This Row],[Start time]]&lt;S$1, Table_owssvr__1[[#This Row],[End Time]]&gt;T$1)
)</f>
        <v>0</v>
      </c>
      <c r="T1281" s="7">
        <f>1*OR(
AND(Table_owssvr__1[[#This Row],[Start time]]&gt;=T$1, Table_owssvr__1[[#This Row],[Start time]]&lt;U$1),
AND(Table_owssvr__1[[#This Row],[End Time]]&gt;T$1, Table_owssvr__1[[#This Row],[End Time]]&lt;=U$1 ),
AND(Table_owssvr__1[[#This Row],[Start time]]&lt;T$1, Table_owssvr__1[[#This Row],[End Time]]&gt;U$1)
)</f>
        <v>1</v>
      </c>
      <c r="U1281" s="7">
        <f>1*OR(
AND(Table_owssvr__1[[#This Row],[Start time]]&gt;=U$1, Table_owssvr__1[[#This Row],[Start time]]&lt;V$1),
AND(Table_owssvr__1[[#This Row],[End Time]]&gt;U$1, Table_owssvr__1[[#This Row],[End Time]]&lt;=V$1 ),
AND(Table_owssvr__1[[#This Row],[Start time]]&lt;U$1, Table_owssvr__1[[#This Row],[End Time]]&gt;V$1)
)</f>
        <v>0</v>
      </c>
      <c r="V1281" s="7">
        <f>1*OR(
AND(Table_owssvr__1[[#This Row],[Start time]]&gt;=V$1, Table_owssvr__1[[#This Row],[Start time]]&lt;W$1),
AND(Table_owssvr__1[[#This Row],[End Time]]&gt;V$1, Table_owssvr__1[[#This Row],[End Time]]&lt;=W$1 ),
AND(Table_owssvr__1[[#This Row],[Start time]]&lt;V$1, Table_owssvr__1[[#This Row],[End Time]]&gt;W$1)
)</f>
        <v>0</v>
      </c>
      <c r="W1281" s="7">
        <f>1*OR(
AND(Table_owssvr__1[[#This Row],[Start time]]&gt;=W$1, Table_owssvr__1[[#This Row],[Start time]]&lt;X$1),
AND(Table_owssvr__1[[#This Row],[End Time]]&gt;W$1, Table_owssvr__1[[#This Row],[End Time]]&lt;=X$1 ),
AND(Table_owssvr__1[[#This Row],[Start time]]&lt;W$1, Table_owssvr__1[[#This Row],[End Time]]&gt;X$1)
)</f>
        <v>0</v>
      </c>
      <c r="X1281" s="7">
        <f>1*OR(
AND(Table_owssvr__1[[#This Row],[Start time]]&gt;=X$1, Table_owssvr__1[[#This Row],[Start time]]&lt;Y$1),
AND(Table_owssvr__1[[#This Row],[End Time]]&gt;X$1, Table_owssvr__1[[#This Row],[End Time]]&lt;=Y$1 ),
AND(Table_owssvr__1[[#This Row],[Start time]]&lt;X$1, Table_owssvr__1[[#This Row],[End Time]]&gt;Y$1)
)</f>
        <v>0</v>
      </c>
      <c r="Y1281" s="7">
        <f>1*OR(
AND(Table_owssvr__1[[#This Row],[Start time]]&gt;=Y$1, Table_owssvr__1[[#This Row],[Start time]]&lt;Z$1),
AND(Table_owssvr__1[[#This Row],[End Time]]&gt;Y$1, Table_owssvr__1[[#This Row],[End Time]]&lt;=Z$1 ),
AND(Table_owssvr__1[[#This Row],[Start time]]&lt;Y$1, Table_owssvr__1[[#This Row],[End Time]]&gt;Z$1)
)</f>
        <v>0</v>
      </c>
      <c r="Z1281" s="7">
        <f>1*OR(
AND(Table_owssvr__1[[#This Row],[Start time]]&gt;=Z$1, Table_owssvr__1[[#This Row],[Start time]]&lt;AA$1),
AND(Table_owssvr__1[[#This Row],[End Time]]&gt;Z$1, Table_owssvr__1[[#This Row],[End Time]]&lt;=AA$1 ),
AND(Table_owssvr__1[[#This Row],[Start time]]&lt;Z$1, Table_owssvr__1[[#This Row],[End Time]]&gt;AA$1)
)</f>
        <v>0</v>
      </c>
      <c r="AA1281" s="7">
        <f>1*OR(
AND(Table_owssvr__1[[#This Row],[Start time]]&gt;=AA$1, Table_owssvr__1[[#This Row],[Start time]]&lt;AB$1),
AND(Table_owssvr__1[[#This Row],[End Time]]&gt;AA$1, Table_owssvr__1[[#This Row],[End Time]]&lt;=AB$1 ),
AND(Table_owssvr__1[[#This Row],[Start time]]&lt;AA$1, Table_owssvr__1[[#This Row],[End Time]]&gt;AB$1)
)</f>
        <v>0</v>
      </c>
      <c r="AB1281" s="7">
        <f>1*OR(
AND(Table_owssvr__1[[#This Row],[Start time]]&gt;=AB$1, Table_owssvr__1[[#This Row],[Start time]]&lt;AC$1),
AND(Table_owssvr__1[[#This Row],[End Time]]&gt;AB$1, Table_owssvr__1[[#This Row],[End Time]]&lt;=AC$1 ),
AND(Table_owssvr__1[[#This Row],[Start time]]&lt;AB$1, Table_owssvr__1[[#This Row],[End Time]]&gt;AC$1)
)</f>
        <v>0</v>
      </c>
      <c r="AC1281" s="7">
        <f>1*OR(
AND(Table_owssvr__1[[#This Row],[Start time]]&gt;=AC$1, Table_owssvr__1[[#This Row],[Start time]]&lt;AD$1),
AND(Table_owssvr__1[[#This Row],[End Time]]&gt;AC$1, Table_owssvr__1[[#This Row],[End Time]]&lt;=AD$1 ),
AND(Table_owssvr__1[[#This Row],[Start time]]&lt;AC$1, Table_owssvr__1[[#This Row],[End Time]]&gt;AD$1)
)</f>
        <v>0</v>
      </c>
      <c r="AD1281" s="7">
        <f>1*OR(
AND(Table_owssvr__1[[#This Row],[Start time]]&gt;=AD$1, Table_owssvr__1[[#This Row],[Start time]]&lt;AE$1),
AND(Table_owssvr__1[[#This Row],[End Time]]&gt;AD$1, Table_owssvr__1[[#This Row],[End Time]]&lt;=AE$1 ),
AND(Table_owssvr__1[[#This Row],[Start time]]&lt;AD$1, Table_owssvr__1[[#This Row],[End Time]]&gt;AE$1)
)</f>
        <v>0</v>
      </c>
      <c r="AE1281" s="7">
        <f>1*OR(
AND(Table_owssvr__1[[#This Row],[Start time]]&gt;=AE$1, Table_owssvr__1[[#This Row],[Start time]]&lt;AF$1),
AND(Table_owssvr__1[[#This Row],[End Time]]&gt;AE$1, Table_owssvr__1[[#This Row],[End Time]]&lt;=AF$1 ),
AND(Table_owssvr__1[[#This Row],[Start time]]&lt;AE$1, Table_owssvr__1[[#This Row],[End Time]]&gt;AF$1)
)</f>
        <v>0</v>
      </c>
    </row>
    <row r="1282" spans="1:31" x14ac:dyDescent="0.25">
      <c r="A1282" s="2"/>
      <c r="B1282" s="3" t="s">
        <v>599</v>
      </c>
      <c r="C1282" s="3" t="s">
        <v>89</v>
      </c>
      <c r="D1282" s="3" t="s">
        <v>22</v>
      </c>
      <c r="E1282" s="1" t="s">
        <v>901</v>
      </c>
      <c r="F1282" s="4">
        <v>42438.40625</v>
      </c>
      <c r="G1282" s="4">
        <v>42438.427083333336</v>
      </c>
      <c r="H1282" s="4">
        <v>42438.435011574074</v>
      </c>
      <c r="I1282" s="3" t="s">
        <v>89</v>
      </c>
      <c r="J1282" s="2" t="s">
        <v>17</v>
      </c>
      <c r="K1282" s="2" t="s">
        <v>16</v>
      </c>
      <c r="L1282" t="b">
        <f>LEFT(Table_owssvr__1[[#This Row],[Person''s Name]],4)=LEFT(Table_owssvr__1[[#This Row],[Modified By]],4)</f>
        <v>1</v>
      </c>
      <c r="M1282" t="b">
        <f>Table_owssvr__1[[#This Row],[Modified]]&gt;Table_owssvr__1[[#This Row],[Start Date and Time]]</f>
        <v>1</v>
      </c>
      <c r="N1282">
        <f>(Table_owssvr__1[[#This Row],[End Date and Time]]-Table_owssvr__1[[#This Row],[Start Date and Time]])*24</f>
        <v>0.50000000005820766</v>
      </c>
      <c r="O1282" s="5">
        <f>INT(Table_owssvr__1[[#This Row],[Start Date and Time]])</f>
        <v>42438</v>
      </c>
      <c r="P1282" s="6">
        <f>DATE(YEAR(Table_owssvr__1[[#This Row],[Date]]),MONTH(Table_owssvr__1[[#This Row],[Date]]),1)</f>
        <v>42430</v>
      </c>
      <c r="Q1282" s="9">
        <f>ROUND(24*(Table_owssvr__1[[#This Row],[Start Date and Time]]-INT(Table_owssvr__1[[#This Row],[Start Date and Time]])),2)</f>
        <v>9.75</v>
      </c>
      <c r="R1282" s="9">
        <f>ROUND(24*(Table_owssvr__1[[#This Row],[End Date and Time]]-INT(Table_owssvr__1[[#This Row],[End Date and Time]])),2)</f>
        <v>10.25</v>
      </c>
      <c r="S1282" s="7">
        <f>1*OR(
AND(Table_owssvr__1[[#This Row],[Start time]]&gt;=S$1, Table_owssvr__1[[#This Row],[Start time]]&lt;T$1),
AND(Table_owssvr__1[[#This Row],[End Time]]&gt;S$1, Table_owssvr__1[[#This Row],[End Time]]&lt;=T$1 ),
AND(Table_owssvr__1[[#This Row],[Start time]]&lt;S$1, Table_owssvr__1[[#This Row],[End Time]]&gt;T$1)
)</f>
        <v>0</v>
      </c>
      <c r="T1282" s="7">
        <f>1*OR(
AND(Table_owssvr__1[[#This Row],[Start time]]&gt;=T$1, Table_owssvr__1[[#This Row],[Start time]]&lt;U$1),
AND(Table_owssvr__1[[#This Row],[End Time]]&gt;T$1, Table_owssvr__1[[#This Row],[End Time]]&lt;=U$1 ),
AND(Table_owssvr__1[[#This Row],[Start time]]&lt;T$1, Table_owssvr__1[[#This Row],[End Time]]&gt;U$1)
)</f>
        <v>1</v>
      </c>
      <c r="U1282" s="7">
        <f>1*OR(
AND(Table_owssvr__1[[#This Row],[Start time]]&gt;=U$1, Table_owssvr__1[[#This Row],[Start time]]&lt;V$1),
AND(Table_owssvr__1[[#This Row],[End Time]]&gt;U$1, Table_owssvr__1[[#This Row],[End Time]]&lt;=V$1 ),
AND(Table_owssvr__1[[#This Row],[Start time]]&lt;U$1, Table_owssvr__1[[#This Row],[End Time]]&gt;V$1)
)</f>
        <v>1</v>
      </c>
      <c r="V1282" s="7">
        <f>1*OR(
AND(Table_owssvr__1[[#This Row],[Start time]]&gt;=V$1, Table_owssvr__1[[#This Row],[Start time]]&lt;W$1),
AND(Table_owssvr__1[[#This Row],[End Time]]&gt;V$1, Table_owssvr__1[[#This Row],[End Time]]&lt;=W$1 ),
AND(Table_owssvr__1[[#This Row],[Start time]]&lt;V$1, Table_owssvr__1[[#This Row],[End Time]]&gt;W$1)
)</f>
        <v>0</v>
      </c>
      <c r="W1282" s="7">
        <f>1*OR(
AND(Table_owssvr__1[[#This Row],[Start time]]&gt;=W$1, Table_owssvr__1[[#This Row],[Start time]]&lt;X$1),
AND(Table_owssvr__1[[#This Row],[End Time]]&gt;W$1, Table_owssvr__1[[#This Row],[End Time]]&lt;=X$1 ),
AND(Table_owssvr__1[[#This Row],[Start time]]&lt;W$1, Table_owssvr__1[[#This Row],[End Time]]&gt;X$1)
)</f>
        <v>0</v>
      </c>
      <c r="X1282" s="7">
        <f>1*OR(
AND(Table_owssvr__1[[#This Row],[Start time]]&gt;=X$1, Table_owssvr__1[[#This Row],[Start time]]&lt;Y$1),
AND(Table_owssvr__1[[#This Row],[End Time]]&gt;X$1, Table_owssvr__1[[#This Row],[End Time]]&lt;=Y$1 ),
AND(Table_owssvr__1[[#This Row],[Start time]]&lt;X$1, Table_owssvr__1[[#This Row],[End Time]]&gt;Y$1)
)</f>
        <v>0</v>
      </c>
      <c r="Y1282" s="7">
        <f>1*OR(
AND(Table_owssvr__1[[#This Row],[Start time]]&gt;=Y$1, Table_owssvr__1[[#This Row],[Start time]]&lt;Z$1),
AND(Table_owssvr__1[[#This Row],[End Time]]&gt;Y$1, Table_owssvr__1[[#This Row],[End Time]]&lt;=Z$1 ),
AND(Table_owssvr__1[[#This Row],[Start time]]&lt;Y$1, Table_owssvr__1[[#This Row],[End Time]]&gt;Z$1)
)</f>
        <v>0</v>
      </c>
      <c r="Z1282" s="7">
        <f>1*OR(
AND(Table_owssvr__1[[#This Row],[Start time]]&gt;=Z$1, Table_owssvr__1[[#This Row],[Start time]]&lt;AA$1),
AND(Table_owssvr__1[[#This Row],[End Time]]&gt;Z$1, Table_owssvr__1[[#This Row],[End Time]]&lt;=AA$1 ),
AND(Table_owssvr__1[[#This Row],[Start time]]&lt;Z$1, Table_owssvr__1[[#This Row],[End Time]]&gt;AA$1)
)</f>
        <v>0</v>
      </c>
      <c r="AA1282" s="7">
        <f>1*OR(
AND(Table_owssvr__1[[#This Row],[Start time]]&gt;=AA$1, Table_owssvr__1[[#This Row],[Start time]]&lt;AB$1),
AND(Table_owssvr__1[[#This Row],[End Time]]&gt;AA$1, Table_owssvr__1[[#This Row],[End Time]]&lt;=AB$1 ),
AND(Table_owssvr__1[[#This Row],[Start time]]&lt;AA$1, Table_owssvr__1[[#This Row],[End Time]]&gt;AB$1)
)</f>
        <v>0</v>
      </c>
      <c r="AB1282" s="7">
        <f>1*OR(
AND(Table_owssvr__1[[#This Row],[Start time]]&gt;=AB$1, Table_owssvr__1[[#This Row],[Start time]]&lt;AC$1),
AND(Table_owssvr__1[[#This Row],[End Time]]&gt;AB$1, Table_owssvr__1[[#This Row],[End Time]]&lt;=AC$1 ),
AND(Table_owssvr__1[[#This Row],[Start time]]&lt;AB$1, Table_owssvr__1[[#This Row],[End Time]]&gt;AC$1)
)</f>
        <v>0</v>
      </c>
      <c r="AC1282" s="7">
        <f>1*OR(
AND(Table_owssvr__1[[#This Row],[Start time]]&gt;=AC$1, Table_owssvr__1[[#This Row],[Start time]]&lt;AD$1),
AND(Table_owssvr__1[[#This Row],[End Time]]&gt;AC$1, Table_owssvr__1[[#This Row],[End Time]]&lt;=AD$1 ),
AND(Table_owssvr__1[[#This Row],[Start time]]&lt;AC$1, Table_owssvr__1[[#This Row],[End Time]]&gt;AD$1)
)</f>
        <v>0</v>
      </c>
      <c r="AD1282" s="7">
        <f>1*OR(
AND(Table_owssvr__1[[#This Row],[Start time]]&gt;=AD$1, Table_owssvr__1[[#This Row],[Start time]]&lt;AE$1),
AND(Table_owssvr__1[[#This Row],[End Time]]&gt;AD$1, Table_owssvr__1[[#This Row],[End Time]]&lt;=AE$1 ),
AND(Table_owssvr__1[[#This Row],[Start time]]&lt;AD$1, Table_owssvr__1[[#This Row],[End Time]]&gt;AE$1)
)</f>
        <v>0</v>
      </c>
      <c r="AE1282" s="7">
        <f>1*OR(
AND(Table_owssvr__1[[#This Row],[Start time]]&gt;=AE$1, Table_owssvr__1[[#This Row],[Start time]]&lt;AF$1),
AND(Table_owssvr__1[[#This Row],[End Time]]&gt;AE$1, Table_owssvr__1[[#This Row],[End Time]]&lt;=AF$1 ),
AND(Table_owssvr__1[[#This Row],[Start time]]&lt;AE$1, Table_owssvr__1[[#This Row],[End Time]]&gt;AF$1)
)</f>
        <v>0</v>
      </c>
    </row>
    <row r="1283" spans="1:31" x14ac:dyDescent="0.25">
      <c r="A1283" s="2"/>
      <c r="B1283" s="3" t="s">
        <v>599</v>
      </c>
      <c r="C1283" s="3" t="s">
        <v>506</v>
      </c>
      <c r="D1283" s="3" t="s">
        <v>22</v>
      </c>
      <c r="E1283" s="1" t="s">
        <v>902</v>
      </c>
      <c r="F1283" s="4">
        <v>42438.40625</v>
      </c>
      <c r="G1283" s="4">
        <v>42438.427083333336</v>
      </c>
      <c r="H1283" s="4">
        <v>42438.435601851852</v>
      </c>
      <c r="I1283" s="3" t="s">
        <v>508</v>
      </c>
      <c r="J1283" s="2" t="s">
        <v>17</v>
      </c>
      <c r="K1283" s="2" t="s">
        <v>16</v>
      </c>
      <c r="L1283" t="b">
        <f>LEFT(Table_owssvr__1[[#This Row],[Person''s Name]],4)=LEFT(Table_owssvr__1[[#This Row],[Modified By]],4)</f>
        <v>1</v>
      </c>
      <c r="M1283" t="b">
        <f>Table_owssvr__1[[#This Row],[Modified]]&gt;Table_owssvr__1[[#This Row],[Start Date and Time]]</f>
        <v>1</v>
      </c>
      <c r="N1283">
        <f>(Table_owssvr__1[[#This Row],[End Date and Time]]-Table_owssvr__1[[#This Row],[Start Date and Time]])*24</f>
        <v>0.50000000005820766</v>
      </c>
      <c r="O1283" s="5">
        <f>INT(Table_owssvr__1[[#This Row],[Start Date and Time]])</f>
        <v>42438</v>
      </c>
      <c r="P1283" s="6">
        <f>DATE(YEAR(Table_owssvr__1[[#This Row],[Date]]),MONTH(Table_owssvr__1[[#This Row],[Date]]),1)</f>
        <v>42430</v>
      </c>
      <c r="Q1283" s="9">
        <f>ROUND(24*(Table_owssvr__1[[#This Row],[Start Date and Time]]-INT(Table_owssvr__1[[#This Row],[Start Date and Time]])),2)</f>
        <v>9.75</v>
      </c>
      <c r="R1283" s="9">
        <f>ROUND(24*(Table_owssvr__1[[#This Row],[End Date and Time]]-INT(Table_owssvr__1[[#This Row],[End Date and Time]])),2)</f>
        <v>10.25</v>
      </c>
      <c r="S1283" s="7">
        <f>1*OR(
AND(Table_owssvr__1[[#This Row],[Start time]]&gt;=S$1, Table_owssvr__1[[#This Row],[Start time]]&lt;T$1),
AND(Table_owssvr__1[[#This Row],[End Time]]&gt;S$1, Table_owssvr__1[[#This Row],[End Time]]&lt;=T$1 ),
AND(Table_owssvr__1[[#This Row],[Start time]]&lt;S$1, Table_owssvr__1[[#This Row],[End Time]]&gt;T$1)
)</f>
        <v>0</v>
      </c>
      <c r="T1283" s="7">
        <f>1*OR(
AND(Table_owssvr__1[[#This Row],[Start time]]&gt;=T$1, Table_owssvr__1[[#This Row],[Start time]]&lt;U$1),
AND(Table_owssvr__1[[#This Row],[End Time]]&gt;T$1, Table_owssvr__1[[#This Row],[End Time]]&lt;=U$1 ),
AND(Table_owssvr__1[[#This Row],[Start time]]&lt;T$1, Table_owssvr__1[[#This Row],[End Time]]&gt;U$1)
)</f>
        <v>1</v>
      </c>
      <c r="U1283" s="7">
        <f>1*OR(
AND(Table_owssvr__1[[#This Row],[Start time]]&gt;=U$1, Table_owssvr__1[[#This Row],[Start time]]&lt;V$1),
AND(Table_owssvr__1[[#This Row],[End Time]]&gt;U$1, Table_owssvr__1[[#This Row],[End Time]]&lt;=V$1 ),
AND(Table_owssvr__1[[#This Row],[Start time]]&lt;U$1, Table_owssvr__1[[#This Row],[End Time]]&gt;V$1)
)</f>
        <v>1</v>
      </c>
      <c r="V1283" s="7">
        <f>1*OR(
AND(Table_owssvr__1[[#This Row],[Start time]]&gt;=V$1, Table_owssvr__1[[#This Row],[Start time]]&lt;W$1),
AND(Table_owssvr__1[[#This Row],[End Time]]&gt;V$1, Table_owssvr__1[[#This Row],[End Time]]&lt;=W$1 ),
AND(Table_owssvr__1[[#This Row],[Start time]]&lt;V$1, Table_owssvr__1[[#This Row],[End Time]]&gt;W$1)
)</f>
        <v>0</v>
      </c>
      <c r="W1283" s="7">
        <f>1*OR(
AND(Table_owssvr__1[[#This Row],[Start time]]&gt;=W$1, Table_owssvr__1[[#This Row],[Start time]]&lt;X$1),
AND(Table_owssvr__1[[#This Row],[End Time]]&gt;W$1, Table_owssvr__1[[#This Row],[End Time]]&lt;=X$1 ),
AND(Table_owssvr__1[[#This Row],[Start time]]&lt;W$1, Table_owssvr__1[[#This Row],[End Time]]&gt;X$1)
)</f>
        <v>0</v>
      </c>
      <c r="X1283" s="7">
        <f>1*OR(
AND(Table_owssvr__1[[#This Row],[Start time]]&gt;=X$1, Table_owssvr__1[[#This Row],[Start time]]&lt;Y$1),
AND(Table_owssvr__1[[#This Row],[End Time]]&gt;X$1, Table_owssvr__1[[#This Row],[End Time]]&lt;=Y$1 ),
AND(Table_owssvr__1[[#This Row],[Start time]]&lt;X$1, Table_owssvr__1[[#This Row],[End Time]]&gt;Y$1)
)</f>
        <v>0</v>
      </c>
      <c r="Y1283" s="7">
        <f>1*OR(
AND(Table_owssvr__1[[#This Row],[Start time]]&gt;=Y$1, Table_owssvr__1[[#This Row],[Start time]]&lt;Z$1),
AND(Table_owssvr__1[[#This Row],[End Time]]&gt;Y$1, Table_owssvr__1[[#This Row],[End Time]]&lt;=Z$1 ),
AND(Table_owssvr__1[[#This Row],[Start time]]&lt;Y$1, Table_owssvr__1[[#This Row],[End Time]]&gt;Z$1)
)</f>
        <v>0</v>
      </c>
      <c r="Z1283" s="7">
        <f>1*OR(
AND(Table_owssvr__1[[#This Row],[Start time]]&gt;=Z$1, Table_owssvr__1[[#This Row],[Start time]]&lt;AA$1),
AND(Table_owssvr__1[[#This Row],[End Time]]&gt;Z$1, Table_owssvr__1[[#This Row],[End Time]]&lt;=AA$1 ),
AND(Table_owssvr__1[[#This Row],[Start time]]&lt;Z$1, Table_owssvr__1[[#This Row],[End Time]]&gt;AA$1)
)</f>
        <v>0</v>
      </c>
      <c r="AA1283" s="7">
        <f>1*OR(
AND(Table_owssvr__1[[#This Row],[Start time]]&gt;=AA$1, Table_owssvr__1[[#This Row],[Start time]]&lt;AB$1),
AND(Table_owssvr__1[[#This Row],[End Time]]&gt;AA$1, Table_owssvr__1[[#This Row],[End Time]]&lt;=AB$1 ),
AND(Table_owssvr__1[[#This Row],[Start time]]&lt;AA$1, Table_owssvr__1[[#This Row],[End Time]]&gt;AB$1)
)</f>
        <v>0</v>
      </c>
      <c r="AB1283" s="7">
        <f>1*OR(
AND(Table_owssvr__1[[#This Row],[Start time]]&gt;=AB$1, Table_owssvr__1[[#This Row],[Start time]]&lt;AC$1),
AND(Table_owssvr__1[[#This Row],[End Time]]&gt;AB$1, Table_owssvr__1[[#This Row],[End Time]]&lt;=AC$1 ),
AND(Table_owssvr__1[[#This Row],[Start time]]&lt;AB$1, Table_owssvr__1[[#This Row],[End Time]]&gt;AC$1)
)</f>
        <v>0</v>
      </c>
      <c r="AC1283" s="7">
        <f>1*OR(
AND(Table_owssvr__1[[#This Row],[Start time]]&gt;=AC$1, Table_owssvr__1[[#This Row],[Start time]]&lt;AD$1),
AND(Table_owssvr__1[[#This Row],[End Time]]&gt;AC$1, Table_owssvr__1[[#This Row],[End Time]]&lt;=AD$1 ),
AND(Table_owssvr__1[[#This Row],[Start time]]&lt;AC$1, Table_owssvr__1[[#This Row],[End Time]]&gt;AD$1)
)</f>
        <v>0</v>
      </c>
      <c r="AD1283" s="7">
        <f>1*OR(
AND(Table_owssvr__1[[#This Row],[Start time]]&gt;=AD$1, Table_owssvr__1[[#This Row],[Start time]]&lt;AE$1),
AND(Table_owssvr__1[[#This Row],[End Time]]&gt;AD$1, Table_owssvr__1[[#This Row],[End Time]]&lt;=AE$1 ),
AND(Table_owssvr__1[[#This Row],[Start time]]&lt;AD$1, Table_owssvr__1[[#This Row],[End Time]]&gt;AE$1)
)</f>
        <v>0</v>
      </c>
      <c r="AE1283" s="7">
        <f>1*OR(
AND(Table_owssvr__1[[#This Row],[Start time]]&gt;=AE$1, Table_owssvr__1[[#This Row],[Start time]]&lt;AF$1),
AND(Table_owssvr__1[[#This Row],[End Time]]&gt;AE$1, Table_owssvr__1[[#This Row],[End Time]]&lt;=AF$1 ),
AND(Table_owssvr__1[[#This Row],[Start time]]&lt;AE$1, Table_owssvr__1[[#This Row],[End Time]]&gt;AF$1)
)</f>
        <v>0</v>
      </c>
    </row>
    <row r="1284" spans="1:31" x14ac:dyDescent="0.25">
      <c r="A1284" s="2"/>
      <c r="B1284" s="3" t="s">
        <v>656</v>
      </c>
      <c r="C1284" s="3" t="s">
        <v>89</v>
      </c>
      <c r="D1284" s="3" t="s">
        <v>22</v>
      </c>
      <c r="E1284" s="1" t="s">
        <v>903</v>
      </c>
      <c r="F1284" s="4">
        <v>42438.447916666664</v>
      </c>
      <c r="G1284" s="4">
        <v>42438.454861111109</v>
      </c>
      <c r="H1284" s="4">
        <v>42438.452013888891</v>
      </c>
      <c r="I1284" s="3" t="s">
        <v>89</v>
      </c>
      <c r="J1284" s="2" t="s">
        <v>17</v>
      </c>
      <c r="K1284" s="2" t="s">
        <v>16</v>
      </c>
      <c r="L1284" t="b">
        <f>LEFT(Table_owssvr__1[[#This Row],[Person''s Name]],4)=LEFT(Table_owssvr__1[[#This Row],[Modified By]],4)</f>
        <v>1</v>
      </c>
      <c r="M1284" t="b">
        <f>Table_owssvr__1[[#This Row],[Modified]]&gt;Table_owssvr__1[[#This Row],[Start Date and Time]]</f>
        <v>1</v>
      </c>
      <c r="N1284">
        <f>(Table_owssvr__1[[#This Row],[End Date and Time]]-Table_owssvr__1[[#This Row],[Start Date and Time]])*24</f>
        <v>0.16666666668606922</v>
      </c>
      <c r="O1284" s="5">
        <f>INT(Table_owssvr__1[[#This Row],[Start Date and Time]])</f>
        <v>42438</v>
      </c>
      <c r="P1284" s="6">
        <f>DATE(YEAR(Table_owssvr__1[[#This Row],[Date]]),MONTH(Table_owssvr__1[[#This Row],[Date]]),1)</f>
        <v>42430</v>
      </c>
      <c r="Q1284" s="9">
        <f>ROUND(24*(Table_owssvr__1[[#This Row],[Start Date and Time]]-INT(Table_owssvr__1[[#This Row],[Start Date and Time]])),2)</f>
        <v>10.75</v>
      </c>
      <c r="R1284" s="9">
        <f>ROUND(24*(Table_owssvr__1[[#This Row],[End Date and Time]]-INT(Table_owssvr__1[[#This Row],[End Date and Time]])),2)</f>
        <v>10.92</v>
      </c>
      <c r="S1284" s="7">
        <f>1*OR(
AND(Table_owssvr__1[[#This Row],[Start time]]&gt;=S$1, Table_owssvr__1[[#This Row],[Start time]]&lt;T$1),
AND(Table_owssvr__1[[#This Row],[End Time]]&gt;S$1, Table_owssvr__1[[#This Row],[End Time]]&lt;=T$1 ),
AND(Table_owssvr__1[[#This Row],[Start time]]&lt;S$1, Table_owssvr__1[[#This Row],[End Time]]&gt;T$1)
)</f>
        <v>0</v>
      </c>
      <c r="T1284" s="7">
        <f>1*OR(
AND(Table_owssvr__1[[#This Row],[Start time]]&gt;=T$1, Table_owssvr__1[[#This Row],[Start time]]&lt;U$1),
AND(Table_owssvr__1[[#This Row],[End Time]]&gt;T$1, Table_owssvr__1[[#This Row],[End Time]]&lt;=U$1 ),
AND(Table_owssvr__1[[#This Row],[Start time]]&lt;T$1, Table_owssvr__1[[#This Row],[End Time]]&gt;U$1)
)</f>
        <v>0</v>
      </c>
      <c r="U1284" s="7">
        <f>1*OR(
AND(Table_owssvr__1[[#This Row],[Start time]]&gt;=U$1, Table_owssvr__1[[#This Row],[Start time]]&lt;V$1),
AND(Table_owssvr__1[[#This Row],[End Time]]&gt;U$1, Table_owssvr__1[[#This Row],[End Time]]&lt;=V$1 ),
AND(Table_owssvr__1[[#This Row],[Start time]]&lt;U$1, Table_owssvr__1[[#This Row],[End Time]]&gt;V$1)
)</f>
        <v>1</v>
      </c>
      <c r="V1284" s="7">
        <f>1*OR(
AND(Table_owssvr__1[[#This Row],[Start time]]&gt;=V$1, Table_owssvr__1[[#This Row],[Start time]]&lt;W$1),
AND(Table_owssvr__1[[#This Row],[End Time]]&gt;V$1, Table_owssvr__1[[#This Row],[End Time]]&lt;=W$1 ),
AND(Table_owssvr__1[[#This Row],[Start time]]&lt;V$1, Table_owssvr__1[[#This Row],[End Time]]&gt;W$1)
)</f>
        <v>0</v>
      </c>
      <c r="W1284" s="7">
        <f>1*OR(
AND(Table_owssvr__1[[#This Row],[Start time]]&gt;=W$1, Table_owssvr__1[[#This Row],[Start time]]&lt;X$1),
AND(Table_owssvr__1[[#This Row],[End Time]]&gt;W$1, Table_owssvr__1[[#This Row],[End Time]]&lt;=X$1 ),
AND(Table_owssvr__1[[#This Row],[Start time]]&lt;W$1, Table_owssvr__1[[#This Row],[End Time]]&gt;X$1)
)</f>
        <v>0</v>
      </c>
      <c r="X1284" s="7">
        <f>1*OR(
AND(Table_owssvr__1[[#This Row],[Start time]]&gt;=X$1, Table_owssvr__1[[#This Row],[Start time]]&lt;Y$1),
AND(Table_owssvr__1[[#This Row],[End Time]]&gt;X$1, Table_owssvr__1[[#This Row],[End Time]]&lt;=Y$1 ),
AND(Table_owssvr__1[[#This Row],[Start time]]&lt;X$1, Table_owssvr__1[[#This Row],[End Time]]&gt;Y$1)
)</f>
        <v>0</v>
      </c>
      <c r="Y1284" s="7">
        <f>1*OR(
AND(Table_owssvr__1[[#This Row],[Start time]]&gt;=Y$1, Table_owssvr__1[[#This Row],[Start time]]&lt;Z$1),
AND(Table_owssvr__1[[#This Row],[End Time]]&gt;Y$1, Table_owssvr__1[[#This Row],[End Time]]&lt;=Z$1 ),
AND(Table_owssvr__1[[#This Row],[Start time]]&lt;Y$1, Table_owssvr__1[[#This Row],[End Time]]&gt;Z$1)
)</f>
        <v>0</v>
      </c>
      <c r="Z1284" s="7">
        <f>1*OR(
AND(Table_owssvr__1[[#This Row],[Start time]]&gt;=Z$1, Table_owssvr__1[[#This Row],[Start time]]&lt;AA$1),
AND(Table_owssvr__1[[#This Row],[End Time]]&gt;Z$1, Table_owssvr__1[[#This Row],[End Time]]&lt;=AA$1 ),
AND(Table_owssvr__1[[#This Row],[Start time]]&lt;Z$1, Table_owssvr__1[[#This Row],[End Time]]&gt;AA$1)
)</f>
        <v>0</v>
      </c>
      <c r="AA1284" s="7">
        <f>1*OR(
AND(Table_owssvr__1[[#This Row],[Start time]]&gt;=AA$1, Table_owssvr__1[[#This Row],[Start time]]&lt;AB$1),
AND(Table_owssvr__1[[#This Row],[End Time]]&gt;AA$1, Table_owssvr__1[[#This Row],[End Time]]&lt;=AB$1 ),
AND(Table_owssvr__1[[#This Row],[Start time]]&lt;AA$1, Table_owssvr__1[[#This Row],[End Time]]&gt;AB$1)
)</f>
        <v>0</v>
      </c>
      <c r="AB1284" s="7">
        <f>1*OR(
AND(Table_owssvr__1[[#This Row],[Start time]]&gt;=AB$1, Table_owssvr__1[[#This Row],[Start time]]&lt;AC$1),
AND(Table_owssvr__1[[#This Row],[End Time]]&gt;AB$1, Table_owssvr__1[[#This Row],[End Time]]&lt;=AC$1 ),
AND(Table_owssvr__1[[#This Row],[Start time]]&lt;AB$1, Table_owssvr__1[[#This Row],[End Time]]&gt;AC$1)
)</f>
        <v>0</v>
      </c>
      <c r="AC1284" s="7">
        <f>1*OR(
AND(Table_owssvr__1[[#This Row],[Start time]]&gt;=AC$1, Table_owssvr__1[[#This Row],[Start time]]&lt;AD$1),
AND(Table_owssvr__1[[#This Row],[End Time]]&gt;AC$1, Table_owssvr__1[[#This Row],[End Time]]&lt;=AD$1 ),
AND(Table_owssvr__1[[#This Row],[Start time]]&lt;AC$1, Table_owssvr__1[[#This Row],[End Time]]&gt;AD$1)
)</f>
        <v>0</v>
      </c>
      <c r="AD1284" s="7">
        <f>1*OR(
AND(Table_owssvr__1[[#This Row],[Start time]]&gt;=AD$1, Table_owssvr__1[[#This Row],[Start time]]&lt;AE$1),
AND(Table_owssvr__1[[#This Row],[End Time]]&gt;AD$1, Table_owssvr__1[[#This Row],[End Time]]&lt;=AE$1 ),
AND(Table_owssvr__1[[#This Row],[Start time]]&lt;AD$1, Table_owssvr__1[[#This Row],[End Time]]&gt;AE$1)
)</f>
        <v>0</v>
      </c>
      <c r="AE1284" s="7">
        <f>1*OR(
AND(Table_owssvr__1[[#This Row],[Start time]]&gt;=AE$1, Table_owssvr__1[[#This Row],[Start time]]&lt;AF$1),
AND(Table_owssvr__1[[#This Row],[End Time]]&gt;AE$1, Table_owssvr__1[[#This Row],[End Time]]&lt;=AF$1 ),
AND(Table_owssvr__1[[#This Row],[Start time]]&lt;AE$1, Table_owssvr__1[[#This Row],[End Time]]&gt;AF$1)
)</f>
        <v>0</v>
      </c>
    </row>
    <row r="1285" spans="1:31" x14ac:dyDescent="0.25">
      <c r="A1285" s="2"/>
      <c r="B1285" s="3" t="s">
        <v>656</v>
      </c>
      <c r="C1285" s="3" t="s">
        <v>15</v>
      </c>
      <c r="D1285" s="3" t="s">
        <v>22</v>
      </c>
      <c r="E1285" s="1" t="s">
        <v>904</v>
      </c>
      <c r="F1285" s="4">
        <v>42438.461805555555</v>
      </c>
      <c r="G1285" s="4">
        <v>42438.46875</v>
      </c>
      <c r="H1285" s="4">
        <v>42438.469375000001</v>
      </c>
      <c r="I1285" s="3" t="s">
        <v>15</v>
      </c>
      <c r="J1285" s="2" t="s">
        <v>17</v>
      </c>
      <c r="K1285" s="2" t="s">
        <v>16</v>
      </c>
      <c r="L1285" t="b">
        <f>LEFT(Table_owssvr__1[[#This Row],[Person''s Name]],4)=LEFT(Table_owssvr__1[[#This Row],[Modified By]],4)</f>
        <v>1</v>
      </c>
      <c r="M1285" t="b">
        <f>Table_owssvr__1[[#This Row],[Modified]]&gt;Table_owssvr__1[[#This Row],[Start Date and Time]]</f>
        <v>1</v>
      </c>
      <c r="N1285">
        <f>(Table_owssvr__1[[#This Row],[End Date and Time]]-Table_owssvr__1[[#This Row],[Start Date and Time]])*24</f>
        <v>0.16666666668606922</v>
      </c>
      <c r="O1285" s="5">
        <f>INT(Table_owssvr__1[[#This Row],[Start Date and Time]])</f>
        <v>42438</v>
      </c>
      <c r="P1285" s="6">
        <f>DATE(YEAR(Table_owssvr__1[[#This Row],[Date]]),MONTH(Table_owssvr__1[[#This Row],[Date]]),1)</f>
        <v>42430</v>
      </c>
      <c r="Q1285" s="9">
        <f>ROUND(24*(Table_owssvr__1[[#This Row],[Start Date and Time]]-INT(Table_owssvr__1[[#This Row],[Start Date and Time]])),2)</f>
        <v>11.08</v>
      </c>
      <c r="R1285" s="9">
        <f>ROUND(24*(Table_owssvr__1[[#This Row],[End Date and Time]]-INT(Table_owssvr__1[[#This Row],[End Date and Time]])),2)</f>
        <v>11.25</v>
      </c>
      <c r="S1285" s="7">
        <f>1*OR(
AND(Table_owssvr__1[[#This Row],[Start time]]&gt;=S$1, Table_owssvr__1[[#This Row],[Start time]]&lt;T$1),
AND(Table_owssvr__1[[#This Row],[End Time]]&gt;S$1, Table_owssvr__1[[#This Row],[End Time]]&lt;=T$1 ),
AND(Table_owssvr__1[[#This Row],[Start time]]&lt;S$1, Table_owssvr__1[[#This Row],[End Time]]&gt;T$1)
)</f>
        <v>0</v>
      </c>
      <c r="T1285" s="7">
        <f>1*OR(
AND(Table_owssvr__1[[#This Row],[Start time]]&gt;=T$1, Table_owssvr__1[[#This Row],[Start time]]&lt;U$1),
AND(Table_owssvr__1[[#This Row],[End Time]]&gt;T$1, Table_owssvr__1[[#This Row],[End Time]]&lt;=U$1 ),
AND(Table_owssvr__1[[#This Row],[Start time]]&lt;T$1, Table_owssvr__1[[#This Row],[End Time]]&gt;U$1)
)</f>
        <v>0</v>
      </c>
      <c r="U1285" s="7">
        <f>1*OR(
AND(Table_owssvr__1[[#This Row],[Start time]]&gt;=U$1, Table_owssvr__1[[#This Row],[Start time]]&lt;V$1),
AND(Table_owssvr__1[[#This Row],[End Time]]&gt;U$1, Table_owssvr__1[[#This Row],[End Time]]&lt;=V$1 ),
AND(Table_owssvr__1[[#This Row],[Start time]]&lt;U$1, Table_owssvr__1[[#This Row],[End Time]]&gt;V$1)
)</f>
        <v>0</v>
      </c>
      <c r="V1285" s="7">
        <f>1*OR(
AND(Table_owssvr__1[[#This Row],[Start time]]&gt;=V$1, Table_owssvr__1[[#This Row],[Start time]]&lt;W$1),
AND(Table_owssvr__1[[#This Row],[End Time]]&gt;V$1, Table_owssvr__1[[#This Row],[End Time]]&lt;=W$1 ),
AND(Table_owssvr__1[[#This Row],[Start time]]&lt;V$1, Table_owssvr__1[[#This Row],[End Time]]&gt;W$1)
)</f>
        <v>1</v>
      </c>
      <c r="W1285" s="7">
        <f>1*OR(
AND(Table_owssvr__1[[#This Row],[Start time]]&gt;=W$1, Table_owssvr__1[[#This Row],[Start time]]&lt;X$1),
AND(Table_owssvr__1[[#This Row],[End Time]]&gt;W$1, Table_owssvr__1[[#This Row],[End Time]]&lt;=X$1 ),
AND(Table_owssvr__1[[#This Row],[Start time]]&lt;W$1, Table_owssvr__1[[#This Row],[End Time]]&gt;X$1)
)</f>
        <v>0</v>
      </c>
      <c r="X1285" s="7">
        <f>1*OR(
AND(Table_owssvr__1[[#This Row],[Start time]]&gt;=X$1, Table_owssvr__1[[#This Row],[Start time]]&lt;Y$1),
AND(Table_owssvr__1[[#This Row],[End Time]]&gt;X$1, Table_owssvr__1[[#This Row],[End Time]]&lt;=Y$1 ),
AND(Table_owssvr__1[[#This Row],[Start time]]&lt;X$1, Table_owssvr__1[[#This Row],[End Time]]&gt;Y$1)
)</f>
        <v>0</v>
      </c>
      <c r="Y1285" s="7">
        <f>1*OR(
AND(Table_owssvr__1[[#This Row],[Start time]]&gt;=Y$1, Table_owssvr__1[[#This Row],[Start time]]&lt;Z$1),
AND(Table_owssvr__1[[#This Row],[End Time]]&gt;Y$1, Table_owssvr__1[[#This Row],[End Time]]&lt;=Z$1 ),
AND(Table_owssvr__1[[#This Row],[Start time]]&lt;Y$1, Table_owssvr__1[[#This Row],[End Time]]&gt;Z$1)
)</f>
        <v>0</v>
      </c>
      <c r="Z1285" s="7">
        <f>1*OR(
AND(Table_owssvr__1[[#This Row],[Start time]]&gt;=Z$1, Table_owssvr__1[[#This Row],[Start time]]&lt;AA$1),
AND(Table_owssvr__1[[#This Row],[End Time]]&gt;Z$1, Table_owssvr__1[[#This Row],[End Time]]&lt;=AA$1 ),
AND(Table_owssvr__1[[#This Row],[Start time]]&lt;Z$1, Table_owssvr__1[[#This Row],[End Time]]&gt;AA$1)
)</f>
        <v>0</v>
      </c>
      <c r="AA1285" s="7">
        <f>1*OR(
AND(Table_owssvr__1[[#This Row],[Start time]]&gt;=AA$1, Table_owssvr__1[[#This Row],[Start time]]&lt;AB$1),
AND(Table_owssvr__1[[#This Row],[End Time]]&gt;AA$1, Table_owssvr__1[[#This Row],[End Time]]&lt;=AB$1 ),
AND(Table_owssvr__1[[#This Row],[Start time]]&lt;AA$1, Table_owssvr__1[[#This Row],[End Time]]&gt;AB$1)
)</f>
        <v>0</v>
      </c>
      <c r="AB1285" s="7">
        <f>1*OR(
AND(Table_owssvr__1[[#This Row],[Start time]]&gt;=AB$1, Table_owssvr__1[[#This Row],[Start time]]&lt;AC$1),
AND(Table_owssvr__1[[#This Row],[End Time]]&gt;AB$1, Table_owssvr__1[[#This Row],[End Time]]&lt;=AC$1 ),
AND(Table_owssvr__1[[#This Row],[Start time]]&lt;AB$1, Table_owssvr__1[[#This Row],[End Time]]&gt;AC$1)
)</f>
        <v>0</v>
      </c>
      <c r="AC1285" s="7">
        <f>1*OR(
AND(Table_owssvr__1[[#This Row],[Start time]]&gt;=AC$1, Table_owssvr__1[[#This Row],[Start time]]&lt;AD$1),
AND(Table_owssvr__1[[#This Row],[End Time]]&gt;AC$1, Table_owssvr__1[[#This Row],[End Time]]&lt;=AD$1 ),
AND(Table_owssvr__1[[#This Row],[Start time]]&lt;AC$1, Table_owssvr__1[[#This Row],[End Time]]&gt;AD$1)
)</f>
        <v>0</v>
      </c>
      <c r="AD1285" s="7">
        <f>1*OR(
AND(Table_owssvr__1[[#This Row],[Start time]]&gt;=AD$1, Table_owssvr__1[[#This Row],[Start time]]&lt;AE$1),
AND(Table_owssvr__1[[#This Row],[End Time]]&gt;AD$1, Table_owssvr__1[[#This Row],[End Time]]&lt;=AE$1 ),
AND(Table_owssvr__1[[#This Row],[Start time]]&lt;AD$1, Table_owssvr__1[[#This Row],[End Time]]&gt;AE$1)
)</f>
        <v>0</v>
      </c>
      <c r="AE1285" s="7">
        <f>1*OR(
AND(Table_owssvr__1[[#This Row],[Start time]]&gt;=AE$1, Table_owssvr__1[[#This Row],[Start time]]&lt;AF$1),
AND(Table_owssvr__1[[#This Row],[End Time]]&gt;AE$1, Table_owssvr__1[[#This Row],[End Time]]&lt;=AF$1 ),
AND(Table_owssvr__1[[#This Row],[Start time]]&lt;AE$1, Table_owssvr__1[[#This Row],[End Time]]&gt;AF$1)
)</f>
        <v>0</v>
      </c>
    </row>
    <row r="1286" spans="1:31" x14ac:dyDescent="0.25">
      <c r="A1286" s="2"/>
      <c r="B1286" s="3" t="s">
        <v>599</v>
      </c>
      <c r="C1286" s="3" t="s">
        <v>18</v>
      </c>
      <c r="D1286" s="3" t="s">
        <v>22</v>
      </c>
      <c r="E1286" s="1" t="s">
        <v>905</v>
      </c>
      <c r="F1286" s="4">
        <v>42438.479166666664</v>
      </c>
      <c r="G1286" s="4">
        <v>42438.510416666664</v>
      </c>
      <c r="H1286" s="4">
        <v>42438.508136574077</v>
      </c>
      <c r="I1286" s="3" t="s">
        <v>18</v>
      </c>
      <c r="J1286" s="2" t="s">
        <v>17</v>
      </c>
      <c r="K1286" s="2" t="s">
        <v>16</v>
      </c>
      <c r="L1286" t="b">
        <f>LEFT(Table_owssvr__1[[#This Row],[Person''s Name]],4)=LEFT(Table_owssvr__1[[#This Row],[Modified By]],4)</f>
        <v>1</v>
      </c>
      <c r="M1286" t="b">
        <f>Table_owssvr__1[[#This Row],[Modified]]&gt;Table_owssvr__1[[#This Row],[Start Date and Time]]</f>
        <v>1</v>
      </c>
      <c r="N1286">
        <f>(Table_owssvr__1[[#This Row],[End Date and Time]]-Table_owssvr__1[[#This Row],[Start Date and Time]])*24</f>
        <v>0.75</v>
      </c>
      <c r="O1286" s="5">
        <f>INT(Table_owssvr__1[[#This Row],[Start Date and Time]])</f>
        <v>42438</v>
      </c>
      <c r="P1286" s="6">
        <f>DATE(YEAR(Table_owssvr__1[[#This Row],[Date]]),MONTH(Table_owssvr__1[[#This Row],[Date]]),1)</f>
        <v>42430</v>
      </c>
      <c r="Q1286" s="9">
        <f>ROUND(24*(Table_owssvr__1[[#This Row],[Start Date and Time]]-INT(Table_owssvr__1[[#This Row],[Start Date and Time]])),2)</f>
        <v>11.5</v>
      </c>
      <c r="R1286" s="9">
        <f>ROUND(24*(Table_owssvr__1[[#This Row],[End Date and Time]]-INT(Table_owssvr__1[[#This Row],[End Date and Time]])),2)</f>
        <v>12.25</v>
      </c>
      <c r="S1286" s="7">
        <f>1*OR(
AND(Table_owssvr__1[[#This Row],[Start time]]&gt;=S$1, Table_owssvr__1[[#This Row],[Start time]]&lt;T$1),
AND(Table_owssvr__1[[#This Row],[End Time]]&gt;S$1, Table_owssvr__1[[#This Row],[End Time]]&lt;=T$1 ),
AND(Table_owssvr__1[[#This Row],[Start time]]&lt;S$1, Table_owssvr__1[[#This Row],[End Time]]&gt;T$1)
)</f>
        <v>0</v>
      </c>
      <c r="T1286" s="7">
        <f>1*OR(
AND(Table_owssvr__1[[#This Row],[Start time]]&gt;=T$1, Table_owssvr__1[[#This Row],[Start time]]&lt;U$1),
AND(Table_owssvr__1[[#This Row],[End Time]]&gt;T$1, Table_owssvr__1[[#This Row],[End Time]]&lt;=U$1 ),
AND(Table_owssvr__1[[#This Row],[Start time]]&lt;T$1, Table_owssvr__1[[#This Row],[End Time]]&gt;U$1)
)</f>
        <v>0</v>
      </c>
      <c r="U1286" s="7">
        <f>1*OR(
AND(Table_owssvr__1[[#This Row],[Start time]]&gt;=U$1, Table_owssvr__1[[#This Row],[Start time]]&lt;V$1),
AND(Table_owssvr__1[[#This Row],[End Time]]&gt;U$1, Table_owssvr__1[[#This Row],[End Time]]&lt;=V$1 ),
AND(Table_owssvr__1[[#This Row],[Start time]]&lt;U$1, Table_owssvr__1[[#This Row],[End Time]]&gt;V$1)
)</f>
        <v>0</v>
      </c>
      <c r="V1286" s="7">
        <f>1*OR(
AND(Table_owssvr__1[[#This Row],[Start time]]&gt;=V$1, Table_owssvr__1[[#This Row],[Start time]]&lt;W$1),
AND(Table_owssvr__1[[#This Row],[End Time]]&gt;V$1, Table_owssvr__1[[#This Row],[End Time]]&lt;=W$1 ),
AND(Table_owssvr__1[[#This Row],[Start time]]&lt;V$1, Table_owssvr__1[[#This Row],[End Time]]&gt;W$1)
)</f>
        <v>1</v>
      </c>
      <c r="W1286" s="7">
        <f>1*OR(
AND(Table_owssvr__1[[#This Row],[Start time]]&gt;=W$1, Table_owssvr__1[[#This Row],[Start time]]&lt;X$1),
AND(Table_owssvr__1[[#This Row],[End Time]]&gt;W$1, Table_owssvr__1[[#This Row],[End Time]]&lt;=X$1 ),
AND(Table_owssvr__1[[#This Row],[Start time]]&lt;W$1, Table_owssvr__1[[#This Row],[End Time]]&gt;X$1)
)</f>
        <v>1</v>
      </c>
      <c r="X1286" s="7">
        <f>1*OR(
AND(Table_owssvr__1[[#This Row],[Start time]]&gt;=X$1, Table_owssvr__1[[#This Row],[Start time]]&lt;Y$1),
AND(Table_owssvr__1[[#This Row],[End Time]]&gt;X$1, Table_owssvr__1[[#This Row],[End Time]]&lt;=Y$1 ),
AND(Table_owssvr__1[[#This Row],[Start time]]&lt;X$1, Table_owssvr__1[[#This Row],[End Time]]&gt;Y$1)
)</f>
        <v>0</v>
      </c>
      <c r="Y1286" s="7">
        <f>1*OR(
AND(Table_owssvr__1[[#This Row],[Start time]]&gt;=Y$1, Table_owssvr__1[[#This Row],[Start time]]&lt;Z$1),
AND(Table_owssvr__1[[#This Row],[End Time]]&gt;Y$1, Table_owssvr__1[[#This Row],[End Time]]&lt;=Z$1 ),
AND(Table_owssvr__1[[#This Row],[Start time]]&lt;Y$1, Table_owssvr__1[[#This Row],[End Time]]&gt;Z$1)
)</f>
        <v>0</v>
      </c>
      <c r="Z1286" s="7">
        <f>1*OR(
AND(Table_owssvr__1[[#This Row],[Start time]]&gt;=Z$1, Table_owssvr__1[[#This Row],[Start time]]&lt;AA$1),
AND(Table_owssvr__1[[#This Row],[End Time]]&gt;Z$1, Table_owssvr__1[[#This Row],[End Time]]&lt;=AA$1 ),
AND(Table_owssvr__1[[#This Row],[Start time]]&lt;Z$1, Table_owssvr__1[[#This Row],[End Time]]&gt;AA$1)
)</f>
        <v>0</v>
      </c>
      <c r="AA1286" s="7">
        <f>1*OR(
AND(Table_owssvr__1[[#This Row],[Start time]]&gt;=AA$1, Table_owssvr__1[[#This Row],[Start time]]&lt;AB$1),
AND(Table_owssvr__1[[#This Row],[End Time]]&gt;AA$1, Table_owssvr__1[[#This Row],[End Time]]&lt;=AB$1 ),
AND(Table_owssvr__1[[#This Row],[Start time]]&lt;AA$1, Table_owssvr__1[[#This Row],[End Time]]&gt;AB$1)
)</f>
        <v>0</v>
      </c>
      <c r="AB1286" s="7">
        <f>1*OR(
AND(Table_owssvr__1[[#This Row],[Start time]]&gt;=AB$1, Table_owssvr__1[[#This Row],[Start time]]&lt;AC$1),
AND(Table_owssvr__1[[#This Row],[End Time]]&gt;AB$1, Table_owssvr__1[[#This Row],[End Time]]&lt;=AC$1 ),
AND(Table_owssvr__1[[#This Row],[Start time]]&lt;AB$1, Table_owssvr__1[[#This Row],[End Time]]&gt;AC$1)
)</f>
        <v>0</v>
      </c>
      <c r="AC1286" s="7">
        <f>1*OR(
AND(Table_owssvr__1[[#This Row],[Start time]]&gt;=AC$1, Table_owssvr__1[[#This Row],[Start time]]&lt;AD$1),
AND(Table_owssvr__1[[#This Row],[End Time]]&gt;AC$1, Table_owssvr__1[[#This Row],[End Time]]&lt;=AD$1 ),
AND(Table_owssvr__1[[#This Row],[Start time]]&lt;AC$1, Table_owssvr__1[[#This Row],[End Time]]&gt;AD$1)
)</f>
        <v>0</v>
      </c>
      <c r="AD1286" s="7">
        <f>1*OR(
AND(Table_owssvr__1[[#This Row],[Start time]]&gt;=AD$1, Table_owssvr__1[[#This Row],[Start time]]&lt;AE$1),
AND(Table_owssvr__1[[#This Row],[End Time]]&gt;AD$1, Table_owssvr__1[[#This Row],[End Time]]&lt;=AE$1 ),
AND(Table_owssvr__1[[#This Row],[Start time]]&lt;AD$1, Table_owssvr__1[[#This Row],[End Time]]&gt;AE$1)
)</f>
        <v>0</v>
      </c>
      <c r="AE1286" s="7">
        <f>1*OR(
AND(Table_owssvr__1[[#This Row],[Start time]]&gt;=AE$1, Table_owssvr__1[[#This Row],[Start time]]&lt;AF$1),
AND(Table_owssvr__1[[#This Row],[End Time]]&gt;AE$1, Table_owssvr__1[[#This Row],[End Time]]&lt;=AF$1 ),
AND(Table_owssvr__1[[#This Row],[Start time]]&lt;AE$1, Table_owssvr__1[[#This Row],[End Time]]&gt;AF$1)
)</f>
        <v>0</v>
      </c>
    </row>
    <row r="1287" spans="1:31" x14ac:dyDescent="0.25">
      <c r="A1287" s="2"/>
      <c r="B1287" s="3" t="s">
        <v>599</v>
      </c>
      <c r="C1287" s="3" t="s">
        <v>506</v>
      </c>
      <c r="D1287" s="3" t="s">
        <v>22</v>
      </c>
      <c r="E1287" s="1" t="s">
        <v>905</v>
      </c>
      <c r="F1287" s="4">
        <v>42438.493055555555</v>
      </c>
      <c r="G1287" s="4">
        <v>42438.524305555555</v>
      </c>
      <c r="H1287" s="4">
        <v>42448.480034722219</v>
      </c>
      <c r="I1287" s="3" t="s">
        <v>508</v>
      </c>
      <c r="J1287" s="2" t="s">
        <v>17</v>
      </c>
      <c r="K1287" s="2" t="s">
        <v>16</v>
      </c>
      <c r="L1287" t="b">
        <f>LEFT(Table_owssvr__1[[#This Row],[Person''s Name]],4)=LEFT(Table_owssvr__1[[#This Row],[Modified By]],4)</f>
        <v>1</v>
      </c>
      <c r="M1287" t="b">
        <f>Table_owssvr__1[[#This Row],[Modified]]&gt;Table_owssvr__1[[#This Row],[Start Date and Time]]</f>
        <v>1</v>
      </c>
      <c r="N1287">
        <f>(Table_owssvr__1[[#This Row],[End Date and Time]]-Table_owssvr__1[[#This Row],[Start Date and Time]])*24</f>
        <v>0.75</v>
      </c>
      <c r="O1287" s="5">
        <f>INT(Table_owssvr__1[[#This Row],[Start Date and Time]])</f>
        <v>42438</v>
      </c>
      <c r="P1287" s="6">
        <f>DATE(YEAR(Table_owssvr__1[[#This Row],[Date]]),MONTH(Table_owssvr__1[[#This Row],[Date]]),1)</f>
        <v>42430</v>
      </c>
      <c r="Q1287" s="9">
        <f>ROUND(24*(Table_owssvr__1[[#This Row],[Start Date and Time]]-INT(Table_owssvr__1[[#This Row],[Start Date and Time]])),2)</f>
        <v>11.83</v>
      </c>
      <c r="R1287" s="9">
        <f>ROUND(24*(Table_owssvr__1[[#This Row],[End Date and Time]]-INT(Table_owssvr__1[[#This Row],[End Date and Time]])),2)</f>
        <v>12.58</v>
      </c>
      <c r="S1287" s="7">
        <f>1*OR(
AND(Table_owssvr__1[[#This Row],[Start time]]&gt;=S$1, Table_owssvr__1[[#This Row],[Start time]]&lt;T$1),
AND(Table_owssvr__1[[#This Row],[End Time]]&gt;S$1, Table_owssvr__1[[#This Row],[End Time]]&lt;=T$1 ),
AND(Table_owssvr__1[[#This Row],[Start time]]&lt;S$1, Table_owssvr__1[[#This Row],[End Time]]&gt;T$1)
)</f>
        <v>0</v>
      </c>
      <c r="T1287" s="7">
        <f>1*OR(
AND(Table_owssvr__1[[#This Row],[Start time]]&gt;=T$1, Table_owssvr__1[[#This Row],[Start time]]&lt;U$1),
AND(Table_owssvr__1[[#This Row],[End Time]]&gt;T$1, Table_owssvr__1[[#This Row],[End Time]]&lt;=U$1 ),
AND(Table_owssvr__1[[#This Row],[Start time]]&lt;T$1, Table_owssvr__1[[#This Row],[End Time]]&gt;U$1)
)</f>
        <v>0</v>
      </c>
      <c r="U1287" s="7">
        <f>1*OR(
AND(Table_owssvr__1[[#This Row],[Start time]]&gt;=U$1, Table_owssvr__1[[#This Row],[Start time]]&lt;V$1),
AND(Table_owssvr__1[[#This Row],[End Time]]&gt;U$1, Table_owssvr__1[[#This Row],[End Time]]&lt;=V$1 ),
AND(Table_owssvr__1[[#This Row],[Start time]]&lt;U$1, Table_owssvr__1[[#This Row],[End Time]]&gt;V$1)
)</f>
        <v>0</v>
      </c>
      <c r="V1287" s="7">
        <f>1*OR(
AND(Table_owssvr__1[[#This Row],[Start time]]&gt;=V$1, Table_owssvr__1[[#This Row],[Start time]]&lt;W$1),
AND(Table_owssvr__1[[#This Row],[End Time]]&gt;V$1, Table_owssvr__1[[#This Row],[End Time]]&lt;=W$1 ),
AND(Table_owssvr__1[[#This Row],[Start time]]&lt;V$1, Table_owssvr__1[[#This Row],[End Time]]&gt;W$1)
)</f>
        <v>1</v>
      </c>
      <c r="W1287" s="7">
        <f>1*OR(
AND(Table_owssvr__1[[#This Row],[Start time]]&gt;=W$1, Table_owssvr__1[[#This Row],[Start time]]&lt;X$1),
AND(Table_owssvr__1[[#This Row],[End Time]]&gt;W$1, Table_owssvr__1[[#This Row],[End Time]]&lt;=X$1 ),
AND(Table_owssvr__1[[#This Row],[Start time]]&lt;W$1, Table_owssvr__1[[#This Row],[End Time]]&gt;X$1)
)</f>
        <v>1</v>
      </c>
      <c r="X1287" s="7">
        <f>1*OR(
AND(Table_owssvr__1[[#This Row],[Start time]]&gt;=X$1, Table_owssvr__1[[#This Row],[Start time]]&lt;Y$1),
AND(Table_owssvr__1[[#This Row],[End Time]]&gt;X$1, Table_owssvr__1[[#This Row],[End Time]]&lt;=Y$1 ),
AND(Table_owssvr__1[[#This Row],[Start time]]&lt;X$1, Table_owssvr__1[[#This Row],[End Time]]&gt;Y$1)
)</f>
        <v>0</v>
      </c>
      <c r="Y1287" s="7">
        <f>1*OR(
AND(Table_owssvr__1[[#This Row],[Start time]]&gt;=Y$1, Table_owssvr__1[[#This Row],[Start time]]&lt;Z$1),
AND(Table_owssvr__1[[#This Row],[End Time]]&gt;Y$1, Table_owssvr__1[[#This Row],[End Time]]&lt;=Z$1 ),
AND(Table_owssvr__1[[#This Row],[Start time]]&lt;Y$1, Table_owssvr__1[[#This Row],[End Time]]&gt;Z$1)
)</f>
        <v>0</v>
      </c>
      <c r="Z1287" s="7">
        <f>1*OR(
AND(Table_owssvr__1[[#This Row],[Start time]]&gt;=Z$1, Table_owssvr__1[[#This Row],[Start time]]&lt;AA$1),
AND(Table_owssvr__1[[#This Row],[End Time]]&gt;Z$1, Table_owssvr__1[[#This Row],[End Time]]&lt;=AA$1 ),
AND(Table_owssvr__1[[#This Row],[Start time]]&lt;Z$1, Table_owssvr__1[[#This Row],[End Time]]&gt;AA$1)
)</f>
        <v>0</v>
      </c>
      <c r="AA1287" s="7">
        <f>1*OR(
AND(Table_owssvr__1[[#This Row],[Start time]]&gt;=AA$1, Table_owssvr__1[[#This Row],[Start time]]&lt;AB$1),
AND(Table_owssvr__1[[#This Row],[End Time]]&gt;AA$1, Table_owssvr__1[[#This Row],[End Time]]&lt;=AB$1 ),
AND(Table_owssvr__1[[#This Row],[Start time]]&lt;AA$1, Table_owssvr__1[[#This Row],[End Time]]&gt;AB$1)
)</f>
        <v>0</v>
      </c>
      <c r="AB1287" s="7">
        <f>1*OR(
AND(Table_owssvr__1[[#This Row],[Start time]]&gt;=AB$1, Table_owssvr__1[[#This Row],[Start time]]&lt;AC$1),
AND(Table_owssvr__1[[#This Row],[End Time]]&gt;AB$1, Table_owssvr__1[[#This Row],[End Time]]&lt;=AC$1 ),
AND(Table_owssvr__1[[#This Row],[Start time]]&lt;AB$1, Table_owssvr__1[[#This Row],[End Time]]&gt;AC$1)
)</f>
        <v>0</v>
      </c>
      <c r="AC1287" s="7">
        <f>1*OR(
AND(Table_owssvr__1[[#This Row],[Start time]]&gt;=AC$1, Table_owssvr__1[[#This Row],[Start time]]&lt;AD$1),
AND(Table_owssvr__1[[#This Row],[End Time]]&gt;AC$1, Table_owssvr__1[[#This Row],[End Time]]&lt;=AD$1 ),
AND(Table_owssvr__1[[#This Row],[Start time]]&lt;AC$1, Table_owssvr__1[[#This Row],[End Time]]&gt;AD$1)
)</f>
        <v>0</v>
      </c>
      <c r="AD1287" s="7">
        <f>1*OR(
AND(Table_owssvr__1[[#This Row],[Start time]]&gt;=AD$1, Table_owssvr__1[[#This Row],[Start time]]&lt;AE$1),
AND(Table_owssvr__1[[#This Row],[End Time]]&gt;AD$1, Table_owssvr__1[[#This Row],[End Time]]&lt;=AE$1 ),
AND(Table_owssvr__1[[#This Row],[Start time]]&lt;AD$1, Table_owssvr__1[[#This Row],[End Time]]&gt;AE$1)
)</f>
        <v>0</v>
      </c>
      <c r="AE1287" s="7">
        <f>1*OR(
AND(Table_owssvr__1[[#This Row],[Start time]]&gt;=AE$1, Table_owssvr__1[[#This Row],[Start time]]&lt;AF$1),
AND(Table_owssvr__1[[#This Row],[End Time]]&gt;AE$1, Table_owssvr__1[[#This Row],[End Time]]&lt;=AF$1 ),
AND(Table_owssvr__1[[#This Row],[Start time]]&lt;AE$1, Table_owssvr__1[[#This Row],[End Time]]&gt;AF$1)
)</f>
        <v>0</v>
      </c>
    </row>
    <row r="1288" spans="1:31" x14ac:dyDescent="0.25">
      <c r="A1288" s="2"/>
      <c r="B1288" s="3" t="s">
        <v>599</v>
      </c>
      <c r="C1288" s="3" t="s">
        <v>94</v>
      </c>
      <c r="D1288" s="3" t="s">
        <v>22</v>
      </c>
      <c r="E1288" s="1" t="s">
        <v>905</v>
      </c>
      <c r="F1288" s="4">
        <v>42438.493055555555</v>
      </c>
      <c r="G1288" s="4">
        <v>42438.524305555555</v>
      </c>
      <c r="H1288" s="4">
        <v>42448.463726851849</v>
      </c>
      <c r="I1288" s="3" t="s">
        <v>94</v>
      </c>
      <c r="J1288" s="2" t="s">
        <v>17</v>
      </c>
      <c r="K1288" s="2" t="s">
        <v>16</v>
      </c>
      <c r="L1288" t="b">
        <f>LEFT(Table_owssvr__1[[#This Row],[Person''s Name]],4)=LEFT(Table_owssvr__1[[#This Row],[Modified By]],4)</f>
        <v>1</v>
      </c>
      <c r="M1288" t="b">
        <f>Table_owssvr__1[[#This Row],[Modified]]&gt;Table_owssvr__1[[#This Row],[Start Date and Time]]</f>
        <v>1</v>
      </c>
      <c r="N1288">
        <f>(Table_owssvr__1[[#This Row],[End Date and Time]]-Table_owssvr__1[[#This Row],[Start Date and Time]])*24</f>
        <v>0.75</v>
      </c>
      <c r="O1288" s="5">
        <f>INT(Table_owssvr__1[[#This Row],[Start Date and Time]])</f>
        <v>42438</v>
      </c>
      <c r="P1288" s="6">
        <f>DATE(YEAR(Table_owssvr__1[[#This Row],[Date]]),MONTH(Table_owssvr__1[[#This Row],[Date]]),1)</f>
        <v>42430</v>
      </c>
      <c r="Q1288" s="9">
        <f>ROUND(24*(Table_owssvr__1[[#This Row],[Start Date and Time]]-INT(Table_owssvr__1[[#This Row],[Start Date and Time]])),2)</f>
        <v>11.83</v>
      </c>
      <c r="R1288" s="9">
        <f>ROUND(24*(Table_owssvr__1[[#This Row],[End Date and Time]]-INT(Table_owssvr__1[[#This Row],[End Date and Time]])),2)</f>
        <v>12.58</v>
      </c>
      <c r="S1288" s="7">
        <f>1*OR(
AND(Table_owssvr__1[[#This Row],[Start time]]&gt;=S$1, Table_owssvr__1[[#This Row],[Start time]]&lt;T$1),
AND(Table_owssvr__1[[#This Row],[End Time]]&gt;S$1, Table_owssvr__1[[#This Row],[End Time]]&lt;=T$1 ),
AND(Table_owssvr__1[[#This Row],[Start time]]&lt;S$1, Table_owssvr__1[[#This Row],[End Time]]&gt;T$1)
)</f>
        <v>0</v>
      </c>
      <c r="T1288" s="7">
        <f>1*OR(
AND(Table_owssvr__1[[#This Row],[Start time]]&gt;=T$1, Table_owssvr__1[[#This Row],[Start time]]&lt;U$1),
AND(Table_owssvr__1[[#This Row],[End Time]]&gt;T$1, Table_owssvr__1[[#This Row],[End Time]]&lt;=U$1 ),
AND(Table_owssvr__1[[#This Row],[Start time]]&lt;T$1, Table_owssvr__1[[#This Row],[End Time]]&gt;U$1)
)</f>
        <v>0</v>
      </c>
      <c r="U1288" s="7">
        <f>1*OR(
AND(Table_owssvr__1[[#This Row],[Start time]]&gt;=U$1, Table_owssvr__1[[#This Row],[Start time]]&lt;V$1),
AND(Table_owssvr__1[[#This Row],[End Time]]&gt;U$1, Table_owssvr__1[[#This Row],[End Time]]&lt;=V$1 ),
AND(Table_owssvr__1[[#This Row],[Start time]]&lt;U$1, Table_owssvr__1[[#This Row],[End Time]]&gt;V$1)
)</f>
        <v>0</v>
      </c>
      <c r="V1288" s="7">
        <f>1*OR(
AND(Table_owssvr__1[[#This Row],[Start time]]&gt;=V$1, Table_owssvr__1[[#This Row],[Start time]]&lt;W$1),
AND(Table_owssvr__1[[#This Row],[End Time]]&gt;V$1, Table_owssvr__1[[#This Row],[End Time]]&lt;=W$1 ),
AND(Table_owssvr__1[[#This Row],[Start time]]&lt;V$1, Table_owssvr__1[[#This Row],[End Time]]&gt;W$1)
)</f>
        <v>1</v>
      </c>
      <c r="W1288" s="7">
        <f>1*OR(
AND(Table_owssvr__1[[#This Row],[Start time]]&gt;=W$1, Table_owssvr__1[[#This Row],[Start time]]&lt;X$1),
AND(Table_owssvr__1[[#This Row],[End Time]]&gt;W$1, Table_owssvr__1[[#This Row],[End Time]]&lt;=X$1 ),
AND(Table_owssvr__1[[#This Row],[Start time]]&lt;W$1, Table_owssvr__1[[#This Row],[End Time]]&gt;X$1)
)</f>
        <v>1</v>
      </c>
      <c r="X1288" s="7">
        <f>1*OR(
AND(Table_owssvr__1[[#This Row],[Start time]]&gt;=X$1, Table_owssvr__1[[#This Row],[Start time]]&lt;Y$1),
AND(Table_owssvr__1[[#This Row],[End Time]]&gt;X$1, Table_owssvr__1[[#This Row],[End Time]]&lt;=Y$1 ),
AND(Table_owssvr__1[[#This Row],[Start time]]&lt;X$1, Table_owssvr__1[[#This Row],[End Time]]&gt;Y$1)
)</f>
        <v>0</v>
      </c>
      <c r="Y1288" s="7">
        <f>1*OR(
AND(Table_owssvr__1[[#This Row],[Start time]]&gt;=Y$1, Table_owssvr__1[[#This Row],[Start time]]&lt;Z$1),
AND(Table_owssvr__1[[#This Row],[End Time]]&gt;Y$1, Table_owssvr__1[[#This Row],[End Time]]&lt;=Z$1 ),
AND(Table_owssvr__1[[#This Row],[Start time]]&lt;Y$1, Table_owssvr__1[[#This Row],[End Time]]&gt;Z$1)
)</f>
        <v>0</v>
      </c>
      <c r="Z1288" s="7">
        <f>1*OR(
AND(Table_owssvr__1[[#This Row],[Start time]]&gt;=Z$1, Table_owssvr__1[[#This Row],[Start time]]&lt;AA$1),
AND(Table_owssvr__1[[#This Row],[End Time]]&gt;Z$1, Table_owssvr__1[[#This Row],[End Time]]&lt;=AA$1 ),
AND(Table_owssvr__1[[#This Row],[Start time]]&lt;Z$1, Table_owssvr__1[[#This Row],[End Time]]&gt;AA$1)
)</f>
        <v>0</v>
      </c>
      <c r="AA1288" s="7">
        <f>1*OR(
AND(Table_owssvr__1[[#This Row],[Start time]]&gt;=AA$1, Table_owssvr__1[[#This Row],[Start time]]&lt;AB$1),
AND(Table_owssvr__1[[#This Row],[End Time]]&gt;AA$1, Table_owssvr__1[[#This Row],[End Time]]&lt;=AB$1 ),
AND(Table_owssvr__1[[#This Row],[Start time]]&lt;AA$1, Table_owssvr__1[[#This Row],[End Time]]&gt;AB$1)
)</f>
        <v>0</v>
      </c>
      <c r="AB1288" s="7">
        <f>1*OR(
AND(Table_owssvr__1[[#This Row],[Start time]]&gt;=AB$1, Table_owssvr__1[[#This Row],[Start time]]&lt;AC$1),
AND(Table_owssvr__1[[#This Row],[End Time]]&gt;AB$1, Table_owssvr__1[[#This Row],[End Time]]&lt;=AC$1 ),
AND(Table_owssvr__1[[#This Row],[Start time]]&lt;AB$1, Table_owssvr__1[[#This Row],[End Time]]&gt;AC$1)
)</f>
        <v>0</v>
      </c>
      <c r="AC1288" s="7">
        <f>1*OR(
AND(Table_owssvr__1[[#This Row],[Start time]]&gt;=AC$1, Table_owssvr__1[[#This Row],[Start time]]&lt;AD$1),
AND(Table_owssvr__1[[#This Row],[End Time]]&gt;AC$1, Table_owssvr__1[[#This Row],[End Time]]&lt;=AD$1 ),
AND(Table_owssvr__1[[#This Row],[Start time]]&lt;AC$1, Table_owssvr__1[[#This Row],[End Time]]&gt;AD$1)
)</f>
        <v>0</v>
      </c>
      <c r="AD1288" s="7">
        <f>1*OR(
AND(Table_owssvr__1[[#This Row],[Start time]]&gt;=AD$1, Table_owssvr__1[[#This Row],[Start time]]&lt;AE$1),
AND(Table_owssvr__1[[#This Row],[End Time]]&gt;AD$1, Table_owssvr__1[[#This Row],[End Time]]&lt;=AE$1 ),
AND(Table_owssvr__1[[#This Row],[Start time]]&lt;AD$1, Table_owssvr__1[[#This Row],[End Time]]&gt;AE$1)
)</f>
        <v>0</v>
      </c>
      <c r="AE1288" s="7">
        <f>1*OR(
AND(Table_owssvr__1[[#This Row],[Start time]]&gt;=AE$1, Table_owssvr__1[[#This Row],[Start time]]&lt;AF$1),
AND(Table_owssvr__1[[#This Row],[End Time]]&gt;AE$1, Table_owssvr__1[[#This Row],[End Time]]&lt;=AF$1 ),
AND(Table_owssvr__1[[#This Row],[Start time]]&lt;AE$1, Table_owssvr__1[[#This Row],[End Time]]&gt;AF$1)
)</f>
        <v>0</v>
      </c>
    </row>
    <row r="1289" spans="1:31" x14ac:dyDescent="0.25">
      <c r="A1289" s="2"/>
      <c r="B1289" s="3" t="s">
        <v>656</v>
      </c>
      <c r="C1289" s="3" t="s">
        <v>33</v>
      </c>
      <c r="D1289" s="3" t="s">
        <v>22</v>
      </c>
      <c r="E1289" s="1" t="s">
        <v>906</v>
      </c>
      <c r="F1289" s="4">
        <v>42438.416666666664</v>
      </c>
      <c r="G1289" s="4">
        <v>42438.430555555555</v>
      </c>
      <c r="H1289" s="4">
        <v>42438.512546296297</v>
      </c>
      <c r="I1289" s="3" t="s">
        <v>33</v>
      </c>
      <c r="J1289" s="2" t="s">
        <v>17</v>
      </c>
      <c r="K1289" s="2" t="s">
        <v>16</v>
      </c>
      <c r="L1289" t="b">
        <f>LEFT(Table_owssvr__1[[#This Row],[Person''s Name]],4)=LEFT(Table_owssvr__1[[#This Row],[Modified By]],4)</f>
        <v>1</v>
      </c>
      <c r="M1289" t="b">
        <f>Table_owssvr__1[[#This Row],[Modified]]&gt;Table_owssvr__1[[#This Row],[Start Date and Time]]</f>
        <v>1</v>
      </c>
      <c r="N1289">
        <f>(Table_owssvr__1[[#This Row],[End Date and Time]]-Table_owssvr__1[[#This Row],[Start Date and Time]])*24</f>
        <v>0.33333333337213844</v>
      </c>
      <c r="O1289" s="5">
        <f>INT(Table_owssvr__1[[#This Row],[Start Date and Time]])</f>
        <v>42438</v>
      </c>
      <c r="P1289" s="6">
        <f>DATE(YEAR(Table_owssvr__1[[#This Row],[Date]]),MONTH(Table_owssvr__1[[#This Row],[Date]]),1)</f>
        <v>42430</v>
      </c>
      <c r="Q1289" s="9">
        <f>ROUND(24*(Table_owssvr__1[[#This Row],[Start Date and Time]]-INT(Table_owssvr__1[[#This Row],[Start Date and Time]])),2)</f>
        <v>10</v>
      </c>
      <c r="R1289" s="9">
        <f>ROUND(24*(Table_owssvr__1[[#This Row],[End Date and Time]]-INT(Table_owssvr__1[[#This Row],[End Date and Time]])),2)</f>
        <v>10.33</v>
      </c>
      <c r="S1289" s="7">
        <f>1*OR(
AND(Table_owssvr__1[[#This Row],[Start time]]&gt;=S$1, Table_owssvr__1[[#This Row],[Start time]]&lt;T$1),
AND(Table_owssvr__1[[#This Row],[End Time]]&gt;S$1, Table_owssvr__1[[#This Row],[End Time]]&lt;=T$1 ),
AND(Table_owssvr__1[[#This Row],[Start time]]&lt;S$1, Table_owssvr__1[[#This Row],[End Time]]&gt;T$1)
)</f>
        <v>0</v>
      </c>
      <c r="T1289" s="7">
        <f>1*OR(
AND(Table_owssvr__1[[#This Row],[Start time]]&gt;=T$1, Table_owssvr__1[[#This Row],[Start time]]&lt;U$1),
AND(Table_owssvr__1[[#This Row],[End Time]]&gt;T$1, Table_owssvr__1[[#This Row],[End Time]]&lt;=U$1 ),
AND(Table_owssvr__1[[#This Row],[Start time]]&lt;T$1, Table_owssvr__1[[#This Row],[End Time]]&gt;U$1)
)</f>
        <v>0</v>
      </c>
      <c r="U1289" s="7">
        <f>1*OR(
AND(Table_owssvr__1[[#This Row],[Start time]]&gt;=U$1, Table_owssvr__1[[#This Row],[Start time]]&lt;V$1),
AND(Table_owssvr__1[[#This Row],[End Time]]&gt;U$1, Table_owssvr__1[[#This Row],[End Time]]&lt;=V$1 ),
AND(Table_owssvr__1[[#This Row],[Start time]]&lt;U$1, Table_owssvr__1[[#This Row],[End Time]]&gt;V$1)
)</f>
        <v>1</v>
      </c>
      <c r="V1289" s="7">
        <f>1*OR(
AND(Table_owssvr__1[[#This Row],[Start time]]&gt;=V$1, Table_owssvr__1[[#This Row],[Start time]]&lt;W$1),
AND(Table_owssvr__1[[#This Row],[End Time]]&gt;V$1, Table_owssvr__1[[#This Row],[End Time]]&lt;=W$1 ),
AND(Table_owssvr__1[[#This Row],[Start time]]&lt;V$1, Table_owssvr__1[[#This Row],[End Time]]&gt;W$1)
)</f>
        <v>0</v>
      </c>
      <c r="W1289" s="7">
        <f>1*OR(
AND(Table_owssvr__1[[#This Row],[Start time]]&gt;=W$1, Table_owssvr__1[[#This Row],[Start time]]&lt;X$1),
AND(Table_owssvr__1[[#This Row],[End Time]]&gt;W$1, Table_owssvr__1[[#This Row],[End Time]]&lt;=X$1 ),
AND(Table_owssvr__1[[#This Row],[Start time]]&lt;W$1, Table_owssvr__1[[#This Row],[End Time]]&gt;X$1)
)</f>
        <v>0</v>
      </c>
      <c r="X1289" s="7">
        <f>1*OR(
AND(Table_owssvr__1[[#This Row],[Start time]]&gt;=X$1, Table_owssvr__1[[#This Row],[Start time]]&lt;Y$1),
AND(Table_owssvr__1[[#This Row],[End Time]]&gt;X$1, Table_owssvr__1[[#This Row],[End Time]]&lt;=Y$1 ),
AND(Table_owssvr__1[[#This Row],[Start time]]&lt;X$1, Table_owssvr__1[[#This Row],[End Time]]&gt;Y$1)
)</f>
        <v>0</v>
      </c>
      <c r="Y1289" s="7">
        <f>1*OR(
AND(Table_owssvr__1[[#This Row],[Start time]]&gt;=Y$1, Table_owssvr__1[[#This Row],[Start time]]&lt;Z$1),
AND(Table_owssvr__1[[#This Row],[End Time]]&gt;Y$1, Table_owssvr__1[[#This Row],[End Time]]&lt;=Z$1 ),
AND(Table_owssvr__1[[#This Row],[Start time]]&lt;Y$1, Table_owssvr__1[[#This Row],[End Time]]&gt;Z$1)
)</f>
        <v>0</v>
      </c>
      <c r="Z1289" s="7">
        <f>1*OR(
AND(Table_owssvr__1[[#This Row],[Start time]]&gt;=Z$1, Table_owssvr__1[[#This Row],[Start time]]&lt;AA$1),
AND(Table_owssvr__1[[#This Row],[End Time]]&gt;Z$1, Table_owssvr__1[[#This Row],[End Time]]&lt;=AA$1 ),
AND(Table_owssvr__1[[#This Row],[Start time]]&lt;Z$1, Table_owssvr__1[[#This Row],[End Time]]&gt;AA$1)
)</f>
        <v>0</v>
      </c>
      <c r="AA1289" s="7">
        <f>1*OR(
AND(Table_owssvr__1[[#This Row],[Start time]]&gt;=AA$1, Table_owssvr__1[[#This Row],[Start time]]&lt;AB$1),
AND(Table_owssvr__1[[#This Row],[End Time]]&gt;AA$1, Table_owssvr__1[[#This Row],[End Time]]&lt;=AB$1 ),
AND(Table_owssvr__1[[#This Row],[Start time]]&lt;AA$1, Table_owssvr__1[[#This Row],[End Time]]&gt;AB$1)
)</f>
        <v>0</v>
      </c>
      <c r="AB1289" s="7">
        <f>1*OR(
AND(Table_owssvr__1[[#This Row],[Start time]]&gt;=AB$1, Table_owssvr__1[[#This Row],[Start time]]&lt;AC$1),
AND(Table_owssvr__1[[#This Row],[End Time]]&gt;AB$1, Table_owssvr__1[[#This Row],[End Time]]&lt;=AC$1 ),
AND(Table_owssvr__1[[#This Row],[Start time]]&lt;AB$1, Table_owssvr__1[[#This Row],[End Time]]&gt;AC$1)
)</f>
        <v>0</v>
      </c>
      <c r="AC1289" s="7">
        <f>1*OR(
AND(Table_owssvr__1[[#This Row],[Start time]]&gt;=AC$1, Table_owssvr__1[[#This Row],[Start time]]&lt;AD$1),
AND(Table_owssvr__1[[#This Row],[End Time]]&gt;AC$1, Table_owssvr__1[[#This Row],[End Time]]&lt;=AD$1 ),
AND(Table_owssvr__1[[#This Row],[Start time]]&lt;AC$1, Table_owssvr__1[[#This Row],[End Time]]&gt;AD$1)
)</f>
        <v>0</v>
      </c>
      <c r="AD1289" s="7">
        <f>1*OR(
AND(Table_owssvr__1[[#This Row],[Start time]]&gt;=AD$1, Table_owssvr__1[[#This Row],[Start time]]&lt;AE$1),
AND(Table_owssvr__1[[#This Row],[End Time]]&gt;AD$1, Table_owssvr__1[[#This Row],[End Time]]&lt;=AE$1 ),
AND(Table_owssvr__1[[#This Row],[Start time]]&lt;AD$1, Table_owssvr__1[[#This Row],[End Time]]&gt;AE$1)
)</f>
        <v>0</v>
      </c>
      <c r="AE1289" s="7">
        <f>1*OR(
AND(Table_owssvr__1[[#This Row],[Start time]]&gt;=AE$1, Table_owssvr__1[[#This Row],[Start time]]&lt;AF$1),
AND(Table_owssvr__1[[#This Row],[End Time]]&gt;AE$1, Table_owssvr__1[[#This Row],[End Time]]&lt;=AF$1 ),
AND(Table_owssvr__1[[#This Row],[Start time]]&lt;AE$1, Table_owssvr__1[[#This Row],[End Time]]&gt;AF$1)
)</f>
        <v>0</v>
      </c>
    </row>
    <row r="1290" spans="1:31" x14ac:dyDescent="0.25">
      <c r="A1290" s="2"/>
      <c r="B1290" s="3" t="s">
        <v>480</v>
      </c>
      <c r="C1290" s="3" t="s">
        <v>493</v>
      </c>
      <c r="D1290" s="3" t="s">
        <v>24</v>
      </c>
      <c r="E1290" s="1" t="s">
        <v>907</v>
      </c>
      <c r="F1290" s="4">
        <v>42438.5</v>
      </c>
      <c r="G1290" s="4">
        <v>42438.503472222219</v>
      </c>
      <c r="H1290" s="4">
        <v>42438.518425925926</v>
      </c>
      <c r="I1290" s="3" t="s">
        <v>495</v>
      </c>
      <c r="J1290" s="2" t="s">
        <v>17</v>
      </c>
      <c r="K1290" s="2" t="s">
        <v>16</v>
      </c>
      <c r="L1290" t="b">
        <f>LEFT(Table_owssvr__1[[#This Row],[Person''s Name]],4)=LEFT(Table_owssvr__1[[#This Row],[Modified By]],4)</f>
        <v>1</v>
      </c>
      <c r="M1290" t="b">
        <f>Table_owssvr__1[[#This Row],[Modified]]&gt;Table_owssvr__1[[#This Row],[Start Date and Time]]</f>
        <v>1</v>
      </c>
      <c r="N1290">
        <f>(Table_owssvr__1[[#This Row],[End Date and Time]]-Table_owssvr__1[[#This Row],[Start Date and Time]])*24</f>
        <v>8.3333333255723119E-2</v>
      </c>
      <c r="O1290" s="5">
        <f>INT(Table_owssvr__1[[#This Row],[Start Date and Time]])</f>
        <v>42438</v>
      </c>
      <c r="P1290" s="6">
        <f>DATE(YEAR(Table_owssvr__1[[#This Row],[Date]]),MONTH(Table_owssvr__1[[#This Row],[Date]]),1)</f>
        <v>42430</v>
      </c>
      <c r="Q1290" s="9">
        <f>ROUND(24*(Table_owssvr__1[[#This Row],[Start Date and Time]]-INT(Table_owssvr__1[[#This Row],[Start Date and Time]])),2)</f>
        <v>12</v>
      </c>
      <c r="R1290" s="9">
        <f>ROUND(24*(Table_owssvr__1[[#This Row],[End Date and Time]]-INT(Table_owssvr__1[[#This Row],[End Date and Time]])),2)</f>
        <v>12.08</v>
      </c>
      <c r="S1290" s="7">
        <f>1*OR(
AND(Table_owssvr__1[[#This Row],[Start time]]&gt;=S$1, Table_owssvr__1[[#This Row],[Start time]]&lt;T$1),
AND(Table_owssvr__1[[#This Row],[End Time]]&gt;S$1, Table_owssvr__1[[#This Row],[End Time]]&lt;=T$1 ),
AND(Table_owssvr__1[[#This Row],[Start time]]&lt;S$1, Table_owssvr__1[[#This Row],[End Time]]&gt;T$1)
)</f>
        <v>0</v>
      </c>
      <c r="T1290" s="7">
        <f>1*OR(
AND(Table_owssvr__1[[#This Row],[Start time]]&gt;=T$1, Table_owssvr__1[[#This Row],[Start time]]&lt;U$1),
AND(Table_owssvr__1[[#This Row],[End Time]]&gt;T$1, Table_owssvr__1[[#This Row],[End Time]]&lt;=U$1 ),
AND(Table_owssvr__1[[#This Row],[Start time]]&lt;T$1, Table_owssvr__1[[#This Row],[End Time]]&gt;U$1)
)</f>
        <v>0</v>
      </c>
      <c r="U1290" s="7">
        <f>1*OR(
AND(Table_owssvr__1[[#This Row],[Start time]]&gt;=U$1, Table_owssvr__1[[#This Row],[Start time]]&lt;V$1),
AND(Table_owssvr__1[[#This Row],[End Time]]&gt;U$1, Table_owssvr__1[[#This Row],[End Time]]&lt;=V$1 ),
AND(Table_owssvr__1[[#This Row],[Start time]]&lt;U$1, Table_owssvr__1[[#This Row],[End Time]]&gt;V$1)
)</f>
        <v>0</v>
      </c>
      <c r="V1290" s="7">
        <f>1*OR(
AND(Table_owssvr__1[[#This Row],[Start time]]&gt;=V$1, Table_owssvr__1[[#This Row],[Start time]]&lt;W$1),
AND(Table_owssvr__1[[#This Row],[End Time]]&gt;V$1, Table_owssvr__1[[#This Row],[End Time]]&lt;=W$1 ),
AND(Table_owssvr__1[[#This Row],[Start time]]&lt;V$1, Table_owssvr__1[[#This Row],[End Time]]&gt;W$1)
)</f>
        <v>0</v>
      </c>
      <c r="W1290" s="7">
        <f>1*OR(
AND(Table_owssvr__1[[#This Row],[Start time]]&gt;=W$1, Table_owssvr__1[[#This Row],[Start time]]&lt;X$1),
AND(Table_owssvr__1[[#This Row],[End Time]]&gt;W$1, Table_owssvr__1[[#This Row],[End Time]]&lt;=X$1 ),
AND(Table_owssvr__1[[#This Row],[Start time]]&lt;W$1, Table_owssvr__1[[#This Row],[End Time]]&gt;X$1)
)</f>
        <v>1</v>
      </c>
      <c r="X1290" s="7">
        <f>1*OR(
AND(Table_owssvr__1[[#This Row],[Start time]]&gt;=X$1, Table_owssvr__1[[#This Row],[Start time]]&lt;Y$1),
AND(Table_owssvr__1[[#This Row],[End Time]]&gt;X$1, Table_owssvr__1[[#This Row],[End Time]]&lt;=Y$1 ),
AND(Table_owssvr__1[[#This Row],[Start time]]&lt;X$1, Table_owssvr__1[[#This Row],[End Time]]&gt;Y$1)
)</f>
        <v>0</v>
      </c>
      <c r="Y1290" s="7">
        <f>1*OR(
AND(Table_owssvr__1[[#This Row],[Start time]]&gt;=Y$1, Table_owssvr__1[[#This Row],[Start time]]&lt;Z$1),
AND(Table_owssvr__1[[#This Row],[End Time]]&gt;Y$1, Table_owssvr__1[[#This Row],[End Time]]&lt;=Z$1 ),
AND(Table_owssvr__1[[#This Row],[Start time]]&lt;Y$1, Table_owssvr__1[[#This Row],[End Time]]&gt;Z$1)
)</f>
        <v>0</v>
      </c>
      <c r="Z1290" s="7">
        <f>1*OR(
AND(Table_owssvr__1[[#This Row],[Start time]]&gt;=Z$1, Table_owssvr__1[[#This Row],[Start time]]&lt;AA$1),
AND(Table_owssvr__1[[#This Row],[End Time]]&gt;Z$1, Table_owssvr__1[[#This Row],[End Time]]&lt;=AA$1 ),
AND(Table_owssvr__1[[#This Row],[Start time]]&lt;Z$1, Table_owssvr__1[[#This Row],[End Time]]&gt;AA$1)
)</f>
        <v>0</v>
      </c>
      <c r="AA1290" s="7">
        <f>1*OR(
AND(Table_owssvr__1[[#This Row],[Start time]]&gt;=AA$1, Table_owssvr__1[[#This Row],[Start time]]&lt;AB$1),
AND(Table_owssvr__1[[#This Row],[End Time]]&gt;AA$1, Table_owssvr__1[[#This Row],[End Time]]&lt;=AB$1 ),
AND(Table_owssvr__1[[#This Row],[Start time]]&lt;AA$1, Table_owssvr__1[[#This Row],[End Time]]&gt;AB$1)
)</f>
        <v>0</v>
      </c>
      <c r="AB1290" s="7">
        <f>1*OR(
AND(Table_owssvr__1[[#This Row],[Start time]]&gt;=AB$1, Table_owssvr__1[[#This Row],[Start time]]&lt;AC$1),
AND(Table_owssvr__1[[#This Row],[End Time]]&gt;AB$1, Table_owssvr__1[[#This Row],[End Time]]&lt;=AC$1 ),
AND(Table_owssvr__1[[#This Row],[Start time]]&lt;AB$1, Table_owssvr__1[[#This Row],[End Time]]&gt;AC$1)
)</f>
        <v>0</v>
      </c>
      <c r="AC1290" s="7">
        <f>1*OR(
AND(Table_owssvr__1[[#This Row],[Start time]]&gt;=AC$1, Table_owssvr__1[[#This Row],[Start time]]&lt;AD$1),
AND(Table_owssvr__1[[#This Row],[End Time]]&gt;AC$1, Table_owssvr__1[[#This Row],[End Time]]&lt;=AD$1 ),
AND(Table_owssvr__1[[#This Row],[Start time]]&lt;AC$1, Table_owssvr__1[[#This Row],[End Time]]&gt;AD$1)
)</f>
        <v>0</v>
      </c>
      <c r="AD1290" s="7">
        <f>1*OR(
AND(Table_owssvr__1[[#This Row],[Start time]]&gt;=AD$1, Table_owssvr__1[[#This Row],[Start time]]&lt;AE$1),
AND(Table_owssvr__1[[#This Row],[End Time]]&gt;AD$1, Table_owssvr__1[[#This Row],[End Time]]&lt;=AE$1 ),
AND(Table_owssvr__1[[#This Row],[Start time]]&lt;AD$1, Table_owssvr__1[[#This Row],[End Time]]&gt;AE$1)
)</f>
        <v>0</v>
      </c>
      <c r="AE1290" s="7">
        <f>1*OR(
AND(Table_owssvr__1[[#This Row],[Start time]]&gt;=AE$1, Table_owssvr__1[[#This Row],[Start time]]&lt;AF$1),
AND(Table_owssvr__1[[#This Row],[End Time]]&gt;AE$1, Table_owssvr__1[[#This Row],[End Time]]&lt;=AF$1 ),
AND(Table_owssvr__1[[#This Row],[Start time]]&lt;AE$1, Table_owssvr__1[[#This Row],[End Time]]&gt;AF$1)
)</f>
        <v>0</v>
      </c>
    </row>
    <row r="1291" spans="1:31" x14ac:dyDescent="0.25">
      <c r="A1291" s="2"/>
      <c r="B1291" s="3" t="s">
        <v>480</v>
      </c>
      <c r="C1291" s="3" t="s">
        <v>448</v>
      </c>
      <c r="D1291" s="3" t="s">
        <v>25</v>
      </c>
      <c r="E1291" s="1" t="s">
        <v>908</v>
      </c>
      <c r="F1291" s="4">
        <v>42438.388888888891</v>
      </c>
      <c r="G1291" s="4">
        <v>42438.555555555555</v>
      </c>
      <c r="H1291" s="4">
        <v>42438.579652777778</v>
      </c>
      <c r="I1291" s="3" t="s">
        <v>448</v>
      </c>
      <c r="J1291" s="2" t="s">
        <v>17</v>
      </c>
      <c r="K1291" s="2" t="s">
        <v>16</v>
      </c>
      <c r="L1291" t="b">
        <f>LEFT(Table_owssvr__1[[#This Row],[Person''s Name]],4)=LEFT(Table_owssvr__1[[#This Row],[Modified By]],4)</f>
        <v>1</v>
      </c>
      <c r="M1291" t="b">
        <f>Table_owssvr__1[[#This Row],[Modified]]&gt;Table_owssvr__1[[#This Row],[Start Date and Time]]</f>
        <v>1</v>
      </c>
      <c r="N1291">
        <f>(Table_owssvr__1[[#This Row],[End Date and Time]]-Table_owssvr__1[[#This Row],[Start Date and Time]])*24</f>
        <v>3.9999999999417923</v>
      </c>
      <c r="O1291" s="5">
        <f>INT(Table_owssvr__1[[#This Row],[Start Date and Time]])</f>
        <v>42438</v>
      </c>
      <c r="P1291" s="6">
        <f>DATE(YEAR(Table_owssvr__1[[#This Row],[Date]]),MONTH(Table_owssvr__1[[#This Row],[Date]]),1)</f>
        <v>42430</v>
      </c>
      <c r="Q1291" s="9">
        <f>ROUND(24*(Table_owssvr__1[[#This Row],[Start Date and Time]]-INT(Table_owssvr__1[[#This Row],[Start Date and Time]])),2)</f>
        <v>9.33</v>
      </c>
      <c r="R1291" s="9">
        <f>ROUND(24*(Table_owssvr__1[[#This Row],[End Date and Time]]-INT(Table_owssvr__1[[#This Row],[End Date and Time]])),2)</f>
        <v>13.33</v>
      </c>
      <c r="S1291" s="7">
        <f>1*OR(
AND(Table_owssvr__1[[#This Row],[Start time]]&gt;=S$1, Table_owssvr__1[[#This Row],[Start time]]&lt;T$1),
AND(Table_owssvr__1[[#This Row],[End Time]]&gt;S$1, Table_owssvr__1[[#This Row],[End Time]]&lt;=T$1 ),
AND(Table_owssvr__1[[#This Row],[Start time]]&lt;S$1, Table_owssvr__1[[#This Row],[End Time]]&gt;T$1)
)</f>
        <v>0</v>
      </c>
      <c r="T1291" s="7">
        <f>1*OR(
AND(Table_owssvr__1[[#This Row],[Start time]]&gt;=T$1, Table_owssvr__1[[#This Row],[Start time]]&lt;U$1),
AND(Table_owssvr__1[[#This Row],[End Time]]&gt;T$1, Table_owssvr__1[[#This Row],[End Time]]&lt;=U$1 ),
AND(Table_owssvr__1[[#This Row],[Start time]]&lt;T$1, Table_owssvr__1[[#This Row],[End Time]]&gt;U$1)
)</f>
        <v>1</v>
      </c>
      <c r="U1291" s="7">
        <f>1*OR(
AND(Table_owssvr__1[[#This Row],[Start time]]&gt;=U$1, Table_owssvr__1[[#This Row],[Start time]]&lt;V$1),
AND(Table_owssvr__1[[#This Row],[End Time]]&gt;U$1, Table_owssvr__1[[#This Row],[End Time]]&lt;=V$1 ),
AND(Table_owssvr__1[[#This Row],[Start time]]&lt;U$1, Table_owssvr__1[[#This Row],[End Time]]&gt;V$1)
)</f>
        <v>1</v>
      </c>
      <c r="V1291" s="7">
        <f>1*OR(
AND(Table_owssvr__1[[#This Row],[Start time]]&gt;=V$1, Table_owssvr__1[[#This Row],[Start time]]&lt;W$1),
AND(Table_owssvr__1[[#This Row],[End Time]]&gt;V$1, Table_owssvr__1[[#This Row],[End Time]]&lt;=W$1 ),
AND(Table_owssvr__1[[#This Row],[Start time]]&lt;V$1, Table_owssvr__1[[#This Row],[End Time]]&gt;W$1)
)</f>
        <v>1</v>
      </c>
      <c r="W1291" s="7">
        <f>1*OR(
AND(Table_owssvr__1[[#This Row],[Start time]]&gt;=W$1, Table_owssvr__1[[#This Row],[Start time]]&lt;X$1),
AND(Table_owssvr__1[[#This Row],[End Time]]&gt;W$1, Table_owssvr__1[[#This Row],[End Time]]&lt;=X$1 ),
AND(Table_owssvr__1[[#This Row],[Start time]]&lt;W$1, Table_owssvr__1[[#This Row],[End Time]]&gt;X$1)
)</f>
        <v>1</v>
      </c>
      <c r="X1291" s="7">
        <f>1*OR(
AND(Table_owssvr__1[[#This Row],[Start time]]&gt;=X$1, Table_owssvr__1[[#This Row],[Start time]]&lt;Y$1),
AND(Table_owssvr__1[[#This Row],[End Time]]&gt;X$1, Table_owssvr__1[[#This Row],[End Time]]&lt;=Y$1 ),
AND(Table_owssvr__1[[#This Row],[Start time]]&lt;X$1, Table_owssvr__1[[#This Row],[End Time]]&gt;Y$1)
)</f>
        <v>1</v>
      </c>
      <c r="Y1291" s="7">
        <f>1*OR(
AND(Table_owssvr__1[[#This Row],[Start time]]&gt;=Y$1, Table_owssvr__1[[#This Row],[Start time]]&lt;Z$1),
AND(Table_owssvr__1[[#This Row],[End Time]]&gt;Y$1, Table_owssvr__1[[#This Row],[End Time]]&lt;=Z$1 ),
AND(Table_owssvr__1[[#This Row],[Start time]]&lt;Y$1, Table_owssvr__1[[#This Row],[End Time]]&gt;Z$1)
)</f>
        <v>0</v>
      </c>
      <c r="Z1291" s="7">
        <f>1*OR(
AND(Table_owssvr__1[[#This Row],[Start time]]&gt;=Z$1, Table_owssvr__1[[#This Row],[Start time]]&lt;AA$1),
AND(Table_owssvr__1[[#This Row],[End Time]]&gt;Z$1, Table_owssvr__1[[#This Row],[End Time]]&lt;=AA$1 ),
AND(Table_owssvr__1[[#This Row],[Start time]]&lt;Z$1, Table_owssvr__1[[#This Row],[End Time]]&gt;AA$1)
)</f>
        <v>0</v>
      </c>
      <c r="AA1291" s="7">
        <f>1*OR(
AND(Table_owssvr__1[[#This Row],[Start time]]&gt;=AA$1, Table_owssvr__1[[#This Row],[Start time]]&lt;AB$1),
AND(Table_owssvr__1[[#This Row],[End Time]]&gt;AA$1, Table_owssvr__1[[#This Row],[End Time]]&lt;=AB$1 ),
AND(Table_owssvr__1[[#This Row],[Start time]]&lt;AA$1, Table_owssvr__1[[#This Row],[End Time]]&gt;AB$1)
)</f>
        <v>0</v>
      </c>
      <c r="AB1291" s="7">
        <f>1*OR(
AND(Table_owssvr__1[[#This Row],[Start time]]&gt;=AB$1, Table_owssvr__1[[#This Row],[Start time]]&lt;AC$1),
AND(Table_owssvr__1[[#This Row],[End Time]]&gt;AB$1, Table_owssvr__1[[#This Row],[End Time]]&lt;=AC$1 ),
AND(Table_owssvr__1[[#This Row],[Start time]]&lt;AB$1, Table_owssvr__1[[#This Row],[End Time]]&gt;AC$1)
)</f>
        <v>0</v>
      </c>
      <c r="AC1291" s="7">
        <f>1*OR(
AND(Table_owssvr__1[[#This Row],[Start time]]&gt;=AC$1, Table_owssvr__1[[#This Row],[Start time]]&lt;AD$1),
AND(Table_owssvr__1[[#This Row],[End Time]]&gt;AC$1, Table_owssvr__1[[#This Row],[End Time]]&lt;=AD$1 ),
AND(Table_owssvr__1[[#This Row],[Start time]]&lt;AC$1, Table_owssvr__1[[#This Row],[End Time]]&gt;AD$1)
)</f>
        <v>0</v>
      </c>
      <c r="AD1291" s="7">
        <f>1*OR(
AND(Table_owssvr__1[[#This Row],[Start time]]&gt;=AD$1, Table_owssvr__1[[#This Row],[Start time]]&lt;AE$1),
AND(Table_owssvr__1[[#This Row],[End Time]]&gt;AD$1, Table_owssvr__1[[#This Row],[End Time]]&lt;=AE$1 ),
AND(Table_owssvr__1[[#This Row],[Start time]]&lt;AD$1, Table_owssvr__1[[#This Row],[End Time]]&gt;AE$1)
)</f>
        <v>0</v>
      </c>
      <c r="AE1291" s="7">
        <f>1*OR(
AND(Table_owssvr__1[[#This Row],[Start time]]&gt;=AE$1, Table_owssvr__1[[#This Row],[Start time]]&lt;AF$1),
AND(Table_owssvr__1[[#This Row],[End Time]]&gt;AE$1, Table_owssvr__1[[#This Row],[End Time]]&lt;=AF$1 ),
AND(Table_owssvr__1[[#This Row],[Start time]]&lt;AE$1, Table_owssvr__1[[#This Row],[End Time]]&gt;AF$1)
)</f>
        <v>0</v>
      </c>
    </row>
    <row r="1292" spans="1:31" x14ac:dyDescent="0.25">
      <c r="A1292" s="2"/>
      <c r="B1292" s="3" t="s">
        <v>656</v>
      </c>
      <c r="C1292" s="3" t="s">
        <v>89</v>
      </c>
      <c r="D1292" s="3" t="s">
        <v>22</v>
      </c>
      <c r="E1292" s="1" t="s">
        <v>909</v>
      </c>
      <c r="F1292" s="4">
        <v>42438.375</v>
      </c>
      <c r="G1292" s="4">
        <v>42438.395833333336</v>
      </c>
      <c r="H1292" s="4">
        <v>42450.385011574072</v>
      </c>
      <c r="I1292" s="3" t="s">
        <v>89</v>
      </c>
      <c r="J1292" s="2" t="s">
        <v>17</v>
      </c>
      <c r="K1292" s="2" t="s">
        <v>16</v>
      </c>
      <c r="L1292" t="b">
        <f>LEFT(Table_owssvr__1[[#This Row],[Person''s Name]],4)=LEFT(Table_owssvr__1[[#This Row],[Modified By]],4)</f>
        <v>1</v>
      </c>
      <c r="M1292" t="b">
        <f>Table_owssvr__1[[#This Row],[Modified]]&gt;Table_owssvr__1[[#This Row],[Start Date and Time]]</f>
        <v>1</v>
      </c>
      <c r="N1292">
        <f>(Table_owssvr__1[[#This Row],[End Date and Time]]-Table_owssvr__1[[#This Row],[Start Date and Time]])*24</f>
        <v>0.50000000005820766</v>
      </c>
      <c r="O1292" s="5">
        <f>INT(Table_owssvr__1[[#This Row],[Start Date and Time]])</f>
        <v>42438</v>
      </c>
      <c r="P1292" s="6">
        <f>DATE(YEAR(Table_owssvr__1[[#This Row],[Date]]),MONTH(Table_owssvr__1[[#This Row],[Date]]),1)</f>
        <v>42430</v>
      </c>
      <c r="Q1292" s="9">
        <f>ROUND(24*(Table_owssvr__1[[#This Row],[Start Date and Time]]-INT(Table_owssvr__1[[#This Row],[Start Date and Time]])),2)</f>
        <v>9</v>
      </c>
      <c r="R1292" s="9">
        <f>ROUND(24*(Table_owssvr__1[[#This Row],[End Date and Time]]-INT(Table_owssvr__1[[#This Row],[End Date and Time]])),2)</f>
        <v>9.5</v>
      </c>
      <c r="S1292" s="7">
        <f>1*OR(
AND(Table_owssvr__1[[#This Row],[Start time]]&gt;=S$1, Table_owssvr__1[[#This Row],[Start time]]&lt;T$1),
AND(Table_owssvr__1[[#This Row],[End Time]]&gt;S$1, Table_owssvr__1[[#This Row],[End Time]]&lt;=T$1 ),
AND(Table_owssvr__1[[#This Row],[Start time]]&lt;S$1, Table_owssvr__1[[#This Row],[End Time]]&gt;T$1)
)</f>
        <v>0</v>
      </c>
      <c r="T1292" s="7">
        <f>1*OR(
AND(Table_owssvr__1[[#This Row],[Start time]]&gt;=T$1, Table_owssvr__1[[#This Row],[Start time]]&lt;U$1),
AND(Table_owssvr__1[[#This Row],[End Time]]&gt;T$1, Table_owssvr__1[[#This Row],[End Time]]&lt;=U$1 ),
AND(Table_owssvr__1[[#This Row],[Start time]]&lt;T$1, Table_owssvr__1[[#This Row],[End Time]]&gt;U$1)
)</f>
        <v>1</v>
      </c>
      <c r="U1292" s="7">
        <f>1*OR(
AND(Table_owssvr__1[[#This Row],[Start time]]&gt;=U$1, Table_owssvr__1[[#This Row],[Start time]]&lt;V$1),
AND(Table_owssvr__1[[#This Row],[End Time]]&gt;U$1, Table_owssvr__1[[#This Row],[End Time]]&lt;=V$1 ),
AND(Table_owssvr__1[[#This Row],[Start time]]&lt;U$1, Table_owssvr__1[[#This Row],[End Time]]&gt;V$1)
)</f>
        <v>0</v>
      </c>
      <c r="V1292" s="7">
        <f>1*OR(
AND(Table_owssvr__1[[#This Row],[Start time]]&gt;=V$1, Table_owssvr__1[[#This Row],[Start time]]&lt;W$1),
AND(Table_owssvr__1[[#This Row],[End Time]]&gt;V$1, Table_owssvr__1[[#This Row],[End Time]]&lt;=W$1 ),
AND(Table_owssvr__1[[#This Row],[Start time]]&lt;V$1, Table_owssvr__1[[#This Row],[End Time]]&gt;W$1)
)</f>
        <v>0</v>
      </c>
      <c r="W1292" s="7">
        <f>1*OR(
AND(Table_owssvr__1[[#This Row],[Start time]]&gt;=W$1, Table_owssvr__1[[#This Row],[Start time]]&lt;X$1),
AND(Table_owssvr__1[[#This Row],[End Time]]&gt;W$1, Table_owssvr__1[[#This Row],[End Time]]&lt;=X$1 ),
AND(Table_owssvr__1[[#This Row],[Start time]]&lt;W$1, Table_owssvr__1[[#This Row],[End Time]]&gt;X$1)
)</f>
        <v>0</v>
      </c>
      <c r="X1292" s="7">
        <f>1*OR(
AND(Table_owssvr__1[[#This Row],[Start time]]&gt;=X$1, Table_owssvr__1[[#This Row],[Start time]]&lt;Y$1),
AND(Table_owssvr__1[[#This Row],[End Time]]&gt;X$1, Table_owssvr__1[[#This Row],[End Time]]&lt;=Y$1 ),
AND(Table_owssvr__1[[#This Row],[Start time]]&lt;X$1, Table_owssvr__1[[#This Row],[End Time]]&gt;Y$1)
)</f>
        <v>0</v>
      </c>
      <c r="Y1292" s="7">
        <f>1*OR(
AND(Table_owssvr__1[[#This Row],[Start time]]&gt;=Y$1, Table_owssvr__1[[#This Row],[Start time]]&lt;Z$1),
AND(Table_owssvr__1[[#This Row],[End Time]]&gt;Y$1, Table_owssvr__1[[#This Row],[End Time]]&lt;=Z$1 ),
AND(Table_owssvr__1[[#This Row],[Start time]]&lt;Y$1, Table_owssvr__1[[#This Row],[End Time]]&gt;Z$1)
)</f>
        <v>0</v>
      </c>
      <c r="Z1292" s="7">
        <f>1*OR(
AND(Table_owssvr__1[[#This Row],[Start time]]&gt;=Z$1, Table_owssvr__1[[#This Row],[Start time]]&lt;AA$1),
AND(Table_owssvr__1[[#This Row],[End Time]]&gt;Z$1, Table_owssvr__1[[#This Row],[End Time]]&lt;=AA$1 ),
AND(Table_owssvr__1[[#This Row],[Start time]]&lt;Z$1, Table_owssvr__1[[#This Row],[End Time]]&gt;AA$1)
)</f>
        <v>0</v>
      </c>
      <c r="AA1292" s="7">
        <f>1*OR(
AND(Table_owssvr__1[[#This Row],[Start time]]&gt;=AA$1, Table_owssvr__1[[#This Row],[Start time]]&lt;AB$1),
AND(Table_owssvr__1[[#This Row],[End Time]]&gt;AA$1, Table_owssvr__1[[#This Row],[End Time]]&lt;=AB$1 ),
AND(Table_owssvr__1[[#This Row],[Start time]]&lt;AA$1, Table_owssvr__1[[#This Row],[End Time]]&gt;AB$1)
)</f>
        <v>0</v>
      </c>
      <c r="AB1292" s="7">
        <f>1*OR(
AND(Table_owssvr__1[[#This Row],[Start time]]&gt;=AB$1, Table_owssvr__1[[#This Row],[Start time]]&lt;AC$1),
AND(Table_owssvr__1[[#This Row],[End Time]]&gt;AB$1, Table_owssvr__1[[#This Row],[End Time]]&lt;=AC$1 ),
AND(Table_owssvr__1[[#This Row],[Start time]]&lt;AB$1, Table_owssvr__1[[#This Row],[End Time]]&gt;AC$1)
)</f>
        <v>0</v>
      </c>
      <c r="AC1292" s="7">
        <f>1*OR(
AND(Table_owssvr__1[[#This Row],[Start time]]&gt;=AC$1, Table_owssvr__1[[#This Row],[Start time]]&lt;AD$1),
AND(Table_owssvr__1[[#This Row],[End Time]]&gt;AC$1, Table_owssvr__1[[#This Row],[End Time]]&lt;=AD$1 ),
AND(Table_owssvr__1[[#This Row],[Start time]]&lt;AC$1, Table_owssvr__1[[#This Row],[End Time]]&gt;AD$1)
)</f>
        <v>0</v>
      </c>
      <c r="AD1292" s="7">
        <f>1*OR(
AND(Table_owssvr__1[[#This Row],[Start time]]&gt;=AD$1, Table_owssvr__1[[#This Row],[Start time]]&lt;AE$1),
AND(Table_owssvr__1[[#This Row],[End Time]]&gt;AD$1, Table_owssvr__1[[#This Row],[End Time]]&lt;=AE$1 ),
AND(Table_owssvr__1[[#This Row],[Start time]]&lt;AD$1, Table_owssvr__1[[#This Row],[End Time]]&gt;AE$1)
)</f>
        <v>0</v>
      </c>
      <c r="AE1292" s="7">
        <f>1*OR(
AND(Table_owssvr__1[[#This Row],[Start time]]&gt;=AE$1, Table_owssvr__1[[#This Row],[Start time]]&lt;AF$1),
AND(Table_owssvr__1[[#This Row],[End Time]]&gt;AE$1, Table_owssvr__1[[#This Row],[End Time]]&lt;=AF$1 ),
AND(Table_owssvr__1[[#This Row],[Start time]]&lt;AE$1, Table_owssvr__1[[#This Row],[End Time]]&gt;AF$1)
)</f>
        <v>0</v>
      </c>
    </row>
    <row r="1293" spans="1:31" x14ac:dyDescent="0.25">
      <c r="A1293" s="2"/>
      <c r="B1293" s="3" t="s">
        <v>656</v>
      </c>
      <c r="C1293" s="3" t="s">
        <v>89</v>
      </c>
      <c r="D1293" s="3" t="s">
        <v>22</v>
      </c>
      <c r="E1293" s="1" t="s">
        <v>1389</v>
      </c>
      <c r="F1293" s="4">
        <v>42437.375</v>
      </c>
      <c r="G1293" s="4">
        <v>42437.465277777781</v>
      </c>
      <c r="H1293" s="4">
        <v>42438.6096875</v>
      </c>
      <c r="I1293" s="3" t="s">
        <v>714</v>
      </c>
      <c r="J1293" s="2" t="s">
        <v>17</v>
      </c>
      <c r="K1293" s="2" t="s">
        <v>16</v>
      </c>
      <c r="L1293" t="b">
        <f>LEFT(Table_owssvr__1[[#This Row],[Person''s Name]],4)=LEFT(Table_owssvr__1[[#This Row],[Modified By]],4)</f>
        <v>0</v>
      </c>
      <c r="M1293" t="b">
        <f>Table_owssvr__1[[#This Row],[Modified]]&gt;Table_owssvr__1[[#This Row],[Start Date and Time]]</f>
        <v>1</v>
      </c>
      <c r="N1293">
        <f>(Table_owssvr__1[[#This Row],[End Date and Time]]-Table_owssvr__1[[#This Row],[Start Date and Time]])*24</f>
        <v>2.1666666667442769</v>
      </c>
      <c r="O1293" s="5">
        <f>INT(Table_owssvr__1[[#This Row],[Start Date and Time]])</f>
        <v>42437</v>
      </c>
      <c r="P1293" s="6">
        <f>DATE(YEAR(Table_owssvr__1[[#This Row],[Date]]),MONTH(Table_owssvr__1[[#This Row],[Date]]),1)</f>
        <v>42430</v>
      </c>
      <c r="Q1293" s="9">
        <f>ROUND(24*(Table_owssvr__1[[#This Row],[Start Date and Time]]-INT(Table_owssvr__1[[#This Row],[Start Date and Time]])),2)</f>
        <v>9</v>
      </c>
      <c r="R1293" s="9">
        <f>ROUND(24*(Table_owssvr__1[[#This Row],[End Date and Time]]-INT(Table_owssvr__1[[#This Row],[End Date and Time]])),2)</f>
        <v>11.17</v>
      </c>
      <c r="S1293" s="7">
        <f>1*OR(
AND(Table_owssvr__1[[#This Row],[Start time]]&gt;=S$1, Table_owssvr__1[[#This Row],[Start time]]&lt;T$1),
AND(Table_owssvr__1[[#This Row],[End Time]]&gt;S$1, Table_owssvr__1[[#This Row],[End Time]]&lt;=T$1 ),
AND(Table_owssvr__1[[#This Row],[Start time]]&lt;S$1, Table_owssvr__1[[#This Row],[End Time]]&gt;T$1)
)</f>
        <v>0</v>
      </c>
      <c r="T1293" s="7">
        <f>1*OR(
AND(Table_owssvr__1[[#This Row],[Start time]]&gt;=T$1, Table_owssvr__1[[#This Row],[Start time]]&lt;U$1),
AND(Table_owssvr__1[[#This Row],[End Time]]&gt;T$1, Table_owssvr__1[[#This Row],[End Time]]&lt;=U$1 ),
AND(Table_owssvr__1[[#This Row],[Start time]]&lt;T$1, Table_owssvr__1[[#This Row],[End Time]]&gt;U$1)
)</f>
        <v>1</v>
      </c>
      <c r="U1293" s="7">
        <f>1*OR(
AND(Table_owssvr__1[[#This Row],[Start time]]&gt;=U$1, Table_owssvr__1[[#This Row],[Start time]]&lt;V$1),
AND(Table_owssvr__1[[#This Row],[End Time]]&gt;U$1, Table_owssvr__1[[#This Row],[End Time]]&lt;=V$1 ),
AND(Table_owssvr__1[[#This Row],[Start time]]&lt;U$1, Table_owssvr__1[[#This Row],[End Time]]&gt;V$1)
)</f>
        <v>1</v>
      </c>
      <c r="V1293" s="7">
        <f>1*OR(
AND(Table_owssvr__1[[#This Row],[Start time]]&gt;=V$1, Table_owssvr__1[[#This Row],[Start time]]&lt;W$1),
AND(Table_owssvr__1[[#This Row],[End Time]]&gt;V$1, Table_owssvr__1[[#This Row],[End Time]]&lt;=W$1 ),
AND(Table_owssvr__1[[#This Row],[Start time]]&lt;V$1, Table_owssvr__1[[#This Row],[End Time]]&gt;W$1)
)</f>
        <v>1</v>
      </c>
      <c r="W1293" s="7">
        <f>1*OR(
AND(Table_owssvr__1[[#This Row],[Start time]]&gt;=W$1, Table_owssvr__1[[#This Row],[Start time]]&lt;X$1),
AND(Table_owssvr__1[[#This Row],[End Time]]&gt;W$1, Table_owssvr__1[[#This Row],[End Time]]&lt;=X$1 ),
AND(Table_owssvr__1[[#This Row],[Start time]]&lt;W$1, Table_owssvr__1[[#This Row],[End Time]]&gt;X$1)
)</f>
        <v>0</v>
      </c>
      <c r="X1293" s="7">
        <f>1*OR(
AND(Table_owssvr__1[[#This Row],[Start time]]&gt;=X$1, Table_owssvr__1[[#This Row],[Start time]]&lt;Y$1),
AND(Table_owssvr__1[[#This Row],[End Time]]&gt;X$1, Table_owssvr__1[[#This Row],[End Time]]&lt;=Y$1 ),
AND(Table_owssvr__1[[#This Row],[Start time]]&lt;X$1, Table_owssvr__1[[#This Row],[End Time]]&gt;Y$1)
)</f>
        <v>0</v>
      </c>
      <c r="Y1293" s="7">
        <f>1*OR(
AND(Table_owssvr__1[[#This Row],[Start time]]&gt;=Y$1, Table_owssvr__1[[#This Row],[Start time]]&lt;Z$1),
AND(Table_owssvr__1[[#This Row],[End Time]]&gt;Y$1, Table_owssvr__1[[#This Row],[End Time]]&lt;=Z$1 ),
AND(Table_owssvr__1[[#This Row],[Start time]]&lt;Y$1, Table_owssvr__1[[#This Row],[End Time]]&gt;Z$1)
)</f>
        <v>0</v>
      </c>
      <c r="Z1293" s="7">
        <f>1*OR(
AND(Table_owssvr__1[[#This Row],[Start time]]&gt;=Z$1, Table_owssvr__1[[#This Row],[Start time]]&lt;AA$1),
AND(Table_owssvr__1[[#This Row],[End Time]]&gt;Z$1, Table_owssvr__1[[#This Row],[End Time]]&lt;=AA$1 ),
AND(Table_owssvr__1[[#This Row],[Start time]]&lt;Z$1, Table_owssvr__1[[#This Row],[End Time]]&gt;AA$1)
)</f>
        <v>0</v>
      </c>
      <c r="AA1293" s="7">
        <f>1*OR(
AND(Table_owssvr__1[[#This Row],[Start time]]&gt;=AA$1, Table_owssvr__1[[#This Row],[Start time]]&lt;AB$1),
AND(Table_owssvr__1[[#This Row],[End Time]]&gt;AA$1, Table_owssvr__1[[#This Row],[End Time]]&lt;=AB$1 ),
AND(Table_owssvr__1[[#This Row],[Start time]]&lt;AA$1, Table_owssvr__1[[#This Row],[End Time]]&gt;AB$1)
)</f>
        <v>0</v>
      </c>
      <c r="AB1293" s="7">
        <f>1*OR(
AND(Table_owssvr__1[[#This Row],[Start time]]&gt;=AB$1, Table_owssvr__1[[#This Row],[Start time]]&lt;AC$1),
AND(Table_owssvr__1[[#This Row],[End Time]]&gt;AB$1, Table_owssvr__1[[#This Row],[End Time]]&lt;=AC$1 ),
AND(Table_owssvr__1[[#This Row],[Start time]]&lt;AB$1, Table_owssvr__1[[#This Row],[End Time]]&gt;AC$1)
)</f>
        <v>0</v>
      </c>
      <c r="AC1293" s="7">
        <f>1*OR(
AND(Table_owssvr__1[[#This Row],[Start time]]&gt;=AC$1, Table_owssvr__1[[#This Row],[Start time]]&lt;AD$1),
AND(Table_owssvr__1[[#This Row],[End Time]]&gt;AC$1, Table_owssvr__1[[#This Row],[End Time]]&lt;=AD$1 ),
AND(Table_owssvr__1[[#This Row],[Start time]]&lt;AC$1, Table_owssvr__1[[#This Row],[End Time]]&gt;AD$1)
)</f>
        <v>0</v>
      </c>
      <c r="AD1293" s="7">
        <f>1*OR(
AND(Table_owssvr__1[[#This Row],[Start time]]&gt;=AD$1, Table_owssvr__1[[#This Row],[Start time]]&lt;AE$1),
AND(Table_owssvr__1[[#This Row],[End Time]]&gt;AD$1, Table_owssvr__1[[#This Row],[End Time]]&lt;=AE$1 ),
AND(Table_owssvr__1[[#This Row],[Start time]]&lt;AD$1, Table_owssvr__1[[#This Row],[End Time]]&gt;AE$1)
)</f>
        <v>0</v>
      </c>
      <c r="AE1293" s="7">
        <f>1*OR(
AND(Table_owssvr__1[[#This Row],[Start time]]&gt;=AE$1, Table_owssvr__1[[#This Row],[Start time]]&lt;AF$1),
AND(Table_owssvr__1[[#This Row],[End Time]]&gt;AE$1, Table_owssvr__1[[#This Row],[End Time]]&lt;=AF$1 ),
AND(Table_owssvr__1[[#This Row],[Start time]]&lt;AE$1, Table_owssvr__1[[#This Row],[End Time]]&gt;AF$1)
)</f>
        <v>0</v>
      </c>
    </row>
    <row r="1294" spans="1:31" x14ac:dyDescent="0.25">
      <c r="A1294" s="2"/>
      <c r="B1294" s="3" t="s">
        <v>656</v>
      </c>
      <c r="C1294" s="3" t="s">
        <v>714</v>
      </c>
      <c r="D1294" s="3" t="s">
        <v>22</v>
      </c>
      <c r="E1294" s="1" t="s">
        <v>910</v>
      </c>
      <c r="F1294" s="4">
        <v>42437.375</v>
      </c>
      <c r="G1294" s="4">
        <v>42437.465277777781</v>
      </c>
      <c r="H1294" s="4">
        <v>42438.608530092592</v>
      </c>
      <c r="I1294" s="3" t="s">
        <v>714</v>
      </c>
      <c r="J1294" s="2" t="s">
        <v>17</v>
      </c>
      <c r="K1294" s="2" t="s">
        <v>16</v>
      </c>
      <c r="L1294" t="b">
        <f>LEFT(Table_owssvr__1[[#This Row],[Person''s Name]],4)=LEFT(Table_owssvr__1[[#This Row],[Modified By]],4)</f>
        <v>1</v>
      </c>
      <c r="M1294" t="b">
        <f>Table_owssvr__1[[#This Row],[Modified]]&gt;Table_owssvr__1[[#This Row],[Start Date and Time]]</f>
        <v>1</v>
      </c>
      <c r="N1294">
        <f>(Table_owssvr__1[[#This Row],[End Date and Time]]-Table_owssvr__1[[#This Row],[Start Date and Time]])*24</f>
        <v>2.1666666667442769</v>
      </c>
      <c r="O1294" s="5">
        <f>INT(Table_owssvr__1[[#This Row],[Start Date and Time]])</f>
        <v>42437</v>
      </c>
      <c r="P1294" s="6">
        <f>DATE(YEAR(Table_owssvr__1[[#This Row],[Date]]),MONTH(Table_owssvr__1[[#This Row],[Date]]),1)</f>
        <v>42430</v>
      </c>
      <c r="Q1294" s="9">
        <f>ROUND(24*(Table_owssvr__1[[#This Row],[Start Date and Time]]-INT(Table_owssvr__1[[#This Row],[Start Date and Time]])),2)</f>
        <v>9</v>
      </c>
      <c r="R1294" s="9">
        <f>ROUND(24*(Table_owssvr__1[[#This Row],[End Date and Time]]-INT(Table_owssvr__1[[#This Row],[End Date and Time]])),2)</f>
        <v>11.17</v>
      </c>
      <c r="S1294" s="7">
        <f>1*OR(
AND(Table_owssvr__1[[#This Row],[Start time]]&gt;=S$1, Table_owssvr__1[[#This Row],[Start time]]&lt;T$1),
AND(Table_owssvr__1[[#This Row],[End Time]]&gt;S$1, Table_owssvr__1[[#This Row],[End Time]]&lt;=T$1 ),
AND(Table_owssvr__1[[#This Row],[Start time]]&lt;S$1, Table_owssvr__1[[#This Row],[End Time]]&gt;T$1)
)</f>
        <v>0</v>
      </c>
      <c r="T1294" s="7">
        <f>1*OR(
AND(Table_owssvr__1[[#This Row],[Start time]]&gt;=T$1, Table_owssvr__1[[#This Row],[Start time]]&lt;U$1),
AND(Table_owssvr__1[[#This Row],[End Time]]&gt;T$1, Table_owssvr__1[[#This Row],[End Time]]&lt;=U$1 ),
AND(Table_owssvr__1[[#This Row],[Start time]]&lt;T$1, Table_owssvr__1[[#This Row],[End Time]]&gt;U$1)
)</f>
        <v>1</v>
      </c>
      <c r="U1294" s="7">
        <f>1*OR(
AND(Table_owssvr__1[[#This Row],[Start time]]&gt;=U$1, Table_owssvr__1[[#This Row],[Start time]]&lt;V$1),
AND(Table_owssvr__1[[#This Row],[End Time]]&gt;U$1, Table_owssvr__1[[#This Row],[End Time]]&lt;=V$1 ),
AND(Table_owssvr__1[[#This Row],[Start time]]&lt;U$1, Table_owssvr__1[[#This Row],[End Time]]&gt;V$1)
)</f>
        <v>1</v>
      </c>
      <c r="V1294" s="7">
        <f>1*OR(
AND(Table_owssvr__1[[#This Row],[Start time]]&gt;=V$1, Table_owssvr__1[[#This Row],[Start time]]&lt;W$1),
AND(Table_owssvr__1[[#This Row],[End Time]]&gt;V$1, Table_owssvr__1[[#This Row],[End Time]]&lt;=W$1 ),
AND(Table_owssvr__1[[#This Row],[Start time]]&lt;V$1, Table_owssvr__1[[#This Row],[End Time]]&gt;W$1)
)</f>
        <v>1</v>
      </c>
      <c r="W1294" s="7">
        <f>1*OR(
AND(Table_owssvr__1[[#This Row],[Start time]]&gt;=W$1, Table_owssvr__1[[#This Row],[Start time]]&lt;X$1),
AND(Table_owssvr__1[[#This Row],[End Time]]&gt;W$1, Table_owssvr__1[[#This Row],[End Time]]&lt;=X$1 ),
AND(Table_owssvr__1[[#This Row],[Start time]]&lt;W$1, Table_owssvr__1[[#This Row],[End Time]]&gt;X$1)
)</f>
        <v>0</v>
      </c>
      <c r="X1294" s="7">
        <f>1*OR(
AND(Table_owssvr__1[[#This Row],[Start time]]&gt;=X$1, Table_owssvr__1[[#This Row],[Start time]]&lt;Y$1),
AND(Table_owssvr__1[[#This Row],[End Time]]&gt;X$1, Table_owssvr__1[[#This Row],[End Time]]&lt;=Y$1 ),
AND(Table_owssvr__1[[#This Row],[Start time]]&lt;X$1, Table_owssvr__1[[#This Row],[End Time]]&gt;Y$1)
)</f>
        <v>0</v>
      </c>
      <c r="Y1294" s="7">
        <f>1*OR(
AND(Table_owssvr__1[[#This Row],[Start time]]&gt;=Y$1, Table_owssvr__1[[#This Row],[Start time]]&lt;Z$1),
AND(Table_owssvr__1[[#This Row],[End Time]]&gt;Y$1, Table_owssvr__1[[#This Row],[End Time]]&lt;=Z$1 ),
AND(Table_owssvr__1[[#This Row],[Start time]]&lt;Y$1, Table_owssvr__1[[#This Row],[End Time]]&gt;Z$1)
)</f>
        <v>0</v>
      </c>
      <c r="Z1294" s="7">
        <f>1*OR(
AND(Table_owssvr__1[[#This Row],[Start time]]&gt;=Z$1, Table_owssvr__1[[#This Row],[Start time]]&lt;AA$1),
AND(Table_owssvr__1[[#This Row],[End Time]]&gt;Z$1, Table_owssvr__1[[#This Row],[End Time]]&lt;=AA$1 ),
AND(Table_owssvr__1[[#This Row],[Start time]]&lt;Z$1, Table_owssvr__1[[#This Row],[End Time]]&gt;AA$1)
)</f>
        <v>0</v>
      </c>
      <c r="AA1294" s="7">
        <f>1*OR(
AND(Table_owssvr__1[[#This Row],[Start time]]&gt;=AA$1, Table_owssvr__1[[#This Row],[Start time]]&lt;AB$1),
AND(Table_owssvr__1[[#This Row],[End Time]]&gt;AA$1, Table_owssvr__1[[#This Row],[End Time]]&lt;=AB$1 ),
AND(Table_owssvr__1[[#This Row],[Start time]]&lt;AA$1, Table_owssvr__1[[#This Row],[End Time]]&gt;AB$1)
)</f>
        <v>0</v>
      </c>
      <c r="AB1294" s="7">
        <f>1*OR(
AND(Table_owssvr__1[[#This Row],[Start time]]&gt;=AB$1, Table_owssvr__1[[#This Row],[Start time]]&lt;AC$1),
AND(Table_owssvr__1[[#This Row],[End Time]]&gt;AB$1, Table_owssvr__1[[#This Row],[End Time]]&lt;=AC$1 ),
AND(Table_owssvr__1[[#This Row],[Start time]]&lt;AB$1, Table_owssvr__1[[#This Row],[End Time]]&gt;AC$1)
)</f>
        <v>0</v>
      </c>
      <c r="AC1294" s="7">
        <f>1*OR(
AND(Table_owssvr__1[[#This Row],[Start time]]&gt;=AC$1, Table_owssvr__1[[#This Row],[Start time]]&lt;AD$1),
AND(Table_owssvr__1[[#This Row],[End Time]]&gt;AC$1, Table_owssvr__1[[#This Row],[End Time]]&lt;=AD$1 ),
AND(Table_owssvr__1[[#This Row],[Start time]]&lt;AC$1, Table_owssvr__1[[#This Row],[End Time]]&gt;AD$1)
)</f>
        <v>0</v>
      </c>
      <c r="AD1294" s="7">
        <f>1*OR(
AND(Table_owssvr__1[[#This Row],[Start time]]&gt;=AD$1, Table_owssvr__1[[#This Row],[Start time]]&lt;AE$1),
AND(Table_owssvr__1[[#This Row],[End Time]]&gt;AD$1, Table_owssvr__1[[#This Row],[End Time]]&lt;=AE$1 ),
AND(Table_owssvr__1[[#This Row],[Start time]]&lt;AD$1, Table_owssvr__1[[#This Row],[End Time]]&gt;AE$1)
)</f>
        <v>0</v>
      </c>
      <c r="AE1294" s="7">
        <f>1*OR(
AND(Table_owssvr__1[[#This Row],[Start time]]&gt;=AE$1, Table_owssvr__1[[#This Row],[Start time]]&lt;AF$1),
AND(Table_owssvr__1[[#This Row],[End Time]]&gt;AE$1, Table_owssvr__1[[#This Row],[End Time]]&lt;=AF$1 ),
AND(Table_owssvr__1[[#This Row],[Start time]]&lt;AE$1, Table_owssvr__1[[#This Row],[End Time]]&gt;AF$1)
)</f>
        <v>0</v>
      </c>
    </row>
    <row r="1295" spans="1:31" x14ac:dyDescent="0.25">
      <c r="A1295" s="2"/>
      <c r="B1295" s="3" t="s">
        <v>687</v>
      </c>
      <c r="C1295" s="3" t="s">
        <v>36</v>
      </c>
      <c r="D1295" s="3" t="s">
        <v>19</v>
      </c>
      <c r="E1295" s="1" t="s">
        <v>857</v>
      </c>
      <c r="F1295" s="4">
        <v>42436.666666666664</v>
      </c>
      <c r="G1295" s="4">
        <v>42436.680555555555</v>
      </c>
      <c r="H1295" s="4">
        <v>42440.707152777781</v>
      </c>
      <c r="I1295" s="3" t="s">
        <v>36</v>
      </c>
      <c r="J1295" s="2" t="s">
        <v>17</v>
      </c>
      <c r="K1295" s="2" t="s">
        <v>16</v>
      </c>
      <c r="L1295" t="b">
        <f>LEFT(Table_owssvr__1[[#This Row],[Person''s Name]],4)=LEFT(Table_owssvr__1[[#This Row],[Modified By]],4)</f>
        <v>1</v>
      </c>
      <c r="M1295" t="b">
        <f>Table_owssvr__1[[#This Row],[Modified]]&gt;Table_owssvr__1[[#This Row],[Start Date and Time]]</f>
        <v>1</v>
      </c>
      <c r="N1295">
        <f>(Table_owssvr__1[[#This Row],[End Date and Time]]-Table_owssvr__1[[#This Row],[Start Date and Time]])*24</f>
        <v>0.33333333337213844</v>
      </c>
      <c r="O1295" s="5">
        <f>INT(Table_owssvr__1[[#This Row],[Start Date and Time]])</f>
        <v>42436</v>
      </c>
      <c r="P1295" s="6">
        <f>DATE(YEAR(Table_owssvr__1[[#This Row],[Date]]),MONTH(Table_owssvr__1[[#This Row],[Date]]),1)</f>
        <v>42430</v>
      </c>
      <c r="Q1295" s="9">
        <f>ROUND(24*(Table_owssvr__1[[#This Row],[Start Date and Time]]-INT(Table_owssvr__1[[#This Row],[Start Date and Time]])),2)</f>
        <v>16</v>
      </c>
      <c r="R1295" s="9">
        <f>ROUND(24*(Table_owssvr__1[[#This Row],[End Date and Time]]-INT(Table_owssvr__1[[#This Row],[End Date and Time]])),2)</f>
        <v>16.329999999999998</v>
      </c>
      <c r="S1295" s="7">
        <f>1*OR(
AND(Table_owssvr__1[[#This Row],[Start time]]&gt;=S$1, Table_owssvr__1[[#This Row],[Start time]]&lt;T$1),
AND(Table_owssvr__1[[#This Row],[End Time]]&gt;S$1, Table_owssvr__1[[#This Row],[End Time]]&lt;=T$1 ),
AND(Table_owssvr__1[[#This Row],[Start time]]&lt;S$1, Table_owssvr__1[[#This Row],[End Time]]&gt;T$1)
)</f>
        <v>0</v>
      </c>
      <c r="T1295" s="7">
        <f>1*OR(
AND(Table_owssvr__1[[#This Row],[Start time]]&gt;=T$1, Table_owssvr__1[[#This Row],[Start time]]&lt;U$1),
AND(Table_owssvr__1[[#This Row],[End Time]]&gt;T$1, Table_owssvr__1[[#This Row],[End Time]]&lt;=U$1 ),
AND(Table_owssvr__1[[#This Row],[Start time]]&lt;T$1, Table_owssvr__1[[#This Row],[End Time]]&gt;U$1)
)</f>
        <v>0</v>
      </c>
      <c r="U1295" s="7">
        <f>1*OR(
AND(Table_owssvr__1[[#This Row],[Start time]]&gt;=U$1, Table_owssvr__1[[#This Row],[Start time]]&lt;V$1),
AND(Table_owssvr__1[[#This Row],[End Time]]&gt;U$1, Table_owssvr__1[[#This Row],[End Time]]&lt;=V$1 ),
AND(Table_owssvr__1[[#This Row],[Start time]]&lt;U$1, Table_owssvr__1[[#This Row],[End Time]]&gt;V$1)
)</f>
        <v>0</v>
      </c>
      <c r="V1295" s="7">
        <f>1*OR(
AND(Table_owssvr__1[[#This Row],[Start time]]&gt;=V$1, Table_owssvr__1[[#This Row],[Start time]]&lt;W$1),
AND(Table_owssvr__1[[#This Row],[End Time]]&gt;V$1, Table_owssvr__1[[#This Row],[End Time]]&lt;=W$1 ),
AND(Table_owssvr__1[[#This Row],[Start time]]&lt;V$1, Table_owssvr__1[[#This Row],[End Time]]&gt;W$1)
)</f>
        <v>0</v>
      </c>
      <c r="W1295" s="7">
        <f>1*OR(
AND(Table_owssvr__1[[#This Row],[Start time]]&gt;=W$1, Table_owssvr__1[[#This Row],[Start time]]&lt;X$1),
AND(Table_owssvr__1[[#This Row],[End Time]]&gt;W$1, Table_owssvr__1[[#This Row],[End Time]]&lt;=X$1 ),
AND(Table_owssvr__1[[#This Row],[Start time]]&lt;W$1, Table_owssvr__1[[#This Row],[End Time]]&gt;X$1)
)</f>
        <v>0</v>
      </c>
      <c r="X1295" s="7">
        <f>1*OR(
AND(Table_owssvr__1[[#This Row],[Start time]]&gt;=X$1, Table_owssvr__1[[#This Row],[Start time]]&lt;Y$1),
AND(Table_owssvr__1[[#This Row],[End Time]]&gt;X$1, Table_owssvr__1[[#This Row],[End Time]]&lt;=Y$1 ),
AND(Table_owssvr__1[[#This Row],[Start time]]&lt;X$1, Table_owssvr__1[[#This Row],[End Time]]&gt;Y$1)
)</f>
        <v>0</v>
      </c>
      <c r="Y1295" s="7">
        <f>1*OR(
AND(Table_owssvr__1[[#This Row],[Start time]]&gt;=Y$1, Table_owssvr__1[[#This Row],[Start time]]&lt;Z$1),
AND(Table_owssvr__1[[#This Row],[End Time]]&gt;Y$1, Table_owssvr__1[[#This Row],[End Time]]&lt;=Z$1 ),
AND(Table_owssvr__1[[#This Row],[Start time]]&lt;Y$1, Table_owssvr__1[[#This Row],[End Time]]&gt;Z$1)
)</f>
        <v>0</v>
      </c>
      <c r="Z1295" s="7">
        <f>1*OR(
AND(Table_owssvr__1[[#This Row],[Start time]]&gt;=Z$1, Table_owssvr__1[[#This Row],[Start time]]&lt;AA$1),
AND(Table_owssvr__1[[#This Row],[End Time]]&gt;Z$1, Table_owssvr__1[[#This Row],[End Time]]&lt;=AA$1 ),
AND(Table_owssvr__1[[#This Row],[Start time]]&lt;Z$1, Table_owssvr__1[[#This Row],[End Time]]&gt;AA$1)
)</f>
        <v>0</v>
      </c>
      <c r="AA1295" s="7">
        <f>1*OR(
AND(Table_owssvr__1[[#This Row],[Start time]]&gt;=AA$1, Table_owssvr__1[[#This Row],[Start time]]&lt;AB$1),
AND(Table_owssvr__1[[#This Row],[End Time]]&gt;AA$1, Table_owssvr__1[[#This Row],[End Time]]&lt;=AB$1 ),
AND(Table_owssvr__1[[#This Row],[Start time]]&lt;AA$1, Table_owssvr__1[[#This Row],[End Time]]&gt;AB$1)
)</f>
        <v>1</v>
      </c>
      <c r="AB1295" s="7">
        <f>1*OR(
AND(Table_owssvr__1[[#This Row],[Start time]]&gt;=AB$1, Table_owssvr__1[[#This Row],[Start time]]&lt;AC$1),
AND(Table_owssvr__1[[#This Row],[End Time]]&gt;AB$1, Table_owssvr__1[[#This Row],[End Time]]&lt;=AC$1 ),
AND(Table_owssvr__1[[#This Row],[Start time]]&lt;AB$1, Table_owssvr__1[[#This Row],[End Time]]&gt;AC$1)
)</f>
        <v>0</v>
      </c>
      <c r="AC1295" s="7">
        <f>1*OR(
AND(Table_owssvr__1[[#This Row],[Start time]]&gt;=AC$1, Table_owssvr__1[[#This Row],[Start time]]&lt;AD$1),
AND(Table_owssvr__1[[#This Row],[End Time]]&gt;AC$1, Table_owssvr__1[[#This Row],[End Time]]&lt;=AD$1 ),
AND(Table_owssvr__1[[#This Row],[Start time]]&lt;AC$1, Table_owssvr__1[[#This Row],[End Time]]&gt;AD$1)
)</f>
        <v>0</v>
      </c>
      <c r="AD1295" s="7">
        <f>1*OR(
AND(Table_owssvr__1[[#This Row],[Start time]]&gt;=AD$1, Table_owssvr__1[[#This Row],[Start time]]&lt;AE$1),
AND(Table_owssvr__1[[#This Row],[End Time]]&gt;AD$1, Table_owssvr__1[[#This Row],[End Time]]&lt;=AE$1 ),
AND(Table_owssvr__1[[#This Row],[Start time]]&lt;AD$1, Table_owssvr__1[[#This Row],[End Time]]&gt;AE$1)
)</f>
        <v>0</v>
      </c>
      <c r="AE1295" s="7">
        <f>1*OR(
AND(Table_owssvr__1[[#This Row],[Start time]]&gt;=AE$1, Table_owssvr__1[[#This Row],[Start time]]&lt;AF$1),
AND(Table_owssvr__1[[#This Row],[End Time]]&gt;AE$1, Table_owssvr__1[[#This Row],[End Time]]&lt;=AF$1 ),
AND(Table_owssvr__1[[#This Row],[Start time]]&lt;AE$1, Table_owssvr__1[[#This Row],[End Time]]&gt;AF$1)
)</f>
        <v>0</v>
      </c>
    </row>
    <row r="1296" spans="1:31" x14ac:dyDescent="0.25">
      <c r="A1296" s="2"/>
      <c r="B1296" s="3" t="s">
        <v>687</v>
      </c>
      <c r="C1296" s="3" t="s">
        <v>36</v>
      </c>
      <c r="D1296" s="3" t="s">
        <v>19</v>
      </c>
      <c r="E1296" s="1" t="s">
        <v>911</v>
      </c>
      <c r="F1296" s="4">
        <v>42438.385416666664</v>
      </c>
      <c r="G1296" s="4">
        <v>42438.458333333336</v>
      </c>
      <c r="H1296" s="4">
        <v>42438.6172337963</v>
      </c>
      <c r="I1296" s="3" t="s">
        <v>36</v>
      </c>
      <c r="J1296" s="2" t="s">
        <v>17</v>
      </c>
      <c r="K1296" s="2" t="s">
        <v>16</v>
      </c>
      <c r="L1296" t="b">
        <f>LEFT(Table_owssvr__1[[#This Row],[Person''s Name]],4)=LEFT(Table_owssvr__1[[#This Row],[Modified By]],4)</f>
        <v>1</v>
      </c>
      <c r="M1296" t="b">
        <f>Table_owssvr__1[[#This Row],[Modified]]&gt;Table_owssvr__1[[#This Row],[Start Date and Time]]</f>
        <v>1</v>
      </c>
      <c r="N1296">
        <f>(Table_owssvr__1[[#This Row],[End Date and Time]]-Table_owssvr__1[[#This Row],[Start Date and Time]])*24</f>
        <v>1.7500000001164153</v>
      </c>
      <c r="O1296" s="5">
        <f>INT(Table_owssvr__1[[#This Row],[Start Date and Time]])</f>
        <v>42438</v>
      </c>
      <c r="P1296" s="6">
        <f>DATE(YEAR(Table_owssvr__1[[#This Row],[Date]]),MONTH(Table_owssvr__1[[#This Row],[Date]]),1)</f>
        <v>42430</v>
      </c>
      <c r="Q1296" s="9">
        <f>ROUND(24*(Table_owssvr__1[[#This Row],[Start Date and Time]]-INT(Table_owssvr__1[[#This Row],[Start Date and Time]])),2)</f>
        <v>9.25</v>
      </c>
      <c r="R1296" s="9">
        <f>ROUND(24*(Table_owssvr__1[[#This Row],[End Date and Time]]-INT(Table_owssvr__1[[#This Row],[End Date and Time]])),2)</f>
        <v>11</v>
      </c>
      <c r="S1296" s="7">
        <f>1*OR(
AND(Table_owssvr__1[[#This Row],[Start time]]&gt;=S$1, Table_owssvr__1[[#This Row],[Start time]]&lt;T$1),
AND(Table_owssvr__1[[#This Row],[End Time]]&gt;S$1, Table_owssvr__1[[#This Row],[End Time]]&lt;=T$1 ),
AND(Table_owssvr__1[[#This Row],[Start time]]&lt;S$1, Table_owssvr__1[[#This Row],[End Time]]&gt;T$1)
)</f>
        <v>0</v>
      </c>
      <c r="T1296" s="7">
        <f>1*OR(
AND(Table_owssvr__1[[#This Row],[Start time]]&gt;=T$1, Table_owssvr__1[[#This Row],[Start time]]&lt;U$1),
AND(Table_owssvr__1[[#This Row],[End Time]]&gt;T$1, Table_owssvr__1[[#This Row],[End Time]]&lt;=U$1 ),
AND(Table_owssvr__1[[#This Row],[Start time]]&lt;T$1, Table_owssvr__1[[#This Row],[End Time]]&gt;U$1)
)</f>
        <v>1</v>
      </c>
      <c r="U1296" s="7">
        <f>1*OR(
AND(Table_owssvr__1[[#This Row],[Start time]]&gt;=U$1, Table_owssvr__1[[#This Row],[Start time]]&lt;V$1),
AND(Table_owssvr__1[[#This Row],[End Time]]&gt;U$1, Table_owssvr__1[[#This Row],[End Time]]&lt;=V$1 ),
AND(Table_owssvr__1[[#This Row],[Start time]]&lt;U$1, Table_owssvr__1[[#This Row],[End Time]]&gt;V$1)
)</f>
        <v>1</v>
      </c>
      <c r="V1296" s="7">
        <f>1*OR(
AND(Table_owssvr__1[[#This Row],[Start time]]&gt;=V$1, Table_owssvr__1[[#This Row],[Start time]]&lt;W$1),
AND(Table_owssvr__1[[#This Row],[End Time]]&gt;V$1, Table_owssvr__1[[#This Row],[End Time]]&lt;=W$1 ),
AND(Table_owssvr__1[[#This Row],[Start time]]&lt;V$1, Table_owssvr__1[[#This Row],[End Time]]&gt;W$1)
)</f>
        <v>0</v>
      </c>
      <c r="W1296" s="7">
        <f>1*OR(
AND(Table_owssvr__1[[#This Row],[Start time]]&gt;=W$1, Table_owssvr__1[[#This Row],[Start time]]&lt;X$1),
AND(Table_owssvr__1[[#This Row],[End Time]]&gt;W$1, Table_owssvr__1[[#This Row],[End Time]]&lt;=X$1 ),
AND(Table_owssvr__1[[#This Row],[Start time]]&lt;W$1, Table_owssvr__1[[#This Row],[End Time]]&gt;X$1)
)</f>
        <v>0</v>
      </c>
      <c r="X1296" s="7">
        <f>1*OR(
AND(Table_owssvr__1[[#This Row],[Start time]]&gt;=X$1, Table_owssvr__1[[#This Row],[Start time]]&lt;Y$1),
AND(Table_owssvr__1[[#This Row],[End Time]]&gt;X$1, Table_owssvr__1[[#This Row],[End Time]]&lt;=Y$1 ),
AND(Table_owssvr__1[[#This Row],[Start time]]&lt;X$1, Table_owssvr__1[[#This Row],[End Time]]&gt;Y$1)
)</f>
        <v>0</v>
      </c>
      <c r="Y1296" s="7">
        <f>1*OR(
AND(Table_owssvr__1[[#This Row],[Start time]]&gt;=Y$1, Table_owssvr__1[[#This Row],[Start time]]&lt;Z$1),
AND(Table_owssvr__1[[#This Row],[End Time]]&gt;Y$1, Table_owssvr__1[[#This Row],[End Time]]&lt;=Z$1 ),
AND(Table_owssvr__1[[#This Row],[Start time]]&lt;Y$1, Table_owssvr__1[[#This Row],[End Time]]&gt;Z$1)
)</f>
        <v>0</v>
      </c>
      <c r="Z1296" s="7">
        <f>1*OR(
AND(Table_owssvr__1[[#This Row],[Start time]]&gt;=Z$1, Table_owssvr__1[[#This Row],[Start time]]&lt;AA$1),
AND(Table_owssvr__1[[#This Row],[End Time]]&gt;Z$1, Table_owssvr__1[[#This Row],[End Time]]&lt;=AA$1 ),
AND(Table_owssvr__1[[#This Row],[Start time]]&lt;Z$1, Table_owssvr__1[[#This Row],[End Time]]&gt;AA$1)
)</f>
        <v>0</v>
      </c>
      <c r="AA1296" s="7">
        <f>1*OR(
AND(Table_owssvr__1[[#This Row],[Start time]]&gt;=AA$1, Table_owssvr__1[[#This Row],[Start time]]&lt;AB$1),
AND(Table_owssvr__1[[#This Row],[End Time]]&gt;AA$1, Table_owssvr__1[[#This Row],[End Time]]&lt;=AB$1 ),
AND(Table_owssvr__1[[#This Row],[Start time]]&lt;AA$1, Table_owssvr__1[[#This Row],[End Time]]&gt;AB$1)
)</f>
        <v>0</v>
      </c>
      <c r="AB1296" s="7">
        <f>1*OR(
AND(Table_owssvr__1[[#This Row],[Start time]]&gt;=AB$1, Table_owssvr__1[[#This Row],[Start time]]&lt;AC$1),
AND(Table_owssvr__1[[#This Row],[End Time]]&gt;AB$1, Table_owssvr__1[[#This Row],[End Time]]&lt;=AC$1 ),
AND(Table_owssvr__1[[#This Row],[Start time]]&lt;AB$1, Table_owssvr__1[[#This Row],[End Time]]&gt;AC$1)
)</f>
        <v>0</v>
      </c>
      <c r="AC1296" s="7">
        <f>1*OR(
AND(Table_owssvr__1[[#This Row],[Start time]]&gt;=AC$1, Table_owssvr__1[[#This Row],[Start time]]&lt;AD$1),
AND(Table_owssvr__1[[#This Row],[End Time]]&gt;AC$1, Table_owssvr__1[[#This Row],[End Time]]&lt;=AD$1 ),
AND(Table_owssvr__1[[#This Row],[Start time]]&lt;AC$1, Table_owssvr__1[[#This Row],[End Time]]&gt;AD$1)
)</f>
        <v>0</v>
      </c>
      <c r="AD1296" s="7">
        <f>1*OR(
AND(Table_owssvr__1[[#This Row],[Start time]]&gt;=AD$1, Table_owssvr__1[[#This Row],[Start time]]&lt;AE$1),
AND(Table_owssvr__1[[#This Row],[End Time]]&gt;AD$1, Table_owssvr__1[[#This Row],[End Time]]&lt;=AE$1 ),
AND(Table_owssvr__1[[#This Row],[Start time]]&lt;AD$1, Table_owssvr__1[[#This Row],[End Time]]&gt;AE$1)
)</f>
        <v>0</v>
      </c>
      <c r="AE1296" s="7">
        <f>1*OR(
AND(Table_owssvr__1[[#This Row],[Start time]]&gt;=AE$1, Table_owssvr__1[[#This Row],[Start time]]&lt;AF$1),
AND(Table_owssvr__1[[#This Row],[End Time]]&gt;AE$1, Table_owssvr__1[[#This Row],[End Time]]&lt;=AF$1 ),
AND(Table_owssvr__1[[#This Row],[Start time]]&lt;AE$1, Table_owssvr__1[[#This Row],[End Time]]&gt;AF$1)
)</f>
        <v>0</v>
      </c>
    </row>
    <row r="1297" spans="1:31" ht="30" x14ac:dyDescent="0.25">
      <c r="A1297" s="2"/>
      <c r="B1297" s="3" t="s">
        <v>656</v>
      </c>
      <c r="C1297" s="3" t="s">
        <v>12</v>
      </c>
      <c r="D1297" s="3" t="s">
        <v>22</v>
      </c>
      <c r="E1297" s="1" t="s">
        <v>912</v>
      </c>
      <c r="F1297" s="4">
        <v>42438.534722222219</v>
      </c>
      <c r="G1297" s="4">
        <v>42438.552083333336</v>
      </c>
      <c r="H1297" s="4">
        <v>42438.620069444441</v>
      </c>
      <c r="I1297" s="3" t="s">
        <v>12</v>
      </c>
      <c r="J1297" s="2" t="s">
        <v>17</v>
      </c>
      <c r="K1297" s="2" t="s">
        <v>16</v>
      </c>
      <c r="L1297" t="b">
        <f>LEFT(Table_owssvr__1[[#This Row],[Person''s Name]],4)=LEFT(Table_owssvr__1[[#This Row],[Modified By]],4)</f>
        <v>1</v>
      </c>
      <c r="M1297" t="b">
        <f>Table_owssvr__1[[#This Row],[Modified]]&gt;Table_owssvr__1[[#This Row],[Start Date and Time]]</f>
        <v>1</v>
      </c>
      <c r="N1297">
        <f>(Table_owssvr__1[[#This Row],[End Date and Time]]-Table_owssvr__1[[#This Row],[Start Date and Time]])*24</f>
        <v>0.41666666680248454</v>
      </c>
      <c r="O1297" s="5">
        <f>INT(Table_owssvr__1[[#This Row],[Start Date and Time]])</f>
        <v>42438</v>
      </c>
      <c r="P1297" s="6">
        <f>DATE(YEAR(Table_owssvr__1[[#This Row],[Date]]),MONTH(Table_owssvr__1[[#This Row],[Date]]),1)</f>
        <v>42430</v>
      </c>
      <c r="Q1297" s="9">
        <f>ROUND(24*(Table_owssvr__1[[#This Row],[Start Date and Time]]-INT(Table_owssvr__1[[#This Row],[Start Date and Time]])),2)</f>
        <v>12.83</v>
      </c>
      <c r="R1297" s="9">
        <f>ROUND(24*(Table_owssvr__1[[#This Row],[End Date and Time]]-INT(Table_owssvr__1[[#This Row],[End Date and Time]])),2)</f>
        <v>13.25</v>
      </c>
      <c r="S1297" s="7">
        <f>1*OR(
AND(Table_owssvr__1[[#This Row],[Start time]]&gt;=S$1, Table_owssvr__1[[#This Row],[Start time]]&lt;T$1),
AND(Table_owssvr__1[[#This Row],[End Time]]&gt;S$1, Table_owssvr__1[[#This Row],[End Time]]&lt;=T$1 ),
AND(Table_owssvr__1[[#This Row],[Start time]]&lt;S$1, Table_owssvr__1[[#This Row],[End Time]]&gt;T$1)
)</f>
        <v>0</v>
      </c>
      <c r="T1297" s="7">
        <f>1*OR(
AND(Table_owssvr__1[[#This Row],[Start time]]&gt;=T$1, Table_owssvr__1[[#This Row],[Start time]]&lt;U$1),
AND(Table_owssvr__1[[#This Row],[End Time]]&gt;T$1, Table_owssvr__1[[#This Row],[End Time]]&lt;=U$1 ),
AND(Table_owssvr__1[[#This Row],[Start time]]&lt;T$1, Table_owssvr__1[[#This Row],[End Time]]&gt;U$1)
)</f>
        <v>0</v>
      </c>
      <c r="U1297" s="7">
        <f>1*OR(
AND(Table_owssvr__1[[#This Row],[Start time]]&gt;=U$1, Table_owssvr__1[[#This Row],[Start time]]&lt;V$1),
AND(Table_owssvr__1[[#This Row],[End Time]]&gt;U$1, Table_owssvr__1[[#This Row],[End Time]]&lt;=V$1 ),
AND(Table_owssvr__1[[#This Row],[Start time]]&lt;U$1, Table_owssvr__1[[#This Row],[End Time]]&gt;V$1)
)</f>
        <v>0</v>
      </c>
      <c r="V1297" s="7">
        <f>1*OR(
AND(Table_owssvr__1[[#This Row],[Start time]]&gt;=V$1, Table_owssvr__1[[#This Row],[Start time]]&lt;W$1),
AND(Table_owssvr__1[[#This Row],[End Time]]&gt;V$1, Table_owssvr__1[[#This Row],[End Time]]&lt;=W$1 ),
AND(Table_owssvr__1[[#This Row],[Start time]]&lt;V$1, Table_owssvr__1[[#This Row],[End Time]]&gt;W$1)
)</f>
        <v>0</v>
      </c>
      <c r="W1297" s="7">
        <f>1*OR(
AND(Table_owssvr__1[[#This Row],[Start time]]&gt;=W$1, Table_owssvr__1[[#This Row],[Start time]]&lt;X$1),
AND(Table_owssvr__1[[#This Row],[End Time]]&gt;W$1, Table_owssvr__1[[#This Row],[End Time]]&lt;=X$1 ),
AND(Table_owssvr__1[[#This Row],[Start time]]&lt;W$1, Table_owssvr__1[[#This Row],[End Time]]&gt;X$1)
)</f>
        <v>1</v>
      </c>
      <c r="X1297" s="7">
        <f>1*OR(
AND(Table_owssvr__1[[#This Row],[Start time]]&gt;=X$1, Table_owssvr__1[[#This Row],[Start time]]&lt;Y$1),
AND(Table_owssvr__1[[#This Row],[End Time]]&gt;X$1, Table_owssvr__1[[#This Row],[End Time]]&lt;=Y$1 ),
AND(Table_owssvr__1[[#This Row],[Start time]]&lt;X$1, Table_owssvr__1[[#This Row],[End Time]]&gt;Y$1)
)</f>
        <v>1</v>
      </c>
      <c r="Y1297" s="7">
        <f>1*OR(
AND(Table_owssvr__1[[#This Row],[Start time]]&gt;=Y$1, Table_owssvr__1[[#This Row],[Start time]]&lt;Z$1),
AND(Table_owssvr__1[[#This Row],[End Time]]&gt;Y$1, Table_owssvr__1[[#This Row],[End Time]]&lt;=Z$1 ),
AND(Table_owssvr__1[[#This Row],[Start time]]&lt;Y$1, Table_owssvr__1[[#This Row],[End Time]]&gt;Z$1)
)</f>
        <v>0</v>
      </c>
      <c r="Z1297" s="7">
        <f>1*OR(
AND(Table_owssvr__1[[#This Row],[Start time]]&gt;=Z$1, Table_owssvr__1[[#This Row],[Start time]]&lt;AA$1),
AND(Table_owssvr__1[[#This Row],[End Time]]&gt;Z$1, Table_owssvr__1[[#This Row],[End Time]]&lt;=AA$1 ),
AND(Table_owssvr__1[[#This Row],[Start time]]&lt;Z$1, Table_owssvr__1[[#This Row],[End Time]]&gt;AA$1)
)</f>
        <v>0</v>
      </c>
      <c r="AA1297" s="7">
        <f>1*OR(
AND(Table_owssvr__1[[#This Row],[Start time]]&gt;=AA$1, Table_owssvr__1[[#This Row],[Start time]]&lt;AB$1),
AND(Table_owssvr__1[[#This Row],[End Time]]&gt;AA$1, Table_owssvr__1[[#This Row],[End Time]]&lt;=AB$1 ),
AND(Table_owssvr__1[[#This Row],[Start time]]&lt;AA$1, Table_owssvr__1[[#This Row],[End Time]]&gt;AB$1)
)</f>
        <v>0</v>
      </c>
      <c r="AB1297" s="7">
        <f>1*OR(
AND(Table_owssvr__1[[#This Row],[Start time]]&gt;=AB$1, Table_owssvr__1[[#This Row],[Start time]]&lt;AC$1),
AND(Table_owssvr__1[[#This Row],[End Time]]&gt;AB$1, Table_owssvr__1[[#This Row],[End Time]]&lt;=AC$1 ),
AND(Table_owssvr__1[[#This Row],[Start time]]&lt;AB$1, Table_owssvr__1[[#This Row],[End Time]]&gt;AC$1)
)</f>
        <v>0</v>
      </c>
      <c r="AC1297" s="7">
        <f>1*OR(
AND(Table_owssvr__1[[#This Row],[Start time]]&gt;=AC$1, Table_owssvr__1[[#This Row],[Start time]]&lt;AD$1),
AND(Table_owssvr__1[[#This Row],[End Time]]&gt;AC$1, Table_owssvr__1[[#This Row],[End Time]]&lt;=AD$1 ),
AND(Table_owssvr__1[[#This Row],[Start time]]&lt;AC$1, Table_owssvr__1[[#This Row],[End Time]]&gt;AD$1)
)</f>
        <v>0</v>
      </c>
      <c r="AD1297" s="7">
        <f>1*OR(
AND(Table_owssvr__1[[#This Row],[Start time]]&gt;=AD$1, Table_owssvr__1[[#This Row],[Start time]]&lt;AE$1),
AND(Table_owssvr__1[[#This Row],[End Time]]&gt;AD$1, Table_owssvr__1[[#This Row],[End Time]]&lt;=AE$1 ),
AND(Table_owssvr__1[[#This Row],[Start time]]&lt;AD$1, Table_owssvr__1[[#This Row],[End Time]]&gt;AE$1)
)</f>
        <v>0</v>
      </c>
      <c r="AE1297" s="7">
        <f>1*OR(
AND(Table_owssvr__1[[#This Row],[Start time]]&gt;=AE$1, Table_owssvr__1[[#This Row],[Start time]]&lt;AF$1),
AND(Table_owssvr__1[[#This Row],[End Time]]&gt;AE$1, Table_owssvr__1[[#This Row],[End Time]]&lt;=AF$1 ),
AND(Table_owssvr__1[[#This Row],[Start time]]&lt;AE$1, Table_owssvr__1[[#This Row],[End Time]]&gt;AF$1)
)</f>
        <v>0</v>
      </c>
    </row>
    <row r="1298" spans="1:31" x14ac:dyDescent="0.25">
      <c r="A1298" s="2"/>
      <c r="B1298" s="3" t="s">
        <v>480</v>
      </c>
      <c r="C1298" s="3" t="s">
        <v>448</v>
      </c>
      <c r="D1298" s="3" t="s">
        <v>25</v>
      </c>
      <c r="E1298" s="1" t="s">
        <v>1390</v>
      </c>
      <c r="F1298" s="4">
        <v>42438.5625</v>
      </c>
      <c r="G1298" s="4">
        <v>42438.631944444445</v>
      </c>
      <c r="H1298" s="4">
        <v>42448.483807870369</v>
      </c>
      <c r="I1298" s="3" t="s">
        <v>448</v>
      </c>
      <c r="J1298" s="2" t="s">
        <v>17</v>
      </c>
      <c r="K1298" s="2" t="s">
        <v>16</v>
      </c>
      <c r="L1298" t="b">
        <f>LEFT(Table_owssvr__1[[#This Row],[Person''s Name]],4)=LEFT(Table_owssvr__1[[#This Row],[Modified By]],4)</f>
        <v>1</v>
      </c>
      <c r="M1298" t="b">
        <f>Table_owssvr__1[[#This Row],[Modified]]&gt;Table_owssvr__1[[#This Row],[Start Date and Time]]</f>
        <v>1</v>
      </c>
      <c r="N1298">
        <f>(Table_owssvr__1[[#This Row],[End Date and Time]]-Table_owssvr__1[[#This Row],[Start Date and Time]])*24</f>
        <v>1.6666666666860692</v>
      </c>
      <c r="O1298" s="5">
        <f>INT(Table_owssvr__1[[#This Row],[Start Date and Time]])</f>
        <v>42438</v>
      </c>
      <c r="P1298" s="6">
        <f>DATE(YEAR(Table_owssvr__1[[#This Row],[Date]]),MONTH(Table_owssvr__1[[#This Row],[Date]]),1)</f>
        <v>42430</v>
      </c>
      <c r="Q1298" s="9">
        <f>ROUND(24*(Table_owssvr__1[[#This Row],[Start Date and Time]]-INT(Table_owssvr__1[[#This Row],[Start Date and Time]])),2)</f>
        <v>13.5</v>
      </c>
      <c r="R1298" s="9">
        <f>ROUND(24*(Table_owssvr__1[[#This Row],[End Date and Time]]-INT(Table_owssvr__1[[#This Row],[End Date and Time]])),2)</f>
        <v>15.17</v>
      </c>
      <c r="S1298" s="7">
        <f>1*OR(
AND(Table_owssvr__1[[#This Row],[Start time]]&gt;=S$1, Table_owssvr__1[[#This Row],[Start time]]&lt;T$1),
AND(Table_owssvr__1[[#This Row],[End Time]]&gt;S$1, Table_owssvr__1[[#This Row],[End Time]]&lt;=T$1 ),
AND(Table_owssvr__1[[#This Row],[Start time]]&lt;S$1, Table_owssvr__1[[#This Row],[End Time]]&gt;T$1)
)</f>
        <v>0</v>
      </c>
      <c r="T1298" s="7">
        <f>1*OR(
AND(Table_owssvr__1[[#This Row],[Start time]]&gt;=T$1, Table_owssvr__1[[#This Row],[Start time]]&lt;U$1),
AND(Table_owssvr__1[[#This Row],[End Time]]&gt;T$1, Table_owssvr__1[[#This Row],[End Time]]&lt;=U$1 ),
AND(Table_owssvr__1[[#This Row],[Start time]]&lt;T$1, Table_owssvr__1[[#This Row],[End Time]]&gt;U$1)
)</f>
        <v>0</v>
      </c>
      <c r="U1298" s="7">
        <f>1*OR(
AND(Table_owssvr__1[[#This Row],[Start time]]&gt;=U$1, Table_owssvr__1[[#This Row],[Start time]]&lt;V$1),
AND(Table_owssvr__1[[#This Row],[End Time]]&gt;U$1, Table_owssvr__1[[#This Row],[End Time]]&lt;=V$1 ),
AND(Table_owssvr__1[[#This Row],[Start time]]&lt;U$1, Table_owssvr__1[[#This Row],[End Time]]&gt;V$1)
)</f>
        <v>0</v>
      </c>
      <c r="V1298" s="7">
        <f>1*OR(
AND(Table_owssvr__1[[#This Row],[Start time]]&gt;=V$1, Table_owssvr__1[[#This Row],[Start time]]&lt;W$1),
AND(Table_owssvr__1[[#This Row],[End Time]]&gt;V$1, Table_owssvr__1[[#This Row],[End Time]]&lt;=W$1 ),
AND(Table_owssvr__1[[#This Row],[Start time]]&lt;V$1, Table_owssvr__1[[#This Row],[End Time]]&gt;W$1)
)</f>
        <v>0</v>
      </c>
      <c r="W1298" s="7">
        <f>1*OR(
AND(Table_owssvr__1[[#This Row],[Start time]]&gt;=W$1, Table_owssvr__1[[#This Row],[Start time]]&lt;X$1),
AND(Table_owssvr__1[[#This Row],[End Time]]&gt;W$1, Table_owssvr__1[[#This Row],[End Time]]&lt;=X$1 ),
AND(Table_owssvr__1[[#This Row],[Start time]]&lt;W$1, Table_owssvr__1[[#This Row],[End Time]]&gt;X$1)
)</f>
        <v>0</v>
      </c>
      <c r="X1298" s="7">
        <f>1*OR(
AND(Table_owssvr__1[[#This Row],[Start time]]&gt;=X$1, Table_owssvr__1[[#This Row],[Start time]]&lt;Y$1),
AND(Table_owssvr__1[[#This Row],[End Time]]&gt;X$1, Table_owssvr__1[[#This Row],[End Time]]&lt;=Y$1 ),
AND(Table_owssvr__1[[#This Row],[Start time]]&lt;X$1, Table_owssvr__1[[#This Row],[End Time]]&gt;Y$1)
)</f>
        <v>1</v>
      </c>
      <c r="Y1298" s="7">
        <f>1*OR(
AND(Table_owssvr__1[[#This Row],[Start time]]&gt;=Y$1, Table_owssvr__1[[#This Row],[Start time]]&lt;Z$1),
AND(Table_owssvr__1[[#This Row],[End Time]]&gt;Y$1, Table_owssvr__1[[#This Row],[End Time]]&lt;=Z$1 ),
AND(Table_owssvr__1[[#This Row],[Start time]]&lt;Y$1, Table_owssvr__1[[#This Row],[End Time]]&gt;Z$1)
)</f>
        <v>1</v>
      </c>
      <c r="Z1298" s="7">
        <f>1*OR(
AND(Table_owssvr__1[[#This Row],[Start time]]&gt;=Z$1, Table_owssvr__1[[#This Row],[Start time]]&lt;AA$1),
AND(Table_owssvr__1[[#This Row],[End Time]]&gt;Z$1, Table_owssvr__1[[#This Row],[End Time]]&lt;=AA$1 ),
AND(Table_owssvr__1[[#This Row],[Start time]]&lt;Z$1, Table_owssvr__1[[#This Row],[End Time]]&gt;AA$1)
)</f>
        <v>1</v>
      </c>
      <c r="AA1298" s="7">
        <f>1*OR(
AND(Table_owssvr__1[[#This Row],[Start time]]&gt;=AA$1, Table_owssvr__1[[#This Row],[Start time]]&lt;AB$1),
AND(Table_owssvr__1[[#This Row],[End Time]]&gt;AA$1, Table_owssvr__1[[#This Row],[End Time]]&lt;=AB$1 ),
AND(Table_owssvr__1[[#This Row],[Start time]]&lt;AA$1, Table_owssvr__1[[#This Row],[End Time]]&gt;AB$1)
)</f>
        <v>0</v>
      </c>
      <c r="AB1298" s="7">
        <f>1*OR(
AND(Table_owssvr__1[[#This Row],[Start time]]&gt;=AB$1, Table_owssvr__1[[#This Row],[Start time]]&lt;AC$1),
AND(Table_owssvr__1[[#This Row],[End Time]]&gt;AB$1, Table_owssvr__1[[#This Row],[End Time]]&lt;=AC$1 ),
AND(Table_owssvr__1[[#This Row],[Start time]]&lt;AB$1, Table_owssvr__1[[#This Row],[End Time]]&gt;AC$1)
)</f>
        <v>0</v>
      </c>
      <c r="AC1298" s="7">
        <f>1*OR(
AND(Table_owssvr__1[[#This Row],[Start time]]&gt;=AC$1, Table_owssvr__1[[#This Row],[Start time]]&lt;AD$1),
AND(Table_owssvr__1[[#This Row],[End Time]]&gt;AC$1, Table_owssvr__1[[#This Row],[End Time]]&lt;=AD$1 ),
AND(Table_owssvr__1[[#This Row],[Start time]]&lt;AC$1, Table_owssvr__1[[#This Row],[End Time]]&gt;AD$1)
)</f>
        <v>0</v>
      </c>
      <c r="AD1298" s="7">
        <f>1*OR(
AND(Table_owssvr__1[[#This Row],[Start time]]&gt;=AD$1, Table_owssvr__1[[#This Row],[Start time]]&lt;AE$1),
AND(Table_owssvr__1[[#This Row],[End Time]]&gt;AD$1, Table_owssvr__1[[#This Row],[End Time]]&lt;=AE$1 ),
AND(Table_owssvr__1[[#This Row],[Start time]]&lt;AD$1, Table_owssvr__1[[#This Row],[End Time]]&gt;AE$1)
)</f>
        <v>0</v>
      </c>
      <c r="AE1298" s="7">
        <f>1*OR(
AND(Table_owssvr__1[[#This Row],[Start time]]&gt;=AE$1, Table_owssvr__1[[#This Row],[Start time]]&lt;AF$1),
AND(Table_owssvr__1[[#This Row],[End Time]]&gt;AE$1, Table_owssvr__1[[#This Row],[End Time]]&lt;=AF$1 ),
AND(Table_owssvr__1[[#This Row],[Start time]]&lt;AE$1, Table_owssvr__1[[#This Row],[End Time]]&gt;AF$1)
)</f>
        <v>0</v>
      </c>
    </row>
    <row r="1299" spans="1:31" x14ac:dyDescent="0.25">
      <c r="A1299" s="2"/>
      <c r="B1299" s="3" t="s">
        <v>480</v>
      </c>
      <c r="C1299" s="3" t="s">
        <v>18</v>
      </c>
      <c r="D1299" s="3" t="s">
        <v>25</v>
      </c>
      <c r="E1299" s="1" t="s">
        <v>815</v>
      </c>
      <c r="F1299" s="4">
        <v>42438.618055555555</v>
      </c>
      <c r="G1299" s="4">
        <v>42438.628472222219</v>
      </c>
      <c r="H1299" s="4">
        <v>42438.667824074073</v>
      </c>
      <c r="I1299" s="3" t="s">
        <v>18</v>
      </c>
      <c r="J1299" s="2" t="s">
        <v>17</v>
      </c>
      <c r="K1299" s="2" t="s">
        <v>16</v>
      </c>
      <c r="L1299" t="b">
        <f>LEFT(Table_owssvr__1[[#This Row],[Person''s Name]],4)=LEFT(Table_owssvr__1[[#This Row],[Modified By]],4)</f>
        <v>1</v>
      </c>
      <c r="M1299" t="b">
        <f>Table_owssvr__1[[#This Row],[Modified]]&gt;Table_owssvr__1[[#This Row],[Start Date and Time]]</f>
        <v>1</v>
      </c>
      <c r="N1299">
        <f>(Table_owssvr__1[[#This Row],[End Date and Time]]-Table_owssvr__1[[#This Row],[Start Date and Time]])*24</f>
        <v>0.24999999994179234</v>
      </c>
      <c r="O1299" s="5">
        <f>INT(Table_owssvr__1[[#This Row],[Start Date and Time]])</f>
        <v>42438</v>
      </c>
      <c r="P1299" s="6">
        <f>DATE(YEAR(Table_owssvr__1[[#This Row],[Date]]),MONTH(Table_owssvr__1[[#This Row],[Date]]),1)</f>
        <v>42430</v>
      </c>
      <c r="Q1299" s="9">
        <f>ROUND(24*(Table_owssvr__1[[#This Row],[Start Date and Time]]-INT(Table_owssvr__1[[#This Row],[Start Date and Time]])),2)</f>
        <v>14.83</v>
      </c>
      <c r="R1299" s="9">
        <f>ROUND(24*(Table_owssvr__1[[#This Row],[End Date and Time]]-INT(Table_owssvr__1[[#This Row],[End Date and Time]])),2)</f>
        <v>15.08</v>
      </c>
      <c r="S1299" s="7">
        <f>1*OR(
AND(Table_owssvr__1[[#This Row],[Start time]]&gt;=S$1, Table_owssvr__1[[#This Row],[Start time]]&lt;T$1),
AND(Table_owssvr__1[[#This Row],[End Time]]&gt;S$1, Table_owssvr__1[[#This Row],[End Time]]&lt;=T$1 ),
AND(Table_owssvr__1[[#This Row],[Start time]]&lt;S$1, Table_owssvr__1[[#This Row],[End Time]]&gt;T$1)
)</f>
        <v>0</v>
      </c>
      <c r="T1299" s="7">
        <f>1*OR(
AND(Table_owssvr__1[[#This Row],[Start time]]&gt;=T$1, Table_owssvr__1[[#This Row],[Start time]]&lt;U$1),
AND(Table_owssvr__1[[#This Row],[End Time]]&gt;T$1, Table_owssvr__1[[#This Row],[End Time]]&lt;=U$1 ),
AND(Table_owssvr__1[[#This Row],[Start time]]&lt;T$1, Table_owssvr__1[[#This Row],[End Time]]&gt;U$1)
)</f>
        <v>0</v>
      </c>
      <c r="U1299" s="7">
        <f>1*OR(
AND(Table_owssvr__1[[#This Row],[Start time]]&gt;=U$1, Table_owssvr__1[[#This Row],[Start time]]&lt;V$1),
AND(Table_owssvr__1[[#This Row],[End Time]]&gt;U$1, Table_owssvr__1[[#This Row],[End Time]]&lt;=V$1 ),
AND(Table_owssvr__1[[#This Row],[Start time]]&lt;U$1, Table_owssvr__1[[#This Row],[End Time]]&gt;V$1)
)</f>
        <v>0</v>
      </c>
      <c r="V1299" s="7">
        <f>1*OR(
AND(Table_owssvr__1[[#This Row],[Start time]]&gt;=V$1, Table_owssvr__1[[#This Row],[Start time]]&lt;W$1),
AND(Table_owssvr__1[[#This Row],[End Time]]&gt;V$1, Table_owssvr__1[[#This Row],[End Time]]&lt;=W$1 ),
AND(Table_owssvr__1[[#This Row],[Start time]]&lt;V$1, Table_owssvr__1[[#This Row],[End Time]]&gt;W$1)
)</f>
        <v>0</v>
      </c>
      <c r="W1299" s="7">
        <f>1*OR(
AND(Table_owssvr__1[[#This Row],[Start time]]&gt;=W$1, Table_owssvr__1[[#This Row],[Start time]]&lt;X$1),
AND(Table_owssvr__1[[#This Row],[End Time]]&gt;W$1, Table_owssvr__1[[#This Row],[End Time]]&lt;=X$1 ),
AND(Table_owssvr__1[[#This Row],[Start time]]&lt;W$1, Table_owssvr__1[[#This Row],[End Time]]&gt;X$1)
)</f>
        <v>0</v>
      </c>
      <c r="X1299" s="7">
        <f>1*OR(
AND(Table_owssvr__1[[#This Row],[Start time]]&gt;=X$1, Table_owssvr__1[[#This Row],[Start time]]&lt;Y$1),
AND(Table_owssvr__1[[#This Row],[End Time]]&gt;X$1, Table_owssvr__1[[#This Row],[End Time]]&lt;=Y$1 ),
AND(Table_owssvr__1[[#This Row],[Start time]]&lt;X$1, Table_owssvr__1[[#This Row],[End Time]]&gt;Y$1)
)</f>
        <v>0</v>
      </c>
      <c r="Y1299" s="7">
        <f>1*OR(
AND(Table_owssvr__1[[#This Row],[Start time]]&gt;=Y$1, Table_owssvr__1[[#This Row],[Start time]]&lt;Z$1),
AND(Table_owssvr__1[[#This Row],[End Time]]&gt;Y$1, Table_owssvr__1[[#This Row],[End Time]]&lt;=Z$1 ),
AND(Table_owssvr__1[[#This Row],[Start time]]&lt;Y$1, Table_owssvr__1[[#This Row],[End Time]]&gt;Z$1)
)</f>
        <v>1</v>
      </c>
      <c r="Z1299" s="7">
        <f>1*OR(
AND(Table_owssvr__1[[#This Row],[Start time]]&gt;=Z$1, Table_owssvr__1[[#This Row],[Start time]]&lt;AA$1),
AND(Table_owssvr__1[[#This Row],[End Time]]&gt;Z$1, Table_owssvr__1[[#This Row],[End Time]]&lt;=AA$1 ),
AND(Table_owssvr__1[[#This Row],[Start time]]&lt;Z$1, Table_owssvr__1[[#This Row],[End Time]]&gt;AA$1)
)</f>
        <v>1</v>
      </c>
      <c r="AA1299" s="7">
        <f>1*OR(
AND(Table_owssvr__1[[#This Row],[Start time]]&gt;=AA$1, Table_owssvr__1[[#This Row],[Start time]]&lt;AB$1),
AND(Table_owssvr__1[[#This Row],[End Time]]&gt;AA$1, Table_owssvr__1[[#This Row],[End Time]]&lt;=AB$1 ),
AND(Table_owssvr__1[[#This Row],[Start time]]&lt;AA$1, Table_owssvr__1[[#This Row],[End Time]]&gt;AB$1)
)</f>
        <v>0</v>
      </c>
      <c r="AB1299" s="7">
        <f>1*OR(
AND(Table_owssvr__1[[#This Row],[Start time]]&gt;=AB$1, Table_owssvr__1[[#This Row],[Start time]]&lt;AC$1),
AND(Table_owssvr__1[[#This Row],[End Time]]&gt;AB$1, Table_owssvr__1[[#This Row],[End Time]]&lt;=AC$1 ),
AND(Table_owssvr__1[[#This Row],[Start time]]&lt;AB$1, Table_owssvr__1[[#This Row],[End Time]]&gt;AC$1)
)</f>
        <v>0</v>
      </c>
      <c r="AC1299" s="7">
        <f>1*OR(
AND(Table_owssvr__1[[#This Row],[Start time]]&gt;=AC$1, Table_owssvr__1[[#This Row],[Start time]]&lt;AD$1),
AND(Table_owssvr__1[[#This Row],[End Time]]&gt;AC$1, Table_owssvr__1[[#This Row],[End Time]]&lt;=AD$1 ),
AND(Table_owssvr__1[[#This Row],[Start time]]&lt;AC$1, Table_owssvr__1[[#This Row],[End Time]]&gt;AD$1)
)</f>
        <v>0</v>
      </c>
      <c r="AD1299" s="7">
        <f>1*OR(
AND(Table_owssvr__1[[#This Row],[Start time]]&gt;=AD$1, Table_owssvr__1[[#This Row],[Start time]]&lt;AE$1),
AND(Table_owssvr__1[[#This Row],[End Time]]&gt;AD$1, Table_owssvr__1[[#This Row],[End Time]]&lt;=AE$1 ),
AND(Table_owssvr__1[[#This Row],[Start time]]&lt;AD$1, Table_owssvr__1[[#This Row],[End Time]]&gt;AE$1)
)</f>
        <v>0</v>
      </c>
      <c r="AE1299" s="7">
        <f>1*OR(
AND(Table_owssvr__1[[#This Row],[Start time]]&gt;=AE$1, Table_owssvr__1[[#This Row],[Start time]]&lt;AF$1),
AND(Table_owssvr__1[[#This Row],[End Time]]&gt;AE$1, Table_owssvr__1[[#This Row],[End Time]]&lt;=AF$1 ),
AND(Table_owssvr__1[[#This Row],[Start time]]&lt;AE$1, Table_owssvr__1[[#This Row],[End Time]]&gt;AF$1)
)</f>
        <v>0</v>
      </c>
    </row>
    <row r="1300" spans="1:31" x14ac:dyDescent="0.25">
      <c r="A1300" s="2"/>
      <c r="B1300" s="3" t="s">
        <v>599</v>
      </c>
      <c r="C1300" s="3" t="s">
        <v>89</v>
      </c>
      <c r="D1300" s="3" t="s">
        <v>22</v>
      </c>
      <c r="E1300" s="1" t="s">
        <v>913</v>
      </c>
      <c r="F1300" s="4">
        <v>42438.652777777781</v>
      </c>
      <c r="G1300" s="4">
        <v>42438.659722222219</v>
      </c>
      <c r="H1300" s="4">
        <v>42438.659861111111</v>
      </c>
      <c r="I1300" s="3" t="s">
        <v>89</v>
      </c>
      <c r="J1300" s="2" t="s">
        <v>17</v>
      </c>
      <c r="K1300" s="2" t="s">
        <v>16</v>
      </c>
      <c r="L1300" t="b">
        <f>LEFT(Table_owssvr__1[[#This Row],[Person''s Name]],4)=LEFT(Table_owssvr__1[[#This Row],[Modified By]],4)</f>
        <v>1</v>
      </c>
      <c r="M1300" t="b">
        <f>Table_owssvr__1[[#This Row],[Modified]]&gt;Table_owssvr__1[[#This Row],[Start Date and Time]]</f>
        <v>1</v>
      </c>
      <c r="N1300">
        <f>(Table_owssvr__1[[#This Row],[End Date and Time]]-Table_owssvr__1[[#This Row],[Start Date and Time]])*24</f>
        <v>0.16666666651144624</v>
      </c>
      <c r="O1300" s="5">
        <f>INT(Table_owssvr__1[[#This Row],[Start Date and Time]])</f>
        <v>42438</v>
      </c>
      <c r="P1300" s="6">
        <f>DATE(YEAR(Table_owssvr__1[[#This Row],[Date]]),MONTH(Table_owssvr__1[[#This Row],[Date]]),1)</f>
        <v>42430</v>
      </c>
      <c r="Q1300" s="9">
        <f>ROUND(24*(Table_owssvr__1[[#This Row],[Start Date and Time]]-INT(Table_owssvr__1[[#This Row],[Start Date and Time]])),2)</f>
        <v>15.67</v>
      </c>
      <c r="R1300" s="9">
        <f>ROUND(24*(Table_owssvr__1[[#This Row],[End Date and Time]]-INT(Table_owssvr__1[[#This Row],[End Date and Time]])),2)</f>
        <v>15.83</v>
      </c>
      <c r="S1300" s="7">
        <f>1*OR(
AND(Table_owssvr__1[[#This Row],[Start time]]&gt;=S$1, Table_owssvr__1[[#This Row],[Start time]]&lt;T$1),
AND(Table_owssvr__1[[#This Row],[End Time]]&gt;S$1, Table_owssvr__1[[#This Row],[End Time]]&lt;=T$1 ),
AND(Table_owssvr__1[[#This Row],[Start time]]&lt;S$1, Table_owssvr__1[[#This Row],[End Time]]&gt;T$1)
)</f>
        <v>0</v>
      </c>
      <c r="T1300" s="7">
        <f>1*OR(
AND(Table_owssvr__1[[#This Row],[Start time]]&gt;=T$1, Table_owssvr__1[[#This Row],[Start time]]&lt;U$1),
AND(Table_owssvr__1[[#This Row],[End Time]]&gt;T$1, Table_owssvr__1[[#This Row],[End Time]]&lt;=U$1 ),
AND(Table_owssvr__1[[#This Row],[Start time]]&lt;T$1, Table_owssvr__1[[#This Row],[End Time]]&gt;U$1)
)</f>
        <v>0</v>
      </c>
      <c r="U1300" s="7">
        <f>1*OR(
AND(Table_owssvr__1[[#This Row],[Start time]]&gt;=U$1, Table_owssvr__1[[#This Row],[Start time]]&lt;V$1),
AND(Table_owssvr__1[[#This Row],[End Time]]&gt;U$1, Table_owssvr__1[[#This Row],[End Time]]&lt;=V$1 ),
AND(Table_owssvr__1[[#This Row],[Start time]]&lt;U$1, Table_owssvr__1[[#This Row],[End Time]]&gt;V$1)
)</f>
        <v>0</v>
      </c>
      <c r="V1300" s="7">
        <f>1*OR(
AND(Table_owssvr__1[[#This Row],[Start time]]&gt;=V$1, Table_owssvr__1[[#This Row],[Start time]]&lt;W$1),
AND(Table_owssvr__1[[#This Row],[End Time]]&gt;V$1, Table_owssvr__1[[#This Row],[End Time]]&lt;=W$1 ),
AND(Table_owssvr__1[[#This Row],[Start time]]&lt;V$1, Table_owssvr__1[[#This Row],[End Time]]&gt;W$1)
)</f>
        <v>0</v>
      </c>
      <c r="W1300" s="7">
        <f>1*OR(
AND(Table_owssvr__1[[#This Row],[Start time]]&gt;=W$1, Table_owssvr__1[[#This Row],[Start time]]&lt;X$1),
AND(Table_owssvr__1[[#This Row],[End Time]]&gt;W$1, Table_owssvr__1[[#This Row],[End Time]]&lt;=X$1 ),
AND(Table_owssvr__1[[#This Row],[Start time]]&lt;W$1, Table_owssvr__1[[#This Row],[End Time]]&gt;X$1)
)</f>
        <v>0</v>
      </c>
      <c r="X1300" s="7">
        <f>1*OR(
AND(Table_owssvr__1[[#This Row],[Start time]]&gt;=X$1, Table_owssvr__1[[#This Row],[Start time]]&lt;Y$1),
AND(Table_owssvr__1[[#This Row],[End Time]]&gt;X$1, Table_owssvr__1[[#This Row],[End Time]]&lt;=Y$1 ),
AND(Table_owssvr__1[[#This Row],[Start time]]&lt;X$1, Table_owssvr__1[[#This Row],[End Time]]&gt;Y$1)
)</f>
        <v>0</v>
      </c>
      <c r="Y1300" s="7">
        <f>1*OR(
AND(Table_owssvr__1[[#This Row],[Start time]]&gt;=Y$1, Table_owssvr__1[[#This Row],[Start time]]&lt;Z$1),
AND(Table_owssvr__1[[#This Row],[End Time]]&gt;Y$1, Table_owssvr__1[[#This Row],[End Time]]&lt;=Z$1 ),
AND(Table_owssvr__1[[#This Row],[Start time]]&lt;Y$1, Table_owssvr__1[[#This Row],[End Time]]&gt;Z$1)
)</f>
        <v>0</v>
      </c>
      <c r="Z1300" s="7">
        <f>1*OR(
AND(Table_owssvr__1[[#This Row],[Start time]]&gt;=Z$1, Table_owssvr__1[[#This Row],[Start time]]&lt;AA$1),
AND(Table_owssvr__1[[#This Row],[End Time]]&gt;Z$1, Table_owssvr__1[[#This Row],[End Time]]&lt;=AA$1 ),
AND(Table_owssvr__1[[#This Row],[Start time]]&lt;Z$1, Table_owssvr__1[[#This Row],[End Time]]&gt;AA$1)
)</f>
        <v>1</v>
      </c>
      <c r="AA1300" s="7">
        <f>1*OR(
AND(Table_owssvr__1[[#This Row],[Start time]]&gt;=AA$1, Table_owssvr__1[[#This Row],[Start time]]&lt;AB$1),
AND(Table_owssvr__1[[#This Row],[End Time]]&gt;AA$1, Table_owssvr__1[[#This Row],[End Time]]&lt;=AB$1 ),
AND(Table_owssvr__1[[#This Row],[Start time]]&lt;AA$1, Table_owssvr__1[[#This Row],[End Time]]&gt;AB$1)
)</f>
        <v>0</v>
      </c>
      <c r="AB1300" s="7">
        <f>1*OR(
AND(Table_owssvr__1[[#This Row],[Start time]]&gt;=AB$1, Table_owssvr__1[[#This Row],[Start time]]&lt;AC$1),
AND(Table_owssvr__1[[#This Row],[End Time]]&gt;AB$1, Table_owssvr__1[[#This Row],[End Time]]&lt;=AC$1 ),
AND(Table_owssvr__1[[#This Row],[Start time]]&lt;AB$1, Table_owssvr__1[[#This Row],[End Time]]&gt;AC$1)
)</f>
        <v>0</v>
      </c>
      <c r="AC1300" s="7">
        <f>1*OR(
AND(Table_owssvr__1[[#This Row],[Start time]]&gt;=AC$1, Table_owssvr__1[[#This Row],[Start time]]&lt;AD$1),
AND(Table_owssvr__1[[#This Row],[End Time]]&gt;AC$1, Table_owssvr__1[[#This Row],[End Time]]&lt;=AD$1 ),
AND(Table_owssvr__1[[#This Row],[Start time]]&lt;AC$1, Table_owssvr__1[[#This Row],[End Time]]&gt;AD$1)
)</f>
        <v>0</v>
      </c>
      <c r="AD1300" s="7">
        <f>1*OR(
AND(Table_owssvr__1[[#This Row],[Start time]]&gt;=AD$1, Table_owssvr__1[[#This Row],[Start time]]&lt;AE$1),
AND(Table_owssvr__1[[#This Row],[End Time]]&gt;AD$1, Table_owssvr__1[[#This Row],[End Time]]&lt;=AE$1 ),
AND(Table_owssvr__1[[#This Row],[Start time]]&lt;AD$1, Table_owssvr__1[[#This Row],[End Time]]&gt;AE$1)
)</f>
        <v>0</v>
      </c>
      <c r="AE1300" s="7">
        <f>1*OR(
AND(Table_owssvr__1[[#This Row],[Start time]]&gt;=AE$1, Table_owssvr__1[[#This Row],[Start time]]&lt;AF$1),
AND(Table_owssvr__1[[#This Row],[End Time]]&gt;AE$1, Table_owssvr__1[[#This Row],[End Time]]&lt;=AF$1 ),
AND(Table_owssvr__1[[#This Row],[Start time]]&lt;AE$1, Table_owssvr__1[[#This Row],[End Time]]&gt;AF$1)
)</f>
        <v>0</v>
      </c>
    </row>
    <row r="1301" spans="1:31" x14ac:dyDescent="0.25">
      <c r="A1301" s="2"/>
      <c r="B1301" s="3" t="s">
        <v>599</v>
      </c>
      <c r="C1301" s="3" t="s">
        <v>506</v>
      </c>
      <c r="D1301" s="3" t="s">
        <v>22</v>
      </c>
      <c r="E1301" s="1" t="s">
        <v>914</v>
      </c>
      <c r="F1301" s="4">
        <v>42438.652777777781</v>
      </c>
      <c r="G1301" s="4">
        <v>42438.659722222219</v>
      </c>
      <c r="H1301" s="4">
        <v>42438.660115740742</v>
      </c>
      <c r="I1301" s="3" t="s">
        <v>508</v>
      </c>
      <c r="J1301" s="2" t="s">
        <v>17</v>
      </c>
      <c r="K1301" s="2" t="s">
        <v>16</v>
      </c>
      <c r="L1301" t="b">
        <f>LEFT(Table_owssvr__1[[#This Row],[Person''s Name]],4)=LEFT(Table_owssvr__1[[#This Row],[Modified By]],4)</f>
        <v>1</v>
      </c>
      <c r="M1301" t="b">
        <f>Table_owssvr__1[[#This Row],[Modified]]&gt;Table_owssvr__1[[#This Row],[Start Date and Time]]</f>
        <v>1</v>
      </c>
      <c r="N1301">
        <f>(Table_owssvr__1[[#This Row],[End Date and Time]]-Table_owssvr__1[[#This Row],[Start Date and Time]])*24</f>
        <v>0.16666666651144624</v>
      </c>
      <c r="O1301" s="5">
        <f>INT(Table_owssvr__1[[#This Row],[Start Date and Time]])</f>
        <v>42438</v>
      </c>
      <c r="P1301" s="6">
        <f>DATE(YEAR(Table_owssvr__1[[#This Row],[Date]]),MONTH(Table_owssvr__1[[#This Row],[Date]]),1)</f>
        <v>42430</v>
      </c>
      <c r="Q1301" s="9">
        <f>ROUND(24*(Table_owssvr__1[[#This Row],[Start Date and Time]]-INT(Table_owssvr__1[[#This Row],[Start Date and Time]])),2)</f>
        <v>15.67</v>
      </c>
      <c r="R1301" s="9">
        <f>ROUND(24*(Table_owssvr__1[[#This Row],[End Date and Time]]-INT(Table_owssvr__1[[#This Row],[End Date and Time]])),2)</f>
        <v>15.83</v>
      </c>
      <c r="S1301" s="7">
        <f>1*OR(
AND(Table_owssvr__1[[#This Row],[Start time]]&gt;=S$1, Table_owssvr__1[[#This Row],[Start time]]&lt;T$1),
AND(Table_owssvr__1[[#This Row],[End Time]]&gt;S$1, Table_owssvr__1[[#This Row],[End Time]]&lt;=T$1 ),
AND(Table_owssvr__1[[#This Row],[Start time]]&lt;S$1, Table_owssvr__1[[#This Row],[End Time]]&gt;T$1)
)</f>
        <v>0</v>
      </c>
      <c r="T1301" s="7">
        <f>1*OR(
AND(Table_owssvr__1[[#This Row],[Start time]]&gt;=T$1, Table_owssvr__1[[#This Row],[Start time]]&lt;U$1),
AND(Table_owssvr__1[[#This Row],[End Time]]&gt;T$1, Table_owssvr__1[[#This Row],[End Time]]&lt;=U$1 ),
AND(Table_owssvr__1[[#This Row],[Start time]]&lt;T$1, Table_owssvr__1[[#This Row],[End Time]]&gt;U$1)
)</f>
        <v>0</v>
      </c>
      <c r="U1301" s="7">
        <f>1*OR(
AND(Table_owssvr__1[[#This Row],[Start time]]&gt;=U$1, Table_owssvr__1[[#This Row],[Start time]]&lt;V$1),
AND(Table_owssvr__1[[#This Row],[End Time]]&gt;U$1, Table_owssvr__1[[#This Row],[End Time]]&lt;=V$1 ),
AND(Table_owssvr__1[[#This Row],[Start time]]&lt;U$1, Table_owssvr__1[[#This Row],[End Time]]&gt;V$1)
)</f>
        <v>0</v>
      </c>
      <c r="V1301" s="7">
        <f>1*OR(
AND(Table_owssvr__1[[#This Row],[Start time]]&gt;=V$1, Table_owssvr__1[[#This Row],[Start time]]&lt;W$1),
AND(Table_owssvr__1[[#This Row],[End Time]]&gt;V$1, Table_owssvr__1[[#This Row],[End Time]]&lt;=W$1 ),
AND(Table_owssvr__1[[#This Row],[Start time]]&lt;V$1, Table_owssvr__1[[#This Row],[End Time]]&gt;W$1)
)</f>
        <v>0</v>
      </c>
      <c r="W1301" s="7">
        <f>1*OR(
AND(Table_owssvr__1[[#This Row],[Start time]]&gt;=W$1, Table_owssvr__1[[#This Row],[Start time]]&lt;X$1),
AND(Table_owssvr__1[[#This Row],[End Time]]&gt;W$1, Table_owssvr__1[[#This Row],[End Time]]&lt;=X$1 ),
AND(Table_owssvr__1[[#This Row],[Start time]]&lt;W$1, Table_owssvr__1[[#This Row],[End Time]]&gt;X$1)
)</f>
        <v>0</v>
      </c>
      <c r="X1301" s="7">
        <f>1*OR(
AND(Table_owssvr__1[[#This Row],[Start time]]&gt;=X$1, Table_owssvr__1[[#This Row],[Start time]]&lt;Y$1),
AND(Table_owssvr__1[[#This Row],[End Time]]&gt;X$1, Table_owssvr__1[[#This Row],[End Time]]&lt;=Y$1 ),
AND(Table_owssvr__1[[#This Row],[Start time]]&lt;X$1, Table_owssvr__1[[#This Row],[End Time]]&gt;Y$1)
)</f>
        <v>0</v>
      </c>
      <c r="Y1301" s="7">
        <f>1*OR(
AND(Table_owssvr__1[[#This Row],[Start time]]&gt;=Y$1, Table_owssvr__1[[#This Row],[Start time]]&lt;Z$1),
AND(Table_owssvr__1[[#This Row],[End Time]]&gt;Y$1, Table_owssvr__1[[#This Row],[End Time]]&lt;=Z$1 ),
AND(Table_owssvr__1[[#This Row],[Start time]]&lt;Y$1, Table_owssvr__1[[#This Row],[End Time]]&gt;Z$1)
)</f>
        <v>0</v>
      </c>
      <c r="Z1301" s="7">
        <f>1*OR(
AND(Table_owssvr__1[[#This Row],[Start time]]&gt;=Z$1, Table_owssvr__1[[#This Row],[Start time]]&lt;AA$1),
AND(Table_owssvr__1[[#This Row],[End Time]]&gt;Z$1, Table_owssvr__1[[#This Row],[End Time]]&lt;=AA$1 ),
AND(Table_owssvr__1[[#This Row],[Start time]]&lt;Z$1, Table_owssvr__1[[#This Row],[End Time]]&gt;AA$1)
)</f>
        <v>1</v>
      </c>
      <c r="AA1301" s="7">
        <f>1*OR(
AND(Table_owssvr__1[[#This Row],[Start time]]&gt;=AA$1, Table_owssvr__1[[#This Row],[Start time]]&lt;AB$1),
AND(Table_owssvr__1[[#This Row],[End Time]]&gt;AA$1, Table_owssvr__1[[#This Row],[End Time]]&lt;=AB$1 ),
AND(Table_owssvr__1[[#This Row],[Start time]]&lt;AA$1, Table_owssvr__1[[#This Row],[End Time]]&gt;AB$1)
)</f>
        <v>0</v>
      </c>
      <c r="AB1301" s="7">
        <f>1*OR(
AND(Table_owssvr__1[[#This Row],[Start time]]&gt;=AB$1, Table_owssvr__1[[#This Row],[Start time]]&lt;AC$1),
AND(Table_owssvr__1[[#This Row],[End Time]]&gt;AB$1, Table_owssvr__1[[#This Row],[End Time]]&lt;=AC$1 ),
AND(Table_owssvr__1[[#This Row],[Start time]]&lt;AB$1, Table_owssvr__1[[#This Row],[End Time]]&gt;AC$1)
)</f>
        <v>0</v>
      </c>
      <c r="AC1301" s="7">
        <f>1*OR(
AND(Table_owssvr__1[[#This Row],[Start time]]&gt;=AC$1, Table_owssvr__1[[#This Row],[Start time]]&lt;AD$1),
AND(Table_owssvr__1[[#This Row],[End Time]]&gt;AC$1, Table_owssvr__1[[#This Row],[End Time]]&lt;=AD$1 ),
AND(Table_owssvr__1[[#This Row],[Start time]]&lt;AC$1, Table_owssvr__1[[#This Row],[End Time]]&gt;AD$1)
)</f>
        <v>0</v>
      </c>
      <c r="AD1301" s="7">
        <f>1*OR(
AND(Table_owssvr__1[[#This Row],[Start time]]&gt;=AD$1, Table_owssvr__1[[#This Row],[Start time]]&lt;AE$1),
AND(Table_owssvr__1[[#This Row],[End Time]]&gt;AD$1, Table_owssvr__1[[#This Row],[End Time]]&lt;=AE$1 ),
AND(Table_owssvr__1[[#This Row],[Start time]]&lt;AD$1, Table_owssvr__1[[#This Row],[End Time]]&gt;AE$1)
)</f>
        <v>0</v>
      </c>
      <c r="AE1301" s="7">
        <f>1*OR(
AND(Table_owssvr__1[[#This Row],[Start time]]&gt;=AE$1, Table_owssvr__1[[#This Row],[Start time]]&lt;AF$1),
AND(Table_owssvr__1[[#This Row],[End Time]]&gt;AE$1, Table_owssvr__1[[#This Row],[End Time]]&lt;=AF$1 ),
AND(Table_owssvr__1[[#This Row],[Start time]]&lt;AE$1, Table_owssvr__1[[#This Row],[End Time]]&gt;AF$1)
)</f>
        <v>0</v>
      </c>
    </row>
    <row r="1302" spans="1:31" x14ac:dyDescent="0.25">
      <c r="A1302" s="2"/>
      <c r="B1302" s="3" t="s">
        <v>599</v>
      </c>
      <c r="C1302" s="3" t="s">
        <v>506</v>
      </c>
      <c r="D1302" s="3" t="s">
        <v>22</v>
      </c>
      <c r="E1302" s="1" t="s">
        <v>915</v>
      </c>
      <c r="F1302" s="4">
        <v>42438.583333333336</v>
      </c>
      <c r="G1302" s="4">
        <v>42438.645833333336</v>
      </c>
      <c r="H1302" s="4">
        <v>42438.660821759258</v>
      </c>
      <c r="I1302" s="3" t="s">
        <v>508</v>
      </c>
      <c r="J1302" s="2" t="s">
        <v>17</v>
      </c>
      <c r="K1302" s="2" t="s">
        <v>16</v>
      </c>
      <c r="L1302" t="b">
        <f>LEFT(Table_owssvr__1[[#This Row],[Person''s Name]],4)=LEFT(Table_owssvr__1[[#This Row],[Modified By]],4)</f>
        <v>1</v>
      </c>
      <c r="M1302" t="b">
        <f>Table_owssvr__1[[#This Row],[Modified]]&gt;Table_owssvr__1[[#This Row],[Start Date and Time]]</f>
        <v>1</v>
      </c>
      <c r="N1302">
        <f>(Table_owssvr__1[[#This Row],[End Date and Time]]-Table_owssvr__1[[#This Row],[Start Date and Time]])*24</f>
        <v>1.5</v>
      </c>
      <c r="O1302" s="5">
        <f>INT(Table_owssvr__1[[#This Row],[Start Date and Time]])</f>
        <v>42438</v>
      </c>
      <c r="P1302" s="6">
        <f>DATE(YEAR(Table_owssvr__1[[#This Row],[Date]]),MONTH(Table_owssvr__1[[#This Row],[Date]]),1)</f>
        <v>42430</v>
      </c>
      <c r="Q1302" s="9">
        <f>ROUND(24*(Table_owssvr__1[[#This Row],[Start Date and Time]]-INT(Table_owssvr__1[[#This Row],[Start Date and Time]])),2)</f>
        <v>14</v>
      </c>
      <c r="R1302" s="9">
        <f>ROUND(24*(Table_owssvr__1[[#This Row],[End Date and Time]]-INT(Table_owssvr__1[[#This Row],[End Date and Time]])),2)</f>
        <v>15.5</v>
      </c>
      <c r="S1302" s="7">
        <f>1*OR(
AND(Table_owssvr__1[[#This Row],[Start time]]&gt;=S$1, Table_owssvr__1[[#This Row],[Start time]]&lt;T$1),
AND(Table_owssvr__1[[#This Row],[End Time]]&gt;S$1, Table_owssvr__1[[#This Row],[End Time]]&lt;=T$1 ),
AND(Table_owssvr__1[[#This Row],[Start time]]&lt;S$1, Table_owssvr__1[[#This Row],[End Time]]&gt;T$1)
)</f>
        <v>0</v>
      </c>
      <c r="T1302" s="7">
        <f>1*OR(
AND(Table_owssvr__1[[#This Row],[Start time]]&gt;=T$1, Table_owssvr__1[[#This Row],[Start time]]&lt;U$1),
AND(Table_owssvr__1[[#This Row],[End Time]]&gt;T$1, Table_owssvr__1[[#This Row],[End Time]]&lt;=U$1 ),
AND(Table_owssvr__1[[#This Row],[Start time]]&lt;T$1, Table_owssvr__1[[#This Row],[End Time]]&gt;U$1)
)</f>
        <v>0</v>
      </c>
      <c r="U1302" s="7">
        <f>1*OR(
AND(Table_owssvr__1[[#This Row],[Start time]]&gt;=U$1, Table_owssvr__1[[#This Row],[Start time]]&lt;V$1),
AND(Table_owssvr__1[[#This Row],[End Time]]&gt;U$1, Table_owssvr__1[[#This Row],[End Time]]&lt;=V$1 ),
AND(Table_owssvr__1[[#This Row],[Start time]]&lt;U$1, Table_owssvr__1[[#This Row],[End Time]]&gt;V$1)
)</f>
        <v>0</v>
      </c>
      <c r="V1302" s="7">
        <f>1*OR(
AND(Table_owssvr__1[[#This Row],[Start time]]&gt;=V$1, Table_owssvr__1[[#This Row],[Start time]]&lt;W$1),
AND(Table_owssvr__1[[#This Row],[End Time]]&gt;V$1, Table_owssvr__1[[#This Row],[End Time]]&lt;=W$1 ),
AND(Table_owssvr__1[[#This Row],[Start time]]&lt;V$1, Table_owssvr__1[[#This Row],[End Time]]&gt;W$1)
)</f>
        <v>0</v>
      </c>
      <c r="W1302" s="7">
        <f>1*OR(
AND(Table_owssvr__1[[#This Row],[Start time]]&gt;=W$1, Table_owssvr__1[[#This Row],[Start time]]&lt;X$1),
AND(Table_owssvr__1[[#This Row],[End Time]]&gt;W$1, Table_owssvr__1[[#This Row],[End Time]]&lt;=X$1 ),
AND(Table_owssvr__1[[#This Row],[Start time]]&lt;W$1, Table_owssvr__1[[#This Row],[End Time]]&gt;X$1)
)</f>
        <v>0</v>
      </c>
      <c r="X1302" s="7">
        <f>1*OR(
AND(Table_owssvr__1[[#This Row],[Start time]]&gt;=X$1, Table_owssvr__1[[#This Row],[Start time]]&lt;Y$1),
AND(Table_owssvr__1[[#This Row],[End Time]]&gt;X$1, Table_owssvr__1[[#This Row],[End Time]]&lt;=Y$1 ),
AND(Table_owssvr__1[[#This Row],[Start time]]&lt;X$1, Table_owssvr__1[[#This Row],[End Time]]&gt;Y$1)
)</f>
        <v>0</v>
      </c>
      <c r="Y1302" s="7">
        <f>1*OR(
AND(Table_owssvr__1[[#This Row],[Start time]]&gt;=Y$1, Table_owssvr__1[[#This Row],[Start time]]&lt;Z$1),
AND(Table_owssvr__1[[#This Row],[End Time]]&gt;Y$1, Table_owssvr__1[[#This Row],[End Time]]&lt;=Z$1 ),
AND(Table_owssvr__1[[#This Row],[Start time]]&lt;Y$1, Table_owssvr__1[[#This Row],[End Time]]&gt;Z$1)
)</f>
        <v>1</v>
      </c>
      <c r="Z1302" s="7">
        <f>1*OR(
AND(Table_owssvr__1[[#This Row],[Start time]]&gt;=Z$1, Table_owssvr__1[[#This Row],[Start time]]&lt;AA$1),
AND(Table_owssvr__1[[#This Row],[End Time]]&gt;Z$1, Table_owssvr__1[[#This Row],[End Time]]&lt;=AA$1 ),
AND(Table_owssvr__1[[#This Row],[Start time]]&lt;Z$1, Table_owssvr__1[[#This Row],[End Time]]&gt;AA$1)
)</f>
        <v>1</v>
      </c>
      <c r="AA1302" s="7">
        <f>1*OR(
AND(Table_owssvr__1[[#This Row],[Start time]]&gt;=AA$1, Table_owssvr__1[[#This Row],[Start time]]&lt;AB$1),
AND(Table_owssvr__1[[#This Row],[End Time]]&gt;AA$1, Table_owssvr__1[[#This Row],[End Time]]&lt;=AB$1 ),
AND(Table_owssvr__1[[#This Row],[Start time]]&lt;AA$1, Table_owssvr__1[[#This Row],[End Time]]&gt;AB$1)
)</f>
        <v>0</v>
      </c>
      <c r="AB1302" s="7">
        <f>1*OR(
AND(Table_owssvr__1[[#This Row],[Start time]]&gt;=AB$1, Table_owssvr__1[[#This Row],[Start time]]&lt;AC$1),
AND(Table_owssvr__1[[#This Row],[End Time]]&gt;AB$1, Table_owssvr__1[[#This Row],[End Time]]&lt;=AC$1 ),
AND(Table_owssvr__1[[#This Row],[Start time]]&lt;AB$1, Table_owssvr__1[[#This Row],[End Time]]&gt;AC$1)
)</f>
        <v>0</v>
      </c>
      <c r="AC1302" s="7">
        <f>1*OR(
AND(Table_owssvr__1[[#This Row],[Start time]]&gt;=AC$1, Table_owssvr__1[[#This Row],[Start time]]&lt;AD$1),
AND(Table_owssvr__1[[#This Row],[End Time]]&gt;AC$1, Table_owssvr__1[[#This Row],[End Time]]&lt;=AD$1 ),
AND(Table_owssvr__1[[#This Row],[Start time]]&lt;AC$1, Table_owssvr__1[[#This Row],[End Time]]&gt;AD$1)
)</f>
        <v>0</v>
      </c>
      <c r="AD1302" s="7">
        <f>1*OR(
AND(Table_owssvr__1[[#This Row],[Start time]]&gt;=AD$1, Table_owssvr__1[[#This Row],[Start time]]&lt;AE$1),
AND(Table_owssvr__1[[#This Row],[End Time]]&gt;AD$1, Table_owssvr__1[[#This Row],[End Time]]&lt;=AE$1 ),
AND(Table_owssvr__1[[#This Row],[Start time]]&lt;AD$1, Table_owssvr__1[[#This Row],[End Time]]&gt;AE$1)
)</f>
        <v>0</v>
      </c>
      <c r="AE1302" s="7">
        <f>1*OR(
AND(Table_owssvr__1[[#This Row],[Start time]]&gt;=AE$1, Table_owssvr__1[[#This Row],[Start time]]&lt;AF$1),
AND(Table_owssvr__1[[#This Row],[End Time]]&gt;AE$1, Table_owssvr__1[[#This Row],[End Time]]&lt;=AF$1 ),
AND(Table_owssvr__1[[#This Row],[Start time]]&lt;AE$1, Table_owssvr__1[[#This Row],[End Time]]&gt;AF$1)
)</f>
        <v>0</v>
      </c>
    </row>
    <row r="1303" spans="1:31" x14ac:dyDescent="0.25">
      <c r="A1303" s="2"/>
      <c r="B1303" s="3" t="s">
        <v>599</v>
      </c>
      <c r="C1303" s="3" t="s">
        <v>506</v>
      </c>
      <c r="D1303" s="3" t="s">
        <v>22</v>
      </c>
      <c r="E1303" s="1" t="s">
        <v>916</v>
      </c>
      <c r="F1303" s="4">
        <v>42434.677083333336</v>
      </c>
      <c r="G1303" s="4">
        <v>42434.71875</v>
      </c>
      <c r="H1303" s="4">
        <v>42438.684814814813</v>
      </c>
      <c r="I1303" s="3" t="s">
        <v>508</v>
      </c>
      <c r="J1303" s="2" t="s">
        <v>17</v>
      </c>
      <c r="K1303" s="2" t="s">
        <v>16</v>
      </c>
      <c r="L1303" t="b">
        <f>LEFT(Table_owssvr__1[[#This Row],[Person''s Name]],4)=LEFT(Table_owssvr__1[[#This Row],[Modified By]],4)</f>
        <v>1</v>
      </c>
      <c r="M1303" t="b">
        <f>Table_owssvr__1[[#This Row],[Modified]]&gt;Table_owssvr__1[[#This Row],[Start Date and Time]]</f>
        <v>1</v>
      </c>
      <c r="N1303">
        <f>(Table_owssvr__1[[#This Row],[End Date and Time]]-Table_owssvr__1[[#This Row],[Start Date and Time]])*24</f>
        <v>0.99999999994179234</v>
      </c>
      <c r="O1303" s="5">
        <f>INT(Table_owssvr__1[[#This Row],[Start Date and Time]])</f>
        <v>42434</v>
      </c>
      <c r="P1303" s="6">
        <f>DATE(YEAR(Table_owssvr__1[[#This Row],[Date]]),MONTH(Table_owssvr__1[[#This Row],[Date]]),1)</f>
        <v>42430</v>
      </c>
      <c r="Q1303" s="9">
        <f>ROUND(24*(Table_owssvr__1[[#This Row],[Start Date and Time]]-INT(Table_owssvr__1[[#This Row],[Start Date and Time]])),2)</f>
        <v>16.25</v>
      </c>
      <c r="R1303" s="9">
        <f>ROUND(24*(Table_owssvr__1[[#This Row],[End Date and Time]]-INT(Table_owssvr__1[[#This Row],[End Date and Time]])),2)</f>
        <v>17.25</v>
      </c>
      <c r="S1303" s="7">
        <f>1*OR(
AND(Table_owssvr__1[[#This Row],[Start time]]&gt;=S$1, Table_owssvr__1[[#This Row],[Start time]]&lt;T$1),
AND(Table_owssvr__1[[#This Row],[End Time]]&gt;S$1, Table_owssvr__1[[#This Row],[End Time]]&lt;=T$1 ),
AND(Table_owssvr__1[[#This Row],[Start time]]&lt;S$1, Table_owssvr__1[[#This Row],[End Time]]&gt;T$1)
)</f>
        <v>0</v>
      </c>
      <c r="T1303" s="7">
        <f>1*OR(
AND(Table_owssvr__1[[#This Row],[Start time]]&gt;=T$1, Table_owssvr__1[[#This Row],[Start time]]&lt;U$1),
AND(Table_owssvr__1[[#This Row],[End Time]]&gt;T$1, Table_owssvr__1[[#This Row],[End Time]]&lt;=U$1 ),
AND(Table_owssvr__1[[#This Row],[Start time]]&lt;T$1, Table_owssvr__1[[#This Row],[End Time]]&gt;U$1)
)</f>
        <v>0</v>
      </c>
      <c r="U1303" s="7">
        <f>1*OR(
AND(Table_owssvr__1[[#This Row],[Start time]]&gt;=U$1, Table_owssvr__1[[#This Row],[Start time]]&lt;V$1),
AND(Table_owssvr__1[[#This Row],[End Time]]&gt;U$1, Table_owssvr__1[[#This Row],[End Time]]&lt;=V$1 ),
AND(Table_owssvr__1[[#This Row],[Start time]]&lt;U$1, Table_owssvr__1[[#This Row],[End Time]]&gt;V$1)
)</f>
        <v>0</v>
      </c>
      <c r="V1303" s="7">
        <f>1*OR(
AND(Table_owssvr__1[[#This Row],[Start time]]&gt;=V$1, Table_owssvr__1[[#This Row],[Start time]]&lt;W$1),
AND(Table_owssvr__1[[#This Row],[End Time]]&gt;V$1, Table_owssvr__1[[#This Row],[End Time]]&lt;=W$1 ),
AND(Table_owssvr__1[[#This Row],[Start time]]&lt;V$1, Table_owssvr__1[[#This Row],[End Time]]&gt;W$1)
)</f>
        <v>0</v>
      </c>
      <c r="W1303" s="7">
        <f>1*OR(
AND(Table_owssvr__1[[#This Row],[Start time]]&gt;=W$1, Table_owssvr__1[[#This Row],[Start time]]&lt;X$1),
AND(Table_owssvr__1[[#This Row],[End Time]]&gt;W$1, Table_owssvr__1[[#This Row],[End Time]]&lt;=X$1 ),
AND(Table_owssvr__1[[#This Row],[Start time]]&lt;W$1, Table_owssvr__1[[#This Row],[End Time]]&gt;X$1)
)</f>
        <v>0</v>
      </c>
      <c r="X1303" s="7">
        <f>1*OR(
AND(Table_owssvr__1[[#This Row],[Start time]]&gt;=X$1, Table_owssvr__1[[#This Row],[Start time]]&lt;Y$1),
AND(Table_owssvr__1[[#This Row],[End Time]]&gt;X$1, Table_owssvr__1[[#This Row],[End Time]]&lt;=Y$1 ),
AND(Table_owssvr__1[[#This Row],[Start time]]&lt;X$1, Table_owssvr__1[[#This Row],[End Time]]&gt;Y$1)
)</f>
        <v>0</v>
      </c>
      <c r="Y1303" s="7">
        <f>1*OR(
AND(Table_owssvr__1[[#This Row],[Start time]]&gt;=Y$1, Table_owssvr__1[[#This Row],[Start time]]&lt;Z$1),
AND(Table_owssvr__1[[#This Row],[End Time]]&gt;Y$1, Table_owssvr__1[[#This Row],[End Time]]&lt;=Z$1 ),
AND(Table_owssvr__1[[#This Row],[Start time]]&lt;Y$1, Table_owssvr__1[[#This Row],[End Time]]&gt;Z$1)
)</f>
        <v>0</v>
      </c>
      <c r="Z1303" s="7">
        <f>1*OR(
AND(Table_owssvr__1[[#This Row],[Start time]]&gt;=Z$1, Table_owssvr__1[[#This Row],[Start time]]&lt;AA$1),
AND(Table_owssvr__1[[#This Row],[End Time]]&gt;Z$1, Table_owssvr__1[[#This Row],[End Time]]&lt;=AA$1 ),
AND(Table_owssvr__1[[#This Row],[Start time]]&lt;Z$1, Table_owssvr__1[[#This Row],[End Time]]&gt;AA$1)
)</f>
        <v>0</v>
      </c>
      <c r="AA1303" s="7">
        <f>1*OR(
AND(Table_owssvr__1[[#This Row],[Start time]]&gt;=AA$1, Table_owssvr__1[[#This Row],[Start time]]&lt;AB$1),
AND(Table_owssvr__1[[#This Row],[End Time]]&gt;AA$1, Table_owssvr__1[[#This Row],[End Time]]&lt;=AB$1 ),
AND(Table_owssvr__1[[#This Row],[Start time]]&lt;AA$1, Table_owssvr__1[[#This Row],[End Time]]&gt;AB$1)
)</f>
        <v>1</v>
      </c>
      <c r="AB1303" s="7">
        <f>1*OR(
AND(Table_owssvr__1[[#This Row],[Start time]]&gt;=AB$1, Table_owssvr__1[[#This Row],[Start time]]&lt;AC$1),
AND(Table_owssvr__1[[#This Row],[End Time]]&gt;AB$1, Table_owssvr__1[[#This Row],[End Time]]&lt;=AC$1 ),
AND(Table_owssvr__1[[#This Row],[Start time]]&lt;AB$1, Table_owssvr__1[[#This Row],[End Time]]&gt;AC$1)
)</f>
        <v>1</v>
      </c>
      <c r="AC1303" s="7">
        <f>1*OR(
AND(Table_owssvr__1[[#This Row],[Start time]]&gt;=AC$1, Table_owssvr__1[[#This Row],[Start time]]&lt;AD$1),
AND(Table_owssvr__1[[#This Row],[End Time]]&gt;AC$1, Table_owssvr__1[[#This Row],[End Time]]&lt;=AD$1 ),
AND(Table_owssvr__1[[#This Row],[Start time]]&lt;AC$1, Table_owssvr__1[[#This Row],[End Time]]&gt;AD$1)
)</f>
        <v>0</v>
      </c>
      <c r="AD1303" s="7">
        <f>1*OR(
AND(Table_owssvr__1[[#This Row],[Start time]]&gt;=AD$1, Table_owssvr__1[[#This Row],[Start time]]&lt;AE$1),
AND(Table_owssvr__1[[#This Row],[End Time]]&gt;AD$1, Table_owssvr__1[[#This Row],[End Time]]&lt;=AE$1 ),
AND(Table_owssvr__1[[#This Row],[Start time]]&lt;AD$1, Table_owssvr__1[[#This Row],[End Time]]&gt;AE$1)
)</f>
        <v>0</v>
      </c>
      <c r="AE1303" s="7">
        <f>1*OR(
AND(Table_owssvr__1[[#This Row],[Start time]]&gt;=AE$1, Table_owssvr__1[[#This Row],[Start time]]&lt;AF$1),
AND(Table_owssvr__1[[#This Row],[End Time]]&gt;AE$1, Table_owssvr__1[[#This Row],[End Time]]&lt;=AF$1 ),
AND(Table_owssvr__1[[#This Row],[Start time]]&lt;AE$1, Table_owssvr__1[[#This Row],[End Time]]&gt;AF$1)
)</f>
        <v>0</v>
      </c>
    </row>
    <row r="1304" spans="1:31" x14ac:dyDescent="0.25">
      <c r="A1304" s="2"/>
      <c r="B1304" s="3" t="s">
        <v>599</v>
      </c>
      <c r="C1304" s="3" t="s">
        <v>506</v>
      </c>
      <c r="D1304" s="3" t="s">
        <v>22</v>
      </c>
      <c r="E1304" s="1" t="s">
        <v>886</v>
      </c>
      <c r="F1304" s="4">
        <v>42437.375</v>
      </c>
      <c r="G1304" s="4">
        <v>42437.427083333336</v>
      </c>
      <c r="H1304" s="4">
        <v>42438.687071759261</v>
      </c>
      <c r="I1304" s="3" t="s">
        <v>508</v>
      </c>
      <c r="J1304" s="2" t="s">
        <v>17</v>
      </c>
      <c r="K1304" s="2" t="s">
        <v>16</v>
      </c>
      <c r="L1304" t="b">
        <f>LEFT(Table_owssvr__1[[#This Row],[Person''s Name]],4)=LEFT(Table_owssvr__1[[#This Row],[Modified By]],4)</f>
        <v>1</v>
      </c>
      <c r="M1304" t="b">
        <f>Table_owssvr__1[[#This Row],[Modified]]&gt;Table_owssvr__1[[#This Row],[Start Date and Time]]</f>
        <v>1</v>
      </c>
      <c r="N1304">
        <f>(Table_owssvr__1[[#This Row],[End Date and Time]]-Table_owssvr__1[[#This Row],[Start Date and Time]])*24</f>
        <v>1.2500000000582077</v>
      </c>
      <c r="O1304" s="5">
        <f>INT(Table_owssvr__1[[#This Row],[Start Date and Time]])</f>
        <v>42437</v>
      </c>
      <c r="P1304" s="6">
        <f>DATE(YEAR(Table_owssvr__1[[#This Row],[Date]]),MONTH(Table_owssvr__1[[#This Row],[Date]]),1)</f>
        <v>42430</v>
      </c>
      <c r="Q1304" s="9">
        <f>ROUND(24*(Table_owssvr__1[[#This Row],[Start Date and Time]]-INT(Table_owssvr__1[[#This Row],[Start Date and Time]])),2)</f>
        <v>9</v>
      </c>
      <c r="R1304" s="9">
        <f>ROUND(24*(Table_owssvr__1[[#This Row],[End Date and Time]]-INT(Table_owssvr__1[[#This Row],[End Date and Time]])),2)</f>
        <v>10.25</v>
      </c>
      <c r="S1304" s="7">
        <f>1*OR(
AND(Table_owssvr__1[[#This Row],[Start time]]&gt;=S$1, Table_owssvr__1[[#This Row],[Start time]]&lt;T$1),
AND(Table_owssvr__1[[#This Row],[End Time]]&gt;S$1, Table_owssvr__1[[#This Row],[End Time]]&lt;=T$1 ),
AND(Table_owssvr__1[[#This Row],[Start time]]&lt;S$1, Table_owssvr__1[[#This Row],[End Time]]&gt;T$1)
)</f>
        <v>0</v>
      </c>
      <c r="T1304" s="7">
        <f>1*OR(
AND(Table_owssvr__1[[#This Row],[Start time]]&gt;=T$1, Table_owssvr__1[[#This Row],[Start time]]&lt;U$1),
AND(Table_owssvr__1[[#This Row],[End Time]]&gt;T$1, Table_owssvr__1[[#This Row],[End Time]]&lt;=U$1 ),
AND(Table_owssvr__1[[#This Row],[Start time]]&lt;T$1, Table_owssvr__1[[#This Row],[End Time]]&gt;U$1)
)</f>
        <v>1</v>
      </c>
      <c r="U1304" s="7">
        <f>1*OR(
AND(Table_owssvr__1[[#This Row],[Start time]]&gt;=U$1, Table_owssvr__1[[#This Row],[Start time]]&lt;V$1),
AND(Table_owssvr__1[[#This Row],[End Time]]&gt;U$1, Table_owssvr__1[[#This Row],[End Time]]&lt;=V$1 ),
AND(Table_owssvr__1[[#This Row],[Start time]]&lt;U$1, Table_owssvr__1[[#This Row],[End Time]]&gt;V$1)
)</f>
        <v>1</v>
      </c>
      <c r="V1304" s="7">
        <f>1*OR(
AND(Table_owssvr__1[[#This Row],[Start time]]&gt;=V$1, Table_owssvr__1[[#This Row],[Start time]]&lt;W$1),
AND(Table_owssvr__1[[#This Row],[End Time]]&gt;V$1, Table_owssvr__1[[#This Row],[End Time]]&lt;=W$1 ),
AND(Table_owssvr__1[[#This Row],[Start time]]&lt;V$1, Table_owssvr__1[[#This Row],[End Time]]&gt;W$1)
)</f>
        <v>0</v>
      </c>
      <c r="W1304" s="7">
        <f>1*OR(
AND(Table_owssvr__1[[#This Row],[Start time]]&gt;=W$1, Table_owssvr__1[[#This Row],[Start time]]&lt;X$1),
AND(Table_owssvr__1[[#This Row],[End Time]]&gt;W$1, Table_owssvr__1[[#This Row],[End Time]]&lt;=X$1 ),
AND(Table_owssvr__1[[#This Row],[Start time]]&lt;W$1, Table_owssvr__1[[#This Row],[End Time]]&gt;X$1)
)</f>
        <v>0</v>
      </c>
      <c r="X1304" s="7">
        <f>1*OR(
AND(Table_owssvr__1[[#This Row],[Start time]]&gt;=X$1, Table_owssvr__1[[#This Row],[Start time]]&lt;Y$1),
AND(Table_owssvr__1[[#This Row],[End Time]]&gt;X$1, Table_owssvr__1[[#This Row],[End Time]]&lt;=Y$1 ),
AND(Table_owssvr__1[[#This Row],[Start time]]&lt;X$1, Table_owssvr__1[[#This Row],[End Time]]&gt;Y$1)
)</f>
        <v>0</v>
      </c>
      <c r="Y1304" s="7">
        <f>1*OR(
AND(Table_owssvr__1[[#This Row],[Start time]]&gt;=Y$1, Table_owssvr__1[[#This Row],[Start time]]&lt;Z$1),
AND(Table_owssvr__1[[#This Row],[End Time]]&gt;Y$1, Table_owssvr__1[[#This Row],[End Time]]&lt;=Z$1 ),
AND(Table_owssvr__1[[#This Row],[Start time]]&lt;Y$1, Table_owssvr__1[[#This Row],[End Time]]&gt;Z$1)
)</f>
        <v>0</v>
      </c>
      <c r="Z1304" s="7">
        <f>1*OR(
AND(Table_owssvr__1[[#This Row],[Start time]]&gt;=Z$1, Table_owssvr__1[[#This Row],[Start time]]&lt;AA$1),
AND(Table_owssvr__1[[#This Row],[End Time]]&gt;Z$1, Table_owssvr__1[[#This Row],[End Time]]&lt;=AA$1 ),
AND(Table_owssvr__1[[#This Row],[Start time]]&lt;Z$1, Table_owssvr__1[[#This Row],[End Time]]&gt;AA$1)
)</f>
        <v>0</v>
      </c>
      <c r="AA1304" s="7">
        <f>1*OR(
AND(Table_owssvr__1[[#This Row],[Start time]]&gt;=AA$1, Table_owssvr__1[[#This Row],[Start time]]&lt;AB$1),
AND(Table_owssvr__1[[#This Row],[End Time]]&gt;AA$1, Table_owssvr__1[[#This Row],[End Time]]&lt;=AB$1 ),
AND(Table_owssvr__1[[#This Row],[Start time]]&lt;AA$1, Table_owssvr__1[[#This Row],[End Time]]&gt;AB$1)
)</f>
        <v>0</v>
      </c>
      <c r="AB1304" s="7">
        <f>1*OR(
AND(Table_owssvr__1[[#This Row],[Start time]]&gt;=AB$1, Table_owssvr__1[[#This Row],[Start time]]&lt;AC$1),
AND(Table_owssvr__1[[#This Row],[End Time]]&gt;AB$1, Table_owssvr__1[[#This Row],[End Time]]&lt;=AC$1 ),
AND(Table_owssvr__1[[#This Row],[Start time]]&lt;AB$1, Table_owssvr__1[[#This Row],[End Time]]&gt;AC$1)
)</f>
        <v>0</v>
      </c>
      <c r="AC1304" s="7">
        <f>1*OR(
AND(Table_owssvr__1[[#This Row],[Start time]]&gt;=AC$1, Table_owssvr__1[[#This Row],[Start time]]&lt;AD$1),
AND(Table_owssvr__1[[#This Row],[End Time]]&gt;AC$1, Table_owssvr__1[[#This Row],[End Time]]&lt;=AD$1 ),
AND(Table_owssvr__1[[#This Row],[Start time]]&lt;AC$1, Table_owssvr__1[[#This Row],[End Time]]&gt;AD$1)
)</f>
        <v>0</v>
      </c>
      <c r="AD1304" s="7">
        <f>1*OR(
AND(Table_owssvr__1[[#This Row],[Start time]]&gt;=AD$1, Table_owssvr__1[[#This Row],[Start time]]&lt;AE$1),
AND(Table_owssvr__1[[#This Row],[End Time]]&gt;AD$1, Table_owssvr__1[[#This Row],[End Time]]&lt;=AE$1 ),
AND(Table_owssvr__1[[#This Row],[Start time]]&lt;AD$1, Table_owssvr__1[[#This Row],[End Time]]&gt;AE$1)
)</f>
        <v>0</v>
      </c>
      <c r="AE1304" s="7">
        <f>1*OR(
AND(Table_owssvr__1[[#This Row],[Start time]]&gt;=AE$1, Table_owssvr__1[[#This Row],[Start time]]&lt;AF$1),
AND(Table_owssvr__1[[#This Row],[End Time]]&gt;AE$1, Table_owssvr__1[[#This Row],[End Time]]&lt;=AF$1 ),
AND(Table_owssvr__1[[#This Row],[Start time]]&lt;AE$1, Table_owssvr__1[[#This Row],[End Time]]&gt;AF$1)
)</f>
        <v>0</v>
      </c>
    </row>
    <row r="1305" spans="1:31" x14ac:dyDescent="0.25">
      <c r="A1305" s="2"/>
      <c r="B1305" s="3" t="s">
        <v>599</v>
      </c>
      <c r="C1305" s="3" t="s">
        <v>110</v>
      </c>
      <c r="D1305" s="3" t="s">
        <v>22</v>
      </c>
      <c r="E1305" s="1" t="s">
        <v>917</v>
      </c>
      <c r="F1305" s="4">
        <v>42437.666666666664</v>
      </c>
      <c r="G1305" s="4">
        <v>42437.708333333336</v>
      </c>
      <c r="H1305" s="4">
        <v>42438.688379629632</v>
      </c>
      <c r="I1305" s="3" t="s">
        <v>110</v>
      </c>
      <c r="J1305" s="2" t="s">
        <v>17</v>
      </c>
      <c r="K1305" s="2" t="s">
        <v>16</v>
      </c>
      <c r="L1305" t="b">
        <f>LEFT(Table_owssvr__1[[#This Row],[Person''s Name]],4)=LEFT(Table_owssvr__1[[#This Row],[Modified By]],4)</f>
        <v>1</v>
      </c>
      <c r="M1305" t="b">
        <f>Table_owssvr__1[[#This Row],[Modified]]&gt;Table_owssvr__1[[#This Row],[Start Date and Time]]</f>
        <v>1</v>
      </c>
      <c r="N1305">
        <f>(Table_owssvr__1[[#This Row],[End Date and Time]]-Table_owssvr__1[[#This Row],[Start Date and Time]])*24</f>
        <v>1.0000000001164153</v>
      </c>
      <c r="O1305" s="5">
        <f>INT(Table_owssvr__1[[#This Row],[Start Date and Time]])</f>
        <v>42437</v>
      </c>
      <c r="P1305" s="6">
        <f>DATE(YEAR(Table_owssvr__1[[#This Row],[Date]]),MONTH(Table_owssvr__1[[#This Row],[Date]]),1)</f>
        <v>42430</v>
      </c>
      <c r="Q1305" s="9">
        <f>ROUND(24*(Table_owssvr__1[[#This Row],[Start Date and Time]]-INT(Table_owssvr__1[[#This Row],[Start Date and Time]])),2)</f>
        <v>16</v>
      </c>
      <c r="R1305" s="9">
        <f>ROUND(24*(Table_owssvr__1[[#This Row],[End Date and Time]]-INT(Table_owssvr__1[[#This Row],[End Date and Time]])),2)</f>
        <v>17</v>
      </c>
      <c r="S1305" s="7">
        <f>1*OR(
AND(Table_owssvr__1[[#This Row],[Start time]]&gt;=S$1, Table_owssvr__1[[#This Row],[Start time]]&lt;T$1),
AND(Table_owssvr__1[[#This Row],[End Time]]&gt;S$1, Table_owssvr__1[[#This Row],[End Time]]&lt;=T$1 ),
AND(Table_owssvr__1[[#This Row],[Start time]]&lt;S$1, Table_owssvr__1[[#This Row],[End Time]]&gt;T$1)
)</f>
        <v>0</v>
      </c>
      <c r="T1305" s="7">
        <f>1*OR(
AND(Table_owssvr__1[[#This Row],[Start time]]&gt;=T$1, Table_owssvr__1[[#This Row],[Start time]]&lt;U$1),
AND(Table_owssvr__1[[#This Row],[End Time]]&gt;T$1, Table_owssvr__1[[#This Row],[End Time]]&lt;=U$1 ),
AND(Table_owssvr__1[[#This Row],[Start time]]&lt;T$1, Table_owssvr__1[[#This Row],[End Time]]&gt;U$1)
)</f>
        <v>0</v>
      </c>
      <c r="U1305" s="7">
        <f>1*OR(
AND(Table_owssvr__1[[#This Row],[Start time]]&gt;=U$1, Table_owssvr__1[[#This Row],[Start time]]&lt;V$1),
AND(Table_owssvr__1[[#This Row],[End Time]]&gt;U$1, Table_owssvr__1[[#This Row],[End Time]]&lt;=V$1 ),
AND(Table_owssvr__1[[#This Row],[Start time]]&lt;U$1, Table_owssvr__1[[#This Row],[End Time]]&gt;V$1)
)</f>
        <v>0</v>
      </c>
      <c r="V1305" s="7">
        <f>1*OR(
AND(Table_owssvr__1[[#This Row],[Start time]]&gt;=V$1, Table_owssvr__1[[#This Row],[Start time]]&lt;W$1),
AND(Table_owssvr__1[[#This Row],[End Time]]&gt;V$1, Table_owssvr__1[[#This Row],[End Time]]&lt;=W$1 ),
AND(Table_owssvr__1[[#This Row],[Start time]]&lt;V$1, Table_owssvr__1[[#This Row],[End Time]]&gt;W$1)
)</f>
        <v>0</v>
      </c>
      <c r="W1305" s="7">
        <f>1*OR(
AND(Table_owssvr__1[[#This Row],[Start time]]&gt;=W$1, Table_owssvr__1[[#This Row],[Start time]]&lt;X$1),
AND(Table_owssvr__1[[#This Row],[End Time]]&gt;W$1, Table_owssvr__1[[#This Row],[End Time]]&lt;=X$1 ),
AND(Table_owssvr__1[[#This Row],[Start time]]&lt;W$1, Table_owssvr__1[[#This Row],[End Time]]&gt;X$1)
)</f>
        <v>0</v>
      </c>
      <c r="X1305" s="7">
        <f>1*OR(
AND(Table_owssvr__1[[#This Row],[Start time]]&gt;=X$1, Table_owssvr__1[[#This Row],[Start time]]&lt;Y$1),
AND(Table_owssvr__1[[#This Row],[End Time]]&gt;X$1, Table_owssvr__1[[#This Row],[End Time]]&lt;=Y$1 ),
AND(Table_owssvr__1[[#This Row],[Start time]]&lt;X$1, Table_owssvr__1[[#This Row],[End Time]]&gt;Y$1)
)</f>
        <v>0</v>
      </c>
      <c r="Y1305" s="7">
        <f>1*OR(
AND(Table_owssvr__1[[#This Row],[Start time]]&gt;=Y$1, Table_owssvr__1[[#This Row],[Start time]]&lt;Z$1),
AND(Table_owssvr__1[[#This Row],[End Time]]&gt;Y$1, Table_owssvr__1[[#This Row],[End Time]]&lt;=Z$1 ),
AND(Table_owssvr__1[[#This Row],[Start time]]&lt;Y$1, Table_owssvr__1[[#This Row],[End Time]]&gt;Z$1)
)</f>
        <v>0</v>
      </c>
      <c r="Z1305" s="7">
        <f>1*OR(
AND(Table_owssvr__1[[#This Row],[Start time]]&gt;=Z$1, Table_owssvr__1[[#This Row],[Start time]]&lt;AA$1),
AND(Table_owssvr__1[[#This Row],[End Time]]&gt;Z$1, Table_owssvr__1[[#This Row],[End Time]]&lt;=AA$1 ),
AND(Table_owssvr__1[[#This Row],[Start time]]&lt;Z$1, Table_owssvr__1[[#This Row],[End Time]]&gt;AA$1)
)</f>
        <v>0</v>
      </c>
      <c r="AA1305" s="7">
        <f>1*OR(
AND(Table_owssvr__1[[#This Row],[Start time]]&gt;=AA$1, Table_owssvr__1[[#This Row],[Start time]]&lt;AB$1),
AND(Table_owssvr__1[[#This Row],[End Time]]&gt;AA$1, Table_owssvr__1[[#This Row],[End Time]]&lt;=AB$1 ),
AND(Table_owssvr__1[[#This Row],[Start time]]&lt;AA$1, Table_owssvr__1[[#This Row],[End Time]]&gt;AB$1)
)</f>
        <v>1</v>
      </c>
      <c r="AB1305" s="7">
        <f>1*OR(
AND(Table_owssvr__1[[#This Row],[Start time]]&gt;=AB$1, Table_owssvr__1[[#This Row],[Start time]]&lt;AC$1),
AND(Table_owssvr__1[[#This Row],[End Time]]&gt;AB$1, Table_owssvr__1[[#This Row],[End Time]]&lt;=AC$1 ),
AND(Table_owssvr__1[[#This Row],[Start time]]&lt;AB$1, Table_owssvr__1[[#This Row],[End Time]]&gt;AC$1)
)</f>
        <v>0</v>
      </c>
      <c r="AC1305" s="7">
        <f>1*OR(
AND(Table_owssvr__1[[#This Row],[Start time]]&gt;=AC$1, Table_owssvr__1[[#This Row],[Start time]]&lt;AD$1),
AND(Table_owssvr__1[[#This Row],[End Time]]&gt;AC$1, Table_owssvr__1[[#This Row],[End Time]]&lt;=AD$1 ),
AND(Table_owssvr__1[[#This Row],[Start time]]&lt;AC$1, Table_owssvr__1[[#This Row],[End Time]]&gt;AD$1)
)</f>
        <v>0</v>
      </c>
      <c r="AD1305" s="7">
        <f>1*OR(
AND(Table_owssvr__1[[#This Row],[Start time]]&gt;=AD$1, Table_owssvr__1[[#This Row],[Start time]]&lt;AE$1),
AND(Table_owssvr__1[[#This Row],[End Time]]&gt;AD$1, Table_owssvr__1[[#This Row],[End Time]]&lt;=AE$1 ),
AND(Table_owssvr__1[[#This Row],[Start time]]&lt;AD$1, Table_owssvr__1[[#This Row],[End Time]]&gt;AE$1)
)</f>
        <v>0</v>
      </c>
      <c r="AE1305" s="7">
        <f>1*OR(
AND(Table_owssvr__1[[#This Row],[Start time]]&gt;=AE$1, Table_owssvr__1[[#This Row],[Start time]]&lt;AF$1),
AND(Table_owssvr__1[[#This Row],[End Time]]&gt;AE$1, Table_owssvr__1[[#This Row],[End Time]]&lt;=AF$1 ),
AND(Table_owssvr__1[[#This Row],[Start time]]&lt;AE$1, Table_owssvr__1[[#This Row],[End Time]]&gt;AF$1)
)</f>
        <v>0</v>
      </c>
    </row>
    <row r="1306" spans="1:31" x14ac:dyDescent="0.25">
      <c r="A1306" s="2"/>
      <c r="B1306" s="3" t="s">
        <v>656</v>
      </c>
      <c r="C1306" s="3" t="s">
        <v>89</v>
      </c>
      <c r="D1306" s="3" t="s">
        <v>22</v>
      </c>
      <c r="E1306" s="1" t="s">
        <v>918</v>
      </c>
      <c r="F1306" s="4">
        <v>42438.6875</v>
      </c>
      <c r="G1306" s="4">
        <v>42438.708333333336</v>
      </c>
      <c r="H1306" s="4">
        <v>42438.699872685182</v>
      </c>
      <c r="I1306" s="3" t="s">
        <v>89</v>
      </c>
      <c r="J1306" s="2" t="s">
        <v>17</v>
      </c>
      <c r="K1306" s="2" t="s">
        <v>16</v>
      </c>
      <c r="L1306" t="b">
        <f>LEFT(Table_owssvr__1[[#This Row],[Person''s Name]],4)=LEFT(Table_owssvr__1[[#This Row],[Modified By]],4)</f>
        <v>1</v>
      </c>
      <c r="M1306" t="b">
        <f>Table_owssvr__1[[#This Row],[Modified]]&gt;Table_owssvr__1[[#This Row],[Start Date and Time]]</f>
        <v>1</v>
      </c>
      <c r="N1306">
        <f>(Table_owssvr__1[[#This Row],[End Date and Time]]-Table_owssvr__1[[#This Row],[Start Date and Time]])*24</f>
        <v>0.50000000005820766</v>
      </c>
      <c r="O1306" s="5">
        <f>INT(Table_owssvr__1[[#This Row],[Start Date and Time]])</f>
        <v>42438</v>
      </c>
      <c r="P1306" s="6">
        <f>DATE(YEAR(Table_owssvr__1[[#This Row],[Date]]),MONTH(Table_owssvr__1[[#This Row],[Date]]),1)</f>
        <v>42430</v>
      </c>
      <c r="Q1306" s="9">
        <f>ROUND(24*(Table_owssvr__1[[#This Row],[Start Date and Time]]-INT(Table_owssvr__1[[#This Row],[Start Date and Time]])),2)</f>
        <v>16.5</v>
      </c>
      <c r="R1306" s="9">
        <f>ROUND(24*(Table_owssvr__1[[#This Row],[End Date and Time]]-INT(Table_owssvr__1[[#This Row],[End Date and Time]])),2)</f>
        <v>17</v>
      </c>
      <c r="S1306" s="7">
        <f>1*OR(
AND(Table_owssvr__1[[#This Row],[Start time]]&gt;=S$1, Table_owssvr__1[[#This Row],[Start time]]&lt;T$1),
AND(Table_owssvr__1[[#This Row],[End Time]]&gt;S$1, Table_owssvr__1[[#This Row],[End Time]]&lt;=T$1 ),
AND(Table_owssvr__1[[#This Row],[Start time]]&lt;S$1, Table_owssvr__1[[#This Row],[End Time]]&gt;T$1)
)</f>
        <v>0</v>
      </c>
      <c r="T1306" s="7">
        <f>1*OR(
AND(Table_owssvr__1[[#This Row],[Start time]]&gt;=T$1, Table_owssvr__1[[#This Row],[Start time]]&lt;U$1),
AND(Table_owssvr__1[[#This Row],[End Time]]&gt;T$1, Table_owssvr__1[[#This Row],[End Time]]&lt;=U$1 ),
AND(Table_owssvr__1[[#This Row],[Start time]]&lt;T$1, Table_owssvr__1[[#This Row],[End Time]]&gt;U$1)
)</f>
        <v>0</v>
      </c>
      <c r="U1306" s="7">
        <f>1*OR(
AND(Table_owssvr__1[[#This Row],[Start time]]&gt;=U$1, Table_owssvr__1[[#This Row],[Start time]]&lt;V$1),
AND(Table_owssvr__1[[#This Row],[End Time]]&gt;U$1, Table_owssvr__1[[#This Row],[End Time]]&lt;=V$1 ),
AND(Table_owssvr__1[[#This Row],[Start time]]&lt;U$1, Table_owssvr__1[[#This Row],[End Time]]&gt;V$1)
)</f>
        <v>0</v>
      </c>
      <c r="V1306" s="7">
        <f>1*OR(
AND(Table_owssvr__1[[#This Row],[Start time]]&gt;=V$1, Table_owssvr__1[[#This Row],[Start time]]&lt;W$1),
AND(Table_owssvr__1[[#This Row],[End Time]]&gt;V$1, Table_owssvr__1[[#This Row],[End Time]]&lt;=W$1 ),
AND(Table_owssvr__1[[#This Row],[Start time]]&lt;V$1, Table_owssvr__1[[#This Row],[End Time]]&gt;W$1)
)</f>
        <v>0</v>
      </c>
      <c r="W1306" s="7">
        <f>1*OR(
AND(Table_owssvr__1[[#This Row],[Start time]]&gt;=W$1, Table_owssvr__1[[#This Row],[Start time]]&lt;X$1),
AND(Table_owssvr__1[[#This Row],[End Time]]&gt;W$1, Table_owssvr__1[[#This Row],[End Time]]&lt;=X$1 ),
AND(Table_owssvr__1[[#This Row],[Start time]]&lt;W$1, Table_owssvr__1[[#This Row],[End Time]]&gt;X$1)
)</f>
        <v>0</v>
      </c>
      <c r="X1306" s="7">
        <f>1*OR(
AND(Table_owssvr__1[[#This Row],[Start time]]&gt;=X$1, Table_owssvr__1[[#This Row],[Start time]]&lt;Y$1),
AND(Table_owssvr__1[[#This Row],[End Time]]&gt;X$1, Table_owssvr__1[[#This Row],[End Time]]&lt;=Y$1 ),
AND(Table_owssvr__1[[#This Row],[Start time]]&lt;X$1, Table_owssvr__1[[#This Row],[End Time]]&gt;Y$1)
)</f>
        <v>0</v>
      </c>
      <c r="Y1306" s="7">
        <f>1*OR(
AND(Table_owssvr__1[[#This Row],[Start time]]&gt;=Y$1, Table_owssvr__1[[#This Row],[Start time]]&lt;Z$1),
AND(Table_owssvr__1[[#This Row],[End Time]]&gt;Y$1, Table_owssvr__1[[#This Row],[End Time]]&lt;=Z$1 ),
AND(Table_owssvr__1[[#This Row],[Start time]]&lt;Y$1, Table_owssvr__1[[#This Row],[End Time]]&gt;Z$1)
)</f>
        <v>0</v>
      </c>
      <c r="Z1306" s="7">
        <f>1*OR(
AND(Table_owssvr__1[[#This Row],[Start time]]&gt;=Z$1, Table_owssvr__1[[#This Row],[Start time]]&lt;AA$1),
AND(Table_owssvr__1[[#This Row],[End Time]]&gt;Z$1, Table_owssvr__1[[#This Row],[End Time]]&lt;=AA$1 ),
AND(Table_owssvr__1[[#This Row],[Start time]]&lt;Z$1, Table_owssvr__1[[#This Row],[End Time]]&gt;AA$1)
)</f>
        <v>0</v>
      </c>
      <c r="AA1306" s="7">
        <f>1*OR(
AND(Table_owssvr__1[[#This Row],[Start time]]&gt;=AA$1, Table_owssvr__1[[#This Row],[Start time]]&lt;AB$1),
AND(Table_owssvr__1[[#This Row],[End Time]]&gt;AA$1, Table_owssvr__1[[#This Row],[End Time]]&lt;=AB$1 ),
AND(Table_owssvr__1[[#This Row],[Start time]]&lt;AA$1, Table_owssvr__1[[#This Row],[End Time]]&gt;AB$1)
)</f>
        <v>1</v>
      </c>
      <c r="AB1306" s="7">
        <f>1*OR(
AND(Table_owssvr__1[[#This Row],[Start time]]&gt;=AB$1, Table_owssvr__1[[#This Row],[Start time]]&lt;AC$1),
AND(Table_owssvr__1[[#This Row],[End Time]]&gt;AB$1, Table_owssvr__1[[#This Row],[End Time]]&lt;=AC$1 ),
AND(Table_owssvr__1[[#This Row],[Start time]]&lt;AB$1, Table_owssvr__1[[#This Row],[End Time]]&gt;AC$1)
)</f>
        <v>0</v>
      </c>
      <c r="AC1306" s="7">
        <f>1*OR(
AND(Table_owssvr__1[[#This Row],[Start time]]&gt;=AC$1, Table_owssvr__1[[#This Row],[Start time]]&lt;AD$1),
AND(Table_owssvr__1[[#This Row],[End Time]]&gt;AC$1, Table_owssvr__1[[#This Row],[End Time]]&lt;=AD$1 ),
AND(Table_owssvr__1[[#This Row],[Start time]]&lt;AC$1, Table_owssvr__1[[#This Row],[End Time]]&gt;AD$1)
)</f>
        <v>0</v>
      </c>
      <c r="AD1306" s="7">
        <f>1*OR(
AND(Table_owssvr__1[[#This Row],[Start time]]&gt;=AD$1, Table_owssvr__1[[#This Row],[Start time]]&lt;AE$1),
AND(Table_owssvr__1[[#This Row],[End Time]]&gt;AD$1, Table_owssvr__1[[#This Row],[End Time]]&lt;=AE$1 ),
AND(Table_owssvr__1[[#This Row],[Start time]]&lt;AD$1, Table_owssvr__1[[#This Row],[End Time]]&gt;AE$1)
)</f>
        <v>0</v>
      </c>
      <c r="AE1306" s="7">
        <f>1*OR(
AND(Table_owssvr__1[[#This Row],[Start time]]&gt;=AE$1, Table_owssvr__1[[#This Row],[Start time]]&lt;AF$1),
AND(Table_owssvr__1[[#This Row],[End Time]]&gt;AE$1, Table_owssvr__1[[#This Row],[End Time]]&lt;=AF$1 ),
AND(Table_owssvr__1[[#This Row],[Start time]]&lt;AE$1, Table_owssvr__1[[#This Row],[End Time]]&gt;AF$1)
)</f>
        <v>0</v>
      </c>
    </row>
    <row r="1307" spans="1:31" x14ac:dyDescent="0.25">
      <c r="A1307" s="2"/>
      <c r="B1307" s="3" t="s">
        <v>599</v>
      </c>
      <c r="C1307" s="3" t="s">
        <v>94</v>
      </c>
      <c r="D1307" s="3" t="s">
        <v>22</v>
      </c>
      <c r="E1307" s="1" t="s">
        <v>919</v>
      </c>
      <c r="F1307" s="4">
        <v>42438.524305555555</v>
      </c>
      <c r="G1307" s="4">
        <v>42438.586805555555</v>
      </c>
      <c r="H1307" s="4">
        <v>42448.464016203703</v>
      </c>
      <c r="I1307" s="3" t="s">
        <v>94</v>
      </c>
      <c r="J1307" s="2" t="s">
        <v>17</v>
      </c>
      <c r="K1307" s="2" t="s">
        <v>16</v>
      </c>
      <c r="L1307" t="b">
        <f>LEFT(Table_owssvr__1[[#This Row],[Person''s Name]],4)=LEFT(Table_owssvr__1[[#This Row],[Modified By]],4)</f>
        <v>1</v>
      </c>
      <c r="M1307" t="b">
        <f>Table_owssvr__1[[#This Row],[Modified]]&gt;Table_owssvr__1[[#This Row],[Start Date and Time]]</f>
        <v>1</v>
      </c>
      <c r="N1307">
        <f>(Table_owssvr__1[[#This Row],[End Date and Time]]-Table_owssvr__1[[#This Row],[Start Date and Time]])*24</f>
        <v>1.5</v>
      </c>
      <c r="O1307" s="5">
        <f>INT(Table_owssvr__1[[#This Row],[Start Date and Time]])</f>
        <v>42438</v>
      </c>
      <c r="P1307" s="6">
        <f>DATE(YEAR(Table_owssvr__1[[#This Row],[Date]]),MONTH(Table_owssvr__1[[#This Row],[Date]]),1)</f>
        <v>42430</v>
      </c>
      <c r="Q1307" s="9">
        <f>ROUND(24*(Table_owssvr__1[[#This Row],[Start Date and Time]]-INT(Table_owssvr__1[[#This Row],[Start Date and Time]])),2)</f>
        <v>12.58</v>
      </c>
      <c r="R1307" s="9">
        <f>ROUND(24*(Table_owssvr__1[[#This Row],[End Date and Time]]-INT(Table_owssvr__1[[#This Row],[End Date and Time]])),2)</f>
        <v>14.08</v>
      </c>
      <c r="S1307" s="7">
        <f>1*OR(
AND(Table_owssvr__1[[#This Row],[Start time]]&gt;=S$1, Table_owssvr__1[[#This Row],[Start time]]&lt;T$1),
AND(Table_owssvr__1[[#This Row],[End Time]]&gt;S$1, Table_owssvr__1[[#This Row],[End Time]]&lt;=T$1 ),
AND(Table_owssvr__1[[#This Row],[Start time]]&lt;S$1, Table_owssvr__1[[#This Row],[End Time]]&gt;T$1)
)</f>
        <v>0</v>
      </c>
      <c r="T1307" s="7">
        <f>1*OR(
AND(Table_owssvr__1[[#This Row],[Start time]]&gt;=T$1, Table_owssvr__1[[#This Row],[Start time]]&lt;U$1),
AND(Table_owssvr__1[[#This Row],[End Time]]&gt;T$1, Table_owssvr__1[[#This Row],[End Time]]&lt;=U$1 ),
AND(Table_owssvr__1[[#This Row],[Start time]]&lt;T$1, Table_owssvr__1[[#This Row],[End Time]]&gt;U$1)
)</f>
        <v>0</v>
      </c>
      <c r="U1307" s="7">
        <f>1*OR(
AND(Table_owssvr__1[[#This Row],[Start time]]&gt;=U$1, Table_owssvr__1[[#This Row],[Start time]]&lt;V$1),
AND(Table_owssvr__1[[#This Row],[End Time]]&gt;U$1, Table_owssvr__1[[#This Row],[End Time]]&lt;=V$1 ),
AND(Table_owssvr__1[[#This Row],[Start time]]&lt;U$1, Table_owssvr__1[[#This Row],[End Time]]&gt;V$1)
)</f>
        <v>0</v>
      </c>
      <c r="V1307" s="7">
        <f>1*OR(
AND(Table_owssvr__1[[#This Row],[Start time]]&gt;=V$1, Table_owssvr__1[[#This Row],[Start time]]&lt;W$1),
AND(Table_owssvr__1[[#This Row],[End Time]]&gt;V$1, Table_owssvr__1[[#This Row],[End Time]]&lt;=W$1 ),
AND(Table_owssvr__1[[#This Row],[Start time]]&lt;V$1, Table_owssvr__1[[#This Row],[End Time]]&gt;W$1)
)</f>
        <v>0</v>
      </c>
      <c r="W1307" s="7">
        <f>1*OR(
AND(Table_owssvr__1[[#This Row],[Start time]]&gt;=W$1, Table_owssvr__1[[#This Row],[Start time]]&lt;X$1),
AND(Table_owssvr__1[[#This Row],[End Time]]&gt;W$1, Table_owssvr__1[[#This Row],[End Time]]&lt;=X$1 ),
AND(Table_owssvr__1[[#This Row],[Start time]]&lt;W$1, Table_owssvr__1[[#This Row],[End Time]]&gt;X$1)
)</f>
        <v>1</v>
      </c>
      <c r="X1307" s="7">
        <f>1*OR(
AND(Table_owssvr__1[[#This Row],[Start time]]&gt;=X$1, Table_owssvr__1[[#This Row],[Start time]]&lt;Y$1),
AND(Table_owssvr__1[[#This Row],[End Time]]&gt;X$1, Table_owssvr__1[[#This Row],[End Time]]&lt;=Y$1 ),
AND(Table_owssvr__1[[#This Row],[Start time]]&lt;X$1, Table_owssvr__1[[#This Row],[End Time]]&gt;Y$1)
)</f>
        <v>1</v>
      </c>
      <c r="Y1307" s="7">
        <f>1*OR(
AND(Table_owssvr__1[[#This Row],[Start time]]&gt;=Y$1, Table_owssvr__1[[#This Row],[Start time]]&lt;Z$1),
AND(Table_owssvr__1[[#This Row],[End Time]]&gt;Y$1, Table_owssvr__1[[#This Row],[End Time]]&lt;=Z$1 ),
AND(Table_owssvr__1[[#This Row],[Start time]]&lt;Y$1, Table_owssvr__1[[#This Row],[End Time]]&gt;Z$1)
)</f>
        <v>1</v>
      </c>
      <c r="Z1307" s="7">
        <f>1*OR(
AND(Table_owssvr__1[[#This Row],[Start time]]&gt;=Z$1, Table_owssvr__1[[#This Row],[Start time]]&lt;AA$1),
AND(Table_owssvr__1[[#This Row],[End Time]]&gt;Z$1, Table_owssvr__1[[#This Row],[End Time]]&lt;=AA$1 ),
AND(Table_owssvr__1[[#This Row],[Start time]]&lt;Z$1, Table_owssvr__1[[#This Row],[End Time]]&gt;AA$1)
)</f>
        <v>0</v>
      </c>
      <c r="AA1307" s="7">
        <f>1*OR(
AND(Table_owssvr__1[[#This Row],[Start time]]&gt;=AA$1, Table_owssvr__1[[#This Row],[Start time]]&lt;AB$1),
AND(Table_owssvr__1[[#This Row],[End Time]]&gt;AA$1, Table_owssvr__1[[#This Row],[End Time]]&lt;=AB$1 ),
AND(Table_owssvr__1[[#This Row],[Start time]]&lt;AA$1, Table_owssvr__1[[#This Row],[End Time]]&gt;AB$1)
)</f>
        <v>0</v>
      </c>
      <c r="AB1307" s="7">
        <f>1*OR(
AND(Table_owssvr__1[[#This Row],[Start time]]&gt;=AB$1, Table_owssvr__1[[#This Row],[Start time]]&lt;AC$1),
AND(Table_owssvr__1[[#This Row],[End Time]]&gt;AB$1, Table_owssvr__1[[#This Row],[End Time]]&lt;=AC$1 ),
AND(Table_owssvr__1[[#This Row],[Start time]]&lt;AB$1, Table_owssvr__1[[#This Row],[End Time]]&gt;AC$1)
)</f>
        <v>0</v>
      </c>
      <c r="AC1307" s="7">
        <f>1*OR(
AND(Table_owssvr__1[[#This Row],[Start time]]&gt;=AC$1, Table_owssvr__1[[#This Row],[Start time]]&lt;AD$1),
AND(Table_owssvr__1[[#This Row],[End Time]]&gt;AC$1, Table_owssvr__1[[#This Row],[End Time]]&lt;=AD$1 ),
AND(Table_owssvr__1[[#This Row],[Start time]]&lt;AC$1, Table_owssvr__1[[#This Row],[End Time]]&gt;AD$1)
)</f>
        <v>0</v>
      </c>
      <c r="AD1307" s="7">
        <f>1*OR(
AND(Table_owssvr__1[[#This Row],[Start time]]&gt;=AD$1, Table_owssvr__1[[#This Row],[Start time]]&lt;AE$1),
AND(Table_owssvr__1[[#This Row],[End Time]]&gt;AD$1, Table_owssvr__1[[#This Row],[End Time]]&lt;=AE$1 ),
AND(Table_owssvr__1[[#This Row],[Start time]]&lt;AD$1, Table_owssvr__1[[#This Row],[End Time]]&gt;AE$1)
)</f>
        <v>0</v>
      </c>
      <c r="AE1307" s="7">
        <f>1*OR(
AND(Table_owssvr__1[[#This Row],[Start time]]&gt;=AE$1, Table_owssvr__1[[#This Row],[Start time]]&lt;AF$1),
AND(Table_owssvr__1[[#This Row],[End Time]]&gt;AE$1, Table_owssvr__1[[#This Row],[End Time]]&lt;=AF$1 ),
AND(Table_owssvr__1[[#This Row],[Start time]]&lt;AE$1, Table_owssvr__1[[#This Row],[End Time]]&gt;AF$1)
)</f>
        <v>0</v>
      </c>
    </row>
    <row r="1308" spans="1:31" x14ac:dyDescent="0.25">
      <c r="A1308" s="2"/>
      <c r="B1308" s="3" t="s">
        <v>599</v>
      </c>
      <c r="C1308" s="3" t="s">
        <v>94</v>
      </c>
      <c r="D1308" s="3" t="s">
        <v>22</v>
      </c>
      <c r="E1308" s="1" t="s">
        <v>919</v>
      </c>
      <c r="F1308" s="4">
        <v>42438.604166666664</v>
      </c>
      <c r="G1308" s="4">
        <v>42438.729166666664</v>
      </c>
      <c r="H1308" s="4">
        <v>42446.688275462962</v>
      </c>
      <c r="I1308" s="3" t="s">
        <v>94</v>
      </c>
      <c r="J1308" s="2" t="s">
        <v>17</v>
      </c>
      <c r="K1308" s="2" t="s">
        <v>16</v>
      </c>
      <c r="L1308" t="b">
        <f>LEFT(Table_owssvr__1[[#This Row],[Person''s Name]],4)=LEFT(Table_owssvr__1[[#This Row],[Modified By]],4)</f>
        <v>1</v>
      </c>
      <c r="M1308" t="b">
        <f>Table_owssvr__1[[#This Row],[Modified]]&gt;Table_owssvr__1[[#This Row],[Start Date and Time]]</f>
        <v>1</v>
      </c>
      <c r="N1308">
        <f>(Table_owssvr__1[[#This Row],[End Date and Time]]-Table_owssvr__1[[#This Row],[Start Date and Time]])*24</f>
        <v>3</v>
      </c>
      <c r="O1308" s="5">
        <f>INT(Table_owssvr__1[[#This Row],[Start Date and Time]])</f>
        <v>42438</v>
      </c>
      <c r="P1308" s="6">
        <f>DATE(YEAR(Table_owssvr__1[[#This Row],[Date]]),MONTH(Table_owssvr__1[[#This Row],[Date]]),1)</f>
        <v>42430</v>
      </c>
      <c r="Q1308" s="9">
        <f>ROUND(24*(Table_owssvr__1[[#This Row],[Start Date and Time]]-INT(Table_owssvr__1[[#This Row],[Start Date and Time]])),2)</f>
        <v>14.5</v>
      </c>
      <c r="R1308" s="9">
        <f>ROUND(24*(Table_owssvr__1[[#This Row],[End Date and Time]]-INT(Table_owssvr__1[[#This Row],[End Date and Time]])),2)</f>
        <v>17.5</v>
      </c>
      <c r="S1308" s="7">
        <f>1*OR(
AND(Table_owssvr__1[[#This Row],[Start time]]&gt;=S$1, Table_owssvr__1[[#This Row],[Start time]]&lt;T$1),
AND(Table_owssvr__1[[#This Row],[End Time]]&gt;S$1, Table_owssvr__1[[#This Row],[End Time]]&lt;=T$1 ),
AND(Table_owssvr__1[[#This Row],[Start time]]&lt;S$1, Table_owssvr__1[[#This Row],[End Time]]&gt;T$1)
)</f>
        <v>0</v>
      </c>
      <c r="T1308" s="7">
        <f>1*OR(
AND(Table_owssvr__1[[#This Row],[Start time]]&gt;=T$1, Table_owssvr__1[[#This Row],[Start time]]&lt;U$1),
AND(Table_owssvr__1[[#This Row],[End Time]]&gt;T$1, Table_owssvr__1[[#This Row],[End Time]]&lt;=U$1 ),
AND(Table_owssvr__1[[#This Row],[Start time]]&lt;T$1, Table_owssvr__1[[#This Row],[End Time]]&gt;U$1)
)</f>
        <v>0</v>
      </c>
      <c r="U1308" s="7">
        <f>1*OR(
AND(Table_owssvr__1[[#This Row],[Start time]]&gt;=U$1, Table_owssvr__1[[#This Row],[Start time]]&lt;V$1),
AND(Table_owssvr__1[[#This Row],[End Time]]&gt;U$1, Table_owssvr__1[[#This Row],[End Time]]&lt;=V$1 ),
AND(Table_owssvr__1[[#This Row],[Start time]]&lt;U$1, Table_owssvr__1[[#This Row],[End Time]]&gt;V$1)
)</f>
        <v>0</v>
      </c>
      <c r="V1308" s="7">
        <f>1*OR(
AND(Table_owssvr__1[[#This Row],[Start time]]&gt;=V$1, Table_owssvr__1[[#This Row],[Start time]]&lt;W$1),
AND(Table_owssvr__1[[#This Row],[End Time]]&gt;V$1, Table_owssvr__1[[#This Row],[End Time]]&lt;=W$1 ),
AND(Table_owssvr__1[[#This Row],[Start time]]&lt;V$1, Table_owssvr__1[[#This Row],[End Time]]&gt;W$1)
)</f>
        <v>0</v>
      </c>
      <c r="W1308" s="7">
        <f>1*OR(
AND(Table_owssvr__1[[#This Row],[Start time]]&gt;=W$1, Table_owssvr__1[[#This Row],[Start time]]&lt;X$1),
AND(Table_owssvr__1[[#This Row],[End Time]]&gt;W$1, Table_owssvr__1[[#This Row],[End Time]]&lt;=X$1 ),
AND(Table_owssvr__1[[#This Row],[Start time]]&lt;W$1, Table_owssvr__1[[#This Row],[End Time]]&gt;X$1)
)</f>
        <v>0</v>
      </c>
      <c r="X1308" s="7">
        <f>1*OR(
AND(Table_owssvr__1[[#This Row],[Start time]]&gt;=X$1, Table_owssvr__1[[#This Row],[Start time]]&lt;Y$1),
AND(Table_owssvr__1[[#This Row],[End Time]]&gt;X$1, Table_owssvr__1[[#This Row],[End Time]]&lt;=Y$1 ),
AND(Table_owssvr__1[[#This Row],[Start time]]&lt;X$1, Table_owssvr__1[[#This Row],[End Time]]&gt;Y$1)
)</f>
        <v>0</v>
      </c>
      <c r="Y1308" s="7">
        <f>1*OR(
AND(Table_owssvr__1[[#This Row],[Start time]]&gt;=Y$1, Table_owssvr__1[[#This Row],[Start time]]&lt;Z$1),
AND(Table_owssvr__1[[#This Row],[End Time]]&gt;Y$1, Table_owssvr__1[[#This Row],[End Time]]&lt;=Z$1 ),
AND(Table_owssvr__1[[#This Row],[Start time]]&lt;Y$1, Table_owssvr__1[[#This Row],[End Time]]&gt;Z$1)
)</f>
        <v>1</v>
      </c>
      <c r="Z1308" s="7">
        <f>1*OR(
AND(Table_owssvr__1[[#This Row],[Start time]]&gt;=Z$1, Table_owssvr__1[[#This Row],[Start time]]&lt;AA$1),
AND(Table_owssvr__1[[#This Row],[End Time]]&gt;Z$1, Table_owssvr__1[[#This Row],[End Time]]&lt;=AA$1 ),
AND(Table_owssvr__1[[#This Row],[Start time]]&lt;Z$1, Table_owssvr__1[[#This Row],[End Time]]&gt;AA$1)
)</f>
        <v>1</v>
      </c>
      <c r="AA1308" s="7">
        <f>1*OR(
AND(Table_owssvr__1[[#This Row],[Start time]]&gt;=AA$1, Table_owssvr__1[[#This Row],[Start time]]&lt;AB$1),
AND(Table_owssvr__1[[#This Row],[End Time]]&gt;AA$1, Table_owssvr__1[[#This Row],[End Time]]&lt;=AB$1 ),
AND(Table_owssvr__1[[#This Row],[Start time]]&lt;AA$1, Table_owssvr__1[[#This Row],[End Time]]&gt;AB$1)
)</f>
        <v>1</v>
      </c>
      <c r="AB1308" s="7">
        <f>1*OR(
AND(Table_owssvr__1[[#This Row],[Start time]]&gt;=AB$1, Table_owssvr__1[[#This Row],[Start time]]&lt;AC$1),
AND(Table_owssvr__1[[#This Row],[End Time]]&gt;AB$1, Table_owssvr__1[[#This Row],[End Time]]&lt;=AC$1 ),
AND(Table_owssvr__1[[#This Row],[Start time]]&lt;AB$1, Table_owssvr__1[[#This Row],[End Time]]&gt;AC$1)
)</f>
        <v>1</v>
      </c>
      <c r="AC1308" s="7">
        <f>1*OR(
AND(Table_owssvr__1[[#This Row],[Start time]]&gt;=AC$1, Table_owssvr__1[[#This Row],[Start time]]&lt;AD$1),
AND(Table_owssvr__1[[#This Row],[End Time]]&gt;AC$1, Table_owssvr__1[[#This Row],[End Time]]&lt;=AD$1 ),
AND(Table_owssvr__1[[#This Row],[Start time]]&lt;AC$1, Table_owssvr__1[[#This Row],[End Time]]&gt;AD$1)
)</f>
        <v>0</v>
      </c>
      <c r="AD1308" s="7">
        <f>1*OR(
AND(Table_owssvr__1[[#This Row],[Start time]]&gt;=AD$1, Table_owssvr__1[[#This Row],[Start time]]&lt;AE$1),
AND(Table_owssvr__1[[#This Row],[End Time]]&gt;AD$1, Table_owssvr__1[[#This Row],[End Time]]&lt;=AE$1 ),
AND(Table_owssvr__1[[#This Row],[Start time]]&lt;AD$1, Table_owssvr__1[[#This Row],[End Time]]&gt;AE$1)
)</f>
        <v>0</v>
      </c>
      <c r="AE1308" s="7">
        <f>1*OR(
AND(Table_owssvr__1[[#This Row],[Start time]]&gt;=AE$1, Table_owssvr__1[[#This Row],[Start time]]&lt;AF$1),
AND(Table_owssvr__1[[#This Row],[End Time]]&gt;AE$1, Table_owssvr__1[[#This Row],[End Time]]&lt;=AF$1 ),
AND(Table_owssvr__1[[#This Row],[Start time]]&lt;AE$1, Table_owssvr__1[[#This Row],[End Time]]&gt;AF$1)
)</f>
        <v>0</v>
      </c>
    </row>
    <row r="1309" spans="1:31" x14ac:dyDescent="0.25">
      <c r="A1309" s="2"/>
      <c r="B1309" s="3" t="s">
        <v>687</v>
      </c>
      <c r="C1309" s="3" t="s">
        <v>36</v>
      </c>
      <c r="D1309" s="3" t="s">
        <v>19</v>
      </c>
      <c r="E1309" s="1" t="s">
        <v>141</v>
      </c>
      <c r="F1309" s="4">
        <v>42433.666666666664</v>
      </c>
      <c r="G1309" s="4">
        <v>42433.680555555555</v>
      </c>
      <c r="H1309" s="4">
        <v>42439.452696759261</v>
      </c>
      <c r="I1309" s="3" t="s">
        <v>36</v>
      </c>
      <c r="J1309" s="2" t="s">
        <v>17</v>
      </c>
      <c r="K1309" s="2" t="s">
        <v>16</v>
      </c>
      <c r="L1309" t="b">
        <f>LEFT(Table_owssvr__1[[#This Row],[Person''s Name]],4)=LEFT(Table_owssvr__1[[#This Row],[Modified By]],4)</f>
        <v>1</v>
      </c>
      <c r="M1309" t="b">
        <f>Table_owssvr__1[[#This Row],[Modified]]&gt;Table_owssvr__1[[#This Row],[Start Date and Time]]</f>
        <v>1</v>
      </c>
      <c r="N1309">
        <f>(Table_owssvr__1[[#This Row],[End Date and Time]]-Table_owssvr__1[[#This Row],[Start Date and Time]])*24</f>
        <v>0.33333333337213844</v>
      </c>
      <c r="O1309" s="5">
        <f>INT(Table_owssvr__1[[#This Row],[Start Date and Time]])</f>
        <v>42433</v>
      </c>
      <c r="P1309" s="6">
        <f>DATE(YEAR(Table_owssvr__1[[#This Row],[Date]]),MONTH(Table_owssvr__1[[#This Row],[Date]]),1)</f>
        <v>42430</v>
      </c>
      <c r="Q1309" s="9">
        <f>ROUND(24*(Table_owssvr__1[[#This Row],[Start Date and Time]]-INT(Table_owssvr__1[[#This Row],[Start Date and Time]])),2)</f>
        <v>16</v>
      </c>
      <c r="R1309" s="9">
        <f>ROUND(24*(Table_owssvr__1[[#This Row],[End Date and Time]]-INT(Table_owssvr__1[[#This Row],[End Date and Time]])),2)</f>
        <v>16.329999999999998</v>
      </c>
      <c r="S1309" s="7">
        <f>1*OR(
AND(Table_owssvr__1[[#This Row],[Start time]]&gt;=S$1, Table_owssvr__1[[#This Row],[Start time]]&lt;T$1),
AND(Table_owssvr__1[[#This Row],[End Time]]&gt;S$1, Table_owssvr__1[[#This Row],[End Time]]&lt;=T$1 ),
AND(Table_owssvr__1[[#This Row],[Start time]]&lt;S$1, Table_owssvr__1[[#This Row],[End Time]]&gt;T$1)
)</f>
        <v>0</v>
      </c>
      <c r="T1309" s="7">
        <f>1*OR(
AND(Table_owssvr__1[[#This Row],[Start time]]&gt;=T$1, Table_owssvr__1[[#This Row],[Start time]]&lt;U$1),
AND(Table_owssvr__1[[#This Row],[End Time]]&gt;T$1, Table_owssvr__1[[#This Row],[End Time]]&lt;=U$1 ),
AND(Table_owssvr__1[[#This Row],[Start time]]&lt;T$1, Table_owssvr__1[[#This Row],[End Time]]&gt;U$1)
)</f>
        <v>0</v>
      </c>
      <c r="U1309" s="7">
        <f>1*OR(
AND(Table_owssvr__1[[#This Row],[Start time]]&gt;=U$1, Table_owssvr__1[[#This Row],[Start time]]&lt;V$1),
AND(Table_owssvr__1[[#This Row],[End Time]]&gt;U$1, Table_owssvr__1[[#This Row],[End Time]]&lt;=V$1 ),
AND(Table_owssvr__1[[#This Row],[Start time]]&lt;U$1, Table_owssvr__1[[#This Row],[End Time]]&gt;V$1)
)</f>
        <v>0</v>
      </c>
      <c r="V1309" s="7">
        <f>1*OR(
AND(Table_owssvr__1[[#This Row],[Start time]]&gt;=V$1, Table_owssvr__1[[#This Row],[Start time]]&lt;W$1),
AND(Table_owssvr__1[[#This Row],[End Time]]&gt;V$1, Table_owssvr__1[[#This Row],[End Time]]&lt;=W$1 ),
AND(Table_owssvr__1[[#This Row],[Start time]]&lt;V$1, Table_owssvr__1[[#This Row],[End Time]]&gt;W$1)
)</f>
        <v>0</v>
      </c>
      <c r="W1309" s="7">
        <f>1*OR(
AND(Table_owssvr__1[[#This Row],[Start time]]&gt;=W$1, Table_owssvr__1[[#This Row],[Start time]]&lt;X$1),
AND(Table_owssvr__1[[#This Row],[End Time]]&gt;W$1, Table_owssvr__1[[#This Row],[End Time]]&lt;=X$1 ),
AND(Table_owssvr__1[[#This Row],[Start time]]&lt;W$1, Table_owssvr__1[[#This Row],[End Time]]&gt;X$1)
)</f>
        <v>0</v>
      </c>
      <c r="X1309" s="7">
        <f>1*OR(
AND(Table_owssvr__1[[#This Row],[Start time]]&gt;=X$1, Table_owssvr__1[[#This Row],[Start time]]&lt;Y$1),
AND(Table_owssvr__1[[#This Row],[End Time]]&gt;X$1, Table_owssvr__1[[#This Row],[End Time]]&lt;=Y$1 ),
AND(Table_owssvr__1[[#This Row],[Start time]]&lt;X$1, Table_owssvr__1[[#This Row],[End Time]]&gt;Y$1)
)</f>
        <v>0</v>
      </c>
      <c r="Y1309" s="7">
        <f>1*OR(
AND(Table_owssvr__1[[#This Row],[Start time]]&gt;=Y$1, Table_owssvr__1[[#This Row],[Start time]]&lt;Z$1),
AND(Table_owssvr__1[[#This Row],[End Time]]&gt;Y$1, Table_owssvr__1[[#This Row],[End Time]]&lt;=Z$1 ),
AND(Table_owssvr__1[[#This Row],[Start time]]&lt;Y$1, Table_owssvr__1[[#This Row],[End Time]]&gt;Z$1)
)</f>
        <v>0</v>
      </c>
      <c r="Z1309" s="7">
        <f>1*OR(
AND(Table_owssvr__1[[#This Row],[Start time]]&gt;=Z$1, Table_owssvr__1[[#This Row],[Start time]]&lt;AA$1),
AND(Table_owssvr__1[[#This Row],[End Time]]&gt;Z$1, Table_owssvr__1[[#This Row],[End Time]]&lt;=AA$1 ),
AND(Table_owssvr__1[[#This Row],[Start time]]&lt;Z$1, Table_owssvr__1[[#This Row],[End Time]]&gt;AA$1)
)</f>
        <v>0</v>
      </c>
      <c r="AA1309" s="7">
        <f>1*OR(
AND(Table_owssvr__1[[#This Row],[Start time]]&gt;=AA$1, Table_owssvr__1[[#This Row],[Start time]]&lt;AB$1),
AND(Table_owssvr__1[[#This Row],[End Time]]&gt;AA$1, Table_owssvr__1[[#This Row],[End Time]]&lt;=AB$1 ),
AND(Table_owssvr__1[[#This Row],[Start time]]&lt;AA$1, Table_owssvr__1[[#This Row],[End Time]]&gt;AB$1)
)</f>
        <v>1</v>
      </c>
      <c r="AB1309" s="7">
        <f>1*OR(
AND(Table_owssvr__1[[#This Row],[Start time]]&gt;=AB$1, Table_owssvr__1[[#This Row],[Start time]]&lt;AC$1),
AND(Table_owssvr__1[[#This Row],[End Time]]&gt;AB$1, Table_owssvr__1[[#This Row],[End Time]]&lt;=AC$1 ),
AND(Table_owssvr__1[[#This Row],[Start time]]&lt;AB$1, Table_owssvr__1[[#This Row],[End Time]]&gt;AC$1)
)</f>
        <v>0</v>
      </c>
      <c r="AC1309" s="7">
        <f>1*OR(
AND(Table_owssvr__1[[#This Row],[Start time]]&gt;=AC$1, Table_owssvr__1[[#This Row],[Start time]]&lt;AD$1),
AND(Table_owssvr__1[[#This Row],[End Time]]&gt;AC$1, Table_owssvr__1[[#This Row],[End Time]]&lt;=AD$1 ),
AND(Table_owssvr__1[[#This Row],[Start time]]&lt;AC$1, Table_owssvr__1[[#This Row],[End Time]]&gt;AD$1)
)</f>
        <v>0</v>
      </c>
      <c r="AD1309" s="7">
        <f>1*OR(
AND(Table_owssvr__1[[#This Row],[Start time]]&gt;=AD$1, Table_owssvr__1[[#This Row],[Start time]]&lt;AE$1),
AND(Table_owssvr__1[[#This Row],[End Time]]&gt;AD$1, Table_owssvr__1[[#This Row],[End Time]]&lt;=AE$1 ),
AND(Table_owssvr__1[[#This Row],[Start time]]&lt;AD$1, Table_owssvr__1[[#This Row],[End Time]]&gt;AE$1)
)</f>
        <v>0</v>
      </c>
      <c r="AE1309" s="7">
        <f>1*OR(
AND(Table_owssvr__1[[#This Row],[Start time]]&gt;=AE$1, Table_owssvr__1[[#This Row],[Start time]]&lt;AF$1),
AND(Table_owssvr__1[[#This Row],[End Time]]&gt;AE$1, Table_owssvr__1[[#This Row],[End Time]]&lt;=AF$1 ),
AND(Table_owssvr__1[[#This Row],[Start time]]&lt;AE$1, Table_owssvr__1[[#This Row],[End Time]]&gt;AF$1)
)</f>
        <v>0</v>
      </c>
    </row>
    <row r="1310" spans="1:31" x14ac:dyDescent="0.25">
      <c r="A1310" s="2"/>
      <c r="B1310" s="3" t="s">
        <v>480</v>
      </c>
      <c r="C1310" s="3" t="s">
        <v>899</v>
      </c>
      <c r="D1310" s="3" t="s">
        <v>25</v>
      </c>
      <c r="E1310" s="1" t="s">
        <v>920</v>
      </c>
      <c r="F1310" s="4">
        <v>42438.388888888891</v>
      </c>
      <c r="G1310" s="4">
        <v>42438.479166666664</v>
      </c>
      <c r="H1310" s="4">
        <v>42438.731550925928</v>
      </c>
      <c r="I1310" s="3" t="s">
        <v>900</v>
      </c>
      <c r="J1310" s="2" t="s">
        <v>17</v>
      </c>
      <c r="K1310" s="2" t="s">
        <v>16</v>
      </c>
      <c r="L1310" t="b">
        <f>LEFT(Table_owssvr__1[[#This Row],[Person''s Name]],4)=LEFT(Table_owssvr__1[[#This Row],[Modified By]],4)</f>
        <v>1</v>
      </c>
      <c r="M1310" t="b">
        <f>Table_owssvr__1[[#This Row],[Modified]]&gt;Table_owssvr__1[[#This Row],[Start Date and Time]]</f>
        <v>1</v>
      </c>
      <c r="N1310">
        <f>(Table_owssvr__1[[#This Row],[End Date and Time]]-Table_owssvr__1[[#This Row],[Start Date and Time]])*24</f>
        <v>2.1666666665696539</v>
      </c>
      <c r="O1310" s="5">
        <f>INT(Table_owssvr__1[[#This Row],[Start Date and Time]])</f>
        <v>42438</v>
      </c>
      <c r="P1310" s="6">
        <f>DATE(YEAR(Table_owssvr__1[[#This Row],[Date]]),MONTH(Table_owssvr__1[[#This Row],[Date]]),1)</f>
        <v>42430</v>
      </c>
      <c r="Q1310" s="9">
        <f>ROUND(24*(Table_owssvr__1[[#This Row],[Start Date and Time]]-INT(Table_owssvr__1[[#This Row],[Start Date and Time]])),2)</f>
        <v>9.33</v>
      </c>
      <c r="R1310" s="9">
        <f>ROUND(24*(Table_owssvr__1[[#This Row],[End Date and Time]]-INT(Table_owssvr__1[[#This Row],[End Date and Time]])),2)</f>
        <v>11.5</v>
      </c>
      <c r="S1310" s="7">
        <f>1*OR(
AND(Table_owssvr__1[[#This Row],[Start time]]&gt;=S$1, Table_owssvr__1[[#This Row],[Start time]]&lt;T$1),
AND(Table_owssvr__1[[#This Row],[End Time]]&gt;S$1, Table_owssvr__1[[#This Row],[End Time]]&lt;=T$1 ),
AND(Table_owssvr__1[[#This Row],[Start time]]&lt;S$1, Table_owssvr__1[[#This Row],[End Time]]&gt;T$1)
)</f>
        <v>0</v>
      </c>
      <c r="T1310" s="7">
        <f>1*OR(
AND(Table_owssvr__1[[#This Row],[Start time]]&gt;=T$1, Table_owssvr__1[[#This Row],[Start time]]&lt;U$1),
AND(Table_owssvr__1[[#This Row],[End Time]]&gt;T$1, Table_owssvr__1[[#This Row],[End Time]]&lt;=U$1 ),
AND(Table_owssvr__1[[#This Row],[Start time]]&lt;T$1, Table_owssvr__1[[#This Row],[End Time]]&gt;U$1)
)</f>
        <v>1</v>
      </c>
      <c r="U1310" s="7">
        <f>1*OR(
AND(Table_owssvr__1[[#This Row],[Start time]]&gt;=U$1, Table_owssvr__1[[#This Row],[Start time]]&lt;V$1),
AND(Table_owssvr__1[[#This Row],[End Time]]&gt;U$1, Table_owssvr__1[[#This Row],[End Time]]&lt;=V$1 ),
AND(Table_owssvr__1[[#This Row],[Start time]]&lt;U$1, Table_owssvr__1[[#This Row],[End Time]]&gt;V$1)
)</f>
        <v>1</v>
      </c>
      <c r="V1310" s="7">
        <f>1*OR(
AND(Table_owssvr__1[[#This Row],[Start time]]&gt;=V$1, Table_owssvr__1[[#This Row],[Start time]]&lt;W$1),
AND(Table_owssvr__1[[#This Row],[End Time]]&gt;V$1, Table_owssvr__1[[#This Row],[End Time]]&lt;=W$1 ),
AND(Table_owssvr__1[[#This Row],[Start time]]&lt;V$1, Table_owssvr__1[[#This Row],[End Time]]&gt;W$1)
)</f>
        <v>1</v>
      </c>
      <c r="W1310" s="7">
        <f>1*OR(
AND(Table_owssvr__1[[#This Row],[Start time]]&gt;=W$1, Table_owssvr__1[[#This Row],[Start time]]&lt;X$1),
AND(Table_owssvr__1[[#This Row],[End Time]]&gt;W$1, Table_owssvr__1[[#This Row],[End Time]]&lt;=X$1 ),
AND(Table_owssvr__1[[#This Row],[Start time]]&lt;W$1, Table_owssvr__1[[#This Row],[End Time]]&gt;X$1)
)</f>
        <v>0</v>
      </c>
      <c r="X1310" s="7">
        <f>1*OR(
AND(Table_owssvr__1[[#This Row],[Start time]]&gt;=X$1, Table_owssvr__1[[#This Row],[Start time]]&lt;Y$1),
AND(Table_owssvr__1[[#This Row],[End Time]]&gt;X$1, Table_owssvr__1[[#This Row],[End Time]]&lt;=Y$1 ),
AND(Table_owssvr__1[[#This Row],[Start time]]&lt;X$1, Table_owssvr__1[[#This Row],[End Time]]&gt;Y$1)
)</f>
        <v>0</v>
      </c>
      <c r="Y1310" s="7">
        <f>1*OR(
AND(Table_owssvr__1[[#This Row],[Start time]]&gt;=Y$1, Table_owssvr__1[[#This Row],[Start time]]&lt;Z$1),
AND(Table_owssvr__1[[#This Row],[End Time]]&gt;Y$1, Table_owssvr__1[[#This Row],[End Time]]&lt;=Z$1 ),
AND(Table_owssvr__1[[#This Row],[Start time]]&lt;Y$1, Table_owssvr__1[[#This Row],[End Time]]&gt;Z$1)
)</f>
        <v>0</v>
      </c>
      <c r="Z1310" s="7">
        <f>1*OR(
AND(Table_owssvr__1[[#This Row],[Start time]]&gt;=Z$1, Table_owssvr__1[[#This Row],[Start time]]&lt;AA$1),
AND(Table_owssvr__1[[#This Row],[End Time]]&gt;Z$1, Table_owssvr__1[[#This Row],[End Time]]&lt;=AA$1 ),
AND(Table_owssvr__1[[#This Row],[Start time]]&lt;Z$1, Table_owssvr__1[[#This Row],[End Time]]&gt;AA$1)
)</f>
        <v>0</v>
      </c>
      <c r="AA1310" s="7">
        <f>1*OR(
AND(Table_owssvr__1[[#This Row],[Start time]]&gt;=AA$1, Table_owssvr__1[[#This Row],[Start time]]&lt;AB$1),
AND(Table_owssvr__1[[#This Row],[End Time]]&gt;AA$1, Table_owssvr__1[[#This Row],[End Time]]&lt;=AB$1 ),
AND(Table_owssvr__1[[#This Row],[Start time]]&lt;AA$1, Table_owssvr__1[[#This Row],[End Time]]&gt;AB$1)
)</f>
        <v>0</v>
      </c>
      <c r="AB1310" s="7">
        <f>1*OR(
AND(Table_owssvr__1[[#This Row],[Start time]]&gt;=AB$1, Table_owssvr__1[[#This Row],[Start time]]&lt;AC$1),
AND(Table_owssvr__1[[#This Row],[End Time]]&gt;AB$1, Table_owssvr__1[[#This Row],[End Time]]&lt;=AC$1 ),
AND(Table_owssvr__1[[#This Row],[Start time]]&lt;AB$1, Table_owssvr__1[[#This Row],[End Time]]&gt;AC$1)
)</f>
        <v>0</v>
      </c>
      <c r="AC1310" s="7">
        <f>1*OR(
AND(Table_owssvr__1[[#This Row],[Start time]]&gt;=AC$1, Table_owssvr__1[[#This Row],[Start time]]&lt;AD$1),
AND(Table_owssvr__1[[#This Row],[End Time]]&gt;AC$1, Table_owssvr__1[[#This Row],[End Time]]&lt;=AD$1 ),
AND(Table_owssvr__1[[#This Row],[Start time]]&lt;AC$1, Table_owssvr__1[[#This Row],[End Time]]&gt;AD$1)
)</f>
        <v>0</v>
      </c>
      <c r="AD1310" s="7">
        <f>1*OR(
AND(Table_owssvr__1[[#This Row],[Start time]]&gt;=AD$1, Table_owssvr__1[[#This Row],[Start time]]&lt;AE$1),
AND(Table_owssvr__1[[#This Row],[End Time]]&gt;AD$1, Table_owssvr__1[[#This Row],[End Time]]&lt;=AE$1 ),
AND(Table_owssvr__1[[#This Row],[Start time]]&lt;AD$1, Table_owssvr__1[[#This Row],[End Time]]&gt;AE$1)
)</f>
        <v>0</v>
      </c>
      <c r="AE1310" s="7">
        <f>1*OR(
AND(Table_owssvr__1[[#This Row],[Start time]]&gt;=AE$1, Table_owssvr__1[[#This Row],[Start time]]&lt;AF$1),
AND(Table_owssvr__1[[#This Row],[End Time]]&gt;AE$1, Table_owssvr__1[[#This Row],[End Time]]&lt;=AF$1 ),
AND(Table_owssvr__1[[#This Row],[Start time]]&lt;AE$1, Table_owssvr__1[[#This Row],[End Time]]&gt;AF$1)
)</f>
        <v>0</v>
      </c>
    </row>
    <row r="1311" spans="1:31" x14ac:dyDescent="0.25">
      <c r="A1311" s="2"/>
      <c r="B1311" s="3" t="s">
        <v>480</v>
      </c>
      <c r="C1311" s="3" t="s">
        <v>899</v>
      </c>
      <c r="D1311" s="3" t="s">
        <v>25</v>
      </c>
      <c r="E1311" s="1" t="s">
        <v>921</v>
      </c>
      <c r="F1311" s="4">
        <v>42438.479166666664</v>
      </c>
      <c r="G1311" s="4">
        <v>42438.5625</v>
      </c>
      <c r="H1311" s="4">
        <v>42438.732129629629</v>
      </c>
      <c r="I1311" s="3" t="s">
        <v>900</v>
      </c>
      <c r="J1311" s="2" t="s">
        <v>17</v>
      </c>
      <c r="K1311" s="2" t="s">
        <v>16</v>
      </c>
      <c r="L1311" t="b">
        <f>LEFT(Table_owssvr__1[[#This Row],[Person''s Name]],4)=LEFT(Table_owssvr__1[[#This Row],[Modified By]],4)</f>
        <v>1</v>
      </c>
      <c r="M1311" t="b">
        <f>Table_owssvr__1[[#This Row],[Modified]]&gt;Table_owssvr__1[[#This Row],[Start Date and Time]]</f>
        <v>1</v>
      </c>
      <c r="N1311">
        <f>(Table_owssvr__1[[#This Row],[End Date and Time]]-Table_owssvr__1[[#This Row],[Start Date and Time]])*24</f>
        <v>2.0000000000582077</v>
      </c>
      <c r="O1311" s="5">
        <f>INT(Table_owssvr__1[[#This Row],[Start Date and Time]])</f>
        <v>42438</v>
      </c>
      <c r="P1311" s="6">
        <f>DATE(YEAR(Table_owssvr__1[[#This Row],[Date]]),MONTH(Table_owssvr__1[[#This Row],[Date]]),1)</f>
        <v>42430</v>
      </c>
      <c r="Q1311" s="9">
        <f>ROUND(24*(Table_owssvr__1[[#This Row],[Start Date and Time]]-INT(Table_owssvr__1[[#This Row],[Start Date and Time]])),2)</f>
        <v>11.5</v>
      </c>
      <c r="R1311" s="9">
        <f>ROUND(24*(Table_owssvr__1[[#This Row],[End Date and Time]]-INT(Table_owssvr__1[[#This Row],[End Date and Time]])),2)</f>
        <v>13.5</v>
      </c>
      <c r="S1311" s="7">
        <f>1*OR(
AND(Table_owssvr__1[[#This Row],[Start time]]&gt;=S$1, Table_owssvr__1[[#This Row],[Start time]]&lt;T$1),
AND(Table_owssvr__1[[#This Row],[End Time]]&gt;S$1, Table_owssvr__1[[#This Row],[End Time]]&lt;=T$1 ),
AND(Table_owssvr__1[[#This Row],[Start time]]&lt;S$1, Table_owssvr__1[[#This Row],[End Time]]&gt;T$1)
)</f>
        <v>0</v>
      </c>
      <c r="T1311" s="7">
        <f>1*OR(
AND(Table_owssvr__1[[#This Row],[Start time]]&gt;=T$1, Table_owssvr__1[[#This Row],[Start time]]&lt;U$1),
AND(Table_owssvr__1[[#This Row],[End Time]]&gt;T$1, Table_owssvr__1[[#This Row],[End Time]]&lt;=U$1 ),
AND(Table_owssvr__1[[#This Row],[Start time]]&lt;T$1, Table_owssvr__1[[#This Row],[End Time]]&gt;U$1)
)</f>
        <v>0</v>
      </c>
      <c r="U1311" s="7">
        <f>1*OR(
AND(Table_owssvr__1[[#This Row],[Start time]]&gt;=U$1, Table_owssvr__1[[#This Row],[Start time]]&lt;V$1),
AND(Table_owssvr__1[[#This Row],[End Time]]&gt;U$1, Table_owssvr__1[[#This Row],[End Time]]&lt;=V$1 ),
AND(Table_owssvr__1[[#This Row],[Start time]]&lt;U$1, Table_owssvr__1[[#This Row],[End Time]]&gt;V$1)
)</f>
        <v>0</v>
      </c>
      <c r="V1311" s="7">
        <f>1*OR(
AND(Table_owssvr__1[[#This Row],[Start time]]&gt;=V$1, Table_owssvr__1[[#This Row],[Start time]]&lt;W$1),
AND(Table_owssvr__1[[#This Row],[End Time]]&gt;V$1, Table_owssvr__1[[#This Row],[End Time]]&lt;=W$1 ),
AND(Table_owssvr__1[[#This Row],[Start time]]&lt;V$1, Table_owssvr__1[[#This Row],[End Time]]&gt;W$1)
)</f>
        <v>1</v>
      </c>
      <c r="W1311" s="7">
        <f>1*OR(
AND(Table_owssvr__1[[#This Row],[Start time]]&gt;=W$1, Table_owssvr__1[[#This Row],[Start time]]&lt;X$1),
AND(Table_owssvr__1[[#This Row],[End Time]]&gt;W$1, Table_owssvr__1[[#This Row],[End Time]]&lt;=X$1 ),
AND(Table_owssvr__1[[#This Row],[Start time]]&lt;W$1, Table_owssvr__1[[#This Row],[End Time]]&gt;X$1)
)</f>
        <v>1</v>
      </c>
      <c r="X1311" s="7">
        <f>1*OR(
AND(Table_owssvr__1[[#This Row],[Start time]]&gt;=X$1, Table_owssvr__1[[#This Row],[Start time]]&lt;Y$1),
AND(Table_owssvr__1[[#This Row],[End Time]]&gt;X$1, Table_owssvr__1[[#This Row],[End Time]]&lt;=Y$1 ),
AND(Table_owssvr__1[[#This Row],[Start time]]&lt;X$1, Table_owssvr__1[[#This Row],[End Time]]&gt;Y$1)
)</f>
        <v>1</v>
      </c>
      <c r="Y1311" s="7">
        <f>1*OR(
AND(Table_owssvr__1[[#This Row],[Start time]]&gt;=Y$1, Table_owssvr__1[[#This Row],[Start time]]&lt;Z$1),
AND(Table_owssvr__1[[#This Row],[End Time]]&gt;Y$1, Table_owssvr__1[[#This Row],[End Time]]&lt;=Z$1 ),
AND(Table_owssvr__1[[#This Row],[Start time]]&lt;Y$1, Table_owssvr__1[[#This Row],[End Time]]&gt;Z$1)
)</f>
        <v>0</v>
      </c>
      <c r="Z1311" s="7">
        <f>1*OR(
AND(Table_owssvr__1[[#This Row],[Start time]]&gt;=Z$1, Table_owssvr__1[[#This Row],[Start time]]&lt;AA$1),
AND(Table_owssvr__1[[#This Row],[End Time]]&gt;Z$1, Table_owssvr__1[[#This Row],[End Time]]&lt;=AA$1 ),
AND(Table_owssvr__1[[#This Row],[Start time]]&lt;Z$1, Table_owssvr__1[[#This Row],[End Time]]&gt;AA$1)
)</f>
        <v>0</v>
      </c>
      <c r="AA1311" s="7">
        <f>1*OR(
AND(Table_owssvr__1[[#This Row],[Start time]]&gt;=AA$1, Table_owssvr__1[[#This Row],[Start time]]&lt;AB$1),
AND(Table_owssvr__1[[#This Row],[End Time]]&gt;AA$1, Table_owssvr__1[[#This Row],[End Time]]&lt;=AB$1 ),
AND(Table_owssvr__1[[#This Row],[Start time]]&lt;AA$1, Table_owssvr__1[[#This Row],[End Time]]&gt;AB$1)
)</f>
        <v>0</v>
      </c>
      <c r="AB1311" s="7">
        <f>1*OR(
AND(Table_owssvr__1[[#This Row],[Start time]]&gt;=AB$1, Table_owssvr__1[[#This Row],[Start time]]&lt;AC$1),
AND(Table_owssvr__1[[#This Row],[End Time]]&gt;AB$1, Table_owssvr__1[[#This Row],[End Time]]&lt;=AC$1 ),
AND(Table_owssvr__1[[#This Row],[Start time]]&lt;AB$1, Table_owssvr__1[[#This Row],[End Time]]&gt;AC$1)
)</f>
        <v>0</v>
      </c>
      <c r="AC1311" s="7">
        <f>1*OR(
AND(Table_owssvr__1[[#This Row],[Start time]]&gt;=AC$1, Table_owssvr__1[[#This Row],[Start time]]&lt;AD$1),
AND(Table_owssvr__1[[#This Row],[End Time]]&gt;AC$1, Table_owssvr__1[[#This Row],[End Time]]&lt;=AD$1 ),
AND(Table_owssvr__1[[#This Row],[Start time]]&lt;AC$1, Table_owssvr__1[[#This Row],[End Time]]&gt;AD$1)
)</f>
        <v>0</v>
      </c>
      <c r="AD1311" s="7">
        <f>1*OR(
AND(Table_owssvr__1[[#This Row],[Start time]]&gt;=AD$1, Table_owssvr__1[[#This Row],[Start time]]&lt;AE$1),
AND(Table_owssvr__1[[#This Row],[End Time]]&gt;AD$1, Table_owssvr__1[[#This Row],[End Time]]&lt;=AE$1 ),
AND(Table_owssvr__1[[#This Row],[Start time]]&lt;AD$1, Table_owssvr__1[[#This Row],[End Time]]&gt;AE$1)
)</f>
        <v>0</v>
      </c>
      <c r="AE1311" s="7">
        <f>1*OR(
AND(Table_owssvr__1[[#This Row],[Start time]]&gt;=AE$1, Table_owssvr__1[[#This Row],[Start time]]&lt;AF$1),
AND(Table_owssvr__1[[#This Row],[End Time]]&gt;AE$1, Table_owssvr__1[[#This Row],[End Time]]&lt;=AF$1 ),
AND(Table_owssvr__1[[#This Row],[Start time]]&lt;AE$1, Table_owssvr__1[[#This Row],[End Time]]&gt;AF$1)
)</f>
        <v>0</v>
      </c>
    </row>
    <row r="1312" spans="1:31" x14ac:dyDescent="0.25">
      <c r="A1312" s="2"/>
      <c r="B1312" s="3" t="s">
        <v>480</v>
      </c>
      <c r="C1312" s="3" t="s">
        <v>899</v>
      </c>
      <c r="D1312" s="3" t="s">
        <v>25</v>
      </c>
      <c r="E1312" s="1" t="s">
        <v>922</v>
      </c>
      <c r="F1312" s="4">
        <v>42438.583333333336</v>
      </c>
      <c r="G1312" s="4">
        <v>42438.729166666664</v>
      </c>
      <c r="H1312" s="4">
        <v>42439.610474537039</v>
      </c>
      <c r="I1312" s="3" t="s">
        <v>18</v>
      </c>
      <c r="J1312" s="2" t="s">
        <v>17</v>
      </c>
      <c r="K1312" s="2" t="s">
        <v>16</v>
      </c>
      <c r="L1312" t="b">
        <f>LEFT(Table_owssvr__1[[#This Row],[Person''s Name]],4)=LEFT(Table_owssvr__1[[#This Row],[Modified By]],4)</f>
        <v>0</v>
      </c>
      <c r="M1312" t="b">
        <f>Table_owssvr__1[[#This Row],[Modified]]&gt;Table_owssvr__1[[#This Row],[Start Date and Time]]</f>
        <v>1</v>
      </c>
      <c r="N1312">
        <f>(Table_owssvr__1[[#This Row],[End Date and Time]]-Table_owssvr__1[[#This Row],[Start Date and Time]])*24</f>
        <v>3.4999999998835847</v>
      </c>
      <c r="O1312" s="5">
        <f>INT(Table_owssvr__1[[#This Row],[Start Date and Time]])</f>
        <v>42438</v>
      </c>
      <c r="P1312" s="6">
        <f>DATE(YEAR(Table_owssvr__1[[#This Row],[Date]]),MONTH(Table_owssvr__1[[#This Row],[Date]]),1)</f>
        <v>42430</v>
      </c>
      <c r="Q1312" s="9">
        <f>ROUND(24*(Table_owssvr__1[[#This Row],[Start Date and Time]]-INT(Table_owssvr__1[[#This Row],[Start Date and Time]])),2)</f>
        <v>14</v>
      </c>
      <c r="R1312" s="9">
        <f>ROUND(24*(Table_owssvr__1[[#This Row],[End Date and Time]]-INT(Table_owssvr__1[[#This Row],[End Date and Time]])),2)</f>
        <v>17.5</v>
      </c>
      <c r="S1312" s="7">
        <f>1*OR(
AND(Table_owssvr__1[[#This Row],[Start time]]&gt;=S$1, Table_owssvr__1[[#This Row],[Start time]]&lt;T$1),
AND(Table_owssvr__1[[#This Row],[End Time]]&gt;S$1, Table_owssvr__1[[#This Row],[End Time]]&lt;=T$1 ),
AND(Table_owssvr__1[[#This Row],[Start time]]&lt;S$1, Table_owssvr__1[[#This Row],[End Time]]&gt;T$1)
)</f>
        <v>0</v>
      </c>
      <c r="T1312" s="7">
        <f>1*OR(
AND(Table_owssvr__1[[#This Row],[Start time]]&gt;=T$1, Table_owssvr__1[[#This Row],[Start time]]&lt;U$1),
AND(Table_owssvr__1[[#This Row],[End Time]]&gt;T$1, Table_owssvr__1[[#This Row],[End Time]]&lt;=U$1 ),
AND(Table_owssvr__1[[#This Row],[Start time]]&lt;T$1, Table_owssvr__1[[#This Row],[End Time]]&gt;U$1)
)</f>
        <v>0</v>
      </c>
      <c r="U1312" s="7">
        <f>1*OR(
AND(Table_owssvr__1[[#This Row],[Start time]]&gt;=U$1, Table_owssvr__1[[#This Row],[Start time]]&lt;V$1),
AND(Table_owssvr__1[[#This Row],[End Time]]&gt;U$1, Table_owssvr__1[[#This Row],[End Time]]&lt;=V$1 ),
AND(Table_owssvr__1[[#This Row],[Start time]]&lt;U$1, Table_owssvr__1[[#This Row],[End Time]]&gt;V$1)
)</f>
        <v>0</v>
      </c>
      <c r="V1312" s="7">
        <f>1*OR(
AND(Table_owssvr__1[[#This Row],[Start time]]&gt;=V$1, Table_owssvr__1[[#This Row],[Start time]]&lt;W$1),
AND(Table_owssvr__1[[#This Row],[End Time]]&gt;V$1, Table_owssvr__1[[#This Row],[End Time]]&lt;=W$1 ),
AND(Table_owssvr__1[[#This Row],[Start time]]&lt;V$1, Table_owssvr__1[[#This Row],[End Time]]&gt;W$1)
)</f>
        <v>0</v>
      </c>
      <c r="W1312" s="7">
        <f>1*OR(
AND(Table_owssvr__1[[#This Row],[Start time]]&gt;=W$1, Table_owssvr__1[[#This Row],[Start time]]&lt;X$1),
AND(Table_owssvr__1[[#This Row],[End Time]]&gt;W$1, Table_owssvr__1[[#This Row],[End Time]]&lt;=X$1 ),
AND(Table_owssvr__1[[#This Row],[Start time]]&lt;W$1, Table_owssvr__1[[#This Row],[End Time]]&gt;X$1)
)</f>
        <v>0</v>
      </c>
      <c r="X1312" s="7">
        <f>1*OR(
AND(Table_owssvr__1[[#This Row],[Start time]]&gt;=X$1, Table_owssvr__1[[#This Row],[Start time]]&lt;Y$1),
AND(Table_owssvr__1[[#This Row],[End Time]]&gt;X$1, Table_owssvr__1[[#This Row],[End Time]]&lt;=Y$1 ),
AND(Table_owssvr__1[[#This Row],[Start time]]&lt;X$1, Table_owssvr__1[[#This Row],[End Time]]&gt;Y$1)
)</f>
        <v>0</v>
      </c>
      <c r="Y1312" s="7">
        <f>1*OR(
AND(Table_owssvr__1[[#This Row],[Start time]]&gt;=Y$1, Table_owssvr__1[[#This Row],[Start time]]&lt;Z$1),
AND(Table_owssvr__1[[#This Row],[End Time]]&gt;Y$1, Table_owssvr__1[[#This Row],[End Time]]&lt;=Z$1 ),
AND(Table_owssvr__1[[#This Row],[Start time]]&lt;Y$1, Table_owssvr__1[[#This Row],[End Time]]&gt;Z$1)
)</f>
        <v>1</v>
      </c>
      <c r="Z1312" s="7">
        <f>1*OR(
AND(Table_owssvr__1[[#This Row],[Start time]]&gt;=Z$1, Table_owssvr__1[[#This Row],[Start time]]&lt;AA$1),
AND(Table_owssvr__1[[#This Row],[End Time]]&gt;Z$1, Table_owssvr__1[[#This Row],[End Time]]&lt;=AA$1 ),
AND(Table_owssvr__1[[#This Row],[Start time]]&lt;Z$1, Table_owssvr__1[[#This Row],[End Time]]&gt;AA$1)
)</f>
        <v>1</v>
      </c>
      <c r="AA1312" s="7">
        <f>1*OR(
AND(Table_owssvr__1[[#This Row],[Start time]]&gt;=AA$1, Table_owssvr__1[[#This Row],[Start time]]&lt;AB$1),
AND(Table_owssvr__1[[#This Row],[End Time]]&gt;AA$1, Table_owssvr__1[[#This Row],[End Time]]&lt;=AB$1 ),
AND(Table_owssvr__1[[#This Row],[Start time]]&lt;AA$1, Table_owssvr__1[[#This Row],[End Time]]&gt;AB$1)
)</f>
        <v>1</v>
      </c>
      <c r="AB1312" s="7">
        <f>1*OR(
AND(Table_owssvr__1[[#This Row],[Start time]]&gt;=AB$1, Table_owssvr__1[[#This Row],[Start time]]&lt;AC$1),
AND(Table_owssvr__1[[#This Row],[End Time]]&gt;AB$1, Table_owssvr__1[[#This Row],[End Time]]&lt;=AC$1 ),
AND(Table_owssvr__1[[#This Row],[Start time]]&lt;AB$1, Table_owssvr__1[[#This Row],[End Time]]&gt;AC$1)
)</f>
        <v>1</v>
      </c>
      <c r="AC1312" s="7">
        <f>1*OR(
AND(Table_owssvr__1[[#This Row],[Start time]]&gt;=AC$1, Table_owssvr__1[[#This Row],[Start time]]&lt;AD$1),
AND(Table_owssvr__1[[#This Row],[End Time]]&gt;AC$1, Table_owssvr__1[[#This Row],[End Time]]&lt;=AD$1 ),
AND(Table_owssvr__1[[#This Row],[Start time]]&lt;AC$1, Table_owssvr__1[[#This Row],[End Time]]&gt;AD$1)
)</f>
        <v>0</v>
      </c>
      <c r="AD1312" s="7">
        <f>1*OR(
AND(Table_owssvr__1[[#This Row],[Start time]]&gt;=AD$1, Table_owssvr__1[[#This Row],[Start time]]&lt;AE$1),
AND(Table_owssvr__1[[#This Row],[End Time]]&gt;AD$1, Table_owssvr__1[[#This Row],[End Time]]&lt;=AE$1 ),
AND(Table_owssvr__1[[#This Row],[Start time]]&lt;AD$1, Table_owssvr__1[[#This Row],[End Time]]&gt;AE$1)
)</f>
        <v>0</v>
      </c>
      <c r="AE1312" s="7">
        <f>1*OR(
AND(Table_owssvr__1[[#This Row],[Start time]]&gt;=AE$1, Table_owssvr__1[[#This Row],[Start time]]&lt;AF$1),
AND(Table_owssvr__1[[#This Row],[End Time]]&gt;AE$1, Table_owssvr__1[[#This Row],[End Time]]&lt;=AF$1 ),
AND(Table_owssvr__1[[#This Row],[Start time]]&lt;AE$1, Table_owssvr__1[[#This Row],[End Time]]&gt;AF$1)
)</f>
        <v>0</v>
      </c>
    </row>
    <row r="1313" spans="1:31" x14ac:dyDescent="0.25">
      <c r="A1313" s="2"/>
      <c r="B1313" s="3" t="s">
        <v>656</v>
      </c>
      <c r="C1313" s="3" t="s">
        <v>33</v>
      </c>
      <c r="D1313" s="3" t="s">
        <v>22</v>
      </c>
      <c r="E1313" s="1" t="s">
        <v>923</v>
      </c>
      <c r="F1313" s="4">
        <v>42438.729166666664</v>
      </c>
      <c r="G1313" s="4">
        <v>42438.732638888891</v>
      </c>
      <c r="H1313" s="4">
        <v>42438.734629629631</v>
      </c>
      <c r="I1313" s="3" t="s">
        <v>33</v>
      </c>
      <c r="J1313" s="2" t="s">
        <v>17</v>
      </c>
      <c r="K1313" s="2" t="s">
        <v>16</v>
      </c>
      <c r="L1313" t="b">
        <f>LEFT(Table_owssvr__1[[#This Row],[Person''s Name]],4)=LEFT(Table_owssvr__1[[#This Row],[Modified By]],4)</f>
        <v>1</v>
      </c>
      <c r="M1313" t="b">
        <f>Table_owssvr__1[[#This Row],[Modified]]&gt;Table_owssvr__1[[#This Row],[Start Date and Time]]</f>
        <v>1</v>
      </c>
      <c r="N1313">
        <f>(Table_owssvr__1[[#This Row],[End Date and Time]]-Table_owssvr__1[[#This Row],[Start Date and Time]])*24</f>
        <v>8.3333333430346102E-2</v>
      </c>
      <c r="O1313" s="5">
        <f>INT(Table_owssvr__1[[#This Row],[Start Date and Time]])</f>
        <v>42438</v>
      </c>
      <c r="P1313" s="6">
        <f>DATE(YEAR(Table_owssvr__1[[#This Row],[Date]]),MONTH(Table_owssvr__1[[#This Row],[Date]]),1)</f>
        <v>42430</v>
      </c>
      <c r="Q1313" s="9">
        <f>ROUND(24*(Table_owssvr__1[[#This Row],[Start Date and Time]]-INT(Table_owssvr__1[[#This Row],[Start Date and Time]])),2)</f>
        <v>17.5</v>
      </c>
      <c r="R1313" s="9">
        <f>ROUND(24*(Table_owssvr__1[[#This Row],[End Date and Time]]-INT(Table_owssvr__1[[#This Row],[End Date and Time]])),2)</f>
        <v>17.579999999999998</v>
      </c>
      <c r="S1313" s="7">
        <f>1*OR(
AND(Table_owssvr__1[[#This Row],[Start time]]&gt;=S$1, Table_owssvr__1[[#This Row],[Start time]]&lt;T$1),
AND(Table_owssvr__1[[#This Row],[End Time]]&gt;S$1, Table_owssvr__1[[#This Row],[End Time]]&lt;=T$1 ),
AND(Table_owssvr__1[[#This Row],[Start time]]&lt;S$1, Table_owssvr__1[[#This Row],[End Time]]&gt;T$1)
)</f>
        <v>0</v>
      </c>
      <c r="T1313" s="7">
        <f>1*OR(
AND(Table_owssvr__1[[#This Row],[Start time]]&gt;=T$1, Table_owssvr__1[[#This Row],[Start time]]&lt;U$1),
AND(Table_owssvr__1[[#This Row],[End Time]]&gt;T$1, Table_owssvr__1[[#This Row],[End Time]]&lt;=U$1 ),
AND(Table_owssvr__1[[#This Row],[Start time]]&lt;T$1, Table_owssvr__1[[#This Row],[End Time]]&gt;U$1)
)</f>
        <v>0</v>
      </c>
      <c r="U1313" s="7">
        <f>1*OR(
AND(Table_owssvr__1[[#This Row],[Start time]]&gt;=U$1, Table_owssvr__1[[#This Row],[Start time]]&lt;V$1),
AND(Table_owssvr__1[[#This Row],[End Time]]&gt;U$1, Table_owssvr__1[[#This Row],[End Time]]&lt;=V$1 ),
AND(Table_owssvr__1[[#This Row],[Start time]]&lt;U$1, Table_owssvr__1[[#This Row],[End Time]]&gt;V$1)
)</f>
        <v>0</v>
      </c>
      <c r="V1313" s="7">
        <f>1*OR(
AND(Table_owssvr__1[[#This Row],[Start time]]&gt;=V$1, Table_owssvr__1[[#This Row],[Start time]]&lt;W$1),
AND(Table_owssvr__1[[#This Row],[End Time]]&gt;V$1, Table_owssvr__1[[#This Row],[End Time]]&lt;=W$1 ),
AND(Table_owssvr__1[[#This Row],[Start time]]&lt;V$1, Table_owssvr__1[[#This Row],[End Time]]&gt;W$1)
)</f>
        <v>0</v>
      </c>
      <c r="W1313" s="7">
        <f>1*OR(
AND(Table_owssvr__1[[#This Row],[Start time]]&gt;=W$1, Table_owssvr__1[[#This Row],[Start time]]&lt;X$1),
AND(Table_owssvr__1[[#This Row],[End Time]]&gt;W$1, Table_owssvr__1[[#This Row],[End Time]]&lt;=X$1 ),
AND(Table_owssvr__1[[#This Row],[Start time]]&lt;W$1, Table_owssvr__1[[#This Row],[End Time]]&gt;X$1)
)</f>
        <v>0</v>
      </c>
      <c r="X1313" s="7">
        <f>1*OR(
AND(Table_owssvr__1[[#This Row],[Start time]]&gt;=X$1, Table_owssvr__1[[#This Row],[Start time]]&lt;Y$1),
AND(Table_owssvr__1[[#This Row],[End Time]]&gt;X$1, Table_owssvr__1[[#This Row],[End Time]]&lt;=Y$1 ),
AND(Table_owssvr__1[[#This Row],[Start time]]&lt;X$1, Table_owssvr__1[[#This Row],[End Time]]&gt;Y$1)
)</f>
        <v>0</v>
      </c>
      <c r="Y1313" s="7">
        <f>1*OR(
AND(Table_owssvr__1[[#This Row],[Start time]]&gt;=Y$1, Table_owssvr__1[[#This Row],[Start time]]&lt;Z$1),
AND(Table_owssvr__1[[#This Row],[End Time]]&gt;Y$1, Table_owssvr__1[[#This Row],[End Time]]&lt;=Z$1 ),
AND(Table_owssvr__1[[#This Row],[Start time]]&lt;Y$1, Table_owssvr__1[[#This Row],[End Time]]&gt;Z$1)
)</f>
        <v>0</v>
      </c>
      <c r="Z1313" s="7">
        <f>1*OR(
AND(Table_owssvr__1[[#This Row],[Start time]]&gt;=Z$1, Table_owssvr__1[[#This Row],[Start time]]&lt;AA$1),
AND(Table_owssvr__1[[#This Row],[End Time]]&gt;Z$1, Table_owssvr__1[[#This Row],[End Time]]&lt;=AA$1 ),
AND(Table_owssvr__1[[#This Row],[Start time]]&lt;Z$1, Table_owssvr__1[[#This Row],[End Time]]&gt;AA$1)
)</f>
        <v>0</v>
      </c>
      <c r="AA1313" s="7">
        <f>1*OR(
AND(Table_owssvr__1[[#This Row],[Start time]]&gt;=AA$1, Table_owssvr__1[[#This Row],[Start time]]&lt;AB$1),
AND(Table_owssvr__1[[#This Row],[End Time]]&gt;AA$1, Table_owssvr__1[[#This Row],[End Time]]&lt;=AB$1 ),
AND(Table_owssvr__1[[#This Row],[Start time]]&lt;AA$1, Table_owssvr__1[[#This Row],[End Time]]&gt;AB$1)
)</f>
        <v>0</v>
      </c>
      <c r="AB1313" s="7">
        <f>1*OR(
AND(Table_owssvr__1[[#This Row],[Start time]]&gt;=AB$1, Table_owssvr__1[[#This Row],[Start time]]&lt;AC$1),
AND(Table_owssvr__1[[#This Row],[End Time]]&gt;AB$1, Table_owssvr__1[[#This Row],[End Time]]&lt;=AC$1 ),
AND(Table_owssvr__1[[#This Row],[Start time]]&lt;AB$1, Table_owssvr__1[[#This Row],[End Time]]&gt;AC$1)
)</f>
        <v>1</v>
      </c>
      <c r="AC1313" s="7">
        <f>1*OR(
AND(Table_owssvr__1[[#This Row],[Start time]]&gt;=AC$1, Table_owssvr__1[[#This Row],[Start time]]&lt;AD$1),
AND(Table_owssvr__1[[#This Row],[End Time]]&gt;AC$1, Table_owssvr__1[[#This Row],[End Time]]&lt;=AD$1 ),
AND(Table_owssvr__1[[#This Row],[Start time]]&lt;AC$1, Table_owssvr__1[[#This Row],[End Time]]&gt;AD$1)
)</f>
        <v>0</v>
      </c>
      <c r="AD1313" s="7">
        <f>1*OR(
AND(Table_owssvr__1[[#This Row],[Start time]]&gt;=AD$1, Table_owssvr__1[[#This Row],[Start time]]&lt;AE$1),
AND(Table_owssvr__1[[#This Row],[End Time]]&gt;AD$1, Table_owssvr__1[[#This Row],[End Time]]&lt;=AE$1 ),
AND(Table_owssvr__1[[#This Row],[Start time]]&lt;AD$1, Table_owssvr__1[[#This Row],[End Time]]&gt;AE$1)
)</f>
        <v>0</v>
      </c>
      <c r="AE1313" s="7">
        <f>1*OR(
AND(Table_owssvr__1[[#This Row],[Start time]]&gt;=AE$1, Table_owssvr__1[[#This Row],[Start time]]&lt;AF$1),
AND(Table_owssvr__1[[#This Row],[End Time]]&gt;AE$1, Table_owssvr__1[[#This Row],[End Time]]&lt;=AF$1 ),
AND(Table_owssvr__1[[#This Row],[Start time]]&lt;AE$1, Table_owssvr__1[[#This Row],[End Time]]&gt;AF$1)
)</f>
        <v>0</v>
      </c>
    </row>
    <row r="1314" spans="1:31" x14ac:dyDescent="0.25">
      <c r="A1314" s="2"/>
      <c r="B1314" s="3" t="s">
        <v>656</v>
      </c>
      <c r="C1314" s="3" t="s">
        <v>89</v>
      </c>
      <c r="D1314" s="3" t="s">
        <v>22</v>
      </c>
      <c r="E1314" s="1" t="s">
        <v>924</v>
      </c>
      <c r="F1314" s="4">
        <v>42438.729166666664</v>
      </c>
      <c r="G1314" s="4">
        <v>42438.732638888891</v>
      </c>
      <c r="H1314" s="4">
        <v>42438.734780092593</v>
      </c>
      <c r="I1314" s="3" t="s">
        <v>89</v>
      </c>
      <c r="J1314" s="2" t="s">
        <v>17</v>
      </c>
      <c r="K1314" s="2" t="s">
        <v>16</v>
      </c>
      <c r="L1314" t="b">
        <f>LEFT(Table_owssvr__1[[#This Row],[Person''s Name]],4)=LEFT(Table_owssvr__1[[#This Row],[Modified By]],4)</f>
        <v>1</v>
      </c>
      <c r="M1314" t="b">
        <f>Table_owssvr__1[[#This Row],[Modified]]&gt;Table_owssvr__1[[#This Row],[Start Date and Time]]</f>
        <v>1</v>
      </c>
      <c r="N1314">
        <f>(Table_owssvr__1[[#This Row],[End Date and Time]]-Table_owssvr__1[[#This Row],[Start Date and Time]])*24</f>
        <v>8.3333333430346102E-2</v>
      </c>
      <c r="O1314" s="5">
        <f>INT(Table_owssvr__1[[#This Row],[Start Date and Time]])</f>
        <v>42438</v>
      </c>
      <c r="P1314" s="6">
        <f>DATE(YEAR(Table_owssvr__1[[#This Row],[Date]]),MONTH(Table_owssvr__1[[#This Row],[Date]]),1)</f>
        <v>42430</v>
      </c>
      <c r="Q1314" s="9">
        <f>ROUND(24*(Table_owssvr__1[[#This Row],[Start Date and Time]]-INT(Table_owssvr__1[[#This Row],[Start Date and Time]])),2)</f>
        <v>17.5</v>
      </c>
      <c r="R1314" s="9">
        <f>ROUND(24*(Table_owssvr__1[[#This Row],[End Date and Time]]-INT(Table_owssvr__1[[#This Row],[End Date and Time]])),2)</f>
        <v>17.579999999999998</v>
      </c>
      <c r="S1314" s="7">
        <f>1*OR(
AND(Table_owssvr__1[[#This Row],[Start time]]&gt;=S$1, Table_owssvr__1[[#This Row],[Start time]]&lt;T$1),
AND(Table_owssvr__1[[#This Row],[End Time]]&gt;S$1, Table_owssvr__1[[#This Row],[End Time]]&lt;=T$1 ),
AND(Table_owssvr__1[[#This Row],[Start time]]&lt;S$1, Table_owssvr__1[[#This Row],[End Time]]&gt;T$1)
)</f>
        <v>0</v>
      </c>
      <c r="T1314" s="7">
        <f>1*OR(
AND(Table_owssvr__1[[#This Row],[Start time]]&gt;=T$1, Table_owssvr__1[[#This Row],[Start time]]&lt;U$1),
AND(Table_owssvr__1[[#This Row],[End Time]]&gt;T$1, Table_owssvr__1[[#This Row],[End Time]]&lt;=U$1 ),
AND(Table_owssvr__1[[#This Row],[Start time]]&lt;T$1, Table_owssvr__1[[#This Row],[End Time]]&gt;U$1)
)</f>
        <v>0</v>
      </c>
      <c r="U1314" s="7">
        <f>1*OR(
AND(Table_owssvr__1[[#This Row],[Start time]]&gt;=U$1, Table_owssvr__1[[#This Row],[Start time]]&lt;V$1),
AND(Table_owssvr__1[[#This Row],[End Time]]&gt;U$1, Table_owssvr__1[[#This Row],[End Time]]&lt;=V$1 ),
AND(Table_owssvr__1[[#This Row],[Start time]]&lt;U$1, Table_owssvr__1[[#This Row],[End Time]]&gt;V$1)
)</f>
        <v>0</v>
      </c>
      <c r="V1314" s="7">
        <f>1*OR(
AND(Table_owssvr__1[[#This Row],[Start time]]&gt;=V$1, Table_owssvr__1[[#This Row],[Start time]]&lt;W$1),
AND(Table_owssvr__1[[#This Row],[End Time]]&gt;V$1, Table_owssvr__1[[#This Row],[End Time]]&lt;=W$1 ),
AND(Table_owssvr__1[[#This Row],[Start time]]&lt;V$1, Table_owssvr__1[[#This Row],[End Time]]&gt;W$1)
)</f>
        <v>0</v>
      </c>
      <c r="W1314" s="7">
        <f>1*OR(
AND(Table_owssvr__1[[#This Row],[Start time]]&gt;=W$1, Table_owssvr__1[[#This Row],[Start time]]&lt;X$1),
AND(Table_owssvr__1[[#This Row],[End Time]]&gt;W$1, Table_owssvr__1[[#This Row],[End Time]]&lt;=X$1 ),
AND(Table_owssvr__1[[#This Row],[Start time]]&lt;W$1, Table_owssvr__1[[#This Row],[End Time]]&gt;X$1)
)</f>
        <v>0</v>
      </c>
      <c r="X1314" s="7">
        <f>1*OR(
AND(Table_owssvr__1[[#This Row],[Start time]]&gt;=X$1, Table_owssvr__1[[#This Row],[Start time]]&lt;Y$1),
AND(Table_owssvr__1[[#This Row],[End Time]]&gt;X$1, Table_owssvr__1[[#This Row],[End Time]]&lt;=Y$1 ),
AND(Table_owssvr__1[[#This Row],[Start time]]&lt;X$1, Table_owssvr__1[[#This Row],[End Time]]&gt;Y$1)
)</f>
        <v>0</v>
      </c>
      <c r="Y1314" s="7">
        <f>1*OR(
AND(Table_owssvr__1[[#This Row],[Start time]]&gt;=Y$1, Table_owssvr__1[[#This Row],[Start time]]&lt;Z$1),
AND(Table_owssvr__1[[#This Row],[End Time]]&gt;Y$1, Table_owssvr__1[[#This Row],[End Time]]&lt;=Z$1 ),
AND(Table_owssvr__1[[#This Row],[Start time]]&lt;Y$1, Table_owssvr__1[[#This Row],[End Time]]&gt;Z$1)
)</f>
        <v>0</v>
      </c>
      <c r="Z1314" s="7">
        <f>1*OR(
AND(Table_owssvr__1[[#This Row],[Start time]]&gt;=Z$1, Table_owssvr__1[[#This Row],[Start time]]&lt;AA$1),
AND(Table_owssvr__1[[#This Row],[End Time]]&gt;Z$1, Table_owssvr__1[[#This Row],[End Time]]&lt;=AA$1 ),
AND(Table_owssvr__1[[#This Row],[Start time]]&lt;Z$1, Table_owssvr__1[[#This Row],[End Time]]&gt;AA$1)
)</f>
        <v>0</v>
      </c>
      <c r="AA1314" s="7">
        <f>1*OR(
AND(Table_owssvr__1[[#This Row],[Start time]]&gt;=AA$1, Table_owssvr__1[[#This Row],[Start time]]&lt;AB$1),
AND(Table_owssvr__1[[#This Row],[End Time]]&gt;AA$1, Table_owssvr__1[[#This Row],[End Time]]&lt;=AB$1 ),
AND(Table_owssvr__1[[#This Row],[Start time]]&lt;AA$1, Table_owssvr__1[[#This Row],[End Time]]&gt;AB$1)
)</f>
        <v>0</v>
      </c>
      <c r="AB1314" s="7">
        <f>1*OR(
AND(Table_owssvr__1[[#This Row],[Start time]]&gt;=AB$1, Table_owssvr__1[[#This Row],[Start time]]&lt;AC$1),
AND(Table_owssvr__1[[#This Row],[End Time]]&gt;AB$1, Table_owssvr__1[[#This Row],[End Time]]&lt;=AC$1 ),
AND(Table_owssvr__1[[#This Row],[Start time]]&lt;AB$1, Table_owssvr__1[[#This Row],[End Time]]&gt;AC$1)
)</f>
        <v>1</v>
      </c>
      <c r="AC1314" s="7">
        <f>1*OR(
AND(Table_owssvr__1[[#This Row],[Start time]]&gt;=AC$1, Table_owssvr__1[[#This Row],[Start time]]&lt;AD$1),
AND(Table_owssvr__1[[#This Row],[End Time]]&gt;AC$1, Table_owssvr__1[[#This Row],[End Time]]&lt;=AD$1 ),
AND(Table_owssvr__1[[#This Row],[Start time]]&lt;AC$1, Table_owssvr__1[[#This Row],[End Time]]&gt;AD$1)
)</f>
        <v>0</v>
      </c>
      <c r="AD1314" s="7">
        <f>1*OR(
AND(Table_owssvr__1[[#This Row],[Start time]]&gt;=AD$1, Table_owssvr__1[[#This Row],[Start time]]&lt;AE$1),
AND(Table_owssvr__1[[#This Row],[End Time]]&gt;AD$1, Table_owssvr__1[[#This Row],[End Time]]&lt;=AE$1 ),
AND(Table_owssvr__1[[#This Row],[Start time]]&lt;AD$1, Table_owssvr__1[[#This Row],[End Time]]&gt;AE$1)
)</f>
        <v>0</v>
      </c>
      <c r="AE1314" s="7">
        <f>1*OR(
AND(Table_owssvr__1[[#This Row],[Start time]]&gt;=AE$1, Table_owssvr__1[[#This Row],[Start time]]&lt;AF$1),
AND(Table_owssvr__1[[#This Row],[End Time]]&gt;AE$1, Table_owssvr__1[[#This Row],[End Time]]&lt;=AF$1 ),
AND(Table_owssvr__1[[#This Row],[Start time]]&lt;AE$1, Table_owssvr__1[[#This Row],[End Time]]&gt;AF$1)
)</f>
        <v>0</v>
      </c>
    </row>
    <row r="1315" spans="1:31" ht="30" x14ac:dyDescent="0.25">
      <c r="A1315" s="2"/>
      <c r="B1315" s="3" t="s">
        <v>656</v>
      </c>
      <c r="C1315" s="3" t="s">
        <v>493</v>
      </c>
      <c r="D1315" s="3" t="s">
        <v>22</v>
      </c>
      <c r="E1315" s="1" t="s">
        <v>1391</v>
      </c>
      <c r="F1315" s="4">
        <v>42438.729166666664</v>
      </c>
      <c r="G1315" s="4">
        <v>42438.732638888891</v>
      </c>
      <c r="H1315" s="4">
        <v>42438.735763888886</v>
      </c>
      <c r="I1315" s="3" t="s">
        <v>495</v>
      </c>
      <c r="J1315" s="2" t="s">
        <v>17</v>
      </c>
      <c r="K1315" s="2" t="s">
        <v>16</v>
      </c>
      <c r="L1315" t="b">
        <f>LEFT(Table_owssvr__1[[#This Row],[Person''s Name]],4)=LEFT(Table_owssvr__1[[#This Row],[Modified By]],4)</f>
        <v>1</v>
      </c>
      <c r="M1315" t="b">
        <f>Table_owssvr__1[[#This Row],[Modified]]&gt;Table_owssvr__1[[#This Row],[Start Date and Time]]</f>
        <v>1</v>
      </c>
      <c r="N1315">
        <f>(Table_owssvr__1[[#This Row],[End Date and Time]]-Table_owssvr__1[[#This Row],[Start Date and Time]])*24</f>
        <v>8.3333333430346102E-2</v>
      </c>
      <c r="O1315" s="5">
        <f>INT(Table_owssvr__1[[#This Row],[Start Date and Time]])</f>
        <v>42438</v>
      </c>
      <c r="P1315" s="6">
        <f>DATE(YEAR(Table_owssvr__1[[#This Row],[Date]]),MONTH(Table_owssvr__1[[#This Row],[Date]]),1)</f>
        <v>42430</v>
      </c>
      <c r="Q1315" s="9">
        <f>ROUND(24*(Table_owssvr__1[[#This Row],[Start Date and Time]]-INT(Table_owssvr__1[[#This Row],[Start Date and Time]])),2)</f>
        <v>17.5</v>
      </c>
      <c r="R1315" s="9">
        <f>ROUND(24*(Table_owssvr__1[[#This Row],[End Date and Time]]-INT(Table_owssvr__1[[#This Row],[End Date and Time]])),2)</f>
        <v>17.579999999999998</v>
      </c>
      <c r="S1315" s="7">
        <f>1*OR(
AND(Table_owssvr__1[[#This Row],[Start time]]&gt;=S$1, Table_owssvr__1[[#This Row],[Start time]]&lt;T$1),
AND(Table_owssvr__1[[#This Row],[End Time]]&gt;S$1, Table_owssvr__1[[#This Row],[End Time]]&lt;=T$1 ),
AND(Table_owssvr__1[[#This Row],[Start time]]&lt;S$1, Table_owssvr__1[[#This Row],[End Time]]&gt;T$1)
)</f>
        <v>0</v>
      </c>
      <c r="T1315" s="7">
        <f>1*OR(
AND(Table_owssvr__1[[#This Row],[Start time]]&gt;=T$1, Table_owssvr__1[[#This Row],[Start time]]&lt;U$1),
AND(Table_owssvr__1[[#This Row],[End Time]]&gt;T$1, Table_owssvr__1[[#This Row],[End Time]]&lt;=U$1 ),
AND(Table_owssvr__1[[#This Row],[Start time]]&lt;T$1, Table_owssvr__1[[#This Row],[End Time]]&gt;U$1)
)</f>
        <v>0</v>
      </c>
      <c r="U1315" s="7">
        <f>1*OR(
AND(Table_owssvr__1[[#This Row],[Start time]]&gt;=U$1, Table_owssvr__1[[#This Row],[Start time]]&lt;V$1),
AND(Table_owssvr__1[[#This Row],[End Time]]&gt;U$1, Table_owssvr__1[[#This Row],[End Time]]&lt;=V$1 ),
AND(Table_owssvr__1[[#This Row],[Start time]]&lt;U$1, Table_owssvr__1[[#This Row],[End Time]]&gt;V$1)
)</f>
        <v>0</v>
      </c>
      <c r="V1315" s="7">
        <f>1*OR(
AND(Table_owssvr__1[[#This Row],[Start time]]&gt;=V$1, Table_owssvr__1[[#This Row],[Start time]]&lt;W$1),
AND(Table_owssvr__1[[#This Row],[End Time]]&gt;V$1, Table_owssvr__1[[#This Row],[End Time]]&lt;=W$1 ),
AND(Table_owssvr__1[[#This Row],[Start time]]&lt;V$1, Table_owssvr__1[[#This Row],[End Time]]&gt;W$1)
)</f>
        <v>0</v>
      </c>
      <c r="W1315" s="7">
        <f>1*OR(
AND(Table_owssvr__1[[#This Row],[Start time]]&gt;=W$1, Table_owssvr__1[[#This Row],[Start time]]&lt;X$1),
AND(Table_owssvr__1[[#This Row],[End Time]]&gt;W$1, Table_owssvr__1[[#This Row],[End Time]]&lt;=X$1 ),
AND(Table_owssvr__1[[#This Row],[Start time]]&lt;W$1, Table_owssvr__1[[#This Row],[End Time]]&gt;X$1)
)</f>
        <v>0</v>
      </c>
      <c r="X1315" s="7">
        <f>1*OR(
AND(Table_owssvr__1[[#This Row],[Start time]]&gt;=X$1, Table_owssvr__1[[#This Row],[Start time]]&lt;Y$1),
AND(Table_owssvr__1[[#This Row],[End Time]]&gt;X$1, Table_owssvr__1[[#This Row],[End Time]]&lt;=Y$1 ),
AND(Table_owssvr__1[[#This Row],[Start time]]&lt;X$1, Table_owssvr__1[[#This Row],[End Time]]&gt;Y$1)
)</f>
        <v>0</v>
      </c>
      <c r="Y1315" s="7">
        <f>1*OR(
AND(Table_owssvr__1[[#This Row],[Start time]]&gt;=Y$1, Table_owssvr__1[[#This Row],[Start time]]&lt;Z$1),
AND(Table_owssvr__1[[#This Row],[End Time]]&gt;Y$1, Table_owssvr__1[[#This Row],[End Time]]&lt;=Z$1 ),
AND(Table_owssvr__1[[#This Row],[Start time]]&lt;Y$1, Table_owssvr__1[[#This Row],[End Time]]&gt;Z$1)
)</f>
        <v>0</v>
      </c>
      <c r="Z1315" s="7">
        <f>1*OR(
AND(Table_owssvr__1[[#This Row],[Start time]]&gt;=Z$1, Table_owssvr__1[[#This Row],[Start time]]&lt;AA$1),
AND(Table_owssvr__1[[#This Row],[End Time]]&gt;Z$1, Table_owssvr__1[[#This Row],[End Time]]&lt;=AA$1 ),
AND(Table_owssvr__1[[#This Row],[Start time]]&lt;Z$1, Table_owssvr__1[[#This Row],[End Time]]&gt;AA$1)
)</f>
        <v>0</v>
      </c>
      <c r="AA1315" s="7">
        <f>1*OR(
AND(Table_owssvr__1[[#This Row],[Start time]]&gt;=AA$1, Table_owssvr__1[[#This Row],[Start time]]&lt;AB$1),
AND(Table_owssvr__1[[#This Row],[End Time]]&gt;AA$1, Table_owssvr__1[[#This Row],[End Time]]&lt;=AB$1 ),
AND(Table_owssvr__1[[#This Row],[Start time]]&lt;AA$1, Table_owssvr__1[[#This Row],[End Time]]&gt;AB$1)
)</f>
        <v>0</v>
      </c>
      <c r="AB1315" s="7">
        <f>1*OR(
AND(Table_owssvr__1[[#This Row],[Start time]]&gt;=AB$1, Table_owssvr__1[[#This Row],[Start time]]&lt;AC$1),
AND(Table_owssvr__1[[#This Row],[End Time]]&gt;AB$1, Table_owssvr__1[[#This Row],[End Time]]&lt;=AC$1 ),
AND(Table_owssvr__1[[#This Row],[Start time]]&lt;AB$1, Table_owssvr__1[[#This Row],[End Time]]&gt;AC$1)
)</f>
        <v>1</v>
      </c>
      <c r="AC1315" s="7">
        <f>1*OR(
AND(Table_owssvr__1[[#This Row],[Start time]]&gt;=AC$1, Table_owssvr__1[[#This Row],[Start time]]&lt;AD$1),
AND(Table_owssvr__1[[#This Row],[End Time]]&gt;AC$1, Table_owssvr__1[[#This Row],[End Time]]&lt;=AD$1 ),
AND(Table_owssvr__1[[#This Row],[Start time]]&lt;AC$1, Table_owssvr__1[[#This Row],[End Time]]&gt;AD$1)
)</f>
        <v>0</v>
      </c>
      <c r="AD1315" s="7">
        <f>1*OR(
AND(Table_owssvr__1[[#This Row],[Start time]]&gt;=AD$1, Table_owssvr__1[[#This Row],[Start time]]&lt;AE$1),
AND(Table_owssvr__1[[#This Row],[End Time]]&gt;AD$1, Table_owssvr__1[[#This Row],[End Time]]&lt;=AE$1 ),
AND(Table_owssvr__1[[#This Row],[Start time]]&lt;AD$1, Table_owssvr__1[[#This Row],[End Time]]&gt;AE$1)
)</f>
        <v>0</v>
      </c>
      <c r="AE1315" s="7">
        <f>1*OR(
AND(Table_owssvr__1[[#This Row],[Start time]]&gt;=AE$1, Table_owssvr__1[[#This Row],[Start time]]&lt;AF$1),
AND(Table_owssvr__1[[#This Row],[End Time]]&gt;AE$1, Table_owssvr__1[[#This Row],[End Time]]&lt;=AF$1 ),
AND(Table_owssvr__1[[#This Row],[Start time]]&lt;AE$1, Table_owssvr__1[[#This Row],[End Time]]&gt;AF$1)
)</f>
        <v>0</v>
      </c>
    </row>
    <row r="1316" spans="1:31" x14ac:dyDescent="0.25">
      <c r="A1316" s="2"/>
      <c r="B1316" s="3" t="s">
        <v>656</v>
      </c>
      <c r="C1316" s="3" t="s">
        <v>146</v>
      </c>
      <c r="D1316" s="3" t="s">
        <v>22</v>
      </c>
      <c r="E1316" s="1" t="s">
        <v>141</v>
      </c>
      <c r="F1316" s="4">
        <v>42438.729166666664</v>
      </c>
      <c r="G1316" s="4">
        <v>42438.732638888891</v>
      </c>
      <c r="H1316" s="4">
        <v>42438.737060185187</v>
      </c>
      <c r="I1316" s="3" t="s">
        <v>146</v>
      </c>
      <c r="J1316" s="2" t="s">
        <v>17</v>
      </c>
      <c r="K1316" s="2" t="s">
        <v>16</v>
      </c>
      <c r="L1316" t="b">
        <f>LEFT(Table_owssvr__1[[#This Row],[Person''s Name]],4)=LEFT(Table_owssvr__1[[#This Row],[Modified By]],4)</f>
        <v>1</v>
      </c>
      <c r="M1316" t="b">
        <f>Table_owssvr__1[[#This Row],[Modified]]&gt;Table_owssvr__1[[#This Row],[Start Date and Time]]</f>
        <v>1</v>
      </c>
      <c r="N1316">
        <f>(Table_owssvr__1[[#This Row],[End Date and Time]]-Table_owssvr__1[[#This Row],[Start Date and Time]])*24</f>
        <v>8.3333333430346102E-2</v>
      </c>
      <c r="O1316" s="5">
        <f>INT(Table_owssvr__1[[#This Row],[Start Date and Time]])</f>
        <v>42438</v>
      </c>
      <c r="P1316" s="6">
        <f>DATE(YEAR(Table_owssvr__1[[#This Row],[Date]]),MONTH(Table_owssvr__1[[#This Row],[Date]]),1)</f>
        <v>42430</v>
      </c>
      <c r="Q1316" s="9">
        <f>ROUND(24*(Table_owssvr__1[[#This Row],[Start Date and Time]]-INT(Table_owssvr__1[[#This Row],[Start Date and Time]])),2)</f>
        <v>17.5</v>
      </c>
      <c r="R1316" s="9">
        <f>ROUND(24*(Table_owssvr__1[[#This Row],[End Date and Time]]-INT(Table_owssvr__1[[#This Row],[End Date and Time]])),2)</f>
        <v>17.579999999999998</v>
      </c>
      <c r="S1316" s="7">
        <f>1*OR(
AND(Table_owssvr__1[[#This Row],[Start time]]&gt;=S$1, Table_owssvr__1[[#This Row],[Start time]]&lt;T$1),
AND(Table_owssvr__1[[#This Row],[End Time]]&gt;S$1, Table_owssvr__1[[#This Row],[End Time]]&lt;=T$1 ),
AND(Table_owssvr__1[[#This Row],[Start time]]&lt;S$1, Table_owssvr__1[[#This Row],[End Time]]&gt;T$1)
)</f>
        <v>0</v>
      </c>
      <c r="T1316" s="7">
        <f>1*OR(
AND(Table_owssvr__1[[#This Row],[Start time]]&gt;=T$1, Table_owssvr__1[[#This Row],[Start time]]&lt;U$1),
AND(Table_owssvr__1[[#This Row],[End Time]]&gt;T$1, Table_owssvr__1[[#This Row],[End Time]]&lt;=U$1 ),
AND(Table_owssvr__1[[#This Row],[Start time]]&lt;T$1, Table_owssvr__1[[#This Row],[End Time]]&gt;U$1)
)</f>
        <v>0</v>
      </c>
      <c r="U1316" s="7">
        <f>1*OR(
AND(Table_owssvr__1[[#This Row],[Start time]]&gt;=U$1, Table_owssvr__1[[#This Row],[Start time]]&lt;V$1),
AND(Table_owssvr__1[[#This Row],[End Time]]&gt;U$1, Table_owssvr__1[[#This Row],[End Time]]&lt;=V$1 ),
AND(Table_owssvr__1[[#This Row],[Start time]]&lt;U$1, Table_owssvr__1[[#This Row],[End Time]]&gt;V$1)
)</f>
        <v>0</v>
      </c>
      <c r="V1316" s="7">
        <f>1*OR(
AND(Table_owssvr__1[[#This Row],[Start time]]&gt;=V$1, Table_owssvr__1[[#This Row],[Start time]]&lt;W$1),
AND(Table_owssvr__1[[#This Row],[End Time]]&gt;V$1, Table_owssvr__1[[#This Row],[End Time]]&lt;=W$1 ),
AND(Table_owssvr__1[[#This Row],[Start time]]&lt;V$1, Table_owssvr__1[[#This Row],[End Time]]&gt;W$1)
)</f>
        <v>0</v>
      </c>
      <c r="W1316" s="7">
        <f>1*OR(
AND(Table_owssvr__1[[#This Row],[Start time]]&gt;=W$1, Table_owssvr__1[[#This Row],[Start time]]&lt;X$1),
AND(Table_owssvr__1[[#This Row],[End Time]]&gt;W$1, Table_owssvr__1[[#This Row],[End Time]]&lt;=X$1 ),
AND(Table_owssvr__1[[#This Row],[Start time]]&lt;W$1, Table_owssvr__1[[#This Row],[End Time]]&gt;X$1)
)</f>
        <v>0</v>
      </c>
      <c r="X1316" s="7">
        <f>1*OR(
AND(Table_owssvr__1[[#This Row],[Start time]]&gt;=X$1, Table_owssvr__1[[#This Row],[Start time]]&lt;Y$1),
AND(Table_owssvr__1[[#This Row],[End Time]]&gt;X$1, Table_owssvr__1[[#This Row],[End Time]]&lt;=Y$1 ),
AND(Table_owssvr__1[[#This Row],[Start time]]&lt;X$1, Table_owssvr__1[[#This Row],[End Time]]&gt;Y$1)
)</f>
        <v>0</v>
      </c>
      <c r="Y1316" s="7">
        <f>1*OR(
AND(Table_owssvr__1[[#This Row],[Start time]]&gt;=Y$1, Table_owssvr__1[[#This Row],[Start time]]&lt;Z$1),
AND(Table_owssvr__1[[#This Row],[End Time]]&gt;Y$1, Table_owssvr__1[[#This Row],[End Time]]&lt;=Z$1 ),
AND(Table_owssvr__1[[#This Row],[Start time]]&lt;Y$1, Table_owssvr__1[[#This Row],[End Time]]&gt;Z$1)
)</f>
        <v>0</v>
      </c>
      <c r="Z1316" s="7">
        <f>1*OR(
AND(Table_owssvr__1[[#This Row],[Start time]]&gt;=Z$1, Table_owssvr__1[[#This Row],[Start time]]&lt;AA$1),
AND(Table_owssvr__1[[#This Row],[End Time]]&gt;Z$1, Table_owssvr__1[[#This Row],[End Time]]&lt;=AA$1 ),
AND(Table_owssvr__1[[#This Row],[Start time]]&lt;Z$1, Table_owssvr__1[[#This Row],[End Time]]&gt;AA$1)
)</f>
        <v>0</v>
      </c>
      <c r="AA1316" s="7">
        <f>1*OR(
AND(Table_owssvr__1[[#This Row],[Start time]]&gt;=AA$1, Table_owssvr__1[[#This Row],[Start time]]&lt;AB$1),
AND(Table_owssvr__1[[#This Row],[End Time]]&gt;AA$1, Table_owssvr__1[[#This Row],[End Time]]&lt;=AB$1 ),
AND(Table_owssvr__1[[#This Row],[Start time]]&lt;AA$1, Table_owssvr__1[[#This Row],[End Time]]&gt;AB$1)
)</f>
        <v>0</v>
      </c>
      <c r="AB1316" s="7">
        <f>1*OR(
AND(Table_owssvr__1[[#This Row],[Start time]]&gt;=AB$1, Table_owssvr__1[[#This Row],[Start time]]&lt;AC$1),
AND(Table_owssvr__1[[#This Row],[End Time]]&gt;AB$1, Table_owssvr__1[[#This Row],[End Time]]&lt;=AC$1 ),
AND(Table_owssvr__1[[#This Row],[Start time]]&lt;AB$1, Table_owssvr__1[[#This Row],[End Time]]&gt;AC$1)
)</f>
        <v>1</v>
      </c>
      <c r="AC1316" s="7">
        <f>1*OR(
AND(Table_owssvr__1[[#This Row],[Start time]]&gt;=AC$1, Table_owssvr__1[[#This Row],[Start time]]&lt;AD$1),
AND(Table_owssvr__1[[#This Row],[End Time]]&gt;AC$1, Table_owssvr__1[[#This Row],[End Time]]&lt;=AD$1 ),
AND(Table_owssvr__1[[#This Row],[Start time]]&lt;AC$1, Table_owssvr__1[[#This Row],[End Time]]&gt;AD$1)
)</f>
        <v>0</v>
      </c>
      <c r="AD1316" s="7">
        <f>1*OR(
AND(Table_owssvr__1[[#This Row],[Start time]]&gt;=AD$1, Table_owssvr__1[[#This Row],[Start time]]&lt;AE$1),
AND(Table_owssvr__1[[#This Row],[End Time]]&gt;AD$1, Table_owssvr__1[[#This Row],[End Time]]&lt;=AE$1 ),
AND(Table_owssvr__1[[#This Row],[Start time]]&lt;AD$1, Table_owssvr__1[[#This Row],[End Time]]&gt;AE$1)
)</f>
        <v>0</v>
      </c>
      <c r="AE1316" s="7">
        <f>1*OR(
AND(Table_owssvr__1[[#This Row],[Start time]]&gt;=AE$1, Table_owssvr__1[[#This Row],[Start time]]&lt;AF$1),
AND(Table_owssvr__1[[#This Row],[End Time]]&gt;AE$1, Table_owssvr__1[[#This Row],[End Time]]&lt;=AF$1 ),
AND(Table_owssvr__1[[#This Row],[Start time]]&lt;AE$1, Table_owssvr__1[[#This Row],[End Time]]&gt;AF$1)
)</f>
        <v>0</v>
      </c>
    </row>
    <row r="1317" spans="1:31" x14ac:dyDescent="0.25">
      <c r="A1317" s="2"/>
      <c r="B1317" s="3" t="s">
        <v>656</v>
      </c>
      <c r="C1317" s="3" t="s">
        <v>15</v>
      </c>
      <c r="D1317" s="3" t="s">
        <v>22</v>
      </c>
      <c r="E1317" s="1" t="s">
        <v>925</v>
      </c>
      <c r="F1317" s="4">
        <v>42438.729166666664</v>
      </c>
      <c r="G1317" s="4">
        <v>42438.732638888891</v>
      </c>
      <c r="H1317" s="4">
        <v>42438.74013888889</v>
      </c>
      <c r="I1317" s="3" t="s">
        <v>15</v>
      </c>
      <c r="J1317" s="2" t="s">
        <v>17</v>
      </c>
      <c r="K1317" s="2" t="s">
        <v>16</v>
      </c>
      <c r="L1317" t="b">
        <f>LEFT(Table_owssvr__1[[#This Row],[Person''s Name]],4)=LEFT(Table_owssvr__1[[#This Row],[Modified By]],4)</f>
        <v>1</v>
      </c>
      <c r="M1317" t="b">
        <f>Table_owssvr__1[[#This Row],[Modified]]&gt;Table_owssvr__1[[#This Row],[Start Date and Time]]</f>
        <v>1</v>
      </c>
      <c r="N1317">
        <f>(Table_owssvr__1[[#This Row],[End Date and Time]]-Table_owssvr__1[[#This Row],[Start Date and Time]])*24</f>
        <v>8.3333333430346102E-2</v>
      </c>
      <c r="O1317" s="5">
        <f>INT(Table_owssvr__1[[#This Row],[Start Date and Time]])</f>
        <v>42438</v>
      </c>
      <c r="P1317" s="6">
        <f>DATE(YEAR(Table_owssvr__1[[#This Row],[Date]]),MONTH(Table_owssvr__1[[#This Row],[Date]]),1)</f>
        <v>42430</v>
      </c>
      <c r="Q1317" s="9">
        <f>ROUND(24*(Table_owssvr__1[[#This Row],[Start Date and Time]]-INT(Table_owssvr__1[[#This Row],[Start Date and Time]])),2)</f>
        <v>17.5</v>
      </c>
      <c r="R1317" s="9">
        <f>ROUND(24*(Table_owssvr__1[[#This Row],[End Date and Time]]-INT(Table_owssvr__1[[#This Row],[End Date and Time]])),2)</f>
        <v>17.579999999999998</v>
      </c>
      <c r="S1317" s="7">
        <f>1*OR(
AND(Table_owssvr__1[[#This Row],[Start time]]&gt;=S$1, Table_owssvr__1[[#This Row],[Start time]]&lt;T$1),
AND(Table_owssvr__1[[#This Row],[End Time]]&gt;S$1, Table_owssvr__1[[#This Row],[End Time]]&lt;=T$1 ),
AND(Table_owssvr__1[[#This Row],[Start time]]&lt;S$1, Table_owssvr__1[[#This Row],[End Time]]&gt;T$1)
)</f>
        <v>0</v>
      </c>
      <c r="T1317" s="7">
        <f>1*OR(
AND(Table_owssvr__1[[#This Row],[Start time]]&gt;=T$1, Table_owssvr__1[[#This Row],[Start time]]&lt;U$1),
AND(Table_owssvr__1[[#This Row],[End Time]]&gt;T$1, Table_owssvr__1[[#This Row],[End Time]]&lt;=U$1 ),
AND(Table_owssvr__1[[#This Row],[Start time]]&lt;T$1, Table_owssvr__1[[#This Row],[End Time]]&gt;U$1)
)</f>
        <v>0</v>
      </c>
      <c r="U1317" s="7">
        <f>1*OR(
AND(Table_owssvr__1[[#This Row],[Start time]]&gt;=U$1, Table_owssvr__1[[#This Row],[Start time]]&lt;V$1),
AND(Table_owssvr__1[[#This Row],[End Time]]&gt;U$1, Table_owssvr__1[[#This Row],[End Time]]&lt;=V$1 ),
AND(Table_owssvr__1[[#This Row],[Start time]]&lt;U$1, Table_owssvr__1[[#This Row],[End Time]]&gt;V$1)
)</f>
        <v>0</v>
      </c>
      <c r="V1317" s="7">
        <f>1*OR(
AND(Table_owssvr__1[[#This Row],[Start time]]&gt;=V$1, Table_owssvr__1[[#This Row],[Start time]]&lt;W$1),
AND(Table_owssvr__1[[#This Row],[End Time]]&gt;V$1, Table_owssvr__1[[#This Row],[End Time]]&lt;=W$1 ),
AND(Table_owssvr__1[[#This Row],[Start time]]&lt;V$1, Table_owssvr__1[[#This Row],[End Time]]&gt;W$1)
)</f>
        <v>0</v>
      </c>
      <c r="W1317" s="7">
        <f>1*OR(
AND(Table_owssvr__1[[#This Row],[Start time]]&gt;=W$1, Table_owssvr__1[[#This Row],[Start time]]&lt;X$1),
AND(Table_owssvr__1[[#This Row],[End Time]]&gt;W$1, Table_owssvr__1[[#This Row],[End Time]]&lt;=X$1 ),
AND(Table_owssvr__1[[#This Row],[Start time]]&lt;W$1, Table_owssvr__1[[#This Row],[End Time]]&gt;X$1)
)</f>
        <v>0</v>
      </c>
      <c r="X1317" s="7">
        <f>1*OR(
AND(Table_owssvr__1[[#This Row],[Start time]]&gt;=X$1, Table_owssvr__1[[#This Row],[Start time]]&lt;Y$1),
AND(Table_owssvr__1[[#This Row],[End Time]]&gt;X$1, Table_owssvr__1[[#This Row],[End Time]]&lt;=Y$1 ),
AND(Table_owssvr__1[[#This Row],[Start time]]&lt;X$1, Table_owssvr__1[[#This Row],[End Time]]&gt;Y$1)
)</f>
        <v>0</v>
      </c>
      <c r="Y1317" s="7">
        <f>1*OR(
AND(Table_owssvr__1[[#This Row],[Start time]]&gt;=Y$1, Table_owssvr__1[[#This Row],[Start time]]&lt;Z$1),
AND(Table_owssvr__1[[#This Row],[End Time]]&gt;Y$1, Table_owssvr__1[[#This Row],[End Time]]&lt;=Z$1 ),
AND(Table_owssvr__1[[#This Row],[Start time]]&lt;Y$1, Table_owssvr__1[[#This Row],[End Time]]&gt;Z$1)
)</f>
        <v>0</v>
      </c>
      <c r="Z1317" s="7">
        <f>1*OR(
AND(Table_owssvr__1[[#This Row],[Start time]]&gt;=Z$1, Table_owssvr__1[[#This Row],[Start time]]&lt;AA$1),
AND(Table_owssvr__1[[#This Row],[End Time]]&gt;Z$1, Table_owssvr__1[[#This Row],[End Time]]&lt;=AA$1 ),
AND(Table_owssvr__1[[#This Row],[Start time]]&lt;Z$1, Table_owssvr__1[[#This Row],[End Time]]&gt;AA$1)
)</f>
        <v>0</v>
      </c>
      <c r="AA1317" s="7">
        <f>1*OR(
AND(Table_owssvr__1[[#This Row],[Start time]]&gt;=AA$1, Table_owssvr__1[[#This Row],[Start time]]&lt;AB$1),
AND(Table_owssvr__1[[#This Row],[End Time]]&gt;AA$1, Table_owssvr__1[[#This Row],[End Time]]&lt;=AB$1 ),
AND(Table_owssvr__1[[#This Row],[Start time]]&lt;AA$1, Table_owssvr__1[[#This Row],[End Time]]&gt;AB$1)
)</f>
        <v>0</v>
      </c>
      <c r="AB1317" s="7">
        <f>1*OR(
AND(Table_owssvr__1[[#This Row],[Start time]]&gt;=AB$1, Table_owssvr__1[[#This Row],[Start time]]&lt;AC$1),
AND(Table_owssvr__1[[#This Row],[End Time]]&gt;AB$1, Table_owssvr__1[[#This Row],[End Time]]&lt;=AC$1 ),
AND(Table_owssvr__1[[#This Row],[Start time]]&lt;AB$1, Table_owssvr__1[[#This Row],[End Time]]&gt;AC$1)
)</f>
        <v>1</v>
      </c>
      <c r="AC1317" s="7">
        <f>1*OR(
AND(Table_owssvr__1[[#This Row],[Start time]]&gt;=AC$1, Table_owssvr__1[[#This Row],[Start time]]&lt;AD$1),
AND(Table_owssvr__1[[#This Row],[End Time]]&gt;AC$1, Table_owssvr__1[[#This Row],[End Time]]&lt;=AD$1 ),
AND(Table_owssvr__1[[#This Row],[Start time]]&lt;AC$1, Table_owssvr__1[[#This Row],[End Time]]&gt;AD$1)
)</f>
        <v>0</v>
      </c>
      <c r="AD1317" s="7">
        <f>1*OR(
AND(Table_owssvr__1[[#This Row],[Start time]]&gt;=AD$1, Table_owssvr__1[[#This Row],[Start time]]&lt;AE$1),
AND(Table_owssvr__1[[#This Row],[End Time]]&gt;AD$1, Table_owssvr__1[[#This Row],[End Time]]&lt;=AE$1 ),
AND(Table_owssvr__1[[#This Row],[Start time]]&lt;AD$1, Table_owssvr__1[[#This Row],[End Time]]&gt;AE$1)
)</f>
        <v>0</v>
      </c>
      <c r="AE1317" s="7">
        <f>1*OR(
AND(Table_owssvr__1[[#This Row],[Start time]]&gt;=AE$1, Table_owssvr__1[[#This Row],[Start time]]&lt;AF$1),
AND(Table_owssvr__1[[#This Row],[End Time]]&gt;AE$1, Table_owssvr__1[[#This Row],[End Time]]&lt;=AF$1 ),
AND(Table_owssvr__1[[#This Row],[Start time]]&lt;AE$1, Table_owssvr__1[[#This Row],[End Time]]&gt;AF$1)
)</f>
        <v>0</v>
      </c>
    </row>
    <row r="1318" spans="1:31" x14ac:dyDescent="0.25">
      <c r="A1318" s="2"/>
      <c r="B1318" s="3" t="s">
        <v>480</v>
      </c>
      <c r="C1318" s="3" t="s">
        <v>18</v>
      </c>
      <c r="D1318" s="3" t="s">
        <v>25</v>
      </c>
      <c r="E1318" s="1" t="s">
        <v>926</v>
      </c>
      <c r="F1318" s="4">
        <v>42438.708333333336</v>
      </c>
      <c r="G1318" s="4">
        <v>42438.739583333336</v>
      </c>
      <c r="H1318" s="4">
        <v>42438.740624999999</v>
      </c>
      <c r="I1318" s="3" t="s">
        <v>18</v>
      </c>
      <c r="J1318" s="2" t="s">
        <v>17</v>
      </c>
      <c r="K1318" s="2" t="s">
        <v>16</v>
      </c>
      <c r="L1318" t="b">
        <f>LEFT(Table_owssvr__1[[#This Row],[Person''s Name]],4)=LEFT(Table_owssvr__1[[#This Row],[Modified By]],4)</f>
        <v>1</v>
      </c>
      <c r="M1318" t="b">
        <f>Table_owssvr__1[[#This Row],[Modified]]&gt;Table_owssvr__1[[#This Row],[Start Date and Time]]</f>
        <v>1</v>
      </c>
      <c r="N1318">
        <f>(Table_owssvr__1[[#This Row],[End Date and Time]]-Table_owssvr__1[[#This Row],[Start Date and Time]])*24</f>
        <v>0.75</v>
      </c>
      <c r="O1318" s="5">
        <f>INT(Table_owssvr__1[[#This Row],[Start Date and Time]])</f>
        <v>42438</v>
      </c>
      <c r="P1318" s="6">
        <f>DATE(YEAR(Table_owssvr__1[[#This Row],[Date]]),MONTH(Table_owssvr__1[[#This Row],[Date]]),1)</f>
        <v>42430</v>
      </c>
      <c r="Q1318" s="9">
        <f>ROUND(24*(Table_owssvr__1[[#This Row],[Start Date and Time]]-INT(Table_owssvr__1[[#This Row],[Start Date and Time]])),2)</f>
        <v>17</v>
      </c>
      <c r="R1318" s="9">
        <f>ROUND(24*(Table_owssvr__1[[#This Row],[End Date and Time]]-INT(Table_owssvr__1[[#This Row],[End Date and Time]])),2)</f>
        <v>17.75</v>
      </c>
      <c r="S1318" s="7">
        <f>1*OR(
AND(Table_owssvr__1[[#This Row],[Start time]]&gt;=S$1, Table_owssvr__1[[#This Row],[Start time]]&lt;T$1),
AND(Table_owssvr__1[[#This Row],[End Time]]&gt;S$1, Table_owssvr__1[[#This Row],[End Time]]&lt;=T$1 ),
AND(Table_owssvr__1[[#This Row],[Start time]]&lt;S$1, Table_owssvr__1[[#This Row],[End Time]]&gt;T$1)
)</f>
        <v>0</v>
      </c>
      <c r="T1318" s="7">
        <f>1*OR(
AND(Table_owssvr__1[[#This Row],[Start time]]&gt;=T$1, Table_owssvr__1[[#This Row],[Start time]]&lt;U$1),
AND(Table_owssvr__1[[#This Row],[End Time]]&gt;T$1, Table_owssvr__1[[#This Row],[End Time]]&lt;=U$1 ),
AND(Table_owssvr__1[[#This Row],[Start time]]&lt;T$1, Table_owssvr__1[[#This Row],[End Time]]&gt;U$1)
)</f>
        <v>0</v>
      </c>
      <c r="U1318" s="7">
        <f>1*OR(
AND(Table_owssvr__1[[#This Row],[Start time]]&gt;=U$1, Table_owssvr__1[[#This Row],[Start time]]&lt;V$1),
AND(Table_owssvr__1[[#This Row],[End Time]]&gt;U$1, Table_owssvr__1[[#This Row],[End Time]]&lt;=V$1 ),
AND(Table_owssvr__1[[#This Row],[Start time]]&lt;U$1, Table_owssvr__1[[#This Row],[End Time]]&gt;V$1)
)</f>
        <v>0</v>
      </c>
      <c r="V1318" s="7">
        <f>1*OR(
AND(Table_owssvr__1[[#This Row],[Start time]]&gt;=V$1, Table_owssvr__1[[#This Row],[Start time]]&lt;W$1),
AND(Table_owssvr__1[[#This Row],[End Time]]&gt;V$1, Table_owssvr__1[[#This Row],[End Time]]&lt;=W$1 ),
AND(Table_owssvr__1[[#This Row],[Start time]]&lt;V$1, Table_owssvr__1[[#This Row],[End Time]]&gt;W$1)
)</f>
        <v>0</v>
      </c>
      <c r="W1318" s="7">
        <f>1*OR(
AND(Table_owssvr__1[[#This Row],[Start time]]&gt;=W$1, Table_owssvr__1[[#This Row],[Start time]]&lt;X$1),
AND(Table_owssvr__1[[#This Row],[End Time]]&gt;W$1, Table_owssvr__1[[#This Row],[End Time]]&lt;=X$1 ),
AND(Table_owssvr__1[[#This Row],[Start time]]&lt;W$1, Table_owssvr__1[[#This Row],[End Time]]&gt;X$1)
)</f>
        <v>0</v>
      </c>
      <c r="X1318" s="7">
        <f>1*OR(
AND(Table_owssvr__1[[#This Row],[Start time]]&gt;=X$1, Table_owssvr__1[[#This Row],[Start time]]&lt;Y$1),
AND(Table_owssvr__1[[#This Row],[End Time]]&gt;X$1, Table_owssvr__1[[#This Row],[End Time]]&lt;=Y$1 ),
AND(Table_owssvr__1[[#This Row],[Start time]]&lt;X$1, Table_owssvr__1[[#This Row],[End Time]]&gt;Y$1)
)</f>
        <v>0</v>
      </c>
      <c r="Y1318" s="7">
        <f>1*OR(
AND(Table_owssvr__1[[#This Row],[Start time]]&gt;=Y$1, Table_owssvr__1[[#This Row],[Start time]]&lt;Z$1),
AND(Table_owssvr__1[[#This Row],[End Time]]&gt;Y$1, Table_owssvr__1[[#This Row],[End Time]]&lt;=Z$1 ),
AND(Table_owssvr__1[[#This Row],[Start time]]&lt;Y$1, Table_owssvr__1[[#This Row],[End Time]]&gt;Z$1)
)</f>
        <v>0</v>
      </c>
      <c r="Z1318" s="7">
        <f>1*OR(
AND(Table_owssvr__1[[#This Row],[Start time]]&gt;=Z$1, Table_owssvr__1[[#This Row],[Start time]]&lt;AA$1),
AND(Table_owssvr__1[[#This Row],[End Time]]&gt;Z$1, Table_owssvr__1[[#This Row],[End Time]]&lt;=AA$1 ),
AND(Table_owssvr__1[[#This Row],[Start time]]&lt;Z$1, Table_owssvr__1[[#This Row],[End Time]]&gt;AA$1)
)</f>
        <v>0</v>
      </c>
      <c r="AA1318" s="7">
        <f>1*OR(
AND(Table_owssvr__1[[#This Row],[Start time]]&gt;=AA$1, Table_owssvr__1[[#This Row],[Start time]]&lt;AB$1),
AND(Table_owssvr__1[[#This Row],[End Time]]&gt;AA$1, Table_owssvr__1[[#This Row],[End Time]]&lt;=AB$1 ),
AND(Table_owssvr__1[[#This Row],[Start time]]&lt;AA$1, Table_owssvr__1[[#This Row],[End Time]]&gt;AB$1)
)</f>
        <v>0</v>
      </c>
      <c r="AB1318" s="7">
        <f>1*OR(
AND(Table_owssvr__1[[#This Row],[Start time]]&gt;=AB$1, Table_owssvr__1[[#This Row],[Start time]]&lt;AC$1),
AND(Table_owssvr__1[[#This Row],[End Time]]&gt;AB$1, Table_owssvr__1[[#This Row],[End Time]]&lt;=AC$1 ),
AND(Table_owssvr__1[[#This Row],[Start time]]&lt;AB$1, Table_owssvr__1[[#This Row],[End Time]]&gt;AC$1)
)</f>
        <v>1</v>
      </c>
      <c r="AC1318" s="7">
        <f>1*OR(
AND(Table_owssvr__1[[#This Row],[Start time]]&gt;=AC$1, Table_owssvr__1[[#This Row],[Start time]]&lt;AD$1),
AND(Table_owssvr__1[[#This Row],[End Time]]&gt;AC$1, Table_owssvr__1[[#This Row],[End Time]]&lt;=AD$1 ),
AND(Table_owssvr__1[[#This Row],[Start time]]&lt;AC$1, Table_owssvr__1[[#This Row],[End Time]]&gt;AD$1)
)</f>
        <v>0</v>
      </c>
      <c r="AD1318" s="7">
        <f>1*OR(
AND(Table_owssvr__1[[#This Row],[Start time]]&gt;=AD$1, Table_owssvr__1[[#This Row],[Start time]]&lt;AE$1),
AND(Table_owssvr__1[[#This Row],[End Time]]&gt;AD$1, Table_owssvr__1[[#This Row],[End Time]]&lt;=AE$1 ),
AND(Table_owssvr__1[[#This Row],[Start time]]&lt;AD$1, Table_owssvr__1[[#This Row],[End Time]]&gt;AE$1)
)</f>
        <v>0</v>
      </c>
      <c r="AE1318" s="7">
        <f>1*OR(
AND(Table_owssvr__1[[#This Row],[Start time]]&gt;=AE$1, Table_owssvr__1[[#This Row],[Start time]]&lt;AF$1),
AND(Table_owssvr__1[[#This Row],[End Time]]&gt;AE$1, Table_owssvr__1[[#This Row],[End Time]]&lt;=AF$1 ),
AND(Table_owssvr__1[[#This Row],[Start time]]&lt;AE$1, Table_owssvr__1[[#This Row],[End Time]]&gt;AF$1)
)</f>
        <v>0</v>
      </c>
    </row>
    <row r="1319" spans="1:31" x14ac:dyDescent="0.25">
      <c r="A1319" s="2"/>
      <c r="B1319" s="3" t="s">
        <v>480</v>
      </c>
      <c r="C1319" s="3" t="s">
        <v>448</v>
      </c>
      <c r="D1319" s="3" t="s">
        <v>25</v>
      </c>
      <c r="E1319" s="1" t="s">
        <v>927</v>
      </c>
      <c r="F1319" s="4">
        <v>42439.378472222219</v>
      </c>
      <c r="G1319" s="4">
        <v>42439.385416666664</v>
      </c>
      <c r="H1319" s="4">
        <v>42439.396273148152</v>
      </c>
      <c r="I1319" s="3" t="s">
        <v>448</v>
      </c>
      <c r="J1319" s="2" t="s">
        <v>17</v>
      </c>
      <c r="K1319" s="2" t="s">
        <v>16</v>
      </c>
      <c r="L1319" t="b">
        <f>LEFT(Table_owssvr__1[[#This Row],[Person''s Name]],4)=LEFT(Table_owssvr__1[[#This Row],[Modified By]],4)</f>
        <v>1</v>
      </c>
      <c r="M1319" t="b">
        <f>Table_owssvr__1[[#This Row],[Modified]]&gt;Table_owssvr__1[[#This Row],[Start Date and Time]]</f>
        <v>1</v>
      </c>
      <c r="N1319">
        <f>(Table_owssvr__1[[#This Row],[End Date and Time]]-Table_owssvr__1[[#This Row],[Start Date and Time]])*24</f>
        <v>0.16666666668606922</v>
      </c>
      <c r="O1319" s="5">
        <f>INT(Table_owssvr__1[[#This Row],[Start Date and Time]])</f>
        <v>42439</v>
      </c>
      <c r="P1319" s="6">
        <f>DATE(YEAR(Table_owssvr__1[[#This Row],[Date]]),MONTH(Table_owssvr__1[[#This Row],[Date]]),1)</f>
        <v>42430</v>
      </c>
      <c r="Q1319" s="9">
        <f>ROUND(24*(Table_owssvr__1[[#This Row],[Start Date and Time]]-INT(Table_owssvr__1[[#This Row],[Start Date and Time]])),2)</f>
        <v>9.08</v>
      </c>
      <c r="R1319" s="9">
        <f>ROUND(24*(Table_owssvr__1[[#This Row],[End Date and Time]]-INT(Table_owssvr__1[[#This Row],[End Date and Time]])),2)</f>
        <v>9.25</v>
      </c>
      <c r="S1319" s="7">
        <f>1*OR(
AND(Table_owssvr__1[[#This Row],[Start time]]&gt;=S$1, Table_owssvr__1[[#This Row],[Start time]]&lt;T$1),
AND(Table_owssvr__1[[#This Row],[End Time]]&gt;S$1, Table_owssvr__1[[#This Row],[End Time]]&lt;=T$1 ),
AND(Table_owssvr__1[[#This Row],[Start time]]&lt;S$1, Table_owssvr__1[[#This Row],[End Time]]&gt;T$1)
)</f>
        <v>0</v>
      </c>
      <c r="T1319" s="7">
        <f>1*OR(
AND(Table_owssvr__1[[#This Row],[Start time]]&gt;=T$1, Table_owssvr__1[[#This Row],[Start time]]&lt;U$1),
AND(Table_owssvr__1[[#This Row],[End Time]]&gt;T$1, Table_owssvr__1[[#This Row],[End Time]]&lt;=U$1 ),
AND(Table_owssvr__1[[#This Row],[Start time]]&lt;T$1, Table_owssvr__1[[#This Row],[End Time]]&gt;U$1)
)</f>
        <v>1</v>
      </c>
      <c r="U1319" s="7">
        <f>1*OR(
AND(Table_owssvr__1[[#This Row],[Start time]]&gt;=U$1, Table_owssvr__1[[#This Row],[Start time]]&lt;V$1),
AND(Table_owssvr__1[[#This Row],[End Time]]&gt;U$1, Table_owssvr__1[[#This Row],[End Time]]&lt;=V$1 ),
AND(Table_owssvr__1[[#This Row],[Start time]]&lt;U$1, Table_owssvr__1[[#This Row],[End Time]]&gt;V$1)
)</f>
        <v>0</v>
      </c>
      <c r="V1319" s="7">
        <f>1*OR(
AND(Table_owssvr__1[[#This Row],[Start time]]&gt;=V$1, Table_owssvr__1[[#This Row],[Start time]]&lt;W$1),
AND(Table_owssvr__1[[#This Row],[End Time]]&gt;V$1, Table_owssvr__1[[#This Row],[End Time]]&lt;=W$1 ),
AND(Table_owssvr__1[[#This Row],[Start time]]&lt;V$1, Table_owssvr__1[[#This Row],[End Time]]&gt;W$1)
)</f>
        <v>0</v>
      </c>
      <c r="W1319" s="7">
        <f>1*OR(
AND(Table_owssvr__1[[#This Row],[Start time]]&gt;=W$1, Table_owssvr__1[[#This Row],[Start time]]&lt;X$1),
AND(Table_owssvr__1[[#This Row],[End Time]]&gt;W$1, Table_owssvr__1[[#This Row],[End Time]]&lt;=X$1 ),
AND(Table_owssvr__1[[#This Row],[Start time]]&lt;W$1, Table_owssvr__1[[#This Row],[End Time]]&gt;X$1)
)</f>
        <v>0</v>
      </c>
      <c r="X1319" s="7">
        <f>1*OR(
AND(Table_owssvr__1[[#This Row],[Start time]]&gt;=X$1, Table_owssvr__1[[#This Row],[Start time]]&lt;Y$1),
AND(Table_owssvr__1[[#This Row],[End Time]]&gt;X$1, Table_owssvr__1[[#This Row],[End Time]]&lt;=Y$1 ),
AND(Table_owssvr__1[[#This Row],[Start time]]&lt;X$1, Table_owssvr__1[[#This Row],[End Time]]&gt;Y$1)
)</f>
        <v>0</v>
      </c>
      <c r="Y1319" s="7">
        <f>1*OR(
AND(Table_owssvr__1[[#This Row],[Start time]]&gt;=Y$1, Table_owssvr__1[[#This Row],[Start time]]&lt;Z$1),
AND(Table_owssvr__1[[#This Row],[End Time]]&gt;Y$1, Table_owssvr__1[[#This Row],[End Time]]&lt;=Z$1 ),
AND(Table_owssvr__1[[#This Row],[Start time]]&lt;Y$1, Table_owssvr__1[[#This Row],[End Time]]&gt;Z$1)
)</f>
        <v>0</v>
      </c>
      <c r="Z1319" s="7">
        <f>1*OR(
AND(Table_owssvr__1[[#This Row],[Start time]]&gt;=Z$1, Table_owssvr__1[[#This Row],[Start time]]&lt;AA$1),
AND(Table_owssvr__1[[#This Row],[End Time]]&gt;Z$1, Table_owssvr__1[[#This Row],[End Time]]&lt;=AA$1 ),
AND(Table_owssvr__1[[#This Row],[Start time]]&lt;Z$1, Table_owssvr__1[[#This Row],[End Time]]&gt;AA$1)
)</f>
        <v>0</v>
      </c>
      <c r="AA1319" s="7">
        <f>1*OR(
AND(Table_owssvr__1[[#This Row],[Start time]]&gt;=AA$1, Table_owssvr__1[[#This Row],[Start time]]&lt;AB$1),
AND(Table_owssvr__1[[#This Row],[End Time]]&gt;AA$1, Table_owssvr__1[[#This Row],[End Time]]&lt;=AB$1 ),
AND(Table_owssvr__1[[#This Row],[Start time]]&lt;AA$1, Table_owssvr__1[[#This Row],[End Time]]&gt;AB$1)
)</f>
        <v>0</v>
      </c>
      <c r="AB1319" s="7">
        <f>1*OR(
AND(Table_owssvr__1[[#This Row],[Start time]]&gt;=AB$1, Table_owssvr__1[[#This Row],[Start time]]&lt;AC$1),
AND(Table_owssvr__1[[#This Row],[End Time]]&gt;AB$1, Table_owssvr__1[[#This Row],[End Time]]&lt;=AC$1 ),
AND(Table_owssvr__1[[#This Row],[Start time]]&lt;AB$1, Table_owssvr__1[[#This Row],[End Time]]&gt;AC$1)
)</f>
        <v>0</v>
      </c>
      <c r="AC1319" s="7">
        <f>1*OR(
AND(Table_owssvr__1[[#This Row],[Start time]]&gt;=AC$1, Table_owssvr__1[[#This Row],[Start time]]&lt;AD$1),
AND(Table_owssvr__1[[#This Row],[End Time]]&gt;AC$1, Table_owssvr__1[[#This Row],[End Time]]&lt;=AD$1 ),
AND(Table_owssvr__1[[#This Row],[Start time]]&lt;AC$1, Table_owssvr__1[[#This Row],[End Time]]&gt;AD$1)
)</f>
        <v>0</v>
      </c>
      <c r="AD1319" s="7">
        <f>1*OR(
AND(Table_owssvr__1[[#This Row],[Start time]]&gt;=AD$1, Table_owssvr__1[[#This Row],[Start time]]&lt;AE$1),
AND(Table_owssvr__1[[#This Row],[End Time]]&gt;AD$1, Table_owssvr__1[[#This Row],[End Time]]&lt;=AE$1 ),
AND(Table_owssvr__1[[#This Row],[Start time]]&lt;AD$1, Table_owssvr__1[[#This Row],[End Time]]&gt;AE$1)
)</f>
        <v>0</v>
      </c>
      <c r="AE1319" s="7">
        <f>1*OR(
AND(Table_owssvr__1[[#This Row],[Start time]]&gt;=AE$1, Table_owssvr__1[[#This Row],[Start time]]&lt;AF$1),
AND(Table_owssvr__1[[#This Row],[End Time]]&gt;AE$1, Table_owssvr__1[[#This Row],[End Time]]&lt;=AF$1 ),
AND(Table_owssvr__1[[#This Row],[Start time]]&lt;AE$1, Table_owssvr__1[[#This Row],[End Time]]&gt;AF$1)
)</f>
        <v>0</v>
      </c>
    </row>
    <row r="1320" spans="1:31" x14ac:dyDescent="0.25">
      <c r="A1320" s="2"/>
      <c r="B1320" s="3" t="s">
        <v>656</v>
      </c>
      <c r="C1320" s="3" t="s">
        <v>89</v>
      </c>
      <c r="D1320" s="3" t="s">
        <v>22</v>
      </c>
      <c r="E1320" s="1" t="s">
        <v>928</v>
      </c>
      <c r="F1320" s="4">
        <v>42438.465277777781</v>
      </c>
      <c r="G1320" s="4">
        <v>42438.493055555555</v>
      </c>
      <c r="H1320" s="4">
        <v>42439.396631944444</v>
      </c>
      <c r="I1320" s="3" t="s">
        <v>89</v>
      </c>
      <c r="J1320" s="2" t="s">
        <v>17</v>
      </c>
      <c r="K1320" s="2" t="s">
        <v>16</v>
      </c>
      <c r="L1320" t="b">
        <f>LEFT(Table_owssvr__1[[#This Row],[Person''s Name]],4)=LEFT(Table_owssvr__1[[#This Row],[Modified By]],4)</f>
        <v>1</v>
      </c>
      <c r="M1320" t="b">
        <f>Table_owssvr__1[[#This Row],[Modified]]&gt;Table_owssvr__1[[#This Row],[Start Date and Time]]</f>
        <v>1</v>
      </c>
      <c r="N1320">
        <f>(Table_owssvr__1[[#This Row],[End Date and Time]]-Table_owssvr__1[[#This Row],[Start Date and Time]])*24</f>
        <v>0.6666666665696539</v>
      </c>
      <c r="O1320" s="5">
        <f>INT(Table_owssvr__1[[#This Row],[Start Date and Time]])</f>
        <v>42438</v>
      </c>
      <c r="P1320" s="6">
        <f>DATE(YEAR(Table_owssvr__1[[#This Row],[Date]]),MONTH(Table_owssvr__1[[#This Row],[Date]]),1)</f>
        <v>42430</v>
      </c>
      <c r="Q1320" s="9">
        <f>ROUND(24*(Table_owssvr__1[[#This Row],[Start Date and Time]]-INT(Table_owssvr__1[[#This Row],[Start Date and Time]])),2)</f>
        <v>11.17</v>
      </c>
      <c r="R1320" s="9">
        <f>ROUND(24*(Table_owssvr__1[[#This Row],[End Date and Time]]-INT(Table_owssvr__1[[#This Row],[End Date and Time]])),2)</f>
        <v>11.83</v>
      </c>
      <c r="S1320" s="7">
        <f>1*OR(
AND(Table_owssvr__1[[#This Row],[Start time]]&gt;=S$1, Table_owssvr__1[[#This Row],[Start time]]&lt;T$1),
AND(Table_owssvr__1[[#This Row],[End Time]]&gt;S$1, Table_owssvr__1[[#This Row],[End Time]]&lt;=T$1 ),
AND(Table_owssvr__1[[#This Row],[Start time]]&lt;S$1, Table_owssvr__1[[#This Row],[End Time]]&gt;T$1)
)</f>
        <v>0</v>
      </c>
      <c r="T1320" s="7">
        <f>1*OR(
AND(Table_owssvr__1[[#This Row],[Start time]]&gt;=T$1, Table_owssvr__1[[#This Row],[Start time]]&lt;U$1),
AND(Table_owssvr__1[[#This Row],[End Time]]&gt;T$1, Table_owssvr__1[[#This Row],[End Time]]&lt;=U$1 ),
AND(Table_owssvr__1[[#This Row],[Start time]]&lt;T$1, Table_owssvr__1[[#This Row],[End Time]]&gt;U$1)
)</f>
        <v>0</v>
      </c>
      <c r="U1320" s="7">
        <f>1*OR(
AND(Table_owssvr__1[[#This Row],[Start time]]&gt;=U$1, Table_owssvr__1[[#This Row],[Start time]]&lt;V$1),
AND(Table_owssvr__1[[#This Row],[End Time]]&gt;U$1, Table_owssvr__1[[#This Row],[End Time]]&lt;=V$1 ),
AND(Table_owssvr__1[[#This Row],[Start time]]&lt;U$1, Table_owssvr__1[[#This Row],[End Time]]&gt;V$1)
)</f>
        <v>0</v>
      </c>
      <c r="V1320" s="7">
        <f>1*OR(
AND(Table_owssvr__1[[#This Row],[Start time]]&gt;=V$1, Table_owssvr__1[[#This Row],[Start time]]&lt;W$1),
AND(Table_owssvr__1[[#This Row],[End Time]]&gt;V$1, Table_owssvr__1[[#This Row],[End Time]]&lt;=W$1 ),
AND(Table_owssvr__1[[#This Row],[Start time]]&lt;V$1, Table_owssvr__1[[#This Row],[End Time]]&gt;W$1)
)</f>
        <v>1</v>
      </c>
      <c r="W1320" s="7">
        <f>1*OR(
AND(Table_owssvr__1[[#This Row],[Start time]]&gt;=W$1, Table_owssvr__1[[#This Row],[Start time]]&lt;X$1),
AND(Table_owssvr__1[[#This Row],[End Time]]&gt;W$1, Table_owssvr__1[[#This Row],[End Time]]&lt;=X$1 ),
AND(Table_owssvr__1[[#This Row],[Start time]]&lt;W$1, Table_owssvr__1[[#This Row],[End Time]]&gt;X$1)
)</f>
        <v>0</v>
      </c>
      <c r="X1320" s="7">
        <f>1*OR(
AND(Table_owssvr__1[[#This Row],[Start time]]&gt;=X$1, Table_owssvr__1[[#This Row],[Start time]]&lt;Y$1),
AND(Table_owssvr__1[[#This Row],[End Time]]&gt;X$1, Table_owssvr__1[[#This Row],[End Time]]&lt;=Y$1 ),
AND(Table_owssvr__1[[#This Row],[Start time]]&lt;X$1, Table_owssvr__1[[#This Row],[End Time]]&gt;Y$1)
)</f>
        <v>0</v>
      </c>
      <c r="Y1320" s="7">
        <f>1*OR(
AND(Table_owssvr__1[[#This Row],[Start time]]&gt;=Y$1, Table_owssvr__1[[#This Row],[Start time]]&lt;Z$1),
AND(Table_owssvr__1[[#This Row],[End Time]]&gt;Y$1, Table_owssvr__1[[#This Row],[End Time]]&lt;=Z$1 ),
AND(Table_owssvr__1[[#This Row],[Start time]]&lt;Y$1, Table_owssvr__1[[#This Row],[End Time]]&gt;Z$1)
)</f>
        <v>0</v>
      </c>
      <c r="Z1320" s="7">
        <f>1*OR(
AND(Table_owssvr__1[[#This Row],[Start time]]&gt;=Z$1, Table_owssvr__1[[#This Row],[Start time]]&lt;AA$1),
AND(Table_owssvr__1[[#This Row],[End Time]]&gt;Z$1, Table_owssvr__1[[#This Row],[End Time]]&lt;=AA$1 ),
AND(Table_owssvr__1[[#This Row],[Start time]]&lt;Z$1, Table_owssvr__1[[#This Row],[End Time]]&gt;AA$1)
)</f>
        <v>0</v>
      </c>
      <c r="AA1320" s="7">
        <f>1*OR(
AND(Table_owssvr__1[[#This Row],[Start time]]&gt;=AA$1, Table_owssvr__1[[#This Row],[Start time]]&lt;AB$1),
AND(Table_owssvr__1[[#This Row],[End Time]]&gt;AA$1, Table_owssvr__1[[#This Row],[End Time]]&lt;=AB$1 ),
AND(Table_owssvr__1[[#This Row],[Start time]]&lt;AA$1, Table_owssvr__1[[#This Row],[End Time]]&gt;AB$1)
)</f>
        <v>0</v>
      </c>
      <c r="AB1320" s="7">
        <f>1*OR(
AND(Table_owssvr__1[[#This Row],[Start time]]&gt;=AB$1, Table_owssvr__1[[#This Row],[Start time]]&lt;AC$1),
AND(Table_owssvr__1[[#This Row],[End Time]]&gt;AB$1, Table_owssvr__1[[#This Row],[End Time]]&lt;=AC$1 ),
AND(Table_owssvr__1[[#This Row],[Start time]]&lt;AB$1, Table_owssvr__1[[#This Row],[End Time]]&gt;AC$1)
)</f>
        <v>0</v>
      </c>
      <c r="AC1320" s="7">
        <f>1*OR(
AND(Table_owssvr__1[[#This Row],[Start time]]&gt;=AC$1, Table_owssvr__1[[#This Row],[Start time]]&lt;AD$1),
AND(Table_owssvr__1[[#This Row],[End Time]]&gt;AC$1, Table_owssvr__1[[#This Row],[End Time]]&lt;=AD$1 ),
AND(Table_owssvr__1[[#This Row],[Start time]]&lt;AC$1, Table_owssvr__1[[#This Row],[End Time]]&gt;AD$1)
)</f>
        <v>0</v>
      </c>
      <c r="AD1320" s="7">
        <f>1*OR(
AND(Table_owssvr__1[[#This Row],[Start time]]&gt;=AD$1, Table_owssvr__1[[#This Row],[Start time]]&lt;AE$1),
AND(Table_owssvr__1[[#This Row],[End Time]]&gt;AD$1, Table_owssvr__1[[#This Row],[End Time]]&lt;=AE$1 ),
AND(Table_owssvr__1[[#This Row],[Start time]]&lt;AD$1, Table_owssvr__1[[#This Row],[End Time]]&gt;AE$1)
)</f>
        <v>0</v>
      </c>
      <c r="AE1320" s="7">
        <f>1*OR(
AND(Table_owssvr__1[[#This Row],[Start time]]&gt;=AE$1, Table_owssvr__1[[#This Row],[Start time]]&lt;AF$1),
AND(Table_owssvr__1[[#This Row],[End Time]]&gt;AE$1, Table_owssvr__1[[#This Row],[End Time]]&lt;=AF$1 ),
AND(Table_owssvr__1[[#This Row],[Start time]]&lt;AE$1, Table_owssvr__1[[#This Row],[End Time]]&gt;AF$1)
)</f>
        <v>0</v>
      </c>
    </row>
    <row r="1321" spans="1:31" ht="30" x14ac:dyDescent="0.25">
      <c r="A1321" s="2"/>
      <c r="B1321" s="3" t="s">
        <v>656</v>
      </c>
      <c r="C1321" s="3" t="s">
        <v>12</v>
      </c>
      <c r="D1321" s="3" t="s">
        <v>22</v>
      </c>
      <c r="E1321" s="1" t="s">
        <v>1392</v>
      </c>
      <c r="F1321" s="4">
        <v>42438.729166666664</v>
      </c>
      <c r="G1321" s="4">
        <v>42438.732638888891</v>
      </c>
      <c r="H1321" s="4">
        <v>42439.396770833337</v>
      </c>
      <c r="I1321" s="3" t="s">
        <v>12</v>
      </c>
      <c r="J1321" s="2" t="s">
        <v>17</v>
      </c>
      <c r="K1321" s="2" t="s">
        <v>16</v>
      </c>
      <c r="L1321" t="b">
        <f>LEFT(Table_owssvr__1[[#This Row],[Person''s Name]],4)=LEFT(Table_owssvr__1[[#This Row],[Modified By]],4)</f>
        <v>1</v>
      </c>
      <c r="M1321" t="b">
        <f>Table_owssvr__1[[#This Row],[Modified]]&gt;Table_owssvr__1[[#This Row],[Start Date and Time]]</f>
        <v>1</v>
      </c>
      <c r="N1321">
        <f>(Table_owssvr__1[[#This Row],[End Date and Time]]-Table_owssvr__1[[#This Row],[Start Date and Time]])*24</f>
        <v>8.3333333430346102E-2</v>
      </c>
      <c r="O1321" s="5">
        <f>INT(Table_owssvr__1[[#This Row],[Start Date and Time]])</f>
        <v>42438</v>
      </c>
      <c r="P1321" s="6">
        <f>DATE(YEAR(Table_owssvr__1[[#This Row],[Date]]),MONTH(Table_owssvr__1[[#This Row],[Date]]),1)</f>
        <v>42430</v>
      </c>
      <c r="Q1321" s="9">
        <f>ROUND(24*(Table_owssvr__1[[#This Row],[Start Date and Time]]-INT(Table_owssvr__1[[#This Row],[Start Date and Time]])),2)</f>
        <v>17.5</v>
      </c>
      <c r="R1321" s="9">
        <f>ROUND(24*(Table_owssvr__1[[#This Row],[End Date and Time]]-INT(Table_owssvr__1[[#This Row],[End Date and Time]])),2)</f>
        <v>17.579999999999998</v>
      </c>
      <c r="S1321" s="7">
        <f>1*OR(
AND(Table_owssvr__1[[#This Row],[Start time]]&gt;=S$1, Table_owssvr__1[[#This Row],[Start time]]&lt;T$1),
AND(Table_owssvr__1[[#This Row],[End Time]]&gt;S$1, Table_owssvr__1[[#This Row],[End Time]]&lt;=T$1 ),
AND(Table_owssvr__1[[#This Row],[Start time]]&lt;S$1, Table_owssvr__1[[#This Row],[End Time]]&gt;T$1)
)</f>
        <v>0</v>
      </c>
      <c r="T1321" s="7">
        <f>1*OR(
AND(Table_owssvr__1[[#This Row],[Start time]]&gt;=T$1, Table_owssvr__1[[#This Row],[Start time]]&lt;U$1),
AND(Table_owssvr__1[[#This Row],[End Time]]&gt;T$1, Table_owssvr__1[[#This Row],[End Time]]&lt;=U$1 ),
AND(Table_owssvr__1[[#This Row],[Start time]]&lt;T$1, Table_owssvr__1[[#This Row],[End Time]]&gt;U$1)
)</f>
        <v>0</v>
      </c>
      <c r="U1321" s="7">
        <f>1*OR(
AND(Table_owssvr__1[[#This Row],[Start time]]&gt;=U$1, Table_owssvr__1[[#This Row],[Start time]]&lt;V$1),
AND(Table_owssvr__1[[#This Row],[End Time]]&gt;U$1, Table_owssvr__1[[#This Row],[End Time]]&lt;=V$1 ),
AND(Table_owssvr__1[[#This Row],[Start time]]&lt;U$1, Table_owssvr__1[[#This Row],[End Time]]&gt;V$1)
)</f>
        <v>0</v>
      </c>
      <c r="V1321" s="7">
        <f>1*OR(
AND(Table_owssvr__1[[#This Row],[Start time]]&gt;=V$1, Table_owssvr__1[[#This Row],[Start time]]&lt;W$1),
AND(Table_owssvr__1[[#This Row],[End Time]]&gt;V$1, Table_owssvr__1[[#This Row],[End Time]]&lt;=W$1 ),
AND(Table_owssvr__1[[#This Row],[Start time]]&lt;V$1, Table_owssvr__1[[#This Row],[End Time]]&gt;W$1)
)</f>
        <v>0</v>
      </c>
      <c r="W1321" s="7">
        <f>1*OR(
AND(Table_owssvr__1[[#This Row],[Start time]]&gt;=W$1, Table_owssvr__1[[#This Row],[Start time]]&lt;X$1),
AND(Table_owssvr__1[[#This Row],[End Time]]&gt;W$1, Table_owssvr__1[[#This Row],[End Time]]&lt;=X$1 ),
AND(Table_owssvr__1[[#This Row],[Start time]]&lt;W$1, Table_owssvr__1[[#This Row],[End Time]]&gt;X$1)
)</f>
        <v>0</v>
      </c>
      <c r="X1321" s="7">
        <f>1*OR(
AND(Table_owssvr__1[[#This Row],[Start time]]&gt;=X$1, Table_owssvr__1[[#This Row],[Start time]]&lt;Y$1),
AND(Table_owssvr__1[[#This Row],[End Time]]&gt;X$1, Table_owssvr__1[[#This Row],[End Time]]&lt;=Y$1 ),
AND(Table_owssvr__1[[#This Row],[Start time]]&lt;X$1, Table_owssvr__1[[#This Row],[End Time]]&gt;Y$1)
)</f>
        <v>0</v>
      </c>
      <c r="Y1321" s="7">
        <f>1*OR(
AND(Table_owssvr__1[[#This Row],[Start time]]&gt;=Y$1, Table_owssvr__1[[#This Row],[Start time]]&lt;Z$1),
AND(Table_owssvr__1[[#This Row],[End Time]]&gt;Y$1, Table_owssvr__1[[#This Row],[End Time]]&lt;=Z$1 ),
AND(Table_owssvr__1[[#This Row],[Start time]]&lt;Y$1, Table_owssvr__1[[#This Row],[End Time]]&gt;Z$1)
)</f>
        <v>0</v>
      </c>
      <c r="Z1321" s="7">
        <f>1*OR(
AND(Table_owssvr__1[[#This Row],[Start time]]&gt;=Z$1, Table_owssvr__1[[#This Row],[Start time]]&lt;AA$1),
AND(Table_owssvr__1[[#This Row],[End Time]]&gt;Z$1, Table_owssvr__1[[#This Row],[End Time]]&lt;=AA$1 ),
AND(Table_owssvr__1[[#This Row],[Start time]]&lt;Z$1, Table_owssvr__1[[#This Row],[End Time]]&gt;AA$1)
)</f>
        <v>0</v>
      </c>
      <c r="AA1321" s="7">
        <f>1*OR(
AND(Table_owssvr__1[[#This Row],[Start time]]&gt;=AA$1, Table_owssvr__1[[#This Row],[Start time]]&lt;AB$1),
AND(Table_owssvr__1[[#This Row],[End Time]]&gt;AA$1, Table_owssvr__1[[#This Row],[End Time]]&lt;=AB$1 ),
AND(Table_owssvr__1[[#This Row],[Start time]]&lt;AA$1, Table_owssvr__1[[#This Row],[End Time]]&gt;AB$1)
)</f>
        <v>0</v>
      </c>
      <c r="AB1321" s="7">
        <f>1*OR(
AND(Table_owssvr__1[[#This Row],[Start time]]&gt;=AB$1, Table_owssvr__1[[#This Row],[Start time]]&lt;AC$1),
AND(Table_owssvr__1[[#This Row],[End Time]]&gt;AB$1, Table_owssvr__1[[#This Row],[End Time]]&lt;=AC$1 ),
AND(Table_owssvr__1[[#This Row],[Start time]]&lt;AB$1, Table_owssvr__1[[#This Row],[End Time]]&gt;AC$1)
)</f>
        <v>1</v>
      </c>
      <c r="AC1321" s="7">
        <f>1*OR(
AND(Table_owssvr__1[[#This Row],[Start time]]&gt;=AC$1, Table_owssvr__1[[#This Row],[Start time]]&lt;AD$1),
AND(Table_owssvr__1[[#This Row],[End Time]]&gt;AC$1, Table_owssvr__1[[#This Row],[End Time]]&lt;=AD$1 ),
AND(Table_owssvr__1[[#This Row],[Start time]]&lt;AC$1, Table_owssvr__1[[#This Row],[End Time]]&gt;AD$1)
)</f>
        <v>0</v>
      </c>
      <c r="AD1321" s="7">
        <f>1*OR(
AND(Table_owssvr__1[[#This Row],[Start time]]&gt;=AD$1, Table_owssvr__1[[#This Row],[Start time]]&lt;AE$1),
AND(Table_owssvr__1[[#This Row],[End Time]]&gt;AD$1, Table_owssvr__1[[#This Row],[End Time]]&lt;=AE$1 ),
AND(Table_owssvr__1[[#This Row],[Start time]]&lt;AD$1, Table_owssvr__1[[#This Row],[End Time]]&gt;AE$1)
)</f>
        <v>0</v>
      </c>
      <c r="AE1321" s="7">
        <f>1*OR(
AND(Table_owssvr__1[[#This Row],[Start time]]&gt;=AE$1, Table_owssvr__1[[#This Row],[Start time]]&lt;AF$1),
AND(Table_owssvr__1[[#This Row],[End Time]]&gt;AE$1, Table_owssvr__1[[#This Row],[End Time]]&lt;=AF$1 ),
AND(Table_owssvr__1[[#This Row],[Start time]]&lt;AE$1, Table_owssvr__1[[#This Row],[End Time]]&gt;AF$1)
)</f>
        <v>0</v>
      </c>
    </row>
    <row r="1322" spans="1:31" x14ac:dyDescent="0.25">
      <c r="A1322" s="2"/>
      <c r="B1322" s="3" t="s">
        <v>298</v>
      </c>
      <c r="C1322" s="3" t="s">
        <v>36</v>
      </c>
      <c r="D1322" s="3" t="s">
        <v>24</v>
      </c>
      <c r="E1322" s="1" t="s">
        <v>929</v>
      </c>
      <c r="F1322" s="4">
        <v>42438.645833333336</v>
      </c>
      <c r="G1322" s="4">
        <v>42438.729166666664</v>
      </c>
      <c r="H1322" s="4">
        <v>42439.408935185187</v>
      </c>
      <c r="I1322" s="3" t="s">
        <v>36</v>
      </c>
      <c r="J1322" s="2" t="s">
        <v>17</v>
      </c>
      <c r="K1322" s="2" t="s">
        <v>16</v>
      </c>
      <c r="L1322" t="b">
        <f>LEFT(Table_owssvr__1[[#This Row],[Person''s Name]],4)=LEFT(Table_owssvr__1[[#This Row],[Modified By]],4)</f>
        <v>1</v>
      </c>
      <c r="M1322" t="b">
        <f>Table_owssvr__1[[#This Row],[Modified]]&gt;Table_owssvr__1[[#This Row],[Start Date and Time]]</f>
        <v>1</v>
      </c>
      <c r="N1322">
        <f>(Table_owssvr__1[[#This Row],[End Date and Time]]-Table_owssvr__1[[#This Row],[Start Date and Time]])*24</f>
        <v>1.9999999998835847</v>
      </c>
      <c r="O1322" s="5">
        <f>INT(Table_owssvr__1[[#This Row],[Start Date and Time]])</f>
        <v>42438</v>
      </c>
      <c r="P1322" s="6">
        <f>DATE(YEAR(Table_owssvr__1[[#This Row],[Date]]),MONTH(Table_owssvr__1[[#This Row],[Date]]),1)</f>
        <v>42430</v>
      </c>
      <c r="Q1322" s="9">
        <f>ROUND(24*(Table_owssvr__1[[#This Row],[Start Date and Time]]-INT(Table_owssvr__1[[#This Row],[Start Date and Time]])),2)</f>
        <v>15.5</v>
      </c>
      <c r="R1322" s="9">
        <f>ROUND(24*(Table_owssvr__1[[#This Row],[End Date and Time]]-INT(Table_owssvr__1[[#This Row],[End Date and Time]])),2)</f>
        <v>17.5</v>
      </c>
      <c r="S1322" s="7">
        <f>1*OR(
AND(Table_owssvr__1[[#This Row],[Start time]]&gt;=S$1, Table_owssvr__1[[#This Row],[Start time]]&lt;T$1),
AND(Table_owssvr__1[[#This Row],[End Time]]&gt;S$1, Table_owssvr__1[[#This Row],[End Time]]&lt;=T$1 ),
AND(Table_owssvr__1[[#This Row],[Start time]]&lt;S$1, Table_owssvr__1[[#This Row],[End Time]]&gt;T$1)
)</f>
        <v>0</v>
      </c>
      <c r="T1322" s="7">
        <f>1*OR(
AND(Table_owssvr__1[[#This Row],[Start time]]&gt;=T$1, Table_owssvr__1[[#This Row],[Start time]]&lt;U$1),
AND(Table_owssvr__1[[#This Row],[End Time]]&gt;T$1, Table_owssvr__1[[#This Row],[End Time]]&lt;=U$1 ),
AND(Table_owssvr__1[[#This Row],[Start time]]&lt;T$1, Table_owssvr__1[[#This Row],[End Time]]&gt;U$1)
)</f>
        <v>0</v>
      </c>
      <c r="U1322" s="7">
        <f>1*OR(
AND(Table_owssvr__1[[#This Row],[Start time]]&gt;=U$1, Table_owssvr__1[[#This Row],[Start time]]&lt;V$1),
AND(Table_owssvr__1[[#This Row],[End Time]]&gt;U$1, Table_owssvr__1[[#This Row],[End Time]]&lt;=V$1 ),
AND(Table_owssvr__1[[#This Row],[Start time]]&lt;U$1, Table_owssvr__1[[#This Row],[End Time]]&gt;V$1)
)</f>
        <v>0</v>
      </c>
      <c r="V1322" s="7">
        <f>1*OR(
AND(Table_owssvr__1[[#This Row],[Start time]]&gt;=V$1, Table_owssvr__1[[#This Row],[Start time]]&lt;W$1),
AND(Table_owssvr__1[[#This Row],[End Time]]&gt;V$1, Table_owssvr__1[[#This Row],[End Time]]&lt;=W$1 ),
AND(Table_owssvr__1[[#This Row],[Start time]]&lt;V$1, Table_owssvr__1[[#This Row],[End Time]]&gt;W$1)
)</f>
        <v>0</v>
      </c>
      <c r="W1322" s="7">
        <f>1*OR(
AND(Table_owssvr__1[[#This Row],[Start time]]&gt;=W$1, Table_owssvr__1[[#This Row],[Start time]]&lt;X$1),
AND(Table_owssvr__1[[#This Row],[End Time]]&gt;W$1, Table_owssvr__1[[#This Row],[End Time]]&lt;=X$1 ),
AND(Table_owssvr__1[[#This Row],[Start time]]&lt;W$1, Table_owssvr__1[[#This Row],[End Time]]&gt;X$1)
)</f>
        <v>0</v>
      </c>
      <c r="X1322" s="7">
        <f>1*OR(
AND(Table_owssvr__1[[#This Row],[Start time]]&gt;=X$1, Table_owssvr__1[[#This Row],[Start time]]&lt;Y$1),
AND(Table_owssvr__1[[#This Row],[End Time]]&gt;X$1, Table_owssvr__1[[#This Row],[End Time]]&lt;=Y$1 ),
AND(Table_owssvr__1[[#This Row],[Start time]]&lt;X$1, Table_owssvr__1[[#This Row],[End Time]]&gt;Y$1)
)</f>
        <v>0</v>
      </c>
      <c r="Y1322" s="7">
        <f>1*OR(
AND(Table_owssvr__1[[#This Row],[Start time]]&gt;=Y$1, Table_owssvr__1[[#This Row],[Start time]]&lt;Z$1),
AND(Table_owssvr__1[[#This Row],[End Time]]&gt;Y$1, Table_owssvr__1[[#This Row],[End Time]]&lt;=Z$1 ),
AND(Table_owssvr__1[[#This Row],[Start time]]&lt;Y$1, Table_owssvr__1[[#This Row],[End Time]]&gt;Z$1)
)</f>
        <v>0</v>
      </c>
      <c r="Z1322" s="7">
        <f>1*OR(
AND(Table_owssvr__1[[#This Row],[Start time]]&gt;=Z$1, Table_owssvr__1[[#This Row],[Start time]]&lt;AA$1),
AND(Table_owssvr__1[[#This Row],[End Time]]&gt;Z$1, Table_owssvr__1[[#This Row],[End Time]]&lt;=AA$1 ),
AND(Table_owssvr__1[[#This Row],[Start time]]&lt;Z$1, Table_owssvr__1[[#This Row],[End Time]]&gt;AA$1)
)</f>
        <v>1</v>
      </c>
      <c r="AA1322" s="7">
        <f>1*OR(
AND(Table_owssvr__1[[#This Row],[Start time]]&gt;=AA$1, Table_owssvr__1[[#This Row],[Start time]]&lt;AB$1),
AND(Table_owssvr__1[[#This Row],[End Time]]&gt;AA$1, Table_owssvr__1[[#This Row],[End Time]]&lt;=AB$1 ),
AND(Table_owssvr__1[[#This Row],[Start time]]&lt;AA$1, Table_owssvr__1[[#This Row],[End Time]]&gt;AB$1)
)</f>
        <v>1</v>
      </c>
      <c r="AB1322" s="7">
        <f>1*OR(
AND(Table_owssvr__1[[#This Row],[Start time]]&gt;=AB$1, Table_owssvr__1[[#This Row],[Start time]]&lt;AC$1),
AND(Table_owssvr__1[[#This Row],[End Time]]&gt;AB$1, Table_owssvr__1[[#This Row],[End Time]]&lt;=AC$1 ),
AND(Table_owssvr__1[[#This Row],[Start time]]&lt;AB$1, Table_owssvr__1[[#This Row],[End Time]]&gt;AC$1)
)</f>
        <v>1</v>
      </c>
      <c r="AC1322" s="7">
        <f>1*OR(
AND(Table_owssvr__1[[#This Row],[Start time]]&gt;=AC$1, Table_owssvr__1[[#This Row],[Start time]]&lt;AD$1),
AND(Table_owssvr__1[[#This Row],[End Time]]&gt;AC$1, Table_owssvr__1[[#This Row],[End Time]]&lt;=AD$1 ),
AND(Table_owssvr__1[[#This Row],[Start time]]&lt;AC$1, Table_owssvr__1[[#This Row],[End Time]]&gt;AD$1)
)</f>
        <v>0</v>
      </c>
      <c r="AD1322" s="7">
        <f>1*OR(
AND(Table_owssvr__1[[#This Row],[Start time]]&gt;=AD$1, Table_owssvr__1[[#This Row],[Start time]]&lt;AE$1),
AND(Table_owssvr__1[[#This Row],[End Time]]&gt;AD$1, Table_owssvr__1[[#This Row],[End Time]]&lt;=AE$1 ),
AND(Table_owssvr__1[[#This Row],[Start time]]&lt;AD$1, Table_owssvr__1[[#This Row],[End Time]]&gt;AE$1)
)</f>
        <v>0</v>
      </c>
      <c r="AE1322" s="7">
        <f>1*OR(
AND(Table_owssvr__1[[#This Row],[Start time]]&gt;=AE$1, Table_owssvr__1[[#This Row],[Start time]]&lt;AF$1),
AND(Table_owssvr__1[[#This Row],[End Time]]&gt;AE$1, Table_owssvr__1[[#This Row],[End Time]]&lt;=AF$1 ),
AND(Table_owssvr__1[[#This Row],[Start time]]&lt;AE$1, Table_owssvr__1[[#This Row],[End Time]]&gt;AF$1)
)</f>
        <v>0</v>
      </c>
    </row>
    <row r="1323" spans="1:31" x14ac:dyDescent="0.25">
      <c r="A1323" s="2"/>
      <c r="B1323" s="3" t="s">
        <v>298</v>
      </c>
      <c r="C1323" s="3" t="s">
        <v>413</v>
      </c>
      <c r="D1323" s="3" t="s">
        <v>24</v>
      </c>
      <c r="E1323" s="1" t="s">
        <v>1393</v>
      </c>
      <c r="F1323" s="4">
        <v>42438.375</v>
      </c>
      <c r="G1323" s="4">
        <v>42438.541666666664</v>
      </c>
      <c r="H1323" s="4">
        <v>42439.428807870368</v>
      </c>
      <c r="I1323" s="3" t="s">
        <v>413</v>
      </c>
      <c r="J1323" s="2" t="s">
        <v>17</v>
      </c>
      <c r="K1323" s="2" t="s">
        <v>16</v>
      </c>
      <c r="L1323" t="b">
        <f>LEFT(Table_owssvr__1[[#This Row],[Person''s Name]],4)=LEFT(Table_owssvr__1[[#This Row],[Modified By]],4)</f>
        <v>1</v>
      </c>
      <c r="M1323" t="b">
        <f>Table_owssvr__1[[#This Row],[Modified]]&gt;Table_owssvr__1[[#This Row],[Start Date and Time]]</f>
        <v>1</v>
      </c>
      <c r="N1323">
        <f>(Table_owssvr__1[[#This Row],[End Date and Time]]-Table_owssvr__1[[#This Row],[Start Date and Time]])*24</f>
        <v>3.9999999999417923</v>
      </c>
      <c r="O1323" s="5">
        <f>INT(Table_owssvr__1[[#This Row],[Start Date and Time]])</f>
        <v>42438</v>
      </c>
      <c r="P1323" s="6">
        <f>DATE(YEAR(Table_owssvr__1[[#This Row],[Date]]),MONTH(Table_owssvr__1[[#This Row],[Date]]),1)</f>
        <v>42430</v>
      </c>
      <c r="Q1323" s="9">
        <f>ROUND(24*(Table_owssvr__1[[#This Row],[Start Date and Time]]-INT(Table_owssvr__1[[#This Row],[Start Date and Time]])),2)</f>
        <v>9</v>
      </c>
      <c r="R1323" s="9">
        <f>ROUND(24*(Table_owssvr__1[[#This Row],[End Date and Time]]-INT(Table_owssvr__1[[#This Row],[End Date and Time]])),2)</f>
        <v>13</v>
      </c>
      <c r="S1323" s="7">
        <f>1*OR(
AND(Table_owssvr__1[[#This Row],[Start time]]&gt;=S$1, Table_owssvr__1[[#This Row],[Start time]]&lt;T$1),
AND(Table_owssvr__1[[#This Row],[End Time]]&gt;S$1, Table_owssvr__1[[#This Row],[End Time]]&lt;=T$1 ),
AND(Table_owssvr__1[[#This Row],[Start time]]&lt;S$1, Table_owssvr__1[[#This Row],[End Time]]&gt;T$1)
)</f>
        <v>0</v>
      </c>
      <c r="T1323" s="7">
        <f>1*OR(
AND(Table_owssvr__1[[#This Row],[Start time]]&gt;=T$1, Table_owssvr__1[[#This Row],[Start time]]&lt;U$1),
AND(Table_owssvr__1[[#This Row],[End Time]]&gt;T$1, Table_owssvr__1[[#This Row],[End Time]]&lt;=U$1 ),
AND(Table_owssvr__1[[#This Row],[Start time]]&lt;T$1, Table_owssvr__1[[#This Row],[End Time]]&gt;U$1)
)</f>
        <v>1</v>
      </c>
      <c r="U1323" s="7">
        <f>1*OR(
AND(Table_owssvr__1[[#This Row],[Start time]]&gt;=U$1, Table_owssvr__1[[#This Row],[Start time]]&lt;V$1),
AND(Table_owssvr__1[[#This Row],[End Time]]&gt;U$1, Table_owssvr__1[[#This Row],[End Time]]&lt;=V$1 ),
AND(Table_owssvr__1[[#This Row],[Start time]]&lt;U$1, Table_owssvr__1[[#This Row],[End Time]]&gt;V$1)
)</f>
        <v>1</v>
      </c>
      <c r="V1323" s="7">
        <f>1*OR(
AND(Table_owssvr__1[[#This Row],[Start time]]&gt;=V$1, Table_owssvr__1[[#This Row],[Start time]]&lt;W$1),
AND(Table_owssvr__1[[#This Row],[End Time]]&gt;V$1, Table_owssvr__1[[#This Row],[End Time]]&lt;=W$1 ),
AND(Table_owssvr__1[[#This Row],[Start time]]&lt;V$1, Table_owssvr__1[[#This Row],[End Time]]&gt;W$1)
)</f>
        <v>1</v>
      </c>
      <c r="W1323" s="7">
        <f>1*OR(
AND(Table_owssvr__1[[#This Row],[Start time]]&gt;=W$1, Table_owssvr__1[[#This Row],[Start time]]&lt;X$1),
AND(Table_owssvr__1[[#This Row],[End Time]]&gt;W$1, Table_owssvr__1[[#This Row],[End Time]]&lt;=X$1 ),
AND(Table_owssvr__1[[#This Row],[Start time]]&lt;W$1, Table_owssvr__1[[#This Row],[End Time]]&gt;X$1)
)</f>
        <v>1</v>
      </c>
      <c r="X1323" s="7">
        <f>1*OR(
AND(Table_owssvr__1[[#This Row],[Start time]]&gt;=X$1, Table_owssvr__1[[#This Row],[Start time]]&lt;Y$1),
AND(Table_owssvr__1[[#This Row],[End Time]]&gt;X$1, Table_owssvr__1[[#This Row],[End Time]]&lt;=Y$1 ),
AND(Table_owssvr__1[[#This Row],[Start time]]&lt;X$1, Table_owssvr__1[[#This Row],[End Time]]&gt;Y$1)
)</f>
        <v>0</v>
      </c>
      <c r="Y1323" s="7">
        <f>1*OR(
AND(Table_owssvr__1[[#This Row],[Start time]]&gt;=Y$1, Table_owssvr__1[[#This Row],[Start time]]&lt;Z$1),
AND(Table_owssvr__1[[#This Row],[End Time]]&gt;Y$1, Table_owssvr__1[[#This Row],[End Time]]&lt;=Z$1 ),
AND(Table_owssvr__1[[#This Row],[Start time]]&lt;Y$1, Table_owssvr__1[[#This Row],[End Time]]&gt;Z$1)
)</f>
        <v>0</v>
      </c>
      <c r="Z1323" s="7">
        <f>1*OR(
AND(Table_owssvr__1[[#This Row],[Start time]]&gt;=Z$1, Table_owssvr__1[[#This Row],[Start time]]&lt;AA$1),
AND(Table_owssvr__1[[#This Row],[End Time]]&gt;Z$1, Table_owssvr__1[[#This Row],[End Time]]&lt;=AA$1 ),
AND(Table_owssvr__1[[#This Row],[Start time]]&lt;Z$1, Table_owssvr__1[[#This Row],[End Time]]&gt;AA$1)
)</f>
        <v>0</v>
      </c>
      <c r="AA1323" s="7">
        <f>1*OR(
AND(Table_owssvr__1[[#This Row],[Start time]]&gt;=AA$1, Table_owssvr__1[[#This Row],[Start time]]&lt;AB$1),
AND(Table_owssvr__1[[#This Row],[End Time]]&gt;AA$1, Table_owssvr__1[[#This Row],[End Time]]&lt;=AB$1 ),
AND(Table_owssvr__1[[#This Row],[Start time]]&lt;AA$1, Table_owssvr__1[[#This Row],[End Time]]&gt;AB$1)
)</f>
        <v>0</v>
      </c>
      <c r="AB1323" s="7">
        <f>1*OR(
AND(Table_owssvr__1[[#This Row],[Start time]]&gt;=AB$1, Table_owssvr__1[[#This Row],[Start time]]&lt;AC$1),
AND(Table_owssvr__1[[#This Row],[End Time]]&gt;AB$1, Table_owssvr__1[[#This Row],[End Time]]&lt;=AC$1 ),
AND(Table_owssvr__1[[#This Row],[Start time]]&lt;AB$1, Table_owssvr__1[[#This Row],[End Time]]&gt;AC$1)
)</f>
        <v>0</v>
      </c>
      <c r="AC1323" s="7">
        <f>1*OR(
AND(Table_owssvr__1[[#This Row],[Start time]]&gt;=AC$1, Table_owssvr__1[[#This Row],[Start time]]&lt;AD$1),
AND(Table_owssvr__1[[#This Row],[End Time]]&gt;AC$1, Table_owssvr__1[[#This Row],[End Time]]&lt;=AD$1 ),
AND(Table_owssvr__1[[#This Row],[Start time]]&lt;AC$1, Table_owssvr__1[[#This Row],[End Time]]&gt;AD$1)
)</f>
        <v>0</v>
      </c>
      <c r="AD1323" s="7">
        <f>1*OR(
AND(Table_owssvr__1[[#This Row],[Start time]]&gt;=AD$1, Table_owssvr__1[[#This Row],[Start time]]&lt;AE$1),
AND(Table_owssvr__1[[#This Row],[End Time]]&gt;AD$1, Table_owssvr__1[[#This Row],[End Time]]&lt;=AE$1 ),
AND(Table_owssvr__1[[#This Row],[Start time]]&lt;AD$1, Table_owssvr__1[[#This Row],[End Time]]&gt;AE$1)
)</f>
        <v>0</v>
      </c>
      <c r="AE1323" s="7">
        <f>1*OR(
AND(Table_owssvr__1[[#This Row],[Start time]]&gt;=AE$1, Table_owssvr__1[[#This Row],[Start time]]&lt;AF$1),
AND(Table_owssvr__1[[#This Row],[End Time]]&gt;AE$1, Table_owssvr__1[[#This Row],[End Time]]&lt;=AF$1 ),
AND(Table_owssvr__1[[#This Row],[Start time]]&lt;AE$1, Table_owssvr__1[[#This Row],[End Time]]&gt;AF$1)
)</f>
        <v>0</v>
      </c>
    </row>
    <row r="1324" spans="1:31" x14ac:dyDescent="0.25">
      <c r="A1324" s="2"/>
      <c r="B1324" s="3" t="s">
        <v>298</v>
      </c>
      <c r="C1324" s="3" t="s">
        <v>413</v>
      </c>
      <c r="D1324" s="3" t="s">
        <v>24</v>
      </c>
      <c r="E1324" s="1" t="s">
        <v>1394</v>
      </c>
      <c r="F1324" s="4">
        <v>42438.5625</v>
      </c>
      <c r="G1324" s="4">
        <v>42438.729166666664</v>
      </c>
      <c r="H1324" s="4">
        <v>42439.430972222224</v>
      </c>
      <c r="I1324" s="3" t="s">
        <v>413</v>
      </c>
      <c r="J1324" s="2" t="s">
        <v>17</v>
      </c>
      <c r="K1324" s="2" t="s">
        <v>16</v>
      </c>
      <c r="L1324" t="b">
        <f>LEFT(Table_owssvr__1[[#This Row],[Person''s Name]],4)=LEFT(Table_owssvr__1[[#This Row],[Modified By]],4)</f>
        <v>1</v>
      </c>
      <c r="M1324" t="b">
        <f>Table_owssvr__1[[#This Row],[Modified]]&gt;Table_owssvr__1[[#This Row],[Start Date and Time]]</f>
        <v>1</v>
      </c>
      <c r="N1324">
        <f>(Table_owssvr__1[[#This Row],[End Date and Time]]-Table_owssvr__1[[#This Row],[Start Date and Time]])*24</f>
        <v>3.9999999999417923</v>
      </c>
      <c r="O1324" s="5">
        <f>INT(Table_owssvr__1[[#This Row],[Start Date and Time]])</f>
        <v>42438</v>
      </c>
      <c r="P1324" s="6">
        <f>DATE(YEAR(Table_owssvr__1[[#This Row],[Date]]),MONTH(Table_owssvr__1[[#This Row],[Date]]),1)</f>
        <v>42430</v>
      </c>
      <c r="Q1324" s="9">
        <f>ROUND(24*(Table_owssvr__1[[#This Row],[Start Date and Time]]-INT(Table_owssvr__1[[#This Row],[Start Date and Time]])),2)</f>
        <v>13.5</v>
      </c>
      <c r="R1324" s="9">
        <f>ROUND(24*(Table_owssvr__1[[#This Row],[End Date and Time]]-INT(Table_owssvr__1[[#This Row],[End Date and Time]])),2)</f>
        <v>17.5</v>
      </c>
      <c r="S1324" s="7">
        <f>1*OR(
AND(Table_owssvr__1[[#This Row],[Start time]]&gt;=S$1, Table_owssvr__1[[#This Row],[Start time]]&lt;T$1),
AND(Table_owssvr__1[[#This Row],[End Time]]&gt;S$1, Table_owssvr__1[[#This Row],[End Time]]&lt;=T$1 ),
AND(Table_owssvr__1[[#This Row],[Start time]]&lt;S$1, Table_owssvr__1[[#This Row],[End Time]]&gt;T$1)
)</f>
        <v>0</v>
      </c>
      <c r="T1324" s="7">
        <f>1*OR(
AND(Table_owssvr__1[[#This Row],[Start time]]&gt;=T$1, Table_owssvr__1[[#This Row],[Start time]]&lt;U$1),
AND(Table_owssvr__1[[#This Row],[End Time]]&gt;T$1, Table_owssvr__1[[#This Row],[End Time]]&lt;=U$1 ),
AND(Table_owssvr__1[[#This Row],[Start time]]&lt;T$1, Table_owssvr__1[[#This Row],[End Time]]&gt;U$1)
)</f>
        <v>0</v>
      </c>
      <c r="U1324" s="7">
        <f>1*OR(
AND(Table_owssvr__1[[#This Row],[Start time]]&gt;=U$1, Table_owssvr__1[[#This Row],[Start time]]&lt;V$1),
AND(Table_owssvr__1[[#This Row],[End Time]]&gt;U$1, Table_owssvr__1[[#This Row],[End Time]]&lt;=V$1 ),
AND(Table_owssvr__1[[#This Row],[Start time]]&lt;U$1, Table_owssvr__1[[#This Row],[End Time]]&gt;V$1)
)</f>
        <v>0</v>
      </c>
      <c r="V1324" s="7">
        <f>1*OR(
AND(Table_owssvr__1[[#This Row],[Start time]]&gt;=V$1, Table_owssvr__1[[#This Row],[Start time]]&lt;W$1),
AND(Table_owssvr__1[[#This Row],[End Time]]&gt;V$1, Table_owssvr__1[[#This Row],[End Time]]&lt;=W$1 ),
AND(Table_owssvr__1[[#This Row],[Start time]]&lt;V$1, Table_owssvr__1[[#This Row],[End Time]]&gt;W$1)
)</f>
        <v>0</v>
      </c>
      <c r="W1324" s="7">
        <f>1*OR(
AND(Table_owssvr__1[[#This Row],[Start time]]&gt;=W$1, Table_owssvr__1[[#This Row],[Start time]]&lt;X$1),
AND(Table_owssvr__1[[#This Row],[End Time]]&gt;W$1, Table_owssvr__1[[#This Row],[End Time]]&lt;=X$1 ),
AND(Table_owssvr__1[[#This Row],[Start time]]&lt;W$1, Table_owssvr__1[[#This Row],[End Time]]&gt;X$1)
)</f>
        <v>0</v>
      </c>
      <c r="X1324" s="7">
        <f>1*OR(
AND(Table_owssvr__1[[#This Row],[Start time]]&gt;=X$1, Table_owssvr__1[[#This Row],[Start time]]&lt;Y$1),
AND(Table_owssvr__1[[#This Row],[End Time]]&gt;X$1, Table_owssvr__1[[#This Row],[End Time]]&lt;=Y$1 ),
AND(Table_owssvr__1[[#This Row],[Start time]]&lt;X$1, Table_owssvr__1[[#This Row],[End Time]]&gt;Y$1)
)</f>
        <v>1</v>
      </c>
      <c r="Y1324" s="7">
        <f>1*OR(
AND(Table_owssvr__1[[#This Row],[Start time]]&gt;=Y$1, Table_owssvr__1[[#This Row],[Start time]]&lt;Z$1),
AND(Table_owssvr__1[[#This Row],[End Time]]&gt;Y$1, Table_owssvr__1[[#This Row],[End Time]]&lt;=Z$1 ),
AND(Table_owssvr__1[[#This Row],[Start time]]&lt;Y$1, Table_owssvr__1[[#This Row],[End Time]]&gt;Z$1)
)</f>
        <v>1</v>
      </c>
      <c r="Z1324" s="7">
        <f>1*OR(
AND(Table_owssvr__1[[#This Row],[Start time]]&gt;=Z$1, Table_owssvr__1[[#This Row],[Start time]]&lt;AA$1),
AND(Table_owssvr__1[[#This Row],[End Time]]&gt;Z$1, Table_owssvr__1[[#This Row],[End Time]]&lt;=AA$1 ),
AND(Table_owssvr__1[[#This Row],[Start time]]&lt;Z$1, Table_owssvr__1[[#This Row],[End Time]]&gt;AA$1)
)</f>
        <v>1</v>
      </c>
      <c r="AA1324" s="7">
        <f>1*OR(
AND(Table_owssvr__1[[#This Row],[Start time]]&gt;=AA$1, Table_owssvr__1[[#This Row],[Start time]]&lt;AB$1),
AND(Table_owssvr__1[[#This Row],[End Time]]&gt;AA$1, Table_owssvr__1[[#This Row],[End Time]]&lt;=AB$1 ),
AND(Table_owssvr__1[[#This Row],[Start time]]&lt;AA$1, Table_owssvr__1[[#This Row],[End Time]]&gt;AB$1)
)</f>
        <v>1</v>
      </c>
      <c r="AB1324" s="7">
        <f>1*OR(
AND(Table_owssvr__1[[#This Row],[Start time]]&gt;=AB$1, Table_owssvr__1[[#This Row],[Start time]]&lt;AC$1),
AND(Table_owssvr__1[[#This Row],[End Time]]&gt;AB$1, Table_owssvr__1[[#This Row],[End Time]]&lt;=AC$1 ),
AND(Table_owssvr__1[[#This Row],[Start time]]&lt;AB$1, Table_owssvr__1[[#This Row],[End Time]]&gt;AC$1)
)</f>
        <v>1</v>
      </c>
      <c r="AC1324" s="7">
        <f>1*OR(
AND(Table_owssvr__1[[#This Row],[Start time]]&gt;=AC$1, Table_owssvr__1[[#This Row],[Start time]]&lt;AD$1),
AND(Table_owssvr__1[[#This Row],[End Time]]&gt;AC$1, Table_owssvr__1[[#This Row],[End Time]]&lt;=AD$1 ),
AND(Table_owssvr__1[[#This Row],[Start time]]&lt;AC$1, Table_owssvr__1[[#This Row],[End Time]]&gt;AD$1)
)</f>
        <v>0</v>
      </c>
      <c r="AD1324" s="7">
        <f>1*OR(
AND(Table_owssvr__1[[#This Row],[Start time]]&gt;=AD$1, Table_owssvr__1[[#This Row],[Start time]]&lt;AE$1),
AND(Table_owssvr__1[[#This Row],[End Time]]&gt;AD$1, Table_owssvr__1[[#This Row],[End Time]]&lt;=AE$1 ),
AND(Table_owssvr__1[[#This Row],[Start time]]&lt;AD$1, Table_owssvr__1[[#This Row],[End Time]]&gt;AE$1)
)</f>
        <v>0</v>
      </c>
      <c r="AE1324" s="7">
        <f>1*OR(
AND(Table_owssvr__1[[#This Row],[Start time]]&gt;=AE$1, Table_owssvr__1[[#This Row],[Start time]]&lt;AF$1),
AND(Table_owssvr__1[[#This Row],[End Time]]&gt;AE$1, Table_owssvr__1[[#This Row],[End Time]]&lt;=AF$1 ),
AND(Table_owssvr__1[[#This Row],[Start time]]&lt;AE$1, Table_owssvr__1[[#This Row],[End Time]]&gt;AF$1)
)</f>
        <v>0</v>
      </c>
    </row>
    <row r="1325" spans="1:31" x14ac:dyDescent="0.25">
      <c r="A1325" s="2"/>
      <c r="B1325" s="3" t="s">
        <v>599</v>
      </c>
      <c r="C1325" s="3" t="s">
        <v>94</v>
      </c>
      <c r="D1325" s="3" t="s">
        <v>22</v>
      </c>
      <c r="E1325" s="1" t="s">
        <v>930</v>
      </c>
      <c r="F1325" s="4">
        <v>42439.604166666664</v>
      </c>
      <c r="G1325" s="4">
        <v>42439.729166666664</v>
      </c>
      <c r="H1325" s="4">
        <v>42448.463101851848</v>
      </c>
      <c r="I1325" s="3" t="s">
        <v>94</v>
      </c>
      <c r="J1325" s="2" t="s">
        <v>17</v>
      </c>
      <c r="K1325" s="2" t="s">
        <v>16</v>
      </c>
      <c r="L1325" t="b">
        <f>LEFT(Table_owssvr__1[[#This Row],[Person''s Name]],4)=LEFT(Table_owssvr__1[[#This Row],[Modified By]],4)</f>
        <v>1</v>
      </c>
      <c r="M1325" t="b">
        <f>Table_owssvr__1[[#This Row],[Modified]]&gt;Table_owssvr__1[[#This Row],[Start Date and Time]]</f>
        <v>1</v>
      </c>
      <c r="N1325">
        <f>(Table_owssvr__1[[#This Row],[End Date and Time]]-Table_owssvr__1[[#This Row],[Start Date and Time]])*24</f>
        <v>3</v>
      </c>
      <c r="O1325" s="5">
        <f>INT(Table_owssvr__1[[#This Row],[Start Date and Time]])</f>
        <v>42439</v>
      </c>
      <c r="P1325" s="6">
        <f>DATE(YEAR(Table_owssvr__1[[#This Row],[Date]]),MONTH(Table_owssvr__1[[#This Row],[Date]]),1)</f>
        <v>42430</v>
      </c>
      <c r="Q1325" s="9">
        <f>ROUND(24*(Table_owssvr__1[[#This Row],[Start Date and Time]]-INT(Table_owssvr__1[[#This Row],[Start Date and Time]])),2)</f>
        <v>14.5</v>
      </c>
      <c r="R1325" s="9">
        <f>ROUND(24*(Table_owssvr__1[[#This Row],[End Date and Time]]-INT(Table_owssvr__1[[#This Row],[End Date and Time]])),2)</f>
        <v>17.5</v>
      </c>
      <c r="S1325" s="7">
        <f>1*OR(
AND(Table_owssvr__1[[#This Row],[Start time]]&gt;=S$1, Table_owssvr__1[[#This Row],[Start time]]&lt;T$1),
AND(Table_owssvr__1[[#This Row],[End Time]]&gt;S$1, Table_owssvr__1[[#This Row],[End Time]]&lt;=T$1 ),
AND(Table_owssvr__1[[#This Row],[Start time]]&lt;S$1, Table_owssvr__1[[#This Row],[End Time]]&gt;T$1)
)</f>
        <v>0</v>
      </c>
      <c r="T1325" s="7">
        <f>1*OR(
AND(Table_owssvr__1[[#This Row],[Start time]]&gt;=T$1, Table_owssvr__1[[#This Row],[Start time]]&lt;U$1),
AND(Table_owssvr__1[[#This Row],[End Time]]&gt;T$1, Table_owssvr__1[[#This Row],[End Time]]&lt;=U$1 ),
AND(Table_owssvr__1[[#This Row],[Start time]]&lt;T$1, Table_owssvr__1[[#This Row],[End Time]]&gt;U$1)
)</f>
        <v>0</v>
      </c>
      <c r="U1325" s="7">
        <f>1*OR(
AND(Table_owssvr__1[[#This Row],[Start time]]&gt;=U$1, Table_owssvr__1[[#This Row],[Start time]]&lt;V$1),
AND(Table_owssvr__1[[#This Row],[End Time]]&gt;U$1, Table_owssvr__1[[#This Row],[End Time]]&lt;=V$1 ),
AND(Table_owssvr__1[[#This Row],[Start time]]&lt;U$1, Table_owssvr__1[[#This Row],[End Time]]&gt;V$1)
)</f>
        <v>0</v>
      </c>
      <c r="V1325" s="7">
        <f>1*OR(
AND(Table_owssvr__1[[#This Row],[Start time]]&gt;=V$1, Table_owssvr__1[[#This Row],[Start time]]&lt;W$1),
AND(Table_owssvr__1[[#This Row],[End Time]]&gt;V$1, Table_owssvr__1[[#This Row],[End Time]]&lt;=W$1 ),
AND(Table_owssvr__1[[#This Row],[Start time]]&lt;V$1, Table_owssvr__1[[#This Row],[End Time]]&gt;W$1)
)</f>
        <v>0</v>
      </c>
      <c r="W1325" s="7">
        <f>1*OR(
AND(Table_owssvr__1[[#This Row],[Start time]]&gt;=W$1, Table_owssvr__1[[#This Row],[Start time]]&lt;X$1),
AND(Table_owssvr__1[[#This Row],[End Time]]&gt;W$1, Table_owssvr__1[[#This Row],[End Time]]&lt;=X$1 ),
AND(Table_owssvr__1[[#This Row],[Start time]]&lt;W$1, Table_owssvr__1[[#This Row],[End Time]]&gt;X$1)
)</f>
        <v>0</v>
      </c>
      <c r="X1325" s="7">
        <f>1*OR(
AND(Table_owssvr__1[[#This Row],[Start time]]&gt;=X$1, Table_owssvr__1[[#This Row],[Start time]]&lt;Y$1),
AND(Table_owssvr__1[[#This Row],[End Time]]&gt;X$1, Table_owssvr__1[[#This Row],[End Time]]&lt;=Y$1 ),
AND(Table_owssvr__1[[#This Row],[Start time]]&lt;X$1, Table_owssvr__1[[#This Row],[End Time]]&gt;Y$1)
)</f>
        <v>0</v>
      </c>
      <c r="Y1325" s="7">
        <f>1*OR(
AND(Table_owssvr__1[[#This Row],[Start time]]&gt;=Y$1, Table_owssvr__1[[#This Row],[Start time]]&lt;Z$1),
AND(Table_owssvr__1[[#This Row],[End Time]]&gt;Y$1, Table_owssvr__1[[#This Row],[End Time]]&lt;=Z$1 ),
AND(Table_owssvr__1[[#This Row],[Start time]]&lt;Y$1, Table_owssvr__1[[#This Row],[End Time]]&gt;Z$1)
)</f>
        <v>1</v>
      </c>
      <c r="Z1325" s="7">
        <f>1*OR(
AND(Table_owssvr__1[[#This Row],[Start time]]&gt;=Z$1, Table_owssvr__1[[#This Row],[Start time]]&lt;AA$1),
AND(Table_owssvr__1[[#This Row],[End Time]]&gt;Z$1, Table_owssvr__1[[#This Row],[End Time]]&lt;=AA$1 ),
AND(Table_owssvr__1[[#This Row],[Start time]]&lt;Z$1, Table_owssvr__1[[#This Row],[End Time]]&gt;AA$1)
)</f>
        <v>1</v>
      </c>
      <c r="AA1325" s="7">
        <f>1*OR(
AND(Table_owssvr__1[[#This Row],[Start time]]&gt;=AA$1, Table_owssvr__1[[#This Row],[Start time]]&lt;AB$1),
AND(Table_owssvr__1[[#This Row],[End Time]]&gt;AA$1, Table_owssvr__1[[#This Row],[End Time]]&lt;=AB$1 ),
AND(Table_owssvr__1[[#This Row],[Start time]]&lt;AA$1, Table_owssvr__1[[#This Row],[End Time]]&gt;AB$1)
)</f>
        <v>1</v>
      </c>
      <c r="AB1325" s="7">
        <f>1*OR(
AND(Table_owssvr__1[[#This Row],[Start time]]&gt;=AB$1, Table_owssvr__1[[#This Row],[Start time]]&lt;AC$1),
AND(Table_owssvr__1[[#This Row],[End Time]]&gt;AB$1, Table_owssvr__1[[#This Row],[End Time]]&lt;=AC$1 ),
AND(Table_owssvr__1[[#This Row],[Start time]]&lt;AB$1, Table_owssvr__1[[#This Row],[End Time]]&gt;AC$1)
)</f>
        <v>1</v>
      </c>
      <c r="AC1325" s="7">
        <f>1*OR(
AND(Table_owssvr__1[[#This Row],[Start time]]&gt;=AC$1, Table_owssvr__1[[#This Row],[Start time]]&lt;AD$1),
AND(Table_owssvr__1[[#This Row],[End Time]]&gt;AC$1, Table_owssvr__1[[#This Row],[End Time]]&lt;=AD$1 ),
AND(Table_owssvr__1[[#This Row],[Start time]]&lt;AC$1, Table_owssvr__1[[#This Row],[End Time]]&gt;AD$1)
)</f>
        <v>0</v>
      </c>
      <c r="AD1325" s="7">
        <f>1*OR(
AND(Table_owssvr__1[[#This Row],[Start time]]&gt;=AD$1, Table_owssvr__1[[#This Row],[Start time]]&lt;AE$1),
AND(Table_owssvr__1[[#This Row],[End Time]]&gt;AD$1, Table_owssvr__1[[#This Row],[End Time]]&lt;=AE$1 ),
AND(Table_owssvr__1[[#This Row],[Start time]]&lt;AD$1, Table_owssvr__1[[#This Row],[End Time]]&gt;AE$1)
)</f>
        <v>0</v>
      </c>
      <c r="AE1325" s="7">
        <f>1*OR(
AND(Table_owssvr__1[[#This Row],[Start time]]&gt;=AE$1, Table_owssvr__1[[#This Row],[Start time]]&lt;AF$1),
AND(Table_owssvr__1[[#This Row],[End Time]]&gt;AE$1, Table_owssvr__1[[#This Row],[End Time]]&lt;=AF$1 ),
AND(Table_owssvr__1[[#This Row],[Start time]]&lt;AE$1, Table_owssvr__1[[#This Row],[End Time]]&gt;AF$1)
)</f>
        <v>0</v>
      </c>
    </row>
    <row r="1326" spans="1:31" x14ac:dyDescent="0.25">
      <c r="A1326" s="2"/>
      <c r="B1326" s="3" t="s">
        <v>656</v>
      </c>
      <c r="C1326" s="3" t="s">
        <v>94</v>
      </c>
      <c r="D1326" s="3" t="s">
        <v>22</v>
      </c>
      <c r="E1326" s="1" t="s">
        <v>931</v>
      </c>
      <c r="F1326" s="4">
        <v>42438.465277777781</v>
      </c>
      <c r="G1326" s="4">
        <v>42438.493055555555</v>
      </c>
      <c r="H1326" s="4">
        <v>42439.461863425924</v>
      </c>
      <c r="I1326" s="3" t="s">
        <v>94</v>
      </c>
      <c r="J1326" s="2" t="s">
        <v>17</v>
      </c>
      <c r="K1326" s="2" t="s">
        <v>16</v>
      </c>
      <c r="L1326" t="b">
        <f>LEFT(Table_owssvr__1[[#This Row],[Person''s Name]],4)=LEFT(Table_owssvr__1[[#This Row],[Modified By]],4)</f>
        <v>1</v>
      </c>
      <c r="M1326" t="b">
        <f>Table_owssvr__1[[#This Row],[Modified]]&gt;Table_owssvr__1[[#This Row],[Start Date and Time]]</f>
        <v>1</v>
      </c>
      <c r="N1326">
        <f>(Table_owssvr__1[[#This Row],[End Date and Time]]-Table_owssvr__1[[#This Row],[Start Date and Time]])*24</f>
        <v>0.6666666665696539</v>
      </c>
      <c r="O1326" s="5">
        <f>INT(Table_owssvr__1[[#This Row],[Start Date and Time]])</f>
        <v>42438</v>
      </c>
      <c r="P1326" s="6">
        <f>DATE(YEAR(Table_owssvr__1[[#This Row],[Date]]),MONTH(Table_owssvr__1[[#This Row],[Date]]),1)</f>
        <v>42430</v>
      </c>
      <c r="Q1326" s="9">
        <f>ROUND(24*(Table_owssvr__1[[#This Row],[Start Date and Time]]-INT(Table_owssvr__1[[#This Row],[Start Date and Time]])),2)</f>
        <v>11.17</v>
      </c>
      <c r="R1326" s="9">
        <f>ROUND(24*(Table_owssvr__1[[#This Row],[End Date and Time]]-INT(Table_owssvr__1[[#This Row],[End Date and Time]])),2)</f>
        <v>11.83</v>
      </c>
      <c r="S1326" s="7">
        <f>1*OR(
AND(Table_owssvr__1[[#This Row],[Start time]]&gt;=S$1, Table_owssvr__1[[#This Row],[Start time]]&lt;T$1),
AND(Table_owssvr__1[[#This Row],[End Time]]&gt;S$1, Table_owssvr__1[[#This Row],[End Time]]&lt;=T$1 ),
AND(Table_owssvr__1[[#This Row],[Start time]]&lt;S$1, Table_owssvr__1[[#This Row],[End Time]]&gt;T$1)
)</f>
        <v>0</v>
      </c>
      <c r="T1326" s="7">
        <f>1*OR(
AND(Table_owssvr__1[[#This Row],[Start time]]&gt;=T$1, Table_owssvr__1[[#This Row],[Start time]]&lt;U$1),
AND(Table_owssvr__1[[#This Row],[End Time]]&gt;T$1, Table_owssvr__1[[#This Row],[End Time]]&lt;=U$1 ),
AND(Table_owssvr__1[[#This Row],[Start time]]&lt;T$1, Table_owssvr__1[[#This Row],[End Time]]&gt;U$1)
)</f>
        <v>0</v>
      </c>
      <c r="U1326" s="7">
        <f>1*OR(
AND(Table_owssvr__1[[#This Row],[Start time]]&gt;=U$1, Table_owssvr__1[[#This Row],[Start time]]&lt;V$1),
AND(Table_owssvr__1[[#This Row],[End Time]]&gt;U$1, Table_owssvr__1[[#This Row],[End Time]]&lt;=V$1 ),
AND(Table_owssvr__1[[#This Row],[Start time]]&lt;U$1, Table_owssvr__1[[#This Row],[End Time]]&gt;V$1)
)</f>
        <v>0</v>
      </c>
      <c r="V1326" s="7">
        <f>1*OR(
AND(Table_owssvr__1[[#This Row],[Start time]]&gt;=V$1, Table_owssvr__1[[#This Row],[Start time]]&lt;W$1),
AND(Table_owssvr__1[[#This Row],[End Time]]&gt;V$1, Table_owssvr__1[[#This Row],[End Time]]&lt;=W$1 ),
AND(Table_owssvr__1[[#This Row],[Start time]]&lt;V$1, Table_owssvr__1[[#This Row],[End Time]]&gt;W$1)
)</f>
        <v>1</v>
      </c>
      <c r="W1326" s="7">
        <f>1*OR(
AND(Table_owssvr__1[[#This Row],[Start time]]&gt;=W$1, Table_owssvr__1[[#This Row],[Start time]]&lt;X$1),
AND(Table_owssvr__1[[#This Row],[End Time]]&gt;W$1, Table_owssvr__1[[#This Row],[End Time]]&lt;=X$1 ),
AND(Table_owssvr__1[[#This Row],[Start time]]&lt;W$1, Table_owssvr__1[[#This Row],[End Time]]&gt;X$1)
)</f>
        <v>0</v>
      </c>
      <c r="X1326" s="7">
        <f>1*OR(
AND(Table_owssvr__1[[#This Row],[Start time]]&gt;=X$1, Table_owssvr__1[[#This Row],[Start time]]&lt;Y$1),
AND(Table_owssvr__1[[#This Row],[End Time]]&gt;X$1, Table_owssvr__1[[#This Row],[End Time]]&lt;=Y$1 ),
AND(Table_owssvr__1[[#This Row],[Start time]]&lt;X$1, Table_owssvr__1[[#This Row],[End Time]]&gt;Y$1)
)</f>
        <v>0</v>
      </c>
      <c r="Y1326" s="7">
        <f>1*OR(
AND(Table_owssvr__1[[#This Row],[Start time]]&gt;=Y$1, Table_owssvr__1[[#This Row],[Start time]]&lt;Z$1),
AND(Table_owssvr__1[[#This Row],[End Time]]&gt;Y$1, Table_owssvr__1[[#This Row],[End Time]]&lt;=Z$1 ),
AND(Table_owssvr__1[[#This Row],[Start time]]&lt;Y$1, Table_owssvr__1[[#This Row],[End Time]]&gt;Z$1)
)</f>
        <v>0</v>
      </c>
      <c r="Z1326" s="7">
        <f>1*OR(
AND(Table_owssvr__1[[#This Row],[Start time]]&gt;=Z$1, Table_owssvr__1[[#This Row],[Start time]]&lt;AA$1),
AND(Table_owssvr__1[[#This Row],[End Time]]&gt;Z$1, Table_owssvr__1[[#This Row],[End Time]]&lt;=AA$1 ),
AND(Table_owssvr__1[[#This Row],[Start time]]&lt;Z$1, Table_owssvr__1[[#This Row],[End Time]]&gt;AA$1)
)</f>
        <v>0</v>
      </c>
      <c r="AA1326" s="7">
        <f>1*OR(
AND(Table_owssvr__1[[#This Row],[Start time]]&gt;=AA$1, Table_owssvr__1[[#This Row],[Start time]]&lt;AB$1),
AND(Table_owssvr__1[[#This Row],[End Time]]&gt;AA$1, Table_owssvr__1[[#This Row],[End Time]]&lt;=AB$1 ),
AND(Table_owssvr__1[[#This Row],[Start time]]&lt;AA$1, Table_owssvr__1[[#This Row],[End Time]]&gt;AB$1)
)</f>
        <v>0</v>
      </c>
      <c r="AB1326" s="7">
        <f>1*OR(
AND(Table_owssvr__1[[#This Row],[Start time]]&gt;=AB$1, Table_owssvr__1[[#This Row],[Start time]]&lt;AC$1),
AND(Table_owssvr__1[[#This Row],[End Time]]&gt;AB$1, Table_owssvr__1[[#This Row],[End Time]]&lt;=AC$1 ),
AND(Table_owssvr__1[[#This Row],[Start time]]&lt;AB$1, Table_owssvr__1[[#This Row],[End Time]]&gt;AC$1)
)</f>
        <v>0</v>
      </c>
      <c r="AC1326" s="7">
        <f>1*OR(
AND(Table_owssvr__1[[#This Row],[Start time]]&gt;=AC$1, Table_owssvr__1[[#This Row],[Start time]]&lt;AD$1),
AND(Table_owssvr__1[[#This Row],[End Time]]&gt;AC$1, Table_owssvr__1[[#This Row],[End Time]]&lt;=AD$1 ),
AND(Table_owssvr__1[[#This Row],[Start time]]&lt;AC$1, Table_owssvr__1[[#This Row],[End Time]]&gt;AD$1)
)</f>
        <v>0</v>
      </c>
      <c r="AD1326" s="7">
        <f>1*OR(
AND(Table_owssvr__1[[#This Row],[Start time]]&gt;=AD$1, Table_owssvr__1[[#This Row],[Start time]]&lt;AE$1),
AND(Table_owssvr__1[[#This Row],[End Time]]&gt;AD$1, Table_owssvr__1[[#This Row],[End Time]]&lt;=AE$1 ),
AND(Table_owssvr__1[[#This Row],[Start time]]&lt;AD$1, Table_owssvr__1[[#This Row],[End Time]]&gt;AE$1)
)</f>
        <v>0</v>
      </c>
      <c r="AE1326" s="7">
        <f>1*OR(
AND(Table_owssvr__1[[#This Row],[Start time]]&gt;=AE$1, Table_owssvr__1[[#This Row],[Start time]]&lt;AF$1),
AND(Table_owssvr__1[[#This Row],[End Time]]&gt;AE$1, Table_owssvr__1[[#This Row],[End Time]]&lt;=AF$1 ),
AND(Table_owssvr__1[[#This Row],[Start time]]&lt;AE$1, Table_owssvr__1[[#This Row],[End Time]]&gt;AF$1)
)</f>
        <v>0</v>
      </c>
    </row>
    <row r="1327" spans="1:31" x14ac:dyDescent="0.25">
      <c r="A1327" s="2"/>
      <c r="B1327" s="3" t="s">
        <v>298</v>
      </c>
      <c r="C1327" s="3" t="s">
        <v>41</v>
      </c>
      <c r="D1327" s="3" t="s">
        <v>24</v>
      </c>
      <c r="E1327" s="1" t="s">
        <v>932</v>
      </c>
      <c r="F1327" s="4">
        <v>42437.583333333336</v>
      </c>
      <c r="G1327" s="4">
        <v>42437.666666666664</v>
      </c>
      <c r="H1327" s="4">
        <v>42439.480243055557</v>
      </c>
      <c r="I1327" s="3" t="s">
        <v>43</v>
      </c>
      <c r="J1327" s="2" t="s">
        <v>17</v>
      </c>
      <c r="K1327" s="2" t="s">
        <v>16</v>
      </c>
      <c r="L1327" t="b">
        <f>LEFT(Table_owssvr__1[[#This Row],[Person''s Name]],4)=LEFT(Table_owssvr__1[[#This Row],[Modified By]],4)</f>
        <v>1</v>
      </c>
      <c r="M1327" t="b">
        <f>Table_owssvr__1[[#This Row],[Modified]]&gt;Table_owssvr__1[[#This Row],[Start Date and Time]]</f>
        <v>1</v>
      </c>
      <c r="N1327">
        <f>(Table_owssvr__1[[#This Row],[End Date and Time]]-Table_owssvr__1[[#This Row],[Start Date and Time]])*24</f>
        <v>1.9999999998835847</v>
      </c>
      <c r="O1327" s="5">
        <f>INT(Table_owssvr__1[[#This Row],[Start Date and Time]])</f>
        <v>42437</v>
      </c>
      <c r="P1327" s="6">
        <f>DATE(YEAR(Table_owssvr__1[[#This Row],[Date]]),MONTH(Table_owssvr__1[[#This Row],[Date]]),1)</f>
        <v>42430</v>
      </c>
      <c r="Q1327" s="9">
        <f>ROUND(24*(Table_owssvr__1[[#This Row],[Start Date and Time]]-INT(Table_owssvr__1[[#This Row],[Start Date and Time]])),2)</f>
        <v>14</v>
      </c>
      <c r="R1327" s="9">
        <f>ROUND(24*(Table_owssvr__1[[#This Row],[End Date and Time]]-INT(Table_owssvr__1[[#This Row],[End Date and Time]])),2)</f>
        <v>16</v>
      </c>
      <c r="S1327" s="7">
        <f>1*OR(
AND(Table_owssvr__1[[#This Row],[Start time]]&gt;=S$1, Table_owssvr__1[[#This Row],[Start time]]&lt;T$1),
AND(Table_owssvr__1[[#This Row],[End Time]]&gt;S$1, Table_owssvr__1[[#This Row],[End Time]]&lt;=T$1 ),
AND(Table_owssvr__1[[#This Row],[Start time]]&lt;S$1, Table_owssvr__1[[#This Row],[End Time]]&gt;T$1)
)</f>
        <v>0</v>
      </c>
      <c r="T1327" s="7">
        <f>1*OR(
AND(Table_owssvr__1[[#This Row],[Start time]]&gt;=T$1, Table_owssvr__1[[#This Row],[Start time]]&lt;U$1),
AND(Table_owssvr__1[[#This Row],[End Time]]&gt;T$1, Table_owssvr__1[[#This Row],[End Time]]&lt;=U$1 ),
AND(Table_owssvr__1[[#This Row],[Start time]]&lt;T$1, Table_owssvr__1[[#This Row],[End Time]]&gt;U$1)
)</f>
        <v>0</v>
      </c>
      <c r="U1327" s="7">
        <f>1*OR(
AND(Table_owssvr__1[[#This Row],[Start time]]&gt;=U$1, Table_owssvr__1[[#This Row],[Start time]]&lt;V$1),
AND(Table_owssvr__1[[#This Row],[End Time]]&gt;U$1, Table_owssvr__1[[#This Row],[End Time]]&lt;=V$1 ),
AND(Table_owssvr__1[[#This Row],[Start time]]&lt;U$1, Table_owssvr__1[[#This Row],[End Time]]&gt;V$1)
)</f>
        <v>0</v>
      </c>
      <c r="V1327" s="7">
        <f>1*OR(
AND(Table_owssvr__1[[#This Row],[Start time]]&gt;=V$1, Table_owssvr__1[[#This Row],[Start time]]&lt;W$1),
AND(Table_owssvr__1[[#This Row],[End Time]]&gt;V$1, Table_owssvr__1[[#This Row],[End Time]]&lt;=W$1 ),
AND(Table_owssvr__1[[#This Row],[Start time]]&lt;V$1, Table_owssvr__1[[#This Row],[End Time]]&gt;W$1)
)</f>
        <v>0</v>
      </c>
      <c r="W1327" s="7">
        <f>1*OR(
AND(Table_owssvr__1[[#This Row],[Start time]]&gt;=W$1, Table_owssvr__1[[#This Row],[Start time]]&lt;X$1),
AND(Table_owssvr__1[[#This Row],[End Time]]&gt;W$1, Table_owssvr__1[[#This Row],[End Time]]&lt;=X$1 ),
AND(Table_owssvr__1[[#This Row],[Start time]]&lt;W$1, Table_owssvr__1[[#This Row],[End Time]]&gt;X$1)
)</f>
        <v>0</v>
      </c>
      <c r="X1327" s="7">
        <f>1*OR(
AND(Table_owssvr__1[[#This Row],[Start time]]&gt;=X$1, Table_owssvr__1[[#This Row],[Start time]]&lt;Y$1),
AND(Table_owssvr__1[[#This Row],[End Time]]&gt;X$1, Table_owssvr__1[[#This Row],[End Time]]&lt;=Y$1 ),
AND(Table_owssvr__1[[#This Row],[Start time]]&lt;X$1, Table_owssvr__1[[#This Row],[End Time]]&gt;Y$1)
)</f>
        <v>0</v>
      </c>
      <c r="Y1327" s="7">
        <f>1*OR(
AND(Table_owssvr__1[[#This Row],[Start time]]&gt;=Y$1, Table_owssvr__1[[#This Row],[Start time]]&lt;Z$1),
AND(Table_owssvr__1[[#This Row],[End Time]]&gt;Y$1, Table_owssvr__1[[#This Row],[End Time]]&lt;=Z$1 ),
AND(Table_owssvr__1[[#This Row],[Start time]]&lt;Y$1, Table_owssvr__1[[#This Row],[End Time]]&gt;Z$1)
)</f>
        <v>1</v>
      </c>
      <c r="Z1327" s="7">
        <f>1*OR(
AND(Table_owssvr__1[[#This Row],[Start time]]&gt;=Z$1, Table_owssvr__1[[#This Row],[Start time]]&lt;AA$1),
AND(Table_owssvr__1[[#This Row],[End Time]]&gt;Z$1, Table_owssvr__1[[#This Row],[End Time]]&lt;=AA$1 ),
AND(Table_owssvr__1[[#This Row],[Start time]]&lt;Z$1, Table_owssvr__1[[#This Row],[End Time]]&gt;AA$1)
)</f>
        <v>1</v>
      </c>
      <c r="AA1327" s="7">
        <f>1*OR(
AND(Table_owssvr__1[[#This Row],[Start time]]&gt;=AA$1, Table_owssvr__1[[#This Row],[Start time]]&lt;AB$1),
AND(Table_owssvr__1[[#This Row],[End Time]]&gt;AA$1, Table_owssvr__1[[#This Row],[End Time]]&lt;=AB$1 ),
AND(Table_owssvr__1[[#This Row],[Start time]]&lt;AA$1, Table_owssvr__1[[#This Row],[End Time]]&gt;AB$1)
)</f>
        <v>0</v>
      </c>
      <c r="AB1327" s="7">
        <f>1*OR(
AND(Table_owssvr__1[[#This Row],[Start time]]&gt;=AB$1, Table_owssvr__1[[#This Row],[Start time]]&lt;AC$1),
AND(Table_owssvr__1[[#This Row],[End Time]]&gt;AB$1, Table_owssvr__1[[#This Row],[End Time]]&lt;=AC$1 ),
AND(Table_owssvr__1[[#This Row],[Start time]]&lt;AB$1, Table_owssvr__1[[#This Row],[End Time]]&gt;AC$1)
)</f>
        <v>0</v>
      </c>
      <c r="AC1327" s="7">
        <f>1*OR(
AND(Table_owssvr__1[[#This Row],[Start time]]&gt;=AC$1, Table_owssvr__1[[#This Row],[Start time]]&lt;AD$1),
AND(Table_owssvr__1[[#This Row],[End Time]]&gt;AC$1, Table_owssvr__1[[#This Row],[End Time]]&lt;=AD$1 ),
AND(Table_owssvr__1[[#This Row],[Start time]]&lt;AC$1, Table_owssvr__1[[#This Row],[End Time]]&gt;AD$1)
)</f>
        <v>0</v>
      </c>
      <c r="AD1327" s="7">
        <f>1*OR(
AND(Table_owssvr__1[[#This Row],[Start time]]&gt;=AD$1, Table_owssvr__1[[#This Row],[Start time]]&lt;AE$1),
AND(Table_owssvr__1[[#This Row],[End Time]]&gt;AD$1, Table_owssvr__1[[#This Row],[End Time]]&lt;=AE$1 ),
AND(Table_owssvr__1[[#This Row],[Start time]]&lt;AD$1, Table_owssvr__1[[#This Row],[End Time]]&gt;AE$1)
)</f>
        <v>0</v>
      </c>
      <c r="AE1327" s="7">
        <f>1*OR(
AND(Table_owssvr__1[[#This Row],[Start time]]&gt;=AE$1, Table_owssvr__1[[#This Row],[Start time]]&lt;AF$1),
AND(Table_owssvr__1[[#This Row],[End Time]]&gt;AE$1, Table_owssvr__1[[#This Row],[End Time]]&lt;=AF$1 ),
AND(Table_owssvr__1[[#This Row],[Start time]]&lt;AE$1, Table_owssvr__1[[#This Row],[End Time]]&gt;AF$1)
)</f>
        <v>0</v>
      </c>
    </row>
    <row r="1328" spans="1:31" x14ac:dyDescent="0.25">
      <c r="A1328" s="2"/>
      <c r="B1328" s="3" t="s">
        <v>298</v>
      </c>
      <c r="C1328" s="3" t="s">
        <v>41</v>
      </c>
      <c r="D1328" s="3" t="s">
        <v>24</v>
      </c>
      <c r="E1328" s="1" t="s">
        <v>1393</v>
      </c>
      <c r="F1328" s="4">
        <v>42438.395833333336</v>
      </c>
      <c r="G1328" s="4">
        <v>42438.541666666664</v>
      </c>
      <c r="H1328" s="4">
        <v>42439.468541666669</v>
      </c>
      <c r="I1328" s="3" t="s">
        <v>43</v>
      </c>
      <c r="J1328" s="2" t="s">
        <v>17</v>
      </c>
      <c r="K1328" s="2" t="s">
        <v>16</v>
      </c>
      <c r="L1328" t="b">
        <f>LEFT(Table_owssvr__1[[#This Row],[Person''s Name]],4)=LEFT(Table_owssvr__1[[#This Row],[Modified By]],4)</f>
        <v>1</v>
      </c>
      <c r="M1328" t="b">
        <f>Table_owssvr__1[[#This Row],[Modified]]&gt;Table_owssvr__1[[#This Row],[Start Date and Time]]</f>
        <v>1</v>
      </c>
      <c r="N1328">
        <f>(Table_owssvr__1[[#This Row],[End Date and Time]]-Table_owssvr__1[[#This Row],[Start Date and Time]])*24</f>
        <v>3.4999999998835847</v>
      </c>
      <c r="O1328" s="5">
        <f>INT(Table_owssvr__1[[#This Row],[Start Date and Time]])</f>
        <v>42438</v>
      </c>
      <c r="P1328" s="6">
        <f>DATE(YEAR(Table_owssvr__1[[#This Row],[Date]]),MONTH(Table_owssvr__1[[#This Row],[Date]]),1)</f>
        <v>42430</v>
      </c>
      <c r="Q1328" s="9">
        <f>ROUND(24*(Table_owssvr__1[[#This Row],[Start Date and Time]]-INT(Table_owssvr__1[[#This Row],[Start Date and Time]])),2)</f>
        <v>9.5</v>
      </c>
      <c r="R1328" s="9">
        <f>ROUND(24*(Table_owssvr__1[[#This Row],[End Date and Time]]-INT(Table_owssvr__1[[#This Row],[End Date and Time]])),2)</f>
        <v>13</v>
      </c>
      <c r="S1328" s="7">
        <f>1*OR(
AND(Table_owssvr__1[[#This Row],[Start time]]&gt;=S$1, Table_owssvr__1[[#This Row],[Start time]]&lt;T$1),
AND(Table_owssvr__1[[#This Row],[End Time]]&gt;S$1, Table_owssvr__1[[#This Row],[End Time]]&lt;=T$1 ),
AND(Table_owssvr__1[[#This Row],[Start time]]&lt;S$1, Table_owssvr__1[[#This Row],[End Time]]&gt;T$1)
)</f>
        <v>0</v>
      </c>
      <c r="T1328" s="7">
        <f>1*OR(
AND(Table_owssvr__1[[#This Row],[Start time]]&gt;=T$1, Table_owssvr__1[[#This Row],[Start time]]&lt;U$1),
AND(Table_owssvr__1[[#This Row],[End Time]]&gt;T$1, Table_owssvr__1[[#This Row],[End Time]]&lt;=U$1 ),
AND(Table_owssvr__1[[#This Row],[Start time]]&lt;T$1, Table_owssvr__1[[#This Row],[End Time]]&gt;U$1)
)</f>
        <v>1</v>
      </c>
      <c r="U1328" s="7">
        <f>1*OR(
AND(Table_owssvr__1[[#This Row],[Start time]]&gt;=U$1, Table_owssvr__1[[#This Row],[Start time]]&lt;V$1),
AND(Table_owssvr__1[[#This Row],[End Time]]&gt;U$1, Table_owssvr__1[[#This Row],[End Time]]&lt;=V$1 ),
AND(Table_owssvr__1[[#This Row],[Start time]]&lt;U$1, Table_owssvr__1[[#This Row],[End Time]]&gt;V$1)
)</f>
        <v>1</v>
      </c>
      <c r="V1328" s="7">
        <f>1*OR(
AND(Table_owssvr__1[[#This Row],[Start time]]&gt;=V$1, Table_owssvr__1[[#This Row],[Start time]]&lt;W$1),
AND(Table_owssvr__1[[#This Row],[End Time]]&gt;V$1, Table_owssvr__1[[#This Row],[End Time]]&lt;=W$1 ),
AND(Table_owssvr__1[[#This Row],[Start time]]&lt;V$1, Table_owssvr__1[[#This Row],[End Time]]&gt;W$1)
)</f>
        <v>1</v>
      </c>
      <c r="W1328" s="7">
        <f>1*OR(
AND(Table_owssvr__1[[#This Row],[Start time]]&gt;=W$1, Table_owssvr__1[[#This Row],[Start time]]&lt;X$1),
AND(Table_owssvr__1[[#This Row],[End Time]]&gt;W$1, Table_owssvr__1[[#This Row],[End Time]]&lt;=X$1 ),
AND(Table_owssvr__1[[#This Row],[Start time]]&lt;W$1, Table_owssvr__1[[#This Row],[End Time]]&gt;X$1)
)</f>
        <v>1</v>
      </c>
      <c r="X1328" s="7">
        <f>1*OR(
AND(Table_owssvr__1[[#This Row],[Start time]]&gt;=X$1, Table_owssvr__1[[#This Row],[Start time]]&lt;Y$1),
AND(Table_owssvr__1[[#This Row],[End Time]]&gt;X$1, Table_owssvr__1[[#This Row],[End Time]]&lt;=Y$1 ),
AND(Table_owssvr__1[[#This Row],[Start time]]&lt;X$1, Table_owssvr__1[[#This Row],[End Time]]&gt;Y$1)
)</f>
        <v>0</v>
      </c>
      <c r="Y1328" s="7">
        <f>1*OR(
AND(Table_owssvr__1[[#This Row],[Start time]]&gt;=Y$1, Table_owssvr__1[[#This Row],[Start time]]&lt;Z$1),
AND(Table_owssvr__1[[#This Row],[End Time]]&gt;Y$1, Table_owssvr__1[[#This Row],[End Time]]&lt;=Z$1 ),
AND(Table_owssvr__1[[#This Row],[Start time]]&lt;Y$1, Table_owssvr__1[[#This Row],[End Time]]&gt;Z$1)
)</f>
        <v>0</v>
      </c>
      <c r="Z1328" s="7">
        <f>1*OR(
AND(Table_owssvr__1[[#This Row],[Start time]]&gt;=Z$1, Table_owssvr__1[[#This Row],[Start time]]&lt;AA$1),
AND(Table_owssvr__1[[#This Row],[End Time]]&gt;Z$1, Table_owssvr__1[[#This Row],[End Time]]&lt;=AA$1 ),
AND(Table_owssvr__1[[#This Row],[Start time]]&lt;Z$1, Table_owssvr__1[[#This Row],[End Time]]&gt;AA$1)
)</f>
        <v>0</v>
      </c>
      <c r="AA1328" s="7">
        <f>1*OR(
AND(Table_owssvr__1[[#This Row],[Start time]]&gt;=AA$1, Table_owssvr__1[[#This Row],[Start time]]&lt;AB$1),
AND(Table_owssvr__1[[#This Row],[End Time]]&gt;AA$1, Table_owssvr__1[[#This Row],[End Time]]&lt;=AB$1 ),
AND(Table_owssvr__1[[#This Row],[Start time]]&lt;AA$1, Table_owssvr__1[[#This Row],[End Time]]&gt;AB$1)
)</f>
        <v>0</v>
      </c>
      <c r="AB1328" s="7">
        <f>1*OR(
AND(Table_owssvr__1[[#This Row],[Start time]]&gt;=AB$1, Table_owssvr__1[[#This Row],[Start time]]&lt;AC$1),
AND(Table_owssvr__1[[#This Row],[End Time]]&gt;AB$1, Table_owssvr__1[[#This Row],[End Time]]&lt;=AC$1 ),
AND(Table_owssvr__1[[#This Row],[Start time]]&lt;AB$1, Table_owssvr__1[[#This Row],[End Time]]&gt;AC$1)
)</f>
        <v>0</v>
      </c>
      <c r="AC1328" s="7">
        <f>1*OR(
AND(Table_owssvr__1[[#This Row],[Start time]]&gt;=AC$1, Table_owssvr__1[[#This Row],[Start time]]&lt;AD$1),
AND(Table_owssvr__1[[#This Row],[End Time]]&gt;AC$1, Table_owssvr__1[[#This Row],[End Time]]&lt;=AD$1 ),
AND(Table_owssvr__1[[#This Row],[Start time]]&lt;AC$1, Table_owssvr__1[[#This Row],[End Time]]&gt;AD$1)
)</f>
        <v>0</v>
      </c>
      <c r="AD1328" s="7">
        <f>1*OR(
AND(Table_owssvr__1[[#This Row],[Start time]]&gt;=AD$1, Table_owssvr__1[[#This Row],[Start time]]&lt;AE$1),
AND(Table_owssvr__1[[#This Row],[End Time]]&gt;AD$1, Table_owssvr__1[[#This Row],[End Time]]&lt;=AE$1 ),
AND(Table_owssvr__1[[#This Row],[Start time]]&lt;AD$1, Table_owssvr__1[[#This Row],[End Time]]&gt;AE$1)
)</f>
        <v>0</v>
      </c>
      <c r="AE1328" s="7">
        <f>1*OR(
AND(Table_owssvr__1[[#This Row],[Start time]]&gt;=AE$1, Table_owssvr__1[[#This Row],[Start time]]&lt;AF$1),
AND(Table_owssvr__1[[#This Row],[End Time]]&gt;AE$1, Table_owssvr__1[[#This Row],[End Time]]&lt;=AF$1 ),
AND(Table_owssvr__1[[#This Row],[Start time]]&lt;AE$1, Table_owssvr__1[[#This Row],[End Time]]&gt;AF$1)
)</f>
        <v>0</v>
      </c>
    </row>
    <row r="1329" spans="1:31" x14ac:dyDescent="0.25">
      <c r="A1329" s="2"/>
      <c r="B1329" s="3" t="s">
        <v>298</v>
      </c>
      <c r="C1329" s="3" t="s">
        <v>41</v>
      </c>
      <c r="D1329" s="3" t="s">
        <v>24</v>
      </c>
      <c r="E1329" s="1" t="s">
        <v>1393</v>
      </c>
      <c r="F1329" s="4">
        <v>42438.583333333336</v>
      </c>
      <c r="G1329" s="4">
        <v>42438.729166666664</v>
      </c>
      <c r="H1329" s="4">
        <v>42439.468981481485</v>
      </c>
      <c r="I1329" s="3" t="s">
        <v>43</v>
      </c>
      <c r="J1329" s="2" t="s">
        <v>17</v>
      </c>
      <c r="K1329" s="2" t="s">
        <v>16</v>
      </c>
      <c r="L1329" t="b">
        <f>LEFT(Table_owssvr__1[[#This Row],[Person''s Name]],4)=LEFT(Table_owssvr__1[[#This Row],[Modified By]],4)</f>
        <v>1</v>
      </c>
      <c r="M1329" t="b">
        <f>Table_owssvr__1[[#This Row],[Modified]]&gt;Table_owssvr__1[[#This Row],[Start Date and Time]]</f>
        <v>1</v>
      </c>
      <c r="N1329">
        <f>(Table_owssvr__1[[#This Row],[End Date and Time]]-Table_owssvr__1[[#This Row],[Start Date and Time]])*24</f>
        <v>3.4999999998835847</v>
      </c>
      <c r="O1329" s="5">
        <f>INT(Table_owssvr__1[[#This Row],[Start Date and Time]])</f>
        <v>42438</v>
      </c>
      <c r="P1329" s="6">
        <f>DATE(YEAR(Table_owssvr__1[[#This Row],[Date]]),MONTH(Table_owssvr__1[[#This Row],[Date]]),1)</f>
        <v>42430</v>
      </c>
      <c r="Q1329" s="9">
        <f>ROUND(24*(Table_owssvr__1[[#This Row],[Start Date and Time]]-INT(Table_owssvr__1[[#This Row],[Start Date and Time]])),2)</f>
        <v>14</v>
      </c>
      <c r="R1329" s="9">
        <f>ROUND(24*(Table_owssvr__1[[#This Row],[End Date and Time]]-INT(Table_owssvr__1[[#This Row],[End Date and Time]])),2)</f>
        <v>17.5</v>
      </c>
      <c r="S1329" s="7">
        <f>1*OR(
AND(Table_owssvr__1[[#This Row],[Start time]]&gt;=S$1, Table_owssvr__1[[#This Row],[Start time]]&lt;T$1),
AND(Table_owssvr__1[[#This Row],[End Time]]&gt;S$1, Table_owssvr__1[[#This Row],[End Time]]&lt;=T$1 ),
AND(Table_owssvr__1[[#This Row],[Start time]]&lt;S$1, Table_owssvr__1[[#This Row],[End Time]]&gt;T$1)
)</f>
        <v>0</v>
      </c>
      <c r="T1329" s="7">
        <f>1*OR(
AND(Table_owssvr__1[[#This Row],[Start time]]&gt;=T$1, Table_owssvr__1[[#This Row],[Start time]]&lt;U$1),
AND(Table_owssvr__1[[#This Row],[End Time]]&gt;T$1, Table_owssvr__1[[#This Row],[End Time]]&lt;=U$1 ),
AND(Table_owssvr__1[[#This Row],[Start time]]&lt;T$1, Table_owssvr__1[[#This Row],[End Time]]&gt;U$1)
)</f>
        <v>0</v>
      </c>
      <c r="U1329" s="7">
        <f>1*OR(
AND(Table_owssvr__1[[#This Row],[Start time]]&gt;=U$1, Table_owssvr__1[[#This Row],[Start time]]&lt;V$1),
AND(Table_owssvr__1[[#This Row],[End Time]]&gt;U$1, Table_owssvr__1[[#This Row],[End Time]]&lt;=V$1 ),
AND(Table_owssvr__1[[#This Row],[Start time]]&lt;U$1, Table_owssvr__1[[#This Row],[End Time]]&gt;V$1)
)</f>
        <v>0</v>
      </c>
      <c r="V1329" s="7">
        <f>1*OR(
AND(Table_owssvr__1[[#This Row],[Start time]]&gt;=V$1, Table_owssvr__1[[#This Row],[Start time]]&lt;W$1),
AND(Table_owssvr__1[[#This Row],[End Time]]&gt;V$1, Table_owssvr__1[[#This Row],[End Time]]&lt;=W$1 ),
AND(Table_owssvr__1[[#This Row],[Start time]]&lt;V$1, Table_owssvr__1[[#This Row],[End Time]]&gt;W$1)
)</f>
        <v>0</v>
      </c>
      <c r="W1329" s="7">
        <f>1*OR(
AND(Table_owssvr__1[[#This Row],[Start time]]&gt;=W$1, Table_owssvr__1[[#This Row],[Start time]]&lt;X$1),
AND(Table_owssvr__1[[#This Row],[End Time]]&gt;W$1, Table_owssvr__1[[#This Row],[End Time]]&lt;=X$1 ),
AND(Table_owssvr__1[[#This Row],[Start time]]&lt;W$1, Table_owssvr__1[[#This Row],[End Time]]&gt;X$1)
)</f>
        <v>0</v>
      </c>
      <c r="X1329" s="7">
        <f>1*OR(
AND(Table_owssvr__1[[#This Row],[Start time]]&gt;=X$1, Table_owssvr__1[[#This Row],[Start time]]&lt;Y$1),
AND(Table_owssvr__1[[#This Row],[End Time]]&gt;X$1, Table_owssvr__1[[#This Row],[End Time]]&lt;=Y$1 ),
AND(Table_owssvr__1[[#This Row],[Start time]]&lt;X$1, Table_owssvr__1[[#This Row],[End Time]]&gt;Y$1)
)</f>
        <v>0</v>
      </c>
      <c r="Y1329" s="7">
        <f>1*OR(
AND(Table_owssvr__1[[#This Row],[Start time]]&gt;=Y$1, Table_owssvr__1[[#This Row],[Start time]]&lt;Z$1),
AND(Table_owssvr__1[[#This Row],[End Time]]&gt;Y$1, Table_owssvr__1[[#This Row],[End Time]]&lt;=Z$1 ),
AND(Table_owssvr__1[[#This Row],[Start time]]&lt;Y$1, Table_owssvr__1[[#This Row],[End Time]]&gt;Z$1)
)</f>
        <v>1</v>
      </c>
      <c r="Z1329" s="7">
        <f>1*OR(
AND(Table_owssvr__1[[#This Row],[Start time]]&gt;=Z$1, Table_owssvr__1[[#This Row],[Start time]]&lt;AA$1),
AND(Table_owssvr__1[[#This Row],[End Time]]&gt;Z$1, Table_owssvr__1[[#This Row],[End Time]]&lt;=AA$1 ),
AND(Table_owssvr__1[[#This Row],[Start time]]&lt;Z$1, Table_owssvr__1[[#This Row],[End Time]]&gt;AA$1)
)</f>
        <v>1</v>
      </c>
      <c r="AA1329" s="7">
        <f>1*OR(
AND(Table_owssvr__1[[#This Row],[Start time]]&gt;=AA$1, Table_owssvr__1[[#This Row],[Start time]]&lt;AB$1),
AND(Table_owssvr__1[[#This Row],[End Time]]&gt;AA$1, Table_owssvr__1[[#This Row],[End Time]]&lt;=AB$1 ),
AND(Table_owssvr__1[[#This Row],[Start time]]&lt;AA$1, Table_owssvr__1[[#This Row],[End Time]]&gt;AB$1)
)</f>
        <v>1</v>
      </c>
      <c r="AB1329" s="7">
        <f>1*OR(
AND(Table_owssvr__1[[#This Row],[Start time]]&gt;=AB$1, Table_owssvr__1[[#This Row],[Start time]]&lt;AC$1),
AND(Table_owssvr__1[[#This Row],[End Time]]&gt;AB$1, Table_owssvr__1[[#This Row],[End Time]]&lt;=AC$1 ),
AND(Table_owssvr__1[[#This Row],[Start time]]&lt;AB$1, Table_owssvr__1[[#This Row],[End Time]]&gt;AC$1)
)</f>
        <v>1</v>
      </c>
      <c r="AC1329" s="7">
        <f>1*OR(
AND(Table_owssvr__1[[#This Row],[Start time]]&gt;=AC$1, Table_owssvr__1[[#This Row],[Start time]]&lt;AD$1),
AND(Table_owssvr__1[[#This Row],[End Time]]&gt;AC$1, Table_owssvr__1[[#This Row],[End Time]]&lt;=AD$1 ),
AND(Table_owssvr__1[[#This Row],[Start time]]&lt;AC$1, Table_owssvr__1[[#This Row],[End Time]]&gt;AD$1)
)</f>
        <v>0</v>
      </c>
      <c r="AD1329" s="7">
        <f>1*OR(
AND(Table_owssvr__1[[#This Row],[Start time]]&gt;=AD$1, Table_owssvr__1[[#This Row],[Start time]]&lt;AE$1),
AND(Table_owssvr__1[[#This Row],[End Time]]&gt;AD$1, Table_owssvr__1[[#This Row],[End Time]]&lt;=AE$1 ),
AND(Table_owssvr__1[[#This Row],[Start time]]&lt;AD$1, Table_owssvr__1[[#This Row],[End Time]]&gt;AE$1)
)</f>
        <v>0</v>
      </c>
      <c r="AE1329" s="7">
        <f>1*OR(
AND(Table_owssvr__1[[#This Row],[Start time]]&gt;=AE$1, Table_owssvr__1[[#This Row],[Start time]]&lt;AF$1),
AND(Table_owssvr__1[[#This Row],[End Time]]&gt;AE$1, Table_owssvr__1[[#This Row],[End Time]]&lt;=AF$1 ),
AND(Table_owssvr__1[[#This Row],[Start time]]&lt;AE$1, Table_owssvr__1[[#This Row],[End Time]]&gt;AF$1)
)</f>
        <v>0</v>
      </c>
    </row>
    <row r="1330" spans="1:31" x14ac:dyDescent="0.25">
      <c r="A1330" s="2"/>
      <c r="B1330" s="3" t="s">
        <v>480</v>
      </c>
      <c r="C1330" s="3" t="s">
        <v>448</v>
      </c>
      <c r="D1330" s="3" t="s">
        <v>25</v>
      </c>
      <c r="E1330" s="1" t="s">
        <v>927</v>
      </c>
      <c r="F1330" s="4">
        <v>42439.5</v>
      </c>
      <c r="G1330" s="4">
        <v>42439.510416666664</v>
      </c>
      <c r="H1330" s="4">
        <v>42439.507418981484</v>
      </c>
      <c r="I1330" s="3" t="s">
        <v>448</v>
      </c>
      <c r="J1330" s="2" t="s">
        <v>17</v>
      </c>
      <c r="K1330" s="2" t="s">
        <v>16</v>
      </c>
      <c r="L1330" t="b">
        <f>LEFT(Table_owssvr__1[[#This Row],[Person''s Name]],4)=LEFT(Table_owssvr__1[[#This Row],[Modified By]],4)</f>
        <v>1</v>
      </c>
      <c r="M1330" t="b">
        <f>Table_owssvr__1[[#This Row],[Modified]]&gt;Table_owssvr__1[[#This Row],[Start Date and Time]]</f>
        <v>1</v>
      </c>
      <c r="N1330">
        <f>(Table_owssvr__1[[#This Row],[End Date and Time]]-Table_owssvr__1[[#This Row],[Start Date and Time]])*24</f>
        <v>0.24999999994179234</v>
      </c>
      <c r="O1330" s="5">
        <f>INT(Table_owssvr__1[[#This Row],[Start Date and Time]])</f>
        <v>42439</v>
      </c>
      <c r="P1330" s="6">
        <f>DATE(YEAR(Table_owssvr__1[[#This Row],[Date]]),MONTH(Table_owssvr__1[[#This Row],[Date]]),1)</f>
        <v>42430</v>
      </c>
      <c r="Q1330" s="9">
        <f>ROUND(24*(Table_owssvr__1[[#This Row],[Start Date and Time]]-INT(Table_owssvr__1[[#This Row],[Start Date and Time]])),2)</f>
        <v>12</v>
      </c>
      <c r="R1330" s="9">
        <f>ROUND(24*(Table_owssvr__1[[#This Row],[End Date and Time]]-INT(Table_owssvr__1[[#This Row],[End Date and Time]])),2)</f>
        <v>12.25</v>
      </c>
      <c r="S1330" s="7">
        <f>1*OR(
AND(Table_owssvr__1[[#This Row],[Start time]]&gt;=S$1, Table_owssvr__1[[#This Row],[Start time]]&lt;T$1),
AND(Table_owssvr__1[[#This Row],[End Time]]&gt;S$1, Table_owssvr__1[[#This Row],[End Time]]&lt;=T$1 ),
AND(Table_owssvr__1[[#This Row],[Start time]]&lt;S$1, Table_owssvr__1[[#This Row],[End Time]]&gt;T$1)
)</f>
        <v>0</v>
      </c>
      <c r="T1330" s="7">
        <f>1*OR(
AND(Table_owssvr__1[[#This Row],[Start time]]&gt;=T$1, Table_owssvr__1[[#This Row],[Start time]]&lt;U$1),
AND(Table_owssvr__1[[#This Row],[End Time]]&gt;T$1, Table_owssvr__1[[#This Row],[End Time]]&lt;=U$1 ),
AND(Table_owssvr__1[[#This Row],[Start time]]&lt;T$1, Table_owssvr__1[[#This Row],[End Time]]&gt;U$1)
)</f>
        <v>0</v>
      </c>
      <c r="U1330" s="7">
        <f>1*OR(
AND(Table_owssvr__1[[#This Row],[Start time]]&gt;=U$1, Table_owssvr__1[[#This Row],[Start time]]&lt;V$1),
AND(Table_owssvr__1[[#This Row],[End Time]]&gt;U$1, Table_owssvr__1[[#This Row],[End Time]]&lt;=V$1 ),
AND(Table_owssvr__1[[#This Row],[Start time]]&lt;U$1, Table_owssvr__1[[#This Row],[End Time]]&gt;V$1)
)</f>
        <v>0</v>
      </c>
      <c r="V1330" s="7">
        <f>1*OR(
AND(Table_owssvr__1[[#This Row],[Start time]]&gt;=V$1, Table_owssvr__1[[#This Row],[Start time]]&lt;W$1),
AND(Table_owssvr__1[[#This Row],[End Time]]&gt;V$1, Table_owssvr__1[[#This Row],[End Time]]&lt;=W$1 ),
AND(Table_owssvr__1[[#This Row],[Start time]]&lt;V$1, Table_owssvr__1[[#This Row],[End Time]]&gt;W$1)
)</f>
        <v>0</v>
      </c>
      <c r="W1330" s="7">
        <f>1*OR(
AND(Table_owssvr__1[[#This Row],[Start time]]&gt;=W$1, Table_owssvr__1[[#This Row],[Start time]]&lt;X$1),
AND(Table_owssvr__1[[#This Row],[End Time]]&gt;W$1, Table_owssvr__1[[#This Row],[End Time]]&lt;=X$1 ),
AND(Table_owssvr__1[[#This Row],[Start time]]&lt;W$1, Table_owssvr__1[[#This Row],[End Time]]&gt;X$1)
)</f>
        <v>1</v>
      </c>
      <c r="X1330" s="7">
        <f>1*OR(
AND(Table_owssvr__1[[#This Row],[Start time]]&gt;=X$1, Table_owssvr__1[[#This Row],[Start time]]&lt;Y$1),
AND(Table_owssvr__1[[#This Row],[End Time]]&gt;X$1, Table_owssvr__1[[#This Row],[End Time]]&lt;=Y$1 ),
AND(Table_owssvr__1[[#This Row],[Start time]]&lt;X$1, Table_owssvr__1[[#This Row],[End Time]]&gt;Y$1)
)</f>
        <v>0</v>
      </c>
      <c r="Y1330" s="7">
        <f>1*OR(
AND(Table_owssvr__1[[#This Row],[Start time]]&gt;=Y$1, Table_owssvr__1[[#This Row],[Start time]]&lt;Z$1),
AND(Table_owssvr__1[[#This Row],[End Time]]&gt;Y$1, Table_owssvr__1[[#This Row],[End Time]]&lt;=Z$1 ),
AND(Table_owssvr__1[[#This Row],[Start time]]&lt;Y$1, Table_owssvr__1[[#This Row],[End Time]]&gt;Z$1)
)</f>
        <v>0</v>
      </c>
      <c r="Z1330" s="7">
        <f>1*OR(
AND(Table_owssvr__1[[#This Row],[Start time]]&gt;=Z$1, Table_owssvr__1[[#This Row],[Start time]]&lt;AA$1),
AND(Table_owssvr__1[[#This Row],[End Time]]&gt;Z$1, Table_owssvr__1[[#This Row],[End Time]]&lt;=AA$1 ),
AND(Table_owssvr__1[[#This Row],[Start time]]&lt;Z$1, Table_owssvr__1[[#This Row],[End Time]]&gt;AA$1)
)</f>
        <v>0</v>
      </c>
      <c r="AA1330" s="7">
        <f>1*OR(
AND(Table_owssvr__1[[#This Row],[Start time]]&gt;=AA$1, Table_owssvr__1[[#This Row],[Start time]]&lt;AB$1),
AND(Table_owssvr__1[[#This Row],[End Time]]&gt;AA$1, Table_owssvr__1[[#This Row],[End Time]]&lt;=AB$1 ),
AND(Table_owssvr__1[[#This Row],[Start time]]&lt;AA$1, Table_owssvr__1[[#This Row],[End Time]]&gt;AB$1)
)</f>
        <v>0</v>
      </c>
      <c r="AB1330" s="7">
        <f>1*OR(
AND(Table_owssvr__1[[#This Row],[Start time]]&gt;=AB$1, Table_owssvr__1[[#This Row],[Start time]]&lt;AC$1),
AND(Table_owssvr__1[[#This Row],[End Time]]&gt;AB$1, Table_owssvr__1[[#This Row],[End Time]]&lt;=AC$1 ),
AND(Table_owssvr__1[[#This Row],[Start time]]&lt;AB$1, Table_owssvr__1[[#This Row],[End Time]]&gt;AC$1)
)</f>
        <v>0</v>
      </c>
      <c r="AC1330" s="7">
        <f>1*OR(
AND(Table_owssvr__1[[#This Row],[Start time]]&gt;=AC$1, Table_owssvr__1[[#This Row],[Start time]]&lt;AD$1),
AND(Table_owssvr__1[[#This Row],[End Time]]&gt;AC$1, Table_owssvr__1[[#This Row],[End Time]]&lt;=AD$1 ),
AND(Table_owssvr__1[[#This Row],[Start time]]&lt;AC$1, Table_owssvr__1[[#This Row],[End Time]]&gt;AD$1)
)</f>
        <v>0</v>
      </c>
      <c r="AD1330" s="7">
        <f>1*OR(
AND(Table_owssvr__1[[#This Row],[Start time]]&gt;=AD$1, Table_owssvr__1[[#This Row],[Start time]]&lt;AE$1),
AND(Table_owssvr__1[[#This Row],[End Time]]&gt;AD$1, Table_owssvr__1[[#This Row],[End Time]]&lt;=AE$1 ),
AND(Table_owssvr__1[[#This Row],[Start time]]&lt;AD$1, Table_owssvr__1[[#This Row],[End Time]]&gt;AE$1)
)</f>
        <v>0</v>
      </c>
      <c r="AE1330" s="7">
        <f>1*OR(
AND(Table_owssvr__1[[#This Row],[Start time]]&gt;=AE$1, Table_owssvr__1[[#This Row],[Start time]]&lt;AF$1),
AND(Table_owssvr__1[[#This Row],[End Time]]&gt;AE$1, Table_owssvr__1[[#This Row],[End Time]]&lt;=AF$1 ),
AND(Table_owssvr__1[[#This Row],[Start time]]&lt;AE$1, Table_owssvr__1[[#This Row],[End Time]]&gt;AF$1)
)</f>
        <v>0</v>
      </c>
    </row>
    <row r="1331" spans="1:31" x14ac:dyDescent="0.25">
      <c r="A1331" s="2"/>
      <c r="B1331" s="3" t="s">
        <v>480</v>
      </c>
      <c r="C1331" s="3" t="s">
        <v>448</v>
      </c>
      <c r="D1331" s="3" t="s">
        <v>25</v>
      </c>
      <c r="E1331" s="1" t="s">
        <v>933</v>
      </c>
      <c r="F1331" s="4">
        <v>42439.388888888891</v>
      </c>
      <c r="G1331" s="4">
        <v>42439.5</v>
      </c>
      <c r="H1331" s="4">
        <v>42439.508784722224</v>
      </c>
      <c r="I1331" s="3" t="s">
        <v>448</v>
      </c>
      <c r="J1331" s="2" t="s">
        <v>17</v>
      </c>
      <c r="K1331" s="2" t="s">
        <v>16</v>
      </c>
      <c r="L1331" t="b">
        <f>LEFT(Table_owssvr__1[[#This Row],[Person''s Name]],4)=LEFT(Table_owssvr__1[[#This Row],[Modified By]],4)</f>
        <v>1</v>
      </c>
      <c r="M1331" t="b">
        <f>Table_owssvr__1[[#This Row],[Modified]]&gt;Table_owssvr__1[[#This Row],[Start Date and Time]]</f>
        <v>1</v>
      </c>
      <c r="N1331">
        <f>(Table_owssvr__1[[#This Row],[End Date and Time]]-Table_owssvr__1[[#This Row],[Start Date and Time]])*24</f>
        <v>2.6666666666278616</v>
      </c>
      <c r="O1331" s="5">
        <f>INT(Table_owssvr__1[[#This Row],[Start Date and Time]])</f>
        <v>42439</v>
      </c>
      <c r="P1331" s="6">
        <f>DATE(YEAR(Table_owssvr__1[[#This Row],[Date]]),MONTH(Table_owssvr__1[[#This Row],[Date]]),1)</f>
        <v>42430</v>
      </c>
      <c r="Q1331" s="9">
        <f>ROUND(24*(Table_owssvr__1[[#This Row],[Start Date and Time]]-INT(Table_owssvr__1[[#This Row],[Start Date and Time]])),2)</f>
        <v>9.33</v>
      </c>
      <c r="R1331" s="9">
        <f>ROUND(24*(Table_owssvr__1[[#This Row],[End Date and Time]]-INT(Table_owssvr__1[[#This Row],[End Date and Time]])),2)</f>
        <v>12</v>
      </c>
      <c r="S1331" s="7">
        <f>1*OR(
AND(Table_owssvr__1[[#This Row],[Start time]]&gt;=S$1, Table_owssvr__1[[#This Row],[Start time]]&lt;T$1),
AND(Table_owssvr__1[[#This Row],[End Time]]&gt;S$1, Table_owssvr__1[[#This Row],[End Time]]&lt;=T$1 ),
AND(Table_owssvr__1[[#This Row],[Start time]]&lt;S$1, Table_owssvr__1[[#This Row],[End Time]]&gt;T$1)
)</f>
        <v>0</v>
      </c>
      <c r="T1331" s="7">
        <f>1*OR(
AND(Table_owssvr__1[[#This Row],[Start time]]&gt;=T$1, Table_owssvr__1[[#This Row],[Start time]]&lt;U$1),
AND(Table_owssvr__1[[#This Row],[End Time]]&gt;T$1, Table_owssvr__1[[#This Row],[End Time]]&lt;=U$1 ),
AND(Table_owssvr__1[[#This Row],[Start time]]&lt;T$1, Table_owssvr__1[[#This Row],[End Time]]&gt;U$1)
)</f>
        <v>1</v>
      </c>
      <c r="U1331" s="7">
        <f>1*OR(
AND(Table_owssvr__1[[#This Row],[Start time]]&gt;=U$1, Table_owssvr__1[[#This Row],[Start time]]&lt;V$1),
AND(Table_owssvr__1[[#This Row],[End Time]]&gt;U$1, Table_owssvr__1[[#This Row],[End Time]]&lt;=V$1 ),
AND(Table_owssvr__1[[#This Row],[Start time]]&lt;U$1, Table_owssvr__1[[#This Row],[End Time]]&gt;V$1)
)</f>
        <v>1</v>
      </c>
      <c r="V1331" s="7">
        <f>1*OR(
AND(Table_owssvr__1[[#This Row],[Start time]]&gt;=V$1, Table_owssvr__1[[#This Row],[Start time]]&lt;W$1),
AND(Table_owssvr__1[[#This Row],[End Time]]&gt;V$1, Table_owssvr__1[[#This Row],[End Time]]&lt;=W$1 ),
AND(Table_owssvr__1[[#This Row],[Start time]]&lt;V$1, Table_owssvr__1[[#This Row],[End Time]]&gt;W$1)
)</f>
        <v>1</v>
      </c>
      <c r="W1331" s="7">
        <f>1*OR(
AND(Table_owssvr__1[[#This Row],[Start time]]&gt;=W$1, Table_owssvr__1[[#This Row],[Start time]]&lt;X$1),
AND(Table_owssvr__1[[#This Row],[End Time]]&gt;W$1, Table_owssvr__1[[#This Row],[End Time]]&lt;=X$1 ),
AND(Table_owssvr__1[[#This Row],[Start time]]&lt;W$1, Table_owssvr__1[[#This Row],[End Time]]&gt;X$1)
)</f>
        <v>0</v>
      </c>
      <c r="X1331" s="7">
        <f>1*OR(
AND(Table_owssvr__1[[#This Row],[Start time]]&gt;=X$1, Table_owssvr__1[[#This Row],[Start time]]&lt;Y$1),
AND(Table_owssvr__1[[#This Row],[End Time]]&gt;X$1, Table_owssvr__1[[#This Row],[End Time]]&lt;=Y$1 ),
AND(Table_owssvr__1[[#This Row],[Start time]]&lt;X$1, Table_owssvr__1[[#This Row],[End Time]]&gt;Y$1)
)</f>
        <v>0</v>
      </c>
      <c r="Y1331" s="7">
        <f>1*OR(
AND(Table_owssvr__1[[#This Row],[Start time]]&gt;=Y$1, Table_owssvr__1[[#This Row],[Start time]]&lt;Z$1),
AND(Table_owssvr__1[[#This Row],[End Time]]&gt;Y$1, Table_owssvr__1[[#This Row],[End Time]]&lt;=Z$1 ),
AND(Table_owssvr__1[[#This Row],[Start time]]&lt;Y$1, Table_owssvr__1[[#This Row],[End Time]]&gt;Z$1)
)</f>
        <v>0</v>
      </c>
      <c r="Z1331" s="7">
        <f>1*OR(
AND(Table_owssvr__1[[#This Row],[Start time]]&gt;=Z$1, Table_owssvr__1[[#This Row],[Start time]]&lt;AA$1),
AND(Table_owssvr__1[[#This Row],[End Time]]&gt;Z$1, Table_owssvr__1[[#This Row],[End Time]]&lt;=AA$1 ),
AND(Table_owssvr__1[[#This Row],[Start time]]&lt;Z$1, Table_owssvr__1[[#This Row],[End Time]]&gt;AA$1)
)</f>
        <v>0</v>
      </c>
      <c r="AA1331" s="7">
        <f>1*OR(
AND(Table_owssvr__1[[#This Row],[Start time]]&gt;=AA$1, Table_owssvr__1[[#This Row],[Start time]]&lt;AB$1),
AND(Table_owssvr__1[[#This Row],[End Time]]&gt;AA$1, Table_owssvr__1[[#This Row],[End Time]]&lt;=AB$1 ),
AND(Table_owssvr__1[[#This Row],[Start time]]&lt;AA$1, Table_owssvr__1[[#This Row],[End Time]]&gt;AB$1)
)</f>
        <v>0</v>
      </c>
      <c r="AB1331" s="7">
        <f>1*OR(
AND(Table_owssvr__1[[#This Row],[Start time]]&gt;=AB$1, Table_owssvr__1[[#This Row],[Start time]]&lt;AC$1),
AND(Table_owssvr__1[[#This Row],[End Time]]&gt;AB$1, Table_owssvr__1[[#This Row],[End Time]]&lt;=AC$1 ),
AND(Table_owssvr__1[[#This Row],[Start time]]&lt;AB$1, Table_owssvr__1[[#This Row],[End Time]]&gt;AC$1)
)</f>
        <v>0</v>
      </c>
      <c r="AC1331" s="7">
        <f>1*OR(
AND(Table_owssvr__1[[#This Row],[Start time]]&gt;=AC$1, Table_owssvr__1[[#This Row],[Start time]]&lt;AD$1),
AND(Table_owssvr__1[[#This Row],[End Time]]&gt;AC$1, Table_owssvr__1[[#This Row],[End Time]]&lt;=AD$1 ),
AND(Table_owssvr__1[[#This Row],[Start time]]&lt;AC$1, Table_owssvr__1[[#This Row],[End Time]]&gt;AD$1)
)</f>
        <v>0</v>
      </c>
      <c r="AD1331" s="7">
        <f>1*OR(
AND(Table_owssvr__1[[#This Row],[Start time]]&gt;=AD$1, Table_owssvr__1[[#This Row],[Start time]]&lt;AE$1),
AND(Table_owssvr__1[[#This Row],[End Time]]&gt;AD$1, Table_owssvr__1[[#This Row],[End Time]]&lt;=AE$1 ),
AND(Table_owssvr__1[[#This Row],[Start time]]&lt;AD$1, Table_owssvr__1[[#This Row],[End Time]]&gt;AE$1)
)</f>
        <v>0</v>
      </c>
      <c r="AE1331" s="7">
        <f>1*OR(
AND(Table_owssvr__1[[#This Row],[Start time]]&gt;=AE$1, Table_owssvr__1[[#This Row],[Start time]]&lt;AF$1),
AND(Table_owssvr__1[[#This Row],[End Time]]&gt;AE$1, Table_owssvr__1[[#This Row],[End Time]]&lt;=AF$1 ),
AND(Table_owssvr__1[[#This Row],[Start time]]&lt;AE$1, Table_owssvr__1[[#This Row],[End Time]]&gt;AF$1)
)</f>
        <v>0</v>
      </c>
    </row>
    <row r="1332" spans="1:31" x14ac:dyDescent="0.25">
      <c r="A1332" s="2"/>
      <c r="B1332" s="3" t="s">
        <v>298</v>
      </c>
      <c r="C1332" s="3" t="s">
        <v>413</v>
      </c>
      <c r="D1332" s="3" t="s">
        <v>24</v>
      </c>
      <c r="E1332" s="1" t="s">
        <v>934</v>
      </c>
      <c r="F1332" s="4">
        <v>42439.416666666664</v>
      </c>
      <c r="G1332" s="4">
        <v>42439.5</v>
      </c>
      <c r="H1332" s="4">
        <v>42439.515115740738</v>
      </c>
      <c r="I1332" s="3" t="s">
        <v>413</v>
      </c>
      <c r="J1332" s="2" t="s">
        <v>17</v>
      </c>
      <c r="K1332" s="2" t="s">
        <v>16</v>
      </c>
      <c r="L1332" t="b">
        <f>LEFT(Table_owssvr__1[[#This Row],[Person''s Name]],4)=LEFT(Table_owssvr__1[[#This Row],[Modified By]],4)</f>
        <v>1</v>
      </c>
      <c r="M1332" t="b">
        <f>Table_owssvr__1[[#This Row],[Modified]]&gt;Table_owssvr__1[[#This Row],[Start Date and Time]]</f>
        <v>1</v>
      </c>
      <c r="N1332">
        <f>(Table_owssvr__1[[#This Row],[End Date and Time]]-Table_owssvr__1[[#This Row],[Start Date and Time]])*24</f>
        <v>2.0000000000582077</v>
      </c>
      <c r="O1332" s="5">
        <f>INT(Table_owssvr__1[[#This Row],[Start Date and Time]])</f>
        <v>42439</v>
      </c>
      <c r="P1332" s="6">
        <f>DATE(YEAR(Table_owssvr__1[[#This Row],[Date]]),MONTH(Table_owssvr__1[[#This Row],[Date]]),1)</f>
        <v>42430</v>
      </c>
      <c r="Q1332" s="9">
        <f>ROUND(24*(Table_owssvr__1[[#This Row],[Start Date and Time]]-INT(Table_owssvr__1[[#This Row],[Start Date and Time]])),2)</f>
        <v>10</v>
      </c>
      <c r="R1332" s="9">
        <f>ROUND(24*(Table_owssvr__1[[#This Row],[End Date and Time]]-INT(Table_owssvr__1[[#This Row],[End Date and Time]])),2)</f>
        <v>12</v>
      </c>
      <c r="S1332" s="7">
        <f>1*OR(
AND(Table_owssvr__1[[#This Row],[Start time]]&gt;=S$1, Table_owssvr__1[[#This Row],[Start time]]&lt;T$1),
AND(Table_owssvr__1[[#This Row],[End Time]]&gt;S$1, Table_owssvr__1[[#This Row],[End Time]]&lt;=T$1 ),
AND(Table_owssvr__1[[#This Row],[Start time]]&lt;S$1, Table_owssvr__1[[#This Row],[End Time]]&gt;T$1)
)</f>
        <v>0</v>
      </c>
      <c r="T1332" s="7">
        <f>1*OR(
AND(Table_owssvr__1[[#This Row],[Start time]]&gt;=T$1, Table_owssvr__1[[#This Row],[Start time]]&lt;U$1),
AND(Table_owssvr__1[[#This Row],[End Time]]&gt;T$1, Table_owssvr__1[[#This Row],[End Time]]&lt;=U$1 ),
AND(Table_owssvr__1[[#This Row],[Start time]]&lt;T$1, Table_owssvr__1[[#This Row],[End Time]]&gt;U$1)
)</f>
        <v>0</v>
      </c>
      <c r="U1332" s="7">
        <f>1*OR(
AND(Table_owssvr__1[[#This Row],[Start time]]&gt;=U$1, Table_owssvr__1[[#This Row],[Start time]]&lt;V$1),
AND(Table_owssvr__1[[#This Row],[End Time]]&gt;U$1, Table_owssvr__1[[#This Row],[End Time]]&lt;=V$1 ),
AND(Table_owssvr__1[[#This Row],[Start time]]&lt;U$1, Table_owssvr__1[[#This Row],[End Time]]&gt;V$1)
)</f>
        <v>1</v>
      </c>
      <c r="V1332" s="7">
        <f>1*OR(
AND(Table_owssvr__1[[#This Row],[Start time]]&gt;=V$1, Table_owssvr__1[[#This Row],[Start time]]&lt;W$1),
AND(Table_owssvr__1[[#This Row],[End Time]]&gt;V$1, Table_owssvr__1[[#This Row],[End Time]]&lt;=W$1 ),
AND(Table_owssvr__1[[#This Row],[Start time]]&lt;V$1, Table_owssvr__1[[#This Row],[End Time]]&gt;W$1)
)</f>
        <v>1</v>
      </c>
      <c r="W1332" s="7">
        <f>1*OR(
AND(Table_owssvr__1[[#This Row],[Start time]]&gt;=W$1, Table_owssvr__1[[#This Row],[Start time]]&lt;X$1),
AND(Table_owssvr__1[[#This Row],[End Time]]&gt;W$1, Table_owssvr__1[[#This Row],[End Time]]&lt;=X$1 ),
AND(Table_owssvr__1[[#This Row],[Start time]]&lt;W$1, Table_owssvr__1[[#This Row],[End Time]]&gt;X$1)
)</f>
        <v>0</v>
      </c>
      <c r="X1332" s="7">
        <f>1*OR(
AND(Table_owssvr__1[[#This Row],[Start time]]&gt;=X$1, Table_owssvr__1[[#This Row],[Start time]]&lt;Y$1),
AND(Table_owssvr__1[[#This Row],[End Time]]&gt;X$1, Table_owssvr__1[[#This Row],[End Time]]&lt;=Y$1 ),
AND(Table_owssvr__1[[#This Row],[Start time]]&lt;X$1, Table_owssvr__1[[#This Row],[End Time]]&gt;Y$1)
)</f>
        <v>0</v>
      </c>
      <c r="Y1332" s="7">
        <f>1*OR(
AND(Table_owssvr__1[[#This Row],[Start time]]&gt;=Y$1, Table_owssvr__1[[#This Row],[Start time]]&lt;Z$1),
AND(Table_owssvr__1[[#This Row],[End Time]]&gt;Y$1, Table_owssvr__1[[#This Row],[End Time]]&lt;=Z$1 ),
AND(Table_owssvr__1[[#This Row],[Start time]]&lt;Y$1, Table_owssvr__1[[#This Row],[End Time]]&gt;Z$1)
)</f>
        <v>0</v>
      </c>
      <c r="Z1332" s="7">
        <f>1*OR(
AND(Table_owssvr__1[[#This Row],[Start time]]&gt;=Z$1, Table_owssvr__1[[#This Row],[Start time]]&lt;AA$1),
AND(Table_owssvr__1[[#This Row],[End Time]]&gt;Z$1, Table_owssvr__1[[#This Row],[End Time]]&lt;=AA$1 ),
AND(Table_owssvr__1[[#This Row],[Start time]]&lt;Z$1, Table_owssvr__1[[#This Row],[End Time]]&gt;AA$1)
)</f>
        <v>0</v>
      </c>
      <c r="AA1332" s="7">
        <f>1*OR(
AND(Table_owssvr__1[[#This Row],[Start time]]&gt;=AA$1, Table_owssvr__1[[#This Row],[Start time]]&lt;AB$1),
AND(Table_owssvr__1[[#This Row],[End Time]]&gt;AA$1, Table_owssvr__1[[#This Row],[End Time]]&lt;=AB$1 ),
AND(Table_owssvr__1[[#This Row],[Start time]]&lt;AA$1, Table_owssvr__1[[#This Row],[End Time]]&gt;AB$1)
)</f>
        <v>0</v>
      </c>
      <c r="AB1332" s="7">
        <f>1*OR(
AND(Table_owssvr__1[[#This Row],[Start time]]&gt;=AB$1, Table_owssvr__1[[#This Row],[Start time]]&lt;AC$1),
AND(Table_owssvr__1[[#This Row],[End Time]]&gt;AB$1, Table_owssvr__1[[#This Row],[End Time]]&lt;=AC$1 ),
AND(Table_owssvr__1[[#This Row],[Start time]]&lt;AB$1, Table_owssvr__1[[#This Row],[End Time]]&gt;AC$1)
)</f>
        <v>0</v>
      </c>
      <c r="AC1332" s="7">
        <f>1*OR(
AND(Table_owssvr__1[[#This Row],[Start time]]&gt;=AC$1, Table_owssvr__1[[#This Row],[Start time]]&lt;AD$1),
AND(Table_owssvr__1[[#This Row],[End Time]]&gt;AC$1, Table_owssvr__1[[#This Row],[End Time]]&lt;=AD$1 ),
AND(Table_owssvr__1[[#This Row],[Start time]]&lt;AC$1, Table_owssvr__1[[#This Row],[End Time]]&gt;AD$1)
)</f>
        <v>0</v>
      </c>
      <c r="AD1332" s="7">
        <f>1*OR(
AND(Table_owssvr__1[[#This Row],[Start time]]&gt;=AD$1, Table_owssvr__1[[#This Row],[Start time]]&lt;AE$1),
AND(Table_owssvr__1[[#This Row],[End Time]]&gt;AD$1, Table_owssvr__1[[#This Row],[End Time]]&lt;=AE$1 ),
AND(Table_owssvr__1[[#This Row],[Start time]]&lt;AD$1, Table_owssvr__1[[#This Row],[End Time]]&gt;AE$1)
)</f>
        <v>0</v>
      </c>
      <c r="AE1332" s="7">
        <f>1*OR(
AND(Table_owssvr__1[[#This Row],[Start time]]&gt;=AE$1, Table_owssvr__1[[#This Row],[Start time]]&lt;AF$1),
AND(Table_owssvr__1[[#This Row],[End Time]]&gt;AE$1, Table_owssvr__1[[#This Row],[End Time]]&lt;=AF$1 ),
AND(Table_owssvr__1[[#This Row],[Start time]]&lt;AE$1, Table_owssvr__1[[#This Row],[End Time]]&gt;AF$1)
)</f>
        <v>0</v>
      </c>
    </row>
    <row r="1333" spans="1:31" x14ac:dyDescent="0.25">
      <c r="A1333" s="2"/>
      <c r="B1333" s="3" t="s">
        <v>599</v>
      </c>
      <c r="C1333" s="3" t="s">
        <v>94</v>
      </c>
      <c r="D1333" s="3" t="s">
        <v>22</v>
      </c>
      <c r="E1333" s="1" t="s">
        <v>935</v>
      </c>
      <c r="F1333" s="4">
        <v>42439.375</v>
      </c>
      <c r="G1333" s="4">
        <v>42439.5625</v>
      </c>
      <c r="H1333" s="4">
        <v>42439.589884259258</v>
      </c>
      <c r="I1333" s="3" t="s">
        <v>94</v>
      </c>
      <c r="J1333" s="2" t="s">
        <v>17</v>
      </c>
      <c r="K1333" s="2" t="s">
        <v>16</v>
      </c>
      <c r="L1333" t="b">
        <f>LEFT(Table_owssvr__1[[#This Row],[Person''s Name]],4)=LEFT(Table_owssvr__1[[#This Row],[Modified By]],4)</f>
        <v>1</v>
      </c>
      <c r="M1333" t="b">
        <f>Table_owssvr__1[[#This Row],[Modified]]&gt;Table_owssvr__1[[#This Row],[Start Date and Time]]</f>
        <v>1</v>
      </c>
      <c r="N1333">
        <f>(Table_owssvr__1[[#This Row],[End Date and Time]]-Table_owssvr__1[[#This Row],[Start Date and Time]])*24</f>
        <v>4.5</v>
      </c>
      <c r="O1333" s="5">
        <f>INT(Table_owssvr__1[[#This Row],[Start Date and Time]])</f>
        <v>42439</v>
      </c>
      <c r="P1333" s="6">
        <f>DATE(YEAR(Table_owssvr__1[[#This Row],[Date]]),MONTH(Table_owssvr__1[[#This Row],[Date]]),1)</f>
        <v>42430</v>
      </c>
      <c r="Q1333" s="9">
        <f>ROUND(24*(Table_owssvr__1[[#This Row],[Start Date and Time]]-INT(Table_owssvr__1[[#This Row],[Start Date and Time]])),2)</f>
        <v>9</v>
      </c>
      <c r="R1333" s="9">
        <f>ROUND(24*(Table_owssvr__1[[#This Row],[End Date and Time]]-INT(Table_owssvr__1[[#This Row],[End Date and Time]])),2)</f>
        <v>13.5</v>
      </c>
      <c r="S1333" s="7">
        <f>1*OR(
AND(Table_owssvr__1[[#This Row],[Start time]]&gt;=S$1, Table_owssvr__1[[#This Row],[Start time]]&lt;T$1),
AND(Table_owssvr__1[[#This Row],[End Time]]&gt;S$1, Table_owssvr__1[[#This Row],[End Time]]&lt;=T$1 ),
AND(Table_owssvr__1[[#This Row],[Start time]]&lt;S$1, Table_owssvr__1[[#This Row],[End Time]]&gt;T$1)
)</f>
        <v>0</v>
      </c>
      <c r="T1333" s="7">
        <f>1*OR(
AND(Table_owssvr__1[[#This Row],[Start time]]&gt;=T$1, Table_owssvr__1[[#This Row],[Start time]]&lt;U$1),
AND(Table_owssvr__1[[#This Row],[End Time]]&gt;T$1, Table_owssvr__1[[#This Row],[End Time]]&lt;=U$1 ),
AND(Table_owssvr__1[[#This Row],[Start time]]&lt;T$1, Table_owssvr__1[[#This Row],[End Time]]&gt;U$1)
)</f>
        <v>1</v>
      </c>
      <c r="U1333" s="7">
        <f>1*OR(
AND(Table_owssvr__1[[#This Row],[Start time]]&gt;=U$1, Table_owssvr__1[[#This Row],[Start time]]&lt;V$1),
AND(Table_owssvr__1[[#This Row],[End Time]]&gt;U$1, Table_owssvr__1[[#This Row],[End Time]]&lt;=V$1 ),
AND(Table_owssvr__1[[#This Row],[Start time]]&lt;U$1, Table_owssvr__1[[#This Row],[End Time]]&gt;V$1)
)</f>
        <v>1</v>
      </c>
      <c r="V1333" s="7">
        <f>1*OR(
AND(Table_owssvr__1[[#This Row],[Start time]]&gt;=V$1, Table_owssvr__1[[#This Row],[Start time]]&lt;W$1),
AND(Table_owssvr__1[[#This Row],[End Time]]&gt;V$1, Table_owssvr__1[[#This Row],[End Time]]&lt;=W$1 ),
AND(Table_owssvr__1[[#This Row],[Start time]]&lt;V$1, Table_owssvr__1[[#This Row],[End Time]]&gt;W$1)
)</f>
        <v>1</v>
      </c>
      <c r="W1333" s="7">
        <f>1*OR(
AND(Table_owssvr__1[[#This Row],[Start time]]&gt;=W$1, Table_owssvr__1[[#This Row],[Start time]]&lt;X$1),
AND(Table_owssvr__1[[#This Row],[End Time]]&gt;W$1, Table_owssvr__1[[#This Row],[End Time]]&lt;=X$1 ),
AND(Table_owssvr__1[[#This Row],[Start time]]&lt;W$1, Table_owssvr__1[[#This Row],[End Time]]&gt;X$1)
)</f>
        <v>1</v>
      </c>
      <c r="X1333" s="7">
        <f>1*OR(
AND(Table_owssvr__1[[#This Row],[Start time]]&gt;=X$1, Table_owssvr__1[[#This Row],[Start time]]&lt;Y$1),
AND(Table_owssvr__1[[#This Row],[End Time]]&gt;X$1, Table_owssvr__1[[#This Row],[End Time]]&lt;=Y$1 ),
AND(Table_owssvr__1[[#This Row],[Start time]]&lt;X$1, Table_owssvr__1[[#This Row],[End Time]]&gt;Y$1)
)</f>
        <v>1</v>
      </c>
      <c r="Y1333" s="7">
        <f>1*OR(
AND(Table_owssvr__1[[#This Row],[Start time]]&gt;=Y$1, Table_owssvr__1[[#This Row],[Start time]]&lt;Z$1),
AND(Table_owssvr__1[[#This Row],[End Time]]&gt;Y$1, Table_owssvr__1[[#This Row],[End Time]]&lt;=Z$1 ),
AND(Table_owssvr__1[[#This Row],[Start time]]&lt;Y$1, Table_owssvr__1[[#This Row],[End Time]]&gt;Z$1)
)</f>
        <v>0</v>
      </c>
      <c r="Z1333" s="7">
        <f>1*OR(
AND(Table_owssvr__1[[#This Row],[Start time]]&gt;=Z$1, Table_owssvr__1[[#This Row],[Start time]]&lt;AA$1),
AND(Table_owssvr__1[[#This Row],[End Time]]&gt;Z$1, Table_owssvr__1[[#This Row],[End Time]]&lt;=AA$1 ),
AND(Table_owssvr__1[[#This Row],[Start time]]&lt;Z$1, Table_owssvr__1[[#This Row],[End Time]]&gt;AA$1)
)</f>
        <v>0</v>
      </c>
      <c r="AA1333" s="7">
        <f>1*OR(
AND(Table_owssvr__1[[#This Row],[Start time]]&gt;=AA$1, Table_owssvr__1[[#This Row],[Start time]]&lt;AB$1),
AND(Table_owssvr__1[[#This Row],[End Time]]&gt;AA$1, Table_owssvr__1[[#This Row],[End Time]]&lt;=AB$1 ),
AND(Table_owssvr__1[[#This Row],[Start time]]&lt;AA$1, Table_owssvr__1[[#This Row],[End Time]]&gt;AB$1)
)</f>
        <v>0</v>
      </c>
      <c r="AB1333" s="7">
        <f>1*OR(
AND(Table_owssvr__1[[#This Row],[Start time]]&gt;=AB$1, Table_owssvr__1[[#This Row],[Start time]]&lt;AC$1),
AND(Table_owssvr__1[[#This Row],[End Time]]&gt;AB$1, Table_owssvr__1[[#This Row],[End Time]]&lt;=AC$1 ),
AND(Table_owssvr__1[[#This Row],[Start time]]&lt;AB$1, Table_owssvr__1[[#This Row],[End Time]]&gt;AC$1)
)</f>
        <v>0</v>
      </c>
      <c r="AC1333" s="7">
        <f>1*OR(
AND(Table_owssvr__1[[#This Row],[Start time]]&gt;=AC$1, Table_owssvr__1[[#This Row],[Start time]]&lt;AD$1),
AND(Table_owssvr__1[[#This Row],[End Time]]&gt;AC$1, Table_owssvr__1[[#This Row],[End Time]]&lt;=AD$1 ),
AND(Table_owssvr__1[[#This Row],[Start time]]&lt;AC$1, Table_owssvr__1[[#This Row],[End Time]]&gt;AD$1)
)</f>
        <v>0</v>
      </c>
      <c r="AD1333" s="7">
        <f>1*OR(
AND(Table_owssvr__1[[#This Row],[Start time]]&gt;=AD$1, Table_owssvr__1[[#This Row],[Start time]]&lt;AE$1),
AND(Table_owssvr__1[[#This Row],[End Time]]&gt;AD$1, Table_owssvr__1[[#This Row],[End Time]]&lt;=AE$1 ),
AND(Table_owssvr__1[[#This Row],[Start time]]&lt;AD$1, Table_owssvr__1[[#This Row],[End Time]]&gt;AE$1)
)</f>
        <v>0</v>
      </c>
      <c r="AE1333" s="7">
        <f>1*OR(
AND(Table_owssvr__1[[#This Row],[Start time]]&gt;=AE$1, Table_owssvr__1[[#This Row],[Start time]]&lt;AF$1),
AND(Table_owssvr__1[[#This Row],[End Time]]&gt;AE$1, Table_owssvr__1[[#This Row],[End Time]]&lt;=AF$1 ),
AND(Table_owssvr__1[[#This Row],[Start time]]&lt;AE$1, Table_owssvr__1[[#This Row],[End Time]]&gt;AF$1)
)</f>
        <v>0</v>
      </c>
    </row>
    <row r="1334" spans="1:31" x14ac:dyDescent="0.25">
      <c r="A1334" s="2"/>
      <c r="B1334" s="3" t="s">
        <v>656</v>
      </c>
      <c r="C1334" s="3" t="s">
        <v>33</v>
      </c>
      <c r="D1334" s="3" t="s">
        <v>22</v>
      </c>
      <c r="E1334" s="1" t="s">
        <v>611</v>
      </c>
      <c r="F1334" s="4">
        <v>42439.395833333336</v>
      </c>
      <c r="G1334" s="4">
        <v>42439.416666666664</v>
      </c>
      <c r="H1334" s="4">
        <v>42439.59171296296</v>
      </c>
      <c r="I1334" s="3" t="s">
        <v>33</v>
      </c>
      <c r="J1334" s="2" t="s">
        <v>17</v>
      </c>
      <c r="K1334" s="2" t="s">
        <v>16</v>
      </c>
      <c r="L1334" t="b">
        <f>LEFT(Table_owssvr__1[[#This Row],[Person''s Name]],4)=LEFT(Table_owssvr__1[[#This Row],[Modified By]],4)</f>
        <v>1</v>
      </c>
      <c r="M1334" t="b">
        <f>Table_owssvr__1[[#This Row],[Modified]]&gt;Table_owssvr__1[[#This Row],[Start Date and Time]]</f>
        <v>1</v>
      </c>
      <c r="N1334">
        <f>(Table_owssvr__1[[#This Row],[End Date and Time]]-Table_owssvr__1[[#This Row],[Start Date and Time]])*24</f>
        <v>0.49999999988358468</v>
      </c>
      <c r="O1334" s="5">
        <f>INT(Table_owssvr__1[[#This Row],[Start Date and Time]])</f>
        <v>42439</v>
      </c>
      <c r="P1334" s="6">
        <f>DATE(YEAR(Table_owssvr__1[[#This Row],[Date]]),MONTH(Table_owssvr__1[[#This Row],[Date]]),1)</f>
        <v>42430</v>
      </c>
      <c r="Q1334" s="9">
        <f>ROUND(24*(Table_owssvr__1[[#This Row],[Start Date and Time]]-INT(Table_owssvr__1[[#This Row],[Start Date and Time]])),2)</f>
        <v>9.5</v>
      </c>
      <c r="R1334" s="9">
        <f>ROUND(24*(Table_owssvr__1[[#This Row],[End Date and Time]]-INT(Table_owssvr__1[[#This Row],[End Date and Time]])),2)</f>
        <v>10</v>
      </c>
      <c r="S1334" s="7">
        <f>1*OR(
AND(Table_owssvr__1[[#This Row],[Start time]]&gt;=S$1, Table_owssvr__1[[#This Row],[Start time]]&lt;T$1),
AND(Table_owssvr__1[[#This Row],[End Time]]&gt;S$1, Table_owssvr__1[[#This Row],[End Time]]&lt;=T$1 ),
AND(Table_owssvr__1[[#This Row],[Start time]]&lt;S$1, Table_owssvr__1[[#This Row],[End Time]]&gt;T$1)
)</f>
        <v>0</v>
      </c>
      <c r="T1334" s="7">
        <f>1*OR(
AND(Table_owssvr__1[[#This Row],[Start time]]&gt;=T$1, Table_owssvr__1[[#This Row],[Start time]]&lt;U$1),
AND(Table_owssvr__1[[#This Row],[End Time]]&gt;T$1, Table_owssvr__1[[#This Row],[End Time]]&lt;=U$1 ),
AND(Table_owssvr__1[[#This Row],[Start time]]&lt;T$1, Table_owssvr__1[[#This Row],[End Time]]&gt;U$1)
)</f>
        <v>1</v>
      </c>
      <c r="U1334" s="7">
        <f>1*OR(
AND(Table_owssvr__1[[#This Row],[Start time]]&gt;=U$1, Table_owssvr__1[[#This Row],[Start time]]&lt;V$1),
AND(Table_owssvr__1[[#This Row],[End Time]]&gt;U$1, Table_owssvr__1[[#This Row],[End Time]]&lt;=V$1 ),
AND(Table_owssvr__1[[#This Row],[Start time]]&lt;U$1, Table_owssvr__1[[#This Row],[End Time]]&gt;V$1)
)</f>
        <v>0</v>
      </c>
      <c r="V1334" s="7">
        <f>1*OR(
AND(Table_owssvr__1[[#This Row],[Start time]]&gt;=V$1, Table_owssvr__1[[#This Row],[Start time]]&lt;W$1),
AND(Table_owssvr__1[[#This Row],[End Time]]&gt;V$1, Table_owssvr__1[[#This Row],[End Time]]&lt;=W$1 ),
AND(Table_owssvr__1[[#This Row],[Start time]]&lt;V$1, Table_owssvr__1[[#This Row],[End Time]]&gt;W$1)
)</f>
        <v>0</v>
      </c>
      <c r="W1334" s="7">
        <f>1*OR(
AND(Table_owssvr__1[[#This Row],[Start time]]&gt;=W$1, Table_owssvr__1[[#This Row],[Start time]]&lt;X$1),
AND(Table_owssvr__1[[#This Row],[End Time]]&gt;W$1, Table_owssvr__1[[#This Row],[End Time]]&lt;=X$1 ),
AND(Table_owssvr__1[[#This Row],[Start time]]&lt;W$1, Table_owssvr__1[[#This Row],[End Time]]&gt;X$1)
)</f>
        <v>0</v>
      </c>
      <c r="X1334" s="7">
        <f>1*OR(
AND(Table_owssvr__1[[#This Row],[Start time]]&gt;=X$1, Table_owssvr__1[[#This Row],[Start time]]&lt;Y$1),
AND(Table_owssvr__1[[#This Row],[End Time]]&gt;X$1, Table_owssvr__1[[#This Row],[End Time]]&lt;=Y$1 ),
AND(Table_owssvr__1[[#This Row],[Start time]]&lt;X$1, Table_owssvr__1[[#This Row],[End Time]]&gt;Y$1)
)</f>
        <v>0</v>
      </c>
      <c r="Y1334" s="7">
        <f>1*OR(
AND(Table_owssvr__1[[#This Row],[Start time]]&gt;=Y$1, Table_owssvr__1[[#This Row],[Start time]]&lt;Z$1),
AND(Table_owssvr__1[[#This Row],[End Time]]&gt;Y$1, Table_owssvr__1[[#This Row],[End Time]]&lt;=Z$1 ),
AND(Table_owssvr__1[[#This Row],[Start time]]&lt;Y$1, Table_owssvr__1[[#This Row],[End Time]]&gt;Z$1)
)</f>
        <v>0</v>
      </c>
      <c r="Z1334" s="7">
        <f>1*OR(
AND(Table_owssvr__1[[#This Row],[Start time]]&gt;=Z$1, Table_owssvr__1[[#This Row],[Start time]]&lt;AA$1),
AND(Table_owssvr__1[[#This Row],[End Time]]&gt;Z$1, Table_owssvr__1[[#This Row],[End Time]]&lt;=AA$1 ),
AND(Table_owssvr__1[[#This Row],[Start time]]&lt;Z$1, Table_owssvr__1[[#This Row],[End Time]]&gt;AA$1)
)</f>
        <v>0</v>
      </c>
      <c r="AA1334" s="7">
        <f>1*OR(
AND(Table_owssvr__1[[#This Row],[Start time]]&gt;=AA$1, Table_owssvr__1[[#This Row],[Start time]]&lt;AB$1),
AND(Table_owssvr__1[[#This Row],[End Time]]&gt;AA$1, Table_owssvr__1[[#This Row],[End Time]]&lt;=AB$1 ),
AND(Table_owssvr__1[[#This Row],[Start time]]&lt;AA$1, Table_owssvr__1[[#This Row],[End Time]]&gt;AB$1)
)</f>
        <v>0</v>
      </c>
      <c r="AB1334" s="7">
        <f>1*OR(
AND(Table_owssvr__1[[#This Row],[Start time]]&gt;=AB$1, Table_owssvr__1[[#This Row],[Start time]]&lt;AC$1),
AND(Table_owssvr__1[[#This Row],[End Time]]&gt;AB$1, Table_owssvr__1[[#This Row],[End Time]]&lt;=AC$1 ),
AND(Table_owssvr__1[[#This Row],[Start time]]&lt;AB$1, Table_owssvr__1[[#This Row],[End Time]]&gt;AC$1)
)</f>
        <v>0</v>
      </c>
      <c r="AC1334" s="7">
        <f>1*OR(
AND(Table_owssvr__1[[#This Row],[Start time]]&gt;=AC$1, Table_owssvr__1[[#This Row],[Start time]]&lt;AD$1),
AND(Table_owssvr__1[[#This Row],[End Time]]&gt;AC$1, Table_owssvr__1[[#This Row],[End Time]]&lt;=AD$1 ),
AND(Table_owssvr__1[[#This Row],[Start time]]&lt;AC$1, Table_owssvr__1[[#This Row],[End Time]]&gt;AD$1)
)</f>
        <v>0</v>
      </c>
      <c r="AD1334" s="7">
        <f>1*OR(
AND(Table_owssvr__1[[#This Row],[Start time]]&gt;=AD$1, Table_owssvr__1[[#This Row],[Start time]]&lt;AE$1),
AND(Table_owssvr__1[[#This Row],[End Time]]&gt;AD$1, Table_owssvr__1[[#This Row],[End Time]]&lt;=AE$1 ),
AND(Table_owssvr__1[[#This Row],[Start time]]&lt;AD$1, Table_owssvr__1[[#This Row],[End Time]]&gt;AE$1)
)</f>
        <v>0</v>
      </c>
      <c r="AE1334" s="7">
        <f>1*OR(
AND(Table_owssvr__1[[#This Row],[Start time]]&gt;=AE$1, Table_owssvr__1[[#This Row],[Start time]]&lt;AF$1),
AND(Table_owssvr__1[[#This Row],[End Time]]&gt;AE$1, Table_owssvr__1[[#This Row],[End Time]]&lt;=AF$1 ),
AND(Table_owssvr__1[[#This Row],[Start time]]&lt;AE$1, Table_owssvr__1[[#This Row],[End Time]]&gt;AF$1)
)</f>
        <v>0</v>
      </c>
    </row>
    <row r="1335" spans="1:31" x14ac:dyDescent="0.25">
      <c r="A1335" s="2"/>
      <c r="B1335" s="3" t="s">
        <v>599</v>
      </c>
      <c r="C1335" s="3" t="s">
        <v>506</v>
      </c>
      <c r="D1335" s="3" t="s">
        <v>22</v>
      </c>
      <c r="E1335" s="1" t="s">
        <v>820</v>
      </c>
      <c r="F1335" s="4">
        <v>42438.666666666664</v>
      </c>
      <c r="G1335" s="4">
        <v>42438.708333333336</v>
      </c>
      <c r="H1335" s="4">
        <v>42439.594351851854</v>
      </c>
      <c r="I1335" s="3" t="s">
        <v>508</v>
      </c>
      <c r="J1335" s="2" t="s">
        <v>17</v>
      </c>
      <c r="K1335" s="2" t="s">
        <v>16</v>
      </c>
      <c r="L1335" t="b">
        <f>LEFT(Table_owssvr__1[[#This Row],[Person''s Name]],4)=LEFT(Table_owssvr__1[[#This Row],[Modified By]],4)</f>
        <v>1</v>
      </c>
      <c r="M1335" t="b">
        <f>Table_owssvr__1[[#This Row],[Modified]]&gt;Table_owssvr__1[[#This Row],[Start Date and Time]]</f>
        <v>1</v>
      </c>
      <c r="N1335">
        <f>(Table_owssvr__1[[#This Row],[End Date and Time]]-Table_owssvr__1[[#This Row],[Start Date and Time]])*24</f>
        <v>1.0000000001164153</v>
      </c>
      <c r="O1335" s="5">
        <f>INT(Table_owssvr__1[[#This Row],[Start Date and Time]])</f>
        <v>42438</v>
      </c>
      <c r="P1335" s="6">
        <f>DATE(YEAR(Table_owssvr__1[[#This Row],[Date]]),MONTH(Table_owssvr__1[[#This Row],[Date]]),1)</f>
        <v>42430</v>
      </c>
      <c r="Q1335" s="9">
        <f>ROUND(24*(Table_owssvr__1[[#This Row],[Start Date and Time]]-INT(Table_owssvr__1[[#This Row],[Start Date and Time]])),2)</f>
        <v>16</v>
      </c>
      <c r="R1335" s="9">
        <f>ROUND(24*(Table_owssvr__1[[#This Row],[End Date and Time]]-INT(Table_owssvr__1[[#This Row],[End Date and Time]])),2)</f>
        <v>17</v>
      </c>
      <c r="S1335" s="7">
        <f>1*OR(
AND(Table_owssvr__1[[#This Row],[Start time]]&gt;=S$1, Table_owssvr__1[[#This Row],[Start time]]&lt;T$1),
AND(Table_owssvr__1[[#This Row],[End Time]]&gt;S$1, Table_owssvr__1[[#This Row],[End Time]]&lt;=T$1 ),
AND(Table_owssvr__1[[#This Row],[Start time]]&lt;S$1, Table_owssvr__1[[#This Row],[End Time]]&gt;T$1)
)</f>
        <v>0</v>
      </c>
      <c r="T1335" s="7">
        <f>1*OR(
AND(Table_owssvr__1[[#This Row],[Start time]]&gt;=T$1, Table_owssvr__1[[#This Row],[Start time]]&lt;U$1),
AND(Table_owssvr__1[[#This Row],[End Time]]&gt;T$1, Table_owssvr__1[[#This Row],[End Time]]&lt;=U$1 ),
AND(Table_owssvr__1[[#This Row],[Start time]]&lt;T$1, Table_owssvr__1[[#This Row],[End Time]]&gt;U$1)
)</f>
        <v>0</v>
      </c>
      <c r="U1335" s="7">
        <f>1*OR(
AND(Table_owssvr__1[[#This Row],[Start time]]&gt;=U$1, Table_owssvr__1[[#This Row],[Start time]]&lt;V$1),
AND(Table_owssvr__1[[#This Row],[End Time]]&gt;U$1, Table_owssvr__1[[#This Row],[End Time]]&lt;=V$1 ),
AND(Table_owssvr__1[[#This Row],[Start time]]&lt;U$1, Table_owssvr__1[[#This Row],[End Time]]&gt;V$1)
)</f>
        <v>0</v>
      </c>
      <c r="V1335" s="7">
        <f>1*OR(
AND(Table_owssvr__1[[#This Row],[Start time]]&gt;=V$1, Table_owssvr__1[[#This Row],[Start time]]&lt;W$1),
AND(Table_owssvr__1[[#This Row],[End Time]]&gt;V$1, Table_owssvr__1[[#This Row],[End Time]]&lt;=W$1 ),
AND(Table_owssvr__1[[#This Row],[Start time]]&lt;V$1, Table_owssvr__1[[#This Row],[End Time]]&gt;W$1)
)</f>
        <v>0</v>
      </c>
      <c r="W1335" s="7">
        <f>1*OR(
AND(Table_owssvr__1[[#This Row],[Start time]]&gt;=W$1, Table_owssvr__1[[#This Row],[Start time]]&lt;X$1),
AND(Table_owssvr__1[[#This Row],[End Time]]&gt;W$1, Table_owssvr__1[[#This Row],[End Time]]&lt;=X$1 ),
AND(Table_owssvr__1[[#This Row],[Start time]]&lt;W$1, Table_owssvr__1[[#This Row],[End Time]]&gt;X$1)
)</f>
        <v>0</v>
      </c>
      <c r="X1335" s="7">
        <f>1*OR(
AND(Table_owssvr__1[[#This Row],[Start time]]&gt;=X$1, Table_owssvr__1[[#This Row],[Start time]]&lt;Y$1),
AND(Table_owssvr__1[[#This Row],[End Time]]&gt;X$1, Table_owssvr__1[[#This Row],[End Time]]&lt;=Y$1 ),
AND(Table_owssvr__1[[#This Row],[Start time]]&lt;X$1, Table_owssvr__1[[#This Row],[End Time]]&gt;Y$1)
)</f>
        <v>0</v>
      </c>
      <c r="Y1335" s="7">
        <f>1*OR(
AND(Table_owssvr__1[[#This Row],[Start time]]&gt;=Y$1, Table_owssvr__1[[#This Row],[Start time]]&lt;Z$1),
AND(Table_owssvr__1[[#This Row],[End Time]]&gt;Y$1, Table_owssvr__1[[#This Row],[End Time]]&lt;=Z$1 ),
AND(Table_owssvr__1[[#This Row],[Start time]]&lt;Y$1, Table_owssvr__1[[#This Row],[End Time]]&gt;Z$1)
)</f>
        <v>0</v>
      </c>
      <c r="Z1335" s="7">
        <f>1*OR(
AND(Table_owssvr__1[[#This Row],[Start time]]&gt;=Z$1, Table_owssvr__1[[#This Row],[Start time]]&lt;AA$1),
AND(Table_owssvr__1[[#This Row],[End Time]]&gt;Z$1, Table_owssvr__1[[#This Row],[End Time]]&lt;=AA$1 ),
AND(Table_owssvr__1[[#This Row],[Start time]]&lt;Z$1, Table_owssvr__1[[#This Row],[End Time]]&gt;AA$1)
)</f>
        <v>0</v>
      </c>
      <c r="AA1335" s="7">
        <f>1*OR(
AND(Table_owssvr__1[[#This Row],[Start time]]&gt;=AA$1, Table_owssvr__1[[#This Row],[Start time]]&lt;AB$1),
AND(Table_owssvr__1[[#This Row],[End Time]]&gt;AA$1, Table_owssvr__1[[#This Row],[End Time]]&lt;=AB$1 ),
AND(Table_owssvr__1[[#This Row],[Start time]]&lt;AA$1, Table_owssvr__1[[#This Row],[End Time]]&gt;AB$1)
)</f>
        <v>1</v>
      </c>
      <c r="AB1335" s="7">
        <f>1*OR(
AND(Table_owssvr__1[[#This Row],[Start time]]&gt;=AB$1, Table_owssvr__1[[#This Row],[Start time]]&lt;AC$1),
AND(Table_owssvr__1[[#This Row],[End Time]]&gt;AB$1, Table_owssvr__1[[#This Row],[End Time]]&lt;=AC$1 ),
AND(Table_owssvr__1[[#This Row],[Start time]]&lt;AB$1, Table_owssvr__1[[#This Row],[End Time]]&gt;AC$1)
)</f>
        <v>0</v>
      </c>
      <c r="AC1335" s="7">
        <f>1*OR(
AND(Table_owssvr__1[[#This Row],[Start time]]&gt;=AC$1, Table_owssvr__1[[#This Row],[Start time]]&lt;AD$1),
AND(Table_owssvr__1[[#This Row],[End Time]]&gt;AC$1, Table_owssvr__1[[#This Row],[End Time]]&lt;=AD$1 ),
AND(Table_owssvr__1[[#This Row],[Start time]]&lt;AC$1, Table_owssvr__1[[#This Row],[End Time]]&gt;AD$1)
)</f>
        <v>0</v>
      </c>
      <c r="AD1335" s="7">
        <f>1*OR(
AND(Table_owssvr__1[[#This Row],[Start time]]&gt;=AD$1, Table_owssvr__1[[#This Row],[Start time]]&lt;AE$1),
AND(Table_owssvr__1[[#This Row],[End Time]]&gt;AD$1, Table_owssvr__1[[#This Row],[End Time]]&lt;=AE$1 ),
AND(Table_owssvr__1[[#This Row],[Start time]]&lt;AD$1, Table_owssvr__1[[#This Row],[End Time]]&gt;AE$1)
)</f>
        <v>0</v>
      </c>
      <c r="AE1335" s="7">
        <f>1*OR(
AND(Table_owssvr__1[[#This Row],[Start time]]&gt;=AE$1, Table_owssvr__1[[#This Row],[Start time]]&lt;AF$1),
AND(Table_owssvr__1[[#This Row],[End Time]]&gt;AE$1, Table_owssvr__1[[#This Row],[End Time]]&lt;=AF$1 ),
AND(Table_owssvr__1[[#This Row],[Start time]]&lt;AE$1, Table_owssvr__1[[#This Row],[End Time]]&gt;AF$1)
)</f>
        <v>0</v>
      </c>
    </row>
    <row r="1336" spans="1:31" x14ac:dyDescent="0.25">
      <c r="A1336" s="2"/>
      <c r="B1336" s="3" t="s">
        <v>599</v>
      </c>
      <c r="C1336" s="3" t="s">
        <v>506</v>
      </c>
      <c r="D1336" s="3" t="s">
        <v>22</v>
      </c>
      <c r="E1336" s="1" t="s">
        <v>936</v>
      </c>
      <c r="F1336" s="4">
        <v>42439.416666666664</v>
      </c>
      <c r="G1336" s="4">
        <v>42439.458333333336</v>
      </c>
      <c r="H1336" s="4">
        <v>42439.606956018521</v>
      </c>
      <c r="I1336" s="3" t="s">
        <v>508</v>
      </c>
      <c r="J1336" s="2" t="s">
        <v>17</v>
      </c>
      <c r="K1336" s="2" t="s">
        <v>16</v>
      </c>
      <c r="L1336" t="b">
        <f>LEFT(Table_owssvr__1[[#This Row],[Person''s Name]],4)=LEFT(Table_owssvr__1[[#This Row],[Modified By]],4)</f>
        <v>1</v>
      </c>
      <c r="M1336" t="b">
        <f>Table_owssvr__1[[#This Row],[Modified]]&gt;Table_owssvr__1[[#This Row],[Start Date and Time]]</f>
        <v>1</v>
      </c>
      <c r="N1336">
        <f>(Table_owssvr__1[[#This Row],[End Date and Time]]-Table_owssvr__1[[#This Row],[Start Date and Time]])*24</f>
        <v>1.0000000001164153</v>
      </c>
      <c r="O1336" s="5">
        <f>INT(Table_owssvr__1[[#This Row],[Start Date and Time]])</f>
        <v>42439</v>
      </c>
      <c r="P1336" s="6">
        <f>DATE(YEAR(Table_owssvr__1[[#This Row],[Date]]),MONTH(Table_owssvr__1[[#This Row],[Date]]),1)</f>
        <v>42430</v>
      </c>
      <c r="Q1336" s="9">
        <f>ROUND(24*(Table_owssvr__1[[#This Row],[Start Date and Time]]-INT(Table_owssvr__1[[#This Row],[Start Date and Time]])),2)</f>
        <v>10</v>
      </c>
      <c r="R1336" s="9">
        <f>ROUND(24*(Table_owssvr__1[[#This Row],[End Date and Time]]-INT(Table_owssvr__1[[#This Row],[End Date and Time]])),2)</f>
        <v>11</v>
      </c>
      <c r="S1336" s="7">
        <f>1*OR(
AND(Table_owssvr__1[[#This Row],[Start time]]&gt;=S$1, Table_owssvr__1[[#This Row],[Start time]]&lt;T$1),
AND(Table_owssvr__1[[#This Row],[End Time]]&gt;S$1, Table_owssvr__1[[#This Row],[End Time]]&lt;=T$1 ),
AND(Table_owssvr__1[[#This Row],[Start time]]&lt;S$1, Table_owssvr__1[[#This Row],[End Time]]&gt;T$1)
)</f>
        <v>0</v>
      </c>
      <c r="T1336" s="7">
        <f>1*OR(
AND(Table_owssvr__1[[#This Row],[Start time]]&gt;=T$1, Table_owssvr__1[[#This Row],[Start time]]&lt;U$1),
AND(Table_owssvr__1[[#This Row],[End Time]]&gt;T$1, Table_owssvr__1[[#This Row],[End Time]]&lt;=U$1 ),
AND(Table_owssvr__1[[#This Row],[Start time]]&lt;T$1, Table_owssvr__1[[#This Row],[End Time]]&gt;U$1)
)</f>
        <v>0</v>
      </c>
      <c r="U1336" s="7">
        <f>1*OR(
AND(Table_owssvr__1[[#This Row],[Start time]]&gt;=U$1, Table_owssvr__1[[#This Row],[Start time]]&lt;V$1),
AND(Table_owssvr__1[[#This Row],[End Time]]&gt;U$1, Table_owssvr__1[[#This Row],[End Time]]&lt;=V$1 ),
AND(Table_owssvr__1[[#This Row],[Start time]]&lt;U$1, Table_owssvr__1[[#This Row],[End Time]]&gt;V$1)
)</f>
        <v>1</v>
      </c>
      <c r="V1336" s="7">
        <f>1*OR(
AND(Table_owssvr__1[[#This Row],[Start time]]&gt;=V$1, Table_owssvr__1[[#This Row],[Start time]]&lt;W$1),
AND(Table_owssvr__1[[#This Row],[End Time]]&gt;V$1, Table_owssvr__1[[#This Row],[End Time]]&lt;=W$1 ),
AND(Table_owssvr__1[[#This Row],[Start time]]&lt;V$1, Table_owssvr__1[[#This Row],[End Time]]&gt;W$1)
)</f>
        <v>0</v>
      </c>
      <c r="W1336" s="7">
        <f>1*OR(
AND(Table_owssvr__1[[#This Row],[Start time]]&gt;=W$1, Table_owssvr__1[[#This Row],[Start time]]&lt;X$1),
AND(Table_owssvr__1[[#This Row],[End Time]]&gt;W$1, Table_owssvr__1[[#This Row],[End Time]]&lt;=X$1 ),
AND(Table_owssvr__1[[#This Row],[Start time]]&lt;W$1, Table_owssvr__1[[#This Row],[End Time]]&gt;X$1)
)</f>
        <v>0</v>
      </c>
      <c r="X1336" s="7">
        <f>1*OR(
AND(Table_owssvr__1[[#This Row],[Start time]]&gt;=X$1, Table_owssvr__1[[#This Row],[Start time]]&lt;Y$1),
AND(Table_owssvr__1[[#This Row],[End Time]]&gt;X$1, Table_owssvr__1[[#This Row],[End Time]]&lt;=Y$1 ),
AND(Table_owssvr__1[[#This Row],[Start time]]&lt;X$1, Table_owssvr__1[[#This Row],[End Time]]&gt;Y$1)
)</f>
        <v>0</v>
      </c>
      <c r="Y1336" s="7">
        <f>1*OR(
AND(Table_owssvr__1[[#This Row],[Start time]]&gt;=Y$1, Table_owssvr__1[[#This Row],[Start time]]&lt;Z$1),
AND(Table_owssvr__1[[#This Row],[End Time]]&gt;Y$1, Table_owssvr__1[[#This Row],[End Time]]&lt;=Z$1 ),
AND(Table_owssvr__1[[#This Row],[Start time]]&lt;Y$1, Table_owssvr__1[[#This Row],[End Time]]&gt;Z$1)
)</f>
        <v>0</v>
      </c>
      <c r="Z1336" s="7">
        <f>1*OR(
AND(Table_owssvr__1[[#This Row],[Start time]]&gt;=Z$1, Table_owssvr__1[[#This Row],[Start time]]&lt;AA$1),
AND(Table_owssvr__1[[#This Row],[End Time]]&gt;Z$1, Table_owssvr__1[[#This Row],[End Time]]&lt;=AA$1 ),
AND(Table_owssvr__1[[#This Row],[Start time]]&lt;Z$1, Table_owssvr__1[[#This Row],[End Time]]&gt;AA$1)
)</f>
        <v>0</v>
      </c>
      <c r="AA1336" s="7">
        <f>1*OR(
AND(Table_owssvr__1[[#This Row],[Start time]]&gt;=AA$1, Table_owssvr__1[[#This Row],[Start time]]&lt;AB$1),
AND(Table_owssvr__1[[#This Row],[End Time]]&gt;AA$1, Table_owssvr__1[[#This Row],[End Time]]&lt;=AB$1 ),
AND(Table_owssvr__1[[#This Row],[Start time]]&lt;AA$1, Table_owssvr__1[[#This Row],[End Time]]&gt;AB$1)
)</f>
        <v>0</v>
      </c>
      <c r="AB1336" s="7">
        <f>1*OR(
AND(Table_owssvr__1[[#This Row],[Start time]]&gt;=AB$1, Table_owssvr__1[[#This Row],[Start time]]&lt;AC$1),
AND(Table_owssvr__1[[#This Row],[End Time]]&gt;AB$1, Table_owssvr__1[[#This Row],[End Time]]&lt;=AC$1 ),
AND(Table_owssvr__1[[#This Row],[Start time]]&lt;AB$1, Table_owssvr__1[[#This Row],[End Time]]&gt;AC$1)
)</f>
        <v>0</v>
      </c>
      <c r="AC1336" s="7">
        <f>1*OR(
AND(Table_owssvr__1[[#This Row],[Start time]]&gt;=AC$1, Table_owssvr__1[[#This Row],[Start time]]&lt;AD$1),
AND(Table_owssvr__1[[#This Row],[End Time]]&gt;AC$1, Table_owssvr__1[[#This Row],[End Time]]&lt;=AD$1 ),
AND(Table_owssvr__1[[#This Row],[Start time]]&lt;AC$1, Table_owssvr__1[[#This Row],[End Time]]&gt;AD$1)
)</f>
        <v>0</v>
      </c>
      <c r="AD1336" s="7">
        <f>1*OR(
AND(Table_owssvr__1[[#This Row],[Start time]]&gt;=AD$1, Table_owssvr__1[[#This Row],[Start time]]&lt;AE$1),
AND(Table_owssvr__1[[#This Row],[End Time]]&gt;AD$1, Table_owssvr__1[[#This Row],[End Time]]&lt;=AE$1 ),
AND(Table_owssvr__1[[#This Row],[Start time]]&lt;AD$1, Table_owssvr__1[[#This Row],[End Time]]&gt;AE$1)
)</f>
        <v>0</v>
      </c>
      <c r="AE1336" s="7">
        <f>1*OR(
AND(Table_owssvr__1[[#This Row],[Start time]]&gt;=AE$1, Table_owssvr__1[[#This Row],[Start time]]&lt;AF$1),
AND(Table_owssvr__1[[#This Row],[End Time]]&gt;AE$1, Table_owssvr__1[[#This Row],[End Time]]&lt;=AF$1 ),
AND(Table_owssvr__1[[#This Row],[Start time]]&lt;AE$1, Table_owssvr__1[[#This Row],[End Time]]&gt;AF$1)
)</f>
        <v>0</v>
      </c>
    </row>
    <row r="1337" spans="1:31" x14ac:dyDescent="0.25">
      <c r="A1337" s="2"/>
      <c r="B1337" s="3" t="s">
        <v>480</v>
      </c>
      <c r="C1337" s="3" t="s">
        <v>448</v>
      </c>
      <c r="D1337" s="3" t="s">
        <v>25</v>
      </c>
      <c r="E1337" s="1" t="s">
        <v>937</v>
      </c>
      <c r="F1337" s="4">
        <v>42434.611111111109</v>
      </c>
      <c r="G1337" s="4">
        <v>42434.659722222219</v>
      </c>
      <c r="H1337" s="4">
        <v>42439.607800925929</v>
      </c>
      <c r="I1337" s="3" t="s">
        <v>448</v>
      </c>
      <c r="J1337" s="2" t="s">
        <v>17</v>
      </c>
      <c r="K1337" s="2" t="s">
        <v>16</v>
      </c>
      <c r="L1337" t="b">
        <f>LEFT(Table_owssvr__1[[#This Row],[Person''s Name]],4)=LEFT(Table_owssvr__1[[#This Row],[Modified By]],4)</f>
        <v>1</v>
      </c>
      <c r="M1337" t="b">
        <f>Table_owssvr__1[[#This Row],[Modified]]&gt;Table_owssvr__1[[#This Row],[Start Date and Time]]</f>
        <v>1</v>
      </c>
      <c r="N1337">
        <f>(Table_owssvr__1[[#This Row],[End Date and Time]]-Table_owssvr__1[[#This Row],[Start Date and Time]])*24</f>
        <v>1.1666666666278616</v>
      </c>
      <c r="O1337" s="5">
        <f>INT(Table_owssvr__1[[#This Row],[Start Date and Time]])</f>
        <v>42434</v>
      </c>
      <c r="P1337" s="6">
        <f>DATE(YEAR(Table_owssvr__1[[#This Row],[Date]]),MONTH(Table_owssvr__1[[#This Row],[Date]]),1)</f>
        <v>42430</v>
      </c>
      <c r="Q1337" s="9">
        <f>ROUND(24*(Table_owssvr__1[[#This Row],[Start Date and Time]]-INT(Table_owssvr__1[[#This Row],[Start Date and Time]])),2)</f>
        <v>14.67</v>
      </c>
      <c r="R1337" s="9">
        <f>ROUND(24*(Table_owssvr__1[[#This Row],[End Date and Time]]-INT(Table_owssvr__1[[#This Row],[End Date and Time]])),2)</f>
        <v>15.83</v>
      </c>
      <c r="S1337" s="7">
        <f>1*OR(
AND(Table_owssvr__1[[#This Row],[Start time]]&gt;=S$1, Table_owssvr__1[[#This Row],[Start time]]&lt;T$1),
AND(Table_owssvr__1[[#This Row],[End Time]]&gt;S$1, Table_owssvr__1[[#This Row],[End Time]]&lt;=T$1 ),
AND(Table_owssvr__1[[#This Row],[Start time]]&lt;S$1, Table_owssvr__1[[#This Row],[End Time]]&gt;T$1)
)</f>
        <v>0</v>
      </c>
      <c r="T1337" s="7">
        <f>1*OR(
AND(Table_owssvr__1[[#This Row],[Start time]]&gt;=T$1, Table_owssvr__1[[#This Row],[Start time]]&lt;U$1),
AND(Table_owssvr__1[[#This Row],[End Time]]&gt;T$1, Table_owssvr__1[[#This Row],[End Time]]&lt;=U$1 ),
AND(Table_owssvr__1[[#This Row],[Start time]]&lt;T$1, Table_owssvr__1[[#This Row],[End Time]]&gt;U$1)
)</f>
        <v>0</v>
      </c>
      <c r="U1337" s="7">
        <f>1*OR(
AND(Table_owssvr__1[[#This Row],[Start time]]&gt;=U$1, Table_owssvr__1[[#This Row],[Start time]]&lt;V$1),
AND(Table_owssvr__1[[#This Row],[End Time]]&gt;U$1, Table_owssvr__1[[#This Row],[End Time]]&lt;=V$1 ),
AND(Table_owssvr__1[[#This Row],[Start time]]&lt;U$1, Table_owssvr__1[[#This Row],[End Time]]&gt;V$1)
)</f>
        <v>0</v>
      </c>
      <c r="V1337" s="7">
        <f>1*OR(
AND(Table_owssvr__1[[#This Row],[Start time]]&gt;=V$1, Table_owssvr__1[[#This Row],[Start time]]&lt;W$1),
AND(Table_owssvr__1[[#This Row],[End Time]]&gt;V$1, Table_owssvr__1[[#This Row],[End Time]]&lt;=W$1 ),
AND(Table_owssvr__1[[#This Row],[Start time]]&lt;V$1, Table_owssvr__1[[#This Row],[End Time]]&gt;W$1)
)</f>
        <v>0</v>
      </c>
      <c r="W1337" s="7">
        <f>1*OR(
AND(Table_owssvr__1[[#This Row],[Start time]]&gt;=W$1, Table_owssvr__1[[#This Row],[Start time]]&lt;X$1),
AND(Table_owssvr__1[[#This Row],[End Time]]&gt;W$1, Table_owssvr__1[[#This Row],[End Time]]&lt;=X$1 ),
AND(Table_owssvr__1[[#This Row],[Start time]]&lt;W$1, Table_owssvr__1[[#This Row],[End Time]]&gt;X$1)
)</f>
        <v>0</v>
      </c>
      <c r="X1337" s="7">
        <f>1*OR(
AND(Table_owssvr__1[[#This Row],[Start time]]&gt;=X$1, Table_owssvr__1[[#This Row],[Start time]]&lt;Y$1),
AND(Table_owssvr__1[[#This Row],[End Time]]&gt;X$1, Table_owssvr__1[[#This Row],[End Time]]&lt;=Y$1 ),
AND(Table_owssvr__1[[#This Row],[Start time]]&lt;X$1, Table_owssvr__1[[#This Row],[End Time]]&gt;Y$1)
)</f>
        <v>0</v>
      </c>
      <c r="Y1337" s="7">
        <f>1*OR(
AND(Table_owssvr__1[[#This Row],[Start time]]&gt;=Y$1, Table_owssvr__1[[#This Row],[Start time]]&lt;Z$1),
AND(Table_owssvr__1[[#This Row],[End Time]]&gt;Y$1, Table_owssvr__1[[#This Row],[End Time]]&lt;=Z$1 ),
AND(Table_owssvr__1[[#This Row],[Start time]]&lt;Y$1, Table_owssvr__1[[#This Row],[End Time]]&gt;Z$1)
)</f>
        <v>1</v>
      </c>
      <c r="Z1337" s="7">
        <f>1*OR(
AND(Table_owssvr__1[[#This Row],[Start time]]&gt;=Z$1, Table_owssvr__1[[#This Row],[Start time]]&lt;AA$1),
AND(Table_owssvr__1[[#This Row],[End Time]]&gt;Z$1, Table_owssvr__1[[#This Row],[End Time]]&lt;=AA$1 ),
AND(Table_owssvr__1[[#This Row],[Start time]]&lt;Z$1, Table_owssvr__1[[#This Row],[End Time]]&gt;AA$1)
)</f>
        <v>1</v>
      </c>
      <c r="AA1337" s="7">
        <f>1*OR(
AND(Table_owssvr__1[[#This Row],[Start time]]&gt;=AA$1, Table_owssvr__1[[#This Row],[Start time]]&lt;AB$1),
AND(Table_owssvr__1[[#This Row],[End Time]]&gt;AA$1, Table_owssvr__1[[#This Row],[End Time]]&lt;=AB$1 ),
AND(Table_owssvr__1[[#This Row],[Start time]]&lt;AA$1, Table_owssvr__1[[#This Row],[End Time]]&gt;AB$1)
)</f>
        <v>0</v>
      </c>
      <c r="AB1337" s="7">
        <f>1*OR(
AND(Table_owssvr__1[[#This Row],[Start time]]&gt;=AB$1, Table_owssvr__1[[#This Row],[Start time]]&lt;AC$1),
AND(Table_owssvr__1[[#This Row],[End Time]]&gt;AB$1, Table_owssvr__1[[#This Row],[End Time]]&lt;=AC$1 ),
AND(Table_owssvr__1[[#This Row],[Start time]]&lt;AB$1, Table_owssvr__1[[#This Row],[End Time]]&gt;AC$1)
)</f>
        <v>0</v>
      </c>
      <c r="AC1337" s="7">
        <f>1*OR(
AND(Table_owssvr__1[[#This Row],[Start time]]&gt;=AC$1, Table_owssvr__1[[#This Row],[Start time]]&lt;AD$1),
AND(Table_owssvr__1[[#This Row],[End Time]]&gt;AC$1, Table_owssvr__1[[#This Row],[End Time]]&lt;=AD$1 ),
AND(Table_owssvr__1[[#This Row],[Start time]]&lt;AC$1, Table_owssvr__1[[#This Row],[End Time]]&gt;AD$1)
)</f>
        <v>0</v>
      </c>
      <c r="AD1337" s="7">
        <f>1*OR(
AND(Table_owssvr__1[[#This Row],[Start time]]&gt;=AD$1, Table_owssvr__1[[#This Row],[Start time]]&lt;AE$1),
AND(Table_owssvr__1[[#This Row],[End Time]]&gt;AD$1, Table_owssvr__1[[#This Row],[End Time]]&lt;=AE$1 ),
AND(Table_owssvr__1[[#This Row],[Start time]]&lt;AD$1, Table_owssvr__1[[#This Row],[End Time]]&gt;AE$1)
)</f>
        <v>0</v>
      </c>
      <c r="AE1337" s="7">
        <f>1*OR(
AND(Table_owssvr__1[[#This Row],[Start time]]&gt;=AE$1, Table_owssvr__1[[#This Row],[Start time]]&lt;AF$1),
AND(Table_owssvr__1[[#This Row],[End Time]]&gt;AE$1, Table_owssvr__1[[#This Row],[End Time]]&lt;=AF$1 ),
AND(Table_owssvr__1[[#This Row],[Start time]]&lt;AE$1, Table_owssvr__1[[#This Row],[End Time]]&gt;AF$1)
)</f>
        <v>0</v>
      </c>
    </row>
    <row r="1338" spans="1:31" x14ac:dyDescent="0.25">
      <c r="A1338" s="2"/>
      <c r="B1338" s="3" t="s">
        <v>480</v>
      </c>
      <c r="C1338" s="3" t="s">
        <v>899</v>
      </c>
      <c r="D1338" s="3" t="s">
        <v>25</v>
      </c>
      <c r="E1338" s="1" t="s">
        <v>938</v>
      </c>
      <c r="F1338" s="4">
        <v>42439.375</v>
      </c>
      <c r="G1338" s="4">
        <v>42439.5625</v>
      </c>
      <c r="H1338" s="4">
        <v>42439.632106481484</v>
      </c>
      <c r="I1338" s="3" t="s">
        <v>900</v>
      </c>
      <c r="J1338" s="2" t="s">
        <v>17</v>
      </c>
      <c r="K1338" s="2" t="s">
        <v>16</v>
      </c>
      <c r="L1338" t="b">
        <f>LEFT(Table_owssvr__1[[#This Row],[Person''s Name]],4)=LEFT(Table_owssvr__1[[#This Row],[Modified By]],4)</f>
        <v>1</v>
      </c>
      <c r="M1338" t="b">
        <f>Table_owssvr__1[[#This Row],[Modified]]&gt;Table_owssvr__1[[#This Row],[Start Date and Time]]</f>
        <v>1</v>
      </c>
      <c r="N1338">
        <f>(Table_owssvr__1[[#This Row],[End Date and Time]]-Table_owssvr__1[[#This Row],[Start Date and Time]])*24</f>
        <v>4.5</v>
      </c>
      <c r="O1338" s="5">
        <f>INT(Table_owssvr__1[[#This Row],[Start Date and Time]])</f>
        <v>42439</v>
      </c>
      <c r="P1338" s="6">
        <f>DATE(YEAR(Table_owssvr__1[[#This Row],[Date]]),MONTH(Table_owssvr__1[[#This Row],[Date]]),1)</f>
        <v>42430</v>
      </c>
      <c r="Q1338" s="9">
        <f>ROUND(24*(Table_owssvr__1[[#This Row],[Start Date and Time]]-INT(Table_owssvr__1[[#This Row],[Start Date and Time]])),2)</f>
        <v>9</v>
      </c>
      <c r="R1338" s="9">
        <f>ROUND(24*(Table_owssvr__1[[#This Row],[End Date and Time]]-INT(Table_owssvr__1[[#This Row],[End Date and Time]])),2)</f>
        <v>13.5</v>
      </c>
      <c r="S1338" s="7">
        <f>1*OR(
AND(Table_owssvr__1[[#This Row],[Start time]]&gt;=S$1, Table_owssvr__1[[#This Row],[Start time]]&lt;T$1),
AND(Table_owssvr__1[[#This Row],[End Time]]&gt;S$1, Table_owssvr__1[[#This Row],[End Time]]&lt;=T$1 ),
AND(Table_owssvr__1[[#This Row],[Start time]]&lt;S$1, Table_owssvr__1[[#This Row],[End Time]]&gt;T$1)
)</f>
        <v>0</v>
      </c>
      <c r="T1338" s="7">
        <f>1*OR(
AND(Table_owssvr__1[[#This Row],[Start time]]&gt;=T$1, Table_owssvr__1[[#This Row],[Start time]]&lt;U$1),
AND(Table_owssvr__1[[#This Row],[End Time]]&gt;T$1, Table_owssvr__1[[#This Row],[End Time]]&lt;=U$1 ),
AND(Table_owssvr__1[[#This Row],[Start time]]&lt;T$1, Table_owssvr__1[[#This Row],[End Time]]&gt;U$1)
)</f>
        <v>1</v>
      </c>
      <c r="U1338" s="7">
        <f>1*OR(
AND(Table_owssvr__1[[#This Row],[Start time]]&gt;=U$1, Table_owssvr__1[[#This Row],[Start time]]&lt;V$1),
AND(Table_owssvr__1[[#This Row],[End Time]]&gt;U$1, Table_owssvr__1[[#This Row],[End Time]]&lt;=V$1 ),
AND(Table_owssvr__1[[#This Row],[Start time]]&lt;U$1, Table_owssvr__1[[#This Row],[End Time]]&gt;V$1)
)</f>
        <v>1</v>
      </c>
      <c r="V1338" s="7">
        <f>1*OR(
AND(Table_owssvr__1[[#This Row],[Start time]]&gt;=V$1, Table_owssvr__1[[#This Row],[Start time]]&lt;W$1),
AND(Table_owssvr__1[[#This Row],[End Time]]&gt;V$1, Table_owssvr__1[[#This Row],[End Time]]&lt;=W$1 ),
AND(Table_owssvr__1[[#This Row],[Start time]]&lt;V$1, Table_owssvr__1[[#This Row],[End Time]]&gt;W$1)
)</f>
        <v>1</v>
      </c>
      <c r="W1338" s="7">
        <f>1*OR(
AND(Table_owssvr__1[[#This Row],[Start time]]&gt;=W$1, Table_owssvr__1[[#This Row],[Start time]]&lt;X$1),
AND(Table_owssvr__1[[#This Row],[End Time]]&gt;W$1, Table_owssvr__1[[#This Row],[End Time]]&lt;=X$1 ),
AND(Table_owssvr__1[[#This Row],[Start time]]&lt;W$1, Table_owssvr__1[[#This Row],[End Time]]&gt;X$1)
)</f>
        <v>1</v>
      </c>
      <c r="X1338" s="7">
        <f>1*OR(
AND(Table_owssvr__1[[#This Row],[Start time]]&gt;=X$1, Table_owssvr__1[[#This Row],[Start time]]&lt;Y$1),
AND(Table_owssvr__1[[#This Row],[End Time]]&gt;X$1, Table_owssvr__1[[#This Row],[End Time]]&lt;=Y$1 ),
AND(Table_owssvr__1[[#This Row],[Start time]]&lt;X$1, Table_owssvr__1[[#This Row],[End Time]]&gt;Y$1)
)</f>
        <v>1</v>
      </c>
      <c r="Y1338" s="7">
        <f>1*OR(
AND(Table_owssvr__1[[#This Row],[Start time]]&gt;=Y$1, Table_owssvr__1[[#This Row],[Start time]]&lt;Z$1),
AND(Table_owssvr__1[[#This Row],[End Time]]&gt;Y$1, Table_owssvr__1[[#This Row],[End Time]]&lt;=Z$1 ),
AND(Table_owssvr__1[[#This Row],[Start time]]&lt;Y$1, Table_owssvr__1[[#This Row],[End Time]]&gt;Z$1)
)</f>
        <v>0</v>
      </c>
      <c r="Z1338" s="7">
        <f>1*OR(
AND(Table_owssvr__1[[#This Row],[Start time]]&gt;=Z$1, Table_owssvr__1[[#This Row],[Start time]]&lt;AA$1),
AND(Table_owssvr__1[[#This Row],[End Time]]&gt;Z$1, Table_owssvr__1[[#This Row],[End Time]]&lt;=AA$1 ),
AND(Table_owssvr__1[[#This Row],[Start time]]&lt;Z$1, Table_owssvr__1[[#This Row],[End Time]]&gt;AA$1)
)</f>
        <v>0</v>
      </c>
      <c r="AA1338" s="7">
        <f>1*OR(
AND(Table_owssvr__1[[#This Row],[Start time]]&gt;=AA$1, Table_owssvr__1[[#This Row],[Start time]]&lt;AB$1),
AND(Table_owssvr__1[[#This Row],[End Time]]&gt;AA$1, Table_owssvr__1[[#This Row],[End Time]]&lt;=AB$1 ),
AND(Table_owssvr__1[[#This Row],[Start time]]&lt;AA$1, Table_owssvr__1[[#This Row],[End Time]]&gt;AB$1)
)</f>
        <v>0</v>
      </c>
      <c r="AB1338" s="7">
        <f>1*OR(
AND(Table_owssvr__1[[#This Row],[Start time]]&gt;=AB$1, Table_owssvr__1[[#This Row],[Start time]]&lt;AC$1),
AND(Table_owssvr__1[[#This Row],[End Time]]&gt;AB$1, Table_owssvr__1[[#This Row],[End Time]]&lt;=AC$1 ),
AND(Table_owssvr__1[[#This Row],[Start time]]&lt;AB$1, Table_owssvr__1[[#This Row],[End Time]]&gt;AC$1)
)</f>
        <v>0</v>
      </c>
      <c r="AC1338" s="7">
        <f>1*OR(
AND(Table_owssvr__1[[#This Row],[Start time]]&gt;=AC$1, Table_owssvr__1[[#This Row],[Start time]]&lt;AD$1),
AND(Table_owssvr__1[[#This Row],[End Time]]&gt;AC$1, Table_owssvr__1[[#This Row],[End Time]]&lt;=AD$1 ),
AND(Table_owssvr__1[[#This Row],[Start time]]&lt;AC$1, Table_owssvr__1[[#This Row],[End Time]]&gt;AD$1)
)</f>
        <v>0</v>
      </c>
      <c r="AD1338" s="7">
        <f>1*OR(
AND(Table_owssvr__1[[#This Row],[Start time]]&gt;=AD$1, Table_owssvr__1[[#This Row],[Start time]]&lt;AE$1),
AND(Table_owssvr__1[[#This Row],[End Time]]&gt;AD$1, Table_owssvr__1[[#This Row],[End Time]]&lt;=AE$1 ),
AND(Table_owssvr__1[[#This Row],[Start time]]&lt;AD$1, Table_owssvr__1[[#This Row],[End Time]]&gt;AE$1)
)</f>
        <v>0</v>
      </c>
      <c r="AE1338" s="7">
        <f>1*OR(
AND(Table_owssvr__1[[#This Row],[Start time]]&gt;=AE$1, Table_owssvr__1[[#This Row],[Start time]]&lt;AF$1),
AND(Table_owssvr__1[[#This Row],[End Time]]&gt;AE$1, Table_owssvr__1[[#This Row],[End Time]]&lt;=AF$1 ),
AND(Table_owssvr__1[[#This Row],[Start time]]&lt;AE$1, Table_owssvr__1[[#This Row],[End Time]]&gt;AF$1)
)</f>
        <v>0</v>
      </c>
    </row>
    <row r="1339" spans="1:31" x14ac:dyDescent="0.25">
      <c r="A1339" s="2"/>
      <c r="B1339" s="3" t="s">
        <v>656</v>
      </c>
      <c r="C1339" s="3" t="s">
        <v>18</v>
      </c>
      <c r="D1339" s="3" t="s">
        <v>22</v>
      </c>
      <c r="E1339" s="1" t="s">
        <v>939</v>
      </c>
      <c r="F1339" s="4">
        <v>42439.652777777781</v>
      </c>
      <c r="G1339" s="4">
        <v>42439.659722222219</v>
      </c>
      <c r="H1339" s="4">
        <v>42439.656585648147</v>
      </c>
      <c r="I1339" s="3" t="s">
        <v>18</v>
      </c>
      <c r="J1339" s="2" t="s">
        <v>17</v>
      </c>
      <c r="K1339" s="2" t="s">
        <v>16</v>
      </c>
      <c r="L1339" t="b">
        <f>LEFT(Table_owssvr__1[[#This Row],[Person''s Name]],4)=LEFT(Table_owssvr__1[[#This Row],[Modified By]],4)</f>
        <v>1</v>
      </c>
      <c r="M1339" t="b">
        <f>Table_owssvr__1[[#This Row],[Modified]]&gt;Table_owssvr__1[[#This Row],[Start Date and Time]]</f>
        <v>1</v>
      </c>
      <c r="N1339">
        <f>(Table_owssvr__1[[#This Row],[End Date and Time]]-Table_owssvr__1[[#This Row],[Start Date and Time]])*24</f>
        <v>0.16666666651144624</v>
      </c>
      <c r="O1339" s="5">
        <f>INT(Table_owssvr__1[[#This Row],[Start Date and Time]])</f>
        <v>42439</v>
      </c>
      <c r="P1339" s="6">
        <f>DATE(YEAR(Table_owssvr__1[[#This Row],[Date]]),MONTH(Table_owssvr__1[[#This Row],[Date]]),1)</f>
        <v>42430</v>
      </c>
      <c r="Q1339" s="9">
        <f>ROUND(24*(Table_owssvr__1[[#This Row],[Start Date and Time]]-INT(Table_owssvr__1[[#This Row],[Start Date and Time]])),2)</f>
        <v>15.67</v>
      </c>
      <c r="R1339" s="9">
        <f>ROUND(24*(Table_owssvr__1[[#This Row],[End Date and Time]]-INT(Table_owssvr__1[[#This Row],[End Date and Time]])),2)</f>
        <v>15.83</v>
      </c>
      <c r="S1339" s="7">
        <f>1*OR(
AND(Table_owssvr__1[[#This Row],[Start time]]&gt;=S$1, Table_owssvr__1[[#This Row],[Start time]]&lt;T$1),
AND(Table_owssvr__1[[#This Row],[End Time]]&gt;S$1, Table_owssvr__1[[#This Row],[End Time]]&lt;=T$1 ),
AND(Table_owssvr__1[[#This Row],[Start time]]&lt;S$1, Table_owssvr__1[[#This Row],[End Time]]&gt;T$1)
)</f>
        <v>0</v>
      </c>
      <c r="T1339" s="7">
        <f>1*OR(
AND(Table_owssvr__1[[#This Row],[Start time]]&gt;=T$1, Table_owssvr__1[[#This Row],[Start time]]&lt;U$1),
AND(Table_owssvr__1[[#This Row],[End Time]]&gt;T$1, Table_owssvr__1[[#This Row],[End Time]]&lt;=U$1 ),
AND(Table_owssvr__1[[#This Row],[Start time]]&lt;T$1, Table_owssvr__1[[#This Row],[End Time]]&gt;U$1)
)</f>
        <v>0</v>
      </c>
      <c r="U1339" s="7">
        <f>1*OR(
AND(Table_owssvr__1[[#This Row],[Start time]]&gt;=U$1, Table_owssvr__1[[#This Row],[Start time]]&lt;V$1),
AND(Table_owssvr__1[[#This Row],[End Time]]&gt;U$1, Table_owssvr__1[[#This Row],[End Time]]&lt;=V$1 ),
AND(Table_owssvr__1[[#This Row],[Start time]]&lt;U$1, Table_owssvr__1[[#This Row],[End Time]]&gt;V$1)
)</f>
        <v>0</v>
      </c>
      <c r="V1339" s="7">
        <f>1*OR(
AND(Table_owssvr__1[[#This Row],[Start time]]&gt;=V$1, Table_owssvr__1[[#This Row],[Start time]]&lt;W$1),
AND(Table_owssvr__1[[#This Row],[End Time]]&gt;V$1, Table_owssvr__1[[#This Row],[End Time]]&lt;=W$1 ),
AND(Table_owssvr__1[[#This Row],[Start time]]&lt;V$1, Table_owssvr__1[[#This Row],[End Time]]&gt;W$1)
)</f>
        <v>0</v>
      </c>
      <c r="W1339" s="7">
        <f>1*OR(
AND(Table_owssvr__1[[#This Row],[Start time]]&gt;=W$1, Table_owssvr__1[[#This Row],[Start time]]&lt;X$1),
AND(Table_owssvr__1[[#This Row],[End Time]]&gt;W$1, Table_owssvr__1[[#This Row],[End Time]]&lt;=X$1 ),
AND(Table_owssvr__1[[#This Row],[Start time]]&lt;W$1, Table_owssvr__1[[#This Row],[End Time]]&gt;X$1)
)</f>
        <v>0</v>
      </c>
      <c r="X1339" s="7">
        <f>1*OR(
AND(Table_owssvr__1[[#This Row],[Start time]]&gt;=X$1, Table_owssvr__1[[#This Row],[Start time]]&lt;Y$1),
AND(Table_owssvr__1[[#This Row],[End Time]]&gt;X$1, Table_owssvr__1[[#This Row],[End Time]]&lt;=Y$1 ),
AND(Table_owssvr__1[[#This Row],[Start time]]&lt;X$1, Table_owssvr__1[[#This Row],[End Time]]&gt;Y$1)
)</f>
        <v>0</v>
      </c>
      <c r="Y1339" s="7">
        <f>1*OR(
AND(Table_owssvr__1[[#This Row],[Start time]]&gt;=Y$1, Table_owssvr__1[[#This Row],[Start time]]&lt;Z$1),
AND(Table_owssvr__1[[#This Row],[End Time]]&gt;Y$1, Table_owssvr__1[[#This Row],[End Time]]&lt;=Z$1 ),
AND(Table_owssvr__1[[#This Row],[Start time]]&lt;Y$1, Table_owssvr__1[[#This Row],[End Time]]&gt;Z$1)
)</f>
        <v>0</v>
      </c>
      <c r="Z1339" s="7">
        <f>1*OR(
AND(Table_owssvr__1[[#This Row],[Start time]]&gt;=Z$1, Table_owssvr__1[[#This Row],[Start time]]&lt;AA$1),
AND(Table_owssvr__1[[#This Row],[End Time]]&gt;Z$1, Table_owssvr__1[[#This Row],[End Time]]&lt;=AA$1 ),
AND(Table_owssvr__1[[#This Row],[Start time]]&lt;Z$1, Table_owssvr__1[[#This Row],[End Time]]&gt;AA$1)
)</f>
        <v>1</v>
      </c>
      <c r="AA1339" s="7">
        <f>1*OR(
AND(Table_owssvr__1[[#This Row],[Start time]]&gt;=AA$1, Table_owssvr__1[[#This Row],[Start time]]&lt;AB$1),
AND(Table_owssvr__1[[#This Row],[End Time]]&gt;AA$1, Table_owssvr__1[[#This Row],[End Time]]&lt;=AB$1 ),
AND(Table_owssvr__1[[#This Row],[Start time]]&lt;AA$1, Table_owssvr__1[[#This Row],[End Time]]&gt;AB$1)
)</f>
        <v>0</v>
      </c>
      <c r="AB1339" s="7">
        <f>1*OR(
AND(Table_owssvr__1[[#This Row],[Start time]]&gt;=AB$1, Table_owssvr__1[[#This Row],[Start time]]&lt;AC$1),
AND(Table_owssvr__1[[#This Row],[End Time]]&gt;AB$1, Table_owssvr__1[[#This Row],[End Time]]&lt;=AC$1 ),
AND(Table_owssvr__1[[#This Row],[Start time]]&lt;AB$1, Table_owssvr__1[[#This Row],[End Time]]&gt;AC$1)
)</f>
        <v>0</v>
      </c>
      <c r="AC1339" s="7">
        <f>1*OR(
AND(Table_owssvr__1[[#This Row],[Start time]]&gt;=AC$1, Table_owssvr__1[[#This Row],[Start time]]&lt;AD$1),
AND(Table_owssvr__1[[#This Row],[End Time]]&gt;AC$1, Table_owssvr__1[[#This Row],[End Time]]&lt;=AD$1 ),
AND(Table_owssvr__1[[#This Row],[Start time]]&lt;AC$1, Table_owssvr__1[[#This Row],[End Time]]&gt;AD$1)
)</f>
        <v>0</v>
      </c>
      <c r="AD1339" s="7">
        <f>1*OR(
AND(Table_owssvr__1[[#This Row],[Start time]]&gt;=AD$1, Table_owssvr__1[[#This Row],[Start time]]&lt;AE$1),
AND(Table_owssvr__1[[#This Row],[End Time]]&gt;AD$1, Table_owssvr__1[[#This Row],[End Time]]&lt;=AE$1 ),
AND(Table_owssvr__1[[#This Row],[Start time]]&lt;AD$1, Table_owssvr__1[[#This Row],[End Time]]&gt;AE$1)
)</f>
        <v>0</v>
      </c>
      <c r="AE1339" s="7">
        <f>1*OR(
AND(Table_owssvr__1[[#This Row],[Start time]]&gt;=AE$1, Table_owssvr__1[[#This Row],[Start time]]&lt;AF$1),
AND(Table_owssvr__1[[#This Row],[End Time]]&gt;AE$1, Table_owssvr__1[[#This Row],[End Time]]&lt;=AF$1 ),
AND(Table_owssvr__1[[#This Row],[Start time]]&lt;AE$1, Table_owssvr__1[[#This Row],[End Time]]&gt;AF$1)
)</f>
        <v>0</v>
      </c>
    </row>
    <row r="1340" spans="1:31" x14ac:dyDescent="0.25">
      <c r="A1340" s="2"/>
      <c r="B1340" s="3" t="s">
        <v>656</v>
      </c>
      <c r="C1340" s="3" t="s">
        <v>89</v>
      </c>
      <c r="D1340" s="3" t="s">
        <v>22</v>
      </c>
      <c r="E1340" s="1" t="s">
        <v>940</v>
      </c>
      <c r="F1340" s="4">
        <v>42439.652777777781</v>
      </c>
      <c r="G1340" s="4">
        <v>42439.659722222219</v>
      </c>
      <c r="H1340" s="4">
        <v>42439.657453703701</v>
      </c>
      <c r="I1340" s="3" t="s">
        <v>89</v>
      </c>
      <c r="J1340" s="2" t="s">
        <v>17</v>
      </c>
      <c r="K1340" s="2" t="s">
        <v>16</v>
      </c>
      <c r="L1340" t="b">
        <f>LEFT(Table_owssvr__1[[#This Row],[Person''s Name]],4)=LEFT(Table_owssvr__1[[#This Row],[Modified By]],4)</f>
        <v>1</v>
      </c>
      <c r="M1340" t="b">
        <f>Table_owssvr__1[[#This Row],[Modified]]&gt;Table_owssvr__1[[#This Row],[Start Date and Time]]</f>
        <v>1</v>
      </c>
      <c r="N1340">
        <f>(Table_owssvr__1[[#This Row],[End Date and Time]]-Table_owssvr__1[[#This Row],[Start Date and Time]])*24</f>
        <v>0.16666666651144624</v>
      </c>
      <c r="O1340" s="5">
        <f>INT(Table_owssvr__1[[#This Row],[Start Date and Time]])</f>
        <v>42439</v>
      </c>
      <c r="P1340" s="6">
        <f>DATE(YEAR(Table_owssvr__1[[#This Row],[Date]]),MONTH(Table_owssvr__1[[#This Row],[Date]]),1)</f>
        <v>42430</v>
      </c>
      <c r="Q1340" s="9">
        <f>ROUND(24*(Table_owssvr__1[[#This Row],[Start Date and Time]]-INT(Table_owssvr__1[[#This Row],[Start Date and Time]])),2)</f>
        <v>15.67</v>
      </c>
      <c r="R1340" s="9">
        <f>ROUND(24*(Table_owssvr__1[[#This Row],[End Date and Time]]-INT(Table_owssvr__1[[#This Row],[End Date and Time]])),2)</f>
        <v>15.83</v>
      </c>
      <c r="S1340" s="7">
        <f>1*OR(
AND(Table_owssvr__1[[#This Row],[Start time]]&gt;=S$1, Table_owssvr__1[[#This Row],[Start time]]&lt;T$1),
AND(Table_owssvr__1[[#This Row],[End Time]]&gt;S$1, Table_owssvr__1[[#This Row],[End Time]]&lt;=T$1 ),
AND(Table_owssvr__1[[#This Row],[Start time]]&lt;S$1, Table_owssvr__1[[#This Row],[End Time]]&gt;T$1)
)</f>
        <v>0</v>
      </c>
      <c r="T1340" s="7">
        <f>1*OR(
AND(Table_owssvr__1[[#This Row],[Start time]]&gt;=T$1, Table_owssvr__1[[#This Row],[Start time]]&lt;U$1),
AND(Table_owssvr__1[[#This Row],[End Time]]&gt;T$1, Table_owssvr__1[[#This Row],[End Time]]&lt;=U$1 ),
AND(Table_owssvr__1[[#This Row],[Start time]]&lt;T$1, Table_owssvr__1[[#This Row],[End Time]]&gt;U$1)
)</f>
        <v>0</v>
      </c>
      <c r="U1340" s="7">
        <f>1*OR(
AND(Table_owssvr__1[[#This Row],[Start time]]&gt;=U$1, Table_owssvr__1[[#This Row],[Start time]]&lt;V$1),
AND(Table_owssvr__1[[#This Row],[End Time]]&gt;U$1, Table_owssvr__1[[#This Row],[End Time]]&lt;=V$1 ),
AND(Table_owssvr__1[[#This Row],[Start time]]&lt;U$1, Table_owssvr__1[[#This Row],[End Time]]&gt;V$1)
)</f>
        <v>0</v>
      </c>
      <c r="V1340" s="7">
        <f>1*OR(
AND(Table_owssvr__1[[#This Row],[Start time]]&gt;=V$1, Table_owssvr__1[[#This Row],[Start time]]&lt;W$1),
AND(Table_owssvr__1[[#This Row],[End Time]]&gt;V$1, Table_owssvr__1[[#This Row],[End Time]]&lt;=W$1 ),
AND(Table_owssvr__1[[#This Row],[Start time]]&lt;V$1, Table_owssvr__1[[#This Row],[End Time]]&gt;W$1)
)</f>
        <v>0</v>
      </c>
      <c r="W1340" s="7">
        <f>1*OR(
AND(Table_owssvr__1[[#This Row],[Start time]]&gt;=W$1, Table_owssvr__1[[#This Row],[Start time]]&lt;X$1),
AND(Table_owssvr__1[[#This Row],[End Time]]&gt;W$1, Table_owssvr__1[[#This Row],[End Time]]&lt;=X$1 ),
AND(Table_owssvr__1[[#This Row],[Start time]]&lt;W$1, Table_owssvr__1[[#This Row],[End Time]]&gt;X$1)
)</f>
        <v>0</v>
      </c>
      <c r="X1340" s="7">
        <f>1*OR(
AND(Table_owssvr__1[[#This Row],[Start time]]&gt;=X$1, Table_owssvr__1[[#This Row],[Start time]]&lt;Y$1),
AND(Table_owssvr__1[[#This Row],[End Time]]&gt;X$1, Table_owssvr__1[[#This Row],[End Time]]&lt;=Y$1 ),
AND(Table_owssvr__1[[#This Row],[Start time]]&lt;X$1, Table_owssvr__1[[#This Row],[End Time]]&gt;Y$1)
)</f>
        <v>0</v>
      </c>
      <c r="Y1340" s="7">
        <f>1*OR(
AND(Table_owssvr__1[[#This Row],[Start time]]&gt;=Y$1, Table_owssvr__1[[#This Row],[Start time]]&lt;Z$1),
AND(Table_owssvr__1[[#This Row],[End Time]]&gt;Y$1, Table_owssvr__1[[#This Row],[End Time]]&lt;=Z$1 ),
AND(Table_owssvr__1[[#This Row],[Start time]]&lt;Y$1, Table_owssvr__1[[#This Row],[End Time]]&gt;Z$1)
)</f>
        <v>0</v>
      </c>
      <c r="Z1340" s="7">
        <f>1*OR(
AND(Table_owssvr__1[[#This Row],[Start time]]&gt;=Z$1, Table_owssvr__1[[#This Row],[Start time]]&lt;AA$1),
AND(Table_owssvr__1[[#This Row],[End Time]]&gt;Z$1, Table_owssvr__1[[#This Row],[End Time]]&lt;=AA$1 ),
AND(Table_owssvr__1[[#This Row],[Start time]]&lt;Z$1, Table_owssvr__1[[#This Row],[End Time]]&gt;AA$1)
)</f>
        <v>1</v>
      </c>
      <c r="AA1340" s="7">
        <f>1*OR(
AND(Table_owssvr__1[[#This Row],[Start time]]&gt;=AA$1, Table_owssvr__1[[#This Row],[Start time]]&lt;AB$1),
AND(Table_owssvr__1[[#This Row],[End Time]]&gt;AA$1, Table_owssvr__1[[#This Row],[End Time]]&lt;=AB$1 ),
AND(Table_owssvr__1[[#This Row],[Start time]]&lt;AA$1, Table_owssvr__1[[#This Row],[End Time]]&gt;AB$1)
)</f>
        <v>0</v>
      </c>
      <c r="AB1340" s="7">
        <f>1*OR(
AND(Table_owssvr__1[[#This Row],[Start time]]&gt;=AB$1, Table_owssvr__1[[#This Row],[Start time]]&lt;AC$1),
AND(Table_owssvr__1[[#This Row],[End Time]]&gt;AB$1, Table_owssvr__1[[#This Row],[End Time]]&lt;=AC$1 ),
AND(Table_owssvr__1[[#This Row],[Start time]]&lt;AB$1, Table_owssvr__1[[#This Row],[End Time]]&gt;AC$1)
)</f>
        <v>0</v>
      </c>
      <c r="AC1340" s="7">
        <f>1*OR(
AND(Table_owssvr__1[[#This Row],[Start time]]&gt;=AC$1, Table_owssvr__1[[#This Row],[Start time]]&lt;AD$1),
AND(Table_owssvr__1[[#This Row],[End Time]]&gt;AC$1, Table_owssvr__1[[#This Row],[End Time]]&lt;=AD$1 ),
AND(Table_owssvr__1[[#This Row],[Start time]]&lt;AC$1, Table_owssvr__1[[#This Row],[End Time]]&gt;AD$1)
)</f>
        <v>0</v>
      </c>
      <c r="AD1340" s="7">
        <f>1*OR(
AND(Table_owssvr__1[[#This Row],[Start time]]&gt;=AD$1, Table_owssvr__1[[#This Row],[Start time]]&lt;AE$1),
AND(Table_owssvr__1[[#This Row],[End Time]]&gt;AD$1, Table_owssvr__1[[#This Row],[End Time]]&lt;=AE$1 ),
AND(Table_owssvr__1[[#This Row],[Start time]]&lt;AD$1, Table_owssvr__1[[#This Row],[End Time]]&gt;AE$1)
)</f>
        <v>0</v>
      </c>
      <c r="AE1340" s="7">
        <f>1*OR(
AND(Table_owssvr__1[[#This Row],[Start time]]&gt;=AE$1, Table_owssvr__1[[#This Row],[Start time]]&lt;AF$1),
AND(Table_owssvr__1[[#This Row],[End Time]]&gt;AE$1, Table_owssvr__1[[#This Row],[End Time]]&lt;=AF$1 ),
AND(Table_owssvr__1[[#This Row],[Start time]]&lt;AE$1, Table_owssvr__1[[#This Row],[End Time]]&gt;AF$1)
)</f>
        <v>0</v>
      </c>
    </row>
    <row r="1341" spans="1:31" x14ac:dyDescent="0.25">
      <c r="A1341" s="2"/>
      <c r="B1341" s="3" t="s">
        <v>480</v>
      </c>
      <c r="C1341" s="3" t="s">
        <v>448</v>
      </c>
      <c r="D1341" s="3" t="s">
        <v>25</v>
      </c>
      <c r="E1341" s="1" t="s">
        <v>933</v>
      </c>
      <c r="F1341" s="4">
        <v>42439.513888888891</v>
      </c>
      <c r="G1341" s="4">
        <v>42439.666666666664</v>
      </c>
      <c r="H1341" s="4">
        <v>42439.665625000001</v>
      </c>
      <c r="I1341" s="3" t="s">
        <v>448</v>
      </c>
      <c r="J1341" s="2" t="s">
        <v>17</v>
      </c>
      <c r="K1341" s="2" t="s">
        <v>16</v>
      </c>
      <c r="L1341" t="b">
        <f>LEFT(Table_owssvr__1[[#This Row],[Person''s Name]],4)=LEFT(Table_owssvr__1[[#This Row],[Modified By]],4)</f>
        <v>1</v>
      </c>
      <c r="M1341" t="b">
        <f>Table_owssvr__1[[#This Row],[Modified]]&gt;Table_owssvr__1[[#This Row],[Start Date and Time]]</f>
        <v>1</v>
      </c>
      <c r="N1341">
        <f>(Table_owssvr__1[[#This Row],[End Date and Time]]-Table_owssvr__1[[#This Row],[Start Date and Time]])*24</f>
        <v>3.6666666665696539</v>
      </c>
      <c r="O1341" s="5">
        <f>INT(Table_owssvr__1[[#This Row],[Start Date and Time]])</f>
        <v>42439</v>
      </c>
      <c r="P1341" s="6">
        <f>DATE(YEAR(Table_owssvr__1[[#This Row],[Date]]),MONTH(Table_owssvr__1[[#This Row],[Date]]),1)</f>
        <v>42430</v>
      </c>
      <c r="Q1341" s="9">
        <f>ROUND(24*(Table_owssvr__1[[#This Row],[Start Date and Time]]-INT(Table_owssvr__1[[#This Row],[Start Date and Time]])),2)</f>
        <v>12.33</v>
      </c>
      <c r="R1341" s="9">
        <f>ROUND(24*(Table_owssvr__1[[#This Row],[End Date and Time]]-INT(Table_owssvr__1[[#This Row],[End Date and Time]])),2)</f>
        <v>16</v>
      </c>
      <c r="S1341" s="7">
        <f>1*OR(
AND(Table_owssvr__1[[#This Row],[Start time]]&gt;=S$1, Table_owssvr__1[[#This Row],[Start time]]&lt;T$1),
AND(Table_owssvr__1[[#This Row],[End Time]]&gt;S$1, Table_owssvr__1[[#This Row],[End Time]]&lt;=T$1 ),
AND(Table_owssvr__1[[#This Row],[Start time]]&lt;S$1, Table_owssvr__1[[#This Row],[End Time]]&gt;T$1)
)</f>
        <v>0</v>
      </c>
      <c r="T1341" s="7">
        <f>1*OR(
AND(Table_owssvr__1[[#This Row],[Start time]]&gt;=T$1, Table_owssvr__1[[#This Row],[Start time]]&lt;U$1),
AND(Table_owssvr__1[[#This Row],[End Time]]&gt;T$1, Table_owssvr__1[[#This Row],[End Time]]&lt;=U$1 ),
AND(Table_owssvr__1[[#This Row],[Start time]]&lt;T$1, Table_owssvr__1[[#This Row],[End Time]]&gt;U$1)
)</f>
        <v>0</v>
      </c>
      <c r="U1341" s="7">
        <f>1*OR(
AND(Table_owssvr__1[[#This Row],[Start time]]&gt;=U$1, Table_owssvr__1[[#This Row],[Start time]]&lt;V$1),
AND(Table_owssvr__1[[#This Row],[End Time]]&gt;U$1, Table_owssvr__1[[#This Row],[End Time]]&lt;=V$1 ),
AND(Table_owssvr__1[[#This Row],[Start time]]&lt;U$1, Table_owssvr__1[[#This Row],[End Time]]&gt;V$1)
)</f>
        <v>0</v>
      </c>
      <c r="V1341" s="7">
        <f>1*OR(
AND(Table_owssvr__1[[#This Row],[Start time]]&gt;=V$1, Table_owssvr__1[[#This Row],[Start time]]&lt;W$1),
AND(Table_owssvr__1[[#This Row],[End Time]]&gt;V$1, Table_owssvr__1[[#This Row],[End Time]]&lt;=W$1 ),
AND(Table_owssvr__1[[#This Row],[Start time]]&lt;V$1, Table_owssvr__1[[#This Row],[End Time]]&gt;W$1)
)</f>
        <v>0</v>
      </c>
      <c r="W1341" s="7">
        <f>1*OR(
AND(Table_owssvr__1[[#This Row],[Start time]]&gt;=W$1, Table_owssvr__1[[#This Row],[Start time]]&lt;X$1),
AND(Table_owssvr__1[[#This Row],[End Time]]&gt;W$1, Table_owssvr__1[[#This Row],[End Time]]&lt;=X$1 ),
AND(Table_owssvr__1[[#This Row],[Start time]]&lt;W$1, Table_owssvr__1[[#This Row],[End Time]]&gt;X$1)
)</f>
        <v>1</v>
      </c>
      <c r="X1341" s="7">
        <f>1*OR(
AND(Table_owssvr__1[[#This Row],[Start time]]&gt;=X$1, Table_owssvr__1[[#This Row],[Start time]]&lt;Y$1),
AND(Table_owssvr__1[[#This Row],[End Time]]&gt;X$1, Table_owssvr__1[[#This Row],[End Time]]&lt;=Y$1 ),
AND(Table_owssvr__1[[#This Row],[Start time]]&lt;X$1, Table_owssvr__1[[#This Row],[End Time]]&gt;Y$1)
)</f>
        <v>1</v>
      </c>
      <c r="Y1341" s="7">
        <f>1*OR(
AND(Table_owssvr__1[[#This Row],[Start time]]&gt;=Y$1, Table_owssvr__1[[#This Row],[Start time]]&lt;Z$1),
AND(Table_owssvr__1[[#This Row],[End Time]]&gt;Y$1, Table_owssvr__1[[#This Row],[End Time]]&lt;=Z$1 ),
AND(Table_owssvr__1[[#This Row],[Start time]]&lt;Y$1, Table_owssvr__1[[#This Row],[End Time]]&gt;Z$1)
)</f>
        <v>1</v>
      </c>
      <c r="Z1341" s="7">
        <f>1*OR(
AND(Table_owssvr__1[[#This Row],[Start time]]&gt;=Z$1, Table_owssvr__1[[#This Row],[Start time]]&lt;AA$1),
AND(Table_owssvr__1[[#This Row],[End Time]]&gt;Z$1, Table_owssvr__1[[#This Row],[End Time]]&lt;=AA$1 ),
AND(Table_owssvr__1[[#This Row],[Start time]]&lt;Z$1, Table_owssvr__1[[#This Row],[End Time]]&gt;AA$1)
)</f>
        <v>1</v>
      </c>
      <c r="AA1341" s="7">
        <f>1*OR(
AND(Table_owssvr__1[[#This Row],[Start time]]&gt;=AA$1, Table_owssvr__1[[#This Row],[Start time]]&lt;AB$1),
AND(Table_owssvr__1[[#This Row],[End Time]]&gt;AA$1, Table_owssvr__1[[#This Row],[End Time]]&lt;=AB$1 ),
AND(Table_owssvr__1[[#This Row],[Start time]]&lt;AA$1, Table_owssvr__1[[#This Row],[End Time]]&gt;AB$1)
)</f>
        <v>0</v>
      </c>
      <c r="AB1341" s="7">
        <f>1*OR(
AND(Table_owssvr__1[[#This Row],[Start time]]&gt;=AB$1, Table_owssvr__1[[#This Row],[Start time]]&lt;AC$1),
AND(Table_owssvr__1[[#This Row],[End Time]]&gt;AB$1, Table_owssvr__1[[#This Row],[End Time]]&lt;=AC$1 ),
AND(Table_owssvr__1[[#This Row],[Start time]]&lt;AB$1, Table_owssvr__1[[#This Row],[End Time]]&gt;AC$1)
)</f>
        <v>0</v>
      </c>
      <c r="AC1341" s="7">
        <f>1*OR(
AND(Table_owssvr__1[[#This Row],[Start time]]&gt;=AC$1, Table_owssvr__1[[#This Row],[Start time]]&lt;AD$1),
AND(Table_owssvr__1[[#This Row],[End Time]]&gt;AC$1, Table_owssvr__1[[#This Row],[End Time]]&lt;=AD$1 ),
AND(Table_owssvr__1[[#This Row],[Start time]]&lt;AC$1, Table_owssvr__1[[#This Row],[End Time]]&gt;AD$1)
)</f>
        <v>0</v>
      </c>
      <c r="AD1341" s="7">
        <f>1*OR(
AND(Table_owssvr__1[[#This Row],[Start time]]&gt;=AD$1, Table_owssvr__1[[#This Row],[Start time]]&lt;AE$1),
AND(Table_owssvr__1[[#This Row],[End Time]]&gt;AD$1, Table_owssvr__1[[#This Row],[End Time]]&lt;=AE$1 ),
AND(Table_owssvr__1[[#This Row],[Start time]]&lt;AD$1, Table_owssvr__1[[#This Row],[End Time]]&gt;AE$1)
)</f>
        <v>0</v>
      </c>
      <c r="AE1341" s="7">
        <f>1*OR(
AND(Table_owssvr__1[[#This Row],[Start time]]&gt;=AE$1, Table_owssvr__1[[#This Row],[Start time]]&lt;AF$1),
AND(Table_owssvr__1[[#This Row],[End Time]]&gt;AE$1, Table_owssvr__1[[#This Row],[End Time]]&lt;=AF$1 ),
AND(Table_owssvr__1[[#This Row],[Start time]]&lt;AE$1, Table_owssvr__1[[#This Row],[End Time]]&gt;AF$1)
)</f>
        <v>0</v>
      </c>
    </row>
    <row r="1342" spans="1:31" x14ac:dyDescent="0.25">
      <c r="A1342" s="2"/>
      <c r="B1342" s="3" t="s">
        <v>480</v>
      </c>
      <c r="C1342" s="3" t="s">
        <v>346</v>
      </c>
      <c r="D1342" s="3" t="s">
        <v>25</v>
      </c>
      <c r="E1342" s="1" t="s">
        <v>941</v>
      </c>
      <c r="F1342" s="4">
        <v>42439.541666666664</v>
      </c>
      <c r="G1342" s="4">
        <v>42439.583333333336</v>
      </c>
      <c r="H1342" s="4">
        <v>42439.676064814812</v>
      </c>
      <c r="I1342" s="3" t="s">
        <v>346</v>
      </c>
      <c r="J1342" s="2" t="s">
        <v>17</v>
      </c>
      <c r="K1342" s="2" t="s">
        <v>16</v>
      </c>
      <c r="L1342" t="b">
        <f>LEFT(Table_owssvr__1[[#This Row],[Person''s Name]],4)=LEFT(Table_owssvr__1[[#This Row],[Modified By]],4)</f>
        <v>1</v>
      </c>
      <c r="M1342" t="b">
        <f>Table_owssvr__1[[#This Row],[Modified]]&gt;Table_owssvr__1[[#This Row],[Start Date and Time]]</f>
        <v>1</v>
      </c>
      <c r="N1342">
        <f>(Table_owssvr__1[[#This Row],[End Date and Time]]-Table_owssvr__1[[#This Row],[Start Date and Time]])*24</f>
        <v>1.0000000001164153</v>
      </c>
      <c r="O1342" s="5">
        <f>INT(Table_owssvr__1[[#This Row],[Start Date and Time]])</f>
        <v>42439</v>
      </c>
      <c r="P1342" s="6">
        <f>DATE(YEAR(Table_owssvr__1[[#This Row],[Date]]),MONTH(Table_owssvr__1[[#This Row],[Date]]),1)</f>
        <v>42430</v>
      </c>
      <c r="Q1342" s="9">
        <f>ROUND(24*(Table_owssvr__1[[#This Row],[Start Date and Time]]-INT(Table_owssvr__1[[#This Row],[Start Date and Time]])),2)</f>
        <v>13</v>
      </c>
      <c r="R1342" s="9">
        <f>ROUND(24*(Table_owssvr__1[[#This Row],[End Date and Time]]-INT(Table_owssvr__1[[#This Row],[End Date and Time]])),2)</f>
        <v>14</v>
      </c>
      <c r="S1342" s="7">
        <f>1*OR(
AND(Table_owssvr__1[[#This Row],[Start time]]&gt;=S$1, Table_owssvr__1[[#This Row],[Start time]]&lt;T$1),
AND(Table_owssvr__1[[#This Row],[End Time]]&gt;S$1, Table_owssvr__1[[#This Row],[End Time]]&lt;=T$1 ),
AND(Table_owssvr__1[[#This Row],[Start time]]&lt;S$1, Table_owssvr__1[[#This Row],[End Time]]&gt;T$1)
)</f>
        <v>0</v>
      </c>
      <c r="T1342" s="7">
        <f>1*OR(
AND(Table_owssvr__1[[#This Row],[Start time]]&gt;=T$1, Table_owssvr__1[[#This Row],[Start time]]&lt;U$1),
AND(Table_owssvr__1[[#This Row],[End Time]]&gt;T$1, Table_owssvr__1[[#This Row],[End Time]]&lt;=U$1 ),
AND(Table_owssvr__1[[#This Row],[Start time]]&lt;T$1, Table_owssvr__1[[#This Row],[End Time]]&gt;U$1)
)</f>
        <v>0</v>
      </c>
      <c r="U1342" s="7">
        <f>1*OR(
AND(Table_owssvr__1[[#This Row],[Start time]]&gt;=U$1, Table_owssvr__1[[#This Row],[Start time]]&lt;V$1),
AND(Table_owssvr__1[[#This Row],[End Time]]&gt;U$1, Table_owssvr__1[[#This Row],[End Time]]&lt;=V$1 ),
AND(Table_owssvr__1[[#This Row],[Start time]]&lt;U$1, Table_owssvr__1[[#This Row],[End Time]]&gt;V$1)
)</f>
        <v>0</v>
      </c>
      <c r="V1342" s="7">
        <f>1*OR(
AND(Table_owssvr__1[[#This Row],[Start time]]&gt;=V$1, Table_owssvr__1[[#This Row],[Start time]]&lt;W$1),
AND(Table_owssvr__1[[#This Row],[End Time]]&gt;V$1, Table_owssvr__1[[#This Row],[End Time]]&lt;=W$1 ),
AND(Table_owssvr__1[[#This Row],[Start time]]&lt;V$1, Table_owssvr__1[[#This Row],[End Time]]&gt;W$1)
)</f>
        <v>0</v>
      </c>
      <c r="W1342" s="7">
        <f>1*OR(
AND(Table_owssvr__1[[#This Row],[Start time]]&gt;=W$1, Table_owssvr__1[[#This Row],[Start time]]&lt;X$1),
AND(Table_owssvr__1[[#This Row],[End Time]]&gt;W$1, Table_owssvr__1[[#This Row],[End Time]]&lt;=X$1 ),
AND(Table_owssvr__1[[#This Row],[Start time]]&lt;W$1, Table_owssvr__1[[#This Row],[End Time]]&gt;X$1)
)</f>
        <v>0</v>
      </c>
      <c r="X1342" s="7">
        <f>1*OR(
AND(Table_owssvr__1[[#This Row],[Start time]]&gt;=X$1, Table_owssvr__1[[#This Row],[Start time]]&lt;Y$1),
AND(Table_owssvr__1[[#This Row],[End Time]]&gt;X$1, Table_owssvr__1[[#This Row],[End Time]]&lt;=Y$1 ),
AND(Table_owssvr__1[[#This Row],[Start time]]&lt;X$1, Table_owssvr__1[[#This Row],[End Time]]&gt;Y$1)
)</f>
        <v>1</v>
      </c>
      <c r="Y1342" s="7">
        <f>1*OR(
AND(Table_owssvr__1[[#This Row],[Start time]]&gt;=Y$1, Table_owssvr__1[[#This Row],[Start time]]&lt;Z$1),
AND(Table_owssvr__1[[#This Row],[End Time]]&gt;Y$1, Table_owssvr__1[[#This Row],[End Time]]&lt;=Z$1 ),
AND(Table_owssvr__1[[#This Row],[Start time]]&lt;Y$1, Table_owssvr__1[[#This Row],[End Time]]&gt;Z$1)
)</f>
        <v>0</v>
      </c>
      <c r="Z1342" s="7">
        <f>1*OR(
AND(Table_owssvr__1[[#This Row],[Start time]]&gt;=Z$1, Table_owssvr__1[[#This Row],[Start time]]&lt;AA$1),
AND(Table_owssvr__1[[#This Row],[End Time]]&gt;Z$1, Table_owssvr__1[[#This Row],[End Time]]&lt;=AA$1 ),
AND(Table_owssvr__1[[#This Row],[Start time]]&lt;Z$1, Table_owssvr__1[[#This Row],[End Time]]&gt;AA$1)
)</f>
        <v>0</v>
      </c>
      <c r="AA1342" s="7">
        <f>1*OR(
AND(Table_owssvr__1[[#This Row],[Start time]]&gt;=AA$1, Table_owssvr__1[[#This Row],[Start time]]&lt;AB$1),
AND(Table_owssvr__1[[#This Row],[End Time]]&gt;AA$1, Table_owssvr__1[[#This Row],[End Time]]&lt;=AB$1 ),
AND(Table_owssvr__1[[#This Row],[Start time]]&lt;AA$1, Table_owssvr__1[[#This Row],[End Time]]&gt;AB$1)
)</f>
        <v>0</v>
      </c>
      <c r="AB1342" s="7">
        <f>1*OR(
AND(Table_owssvr__1[[#This Row],[Start time]]&gt;=AB$1, Table_owssvr__1[[#This Row],[Start time]]&lt;AC$1),
AND(Table_owssvr__1[[#This Row],[End Time]]&gt;AB$1, Table_owssvr__1[[#This Row],[End Time]]&lt;=AC$1 ),
AND(Table_owssvr__1[[#This Row],[Start time]]&lt;AB$1, Table_owssvr__1[[#This Row],[End Time]]&gt;AC$1)
)</f>
        <v>0</v>
      </c>
      <c r="AC1342" s="7">
        <f>1*OR(
AND(Table_owssvr__1[[#This Row],[Start time]]&gt;=AC$1, Table_owssvr__1[[#This Row],[Start time]]&lt;AD$1),
AND(Table_owssvr__1[[#This Row],[End Time]]&gt;AC$1, Table_owssvr__1[[#This Row],[End Time]]&lt;=AD$1 ),
AND(Table_owssvr__1[[#This Row],[Start time]]&lt;AC$1, Table_owssvr__1[[#This Row],[End Time]]&gt;AD$1)
)</f>
        <v>0</v>
      </c>
      <c r="AD1342" s="7">
        <f>1*OR(
AND(Table_owssvr__1[[#This Row],[Start time]]&gt;=AD$1, Table_owssvr__1[[#This Row],[Start time]]&lt;AE$1),
AND(Table_owssvr__1[[#This Row],[End Time]]&gt;AD$1, Table_owssvr__1[[#This Row],[End Time]]&lt;=AE$1 ),
AND(Table_owssvr__1[[#This Row],[Start time]]&lt;AD$1, Table_owssvr__1[[#This Row],[End Time]]&gt;AE$1)
)</f>
        <v>0</v>
      </c>
      <c r="AE1342" s="7">
        <f>1*OR(
AND(Table_owssvr__1[[#This Row],[Start time]]&gt;=AE$1, Table_owssvr__1[[#This Row],[Start time]]&lt;AF$1),
AND(Table_owssvr__1[[#This Row],[End Time]]&gt;AE$1, Table_owssvr__1[[#This Row],[End Time]]&lt;=AF$1 ),
AND(Table_owssvr__1[[#This Row],[Start time]]&lt;AE$1, Table_owssvr__1[[#This Row],[End Time]]&gt;AF$1)
)</f>
        <v>0</v>
      </c>
    </row>
    <row r="1343" spans="1:31" x14ac:dyDescent="0.25">
      <c r="A1343" s="2"/>
      <c r="B1343" s="3" t="s">
        <v>656</v>
      </c>
      <c r="C1343" s="3" t="s">
        <v>36</v>
      </c>
      <c r="D1343" s="3" t="s">
        <v>22</v>
      </c>
      <c r="E1343" s="1" t="s">
        <v>942</v>
      </c>
      <c r="F1343" s="4">
        <v>42439.666666666664</v>
      </c>
      <c r="G1343" s="4">
        <v>42439.677083333336</v>
      </c>
      <c r="H1343" s="4">
        <v>42439.676724537036</v>
      </c>
      <c r="I1343" s="3" t="s">
        <v>36</v>
      </c>
      <c r="J1343" s="2" t="s">
        <v>17</v>
      </c>
      <c r="K1343" s="2" t="s">
        <v>16</v>
      </c>
      <c r="L1343" t="b">
        <f>LEFT(Table_owssvr__1[[#This Row],[Person''s Name]],4)=LEFT(Table_owssvr__1[[#This Row],[Modified By]],4)</f>
        <v>1</v>
      </c>
      <c r="M1343" t="b">
        <f>Table_owssvr__1[[#This Row],[Modified]]&gt;Table_owssvr__1[[#This Row],[Start Date and Time]]</f>
        <v>1</v>
      </c>
      <c r="N1343">
        <f>(Table_owssvr__1[[#This Row],[End Date and Time]]-Table_owssvr__1[[#This Row],[Start Date and Time]])*24</f>
        <v>0.25000000011641532</v>
      </c>
      <c r="O1343" s="5">
        <f>INT(Table_owssvr__1[[#This Row],[Start Date and Time]])</f>
        <v>42439</v>
      </c>
      <c r="P1343" s="6">
        <f>DATE(YEAR(Table_owssvr__1[[#This Row],[Date]]),MONTH(Table_owssvr__1[[#This Row],[Date]]),1)</f>
        <v>42430</v>
      </c>
      <c r="Q1343" s="9">
        <f>ROUND(24*(Table_owssvr__1[[#This Row],[Start Date and Time]]-INT(Table_owssvr__1[[#This Row],[Start Date and Time]])),2)</f>
        <v>16</v>
      </c>
      <c r="R1343" s="9">
        <f>ROUND(24*(Table_owssvr__1[[#This Row],[End Date and Time]]-INT(Table_owssvr__1[[#This Row],[End Date and Time]])),2)</f>
        <v>16.25</v>
      </c>
      <c r="S1343" s="7">
        <f>1*OR(
AND(Table_owssvr__1[[#This Row],[Start time]]&gt;=S$1, Table_owssvr__1[[#This Row],[Start time]]&lt;T$1),
AND(Table_owssvr__1[[#This Row],[End Time]]&gt;S$1, Table_owssvr__1[[#This Row],[End Time]]&lt;=T$1 ),
AND(Table_owssvr__1[[#This Row],[Start time]]&lt;S$1, Table_owssvr__1[[#This Row],[End Time]]&gt;T$1)
)</f>
        <v>0</v>
      </c>
      <c r="T1343" s="7">
        <f>1*OR(
AND(Table_owssvr__1[[#This Row],[Start time]]&gt;=T$1, Table_owssvr__1[[#This Row],[Start time]]&lt;U$1),
AND(Table_owssvr__1[[#This Row],[End Time]]&gt;T$1, Table_owssvr__1[[#This Row],[End Time]]&lt;=U$1 ),
AND(Table_owssvr__1[[#This Row],[Start time]]&lt;T$1, Table_owssvr__1[[#This Row],[End Time]]&gt;U$1)
)</f>
        <v>0</v>
      </c>
      <c r="U1343" s="7">
        <f>1*OR(
AND(Table_owssvr__1[[#This Row],[Start time]]&gt;=U$1, Table_owssvr__1[[#This Row],[Start time]]&lt;V$1),
AND(Table_owssvr__1[[#This Row],[End Time]]&gt;U$1, Table_owssvr__1[[#This Row],[End Time]]&lt;=V$1 ),
AND(Table_owssvr__1[[#This Row],[Start time]]&lt;U$1, Table_owssvr__1[[#This Row],[End Time]]&gt;V$1)
)</f>
        <v>0</v>
      </c>
      <c r="V1343" s="7">
        <f>1*OR(
AND(Table_owssvr__1[[#This Row],[Start time]]&gt;=V$1, Table_owssvr__1[[#This Row],[Start time]]&lt;W$1),
AND(Table_owssvr__1[[#This Row],[End Time]]&gt;V$1, Table_owssvr__1[[#This Row],[End Time]]&lt;=W$1 ),
AND(Table_owssvr__1[[#This Row],[Start time]]&lt;V$1, Table_owssvr__1[[#This Row],[End Time]]&gt;W$1)
)</f>
        <v>0</v>
      </c>
      <c r="W1343" s="7">
        <f>1*OR(
AND(Table_owssvr__1[[#This Row],[Start time]]&gt;=W$1, Table_owssvr__1[[#This Row],[Start time]]&lt;X$1),
AND(Table_owssvr__1[[#This Row],[End Time]]&gt;W$1, Table_owssvr__1[[#This Row],[End Time]]&lt;=X$1 ),
AND(Table_owssvr__1[[#This Row],[Start time]]&lt;W$1, Table_owssvr__1[[#This Row],[End Time]]&gt;X$1)
)</f>
        <v>0</v>
      </c>
      <c r="X1343" s="7">
        <f>1*OR(
AND(Table_owssvr__1[[#This Row],[Start time]]&gt;=X$1, Table_owssvr__1[[#This Row],[Start time]]&lt;Y$1),
AND(Table_owssvr__1[[#This Row],[End Time]]&gt;X$1, Table_owssvr__1[[#This Row],[End Time]]&lt;=Y$1 ),
AND(Table_owssvr__1[[#This Row],[Start time]]&lt;X$1, Table_owssvr__1[[#This Row],[End Time]]&gt;Y$1)
)</f>
        <v>0</v>
      </c>
      <c r="Y1343" s="7">
        <f>1*OR(
AND(Table_owssvr__1[[#This Row],[Start time]]&gt;=Y$1, Table_owssvr__1[[#This Row],[Start time]]&lt;Z$1),
AND(Table_owssvr__1[[#This Row],[End Time]]&gt;Y$1, Table_owssvr__1[[#This Row],[End Time]]&lt;=Z$1 ),
AND(Table_owssvr__1[[#This Row],[Start time]]&lt;Y$1, Table_owssvr__1[[#This Row],[End Time]]&gt;Z$1)
)</f>
        <v>0</v>
      </c>
      <c r="Z1343" s="7">
        <f>1*OR(
AND(Table_owssvr__1[[#This Row],[Start time]]&gt;=Z$1, Table_owssvr__1[[#This Row],[Start time]]&lt;AA$1),
AND(Table_owssvr__1[[#This Row],[End Time]]&gt;Z$1, Table_owssvr__1[[#This Row],[End Time]]&lt;=AA$1 ),
AND(Table_owssvr__1[[#This Row],[Start time]]&lt;Z$1, Table_owssvr__1[[#This Row],[End Time]]&gt;AA$1)
)</f>
        <v>0</v>
      </c>
      <c r="AA1343" s="7">
        <f>1*OR(
AND(Table_owssvr__1[[#This Row],[Start time]]&gt;=AA$1, Table_owssvr__1[[#This Row],[Start time]]&lt;AB$1),
AND(Table_owssvr__1[[#This Row],[End Time]]&gt;AA$1, Table_owssvr__1[[#This Row],[End Time]]&lt;=AB$1 ),
AND(Table_owssvr__1[[#This Row],[Start time]]&lt;AA$1, Table_owssvr__1[[#This Row],[End Time]]&gt;AB$1)
)</f>
        <v>1</v>
      </c>
      <c r="AB1343" s="7">
        <f>1*OR(
AND(Table_owssvr__1[[#This Row],[Start time]]&gt;=AB$1, Table_owssvr__1[[#This Row],[Start time]]&lt;AC$1),
AND(Table_owssvr__1[[#This Row],[End Time]]&gt;AB$1, Table_owssvr__1[[#This Row],[End Time]]&lt;=AC$1 ),
AND(Table_owssvr__1[[#This Row],[Start time]]&lt;AB$1, Table_owssvr__1[[#This Row],[End Time]]&gt;AC$1)
)</f>
        <v>0</v>
      </c>
      <c r="AC1343" s="7">
        <f>1*OR(
AND(Table_owssvr__1[[#This Row],[Start time]]&gt;=AC$1, Table_owssvr__1[[#This Row],[Start time]]&lt;AD$1),
AND(Table_owssvr__1[[#This Row],[End Time]]&gt;AC$1, Table_owssvr__1[[#This Row],[End Time]]&lt;=AD$1 ),
AND(Table_owssvr__1[[#This Row],[Start time]]&lt;AC$1, Table_owssvr__1[[#This Row],[End Time]]&gt;AD$1)
)</f>
        <v>0</v>
      </c>
      <c r="AD1343" s="7">
        <f>1*OR(
AND(Table_owssvr__1[[#This Row],[Start time]]&gt;=AD$1, Table_owssvr__1[[#This Row],[Start time]]&lt;AE$1),
AND(Table_owssvr__1[[#This Row],[End Time]]&gt;AD$1, Table_owssvr__1[[#This Row],[End Time]]&lt;=AE$1 ),
AND(Table_owssvr__1[[#This Row],[Start time]]&lt;AD$1, Table_owssvr__1[[#This Row],[End Time]]&gt;AE$1)
)</f>
        <v>0</v>
      </c>
      <c r="AE1343" s="7">
        <f>1*OR(
AND(Table_owssvr__1[[#This Row],[Start time]]&gt;=AE$1, Table_owssvr__1[[#This Row],[Start time]]&lt;AF$1),
AND(Table_owssvr__1[[#This Row],[End Time]]&gt;AE$1, Table_owssvr__1[[#This Row],[End Time]]&lt;=AF$1 ),
AND(Table_owssvr__1[[#This Row],[Start time]]&lt;AE$1, Table_owssvr__1[[#This Row],[End Time]]&gt;AF$1)
)</f>
        <v>0</v>
      </c>
    </row>
    <row r="1344" spans="1:31" x14ac:dyDescent="0.25">
      <c r="A1344" s="2"/>
      <c r="B1344" s="3" t="s">
        <v>480</v>
      </c>
      <c r="C1344" s="3" t="s">
        <v>36</v>
      </c>
      <c r="D1344" s="3" t="s">
        <v>25</v>
      </c>
      <c r="E1344" s="1" t="s">
        <v>943</v>
      </c>
      <c r="F1344" s="4">
        <v>42439.625</v>
      </c>
      <c r="G1344" s="4">
        <v>42439.631944444445</v>
      </c>
      <c r="H1344" s="4">
        <v>42439.676840277774</v>
      </c>
      <c r="I1344" s="3" t="s">
        <v>36</v>
      </c>
      <c r="J1344" s="2" t="s">
        <v>17</v>
      </c>
      <c r="K1344" s="2" t="s">
        <v>16</v>
      </c>
      <c r="L1344" t="b">
        <f>LEFT(Table_owssvr__1[[#This Row],[Person''s Name]],4)=LEFT(Table_owssvr__1[[#This Row],[Modified By]],4)</f>
        <v>1</v>
      </c>
      <c r="M1344" t="b">
        <f>Table_owssvr__1[[#This Row],[Modified]]&gt;Table_owssvr__1[[#This Row],[Start Date and Time]]</f>
        <v>1</v>
      </c>
      <c r="N1344">
        <f>(Table_owssvr__1[[#This Row],[End Date and Time]]-Table_owssvr__1[[#This Row],[Start Date and Time]])*24</f>
        <v>0.16666666668606922</v>
      </c>
      <c r="O1344" s="5">
        <f>INT(Table_owssvr__1[[#This Row],[Start Date and Time]])</f>
        <v>42439</v>
      </c>
      <c r="P1344" s="6">
        <f>DATE(YEAR(Table_owssvr__1[[#This Row],[Date]]),MONTH(Table_owssvr__1[[#This Row],[Date]]),1)</f>
        <v>42430</v>
      </c>
      <c r="Q1344" s="9">
        <f>ROUND(24*(Table_owssvr__1[[#This Row],[Start Date and Time]]-INT(Table_owssvr__1[[#This Row],[Start Date and Time]])),2)</f>
        <v>15</v>
      </c>
      <c r="R1344" s="9">
        <f>ROUND(24*(Table_owssvr__1[[#This Row],[End Date and Time]]-INT(Table_owssvr__1[[#This Row],[End Date and Time]])),2)</f>
        <v>15.17</v>
      </c>
      <c r="S1344" s="7">
        <f>1*OR(
AND(Table_owssvr__1[[#This Row],[Start time]]&gt;=S$1, Table_owssvr__1[[#This Row],[Start time]]&lt;T$1),
AND(Table_owssvr__1[[#This Row],[End Time]]&gt;S$1, Table_owssvr__1[[#This Row],[End Time]]&lt;=T$1 ),
AND(Table_owssvr__1[[#This Row],[Start time]]&lt;S$1, Table_owssvr__1[[#This Row],[End Time]]&gt;T$1)
)</f>
        <v>0</v>
      </c>
      <c r="T1344" s="7">
        <f>1*OR(
AND(Table_owssvr__1[[#This Row],[Start time]]&gt;=T$1, Table_owssvr__1[[#This Row],[Start time]]&lt;U$1),
AND(Table_owssvr__1[[#This Row],[End Time]]&gt;T$1, Table_owssvr__1[[#This Row],[End Time]]&lt;=U$1 ),
AND(Table_owssvr__1[[#This Row],[Start time]]&lt;T$1, Table_owssvr__1[[#This Row],[End Time]]&gt;U$1)
)</f>
        <v>0</v>
      </c>
      <c r="U1344" s="7">
        <f>1*OR(
AND(Table_owssvr__1[[#This Row],[Start time]]&gt;=U$1, Table_owssvr__1[[#This Row],[Start time]]&lt;V$1),
AND(Table_owssvr__1[[#This Row],[End Time]]&gt;U$1, Table_owssvr__1[[#This Row],[End Time]]&lt;=V$1 ),
AND(Table_owssvr__1[[#This Row],[Start time]]&lt;U$1, Table_owssvr__1[[#This Row],[End Time]]&gt;V$1)
)</f>
        <v>0</v>
      </c>
      <c r="V1344" s="7">
        <f>1*OR(
AND(Table_owssvr__1[[#This Row],[Start time]]&gt;=V$1, Table_owssvr__1[[#This Row],[Start time]]&lt;W$1),
AND(Table_owssvr__1[[#This Row],[End Time]]&gt;V$1, Table_owssvr__1[[#This Row],[End Time]]&lt;=W$1 ),
AND(Table_owssvr__1[[#This Row],[Start time]]&lt;V$1, Table_owssvr__1[[#This Row],[End Time]]&gt;W$1)
)</f>
        <v>0</v>
      </c>
      <c r="W1344" s="7">
        <f>1*OR(
AND(Table_owssvr__1[[#This Row],[Start time]]&gt;=W$1, Table_owssvr__1[[#This Row],[Start time]]&lt;X$1),
AND(Table_owssvr__1[[#This Row],[End Time]]&gt;W$1, Table_owssvr__1[[#This Row],[End Time]]&lt;=X$1 ),
AND(Table_owssvr__1[[#This Row],[Start time]]&lt;W$1, Table_owssvr__1[[#This Row],[End Time]]&gt;X$1)
)</f>
        <v>0</v>
      </c>
      <c r="X1344" s="7">
        <f>1*OR(
AND(Table_owssvr__1[[#This Row],[Start time]]&gt;=X$1, Table_owssvr__1[[#This Row],[Start time]]&lt;Y$1),
AND(Table_owssvr__1[[#This Row],[End Time]]&gt;X$1, Table_owssvr__1[[#This Row],[End Time]]&lt;=Y$1 ),
AND(Table_owssvr__1[[#This Row],[Start time]]&lt;X$1, Table_owssvr__1[[#This Row],[End Time]]&gt;Y$1)
)</f>
        <v>0</v>
      </c>
      <c r="Y1344" s="7">
        <f>1*OR(
AND(Table_owssvr__1[[#This Row],[Start time]]&gt;=Y$1, Table_owssvr__1[[#This Row],[Start time]]&lt;Z$1),
AND(Table_owssvr__1[[#This Row],[End Time]]&gt;Y$1, Table_owssvr__1[[#This Row],[End Time]]&lt;=Z$1 ),
AND(Table_owssvr__1[[#This Row],[Start time]]&lt;Y$1, Table_owssvr__1[[#This Row],[End Time]]&gt;Z$1)
)</f>
        <v>0</v>
      </c>
      <c r="Z1344" s="7">
        <f>1*OR(
AND(Table_owssvr__1[[#This Row],[Start time]]&gt;=Z$1, Table_owssvr__1[[#This Row],[Start time]]&lt;AA$1),
AND(Table_owssvr__1[[#This Row],[End Time]]&gt;Z$1, Table_owssvr__1[[#This Row],[End Time]]&lt;=AA$1 ),
AND(Table_owssvr__1[[#This Row],[Start time]]&lt;Z$1, Table_owssvr__1[[#This Row],[End Time]]&gt;AA$1)
)</f>
        <v>1</v>
      </c>
      <c r="AA1344" s="7">
        <f>1*OR(
AND(Table_owssvr__1[[#This Row],[Start time]]&gt;=AA$1, Table_owssvr__1[[#This Row],[Start time]]&lt;AB$1),
AND(Table_owssvr__1[[#This Row],[End Time]]&gt;AA$1, Table_owssvr__1[[#This Row],[End Time]]&lt;=AB$1 ),
AND(Table_owssvr__1[[#This Row],[Start time]]&lt;AA$1, Table_owssvr__1[[#This Row],[End Time]]&gt;AB$1)
)</f>
        <v>0</v>
      </c>
      <c r="AB1344" s="7">
        <f>1*OR(
AND(Table_owssvr__1[[#This Row],[Start time]]&gt;=AB$1, Table_owssvr__1[[#This Row],[Start time]]&lt;AC$1),
AND(Table_owssvr__1[[#This Row],[End Time]]&gt;AB$1, Table_owssvr__1[[#This Row],[End Time]]&lt;=AC$1 ),
AND(Table_owssvr__1[[#This Row],[Start time]]&lt;AB$1, Table_owssvr__1[[#This Row],[End Time]]&gt;AC$1)
)</f>
        <v>0</v>
      </c>
      <c r="AC1344" s="7">
        <f>1*OR(
AND(Table_owssvr__1[[#This Row],[Start time]]&gt;=AC$1, Table_owssvr__1[[#This Row],[Start time]]&lt;AD$1),
AND(Table_owssvr__1[[#This Row],[End Time]]&gt;AC$1, Table_owssvr__1[[#This Row],[End Time]]&lt;=AD$1 ),
AND(Table_owssvr__1[[#This Row],[Start time]]&lt;AC$1, Table_owssvr__1[[#This Row],[End Time]]&gt;AD$1)
)</f>
        <v>0</v>
      </c>
      <c r="AD1344" s="7">
        <f>1*OR(
AND(Table_owssvr__1[[#This Row],[Start time]]&gt;=AD$1, Table_owssvr__1[[#This Row],[Start time]]&lt;AE$1),
AND(Table_owssvr__1[[#This Row],[End Time]]&gt;AD$1, Table_owssvr__1[[#This Row],[End Time]]&lt;=AE$1 ),
AND(Table_owssvr__1[[#This Row],[Start time]]&lt;AD$1, Table_owssvr__1[[#This Row],[End Time]]&gt;AE$1)
)</f>
        <v>0</v>
      </c>
      <c r="AE1344" s="7">
        <f>1*OR(
AND(Table_owssvr__1[[#This Row],[Start time]]&gt;=AE$1, Table_owssvr__1[[#This Row],[Start time]]&lt;AF$1),
AND(Table_owssvr__1[[#This Row],[End Time]]&gt;AE$1, Table_owssvr__1[[#This Row],[End Time]]&lt;=AF$1 ),
AND(Table_owssvr__1[[#This Row],[Start time]]&lt;AE$1, Table_owssvr__1[[#This Row],[End Time]]&gt;AF$1)
)</f>
        <v>0</v>
      </c>
    </row>
    <row r="1345" spans="1:31" ht="30" x14ac:dyDescent="0.25">
      <c r="A1345" s="2"/>
      <c r="B1345" s="3" t="s">
        <v>656</v>
      </c>
      <c r="C1345" s="3" t="s">
        <v>15</v>
      </c>
      <c r="D1345" s="3" t="s">
        <v>22</v>
      </c>
      <c r="E1345" s="1" t="s">
        <v>944</v>
      </c>
      <c r="F1345" s="4">
        <v>42439.5</v>
      </c>
      <c r="G1345" s="4">
        <v>42439.541666666664</v>
      </c>
      <c r="H1345" s="4">
        <v>42439.680266203701</v>
      </c>
      <c r="I1345" s="3" t="s">
        <v>15</v>
      </c>
      <c r="J1345" s="2" t="s">
        <v>17</v>
      </c>
      <c r="K1345" s="2" t="s">
        <v>16</v>
      </c>
      <c r="L1345" t="b">
        <f>LEFT(Table_owssvr__1[[#This Row],[Person''s Name]],4)=LEFT(Table_owssvr__1[[#This Row],[Modified By]],4)</f>
        <v>1</v>
      </c>
      <c r="M1345" t="b">
        <f>Table_owssvr__1[[#This Row],[Modified]]&gt;Table_owssvr__1[[#This Row],[Start Date and Time]]</f>
        <v>1</v>
      </c>
      <c r="N1345">
        <f>(Table_owssvr__1[[#This Row],[End Date and Time]]-Table_owssvr__1[[#This Row],[Start Date and Time]])*24</f>
        <v>0.99999999994179234</v>
      </c>
      <c r="O1345" s="5">
        <f>INT(Table_owssvr__1[[#This Row],[Start Date and Time]])</f>
        <v>42439</v>
      </c>
      <c r="P1345" s="6">
        <f>DATE(YEAR(Table_owssvr__1[[#This Row],[Date]]),MONTH(Table_owssvr__1[[#This Row],[Date]]),1)</f>
        <v>42430</v>
      </c>
      <c r="Q1345" s="9">
        <f>ROUND(24*(Table_owssvr__1[[#This Row],[Start Date and Time]]-INT(Table_owssvr__1[[#This Row],[Start Date and Time]])),2)</f>
        <v>12</v>
      </c>
      <c r="R1345" s="9">
        <f>ROUND(24*(Table_owssvr__1[[#This Row],[End Date and Time]]-INT(Table_owssvr__1[[#This Row],[End Date and Time]])),2)</f>
        <v>13</v>
      </c>
      <c r="S1345" s="7">
        <f>1*OR(
AND(Table_owssvr__1[[#This Row],[Start time]]&gt;=S$1, Table_owssvr__1[[#This Row],[Start time]]&lt;T$1),
AND(Table_owssvr__1[[#This Row],[End Time]]&gt;S$1, Table_owssvr__1[[#This Row],[End Time]]&lt;=T$1 ),
AND(Table_owssvr__1[[#This Row],[Start time]]&lt;S$1, Table_owssvr__1[[#This Row],[End Time]]&gt;T$1)
)</f>
        <v>0</v>
      </c>
      <c r="T1345" s="7">
        <f>1*OR(
AND(Table_owssvr__1[[#This Row],[Start time]]&gt;=T$1, Table_owssvr__1[[#This Row],[Start time]]&lt;U$1),
AND(Table_owssvr__1[[#This Row],[End Time]]&gt;T$1, Table_owssvr__1[[#This Row],[End Time]]&lt;=U$1 ),
AND(Table_owssvr__1[[#This Row],[Start time]]&lt;T$1, Table_owssvr__1[[#This Row],[End Time]]&gt;U$1)
)</f>
        <v>0</v>
      </c>
      <c r="U1345" s="7">
        <f>1*OR(
AND(Table_owssvr__1[[#This Row],[Start time]]&gt;=U$1, Table_owssvr__1[[#This Row],[Start time]]&lt;V$1),
AND(Table_owssvr__1[[#This Row],[End Time]]&gt;U$1, Table_owssvr__1[[#This Row],[End Time]]&lt;=V$1 ),
AND(Table_owssvr__1[[#This Row],[Start time]]&lt;U$1, Table_owssvr__1[[#This Row],[End Time]]&gt;V$1)
)</f>
        <v>0</v>
      </c>
      <c r="V1345" s="7">
        <f>1*OR(
AND(Table_owssvr__1[[#This Row],[Start time]]&gt;=V$1, Table_owssvr__1[[#This Row],[Start time]]&lt;W$1),
AND(Table_owssvr__1[[#This Row],[End Time]]&gt;V$1, Table_owssvr__1[[#This Row],[End Time]]&lt;=W$1 ),
AND(Table_owssvr__1[[#This Row],[Start time]]&lt;V$1, Table_owssvr__1[[#This Row],[End Time]]&gt;W$1)
)</f>
        <v>0</v>
      </c>
      <c r="W1345" s="7">
        <f>1*OR(
AND(Table_owssvr__1[[#This Row],[Start time]]&gt;=W$1, Table_owssvr__1[[#This Row],[Start time]]&lt;X$1),
AND(Table_owssvr__1[[#This Row],[End Time]]&gt;W$1, Table_owssvr__1[[#This Row],[End Time]]&lt;=X$1 ),
AND(Table_owssvr__1[[#This Row],[Start time]]&lt;W$1, Table_owssvr__1[[#This Row],[End Time]]&gt;X$1)
)</f>
        <v>1</v>
      </c>
      <c r="X1345" s="7">
        <f>1*OR(
AND(Table_owssvr__1[[#This Row],[Start time]]&gt;=X$1, Table_owssvr__1[[#This Row],[Start time]]&lt;Y$1),
AND(Table_owssvr__1[[#This Row],[End Time]]&gt;X$1, Table_owssvr__1[[#This Row],[End Time]]&lt;=Y$1 ),
AND(Table_owssvr__1[[#This Row],[Start time]]&lt;X$1, Table_owssvr__1[[#This Row],[End Time]]&gt;Y$1)
)</f>
        <v>0</v>
      </c>
      <c r="Y1345" s="7">
        <f>1*OR(
AND(Table_owssvr__1[[#This Row],[Start time]]&gt;=Y$1, Table_owssvr__1[[#This Row],[Start time]]&lt;Z$1),
AND(Table_owssvr__1[[#This Row],[End Time]]&gt;Y$1, Table_owssvr__1[[#This Row],[End Time]]&lt;=Z$1 ),
AND(Table_owssvr__1[[#This Row],[Start time]]&lt;Y$1, Table_owssvr__1[[#This Row],[End Time]]&gt;Z$1)
)</f>
        <v>0</v>
      </c>
      <c r="Z1345" s="7">
        <f>1*OR(
AND(Table_owssvr__1[[#This Row],[Start time]]&gt;=Z$1, Table_owssvr__1[[#This Row],[Start time]]&lt;AA$1),
AND(Table_owssvr__1[[#This Row],[End Time]]&gt;Z$1, Table_owssvr__1[[#This Row],[End Time]]&lt;=AA$1 ),
AND(Table_owssvr__1[[#This Row],[Start time]]&lt;Z$1, Table_owssvr__1[[#This Row],[End Time]]&gt;AA$1)
)</f>
        <v>0</v>
      </c>
      <c r="AA1345" s="7">
        <f>1*OR(
AND(Table_owssvr__1[[#This Row],[Start time]]&gt;=AA$1, Table_owssvr__1[[#This Row],[Start time]]&lt;AB$1),
AND(Table_owssvr__1[[#This Row],[End Time]]&gt;AA$1, Table_owssvr__1[[#This Row],[End Time]]&lt;=AB$1 ),
AND(Table_owssvr__1[[#This Row],[Start time]]&lt;AA$1, Table_owssvr__1[[#This Row],[End Time]]&gt;AB$1)
)</f>
        <v>0</v>
      </c>
      <c r="AB1345" s="7">
        <f>1*OR(
AND(Table_owssvr__1[[#This Row],[Start time]]&gt;=AB$1, Table_owssvr__1[[#This Row],[Start time]]&lt;AC$1),
AND(Table_owssvr__1[[#This Row],[End Time]]&gt;AB$1, Table_owssvr__1[[#This Row],[End Time]]&lt;=AC$1 ),
AND(Table_owssvr__1[[#This Row],[Start time]]&lt;AB$1, Table_owssvr__1[[#This Row],[End Time]]&gt;AC$1)
)</f>
        <v>0</v>
      </c>
      <c r="AC1345" s="7">
        <f>1*OR(
AND(Table_owssvr__1[[#This Row],[Start time]]&gt;=AC$1, Table_owssvr__1[[#This Row],[Start time]]&lt;AD$1),
AND(Table_owssvr__1[[#This Row],[End Time]]&gt;AC$1, Table_owssvr__1[[#This Row],[End Time]]&lt;=AD$1 ),
AND(Table_owssvr__1[[#This Row],[Start time]]&lt;AC$1, Table_owssvr__1[[#This Row],[End Time]]&gt;AD$1)
)</f>
        <v>0</v>
      </c>
      <c r="AD1345" s="7">
        <f>1*OR(
AND(Table_owssvr__1[[#This Row],[Start time]]&gt;=AD$1, Table_owssvr__1[[#This Row],[Start time]]&lt;AE$1),
AND(Table_owssvr__1[[#This Row],[End Time]]&gt;AD$1, Table_owssvr__1[[#This Row],[End Time]]&lt;=AE$1 ),
AND(Table_owssvr__1[[#This Row],[Start time]]&lt;AD$1, Table_owssvr__1[[#This Row],[End Time]]&gt;AE$1)
)</f>
        <v>0</v>
      </c>
      <c r="AE1345" s="7">
        <f>1*OR(
AND(Table_owssvr__1[[#This Row],[Start time]]&gt;=AE$1, Table_owssvr__1[[#This Row],[Start time]]&lt;AF$1),
AND(Table_owssvr__1[[#This Row],[End Time]]&gt;AE$1, Table_owssvr__1[[#This Row],[End Time]]&lt;=AF$1 ),
AND(Table_owssvr__1[[#This Row],[Start time]]&lt;AE$1, Table_owssvr__1[[#This Row],[End Time]]&gt;AF$1)
)</f>
        <v>0</v>
      </c>
    </row>
    <row r="1346" spans="1:31" x14ac:dyDescent="0.25">
      <c r="A1346" s="2"/>
      <c r="B1346" s="3" t="s">
        <v>599</v>
      </c>
      <c r="C1346" s="3" t="s">
        <v>506</v>
      </c>
      <c r="D1346" s="3" t="s">
        <v>22</v>
      </c>
      <c r="E1346" s="1" t="s">
        <v>945</v>
      </c>
      <c r="F1346" s="4">
        <v>42439.583333333336</v>
      </c>
      <c r="G1346" s="4">
        <v>42439.6875</v>
      </c>
      <c r="H1346" s="4">
        <v>42439.686226851853</v>
      </c>
      <c r="I1346" s="3" t="s">
        <v>508</v>
      </c>
      <c r="J1346" s="2" t="s">
        <v>17</v>
      </c>
      <c r="K1346" s="2" t="s">
        <v>16</v>
      </c>
      <c r="L1346" t="b">
        <f>LEFT(Table_owssvr__1[[#This Row],[Person''s Name]],4)=LEFT(Table_owssvr__1[[#This Row],[Modified By]],4)</f>
        <v>1</v>
      </c>
      <c r="M1346" t="b">
        <f>Table_owssvr__1[[#This Row],[Modified]]&gt;Table_owssvr__1[[#This Row],[Start Date and Time]]</f>
        <v>1</v>
      </c>
      <c r="N1346">
        <f>(Table_owssvr__1[[#This Row],[End Date and Time]]-Table_owssvr__1[[#This Row],[Start Date and Time]])*24</f>
        <v>2.4999999999417923</v>
      </c>
      <c r="O1346" s="5">
        <f>INT(Table_owssvr__1[[#This Row],[Start Date and Time]])</f>
        <v>42439</v>
      </c>
      <c r="P1346" s="6">
        <f>DATE(YEAR(Table_owssvr__1[[#This Row],[Date]]),MONTH(Table_owssvr__1[[#This Row],[Date]]),1)</f>
        <v>42430</v>
      </c>
      <c r="Q1346" s="9">
        <f>ROUND(24*(Table_owssvr__1[[#This Row],[Start Date and Time]]-INT(Table_owssvr__1[[#This Row],[Start Date and Time]])),2)</f>
        <v>14</v>
      </c>
      <c r="R1346" s="9">
        <f>ROUND(24*(Table_owssvr__1[[#This Row],[End Date and Time]]-INT(Table_owssvr__1[[#This Row],[End Date and Time]])),2)</f>
        <v>16.5</v>
      </c>
      <c r="S1346" s="7">
        <f>1*OR(
AND(Table_owssvr__1[[#This Row],[Start time]]&gt;=S$1, Table_owssvr__1[[#This Row],[Start time]]&lt;T$1),
AND(Table_owssvr__1[[#This Row],[End Time]]&gt;S$1, Table_owssvr__1[[#This Row],[End Time]]&lt;=T$1 ),
AND(Table_owssvr__1[[#This Row],[Start time]]&lt;S$1, Table_owssvr__1[[#This Row],[End Time]]&gt;T$1)
)</f>
        <v>0</v>
      </c>
      <c r="T1346" s="7">
        <f>1*OR(
AND(Table_owssvr__1[[#This Row],[Start time]]&gt;=T$1, Table_owssvr__1[[#This Row],[Start time]]&lt;U$1),
AND(Table_owssvr__1[[#This Row],[End Time]]&gt;T$1, Table_owssvr__1[[#This Row],[End Time]]&lt;=U$1 ),
AND(Table_owssvr__1[[#This Row],[Start time]]&lt;T$1, Table_owssvr__1[[#This Row],[End Time]]&gt;U$1)
)</f>
        <v>0</v>
      </c>
      <c r="U1346" s="7">
        <f>1*OR(
AND(Table_owssvr__1[[#This Row],[Start time]]&gt;=U$1, Table_owssvr__1[[#This Row],[Start time]]&lt;V$1),
AND(Table_owssvr__1[[#This Row],[End Time]]&gt;U$1, Table_owssvr__1[[#This Row],[End Time]]&lt;=V$1 ),
AND(Table_owssvr__1[[#This Row],[Start time]]&lt;U$1, Table_owssvr__1[[#This Row],[End Time]]&gt;V$1)
)</f>
        <v>0</v>
      </c>
      <c r="V1346" s="7">
        <f>1*OR(
AND(Table_owssvr__1[[#This Row],[Start time]]&gt;=V$1, Table_owssvr__1[[#This Row],[Start time]]&lt;W$1),
AND(Table_owssvr__1[[#This Row],[End Time]]&gt;V$1, Table_owssvr__1[[#This Row],[End Time]]&lt;=W$1 ),
AND(Table_owssvr__1[[#This Row],[Start time]]&lt;V$1, Table_owssvr__1[[#This Row],[End Time]]&gt;W$1)
)</f>
        <v>0</v>
      </c>
      <c r="W1346" s="7">
        <f>1*OR(
AND(Table_owssvr__1[[#This Row],[Start time]]&gt;=W$1, Table_owssvr__1[[#This Row],[Start time]]&lt;X$1),
AND(Table_owssvr__1[[#This Row],[End Time]]&gt;W$1, Table_owssvr__1[[#This Row],[End Time]]&lt;=X$1 ),
AND(Table_owssvr__1[[#This Row],[Start time]]&lt;W$1, Table_owssvr__1[[#This Row],[End Time]]&gt;X$1)
)</f>
        <v>0</v>
      </c>
      <c r="X1346" s="7">
        <f>1*OR(
AND(Table_owssvr__1[[#This Row],[Start time]]&gt;=X$1, Table_owssvr__1[[#This Row],[Start time]]&lt;Y$1),
AND(Table_owssvr__1[[#This Row],[End Time]]&gt;X$1, Table_owssvr__1[[#This Row],[End Time]]&lt;=Y$1 ),
AND(Table_owssvr__1[[#This Row],[Start time]]&lt;X$1, Table_owssvr__1[[#This Row],[End Time]]&gt;Y$1)
)</f>
        <v>0</v>
      </c>
      <c r="Y1346" s="7">
        <f>1*OR(
AND(Table_owssvr__1[[#This Row],[Start time]]&gt;=Y$1, Table_owssvr__1[[#This Row],[Start time]]&lt;Z$1),
AND(Table_owssvr__1[[#This Row],[End Time]]&gt;Y$1, Table_owssvr__1[[#This Row],[End Time]]&lt;=Z$1 ),
AND(Table_owssvr__1[[#This Row],[Start time]]&lt;Y$1, Table_owssvr__1[[#This Row],[End Time]]&gt;Z$1)
)</f>
        <v>1</v>
      </c>
      <c r="Z1346" s="7">
        <f>1*OR(
AND(Table_owssvr__1[[#This Row],[Start time]]&gt;=Z$1, Table_owssvr__1[[#This Row],[Start time]]&lt;AA$1),
AND(Table_owssvr__1[[#This Row],[End Time]]&gt;Z$1, Table_owssvr__1[[#This Row],[End Time]]&lt;=AA$1 ),
AND(Table_owssvr__1[[#This Row],[Start time]]&lt;Z$1, Table_owssvr__1[[#This Row],[End Time]]&gt;AA$1)
)</f>
        <v>1</v>
      </c>
      <c r="AA1346" s="7">
        <f>1*OR(
AND(Table_owssvr__1[[#This Row],[Start time]]&gt;=AA$1, Table_owssvr__1[[#This Row],[Start time]]&lt;AB$1),
AND(Table_owssvr__1[[#This Row],[End Time]]&gt;AA$1, Table_owssvr__1[[#This Row],[End Time]]&lt;=AB$1 ),
AND(Table_owssvr__1[[#This Row],[Start time]]&lt;AA$1, Table_owssvr__1[[#This Row],[End Time]]&gt;AB$1)
)</f>
        <v>1</v>
      </c>
      <c r="AB1346" s="7">
        <f>1*OR(
AND(Table_owssvr__1[[#This Row],[Start time]]&gt;=AB$1, Table_owssvr__1[[#This Row],[Start time]]&lt;AC$1),
AND(Table_owssvr__1[[#This Row],[End Time]]&gt;AB$1, Table_owssvr__1[[#This Row],[End Time]]&lt;=AC$1 ),
AND(Table_owssvr__1[[#This Row],[Start time]]&lt;AB$1, Table_owssvr__1[[#This Row],[End Time]]&gt;AC$1)
)</f>
        <v>0</v>
      </c>
      <c r="AC1346" s="7">
        <f>1*OR(
AND(Table_owssvr__1[[#This Row],[Start time]]&gt;=AC$1, Table_owssvr__1[[#This Row],[Start time]]&lt;AD$1),
AND(Table_owssvr__1[[#This Row],[End Time]]&gt;AC$1, Table_owssvr__1[[#This Row],[End Time]]&lt;=AD$1 ),
AND(Table_owssvr__1[[#This Row],[Start time]]&lt;AC$1, Table_owssvr__1[[#This Row],[End Time]]&gt;AD$1)
)</f>
        <v>0</v>
      </c>
      <c r="AD1346" s="7">
        <f>1*OR(
AND(Table_owssvr__1[[#This Row],[Start time]]&gt;=AD$1, Table_owssvr__1[[#This Row],[Start time]]&lt;AE$1),
AND(Table_owssvr__1[[#This Row],[End Time]]&gt;AD$1, Table_owssvr__1[[#This Row],[End Time]]&lt;=AE$1 ),
AND(Table_owssvr__1[[#This Row],[Start time]]&lt;AD$1, Table_owssvr__1[[#This Row],[End Time]]&gt;AE$1)
)</f>
        <v>0</v>
      </c>
      <c r="AE1346" s="7">
        <f>1*OR(
AND(Table_owssvr__1[[#This Row],[Start time]]&gt;=AE$1, Table_owssvr__1[[#This Row],[Start time]]&lt;AF$1),
AND(Table_owssvr__1[[#This Row],[End Time]]&gt;AE$1, Table_owssvr__1[[#This Row],[End Time]]&lt;=AF$1 ),
AND(Table_owssvr__1[[#This Row],[Start time]]&lt;AE$1, Table_owssvr__1[[#This Row],[End Time]]&gt;AF$1)
)</f>
        <v>0</v>
      </c>
    </row>
    <row r="1347" spans="1:31" x14ac:dyDescent="0.25">
      <c r="A1347" s="2"/>
      <c r="B1347" s="3" t="s">
        <v>656</v>
      </c>
      <c r="C1347" s="3" t="s">
        <v>15</v>
      </c>
      <c r="D1347" s="3" t="s">
        <v>22</v>
      </c>
      <c r="E1347" s="1" t="s">
        <v>1395</v>
      </c>
      <c r="F1347" s="4">
        <v>42439.666666666664</v>
      </c>
      <c r="G1347" s="4">
        <v>42439.677083333336</v>
      </c>
      <c r="H1347" s="4">
        <v>42439.68712962963</v>
      </c>
      <c r="I1347" s="3" t="s">
        <v>15</v>
      </c>
      <c r="J1347" s="2" t="s">
        <v>17</v>
      </c>
      <c r="K1347" s="2" t="s">
        <v>16</v>
      </c>
      <c r="L1347" t="b">
        <f>LEFT(Table_owssvr__1[[#This Row],[Person''s Name]],4)=LEFT(Table_owssvr__1[[#This Row],[Modified By]],4)</f>
        <v>1</v>
      </c>
      <c r="M1347" t="b">
        <f>Table_owssvr__1[[#This Row],[Modified]]&gt;Table_owssvr__1[[#This Row],[Start Date and Time]]</f>
        <v>1</v>
      </c>
      <c r="N1347">
        <f>(Table_owssvr__1[[#This Row],[End Date and Time]]-Table_owssvr__1[[#This Row],[Start Date and Time]])*24</f>
        <v>0.25000000011641532</v>
      </c>
      <c r="O1347" s="5">
        <f>INT(Table_owssvr__1[[#This Row],[Start Date and Time]])</f>
        <v>42439</v>
      </c>
      <c r="P1347" s="6">
        <f>DATE(YEAR(Table_owssvr__1[[#This Row],[Date]]),MONTH(Table_owssvr__1[[#This Row],[Date]]),1)</f>
        <v>42430</v>
      </c>
      <c r="Q1347" s="9">
        <f>ROUND(24*(Table_owssvr__1[[#This Row],[Start Date and Time]]-INT(Table_owssvr__1[[#This Row],[Start Date and Time]])),2)</f>
        <v>16</v>
      </c>
      <c r="R1347" s="9">
        <f>ROUND(24*(Table_owssvr__1[[#This Row],[End Date and Time]]-INT(Table_owssvr__1[[#This Row],[End Date and Time]])),2)</f>
        <v>16.25</v>
      </c>
      <c r="S1347" s="7">
        <f>1*OR(
AND(Table_owssvr__1[[#This Row],[Start time]]&gt;=S$1, Table_owssvr__1[[#This Row],[Start time]]&lt;T$1),
AND(Table_owssvr__1[[#This Row],[End Time]]&gt;S$1, Table_owssvr__1[[#This Row],[End Time]]&lt;=T$1 ),
AND(Table_owssvr__1[[#This Row],[Start time]]&lt;S$1, Table_owssvr__1[[#This Row],[End Time]]&gt;T$1)
)</f>
        <v>0</v>
      </c>
      <c r="T1347" s="7">
        <f>1*OR(
AND(Table_owssvr__1[[#This Row],[Start time]]&gt;=T$1, Table_owssvr__1[[#This Row],[Start time]]&lt;U$1),
AND(Table_owssvr__1[[#This Row],[End Time]]&gt;T$1, Table_owssvr__1[[#This Row],[End Time]]&lt;=U$1 ),
AND(Table_owssvr__1[[#This Row],[Start time]]&lt;T$1, Table_owssvr__1[[#This Row],[End Time]]&gt;U$1)
)</f>
        <v>0</v>
      </c>
      <c r="U1347" s="7">
        <f>1*OR(
AND(Table_owssvr__1[[#This Row],[Start time]]&gt;=U$1, Table_owssvr__1[[#This Row],[Start time]]&lt;V$1),
AND(Table_owssvr__1[[#This Row],[End Time]]&gt;U$1, Table_owssvr__1[[#This Row],[End Time]]&lt;=V$1 ),
AND(Table_owssvr__1[[#This Row],[Start time]]&lt;U$1, Table_owssvr__1[[#This Row],[End Time]]&gt;V$1)
)</f>
        <v>0</v>
      </c>
      <c r="V1347" s="7">
        <f>1*OR(
AND(Table_owssvr__1[[#This Row],[Start time]]&gt;=V$1, Table_owssvr__1[[#This Row],[Start time]]&lt;W$1),
AND(Table_owssvr__1[[#This Row],[End Time]]&gt;V$1, Table_owssvr__1[[#This Row],[End Time]]&lt;=W$1 ),
AND(Table_owssvr__1[[#This Row],[Start time]]&lt;V$1, Table_owssvr__1[[#This Row],[End Time]]&gt;W$1)
)</f>
        <v>0</v>
      </c>
      <c r="W1347" s="7">
        <f>1*OR(
AND(Table_owssvr__1[[#This Row],[Start time]]&gt;=W$1, Table_owssvr__1[[#This Row],[Start time]]&lt;X$1),
AND(Table_owssvr__1[[#This Row],[End Time]]&gt;W$1, Table_owssvr__1[[#This Row],[End Time]]&lt;=X$1 ),
AND(Table_owssvr__1[[#This Row],[Start time]]&lt;W$1, Table_owssvr__1[[#This Row],[End Time]]&gt;X$1)
)</f>
        <v>0</v>
      </c>
      <c r="X1347" s="7">
        <f>1*OR(
AND(Table_owssvr__1[[#This Row],[Start time]]&gt;=X$1, Table_owssvr__1[[#This Row],[Start time]]&lt;Y$1),
AND(Table_owssvr__1[[#This Row],[End Time]]&gt;X$1, Table_owssvr__1[[#This Row],[End Time]]&lt;=Y$1 ),
AND(Table_owssvr__1[[#This Row],[Start time]]&lt;X$1, Table_owssvr__1[[#This Row],[End Time]]&gt;Y$1)
)</f>
        <v>0</v>
      </c>
      <c r="Y1347" s="7">
        <f>1*OR(
AND(Table_owssvr__1[[#This Row],[Start time]]&gt;=Y$1, Table_owssvr__1[[#This Row],[Start time]]&lt;Z$1),
AND(Table_owssvr__1[[#This Row],[End Time]]&gt;Y$1, Table_owssvr__1[[#This Row],[End Time]]&lt;=Z$1 ),
AND(Table_owssvr__1[[#This Row],[Start time]]&lt;Y$1, Table_owssvr__1[[#This Row],[End Time]]&gt;Z$1)
)</f>
        <v>0</v>
      </c>
      <c r="Z1347" s="7">
        <f>1*OR(
AND(Table_owssvr__1[[#This Row],[Start time]]&gt;=Z$1, Table_owssvr__1[[#This Row],[Start time]]&lt;AA$1),
AND(Table_owssvr__1[[#This Row],[End Time]]&gt;Z$1, Table_owssvr__1[[#This Row],[End Time]]&lt;=AA$1 ),
AND(Table_owssvr__1[[#This Row],[Start time]]&lt;Z$1, Table_owssvr__1[[#This Row],[End Time]]&gt;AA$1)
)</f>
        <v>0</v>
      </c>
      <c r="AA1347" s="7">
        <f>1*OR(
AND(Table_owssvr__1[[#This Row],[Start time]]&gt;=AA$1, Table_owssvr__1[[#This Row],[Start time]]&lt;AB$1),
AND(Table_owssvr__1[[#This Row],[End Time]]&gt;AA$1, Table_owssvr__1[[#This Row],[End Time]]&lt;=AB$1 ),
AND(Table_owssvr__1[[#This Row],[Start time]]&lt;AA$1, Table_owssvr__1[[#This Row],[End Time]]&gt;AB$1)
)</f>
        <v>1</v>
      </c>
      <c r="AB1347" s="7">
        <f>1*OR(
AND(Table_owssvr__1[[#This Row],[Start time]]&gt;=AB$1, Table_owssvr__1[[#This Row],[Start time]]&lt;AC$1),
AND(Table_owssvr__1[[#This Row],[End Time]]&gt;AB$1, Table_owssvr__1[[#This Row],[End Time]]&lt;=AC$1 ),
AND(Table_owssvr__1[[#This Row],[Start time]]&lt;AB$1, Table_owssvr__1[[#This Row],[End Time]]&gt;AC$1)
)</f>
        <v>0</v>
      </c>
      <c r="AC1347" s="7">
        <f>1*OR(
AND(Table_owssvr__1[[#This Row],[Start time]]&gt;=AC$1, Table_owssvr__1[[#This Row],[Start time]]&lt;AD$1),
AND(Table_owssvr__1[[#This Row],[End Time]]&gt;AC$1, Table_owssvr__1[[#This Row],[End Time]]&lt;=AD$1 ),
AND(Table_owssvr__1[[#This Row],[Start time]]&lt;AC$1, Table_owssvr__1[[#This Row],[End Time]]&gt;AD$1)
)</f>
        <v>0</v>
      </c>
      <c r="AD1347" s="7">
        <f>1*OR(
AND(Table_owssvr__1[[#This Row],[Start time]]&gt;=AD$1, Table_owssvr__1[[#This Row],[Start time]]&lt;AE$1),
AND(Table_owssvr__1[[#This Row],[End Time]]&gt;AD$1, Table_owssvr__1[[#This Row],[End Time]]&lt;=AE$1 ),
AND(Table_owssvr__1[[#This Row],[Start time]]&lt;AD$1, Table_owssvr__1[[#This Row],[End Time]]&gt;AE$1)
)</f>
        <v>0</v>
      </c>
      <c r="AE1347" s="7">
        <f>1*OR(
AND(Table_owssvr__1[[#This Row],[Start time]]&gt;=AE$1, Table_owssvr__1[[#This Row],[Start time]]&lt;AF$1),
AND(Table_owssvr__1[[#This Row],[End Time]]&gt;AE$1, Table_owssvr__1[[#This Row],[End Time]]&lt;=AF$1 ),
AND(Table_owssvr__1[[#This Row],[Start time]]&lt;AE$1, Table_owssvr__1[[#This Row],[End Time]]&gt;AF$1)
)</f>
        <v>0</v>
      </c>
    </row>
    <row r="1348" spans="1:31" x14ac:dyDescent="0.25">
      <c r="A1348" s="2"/>
      <c r="B1348" s="3" t="s">
        <v>656</v>
      </c>
      <c r="C1348" s="3" t="s">
        <v>23</v>
      </c>
      <c r="D1348" s="3" t="s">
        <v>22</v>
      </c>
      <c r="E1348" s="1" t="s">
        <v>946</v>
      </c>
      <c r="F1348" s="4">
        <v>42439.666666666664</v>
      </c>
      <c r="G1348" s="4">
        <v>42439.677083333336</v>
      </c>
      <c r="H1348" s="4">
        <v>42439.689131944448</v>
      </c>
      <c r="I1348" s="3" t="s">
        <v>23</v>
      </c>
      <c r="J1348" s="2" t="s">
        <v>17</v>
      </c>
      <c r="K1348" s="2" t="s">
        <v>16</v>
      </c>
      <c r="L1348" t="b">
        <f>LEFT(Table_owssvr__1[[#This Row],[Person''s Name]],4)=LEFT(Table_owssvr__1[[#This Row],[Modified By]],4)</f>
        <v>1</v>
      </c>
      <c r="M1348" t="b">
        <f>Table_owssvr__1[[#This Row],[Modified]]&gt;Table_owssvr__1[[#This Row],[Start Date and Time]]</f>
        <v>1</v>
      </c>
      <c r="N1348">
        <f>(Table_owssvr__1[[#This Row],[End Date and Time]]-Table_owssvr__1[[#This Row],[Start Date and Time]])*24</f>
        <v>0.25000000011641532</v>
      </c>
      <c r="O1348" s="5">
        <f>INT(Table_owssvr__1[[#This Row],[Start Date and Time]])</f>
        <v>42439</v>
      </c>
      <c r="P1348" s="6">
        <f>DATE(YEAR(Table_owssvr__1[[#This Row],[Date]]),MONTH(Table_owssvr__1[[#This Row],[Date]]),1)</f>
        <v>42430</v>
      </c>
      <c r="Q1348" s="9">
        <f>ROUND(24*(Table_owssvr__1[[#This Row],[Start Date and Time]]-INT(Table_owssvr__1[[#This Row],[Start Date and Time]])),2)</f>
        <v>16</v>
      </c>
      <c r="R1348" s="9">
        <f>ROUND(24*(Table_owssvr__1[[#This Row],[End Date and Time]]-INT(Table_owssvr__1[[#This Row],[End Date and Time]])),2)</f>
        <v>16.25</v>
      </c>
      <c r="S1348" s="7">
        <f>1*OR(
AND(Table_owssvr__1[[#This Row],[Start time]]&gt;=S$1, Table_owssvr__1[[#This Row],[Start time]]&lt;T$1),
AND(Table_owssvr__1[[#This Row],[End Time]]&gt;S$1, Table_owssvr__1[[#This Row],[End Time]]&lt;=T$1 ),
AND(Table_owssvr__1[[#This Row],[Start time]]&lt;S$1, Table_owssvr__1[[#This Row],[End Time]]&gt;T$1)
)</f>
        <v>0</v>
      </c>
      <c r="T1348" s="7">
        <f>1*OR(
AND(Table_owssvr__1[[#This Row],[Start time]]&gt;=T$1, Table_owssvr__1[[#This Row],[Start time]]&lt;U$1),
AND(Table_owssvr__1[[#This Row],[End Time]]&gt;T$1, Table_owssvr__1[[#This Row],[End Time]]&lt;=U$1 ),
AND(Table_owssvr__1[[#This Row],[Start time]]&lt;T$1, Table_owssvr__1[[#This Row],[End Time]]&gt;U$1)
)</f>
        <v>0</v>
      </c>
      <c r="U1348" s="7">
        <f>1*OR(
AND(Table_owssvr__1[[#This Row],[Start time]]&gt;=U$1, Table_owssvr__1[[#This Row],[Start time]]&lt;V$1),
AND(Table_owssvr__1[[#This Row],[End Time]]&gt;U$1, Table_owssvr__1[[#This Row],[End Time]]&lt;=V$1 ),
AND(Table_owssvr__1[[#This Row],[Start time]]&lt;U$1, Table_owssvr__1[[#This Row],[End Time]]&gt;V$1)
)</f>
        <v>0</v>
      </c>
      <c r="V1348" s="7">
        <f>1*OR(
AND(Table_owssvr__1[[#This Row],[Start time]]&gt;=V$1, Table_owssvr__1[[#This Row],[Start time]]&lt;W$1),
AND(Table_owssvr__1[[#This Row],[End Time]]&gt;V$1, Table_owssvr__1[[#This Row],[End Time]]&lt;=W$1 ),
AND(Table_owssvr__1[[#This Row],[Start time]]&lt;V$1, Table_owssvr__1[[#This Row],[End Time]]&gt;W$1)
)</f>
        <v>0</v>
      </c>
      <c r="W1348" s="7">
        <f>1*OR(
AND(Table_owssvr__1[[#This Row],[Start time]]&gt;=W$1, Table_owssvr__1[[#This Row],[Start time]]&lt;X$1),
AND(Table_owssvr__1[[#This Row],[End Time]]&gt;W$1, Table_owssvr__1[[#This Row],[End Time]]&lt;=X$1 ),
AND(Table_owssvr__1[[#This Row],[Start time]]&lt;W$1, Table_owssvr__1[[#This Row],[End Time]]&gt;X$1)
)</f>
        <v>0</v>
      </c>
      <c r="X1348" s="7">
        <f>1*OR(
AND(Table_owssvr__1[[#This Row],[Start time]]&gt;=X$1, Table_owssvr__1[[#This Row],[Start time]]&lt;Y$1),
AND(Table_owssvr__1[[#This Row],[End Time]]&gt;X$1, Table_owssvr__1[[#This Row],[End Time]]&lt;=Y$1 ),
AND(Table_owssvr__1[[#This Row],[Start time]]&lt;X$1, Table_owssvr__1[[#This Row],[End Time]]&gt;Y$1)
)</f>
        <v>0</v>
      </c>
      <c r="Y1348" s="7">
        <f>1*OR(
AND(Table_owssvr__1[[#This Row],[Start time]]&gt;=Y$1, Table_owssvr__1[[#This Row],[Start time]]&lt;Z$1),
AND(Table_owssvr__1[[#This Row],[End Time]]&gt;Y$1, Table_owssvr__1[[#This Row],[End Time]]&lt;=Z$1 ),
AND(Table_owssvr__1[[#This Row],[Start time]]&lt;Y$1, Table_owssvr__1[[#This Row],[End Time]]&gt;Z$1)
)</f>
        <v>0</v>
      </c>
      <c r="Z1348" s="7">
        <f>1*OR(
AND(Table_owssvr__1[[#This Row],[Start time]]&gt;=Z$1, Table_owssvr__1[[#This Row],[Start time]]&lt;AA$1),
AND(Table_owssvr__1[[#This Row],[End Time]]&gt;Z$1, Table_owssvr__1[[#This Row],[End Time]]&lt;=AA$1 ),
AND(Table_owssvr__1[[#This Row],[Start time]]&lt;Z$1, Table_owssvr__1[[#This Row],[End Time]]&gt;AA$1)
)</f>
        <v>0</v>
      </c>
      <c r="AA1348" s="7">
        <f>1*OR(
AND(Table_owssvr__1[[#This Row],[Start time]]&gt;=AA$1, Table_owssvr__1[[#This Row],[Start time]]&lt;AB$1),
AND(Table_owssvr__1[[#This Row],[End Time]]&gt;AA$1, Table_owssvr__1[[#This Row],[End Time]]&lt;=AB$1 ),
AND(Table_owssvr__1[[#This Row],[Start time]]&lt;AA$1, Table_owssvr__1[[#This Row],[End Time]]&gt;AB$1)
)</f>
        <v>1</v>
      </c>
      <c r="AB1348" s="7">
        <f>1*OR(
AND(Table_owssvr__1[[#This Row],[Start time]]&gt;=AB$1, Table_owssvr__1[[#This Row],[Start time]]&lt;AC$1),
AND(Table_owssvr__1[[#This Row],[End Time]]&gt;AB$1, Table_owssvr__1[[#This Row],[End Time]]&lt;=AC$1 ),
AND(Table_owssvr__1[[#This Row],[Start time]]&lt;AB$1, Table_owssvr__1[[#This Row],[End Time]]&gt;AC$1)
)</f>
        <v>0</v>
      </c>
      <c r="AC1348" s="7">
        <f>1*OR(
AND(Table_owssvr__1[[#This Row],[Start time]]&gt;=AC$1, Table_owssvr__1[[#This Row],[Start time]]&lt;AD$1),
AND(Table_owssvr__1[[#This Row],[End Time]]&gt;AC$1, Table_owssvr__1[[#This Row],[End Time]]&lt;=AD$1 ),
AND(Table_owssvr__1[[#This Row],[Start time]]&lt;AC$1, Table_owssvr__1[[#This Row],[End Time]]&gt;AD$1)
)</f>
        <v>0</v>
      </c>
      <c r="AD1348" s="7">
        <f>1*OR(
AND(Table_owssvr__1[[#This Row],[Start time]]&gt;=AD$1, Table_owssvr__1[[#This Row],[Start time]]&lt;AE$1),
AND(Table_owssvr__1[[#This Row],[End Time]]&gt;AD$1, Table_owssvr__1[[#This Row],[End Time]]&lt;=AE$1 ),
AND(Table_owssvr__1[[#This Row],[Start time]]&lt;AD$1, Table_owssvr__1[[#This Row],[End Time]]&gt;AE$1)
)</f>
        <v>0</v>
      </c>
      <c r="AE1348" s="7">
        <f>1*OR(
AND(Table_owssvr__1[[#This Row],[Start time]]&gt;=AE$1, Table_owssvr__1[[#This Row],[Start time]]&lt;AF$1),
AND(Table_owssvr__1[[#This Row],[End Time]]&gt;AE$1, Table_owssvr__1[[#This Row],[End Time]]&lt;=AF$1 ),
AND(Table_owssvr__1[[#This Row],[Start time]]&lt;AE$1, Table_owssvr__1[[#This Row],[End Time]]&gt;AF$1)
)</f>
        <v>0</v>
      </c>
    </row>
    <row r="1349" spans="1:31" x14ac:dyDescent="0.25">
      <c r="A1349" s="2"/>
      <c r="B1349" s="3" t="s">
        <v>656</v>
      </c>
      <c r="C1349" s="3" t="s">
        <v>89</v>
      </c>
      <c r="D1349" s="3" t="s">
        <v>22</v>
      </c>
      <c r="E1349" s="1" t="s">
        <v>947</v>
      </c>
      <c r="F1349" s="4">
        <v>42439.6875</v>
      </c>
      <c r="G1349" s="4">
        <v>42439.694444444445</v>
      </c>
      <c r="H1349" s="4">
        <v>42439.692129629628</v>
      </c>
      <c r="I1349" s="3" t="s">
        <v>89</v>
      </c>
      <c r="J1349" s="2" t="s">
        <v>17</v>
      </c>
      <c r="K1349" s="2" t="s">
        <v>16</v>
      </c>
      <c r="L1349" t="b">
        <f>LEFT(Table_owssvr__1[[#This Row],[Person''s Name]],4)=LEFT(Table_owssvr__1[[#This Row],[Modified By]],4)</f>
        <v>1</v>
      </c>
      <c r="M1349" t="b">
        <f>Table_owssvr__1[[#This Row],[Modified]]&gt;Table_owssvr__1[[#This Row],[Start Date and Time]]</f>
        <v>1</v>
      </c>
      <c r="N1349">
        <f>(Table_owssvr__1[[#This Row],[End Date and Time]]-Table_owssvr__1[[#This Row],[Start Date and Time]])*24</f>
        <v>0.16666666668606922</v>
      </c>
      <c r="O1349" s="5">
        <f>INT(Table_owssvr__1[[#This Row],[Start Date and Time]])</f>
        <v>42439</v>
      </c>
      <c r="P1349" s="6">
        <f>DATE(YEAR(Table_owssvr__1[[#This Row],[Date]]),MONTH(Table_owssvr__1[[#This Row],[Date]]),1)</f>
        <v>42430</v>
      </c>
      <c r="Q1349" s="9">
        <f>ROUND(24*(Table_owssvr__1[[#This Row],[Start Date and Time]]-INT(Table_owssvr__1[[#This Row],[Start Date and Time]])),2)</f>
        <v>16.5</v>
      </c>
      <c r="R1349" s="9">
        <f>ROUND(24*(Table_owssvr__1[[#This Row],[End Date and Time]]-INT(Table_owssvr__1[[#This Row],[End Date and Time]])),2)</f>
        <v>16.670000000000002</v>
      </c>
      <c r="S1349" s="7">
        <f>1*OR(
AND(Table_owssvr__1[[#This Row],[Start time]]&gt;=S$1, Table_owssvr__1[[#This Row],[Start time]]&lt;T$1),
AND(Table_owssvr__1[[#This Row],[End Time]]&gt;S$1, Table_owssvr__1[[#This Row],[End Time]]&lt;=T$1 ),
AND(Table_owssvr__1[[#This Row],[Start time]]&lt;S$1, Table_owssvr__1[[#This Row],[End Time]]&gt;T$1)
)</f>
        <v>0</v>
      </c>
      <c r="T1349" s="7">
        <f>1*OR(
AND(Table_owssvr__1[[#This Row],[Start time]]&gt;=T$1, Table_owssvr__1[[#This Row],[Start time]]&lt;U$1),
AND(Table_owssvr__1[[#This Row],[End Time]]&gt;T$1, Table_owssvr__1[[#This Row],[End Time]]&lt;=U$1 ),
AND(Table_owssvr__1[[#This Row],[Start time]]&lt;T$1, Table_owssvr__1[[#This Row],[End Time]]&gt;U$1)
)</f>
        <v>0</v>
      </c>
      <c r="U1349" s="7">
        <f>1*OR(
AND(Table_owssvr__1[[#This Row],[Start time]]&gt;=U$1, Table_owssvr__1[[#This Row],[Start time]]&lt;V$1),
AND(Table_owssvr__1[[#This Row],[End Time]]&gt;U$1, Table_owssvr__1[[#This Row],[End Time]]&lt;=V$1 ),
AND(Table_owssvr__1[[#This Row],[Start time]]&lt;U$1, Table_owssvr__1[[#This Row],[End Time]]&gt;V$1)
)</f>
        <v>0</v>
      </c>
      <c r="V1349" s="7">
        <f>1*OR(
AND(Table_owssvr__1[[#This Row],[Start time]]&gt;=V$1, Table_owssvr__1[[#This Row],[Start time]]&lt;W$1),
AND(Table_owssvr__1[[#This Row],[End Time]]&gt;V$1, Table_owssvr__1[[#This Row],[End Time]]&lt;=W$1 ),
AND(Table_owssvr__1[[#This Row],[Start time]]&lt;V$1, Table_owssvr__1[[#This Row],[End Time]]&gt;W$1)
)</f>
        <v>0</v>
      </c>
      <c r="W1349" s="7">
        <f>1*OR(
AND(Table_owssvr__1[[#This Row],[Start time]]&gt;=W$1, Table_owssvr__1[[#This Row],[Start time]]&lt;X$1),
AND(Table_owssvr__1[[#This Row],[End Time]]&gt;W$1, Table_owssvr__1[[#This Row],[End Time]]&lt;=X$1 ),
AND(Table_owssvr__1[[#This Row],[Start time]]&lt;W$1, Table_owssvr__1[[#This Row],[End Time]]&gt;X$1)
)</f>
        <v>0</v>
      </c>
      <c r="X1349" s="7">
        <f>1*OR(
AND(Table_owssvr__1[[#This Row],[Start time]]&gt;=X$1, Table_owssvr__1[[#This Row],[Start time]]&lt;Y$1),
AND(Table_owssvr__1[[#This Row],[End Time]]&gt;X$1, Table_owssvr__1[[#This Row],[End Time]]&lt;=Y$1 ),
AND(Table_owssvr__1[[#This Row],[Start time]]&lt;X$1, Table_owssvr__1[[#This Row],[End Time]]&gt;Y$1)
)</f>
        <v>0</v>
      </c>
      <c r="Y1349" s="7">
        <f>1*OR(
AND(Table_owssvr__1[[#This Row],[Start time]]&gt;=Y$1, Table_owssvr__1[[#This Row],[Start time]]&lt;Z$1),
AND(Table_owssvr__1[[#This Row],[End Time]]&gt;Y$1, Table_owssvr__1[[#This Row],[End Time]]&lt;=Z$1 ),
AND(Table_owssvr__1[[#This Row],[Start time]]&lt;Y$1, Table_owssvr__1[[#This Row],[End Time]]&gt;Z$1)
)</f>
        <v>0</v>
      </c>
      <c r="Z1349" s="7">
        <f>1*OR(
AND(Table_owssvr__1[[#This Row],[Start time]]&gt;=Z$1, Table_owssvr__1[[#This Row],[Start time]]&lt;AA$1),
AND(Table_owssvr__1[[#This Row],[End Time]]&gt;Z$1, Table_owssvr__1[[#This Row],[End Time]]&lt;=AA$1 ),
AND(Table_owssvr__1[[#This Row],[Start time]]&lt;Z$1, Table_owssvr__1[[#This Row],[End Time]]&gt;AA$1)
)</f>
        <v>0</v>
      </c>
      <c r="AA1349" s="7">
        <f>1*OR(
AND(Table_owssvr__1[[#This Row],[Start time]]&gt;=AA$1, Table_owssvr__1[[#This Row],[Start time]]&lt;AB$1),
AND(Table_owssvr__1[[#This Row],[End Time]]&gt;AA$1, Table_owssvr__1[[#This Row],[End Time]]&lt;=AB$1 ),
AND(Table_owssvr__1[[#This Row],[Start time]]&lt;AA$1, Table_owssvr__1[[#This Row],[End Time]]&gt;AB$1)
)</f>
        <v>1</v>
      </c>
      <c r="AB1349" s="7">
        <f>1*OR(
AND(Table_owssvr__1[[#This Row],[Start time]]&gt;=AB$1, Table_owssvr__1[[#This Row],[Start time]]&lt;AC$1),
AND(Table_owssvr__1[[#This Row],[End Time]]&gt;AB$1, Table_owssvr__1[[#This Row],[End Time]]&lt;=AC$1 ),
AND(Table_owssvr__1[[#This Row],[Start time]]&lt;AB$1, Table_owssvr__1[[#This Row],[End Time]]&gt;AC$1)
)</f>
        <v>0</v>
      </c>
      <c r="AC1349" s="7">
        <f>1*OR(
AND(Table_owssvr__1[[#This Row],[Start time]]&gt;=AC$1, Table_owssvr__1[[#This Row],[Start time]]&lt;AD$1),
AND(Table_owssvr__1[[#This Row],[End Time]]&gt;AC$1, Table_owssvr__1[[#This Row],[End Time]]&lt;=AD$1 ),
AND(Table_owssvr__1[[#This Row],[Start time]]&lt;AC$1, Table_owssvr__1[[#This Row],[End Time]]&gt;AD$1)
)</f>
        <v>0</v>
      </c>
      <c r="AD1349" s="7">
        <f>1*OR(
AND(Table_owssvr__1[[#This Row],[Start time]]&gt;=AD$1, Table_owssvr__1[[#This Row],[Start time]]&lt;AE$1),
AND(Table_owssvr__1[[#This Row],[End Time]]&gt;AD$1, Table_owssvr__1[[#This Row],[End Time]]&lt;=AE$1 ),
AND(Table_owssvr__1[[#This Row],[Start time]]&lt;AD$1, Table_owssvr__1[[#This Row],[End Time]]&gt;AE$1)
)</f>
        <v>0</v>
      </c>
      <c r="AE1349" s="7">
        <f>1*OR(
AND(Table_owssvr__1[[#This Row],[Start time]]&gt;=AE$1, Table_owssvr__1[[#This Row],[Start time]]&lt;AF$1),
AND(Table_owssvr__1[[#This Row],[End Time]]&gt;AE$1, Table_owssvr__1[[#This Row],[End Time]]&lt;=AF$1 ),
AND(Table_owssvr__1[[#This Row],[Start time]]&lt;AE$1, Table_owssvr__1[[#This Row],[End Time]]&gt;AF$1)
)</f>
        <v>0</v>
      </c>
    </row>
    <row r="1350" spans="1:31" x14ac:dyDescent="0.25">
      <c r="A1350" s="2"/>
      <c r="B1350" s="3" t="s">
        <v>599</v>
      </c>
      <c r="C1350" s="3" t="s">
        <v>506</v>
      </c>
      <c r="D1350" s="3" t="s">
        <v>22</v>
      </c>
      <c r="E1350" s="1" t="s">
        <v>948</v>
      </c>
      <c r="F1350" s="4">
        <v>42439.458333333336</v>
      </c>
      <c r="G1350" s="4">
        <v>42439.5</v>
      </c>
      <c r="H1350" s="4">
        <v>42439.703993055555</v>
      </c>
      <c r="I1350" s="3" t="s">
        <v>508</v>
      </c>
      <c r="J1350" s="2" t="s">
        <v>17</v>
      </c>
      <c r="K1350" s="2" t="s">
        <v>16</v>
      </c>
      <c r="L1350" t="b">
        <f>LEFT(Table_owssvr__1[[#This Row],[Person''s Name]],4)=LEFT(Table_owssvr__1[[#This Row],[Modified By]],4)</f>
        <v>1</v>
      </c>
      <c r="M1350" t="b">
        <f>Table_owssvr__1[[#This Row],[Modified]]&gt;Table_owssvr__1[[#This Row],[Start Date and Time]]</f>
        <v>1</v>
      </c>
      <c r="N1350">
        <f>(Table_owssvr__1[[#This Row],[End Date and Time]]-Table_owssvr__1[[#This Row],[Start Date and Time]])*24</f>
        <v>0.99999999994179234</v>
      </c>
      <c r="O1350" s="5">
        <f>INT(Table_owssvr__1[[#This Row],[Start Date and Time]])</f>
        <v>42439</v>
      </c>
      <c r="P1350" s="6">
        <f>DATE(YEAR(Table_owssvr__1[[#This Row],[Date]]),MONTH(Table_owssvr__1[[#This Row],[Date]]),1)</f>
        <v>42430</v>
      </c>
      <c r="Q1350" s="9">
        <f>ROUND(24*(Table_owssvr__1[[#This Row],[Start Date and Time]]-INT(Table_owssvr__1[[#This Row],[Start Date and Time]])),2)</f>
        <v>11</v>
      </c>
      <c r="R1350" s="9">
        <f>ROUND(24*(Table_owssvr__1[[#This Row],[End Date and Time]]-INT(Table_owssvr__1[[#This Row],[End Date and Time]])),2)</f>
        <v>12</v>
      </c>
      <c r="S1350" s="7">
        <f>1*OR(
AND(Table_owssvr__1[[#This Row],[Start time]]&gt;=S$1, Table_owssvr__1[[#This Row],[Start time]]&lt;T$1),
AND(Table_owssvr__1[[#This Row],[End Time]]&gt;S$1, Table_owssvr__1[[#This Row],[End Time]]&lt;=T$1 ),
AND(Table_owssvr__1[[#This Row],[Start time]]&lt;S$1, Table_owssvr__1[[#This Row],[End Time]]&gt;T$1)
)</f>
        <v>0</v>
      </c>
      <c r="T1350" s="7">
        <f>1*OR(
AND(Table_owssvr__1[[#This Row],[Start time]]&gt;=T$1, Table_owssvr__1[[#This Row],[Start time]]&lt;U$1),
AND(Table_owssvr__1[[#This Row],[End Time]]&gt;T$1, Table_owssvr__1[[#This Row],[End Time]]&lt;=U$1 ),
AND(Table_owssvr__1[[#This Row],[Start time]]&lt;T$1, Table_owssvr__1[[#This Row],[End Time]]&gt;U$1)
)</f>
        <v>0</v>
      </c>
      <c r="U1350" s="7">
        <f>1*OR(
AND(Table_owssvr__1[[#This Row],[Start time]]&gt;=U$1, Table_owssvr__1[[#This Row],[Start time]]&lt;V$1),
AND(Table_owssvr__1[[#This Row],[End Time]]&gt;U$1, Table_owssvr__1[[#This Row],[End Time]]&lt;=V$1 ),
AND(Table_owssvr__1[[#This Row],[Start time]]&lt;U$1, Table_owssvr__1[[#This Row],[End Time]]&gt;V$1)
)</f>
        <v>0</v>
      </c>
      <c r="V1350" s="7">
        <f>1*OR(
AND(Table_owssvr__1[[#This Row],[Start time]]&gt;=V$1, Table_owssvr__1[[#This Row],[Start time]]&lt;W$1),
AND(Table_owssvr__1[[#This Row],[End Time]]&gt;V$1, Table_owssvr__1[[#This Row],[End Time]]&lt;=W$1 ),
AND(Table_owssvr__1[[#This Row],[Start time]]&lt;V$1, Table_owssvr__1[[#This Row],[End Time]]&gt;W$1)
)</f>
        <v>1</v>
      </c>
      <c r="W1350" s="7">
        <f>1*OR(
AND(Table_owssvr__1[[#This Row],[Start time]]&gt;=W$1, Table_owssvr__1[[#This Row],[Start time]]&lt;X$1),
AND(Table_owssvr__1[[#This Row],[End Time]]&gt;W$1, Table_owssvr__1[[#This Row],[End Time]]&lt;=X$1 ),
AND(Table_owssvr__1[[#This Row],[Start time]]&lt;W$1, Table_owssvr__1[[#This Row],[End Time]]&gt;X$1)
)</f>
        <v>0</v>
      </c>
      <c r="X1350" s="7">
        <f>1*OR(
AND(Table_owssvr__1[[#This Row],[Start time]]&gt;=X$1, Table_owssvr__1[[#This Row],[Start time]]&lt;Y$1),
AND(Table_owssvr__1[[#This Row],[End Time]]&gt;X$1, Table_owssvr__1[[#This Row],[End Time]]&lt;=Y$1 ),
AND(Table_owssvr__1[[#This Row],[Start time]]&lt;X$1, Table_owssvr__1[[#This Row],[End Time]]&gt;Y$1)
)</f>
        <v>0</v>
      </c>
      <c r="Y1350" s="7">
        <f>1*OR(
AND(Table_owssvr__1[[#This Row],[Start time]]&gt;=Y$1, Table_owssvr__1[[#This Row],[Start time]]&lt;Z$1),
AND(Table_owssvr__1[[#This Row],[End Time]]&gt;Y$1, Table_owssvr__1[[#This Row],[End Time]]&lt;=Z$1 ),
AND(Table_owssvr__1[[#This Row],[Start time]]&lt;Y$1, Table_owssvr__1[[#This Row],[End Time]]&gt;Z$1)
)</f>
        <v>0</v>
      </c>
      <c r="Z1350" s="7">
        <f>1*OR(
AND(Table_owssvr__1[[#This Row],[Start time]]&gt;=Z$1, Table_owssvr__1[[#This Row],[Start time]]&lt;AA$1),
AND(Table_owssvr__1[[#This Row],[End Time]]&gt;Z$1, Table_owssvr__1[[#This Row],[End Time]]&lt;=AA$1 ),
AND(Table_owssvr__1[[#This Row],[Start time]]&lt;Z$1, Table_owssvr__1[[#This Row],[End Time]]&gt;AA$1)
)</f>
        <v>0</v>
      </c>
      <c r="AA1350" s="7">
        <f>1*OR(
AND(Table_owssvr__1[[#This Row],[Start time]]&gt;=AA$1, Table_owssvr__1[[#This Row],[Start time]]&lt;AB$1),
AND(Table_owssvr__1[[#This Row],[End Time]]&gt;AA$1, Table_owssvr__1[[#This Row],[End Time]]&lt;=AB$1 ),
AND(Table_owssvr__1[[#This Row],[Start time]]&lt;AA$1, Table_owssvr__1[[#This Row],[End Time]]&gt;AB$1)
)</f>
        <v>0</v>
      </c>
      <c r="AB1350" s="7">
        <f>1*OR(
AND(Table_owssvr__1[[#This Row],[Start time]]&gt;=AB$1, Table_owssvr__1[[#This Row],[Start time]]&lt;AC$1),
AND(Table_owssvr__1[[#This Row],[End Time]]&gt;AB$1, Table_owssvr__1[[#This Row],[End Time]]&lt;=AC$1 ),
AND(Table_owssvr__1[[#This Row],[Start time]]&lt;AB$1, Table_owssvr__1[[#This Row],[End Time]]&gt;AC$1)
)</f>
        <v>0</v>
      </c>
      <c r="AC1350" s="7">
        <f>1*OR(
AND(Table_owssvr__1[[#This Row],[Start time]]&gt;=AC$1, Table_owssvr__1[[#This Row],[Start time]]&lt;AD$1),
AND(Table_owssvr__1[[#This Row],[End Time]]&gt;AC$1, Table_owssvr__1[[#This Row],[End Time]]&lt;=AD$1 ),
AND(Table_owssvr__1[[#This Row],[Start time]]&lt;AC$1, Table_owssvr__1[[#This Row],[End Time]]&gt;AD$1)
)</f>
        <v>0</v>
      </c>
      <c r="AD1350" s="7">
        <f>1*OR(
AND(Table_owssvr__1[[#This Row],[Start time]]&gt;=AD$1, Table_owssvr__1[[#This Row],[Start time]]&lt;AE$1),
AND(Table_owssvr__1[[#This Row],[End Time]]&gt;AD$1, Table_owssvr__1[[#This Row],[End Time]]&lt;=AE$1 ),
AND(Table_owssvr__1[[#This Row],[Start time]]&lt;AD$1, Table_owssvr__1[[#This Row],[End Time]]&gt;AE$1)
)</f>
        <v>0</v>
      </c>
      <c r="AE1350" s="7">
        <f>1*OR(
AND(Table_owssvr__1[[#This Row],[Start time]]&gt;=AE$1, Table_owssvr__1[[#This Row],[Start time]]&lt;AF$1),
AND(Table_owssvr__1[[#This Row],[End Time]]&gt;AE$1, Table_owssvr__1[[#This Row],[End Time]]&lt;=AF$1 ),
AND(Table_owssvr__1[[#This Row],[Start time]]&lt;AE$1, Table_owssvr__1[[#This Row],[End Time]]&gt;AF$1)
)</f>
        <v>0</v>
      </c>
    </row>
    <row r="1351" spans="1:31" x14ac:dyDescent="0.25">
      <c r="A1351" s="2"/>
      <c r="B1351" s="3" t="s">
        <v>480</v>
      </c>
      <c r="C1351" s="3" t="s">
        <v>18</v>
      </c>
      <c r="D1351" s="3" t="s">
        <v>25</v>
      </c>
      <c r="E1351" s="1" t="s">
        <v>686</v>
      </c>
      <c r="F1351" s="4">
        <v>42438.739583333336</v>
      </c>
      <c r="G1351" s="4">
        <v>42438.75</v>
      </c>
      <c r="H1351" s="4">
        <v>42439.712696759256</v>
      </c>
      <c r="I1351" s="3" t="s">
        <v>18</v>
      </c>
      <c r="J1351" s="2" t="s">
        <v>17</v>
      </c>
      <c r="K1351" s="2" t="s">
        <v>16</v>
      </c>
      <c r="L1351" t="b">
        <f>LEFT(Table_owssvr__1[[#This Row],[Person''s Name]],4)=LEFT(Table_owssvr__1[[#This Row],[Modified By]],4)</f>
        <v>1</v>
      </c>
      <c r="M1351" t="b">
        <f>Table_owssvr__1[[#This Row],[Modified]]&gt;Table_owssvr__1[[#This Row],[Start Date and Time]]</f>
        <v>1</v>
      </c>
      <c r="N1351">
        <f>(Table_owssvr__1[[#This Row],[End Date and Time]]-Table_owssvr__1[[#This Row],[Start Date and Time]])*24</f>
        <v>0.24999999994179234</v>
      </c>
      <c r="O1351" s="5">
        <f>INT(Table_owssvr__1[[#This Row],[Start Date and Time]])</f>
        <v>42438</v>
      </c>
      <c r="P1351" s="6">
        <f>DATE(YEAR(Table_owssvr__1[[#This Row],[Date]]),MONTH(Table_owssvr__1[[#This Row],[Date]]),1)</f>
        <v>42430</v>
      </c>
      <c r="Q1351" s="9">
        <f>ROUND(24*(Table_owssvr__1[[#This Row],[Start Date and Time]]-INT(Table_owssvr__1[[#This Row],[Start Date and Time]])),2)</f>
        <v>17.75</v>
      </c>
      <c r="R1351" s="9">
        <f>ROUND(24*(Table_owssvr__1[[#This Row],[End Date and Time]]-INT(Table_owssvr__1[[#This Row],[End Date and Time]])),2)</f>
        <v>18</v>
      </c>
      <c r="S1351" s="7">
        <f>1*OR(
AND(Table_owssvr__1[[#This Row],[Start time]]&gt;=S$1, Table_owssvr__1[[#This Row],[Start time]]&lt;T$1),
AND(Table_owssvr__1[[#This Row],[End Time]]&gt;S$1, Table_owssvr__1[[#This Row],[End Time]]&lt;=T$1 ),
AND(Table_owssvr__1[[#This Row],[Start time]]&lt;S$1, Table_owssvr__1[[#This Row],[End Time]]&gt;T$1)
)</f>
        <v>0</v>
      </c>
      <c r="T1351" s="7">
        <f>1*OR(
AND(Table_owssvr__1[[#This Row],[Start time]]&gt;=T$1, Table_owssvr__1[[#This Row],[Start time]]&lt;U$1),
AND(Table_owssvr__1[[#This Row],[End Time]]&gt;T$1, Table_owssvr__1[[#This Row],[End Time]]&lt;=U$1 ),
AND(Table_owssvr__1[[#This Row],[Start time]]&lt;T$1, Table_owssvr__1[[#This Row],[End Time]]&gt;U$1)
)</f>
        <v>0</v>
      </c>
      <c r="U1351" s="7">
        <f>1*OR(
AND(Table_owssvr__1[[#This Row],[Start time]]&gt;=U$1, Table_owssvr__1[[#This Row],[Start time]]&lt;V$1),
AND(Table_owssvr__1[[#This Row],[End Time]]&gt;U$1, Table_owssvr__1[[#This Row],[End Time]]&lt;=V$1 ),
AND(Table_owssvr__1[[#This Row],[Start time]]&lt;U$1, Table_owssvr__1[[#This Row],[End Time]]&gt;V$1)
)</f>
        <v>0</v>
      </c>
      <c r="V1351" s="7">
        <f>1*OR(
AND(Table_owssvr__1[[#This Row],[Start time]]&gt;=V$1, Table_owssvr__1[[#This Row],[Start time]]&lt;W$1),
AND(Table_owssvr__1[[#This Row],[End Time]]&gt;V$1, Table_owssvr__1[[#This Row],[End Time]]&lt;=W$1 ),
AND(Table_owssvr__1[[#This Row],[Start time]]&lt;V$1, Table_owssvr__1[[#This Row],[End Time]]&gt;W$1)
)</f>
        <v>0</v>
      </c>
      <c r="W1351" s="7">
        <f>1*OR(
AND(Table_owssvr__1[[#This Row],[Start time]]&gt;=W$1, Table_owssvr__1[[#This Row],[Start time]]&lt;X$1),
AND(Table_owssvr__1[[#This Row],[End Time]]&gt;W$1, Table_owssvr__1[[#This Row],[End Time]]&lt;=X$1 ),
AND(Table_owssvr__1[[#This Row],[Start time]]&lt;W$1, Table_owssvr__1[[#This Row],[End Time]]&gt;X$1)
)</f>
        <v>0</v>
      </c>
      <c r="X1351" s="7">
        <f>1*OR(
AND(Table_owssvr__1[[#This Row],[Start time]]&gt;=X$1, Table_owssvr__1[[#This Row],[Start time]]&lt;Y$1),
AND(Table_owssvr__1[[#This Row],[End Time]]&gt;X$1, Table_owssvr__1[[#This Row],[End Time]]&lt;=Y$1 ),
AND(Table_owssvr__1[[#This Row],[Start time]]&lt;X$1, Table_owssvr__1[[#This Row],[End Time]]&gt;Y$1)
)</f>
        <v>0</v>
      </c>
      <c r="Y1351" s="7">
        <f>1*OR(
AND(Table_owssvr__1[[#This Row],[Start time]]&gt;=Y$1, Table_owssvr__1[[#This Row],[Start time]]&lt;Z$1),
AND(Table_owssvr__1[[#This Row],[End Time]]&gt;Y$1, Table_owssvr__1[[#This Row],[End Time]]&lt;=Z$1 ),
AND(Table_owssvr__1[[#This Row],[Start time]]&lt;Y$1, Table_owssvr__1[[#This Row],[End Time]]&gt;Z$1)
)</f>
        <v>0</v>
      </c>
      <c r="Z1351" s="7">
        <f>1*OR(
AND(Table_owssvr__1[[#This Row],[Start time]]&gt;=Z$1, Table_owssvr__1[[#This Row],[Start time]]&lt;AA$1),
AND(Table_owssvr__1[[#This Row],[End Time]]&gt;Z$1, Table_owssvr__1[[#This Row],[End Time]]&lt;=AA$1 ),
AND(Table_owssvr__1[[#This Row],[Start time]]&lt;Z$1, Table_owssvr__1[[#This Row],[End Time]]&gt;AA$1)
)</f>
        <v>0</v>
      </c>
      <c r="AA1351" s="7">
        <f>1*OR(
AND(Table_owssvr__1[[#This Row],[Start time]]&gt;=AA$1, Table_owssvr__1[[#This Row],[Start time]]&lt;AB$1),
AND(Table_owssvr__1[[#This Row],[End Time]]&gt;AA$1, Table_owssvr__1[[#This Row],[End Time]]&lt;=AB$1 ),
AND(Table_owssvr__1[[#This Row],[Start time]]&lt;AA$1, Table_owssvr__1[[#This Row],[End Time]]&gt;AB$1)
)</f>
        <v>0</v>
      </c>
      <c r="AB1351" s="7">
        <f>1*OR(
AND(Table_owssvr__1[[#This Row],[Start time]]&gt;=AB$1, Table_owssvr__1[[#This Row],[Start time]]&lt;AC$1),
AND(Table_owssvr__1[[#This Row],[End Time]]&gt;AB$1, Table_owssvr__1[[#This Row],[End Time]]&lt;=AC$1 ),
AND(Table_owssvr__1[[#This Row],[Start time]]&lt;AB$1, Table_owssvr__1[[#This Row],[End Time]]&gt;AC$1)
)</f>
        <v>1</v>
      </c>
      <c r="AC1351" s="7">
        <f>1*OR(
AND(Table_owssvr__1[[#This Row],[Start time]]&gt;=AC$1, Table_owssvr__1[[#This Row],[Start time]]&lt;AD$1),
AND(Table_owssvr__1[[#This Row],[End Time]]&gt;AC$1, Table_owssvr__1[[#This Row],[End Time]]&lt;=AD$1 ),
AND(Table_owssvr__1[[#This Row],[Start time]]&lt;AC$1, Table_owssvr__1[[#This Row],[End Time]]&gt;AD$1)
)</f>
        <v>0</v>
      </c>
      <c r="AD1351" s="7">
        <f>1*OR(
AND(Table_owssvr__1[[#This Row],[Start time]]&gt;=AD$1, Table_owssvr__1[[#This Row],[Start time]]&lt;AE$1),
AND(Table_owssvr__1[[#This Row],[End Time]]&gt;AD$1, Table_owssvr__1[[#This Row],[End Time]]&lt;=AE$1 ),
AND(Table_owssvr__1[[#This Row],[Start time]]&lt;AD$1, Table_owssvr__1[[#This Row],[End Time]]&gt;AE$1)
)</f>
        <v>0</v>
      </c>
      <c r="AE1351" s="7">
        <f>1*OR(
AND(Table_owssvr__1[[#This Row],[Start time]]&gt;=AE$1, Table_owssvr__1[[#This Row],[Start time]]&lt;AF$1),
AND(Table_owssvr__1[[#This Row],[End Time]]&gt;AE$1, Table_owssvr__1[[#This Row],[End Time]]&lt;=AF$1 ),
AND(Table_owssvr__1[[#This Row],[Start time]]&lt;AE$1, Table_owssvr__1[[#This Row],[End Time]]&gt;AF$1)
)</f>
        <v>0</v>
      </c>
    </row>
    <row r="1352" spans="1:31" x14ac:dyDescent="0.25">
      <c r="A1352" s="2"/>
      <c r="B1352" s="3" t="s">
        <v>480</v>
      </c>
      <c r="C1352" s="3" t="s">
        <v>493</v>
      </c>
      <c r="D1352" s="3" t="s">
        <v>25</v>
      </c>
      <c r="E1352" s="1" t="s">
        <v>1396</v>
      </c>
      <c r="F1352" s="4">
        <v>42438.736111111109</v>
      </c>
      <c r="G1352" s="4">
        <v>42438.767361111109</v>
      </c>
      <c r="H1352" s="4">
        <v>42448.466782407406</v>
      </c>
      <c r="I1352" s="3" t="s">
        <v>495</v>
      </c>
      <c r="J1352" s="2" t="s">
        <v>17</v>
      </c>
      <c r="K1352" s="2" t="s">
        <v>16</v>
      </c>
      <c r="L1352" t="b">
        <f>LEFT(Table_owssvr__1[[#This Row],[Person''s Name]],4)=LEFT(Table_owssvr__1[[#This Row],[Modified By]],4)</f>
        <v>1</v>
      </c>
      <c r="M1352" t="b">
        <f>Table_owssvr__1[[#This Row],[Modified]]&gt;Table_owssvr__1[[#This Row],[Start Date and Time]]</f>
        <v>1</v>
      </c>
      <c r="N1352">
        <f>(Table_owssvr__1[[#This Row],[End Date and Time]]-Table_owssvr__1[[#This Row],[Start Date and Time]])*24</f>
        <v>0.75</v>
      </c>
      <c r="O1352" s="5">
        <f>INT(Table_owssvr__1[[#This Row],[Start Date and Time]])</f>
        <v>42438</v>
      </c>
      <c r="P1352" s="6">
        <f>DATE(YEAR(Table_owssvr__1[[#This Row],[Date]]),MONTH(Table_owssvr__1[[#This Row],[Date]]),1)</f>
        <v>42430</v>
      </c>
      <c r="Q1352" s="9">
        <f>ROUND(24*(Table_owssvr__1[[#This Row],[Start Date and Time]]-INT(Table_owssvr__1[[#This Row],[Start Date and Time]])),2)</f>
        <v>17.670000000000002</v>
      </c>
      <c r="R1352" s="9">
        <f>ROUND(24*(Table_owssvr__1[[#This Row],[End Date and Time]]-INT(Table_owssvr__1[[#This Row],[End Date and Time]])),2)</f>
        <v>18.420000000000002</v>
      </c>
      <c r="S1352" s="7">
        <f>1*OR(
AND(Table_owssvr__1[[#This Row],[Start time]]&gt;=S$1, Table_owssvr__1[[#This Row],[Start time]]&lt;T$1),
AND(Table_owssvr__1[[#This Row],[End Time]]&gt;S$1, Table_owssvr__1[[#This Row],[End Time]]&lt;=T$1 ),
AND(Table_owssvr__1[[#This Row],[Start time]]&lt;S$1, Table_owssvr__1[[#This Row],[End Time]]&gt;T$1)
)</f>
        <v>0</v>
      </c>
      <c r="T1352" s="7">
        <f>1*OR(
AND(Table_owssvr__1[[#This Row],[Start time]]&gt;=T$1, Table_owssvr__1[[#This Row],[Start time]]&lt;U$1),
AND(Table_owssvr__1[[#This Row],[End Time]]&gt;T$1, Table_owssvr__1[[#This Row],[End Time]]&lt;=U$1 ),
AND(Table_owssvr__1[[#This Row],[Start time]]&lt;T$1, Table_owssvr__1[[#This Row],[End Time]]&gt;U$1)
)</f>
        <v>0</v>
      </c>
      <c r="U1352" s="7">
        <f>1*OR(
AND(Table_owssvr__1[[#This Row],[Start time]]&gt;=U$1, Table_owssvr__1[[#This Row],[Start time]]&lt;V$1),
AND(Table_owssvr__1[[#This Row],[End Time]]&gt;U$1, Table_owssvr__1[[#This Row],[End Time]]&lt;=V$1 ),
AND(Table_owssvr__1[[#This Row],[Start time]]&lt;U$1, Table_owssvr__1[[#This Row],[End Time]]&gt;V$1)
)</f>
        <v>0</v>
      </c>
      <c r="V1352" s="7">
        <f>1*OR(
AND(Table_owssvr__1[[#This Row],[Start time]]&gt;=V$1, Table_owssvr__1[[#This Row],[Start time]]&lt;W$1),
AND(Table_owssvr__1[[#This Row],[End Time]]&gt;V$1, Table_owssvr__1[[#This Row],[End Time]]&lt;=W$1 ),
AND(Table_owssvr__1[[#This Row],[Start time]]&lt;V$1, Table_owssvr__1[[#This Row],[End Time]]&gt;W$1)
)</f>
        <v>0</v>
      </c>
      <c r="W1352" s="7">
        <f>1*OR(
AND(Table_owssvr__1[[#This Row],[Start time]]&gt;=W$1, Table_owssvr__1[[#This Row],[Start time]]&lt;X$1),
AND(Table_owssvr__1[[#This Row],[End Time]]&gt;W$1, Table_owssvr__1[[#This Row],[End Time]]&lt;=X$1 ),
AND(Table_owssvr__1[[#This Row],[Start time]]&lt;W$1, Table_owssvr__1[[#This Row],[End Time]]&gt;X$1)
)</f>
        <v>0</v>
      </c>
      <c r="X1352" s="7">
        <f>1*OR(
AND(Table_owssvr__1[[#This Row],[Start time]]&gt;=X$1, Table_owssvr__1[[#This Row],[Start time]]&lt;Y$1),
AND(Table_owssvr__1[[#This Row],[End Time]]&gt;X$1, Table_owssvr__1[[#This Row],[End Time]]&lt;=Y$1 ),
AND(Table_owssvr__1[[#This Row],[Start time]]&lt;X$1, Table_owssvr__1[[#This Row],[End Time]]&gt;Y$1)
)</f>
        <v>0</v>
      </c>
      <c r="Y1352" s="7">
        <f>1*OR(
AND(Table_owssvr__1[[#This Row],[Start time]]&gt;=Y$1, Table_owssvr__1[[#This Row],[Start time]]&lt;Z$1),
AND(Table_owssvr__1[[#This Row],[End Time]]&gt;Y$1, Table_owssvr__1[[#This Row],[End Time]]&lt;=Z$1 ),
AND(Table_owssvr__1[[#This Row],[Start time]]&lt;Y$1, Table_owssvr__1[[#This Row],[End Time]]&gt;Z$1)
)</f>
        <v>0</v>
      </c>
      <c r="Z1352" s="7">
        <f>1*OR(
AND(Table_owssvr__1[[#This Row],[Start time]]&gt;=Z$1, Table_owssvr__1[[#This Row],[Start time]]&lt;AA$1),
AND(Table_owssvr__1[[#This Row],[End Time]]&gt;Z$1, Table_owssvr__1[[#This Row],[End Time]]&lt;=AA$1 ),
AND(Table_owssvr__1[[#This Row],[Start time]]&lt;Z$1, Table_owssvr__1[[#This Row],[End Time]]&gt;AA$1)
)</f>
        <v>0</v>
      </c>
      <c r="AA1352" s="7">
        <f>1*OR(
AND(Table_owssvr__1[[#This Row],[Start time]]&gt;=AA$1, Table_owssvr__1[[#This Row],[Start time]]&lt;AB$1),
AND(Table_owssvr__1[[#This Row],[End Time]]&gt;AA$1, Table_owssvr__1[[#This Row],[End Time]]&lt;=AB$1 ),
AND(Table_owssvr__1[[#This Row],[Start time]]&lt;AA$1, Table_owssvr__1[[#This Row],[End Time]]&gt;AB$1)
)</f>
        <v>0</v>
      </c>
      <c r="AB1352" s="7">
        <f>1*OR(
AND(Table_owssvr__1[[#This Row],[Start time]]&gt;=AB$1, Table_owssvr__1[[#This Row],[Start time]]&lt;AC$1),
AND(Table_owssvr__1[[#This Row],[End Time]]&gt;AB$1, Table_owssvr__1[[#This Row],[End Time]]&lt;=AC$1 ),
AND(Table_owssvr__1[[#This Row],[Start time]]&lt;AB$1, Table_owssvr__1[[#This Row],[End Time]]&gt;AC$1)
)</f>
        <v>1</v>
      </c>
      <c r="AC1352" s="7">
        <f>1*OR(
AND(Table_owssvr__1[[#This Row],[Start time]]&gt;=AC$1, Table_owssvr__1[[#This Row],[Start time]]&lt;AD$1),
AND(Table_owssvr__1[[#This Row],[End Time]]&gt;AC$1, Table_owssvr__1[[#This Row],[End Time]]&lt;=AD$1 ),
AND(Table_owssvr__1[[#This Row],[Start time]]&lt;AC$1, Table_owssvr__1[[#This Row],[End Time]]&gt;AD$1)
)</f>
        <v>1</v>
      </c>
      <c r="AD1352" s="7">
        <f>1*OR(
AND(Table_owssvr__1[[#This Row],[Start time]]&gt;=AD$1, Table_owssvr__1[[#This Row],[Start time]]&lt;AE$1),
AND(Table_owssvr__1[[#This Row],[End Time]]&gt;AD$1, Table_owssvr__1[[#This Row],[End Time]]&lt;=AE$1 ),
AND(Table_owssvr__1[[#This Row],[Start time]]&lt;AD$1, Table_owssvr__1[[#This Row],[End Time]]&gt;AE$1)
)</f>
        <v>0</v>
      </c>
      <c r="AE1352" s="7">
        <f>1*OR(
AND(Table_owssvr__1[[#This Row],[Start time]]&gt;=AE$1, Table_owssvr__1[[#This Row],[Start time]]&lt;AF$1),
AND(Table_owssvr__1[[#This Row],[End Time]]&gt;AE$1, Table_owssvr__1[[#This Row],[End Time]]&lt;=AF$1 ),
AND(Table_owssvr__1[[#This Row],[Start time]]&lt;AE$1, Table_owssvr__1[[#This Row],[End Time]]&gt;AF$1)
)</f>
        <v>0</v>
      </c>
    </row>
    <row r="1353" spans="1:31" x14ac:dyDescent="0.25">
      <c r="A1353" s="2"/>
      <c r="B1353" s="3" t="s">
        <v>687</v>
      </c>
      <c r="C1353" s="3" t="s">
        <v>12</v>
      </c>
      <c r="D1353" s="3" t="s">
        <v>19</v>
      </c>
      <c r="E1353" s="1" t="s">
        <v>949</v>
      </c>
      <c r="F1353" s="4">
        <v>42439.6875</v>
      </c>
      <c r="G1353" s="4">
        <v>42439.704861111109</v>
      </c>
      <c r="H1353" s="4">
        <v>42439.720949074072</v>
      </c>
      <c r="I1353" s="3" t="s">
        <v>12</v>
      </c>
      <c r="J1353" s="2" t="s">
        <v>17</v>
      </c>
      <c r="K1353" s="2" t="s">
        <v>16</v>
      </c>
      <c r="L1353" t="b">
        <f>LEFT(Table_owssvr__1[[#This Row],[Person''s Name]],4)=LEFT(Table_owssvr__1[[#This Row],[Modified By]],4)</f>
        <v>1</v>
      </c>
      <c r="M1353" t="b">
        <f>Table_owssvr__1[[#This Row],[Modified]]&gt;Table_owssvr__1[[#This Row],[Start Date and Time]]</f>
        <v>1</v>
      </c>
      <c r="N1353">
        <f>(Table_owssvr__1[[#This Row],[End Date and Time]]-Table_owssvr__1[[#This Row],[Start Date and Time]])*24</f>
        <v>0.41666666662786156</v>
      </c>
      <c r="O1353" s="5">
        <f>INT(Table_owssvr__1[[#This Row],[Start Date and Time]])</f>
        <v>42439</v>
      </c>
      <c r="P1353" s="6">
        <f>DATE(YEAR(Table_owssvr__1[[#This Row],[Date]]),MONTH(Table_owssvr__1[[#This Row],[Date]]),1)</f>
        <v>42430</v>
      </c>
      <c r="Q1353" s="9">
        <f>ROUND(24*(Table_owssvr__1[[#This Row],[Start Date and Time]]-INT(Table_owssvr__1[[#This Row],[Start Date and Time]])),2)</f>
        <v>16.5</v>
      </c>
      <c r="R1353" s="9">
        <f>ROUND(24*(Table_owssvr__1[[#This Row],[End Date and Time]]-INT(Table_owssvr__1[[#This Row],[End Date and Time]])),2)</f>
        <v>16.920000000000002</v>
      </c>
      <c r="S1353" s="7">
        <f>1*OR(
AND(Table_owssvr__1[[#This Row],[Start time]]&gt;=S$1, Table_owssvr__1[[#This Row],[Start time]]&lt;T$1),
AND(Table_owssvr__1[[#This Row],[End Time]]&gt;S$1, Table_owssvr__1[[#This Row],[End Time]]&lt;=T$1 ),
AND(Table_owssvr__1[[#This Row],[Start time]]&lt;S$1, Table_owssvr__1[[#This Row],[End Time]]&gt;T$1)
)</f>
        <v>0</v>
      </c>
      <c r="T1353" s="7">
        <f>1*OR(
AND(Table_owssvr__1[[#This Row],[Start time]]&gt;=T$1, Table_owssvr__1[[#This Row],[Start time]]&lt;U$1),
AND(Table_owssvr__1[[#This Row],[End Time]]&gt;T$1, Table_owssvr__1[[#This Row],[End Time]]&lt;=U$1 ),
AND(Table_owssvr__1[[#This Row],[Start time]]&lt;T$1, Table_owssvr__1[[#This Row],[End Time]]&gt;U$1)
)</f>
        <v>0</v>
      </c>
      <c r="U1353" s="7">
        <f>1*OR(
AND(Table_owssvr__1[[#This Row],[Start time]]&gt;=U$1, Table_owssvr__1[[#This Row],[Start time]]&lt;V$1),
AND(Table_owssvr__1[[#This Row],[End Time]]&gt;U$1, Table_owssvr__1[[#This Row],[End Time]]&lt;=V$1 ),
AND(Table_owssvr__1[[#This Row],[Start time]]&lt;U$1, Table_owssvr__1[[#This Row],[End Time]]&gt;V$1)
)</f>
        <v>0</v>
      </c>
      <c r="V1353" s="7">
        <f>1*OR(
AND(Table_owssvr__1[[#This Row],[Start time]]&gt;=V$1, Table_owssvr__1[[#This Row],[Start time]]&lt;W$1),
AND(Table_owssvr__1[[#This Row],[End Time]]&gt;V$1, Table_owssvr__1[[#This Row],[End Time]]&lt;=W$1 ),
AND(Table_owssvr__1[[#This Row],[Start time]]&lt;V$1, Table_owssvr__1[[#This Row],[End Time]]&gt;W$1)
)</f>
        <v>0</v>
      </c>
      <c r="W1353" s="7">
        <f>1*OR(
AND(Table_owssvr__1[[#This Row],[Start time]]&gt;=W$1, Table_owssvr__1[[#This Row],[Start time]]&lt;X$1),
AND(Table_owssvr__1[[#This Row],[End Time]]&gt;W$1, Table_owssvr__1[[#This Row],[End Time]]&lt;=X$1 ),
AND(Table_owssvr__1[[#This Row],[Start time]]&lt;W$1, Table_owssvr__1[[#This Row],[End Time]]&gt;X$1)
)</f>
        <v>0</v>
      </c>
      <c r="X1353" s="7">
        <f>1*OR(
AND(Table_owssvr__1[[#This Row],[Start time]]&gt;=X$1, Table_owssvr__1[[#This Row],[Start time]]&lt;Y$1),
AND(Table_owssvr__1[[#This Row],[End Time]]&gt;X$1, Table_owssvr__1[[#This Row],[End Time]]&lt;=Y$1 ),
AND(Table_owssvr__1[[#This Row],[Start time]]&lt;X$1, Table_owssvr__1[[#This Row],[End Time]]&gt;Y$1)
)</f>
        <v>0</v>
      </c>
      <c r="Y1353" s="7">
        <f>1*OR(
AND(Table_owssvr__1[[#This Row],[Start time]]&gt;=Y$1, Table_owssvr__1[[#This Row],[Start time]]&lt;Z$1),
AND(Table_owssvr__1[[#This Row],[End Time]]&gt;Y$1, Table_owssvr__1[[#This Row],[End Time]]&lt;=Z$1 ),
AND(Table_owssvr__1[[#This Row],[Start time]]&lt;Y$1, Table_owssvr__1[[#This Row],[End Time]]&gt;Z$1)
)</f>
        <v>0</v>
      </c>
      <c r="Z1353" s="7">
        <f>1*OR(
AND(Table_owssvr__1[[#This Row],[Start time]]&gt;=Z$1, Table_owssvr__1[[#This Row],[Start time]]&lt;AA$1),
AND(Table_owssvr__1[[#This Row],[End Time]]&gt;Z$1, Table_owssvr__1[[#This Row],[End Time]]&lt;=AA$1 ),
AND(Table_owssvr__1[[#This Row],[Start time]]&lt;Z$1, Table_owssvr__1[[#This Row],[End Time]]&gt;AA$1)
)</f>
        <v>0</v>
      </c>
      <c r="AA1353" s="7">
        <f>1*OR(
AND(Table_owssvr__1[[#This Row],[Start time]]&gt;=AA$1, Table_owssvr__1[[#This Row],[Start time]]&lt;AB$1),
AND(Table_owssvr__1[[#This Row],[End Time]]&gt;AA$1, Table_owssvr__1[[#This Row],[End Time]]&lt;=AB$1 ),
AND(Table_owssvr__1[[#This Row],[Start time]]&lt;AA$1, Table_owssvr__1[[#This Row],[End Time]]&gt;AB$1)
)</f>
        <v>1</v>
      </c>
      <c r="AB1353" s="7">
        <f>1*OR(
AND(Table_owssvr__1[[#This Row],[Start time]]&gt;=AB$1, Table_owssvr__1[[#This Row],[Start time]]&lt;AC$1),
AND(Table_owssvr__1[[#This Row],[End Time]]&gt;AB$1, Table_owssvr__1[[#This Row],[End Time]]&lt;=AC$1 ),
AND(Table_owssvr__1[[#This Row],[Start time]]&lt;AB$1, Table_owssvr__1[[#This Row],[End Time]]&gt;AC$1)
)</f>
        <v>0</v>
      </c>
      <c r="AC1353" s="7">
        <f>1*OR(
AND(Table_owssvr__1[[#This Row],[Start time]]&gt;=AC$1, Table_owssvr__1[[#This Row],[Start time]]&lt;AD$1),
AND(Table_owssvr__1[[#This Row],[End Time]]&gt;AC$1, Table_owssvr__1[[#This Row],[End Time]]&lt;=AD$1 ),
AND(Table_owssvr__1[[#This Row],[Start time]]&lt;AC$1, Table_owssvr__1[[#This Row],[End Time]]&gt;AD$1)
)</f>
        <v>0</v>
      </c>
      <c r="AD1353" s="7">
        <f>1*OR(
AND(Table_owssvr__1[[#This Row],[Start time]]&gt;=AD$1, Table_owssvr__1[[#This Row],[Start time]]&lt;AE$1),
AND(Table_owssvr__1[[#This Row],[End Time]]&gt;AD$1, Table_owssvr__1[[#This Row],[End Time]]&lt;=AE$1 ),
AND(Table_owssvr__1[[#This Row],[Start time]]&lt;AD$1, Table_owssvr__1[[#This Row],[End Time]]&gt;AE$1)
)</f>
        <v>0</v>
      </c>
      <c r="AE1353" s="7">
        <f>1*OR(
AND(Table_owssvr__1[[#This Row],[Start time]]&gt;=AE$1, Table_owssvr__1[[#This Row],[Start time]]&lt;AF$1),
AND(Table_owssvr__1[[#This Row],[End Time]]&gt;AE$1, Table_owssvr__1[[#This Row],[End Time]]&lt;=AF$1 ),
AND(Table_owssvr__1[[#This Row],[Start time]]&lt;AE$1, Table_owssvr__1[[#This Row],[End Time]]&gt;AF$1)
)</f>
        <v>0</v>
      </c>
    </row>
    <row r="1354" spans="1:31" x14ac:dyDescent="0.25">
      <c r="A1354" s="2"/>
      <c r="B1354" s="3" t="s">
        <v>656</v>
      </c>
      <c r="C1354" s="3" t="s">
        <v>33</v>
      </c>
      <c r="D1354" s="3" t="s">
        <v>22</v>
      </c>
      <c r="E1354" s="1" t="s">
        <v>950</v>
      </c>
      <c r="F1354" s="4">
        <v>42439.6875</v>
      </c>
      <c r="G1354" s="4">
        <v>42439.725694444445</v>
      </c>
      <c r="H1354" s="4">
        <v>42439.725925925923</v>
      </c>
      <c r="I1354" s="3" t="s">
        <v>33</v>
      </c>
      <c r="J1354" s="2" t="s">
        <v>17</v>
      </c>
      <c r="K1354" s="2" t="s">
        <v>16</v>
      </c>
      <c r="L1354" t="b">
        <f>LEFT(Table_owssvr__1[[#This Row],[Person''s Name]],4)=LEFT(Table_owssvr__1[[#This Row],[Modified By]],4)</f>
        <v>1</v>
      </c>
      <c r="M1354" t="b">
        <f>Table_owssvr__1[[#This Row],[Modified]]&gt;Table_owssvr__1[[#This Row],[Start Date and Time]]</f>
        <v>1</v>
      </c>
      <c r="N1354">
        <f>(Table_owssvr__1[[#This Row],[End Date and Time]]-Table_owssvr__1[[#This Row],[Start Date and Time]])*24</f>
        <v>0.91666666668606922</v>
      </c>
      <c r="O1354" s="5">
        <f>INT(Table_owssvr__1[[#This Row],[Start Date and Time]])</f>
        <v>42439</v>
      </c>
      <c r="P1354" s="6">
        <f>DATE(YEAR(Table_owssvr__1[[#This Row],[Date]]),MONTH(Table_owssvr__1[[#This Row],[Date]]),1)</f>
        <v>42430</v>
      </c>
      <c r="Q1354" s="9">
        <f>ROUND(24*(Table_owssvr__1[[#This Row],[Start Date and Time]]-INT(Table_owssvr__1[[#This Row],[Start Date and Time]])),2)</f>
        <v>16.5</v>
      </c>
      <c r="R1354" s="9">
        <f>ROUND(24*(Table_owssvr__1[[#This Row],[End Date and Time]]-INT(Table_owssvr__1[[#This Row],[End Date and Time]])),2)</f>
        <v>17.420000000000002</v>
      </c>
      <c r="S1354" s="7">
        <f>1*OR(
AND(Table_owssvr__1[[#This Row],[Start time]]&gt;=S$1, Table_owssvr__1[[#This Row],[Start time]]&lt;T$1),
AND(Table_owssvr__1[[#This Row],[End Time]]&gt;S$1, Table_owssvr__1[[#This Row],[End Time]]&lt;=T$1 ),
AND(Table_owssvr__1[[#This Row],[Start time]]&lt;S$1, Table_owssvr__1[[#This Row],[End Time]]&gt;T$1)
)</f>
        <v>0</v>
      </c>
      <c r="T1354" s="7">
        <f>1*OR(
AND(Table_owssvr__1[[#This Row],[Start time]]&gt;=T$1, Table_owssvr__1[[#This Row],[Start time]]&lt;U$1),
AND(Table_owssvr__1[[#This Row],[End Time]]&gt;T$1, Table_owssvr__1[[#This Row],[End Time]]&lt;=U$1 ),
AND(Table_owssvr__1[[#This Row],[Start time]]&lt;T$1, Table_owssvr__1[[#This Row],[End Time]]&gt;U$1)
)</f>
        <v>0</v>
      </c>
      <c r="U1354" s="7">
        <f>1*OR(
AND(Table_owssvr__1[[#This Row],[Start time]]&gt;=U$1, Table_owssvr__1[[#This Row],[Start time]]&lt;V$1),
AND(Table_owssvr__1[[#This Row],[End Time]]&gt;U$1, Table_owssvr__1[[#This Row],[End Time]]&lt;=V$1 ),
AND(Table_owssvr__1[[#This Row],[Start time]]&lt;U$1, Table_owssvr__1[[#This Row],[End Time]]&gt;V$1)
)</f>
        <v>0</v>
      </c>
      <c r="V1354" s="7">
        <f>1*OR(
AND(Table_owssvr__1[[#This Row],[Start time]]&gt;=V$1, Table_owssvr__1[[#This Row],[Start time]]&lt;W$1),
AND(Table_owssvr__1[[#This Row],[End Time]]&gt;V$1, Table_owssvr__1[[#This Row],[End Time]]&lt;=W$1 ),
AND(Table_owssvr__1[[#This Row],[Start time]]&lt;V$1, Table_owssvr__1[[#This Row],[End Time]]&gt;W$1)
)</f>
        <v>0</v>
      </c>
      <c r="W1354" s="7">
        <f>1*OR(
AND(Table_owssvr__1[[#This Row],[Start time]]&gt;=W$1, Table_owssvr__1[[#This Row],[Start time]]&lt;X$1),
AND(Table_owssvr__1[[#This Row],[End Time]]&gt;W$1, Table_owssvr__1[[#This Row],[End Time]]&lt;=X$1 ),
AND(Table_owssvr__1[[#This Row],[Start time]]&lt;W$1, Table_owssvr__1[[#This Row],[End Time]]&gt;X$1)
)</f>
        <v>0</v>
      </c>
      <c r="X1354" s="7">
        <f>1*OR(
AND(Table_owssvr__1[[#This Row],[Start time]]&gt;=X$1, Table_owssvr__1[[#This Row],[Start time]]&lt;Y$1),
AND(Table_owssvr__1[[#This Row],[End Time]]&gt;X$1, Table_owssvr__1[[#This Row],[End Time]]&lt;=Y$1 ),
AND(Table_owssvr__1[[#This Row],[Start time]]&lt;X$1, Table_owssvr__1[[#This Row],[End Time]]&gt;Y$1)
)</f>
        <v>0</v>
      </c>
      <c r="Y1354" s="7">
        <f>1*OR(
AND(Table_owssvr__1[[#This Row],[Start time]]&gt;=Y$1, Table_owssvr__1[[#This Row],[Start time]]&lt;Z$1),
AND(Table_owssvr__1[[#This Row],[End Time]]&gt;Y$1, Table_owssvr__1[[#This Row],[End Time]]&lt;=Z$1 ),
AND(Table_owssvr__1[[#This Row],[Start time]]&lt;Y$1, Table_owssvr__1[[#This Row],[End Time]]&gt;Z$1)
)</f>
        <v>0</v>
      </c>
      <c r="Z1354" s="7">
        <f>1*OR(
AND(Table_owssvr__1[[#This Row],[Start time]]&gt;=Z$1, Table_owssvr__1[[#This Row],[Start time]]&lt;AA$1),
AND(Table_owssvr__1[[#This Row],[End Time]]&gt;Z$1, Table_owssvr__1[[#This Row],[End Time]]&lt;=AA$1 ),
AND(Table_owssvr__1[[#This Row],[Start time]]&lt;Z$1, Table_owssvr__1[[#This Row],[End Time]]&gt;AA$1)
)</f>
        <v>0</v>
      </c>
      <c r="AA1354" s="7">
        <f>1*OR(
AND(Table_owssvr__1[[#This Row],[Start time]]&gt;=AA$1, Table_owssvr__1[[#This Row],[Start time]]&lt;AB$1),
AND(Table_owssvr__1[[#This Row],[End Time]]&gt;AA$1, Table_owssvr__1[[#This Row],[End Time]]&lt;=AB$1 ),
AND(Table_owssvr__1[[#This Row],[Start time]]&lt;AA$1, Table_owssvr__1[[#This Row],[End Time]]&gt;AB$1)
)</f>
        <v>1</v>
      </c>
      <c r="AB1354" s="7">
        <f>1*OR(
AND(Table_owssvr__1[[#This Row],[Start time]]&gt;=AB$1, Table_owssvr__1[[#This Row],[Start time]]&lt;AC$1),
AND(Table_owssvr__1[[#This Row],[End Time]]&gt;AB$1, Table_owssvr__1[[#This Row],[End Time]]&lt;=AC$1 ),
AND(Table_owssvr__1[[#This Row],[Start time]]&lt;AB$1, Table_owssvr__1[[#This Row],[End Time]]&gt;AC$1)
)</f>
        <v>1</v>
      </c>
      <c r="AC1354" s="7">
        <f>1*OR(
AND(Table_owssvr__1[[#This Row],[Start time]]&gt;=AC$1, Table_owssvr__1[[#This Row],[Start time]]&lt;AD$1),
AND(Table_owssvr__1[[#This Row],[End Time]]&gt;AC$1, Table_owssvr__1[[#This Row],[End Time]]&lt;=AD$1 ),
AND(Table_owssvr__1[[#This Row],[Start time]]&lt;AC$1, Table_owssvr__1[[#This Row],[End Time]]&gt;AD$1)
)</f>
        <v>0</v>
      </c>
      <c r="AD1354" s="7">
        <f>1*OR(
AND(Table_owssvr__1[[#This Row],[Start time]]&gt;=AD$1, Table_owssvr__1[[#This Row],[Start time]]&lt;AE$1),
AND(Table_owssvr__1[[#This Row],[End Time]]&gt;AD$1, Table_owssvr__1[[#This Row],[End Time]]&lt;=AE$1 ),
AND(Table_owssvr__1[[#This Row],[Start time]]&lt;AD$1, Table_owssvr__1[[#This Row],[End Time]]&gt;AE$1)
)</f>
        <v>0</v>
      </c>
      <c r="AE1354" s="7">
        <f>1*OR(
AND(Table_owssvr__1[[#This Row],[Start time]]&gt;=AE$1, Table_owssvr__1[[#This Row],[Start time]]&lt;AF$1),
AND(Table_owssvr__1[[#This Row],[End Time]]&gt;AE$1, Table_owssvr__1[[#This Row],[End Time]]&lt;=AF$1 ),
AND(Table_owssvr__1[[#This Row],[Start time]]&lt;AE$1, Table_owssvr__1[[#This Row],[End Time]]&gt;AF$1)
)</f>
        <v>0</v>
      </c>
    </row>
    <row r="1355" spans="1:31" x14ac:dyDescent="0.25">
      <c r="A1355" s="2"/>
      <c r="B1355" s="3" t="s">
        <v>656</v>
      </c>
      <c r="C1355" s="3" t="s">
        <v>33</v>
      </c>
      <c r="D1355" s="3" t="s">
        <v>22</v>
      </c>
      <c r="E1355" s="1" t="s">
        <v>951</v>
      </c>
      <c r="F1355" s="4">
        <v>42439.729166666664</v>
      </c>
      <c r="G1355" s="4">
        <v>42439.732638888891</v>
      </c>
      <c r="H1355" s="4">
        <v>42439.733275462961</v>
      </c>
      <c r="I1355" s="3" t="s">
        <v>33</v>
      </c>
      <c r="J1355" s="2" t="s">
        <v>17</v>
      </c>
      <c r="K1355" s="2" t="s">
        <v>16</v>
      </c>
      <c r="L1355" t="b">
        <f>LEFT(Table_owssvr__1[[#This Row],[Person''s Name]],4)=LEFT(Table_owssvr__1[[#This Row],[Modified By]],4)</f>
        <v>1</v>
      </c>
      <c r="M1355" t="b">
        <f>Table_owssvr__1[[#This Row],[Modified]]&gt;Table_owssvr__1[[#This Row],[Start Date and Time]]</f>
        <v>1</v>
      </c>
      <c r="N1355">
        <f>(Table_owssvr__1[[#This Row],[End Date and Time]]-Table_owssvr__1[[#This Row],[Start Date and Time]])*24</f>
        <v>8.3333333430346102E-2</v>
      </c>
      <c r="O1355" s="5">
        <f>INT(Table_owssvr__1[[#This Row],[Start Date and Time]])</f>
        <v>42439</v>
      </c>
      <c r="P1355" s="6">
        <f>DATE(YEAR(Table_owssvr__1[[#This Row],[Date]]),MONTH(Table_owssvr__1[[#This Row],[Date]]),1)</f>
        <v>42430</v>
      </c>
      <c r="Q1355" s="9">
        <f>ROUND(24*(Table_owssvr__1[[#This Row],[Start Date and Time]]-INT(Table_owssvr__1[[#This Row],[Start Date and Time]])),2)</f>
        <v>17.5</v>
      </c>
      <c r="R1355" s="9">
        <f>ROUND(24*(Table_owssvr__1[[#This Row],[End Date and Time]]-INT(Table_owssvr__1[[#This Row],[End Date and Time]])),2)</f>
        <v>17.579999999999998</v>
      </c>
      <c r="S1355" s="7">
        <f>1*OR(
AND(Table_owssvr__1[[#This Row],[Start time]]&gt;=S$1, Table_owssvr__1[[#This Row],[Start time]]&lt;T$1),
AND(Table_owssvr__1[[#This Row],[End Time]]&gt;S$1, Table_owssvr__1[[#This Row],[End Time]]&lt;=T$1 ),
AND(Table_owssvr__1[[#This Row],[Start time]]&lt;S$1, Table_owssvr__1[[#This Row],[End Time]]&gt;T$1)
)</f>
        <v>0</v>
      </c>
      <c r="T1355" s="7">
        <f>1*OR(
AND(Table_owssvr__1[[#This Row],[Start time]]&gt;=T$1, Table_owssvr__1[[#This Row],[Start time]]&lt;U$1),
AND(Table_owssvr__1[[#This Row],[End Time]]&gt;T$1, Table_owssvr__1[[#This Row],[End Time]]&lt;=U$1 ),
AND(Table_owssvr__1[[#This Row],[Start time]]&lt;T$1, Table_owssvr__1[[#This Row],[End Time]]&gt;U$1)
)</f>
        <v>0</v>
      </c>
      <c r="U1355" s="7">
        <f>1*OR(
AND(Table_owssvr__1[[#This Row],[Start time]]&gt;=U$1, Table_owssvr__1[[#This Row],[Start time]]&lt;V$1),
AND(Table_owssvr__1[[#This Row],[End Time]]&gt;U$1, Table_owssvr__1[[#This Row],[End Time]]&lt;=V$1 ),
AND(Table_owssvr__1[[#This Row],[Start time]]&lt;U$1, Table_owssvr__1[[#This Row],[End Time]]&gt;V$1)
)</f>
        <v>0</v>
      </c>
      <c r="V1355" s="7">
        <f>1*OR(
AND(Table_owssvr__1[[#This Row],[Start time]]&gt;=V$1, Table_owssvr__1[[#This Row],[Start time]]&lt;W$1),
AND(Table_owssvr__1[[#This Row],[End Time]]&gt;V$1, Table_owssvr__1[[#This Row],[End Time]]&lt;=W$1 ),
AND(Table_owssvr__1[[#This Row],[Start time]]&lt;V$1, Table_owssvr__1[[#This Row],[End Time]]&gt;W$1)
)</f>
        <v>0</v>
      </c>
      <c r="W1355" s="7">
        <f>1*OR(
AND(Table_owssvr__1[[#This Row],[Start time]]&gt;=W$1, Table_owssvr__1[[#This Row],[Start time]]&lt;X$1),
AND(Table_owssvr__1[[#This Row],[End Time]]&gt;W$1, Table_owssvr__1[[#This Row],[End Time]]&lt;=X$1 ),
AND(Table_owssvr__1[[#This Row],[Start time]]&lt;W$1, Table_owssvr__1[[#This Row],[End Time]]&gt;X$1)
)</f>
        <v>0</v>
      </c>
      <c r="X1355" s="7">
        <f>1*OR(
AND(Table_owssvr__1[[#This Row],[Start time]]&gt;=X$1, Table_owssvr__1[[#This Row],[Start time]]&lt;Y$1),
AND(Table_owssvr__1[[#This Row],[End Time]]&gt;X$1, Table_owssvr__1[[#This Row],[End Time]]&lt;=Y$1 ),
AND(Table_owssvr__1[[#This Row],[Start time]]&lt;X$1, Table_owssvr__1[[#This Row],[End Time]]&gt;Y$1)
)</f>
        <v>0</v>
      </c>
      <c r="Y1355" s="7">
        <f>1*OR(
AND(Table_owssvr__1[[#This Row],[Start time]]&gt;=Y$1, Table_owssvr__1[[#This Row],[Start time]]&lt;Z$1),
AND(Table_owssvr__1[[#This Row],[End Time]]&gt;Y$1, Table_owssvr__1[[#This Row],[End Time]]&lt;=Z$1 ),
AND(Table_owssvr__1[[#This Row],[Start time]]&lt;Y$1, Table_owssvr__1[[#This Row],[End Time]]&gt;Z$1)
)</f>
        <v>0</v>
      </c>
      <c r="Z1355" s="7">
        <f>1*OR(
AND(Table_owssvr__1[[#This Row],[Start time]]&gt;=Z$1, Table_owssvr__1[[#This Row],[Start time]]&lt;AA$1),
AND(Table_owssvr__1[[#This Row],[End Time]]&gt;Z$1, Table_owssvr__1[[#This Row],[End Time]]&lt;=AA$1 ),
AND(Table_owssvr__1[[#This Row],[Start time]]&lt;Z$1, Table_owssvr__1[[#This Row],[End Time]]&gt;AA$1)
)</f>
        <v>0</v>
      </c>
      <c r="AA1355" s="7">
        <f>1*OR(
AND(Table_owssvr__1[[#This Row],[Start time]]&gt;=AA$1, Table_owssvr__1[[#This Row],[Start time]]&lt;AB$1),
AND(Table_owssvr__1[[#This Row],[End Time]]&gt;AA$1, Table_owssvr__1[[#This Row],[End Time]]&lt;=AB$1 ),
AND(Table_owssvr__1[[#This Row],[Start time]]&lt;AA$1, Table_owssvr__1[[#This Row],[End Time]]&gt;AB$1)
)</f>
        <v>0</v>
      </c>
      <c r="AB1355" s="7">
        <f>1*OR(
AND(Table_owssvr__1[[#This Row],[Start time]]&gt;=AB$1, Table_owssvr__1[[#This Row],[Start time]]&lt;AC$1),
AND(Table_owssvr__1[[#This Row],[End Time]]&gt;AB$1, Table_owssvr__1[[#This Row],[End Time]]&lt;=AC$1 ),
AND(Table_owssvr__1[[#This Row],[Start time]]&lt;AB$1, Table_owssvr__1[[#This Row],[End Time]]&gt;AC$1)
)</f>
        <v>1</v>
      </c>
      <c r="AC1355" s="7">
        <f>1*OR(
AND(Table_owssvr__1[[#This Row],[Start time]]&gt;=AC$1, Table_owssvr__1[[#This Row],[Start time]]&lt;AD$1),
AND(Table_owssvr__1[[#This Row],[End Time]]&gt;AC$1, Table_owssvr__1[[#This Row],[End Time]]&lt;=AD$1 ),
AND(Table_owssvr__1[[#This Row],[Start time]]&lt;AC$1, Table_owssvr__1[[#This Row],[End Time]]&gt;AD$1)
)</f>
        <v>0</v>
      </c>
      <c r="AD1355" s="7">
        <f>1*OR(
AND(Table_owssvr__1[[#This Row],[Start time]]&gt;=AD$1, Table_owssvr__1[[#This Row],[Start time]]&lt;AE$1),
AND(Table_owssvr__1[[#This Row],[End Time]]&gt;AD$1, Table_owssvr__1[[#This Row],[End Time]]&lt;=AE$1 ),
AND(Table_owssvr__1[[#This Row],[Start time]]&lt;AD$1, Table_owssvr__1[[#This Row],[End Time]]&gt;AE$1)
)</f>
        <v>0</v>
      </c>
      <c r="AE1355" s="7">
        <f>1*OR(
AND(Table_owssvr__1[[#This Row],[Start time]]&gt;=AE$1, Table_owssvr__1[[#This Row],[Start time]]&lt;AF$1),
AND(Table_owssvr__1[[#This Row],[End Time]]&gt;AE$1, Table_owssvr__1[[#This Row],[End Time]]&lt;=AF$1 ),
AND(Table_owssvr__1[[#This Row],[Start time]]&lt;AE$1, Table_owssvr__1[[#This Row],[End Time]]&gt;AF$1)
)</f>
        <v>0</v>
      </c>
    </row>
    <row r="1356" spans="1:31" x14ac:dyDescent="0.25">
      <c r="A1356" s="2"/>
      <c r="B1356" s="3" t="s">
        <v>480</v>
      </c>
      <c r="C1356" s="3" t="s">
        <v>899</v>
      </c>
      <c r="D1356" s="3" t="s">
        <v>25</v>
      </c>
      <c r="E1356" s="1" t="s">
        <v>938</v>
      </c>
      <c r="F1356" s="4">
        <v>42439.583333333336</v>
      </c>
      <c r="G1356" s="4">
        <v>42439.729166666664</v>
      </c>
      <c r="H1356" s="4">
        <v>42439.733414351853</v>
      </c>
      <c r="I1356" s="3" t="s">
        <v>900</v>
      </c>
      <c r="J1356" s="2" t="s">
        <v>17</v>
      </c>
      <c r="K1356" s="2" t="s">
        <v>16</v>
      </c>
      <c r="L1356" t="b">
        <f>LEFT(Table_owssvr__1[[#This Row],[Person''s Name]],4)=LEFT(Table_owssvr__1[[#This Row],[Modified By]],4)</f>
        <v>1</v>
      </c>
      <c r="M1356" t="b">
        <f>Table_owssvr__1[[#This Row],[Modified]]&gt;Table_owssvr__1[[#This Row],[Start Date and Time]]</f>
        <v>1</v>
      </c>
      <c r="N1356">
        <f>(Table_owssvr__1[[#This Row],[End Date and Time]]-Table_owssvr__1[[#This Row],[Start Date and Time]])*24</f>
        <v>3.4999999998835847</v>
      </c>
      <c r="O1356" s="5">
        <f>INT(Table_owssvr__1[[#This Row],[Start Date and Time]])</f>
        <v>42439</v>
      </c>
      <c r="P1356" s="6">
        <f>DATE(YEAR(Table_owssvr__1[[#This Row],[Date]]),MONTH(Table_owssvr__1[[#This Row],[Date]]),1)</f>
        <v>42430</v>
      </c>
      <c r="Q1356" s="9">
        <f>ROUND(24*(Table_owssvr__1[[#This Row],[Start Date and Time]]-INT(Table_owssvr__1[[#This Row],[Start Date and Time]])),2)</f>
        <v>14</v>
      </c>
      <c r="R1356" s="9">
        <f>ROUND(24*(Table_owssvr__1[[#This Row],[End Date and Time]]-INT(Table_owssvr__1[[#This Row],[End Date and Time]])),2)</f>
        <v>17.5</v>
      </c>
      <c r="S1356" s="7">
        <f>1*OR(
AND(Table_owssvr__1[[#This Row],[Start time]]&gt;=S$1, Table_owssvr__1[[#This Row],[Start time]]&lt;T$1),
AND(Table_owssvr__1[[#This Row],[End Time]]&gt;S$1, Table_owssvr__1[[#This Row],[End Time]]&lt;=T$1 ),
AND(Table_owssvr__1[[#This Row],[Start time]]&lt;S$1, Table_owssvr__1[[#This Row],[End Time]]&gt;T$1)
)</f>
        <v>0</v>
      </c>
      <c r="T1356" s="7">
        <f>1*OR(
AND(Table_owssvr__1[[#This Row],[Start time]]&gt;=T$1, Table_owssvr__1[[#This Row],[Start time]]&lt;U$1),
AND(Table_owssvr__1[[#This Row],[End Time]]&gt;T$1, Table_owssvr__1[[#This Row],[End Time]]&lt;=U$1 ),
AND(Table_owssvr__1[[#This Row],[Start time]]&lt;T$1, Table_owssvr__1[[#This Row],[End Time]]&gt;U$1)
)</f>
        <v>0</v>
      </c>
      <c r="U1356" s="7">
        <f>1*OR(
AND(Table_owssvr__1[[#This Row],[Start time]]&gt;=U$1, Table_owssvr__1[[#This Row],[Start time]]&lt;V$1),
AND(Table_owssvr__1[[#This Row],[End Time]]&gt;U$1, Table_owssvr__1[[#This Row],[End Time]]&lt;=V$1 ),
AND(Table_owssvr__1[[#This Row],[Start time]]&lt;U$1, Table_owssvr__1[[#This Row],[End Time]]&gt;V$1)
)</f>
        <v>0</v>
      </c>
      <c r="V1356" s="7">
        <f>1*OR(
AND(Table_owssvr__1[[#This Row],[Start time]]&gt;=V$1, Table_owssvr__1[[#This Row],[Start time]]&lt;W$1),
AND(Table_owssvr__1[[#This Row],[End Time]]&gt;V$1, Table_owssvr__1[[#This Row],[End Time]]&lt;=W$1 ),
AND(Table_owssvr__1[[#This Row],[Start time]]&lt;V$1, Table_owssvr__1[[#This Row],[End Time]]&gt;W$1)
)</f>
        <v>0</v>
      </c>
      <c r="W1356" s="7">
        <f>1*OR(
AND(Table_owssvr__1[[#This Row],[Start time]]&gt;=W$1, Table_owssvr__1[[#This Row],[Start time]]&lt;X$1),
AND(Table_owssvr__1[[#This Row],[End Time]]&gt;W$1, Table_owssvr__1[[#This Row],[End Time]]&lt;=X$1 ),
AND(Table_owssvr__1[[#This Row],[Start time]]&lt;W$1, Table_owssvr__1[[#This Row],[End Time]]&gt;X$1)
)</f>
        <v>0</v>
      </c>
      <c r="X1356" s="7">
        <f>1*OR(
AND(Table_owssvr__1[[#This Row],[Start time]]&gt;=X$1, Table_owssvr__1[[#This Row],[Start time]]&lt;Y$1),
AND(Table_owssvr__1[[#This Row],[End Time]]&gt;X$1, Table_owssvr__1[[#This Row],[End Time]]&lt;=Y$1 ),
AND(Table_owssvr__1[[#This Row],[Start time]]&lt;X$1, Table_owssvr__1[[#This Row],[End Time]]&gt;Y$1)
)</f>
        <v>0</v>
      </c>
      <c r="Y1356" s="7">
        <f>1*OR(
AND(Table_owssvr__1[[#This Row],[Start time]]&gt;=Y$1, Table_owssvr__1[[#This Row],[Start time]]&lt;Z$1),
AND(Table_owssvr__1[[#This Row],[End Time]]&gt;Y$1, Table_owssvr__1[[#This Row],[End Time]]&lt;=Z$1 ),
AND(Table_owssvr__1[[#This Row],[Start time]]&lt;Y$1, Table_owssvr__1[[#This Row],[End Time]]&gt;Z$1)
)</f>
        <v>1</v>
      </c>
      <c r="Z1356" s="7">
        <f>1*OR(
AND(Table_owssvr__1[[#This Row],[Start time]]&gt;=Z$1, Table_owssvr__1[[#This Row],[Start time]]&lt;AA$1),
AND(Table_owssvr__1[[#This Row],[End Time]]&gt;Z$1, Table_owssvr__1[[#This Row],[End Time]]&lt;=AA$1 ),
AND(Table_owssvr__1[[#This Row],[Start time]]&lt;Z$1, Table_owssvr__1[[#This Row],[End Time]]&gt;AA$1)
)</f>
        <v>1</v>
      </c>
      <c r="AA1356" s="7">
        <f>1*OR(
AND(Table_owssvr__1[[#This Row],[Start time]]&gt;=AA$1, Table_owssvr__1[[#This Row],[Start time]]&lt;AB$1),
AND(Table_owssvr__1[[#This Row],[End Time]]&gt;AA$1, Table_owssvr__1[[#This Row],[End Time]]&lt;=AB$1 ),
AND(Table_owssvr__1[[#This Row],[Start time]]&lt;AA$1, Table_owssvr__1[[#This Row],[End Time]]&gt;AB$1)
)</f>
        <v>1</v>
      </c>
      <c r="AB1356" s="7">
        <f>1*OR(
AND(Table_owssvr__1[[#This Row],[Start time]]&gt;=AB$1, Table_owssvr__1[[#This Row],[Start time]]&lt;AC$1),
AND(Table_owssvr__1[[#This Row],[End Time]]&gt;AB$1, Table_owssvr__1[[#This Row],[End Time]]&lt;=AC$1 ),
AND(Table_owssvr__1[[#This Row],[Start time]]&lt;AB$1, Table_owssvr__1[[#This Row],[End Time]]&gt;AC$1)
)</f>
        <v>1</v>
      </c>
      <c r="AC1356" s="7">
        <f>1*OR(
AND(Table_owssvr__1[[#This Row],[Start time]]&gt;=AC$1, Table_owssvr__1[[#This Row],[Start time]]&lt;AD$1),
AND(Table_owssvr__1[[#This Row],[End Time]]&gt;AC$1, Table_owssvr__1[[#This Row],[End Time]]&lt;=AD$1 ),
AND(Table_owssvr__1[[#This Row],[Start time]]&lt;AC$1, Table_owssvr__1[[#This Row],[End Time]]&gt;AD$1)
)</f>
        <v>0</v>
      </c>
      <c r="AD1356" s="7">
        <f>1*OR(
AND(Table_owssvr__1[[#This Row],[Start time]]&gt;=AD$1, Table_owssvr__1[[#This Row],[Start time]]&lt;AE$1),
AND(Table_owssvr__1[[#This Row],[End Time]]&gt;AD$1, Table_owssvr__1[[#This Row],[End Time]]&lt;=AE$1 ),
AND(Table_owssvr__1[[#This Row],[Start time]]&lt;AD$1, Table_owssvr__1[[#This Row],[End Time]]&gt;AE$1)
)</f>
        <v>0</v>
      </c>
      <c r="AE1356" s="7">
        <f>1*OR(
AND(Table_owssvr__1[[#This Row],[Start time]]&gt;=AE$1, Table_owssvr__1[[#This Row],[Start time]]&lt;AF$1),
AND(Table_owssvr__1[[#This Row],[End Time]]&gt;AE$1, Table_owssvr__1[[#This Row],[End Time]]&lt;=AF$1 ),
AND(Table_owssvr__1[[#This Row],[Start time]]&lt;AE$1, Table_owssvr__1[[#This Row],[End Time]]&gt;AF$1)
)</f>
        <v>0</v>
      </c>
    </row>
    <row r="1357" spans="1:31" x14ac:dyDescent="0.25">
      <c r="A1357" s="2"/>
      <c r="B1357" s="3" t="s">
        <v>480</v>
      </c>
      <c r="C1357" s="3" t="s">
        <v>448</v>
      </c>
      <c r="D1357" s="3" t="s">
        <v>25</v>
      </c>
      <c r="E1357" s="1" t="s">
        <v>1397</v>
      </c>
      <c r="F1357" s="4">
        <v>42439.673611111109</v>
      </c>
      <c r="G1357" s="4">
        <v>42439.736111111109</v>
      </c>
      <c r="H1357" s="4">
        <v>42439.734120370369</v>
      </c>
      <c r="I1357" s="3" t="s">
        <v>448</v>
      </c>
      <c r="J1357" s="2" t="s">
        <v>17</v>
      </c>
      <c r="K1357" s="2" t="s">
        <v>16</v>
      </c>
      <c r="L1357" t="b">
        <f>LEFT(Table_owssvr__1[[#This Row],[Person''s Name]],4)=LEFT(Table_owssvr__1[[#This Row],[Modified By]],4)</f>
        <v>1</v>
      </c>
      <c r="M1357" t="b">
        <f>Table_owssvr__1[[#This Row],[Modified]]&gt;Table_owssvr__1[[#This Row],[Start Date and Time]]</f>
        <v>1</v>
      </c>
      <c r="N1357">
        <f>(Table_owssvr__1[[#This Row],[End Date and Time]]-Table_owssvr__1[[#This Row],[Start Date and Time]])*24</f>
        <v>1.5</v>
      </c>
      <c r="O1357" s="5">
        <f>INT(Table_owssvr__1[[#This Row],[Start Date and Time]])</f>
        <v>42439</v>
      </c>
      <c r="P1357" s="6">
        <f>DATE(YEAR(Table_owssvr__1[[#This Row],[Date]]),MONTH(Table_owssvr__1[[#This Row],[Date]]),1)</f>
        <v>42430</v>
      </c>
      <c r="Q1357" s="9">
        <f>ROUND(24*(Table_owssvr__1[[#This Row],[Start Date and Time]]-INT(Table_owssvr__1[[#This Row],[Start Date and Time]])),2)</f>
        <v>16.170000000000002</v>
      </c>
      <c r="R1357" s="9">
        <f>ROUND(24*(Table_owssvr__1[[#This Row],[End Date and Time]]-INT(Table_owssvr__1[[#This Row],[End Date and Time]])),2)</f>
        <v>17.670000000000002</v>
      </c>
      <c r="S1357" s="7">
        <f>1*OR(
AND(Table_owssvr__1[[#This Row],[Start time]]&gt;=S$1, Table_owssvr__1[[#This Row],[Start time]]&lt;T$1),
AND(Table_owssvr__1[[#This Row],[End Time]]&gt;S$1, Table_owssvr__1[[#This Row],[End Time]]&lt;=T$1 ),
AND(Table_owssvr__1[[#This Row],[Start time]]&lt;S$1, Table_owssvr__1[[#This Row],[End Time]]&gt;T$1)
)</f>
        <v>0</v>
      </c>
      <c r="T1357" s="7">
        <f>1*OR(
AND(Table_owssvr__1[[#This Row],[Start time]]&gt;=T$1, Table_owssvr__1[[#This Row],[Start time]]&lt;U$1),
AND(Table_owssvr__1[[#This Row],[End Time]]&gt;T$1, Table_owssvr__1[[#This Row],[End Time]]&lt;=U$1 ),
AND(Table_owssvr__1[[#This Row],[Start time]]&lt;T$1, Table_owssvr__1[[#This Row],[End Time]]&gt;U$1)
)</f>
        <v>0</v>
      </c>
      <c r="U1357" s="7">
        <f>1*OR(
AND(Table_owssvr__1[[#This Row],[Start time]]&gt;=U$1, Table_owssvr__1[[#This Row],[Start time]]&lt;V$1),
AND(Table_owssvr__1[[#This Row],[End Time]]&gt;U$1, Table_owssvr__1[[#This Row],[End Time]]&lt;=V$1 ),
AND(Table_owssvr__1[[#This Row],[Start time]]&lt;U$1, Table_owssvr__1[[#This Row],[End Time]]&gt;V$1)
)</f>
        <v>0</v>
      </c>
      <c r="V1357" s="7">
        <f>1*OR(
AND(Table_owssvr__1[[#This Row],[Start time]]&gt;=V$1, Table_owssvr__1[[#This Row],[Start time]]&lt;W$1),
AND(Table_owssvr__1[[#This Row],[End Time]]&gt;V$1, Table_owssvr__1[[#This Row],[End Time]]&lt;=W$1 ),
AND(Table_owssvr__1[[#This Row],[Start time]]&lt;V$1, Table_owssvr__1[[#This Row],[End Time]]&gt;W$1)
)</f>
        <v>0</v>
      </c>
      <c r="W1357" s="7">
        <f>1*OR(
AND(Table_owssvr__1[[#This Row],[Start time]]&gt;=W$1, Table_owssvr__1[[#This Row],[Start time]]&lt;X$1),
AND(Table_owssvr__1[[#This Row],[End Time]]&gt;W$1, Table_owssvr__1[[#This Row],[End Time]]&lt;=X$1 ),
AND(Table_owssvr__1[[#This Row],[Start time]]&lt;W$1, Table_owssvr__1[[#This Row],[End Time]]&gt;X$1)
)</f>
        <v>0</v>
      </c>
      <c r="X1357" s="7">
        <f>1*OR(
AND(Table_owssvr__1[[#This Row],[Start time]]&gt;=X$1, Table_owssvr__1[[#This Row],[Start time]]&lt;Y$1),
AND(Table_owssvr__1[[#This Row],[End Time]]&gt;X$1, Table_owssvr__1[[#This Row],[End Time]]&lt;=Y$1 ),
AND(Table_owssvr__1[[#This Row],[Start time]]&lt;X$1, Table_owssvr__1[[#This Row],[End Time]]&gt;Y$1)
)</f>
        <v>0</v>
      </c>
      <c r="Y1357" s="7">
        <f>1*OR(
AND(Table_owssvr__1[[#This Row],[Start time]]&gt;=Y$1, Table_owssvr__1[[#This Row],[Start time]]&lt;Z$1),
AND(Table_owssvr__1[[#This Row],[End Time]]&gt;Y$1, Table_owssvr__1[[#This Row],[End Time]]&lt;=Z$1 ),
AND(Table_owssvr__1[[#This Row],[Start time]]&lt;Y$1, Table_owssvr__1[[#This Row],[End Time]]&gt;Z$1)
)</f>
        <v>0</v>
      </c>
      <c r="Z1357" s="7">
        <f>1*OR(
AND(Table_owssvr__1[[#This Row],[Start time]]&gt;=Z$1, Table_owssvr__1[[#This Row],[Start time]]&lt;AA$1),
AND(Table_owssvr__1[[#This Row],[End Time]]&gt;Z$1, Table_owssvr__1[[#This Row],[End Time]]&lt;=AA$1 ),
AND(Table_owssvr__1[[#This Row],[Start time]]&lt;Z$1, Table_owssvr__1[[#This Row],[End Time]]&gt;AA$1)
)</f>
        <v>0</v>
      </c>
      <c r="AA1357" s="7">
        <f>1*OR(
AND(Table_owssvr__1[[#This Row],[Start time]]&gt;=AA$1, Table_owssvr__1[[#This Row],[Start time]]&lt;AB$1),
AND(Table_owssvr__1[[#This Row],[End Time]]&gt;AA$1, Table_owssvr__1[[#This Row],[End Time]]&lt;=AB$1 ),
AND(Table_owssvr__1[[#This Row],[Start time]]&lt;AA$1, Table_owssvr__1[[#This Row],[End Time]]&gt;AB$1)
)</f>
        <v>1</v>
      </c>
      <c r="AB1357" s="7">
        <f>1*OR(
AND(Table_owssvr__1[[#This Row],[Start time]]&gt;=AB$1, Table_owssvr__1[[#This Row],[Start time]]&lt;AC$1),
AND(Table_owssvr__1[[#This Row],[End Time]]&gt;AB$1, Table_owssvr__1[[#This Row],[End Time]]&lt;=AC$1 ),
AND(Table_owssvr__1[[#This Row],[Start time]]&lt;AB$1, Table_owssvr__1[[#This Row],[End Time]]&gt;AC$1)
)</f>
        <v>1</v>
      </c>
      <c r="AC1357" s="7">
        <f>1*OR(
AND(Table_owssvr__1[[#This Row],[Start time]]&gt;=AC$1, Table_owssvr__1[[#This Row],[Start time]]&lt;AD$1),
AND(Table_owssvr__1[[#This Row],[End Time]]&gt;AC$1, Table_owssvr__1[[#This Row],[End Time]]&lt;=AD$1 ),
AND(Table_owssvr__1[[#This Row],[Start time]]&lt;AC$1, Table_owssvr__1[[#This Row],[End Time]]&gt;AD$1)
)</f>
        <v>0</v>
      </c>
      <c r="AD1357" s="7">
        <f>1*OR(
AND(Table_owssvr__1[[#This Row],[Start time]]&gt;=AD$1, Table_owssvr__1[[#This Row],[Start time]]&lt;AE$1),
AND(Table_owssvr__1[[#This Row],[End Time]]&gt;AD$1, Table_owssvr__1[[#This Row],[End Time]]&lt;=AE$1 ),
AND(Table_owssvr__1[[#This Row],[Start time]]&lt;AD$1, Table_owssvr__1[[#This Row],[End Time]]&gt;AE$1)
)</f>
        <v>0</v>
      </c>
      <c r="AE1357" s="7">
        <f>1*OR(
AND(Table_owssvr__1[[#This Row],[Start time]]&gt;=AE$1, Table_owssvr__1[[#This Row],[Start time]]&lt;AF$1),
AND(Table_owssvr__1[[#This Row],[End Time]]&gt;AE$1, Table_owssvr__1[[#This Row],[End Time]]&lt;=AF$1 ),
AND(Table_owssvr__1[[#This Row],[Start time]]&lt;AE$1, Table_owssvr__1[[#This Row],[End Time]]&gt;AF$1)
)</f>
        <v>0</v>
      </c>
    </row>
    <row r="1358" spans="1:31" x14ac:dyDescent="0.25">
      <c r="A1358" s="2"/>
      <c r="B1358" s="3" t="s">
        <v>656</v>
      </c>
      <c r="C1358" s="3" t="s">
        <v>15</v>
      </c>
      <c r="D1358" s="3" t="s">
        <v>22</v>
      </c>
      <c r="E1358" s="1" t="s">
        <v>812</v>
      </c>
      <c r="F1358" s="4">
        <v>42439.708333333336</v>
      </c>
      <c r="G1358" s="4">
        <v>42439.732638888891</v>
      </c>
      <c r="H1358" s="4">
        <v>42439.743750000001</v>
      </c>
      <c r="I1358" s="3" t="s">
        <v>15</v>
      </c>
      <c r="J1358" s="2" t="s">
        <v>17</v>
      </c>
      <c r="K1358" s="2" t="s">
        <v>16</v>
      </c>
      <c r="L1358" t="b">
        <f>LEFT(Table_owssvr__1[[#This Row],[Person''s Name]],4)=LEFT(Table_owssvr__1[[#This Row],[Modified By]],4)</f>
        <v>1</v>
      </c>
      <c r="M1358" t="b">
        <f>Table_owssvr__1[[#This Row],[Modified]]&gt;Table_owssvr__1[[#This Row],[Start Date and Time]]</f>
        <v>1</v>
      </c>
      <c r="N1358">
        <f>(Table_owssvr__1[[#This Row],[End Date and Time]]-Table_owssvr__1[[#This Row],[Start Date and Time]])*24</f>
        <v>0.58333333331393078</v>
      </c>
      <c r="O1358" s="5">
        <f>INT(Table_owssvr__1[[#This Row],[Start Date and Time]])</f>
        <v>42439</v>
      </c>
      <c r="P1358" s="6">
        <f>DATE(YEAR(Table_owssvr__1[[#This Row],[Date]]),MONTH(Table_owssvr__1[[#This Row],[Date]]),1)</f>
        <v>42430</v>
      </c>
      <c r="Q1358" s="9">
        <f>ROUND(24*(Table_owssvr__1[[#This Row],[Start Date and Time]]-INT(Table_owssvr__1[[#This Row],[Start Date and Time]])),2)</f>
        <v>17</v>
      </c>
      <c r="R1358" s="9">
        <f>ROUND(24*(Table_owssvr__1[[#This Row],[End Date and Time]]-INT(Table_owssvr__1[[#This Row],[End Date and Time]])),2)</f>
        <v>17.579999999999998</v>
      </c>
      <c r="S1358" s="7">
        <f>1*OR(
AND(Table_owssvr__1[[#This Row],[Start time]]&gt;=S$1, Table_owssvr__1[[#This Row],[Start time]]&lt;T$1),
AND(Table_owssvr__1[[#This Row],[End Time]]&gt;S$1, Table_owssvr__1[[#This Row],[End Time]]&lt;=T$1 ),
AND(Table_owssvr__1[[#This Row],[Start time]]&lt;S$1, Table_owssvr__1[[#This Row],[End Time]]&gt;T$1)
)</f>
        <v>0</v>
      </c>
      <c r="T1358" s="7">
        <f>1*OR(
AND(Table_owssvr__1[[#This Row],[Start time]]&gt;=T$1, Table_owssvr__1[[#This Row],[Start time]]&lt;U$1),
AND(Table_owssvr__1[[#This Row],[End Time]]&gt;T$1, Table_owssvr__1[[#This Row],[End Time]]&lt;=U$1 ),
AND(Table_owssvr__1[[#This Row],[Start time]]&lt;T$1, Table_owssvr__1[[#This Row],[End Time]]&gt;U$1)
)</f>
        <v>0</v>
      </c>
      <c r="U1358" s="7">
        <f>1*OR(
AND(Table_owssvr__1[[#This Row],[Start time]]&gt;=U$1, Table_owssvr__1[[#This Row],[Start time]]&lt;V$1),
AND(Table_owssvr__1[[#This Row],[End Time]]&gt;U$1, Table_owssvr__1[[#This Row],[End Time]]&lt;=V$1 ),
AND(Table_owssvr__1[[#This Row],[Start time]]&lt;U$1, Table_owssvr__1[[#This Row],[End Time]]&gt;V$1)
)</f>
        <v>0</v>
      </c>
      <c r="V1358" s="7">
        <f>1*OR(
AND(Table_owssvr__1[[#This Row],[Start time]]&gt;=V$1, Table_owssvr__1[[#This Row],[Start time]]&lt;W$1),
AND(Table_owssvr__1[[#This Row],[End Time]]&gt;V$1, Table_owssvr__1[[#This Row],[End Time]]&lt;=W$1 ),
AND(Table_owssvr__1[[#This Row],[Start time]]&lt;V$1, Table_owssvr__1[[#This Row],[End Time]]&gt;W$1)
)</f>
        <v>0</v>
      </c>
      <c r="W1358" s="7">
        <f>1*OR(
AND(Table_owssvr__1[[#This Row],[Start time]]&gt;=W$1, Table_owssvr__1[[#This Row],[Start time]]&lt;X$1),
AND(Table_owssvr__1[[#This Row],[End Time]]&gt;W$1, Table_owssvr__1[[#This Row],[End Time]]&lt;=X$1 ),
AND(Table_owssvr__1[[#This Row],[Start time]]&lt;W$1, Table_owssvr__1[[#This Row],[End Time]]&gt;X$1)
)</f>
        <v>0</v>
      </c>
      <c r="X1358" s="7">
        <f>1*OR(
AND(Table_owssvr__1[[#This Row],[Start time]]&gt;=X$1, Table_owssvr__1[[#This Row],[Start time]]&lt;Y$1),
AND(Table_owssvr__1[[#This Row],[End Time]]&gt;X$1, Table_owssvr__1[[#This Row],[End Time]]&lt;=Y$1 ),
AND(Table_owssvr__1[[#This Row],[Start time]]&lt;X$1, Table_owssvr__1[[#This Row],[End Time]]&gt;Y$1)
)</f>
        <v>0</v>
      </c>
      <c r="Y1358" s="7">
        <f>1*OR(
AND(Table_owssvr__1[[#This Row],[Start time]]&gt;=Y$1, Table_owssvr__1[[#This Row],[Start time]]&lt;Z$1),
AND(Table_owssvr__1[[#This Row],[End Time]]&gt;Y$1, Table_owssvr__1[[#This Row],[End Time]]&lt;=Z$1 ),
AND(Table_owssvr__1[[#This Row],[Start time]]&lt;Y$1, Table_owssvr__1[[#This Row],[End Time]]&gt;Z$1)
)</f>
        <v>0</v>
      </c>
      <c r="Z1358" s="7">
        <f>1*OR(
AND(Table_owssvr__1[[#This Row],[Start time]]&gt;=Z$1, Table_owssvr__1[[#This Row],[Start time]]&lt;AA$1),
AND(Table_owssvr__1[[#This Row],[End Time]]&gt;Z$1, Table_owssvr__1[[#This Row],[End Time]]&lt;=AA$1 ),
AND(Table_owssvr__1[[#This Row],[Start time]]&lt;Z$1, Table_owssvr__1[[#This Row],[End Time]]&gt;AA$1)
)</f>
        <v>0</v>
      </c>
      <c r="AA1358" s="7">
        <f>1*OR(
AND(Table_owssvr__1[[#This Row],[Start time]]&gt;=AA$1, Table_owssvr__1[[#This Row],[Start time]]&lt;AB$1),
AND(Table_owssvr__1[[#This Row],[End Time]]&gt;AA$1, Table_owssvr__1[[#This Row],[End Time]]&lt;=AB$1 ),
AND(Table_owssvr__1[[#This Row],[Start time]]&lt;AA$1, Table_owssvr__1[[#This Row],[End Time]]&gt;AB$1)
)</f>
        <v>0</v>
      </c>
      <c r="AB1358" s="7">
        <f>1*OR(
AND(Table_owssvr__1[[#This Row],[Start time]]&gt;=AB$1, Table_owssvr__1[[#This Row],[Start time]]&lt;AC$1),
AND(Table_owssvr__1[[#This Row],[End Time]]&gt;AB$1, Table_owssvr__1[[#This Row],[End Time]]&lt;=AC$1 ),
AND(Table_owssvr__1[[#This Row],[Start time]]&lt;AB$1, Table_owssvr__1[[#This Row],[End Time]]&gt;AC$1)
)</f>
        <v>1</v>
      </c>
      <c r="AC1358" s="7">
        <f>1*OR(
AND(Table_owssvr__1[[#This Row],[Start time]]&gt;=AC$1, Table_owssvr__1[[#This Row],[Start time]]&lt;AD$1),
AND(Table_owssvr__1[[#This Row],[End Time]]&gt;AC$1, Table_owssvr__1[[#This Row],[End Time]]&lt;=AD$1 ),
AND(Table_owssvr__1[[#This Row],[Start time]]&lt;AC$1, Table_owssvr__1[[#This Row],[End Time]]&gt;AD$1)
)</f>
        <v>0</v>
      </c>
      <c r="AD1358" s="7">
        <f>1*OR(
AND(Table_owssvr__1[[#This Row],[Start time]]&gt;=AD$1, Table_owssvr__1[[#This Row],[Start time]]&lt;AE$1),
AND(Table_owssvr__1[[#This Row],[End Time]]&gt;AD$1, Table_owssvr__1[[#This Row],[End Time]]&lt;=AE$1 ),
AND(Table_owssvr__1[[#This Row],[Start time]]&lt;AD$1, Table_owssvr__1[[#This Row],[End Time]]&gt;AE$1)
)</f>
        <v>0</v>
      </c>
      <c r="AE1358" s="7">
        <f>1*OR(
AND(Table_owssvr__1[[#This Row],[Start time]]&gt;=AE$1, Table_owssvr__1[[#This Row],[Start time]]&lt;AF$1),
AND(Table_owssvr__1[[#This Row],[End Time]]&gt;AE$1, Table_owssvr__1[[#This Row],[End Time]]&lt;=AF$1 ),
AND(Table_owssvr__1[[#This Row],[Start time]]&lt;AE$1, Table_owssvr__1[[#This Row],[End Time]]&gt;AF$1)
)</f>
        <v>0</v>
      </c>
    </row>
    <row r="1359" spans="1:31" x14ac:dyDescent="0.25">
      <c r="A1359" s="2"/>
      <c r="B1359" s="3" t="s">
        <v>656</v>
      </c>
      <c r="C1359" s="3" t="s">
        <v>89</v>
      </c>
      <c r="D1359" s="3" t="s">
        <v>22</v>
      </c>
      <c r="E1359" s="1" t="s">
        <v>952</v>
      </c>
      <c r="F1359" s="4">
        <v>42439.729166666664</v>
      </c>
      <c r="G1359" s="4">
        <v>42439.732638888891</v>
      </c>
      <c r="H1359" s="4">
        <v>42440.376805555556</v>
      </c>
      <c r="I1359" s="3" t="s">
        <v>89</v>
      </c>
      <c r="J1359" s="2" t="s">
        <v>17</v>
      </c>
      <c r="K1359" s="2" t="s">
        <v>16</v>
      </c>
      <c r="L1359" t="b">
        <f>LEFT(Table_owssvr__1[[#This Row],[Person''s Name]],4)=LEFT(Table_owssvr__1[[#This Row],[Modified By]],4)</f>
        <v>1</v>
      </c>
      <c r="M1359" t="b">
        <f>Table_owssvr__1[[#This Row],[Modified]]&gt;Table_owssvr__1[[#This Row],[Start Date and Time]]</f>
        <v>1</v>
      </c>
      <c r="N1359">
        <f>(Table_owssvr__1[[#This Row],[End Date and Time]]-Table_owssvr__1[[#This Row],[Start Date and Time]])*24</f>
        <v>8.3333333430346102E-2</v>
      </c>
      <c r="O1359" s="5">
        <f>INT(Table_owssvr__1[[#This Row],[Start Date and Time]])</f>
        <v>42439</v>
      </c>
      <c r="P1359" s="6">
        <f>DATE(YEAR(Table_owssvr__1[[#This Row],[Date]]),MONTH(Table_owssvr__1[[#This Row],[Date]]),1)</f>
        <v>42430</v>
      </c>
      <c r="Q1359" s="9">
        <f>ROUND(24*(Table_owssvr__1[[#This Row],[Start Date and Time]]-INT(Table_owssvr__1[[#This Row],[Start Date and Time]])),2)</f>
        <v>17.5</v>
      </c>
      <c r="R1359" s="9">
        <f>ROUND(24*(Table_owssvr__1[[#This Row],[End Date and Time]]-INT(Table_owssvr__1[[#This Row],[End Date and Time]])),2)</f>
        <v>17.579999999999998</v>
      </c>
      <c r="S1359" s="7">
        <f>1*OR(
AND(Table_owssvr__1[[#This Row],[Start time]]&gt;=S$1, Table_owssvr__1[[#This Row],[Start time]]&lt;T$1),
AND(Table_owssvr__1[[#This Row],[End Time]]&gt;S$1, Table_owssvr__1[[#This Row],[End Time]]&lt;=T$1 ),
AND(Table_owssvr__1[[#This Row],[Start time]]&lt;S$1, Table_owssvr__1[[#This Row],[End Time]]&gt;T$1)
)</f>
        <v>0</v>
      </c>
      <c r="T1359" s="7">
        <f>1*OR(
AND(Table_owssvr__1[[#This Row],[Start time]]&gt;=T$1, Table_owssvr__1[[#This Row],[Start time]]&lt;U$1),
AND(Table_owssvr__1[[#This Row],[End Time]]&gt;T$1, Table_owssvr__1[[#This Row],[End Time]]&lt;=U$1 ),
AND(Table_owssvr__1[[#This Row],[Start time]]&lt;T$1, Table_owssvr__1[[#This Row],[End Time]]&gt;U$1)
)</f>
        <v>0</v>
      </c>
      <c r="U1359" s="7">
        <f>1*OR(
AND(Table_owssvr__1[[#This Row],[Start time]]&gt;=U$1, Table_owssvr__1[[#This Row],[Start time]]&lt;V$1),
AND(Table_owssvr__1[[#This Row],[End Time]]&gt;U$1, Table_owssvr__1[[#This Row],[End Time]]&lt;=V$1 ),
AND(Table_owssvr__1[[#This Row],[Start time]]&lt;U$1, Table_owssvr__1[[#This Row],[End Time]]&gt;V$1)
)</f>
        <v>0</v>
      </c>
      <c r="V1359" s="7">
        <f>1*OR(
AND(Table_owssvr__1[[#This Row],[Start time]]&gt;=V$1, Table_owssvr__1[[#This Row],[Start time]]&lt;W$1),
AND(Table_owssvr__1[[#This Row],[End Time]]&gt;V$1, Table_owssvr__1[[#This Row],[End Time]]&lt;=W$1 ),
AND(Table_owssvr__1[[#This Row],[Start time]]&lt;V$1, Table_owssvr__1[[#This Row],[End Time]]&gt;W$1)
)</f>
        <v>0</v>
      </c>
      <c r="W1359" s="7">
        <f>1*OR(
AND(Table_owssvr__1[[#This Row],[Start time]]&gt;=W$1, Table_owssvr__1[[#This Row],[Start time]]&lt;X$1),
AND(Table_owssvr__1[[#This Row],[End Time]]&gt;W$1, Table_owssvr__1[[#This Row],[End Time]]&lt;=X$1 ),
AND(Table_owssvr__1[[#This Row],[Start time]]&lt;W$1, Table_owssvr__1[[#This Row],[End Time]]&gt;X$1)
)</f>
        <v>0</v>
      </c>
      <c r="X1359" s="7">
        <f>1*OR(
AND(Table_owssvr__1[[#This Row],[Start time]]&gt;=X$1, Table_owssvr__1[[#This Row],[Start time]]&lt;Y$1),
AND(Table_owssvr__1[[#This Row],[End Time]]&gt;X$1, Table_owssvr__1[[#This Row],[End Time]]&lt;=Y$1 ),
AND(Table_owssvr__1[[#This Row],[Start time]]&lt;X$1, Table_owssvr__1[[#This Row],[End Time]]&gt;Y$1)
)</f>
        <v>0</v>
      </c>
      <c r="Y1359" s="7">
        <f>1*OR(
AND(Table_owssvr__1[[#This Row],[Start time]]&gt;=Y$1, Table_owssvr__1[[#This Row],[Start time]]&lt;Z$1),
AND(Table_owssvr__1[[#This Row],[End Time]]&gt;Y$1, Table_owssvr__1[[#This Row],[End Time]]&lt;=Z$1 ),
AND(Table_owssvr__1[[#This Row],[Start time]]&lt;Y$1, Table_owssvr__1[[#This Row],[End Time]]&gt;Z$1)
)</f>
        <v>0</v>
      </c>
      <c r="Z1359" s="7">
        <f>1*OR(
AND(Table_owssvr__1[[#This Row],[Start time]]&gt;=Z$1, Table_owssvr__1[[#This Row],[Start time]]&lt;AA$1),
AND(Table_owssvr__1[[#This Row],[End Time]]&gt;Z$1, Table_owssvr__1[[#This Row],[End Time]]&lt;=AA$1 ),
AND(Table_owssvr__1[[#This Row],[Start time]]&lt;Z$1, Table_owssvr__1[[#This Row],[End Time]]&gt;AA$1)
)</f>
        <v>0</v>
      </c>
      <c r="AA1359" s="7">
        <f>1*OR(
AND(Table_owssvr__1[[#This Row],[Start time]]&gt;=AA$1, Table_owssvr__1[[#This Row],[Start time]]&lt;AB$1),
AND(Table_owssvr__1[[#This Row],[End Time]]&gt;AA$1, Table_owssvr__1[[#This Row],[End Time]]&lt;=AB$1 ),
AND(Table_owssvr__1[[#This Row],[Start time]]&lt;AA$1, Table_owssvr__1[[#This Row],[End Time]]&gt;AB$1)
)</f>
        <v>0</v>
      </c>
      <c r="AB1359" s="7">
        <f>1*OR(
AND(Table_owssvr__1[[#This Row],[Start time]]&gt;=AB$1, Table_owssvr__1[[#This Row],[Start time]]&lt;AC$1),
AND(Table_owssvr__1[[#This Row],[End Time]]&gt;AB$1, Table_owssvr__1[[#This Row],[End Time]]&lt;=AC$1 ),
AND(Table_owssvr__1[[#This Row],[Start time]]&lt;AB$1, Table_owssvr__1[[#This Row],[End Time]]&gt;AC$1)
)</f>
        <v>1</v>
      </c>
      <c r="AC1359" s="7">
        <f>1*OR(
AND(Table_owssvr__1[[#This Row],[Start time]]&gt;=AC$1, Table_owssvr__1[[#This Row],[Start time]]&lt;AD$1),
AND(Table_owssvr__1[[#This Row],[End Time]]&gt;AC$1, Table_owssvr__1[[#This Row],[End Time]]&lt;=AD$1 ),
AND(Table_owssvr__1[[#This Row],[Start time]]&lt;AC$1, Table_owssvr__1[[#This Row],[End Time]]&gt;AD$1)
)</f>
        <v>0</v>
      </c>
      <c r="AD1359" s="7">
        <f>1*OR(
AND(Table_owssvr__1[[#This Row],[Start time]]&gt;=AD$1, Table_owssvr__1[[#This Row],[Start time]]&lt;AE$1),
AND(Table_owssvr__1[[#This Row],[End Time]]&gt;AD$1, Table_owssvr__1[[#This Row],[End Time]]&lt;=AE$1 ),
AND(Table_owssvr__1[[#This Row],[Start time]]&lt;AD$1, Table_owssvr__1[[#This Row],[End Time]]&gt;AE$1)
)</f>
        <v>0</v>
      </c>
      <c r="AE1359" s="7">
        <f>1*OR(
AND(Table_owssvr__1[[#This Row],[Start time]]&gt;=AE$1, Table_owssvr__1[[#This Row],[Start time]]&lt;AF$1),
AND(Table_owssvr__1[[#This Row],[End Time]]&gt;AE$1, Table_owssvr__1[[#This Row],[End Time]]&lt;=AF$1 ),
AND(Table_owssvr__1[[#This Row],[Start time]]&lt;AE$1, Table_owssvr__1[[#This Row],[End Time]]&gt;AF$1)
)</f>
        <v>0</v>
      </c>
    </row>
    <row r="1360" spans="1:31" x14ac:dyDescent="0.25">
      <c r="A1360" s="2"/>
      <c r="B1360" s="3" t="s">
        <v>656</v>
      </c>
      <c r="C1360" s="3" t="s">
        <v>12</v>
      </c>
      <c r="D1360" s="3" t="s">
        <v>22</v>
      </c>
      <c r="E1360" s="1" t="s">
        <v>837</v>
      </c>
      <c r="F1360" s="4">
        <v>42439.729166666664</v>
      </c>
      <c r="G1360" s="4">
        <v>42439.732638888891</v>
      </c>
      <c r="H1360" s="4">
        <v>42440.422326388885</v>
      </c>
      <c r="I1360" s="3" t="s">
        <v>12</v>
      </c>
      <c r="J1360" s="2" t="s">
        <v>17</v>
      </c>
      <c r="K1360" s="2" t="s">
        <v>16</v>
      </c>
      <c r="L1360" t="b">
        <f>LEFT(Table_owssvr__1[[#This Row],[Person''s Name]],4)=LEFT(Table_owssvr__1[[#This Row],[Modified By]],4)</f>
        <v>1</v>
      </c>
      <c r="M1360" t="b">
        <f>Table_owssvr__1[[#This Row],[Modified]]&gt;Table_owssvr__1[[#This Row],[Start Date and Time]]</f>
        <v>1</v>
      </c>
      <c r="N1360">
        <f>(Table_owssvr__1[[#This Row],[End Date and Time]]-Table_owssvr__1[[#This Row],[Start Date and Time]])*24</f>
        <v>8.3333333430346102E-2</v>
      </c>
      <c r="O1360" s="5">
        <f>INT(Table_owssvr__1[[#This Row],[Start Date and Time]])</f>
        <v>42439</v>
      </c>
      <c r="P1360" s="6">
        <f>DATE(YEAR(Table_owssvr__1[[#This Row],[Date]]),MONTH(Table_owssvr__1[[#This Row],[Date]]),1)</f>
        <v>42430</v>
      </c>
      <c r="Q1360" s="9">
        <f>ROUND(24*(Table_owssvr__1[[#This Row],[Start Date and Time]]-INT(Table_owssvr__1[[#This Row],[Start Date and Time]])),2)</f>
        <v>17.5</v>
      </c>
      <c r="R1360" s="9">
        <f>ROUND(24*(Table_owssvr__1[[#This Row],[End Date and Time]]-INT(Table_owssvr__1[[#This Row],[End Date and Time]])),2)</f>
        <v>17.579999999999998</v>
      </c>
      <c r="S1360" s="7">
        <f>1*OR(
AND(Table_owssvr__1[[#This Row],[Start time]]&gt;=S$1, Table_owssvr__1[[#This Row],[Start time]]&lt;T$1),
AND(Table_owssvr__1[[#This Row],[End Time]]&gt;S$1, Table_owssvr__1[[#This Row],[End Time]]&lt;=T$1 ),
AND(Table_owssvr__1[[#This Row],[Start time]]&lt;S$1, Table_owssvr__1[[#This Row],[End Time]]&gt;T$1)
)</f>
        <v>0</v>
      </c>
      <c r="T1360" s="7">
        <f>1*OR(
AND(Table_owssvr__1[[#This Row],[Start time]]&gt;=T$1, Table_owssvr__1[[#This Row],[Start time]]&lt;U$1),
AND(Table_owssvr__1[[#This Row],[End Time]]&gt;T$1, Table_owssvr__1[[#This Row],[End Time]]&lt;=U$1 ),
AND(Table_owssvr__1[[#This Row],[Start time]]&lt;T$1, Table_owssvr__1[[#This Row],[End Time]]&gt;U$1)
)</f>
        <v>0</v>
      </c>
      <c r="U1360" s="7">
        <f>1*OR(
AND(Table_owssvr__1[[#This Row],[Start time]]&gt;=U$1, Table_owssvr__1[[#This Row],[Start time]]&lt;V$1),
AND(Table_owssvr__1[[#This Row],[End Time]]&gt;U$1, Table_owssvr__1[[#This Row],[End Time]]&lt;=V$1 ),
AND(Table_owssvr__1[[#This Row],[Start time]]&lt;U$1, Table_owssvr__1[[#This Row],[End Time]]&gt;V$1)
)</f>
        <v>0</v>
      </c>
      <c r="V1360" s="7">
        <f>1*OR(
AND(Table_owssvr__1[[#This Row],[Start time]]&gt;=V$1, Table_owssvr__1[[#This Row],[Start time]]&lt;W$1),
AND(Table_owssvr__1[[#This Row],[End Time]]&gt;V$1, Table_owssvr__1[[#This Row],[End Time]]&lt;=W$1 ),
AND(Table_owssvr__1[[#This Row],[Start time]]&lt;V$1, Table_owssvr__1[[#This Row],[End Time]]&gt;W$1)
)</f>
        <v>0</v>
      </c>
      <c r="W1360" s="7">
        <f>1*OR(
AND(Table_owssvr__1[[#This Row],[Start time]]&gt;=W$1, Table_owssvr__1[[#This Row],[Start time]]&lt;X$1),
AND(Table_owssvr__1[[#This Row],[End Time]]&gt;W$1, Table_owssvr__1[[#This Row],[End Time]]&lt;=X$1 ),
AND(Table_owssvr__1[[#This Row],[Start time]]&lt;W$1, Table_owssvr__1[[#This Row],[End Time]]&gt;X$1)
)</f>
        <v>0</v>
      </c>
      <c r="X1360" s="7">
        <f>1*OR(
AND(Table_owssvr__1[[#This Row],[Start time]]&gt;=X$1, Table_owssvr__1[[#This Row],[Start time]]&lt;Y$1),
AND(Table_owssvr__1[[#This Row],[End Time]]&gt;X$1, Table_owssvr__1[[#This Row],[End Time]]&lt;=Y$1 ),
AND(Table_owssvr__1[[#This Row],[Start time]]&lt;X$1, Table_owssvr__1[[#This Row],[End Time]]&gt;Y$1)
)</f>
        <v>0</v>
      </c>
      <c r="Y1360" s="7">
        <f>1*OR(
AND(Table_owssvr__1[[#This Row],[Start time]]&gt;=Y$1, Table_owssvr__1[[#This Row],[Start time]]&lt;Z$1),
AND(Table_owssvr__1[[#This Row],[End Time]]&gt;Y$1, Table_owssvr__1[[#This Row],[End Time]]&lt;=Z$1 ),
AND(Table_owssvr__1[[#This Row],[Start time]]&lt;Y$1, Table_owssvr__1[[#This Row],[End Time]]&gt;Z$1)
)</f>
        <v>0</v>
      </c>
      <c r="Z1360" s="7">
        <f>1*OR(
AND(Table_owssvr__1[[#This Row],[Start time]]&gt;=Z$1, Table_owssvr__1[[#This Row],[Start time]]&lt;AA$1),
AND(Table_owssvr__1[[#This Row],[End Time]]&gt;Z$1, Table_owssvr__1[[#This Row],[End Time]]&lt;=AA$1 ),
AND(Table_owssvr__1[[#This Row],[Start time]]&lt;Z$1, Table_owssvr__1[[#This Row],[End Time]]&gt;AA$1)
)</f>
        <v>0</v>
      </c>
      <c r="AA1360" s="7">
        <f>1*OR(
AND(Table_owssvr__1[[#This Row],[Start time]]&gt;=AA$1, Table_owssvr__1[[#This Row],[Start time]]&lt;AB$1),
AND(Table_owssvr__1[[#This Row],[End Time]]&gt;AA$1, Table_owssvr__1[[#This Row],[End Time]]&lt;=AB$1 ),
AND(Table_owssvr__1[[#This Row],[Start time]]&lt;AA$1, Table_owssvr__1[[#This Row],[End Time]]&gt;AB$1)
)</f>
        <v>0</v>
      </c>
      <c r="AB1360" s="7">
        <f>1*OR(
AND(Table_owssvr__1[[#This Row],[Start time]]&gt;=AB$1, Table_owssvr__1[[#This Row],[Start time]]&lt;AC$1),
AND(Table_owssvr__1[[#This Row],[End Time]]&gt;AB$1, Table_owssvr__1[[#This Row],[End Time]]&lt;=AC$1 ),
AND(Table_owssvr__1[[#This Row],[Start time]]&lt;AB$1, Table_owssvr__1[[#This Row],[End Time]]&gt;AC$1)
)</f>
        <v>1</v>
      </c>
      <c r="AC1360" s="7">
        <f>1*OR(
AND(Table_owssvr__1[[#This Row],[Start time]]&gt;=AC$1, Table_owssvr__1[[#This Row],[Start time]]&lt;AD$1),
AND(Table_owssvr__1[[#This Row],[End Time]]&gt;AC$1, Table_owssvr__1[[#This Row],[End Time]]&lt;=AD$1 ),
AND(Table_owssvr__1[[#This Row],[Start time]]&lt;AC$1, Table_owssvr__1[[#This Row],[End Time]]&gt;AD$1)
)</f>
        <v>0</v>
      </c>
      <c r="AD1360" s="7">
        <f>1*OR(
AND(Table_owssvr__1[[#This Row],[Start time]]&gt;=AD$1, Table_owssvr__1[[#This Row],[Start time]]&lt;AE$1),
AND(Table_owssvr__1[[#This Row],[End Time]]&gt;AD$1, Table_owssvr__1[[#This Row],[End Time]]&lt;=AE$1 ),
AND(Table_owssvr__1[[#This Row],[Start time]]&lt;AD$1, Table_owssvr__1[[#This Row],[End Time]]&gt;AE$1)
)</f>
        <v>0</v>
      </c>
      <c r="AE1360" s="7">
        <f>1*OR(
AND(Table_owssvr__1[[#This Row],[Start time]]&gt;=AE$1, Table_owssvr__1[[#This Row],[Start time]]&lt;AF$1),
AND(Table_owssvr__1[[#This Row],[End Time]]&gt;AE$1, Table_owssvr__1[[#This Row],[End Time]]&lt;=AF$1 ),
AND(Table_owssvr__1[[#This Row],[Start time]]&lt;AE$1, Table_owssvr__1[[#This Row],[End Time]]&gt;AF$1)
)</f>
        <v>0</v>
      </c>
    </row>
    <row r="1361" spans="1:31" x14ac:dyDescent="0.25">
      <c r="A1361" s="2"/>
      <c r="B1361" s="3" t="s">
        <v>687</v>
      </c>
      <c r="C1361" s="3" t="s">
        <v>36</v>
      </c>
      <c r="D1361" s="3" t="s">
        <v>19</v>
      </c>
      <c r="E1361" s="1" t="s">
        <v>953</v>
      </c>
      <c r="F1361" s="4">
        <v>42439.416666666664</v>
      </c>
      <c r="G1361" s="4">
        <v>42439.458333333336</v>
      </c>
      <c r="H1361" s="4">
        <v>42440.430219907408</v>
      </c>
      <c r="I1361" s="3" t="s">
        <v>36</v>
      </c>
      <c r="J1361" s="2" t="s">
        <v>17</v>
      </c>
      <c r="K1361" s="2" t="s">
        <v>16</v>
      </c>
      <c r="L1361" t="b">
        <f>LEFT(Table_owssvr__1[[#This Row],[Person''s Name]],4)=LEFT(Table_owssvr__1[[#This Row],[Modified By]],4)</f>
        <v>1</v>
      </c>
      <c r="M1361" t="b">
        <f>Table_owssvr__1[[#This Row],[Modified]]&gt;Table_owssvr__1[[#This Row],[Start Date and Time]]</f>
        <v>1</v>
      </c>
      <c r="N1361">
        <f>(Table_owssvr__1[[#This Row],[End Date and Time]]-Table_owssvr__1[[#This Row],[Start Date and Time]])*24</f>
        <v>1.0000000001164153</v>
      </c>
      <c r="O1361" s="5">
        <f>INT(Table_owssvr__1[[#This Row],[Start Date and Time]])</f>
        <v>42439</v>
      </c>
      <c r="P1361" s="6">
        <f>DATE(YEAR(Table_owssvr__1[[#This Row],[Date]]),MONTH(Table_owssvr__1[[#This Row],[Date]]),1)</f>
        <v>42430</v>
      </c>
      <c r="Q1361" s="9">
        <f>ROUND(24*(Table_owssvr__1[[#This Row],[Start Date and Time]]-INT(Table_owssvr__1[[#This Row],[Start Date and Time]])),2)</f>
        <v>10</v>
      </c>
      <c r="R1361" s="9">
        <f>ROUND(24*(Table_owssvr__1[[#This Row],[End Date and Time]]-INT(Table_owssvr__1[[#This Row],[End Date and Time]])),2)</f>
        <v>11</v>
      </c>
      <c r="S1361" s="7">
        <f>1*OR(
AND(Table_owssvr__1[[#This Row],[Start time]]&gt;=S$1, Table_owssvr__1[[#This Row],[Start time]]&lt;T$1),
AND(Table_owssvr__1[[#This Row],[End Time]]&gt;S$1, Table_owssvr__1[[#This Row],[End Time]]&lt;=T$1 ),
AND(Table_owssvr__1[[#This Row],[Start time]]&lt;S$1, Table_owssvr__1[[#This Row],[End Time]]&gt;T$1)
)</f>
        <v>0</v>
      </c>
      <c r="T1361" s="7">
        <f>1*OR(
AND(Table_owssvr__1[[#This Row],[Start time]]&gt;=T$1, Table_owssvr__1[[#This Row],[Start time]]&lt;U$1),
AND(Table_owssvr__1[[#This Row],[End Time]]&gt;T$1, Table_owssvr__1[[#This Row],[End Time]]&lt;=U$1 ),
AND(Table_owssvr__1[[#This Row],[Start time]]&lt;T$1, Table_owssvr__1[[#This Row],[End Time]]&gt;U$1)
)</f>
        <v>0</v>
      </c>
      <c r="U1361" s="7">
        <f>1*OR(
AND(Table_owssvr__1[[#This Row],[Start time]]&gt;=U$1, Table_owssvr__1[[#This Row],[Start time]]&lt;V$1),
AND(Table_owssvr__1[[#This Row],[End Time]]&gt;U$1, Table_owssvr__1[[#This Row],[End Time]]&lt;=V$1 ),
AND(Table_owssvr__1[[#This Row],[Start time]]&lt;U$1, Table_owssvr__1[[#This Row],[End Time]]&gt;V$1)
)</f>
        <v>1</v>
      </c>
      <c r="V1361" s="7">
        <f>1*OR(
AND(Table_owssvr__1[[#This Row],[Start time]]&gt;=V$1, Table_owssvr__1[[#This Row],[Start time]]&lt;W$1),
AND(Table_owssvr__1[[#This Row],[End Time]]&gt;V$1, Table_owssvr__1[[#This Row],[End Time]]&lt;=W$1 ),
AND(Table_owssvr__1[[#This Row],[Start time]]&lt;V$1, Table_owssvr__1[[#This Row],[End Time]]&gt;W$1)
)</f>
        <v>0</v>
      </c>
      <c r="W1361" s="7">
        <f>1*OR(
AND(Table_owssvr__1[[#This Row],[Start time]]&gt;=W$1, Table_owssvr__1[[#This Row],[Start time]]&lt;X$1),
AND(Table_owssvr__1[[#This Row],[End Time]]&gt;W$1, Table_owssvr__1[[#This Row],[End Time]]&lt;=X$1 ),
AND(Table_owssvr__1[[#This Row],[Start time]]&lt;W$1, Table_owssvr__1[[#This Row],[End Time]]&gt;X$1)
)</f>
        <v>0</v>
      </c>
      <c r="X1361" s="7">
        <f>1*OR(
AND(Table_owssvr__1[[#This Row],[Start time]]&gt;=X$1, Table_owssvr__1[[#This Row],[Start time]]&lt;Y$1),
AND(Table_owssvr__1[[#This Row],[End Time]]&gt;X$1, Table_owssvr__1[[#This Row],[End Time]]&lt;=Y$1 ),
AND(Table_owssvr__1[[#This Row],[Start time]]&lt;X$1, Table_owssvr__1[[#This Row],[End Time]]&gt;Y$1)
)</f>
        <v>0</v>
      </c>
      <c r="Y1361" s="7">
        <f>1*OR(
AND(Table_owssvr__1[[#This Row],[Start time]]&gt;=Y$1, Table_owssvr__1[[#This Row],[Start time]]&lt;Z$1),
AND(Table_owssvr__1[[#This Row],[End Time]]&gt;Y$1, Table_owssvr__1[[#This Row],[End Time]]&lt;=Z$1 ),
AND(Table_owssvr__1[[#This Row],[Start time]]&lt;Y$1, Table_owssvr__1[[#This Row],[End Time]]&gt;Z$1)
)</f>
        <v>0</v>
      </c>
      <c r="Z1361" s="7">
        <f>1*OR(
AND(Table_owssvr__1[[#This Row],[Start time]]&gt;=Z$1, Table_owssvr__1[[#This Row],[Start time]]&lt;AA$1),
AND(Table_owssvr__1[[#This Row],[End Time]]&gt;Z$1, Table_owssvr__1[[#This Row],[End Time]]&lt;=AA$1 ),
AND(Table_owssvr__1[[#This Row],[Start time]]&lt;Z$1, Table_owssvr__1[[#This Row],[End Time]]&gt;AA$1)
)</f>
        <v>0</v>
      </c>
      <c r="AA1361" s="7">
        <f>1*OR(
AND(Table_owssvr__1[[#This Row],[Start time]]&gt;=AA$1, Table_owssvr__1[[#This Row],[Start time]]&lt;AB$1),
AND(Table_owssvr__1[[#This Row],[End Time]]&gt;AA$1, Table_owssvr__1[[#This Row],[End Time]]&lt;=AB$1 ),
AND(Table_owssvr__1[[#This Row],[Start time]]&lt;AA$1, Table_owssvr__1[[#This Row],[End Time]]&gt;AB$1)
)</f>
        <v>0</v>
      </c>
      <c r="AB1361" s="7">
        <f>1*OR(
AND(Table_owssvr__1[[#This Row],[Start time]]&gt;=AB$1, Table_owssvr__1[[#This Row],[Start time]]&lt;AC$1),
AND(Table_owssvr__1[[#This Row],[End Time]]&gt;AB$1, Table_owssvr__1[[#This Row],[End Time]]&lt;=AC$1 ),
AND(Table_owssvr__1[[#This Row],[Start time]]&lt;AB$1, Table_owssvr__1[[#This Row],[End Time]]&gt;AC$1)
)</f>
        <v>0</v>
      </c>
      <c r="AC1361" s="7">
        <f>1*OR(
AND(Table_owssvr__1[[#This Row],[Start time]]&gt;=AC$1, Table_owssvr__1[[#This Row],[Start time]]&lt;AD$1),
AND(Table_owssvr__1[[#This Row],[End Time]]&gt;AC$1, Table_owssvr__1[[#This Row],[End Time]]&lt;=AD$1 ),
AND(Table_owssvr__1[[#This Row],[Start time]]&lt;AC$1, Table_owssvr__1[[#This Row],[End Time]]&gt;AD$1)
)</f>
        <v>0</v>
      </c>
      <c r="AD1361" s="7">
        <f>1*OR(
AND(Table_owssvr__1[[#This Row],[Start time]]&gt;=AD$1, Table_owssvr__1[[#This Row],[Start time]]&lt;AE$1),
AND(Table_owssvr__1[[#This Row],[End Time]]&gt;AD$1, Table_owssvr__1[[#This Row],[End Time]]&lt;=AE$1 ),
AND(Table_owssvr__1[[#This Row],[Start time]]&lt;AD$1, Table_owssvr__1[[#This Row],[End Time]]&gt;AE$1)
)</f>
        <v>0</v>
      </c>
      <c r="AE1361" s="7">
        <f>1*OR(
AND(Table_owssvr__1[[#This Row],[Start time]]&gt;=AE$1, Table_owssvr__1[[#This Row],[Start time]]&lt;AF$1),
AND(Table_owssvr__1[[#This Row],[End Time]]&gt;AE$1, Table_owssvr__1[[#This Row],[End Time]]&lt;=AF$1 ),
AND(Table_owssvr__1[[#This Row],[Start time]]&lt;AE$1, Table_owssvr__1[[#This Row],[End Time]]&gt;AF$1)
)</f>
        <v>0</v>
      </c>
    </row>
    <row r="1362" spans="1:31" x14ac:dyDescent="0.25">
      <c r="A1362" s="2"/>
      <c r="B1362" s="3" t="s">
        <v>687</v>
      </c>
      <c r="C1362" s="3" t="s">
        <v>36</v>
      </c>
      <c r="D1362" s="3" t="s">
        <v>19</v>
      </c>
      <c r="E1362" s="1" t="s">
        <v>954</v>
      </c>
      <c r="F1362" s="4">
        <v>42439.6875</v>
      </c>
      <c r="G1362" s="4">
        <v>42439.704861111109</v>
      </c>
      <c r="H1362" s="4">
        <v>42440.431087962963</v>
      </c>
      <c r="I1362" s="3" t="s">
        <v>36</v>
      </c>
      <c r="J1362" s="2" t="s">
        <v>17</v>
      </c>
      <c r="K1362" s="2" t="s">
        <v>16</v>
      </c>
      <c r="L1362" t="b">
        <f>LEFT(Table_owssvr__1[[#This Row],[Person''s Name]],4)=LEFT(Table_owssvr__1[[#This Row],[Modified By]],4)</f>
        <v>1</v>
      </c>
      <c r="M1362" t="b">
        <f>Table_owssvr__1[[#This Row],[Modified]]&gt;Table_owssvr__1[[#This Row],[Start Date and Time]]</f>
        <v>1</v>
      </c>
      <c r="N1362">
        <f>(Table_owssvr__1[[#This Row],[End Date and Time]]-Table_owssvr__1[[#This Row],[Start Date and Time]])*24</f>
        <v>0.41666666662786156</v>
      </c>
      <c r="O1362" s="5">
        <f>INT(Table_owssvr__1[[#This Row],[Start Date and Time]])</f>
        <v>42439</v>
      </c>
      <c r="P1362" s="6">
        <f>DATE(YEAR(Table_owssvr__1[[#This Row],[Date]]),MONTH(Table_owssvr__1[[#This Row],[Date]]),1)</f>
        <v>42430</v>
      </c>
      <c r="Q1362" s="9">
        <f>ROUND(24*(Table_owssvr__1[[#This Row],[Start Date and Time]]-INT(Table_owssvr__1[[#This Row],[Start Date and Time]])),2)</f>
        <v>16.5</v>
      </c>
      <c r="R1362" s="9">
        <f>ROUND(24*(Table_owssvr__1[[#This Row],[End Date and Time]]-INT(Table_owssvr__1[[#This Row],[End Date and Time]])),2)</f>
        <v>16.920000000000002</v>
      </c>
      <c r="S1362" s="7">
        <f>1*OR(
AND(Table_owssvr__1[[#This Row],[Start time]]&gt;=S$1, Table_owssvr__1[[#This Row],[Start time]]&lt;T$1),
AND(Table_owssvr__1[[#This Row],[End Time]]&gt;S$1, Table_owssvr__1[[#This Row],[End Time]]&lt;=T$1 ),
AND(Table_owssvr__1[[#This Row],[Start time]]&lt;S$1, Table_owssvr__1[[#This Row],[End Time]]&gt;T$1)
)</f>
        <v>0</v>
      </c>
      <c r="T1362" s="7">
        <f>1*OR(
AND(Table_owssvr__1[[#This Row],[Start time]]&gt;=T$1, Table_owssvr__1[[#This Row],[Start time]]&lt;U$1),
AND(Table_owssvr__1[[#This Row],[End Time]]&gt;T$1, Table_owssvr__1[[#This Row],[End Time]]&lt;=U$1 ),
AND(Table_owssvr__1[[#This Row],[Start time]]&lt;T$1, Table_owssvr__1[[#This Row],[End Time]]&gt;U$1)
)</f>
        <v>0</v>
      </c>
      <c r="U1362" s="7">
        <f>1*OR(
AND(Table_owssvr__1[[#This Row],[Start time]]&gt;=U$1, Table_owssvr__1[[#This Row],[Start time]]&lt;V$1),
AND(Table_owssvr__1[[#This Row],[End Time]]&gt;U$1, Table_owssvr__1[[#This Row],[End Time]]&lt;=V$1 ),
AND(Table_owssvr__1[[#This Row],[Start time]]&lt;U$1, Table_owssvr__1[[#This Row],[End Time]]&gt;V$1)
)</f>
        <v>0</v>
      </c>
      <c r="V1362" s="7">
        <f>1*OR(
AND(Table_owssvr__1[[#This Row],[Start time]]&gt;=V$1, Table_owssvr__1[[#This Row],[Start time]]&lt;W$1),
AND(Table_owssvr__1[[#This Row],[End Time]]&gt;V$1, Table_owssvr__1[[#This Row],[End Time]]&lt;=W$1 ),
AND(Table_owssvr__1[[#This Row],[Start time]]&lt;V$1, Table_owssvr__1[[#This Row],[End Time]]&gt;W$1)
)</f>
        <v>0</v>
      </c>
      <c r="W1362" s="7">
        <f>1*OR(
AND(Table_owssvr__1[[#This Row],[Start time]]&gt;=W$1, Table_owssvr__1[[#This Row],[Start time]]&lt;X$1),
AND(Table_owssvr__1[[#This Row],[End Time]]&gt;W$1, Table_owssvr__1[[#This Row],[End Time]]&lt;=X$1 ),
AND(Table_owssvr__1[[#This Row],[Start time]]&lt;W$1, Table_owssvr__1[[#This Row],[End Time]]&gt;X$1)
)</f>
        <v>0</v>
      </c>
      <c r="X1362" s="7">
        <f>1*OR(
AND(Table_owssvr__1[[#This Row],[Start time]]&gt;=X$1, Table_owssvr__1[[#This Row],[Start time]]&lt;Y$1),
AND(Table_owssvr__1[[#This Row],[End Time]]&gt;X$1, Table_owssvr__1[[#This Row],[End Time]]&lt;=Y$1 ),
AND(Table_owssvr__1[[#This Row],[Start time]]&lt;X$1, Table_owssvr__1[[#This Row],[End Time]]&gt;Y$1)
)</f>
        <v>0</v>
      </c>
      <c r="Y1362" s="7">
        <f>1*OR(
AND(Table_owssvr__1[[#This Row],[Start time]]&gt;=Y$1, Table_owssvr__1[[#This Row],[Start time]]&lt;Z$1),
AND(Table_owssvr__1[[#This Row],[End Time]]&gt;Y$1, Table_owssvr__1[[#This Row],[End Time]]&lt;=Z$1 ),
AND(Table_owssvr__1[[#This Row],[Start time]]&lt;Y$1, Table_owssvr__1[[#This Row],[End Time]]&gt;Z$1)
)</f>
        <v>0</v>
      </c>
      <c r="Z1362" s="7">
        <f>1*OR(
AND(Table_owssvr__1[[#This Row],[Start time]]&gt;=Z$1, Table_owssvr__1[[#This Row],[Start time]]&lt;AA$1),
AND(Table_owssvr__1[[#This Row],[End Time]]&gt;Z$1, Table_owssvr__1[[#This Row],[End Time]]&lt;=AA$1 ),
AND(Table_owssvr__1[[#This Row],[Start time]]&lt;Z$1, Table_owssvr__1[[#This Row],[End Time]]&gt;AA$1)
)</f>
        <v>0</v>
      </c>
      <c r="AA1362" s="7">
        <f>1*OR(
AND(Table_owssvr__1[[#This Row],[Start time]]&gt;=AA$1, Table_owssvr__1[[#This Row],[Start time]]&lt;AB$1),
AND(Table_owssvr__1[[#This Row],[End Time]]&gt;AA$1, Table_owssvr__1[[#This Row],[End Time]]&lt;=AB$1 ),
AND(Table_owssvr__1[[#This Row],[Start time]]&lt;AA$1, Table_owssvr__1[[#This Row],[End Time]]&gt;AB$1)
)</f>
        <v>1</v>
      </c>
      <c r="AB1362" s="7">
        <f>1*OR(
AND(Table_owssvr__1[[#This Row],[Start time]]&gt;=AB$1, Table_owssvr__1[[#This Row],[Start time]]&lt;AC$1),
AND(Table_owssvr__1[[#This Row],[End Time]]&gt;AB$1, Table_owssvr__1[[#This Row],[End Time]]&lt;=AC$1 ),
AND(Table_owssvr__1[[#This Row],[Start time]]&lt;AB$1, Table_owssvr__1[[#This Row],[End Time]]&gt;AC$1)
)</f>
        <v>0</v>
      </c>
      <c r="AC1362" s="7">
        <f>1*OR(
AND(Table_owssvr__1[[#This Row],[Start time]]&gt;=AC$1, Table_owssvr__1[[#This Row],[Start time]]&lt;AD$1),
AND(Table_owssvr__1[[#This Row],[End Time]]&gt;AC$1, Table_owssvr__1[[#This Row],[End Time]]&lt;=AD$1 ),
AND(Table_owssvr__1[[#This Row],[Start time]]&lt;AC$1, Table_owssvr__1[[#This Row],[End Time]]&gt;AD$1)
)</f>
        <v>0</v>
      </c>
      <c r="AD1362" s="7">
        <f>1*OR(
AND(Table_owssvr__1[[#This Row],[Start time]]&gt;=AD$1, Table_owssvr__1[[#This Row],[Start time]]&lt;AE$1),
AND(Table_owssvr__1[[#This Row],[End Time]]&gt;AD$1, Table_owssvr__1[[#This Row],[End Time]]&lt;=AE$1 ),
AND(Table_owssvr__1[[#This Row],[Start time]]&lt;AD$1, Table_owssvr__1[[#This Row],[End Time]]&gt;AE$1)
)</f>
        <v>0</v>
      </c>
      <c r="AE1362" s="7">
        <f>1*OR(
AND(Table_owssvr__1[[#This Row],[Start time]]&gt;=AE$1, Table_owssvr__1[[#This Row],[Start time]]&lt;AF$1),
AND(Table_owssvr__1[[#This Row],[End Time]]&gt;AE$1, Table_owssvr__1[[#This Row],[End Time]]&lt;=AF$1 ),
AND(Table_owssvr__1[[#This Row],[Start time]]&lt;AE$1, Table_owssvr__1[[#This Row],[End Time]]&gt;AF$1)
)</f>
        <v>0</v>
      </c>
    </row>
    <row r="1363" spans="1:31" x14ac:dyDescent="0.25">
      <c r="A1363" s="2"/>
      <c r="B1363" s="3" t="s">
        <v>656</v>
      </c>
      <c r="C1363" s="3" t="s">
        <v>33</v>
      </c>
      <c r="D1363" s="3" t="s">
        <v>22</v>
      </c>
      <c r="E1363" s="1" t="s">
        <v>955</v>
      </c>
      <c r="F1363" s="4">
        <v>42439.666666666664</v>
      </c>
      <c r="G1363" s="4">
        <v>42439.677083333336</v>
      </c>
      <c r="H1363" s="4">
        <v>42440.453263888892</v>
      </c>
      <c r="I1363" s="3" t="s">
        <v>33</v>
      </c>
      <c r="J1363" s="2" t="s">
        <v>17</v>
      </c>
      <c r="K1363" s="2" t="s">
        <v>16</v>
      </c>
      <c r="L1363" t="b">
        <f>LEFT(Table_owssvr__1[[#This Row],[Person''s Name]],4)=LEFT(Table_owssvr__1[[#This Row],[Modified By]],4)</f>
        <v>1</v>
      </c>
      <c r="M1363" t="b">
        <f>Table_owssvr__1[[#This Row],[Modified]]&gt;Table_owssvr__1[[#This Row],[Start Date and Time]]</f>
        <v>1</v>
      </c>
      <c r="N1363">
        <f>(Table_owssvr__1[[#This Row],[End Date and Time]]-Table_owssvr__1[[#This Row],[Start Date and Time]])*24</f>
        <v>0.25000000011641532</v>
      </c>
      <c r="O1363" s="5">
        <f>INT(Table_owssvr__1[[#This Row],[Start Date and Time]])</f>
        <v>42439</v>
      </c>
      <c r="P1363" s="6">
        <f>DATE(YEAR(Table_owssvr__1[[#This Row],[Date]]),MONTH(Table_owssvr__1[[#This Row],[Date]]),1)</f>
        <v>42430</v>
      </c>
      <c r="Q1363" s="9">
        <f>ROUND(24*(Table_owssvr__1[[#This Row],[Start Date and Time]]-INT(Table_owssvr__1[[#This Row],[Start Date and Time]])),2)</f>
        <v>16</v>
      </c>
      <c r="R1363" s="9">
        <f>ROUND(24*(Table_owssvr__1[[#This Row],[End Date and Time]]-INT(Table_owssvr__1[[#This Row],[End Date and Time]])),2)</f>
        <v>16.25</v>
      </c>
      <c r="S1363" s="7">
        <f>1*OR(
AND(Table_owssvr__1[[#This Row],[Start time]]&gt;=S$1, Table_owssvr__1[[#This Row],[Start time]]&lt;T$1),
AND(Table_owssvr__1[[#This Row],[End Time]]&gt;S$1, Table_owssvr__1[[#This Row],[End Time]]&lt;=T$1 ),
AND(Table_owssvr__1[[#This Row],[Start time]]&lt;S$1, Table_owssvr__1[[#This Row],[End Time]]&gt;T$1)
)</f>
        <v>0</v>
      </c>
      <c r="T1363" s="7">
        <f>1*OR(
AND(Table_owssvr__1[[#This Row],[Start time]]&gt;=T$1, Table_owssvr__1[[#This Row],[Start time]]&lt;U$1),
AND(Table_owssvr__1[[#This Row],[End Time]]&gt;T$1, Table_owssvr__1[[#This Row],[End Time]]&lt;=U$1 ),
AND(Table_owssvr__1[[#This Row],[Start time]]&lt;T$1, Table_owssvr__1[[#This Row],[End Time]]&gt;U$1)
)</f>
        <v>0</v>
      </c>
      <c r="U1363" s="7">
        <f>1*OR(
AND(Table_owssvr__1[[#This Row],[Start time]]&gt;=U$1, Table_owssvr__1[[#This Row],[Start time]]&lt;V$1),
AND(Table_owssvr__1[[#This Row],[End Time]]&gt;U$1, Table_owssvr__1[[#This Row],[End Time]]&lt;=V$1 ),
AND(Table_owssvr__1[[#This Row],[Start time]]&lt;U$1, Table_owssvr__1[[#This Row],[End Time]]&gt;V$1)
)</f>
        <v>0</v>
      </c>
      <c r="V1363" s="7">
        <f>1*OR(
AND(Table_owssvr__1[[#This Row],[Start time]]&gt;=V$1, Table_owssvr__1[[#This Row],[Start time]]&lt;W$1),
AND(Table_owssvr__1[[#This Row],[End Time]]&gt;V$1, Table_owssvr__1[[#This Row],[End Time]]&lt;=W$1 ),
AND(Table_owssvr__1[[#This Row],[Start time]]&lt;V$1, Table_owssvr__1[[#This Row],[End Time]]&gt;W$1)
)</f>
        <v>0</v>
      </c>
      <c r="W1363" s="7">
        <f>1*OR(
AND(Table_owssvr__1[[#This Row],[Start time]]&gt;=W$1, Table_owssvr__1[[#This Row],[Start time]]&lt;X$1),
AND(Table_owssvr__1[[#This Row],[End Time]]&gt;W$1, Table_owssvr__1[[#This Row],[End Time]]&lt;=X$1 ),
AND(Table_owssvr__1[[#This Row],[Start time]]&lt;W$1, Table_owssvr__1[[#This Row],[End Time]]&gt;X$1)
)</f>
        <v>0</v>
      </c>
      <c r="X1363" s="7">
        <f>1*OR(
AND(Table_owssvr__1[[#This Row],[Start time]]&gt;=X$1, Table_owssvr__1[[#This Row],[Start time]]&lt;Y$1),
AND(Table_owssvr__1[[#This Row],[End Time]]&gt;X$1, Table_owssvr__1[[#This Row],[End Time]]&lt;=Y$1 ),
AND(Table_owssvr__1[[#This Row],[Start time]]&lt;X$1, Table_owssvr__1[[#This Row],[End Time]]&gt;Y$1)
)</f>
        <v>0</v>
      </c>
      <c r="Y1363" s="7">
        <f>1*OR(
AND(Table_owssvr__1[[#This Row],[Start time]]&gt;=Y$1, Table_owssvr__1[[#This Row],[Start time]]&lt;Z$1),
AND(Table_owssvr__1[[#This Row],[End Time]]&gt;Y$1, Table_owssvr__1[[#This Row],[End Time]]&lt;=Z$1 ),
AND(Table_owssvr__1[[#This Row],[Start time]]&lt;Y$1, Table_owssvr__1[[#This Row],[End Time]]&gt;Z$1)
)</f>
        <v>0</v>
      </c>
      <c r="Z1363" s="7">
        <f>1*OR(
AND(Table_owssvr__1[[#This Row],[Start time]]&gt;=Z$1, Table_owssvr__1[[#This Row],[Start time]]&lt;AA$1),
AND(Table_owssvr__1[[#This Row],[End Time]]&gt;Z$1, Table_owssvr__1[[#This Row],[End Time]]&lt;=AA$1 ),
AND(Table_owssvr__1[[#This Row],[Start time]]&lt;Z$1, Table_owssvr__1[[#This Row],[End Time]]&gt;AA$1)
)</f>
        <v>0</v>
      </c>
      <c r="AA1363" s="7">
        <f>1*OR(
AND(Table_owssvr__1[[#This Row],[Start time]]&gt;=AA$1, Table_owssvr__1[[#This Row],[Start time]]&lt;AB$1),
AND(Table_owssvr__1[[#This Row],[End Time]]&gt;AA$1, Table_owssvr__1[[#This Row],[End Time]]&lt;=AB$1 ),
AND(Table_owssvr__1[[#This Row],[Start time]]&lt;AA$1, Table_owssvr__1[[#This Row],[End Time]]&gt;AB$1)
)</f>
        <v>1</v>
      </c>
      <c r="AB1363" s="7">
        <f>1*OR(
AND(Table_owssvr__1[[#This Row],[Start time]]&gt;=AB$1, Table_owssvr__1[[#This Row],[Start time]]&lt;AC$1),
AND(Table_owssvr__1[[#This Row],[End Time]]&gt;AB$1, Table_owssvr__1[[#This Row],[End Time]]&lt;=AC$1 ),
AND(Table_owssvr__1[[#This Row],[Start time]]&lt;AB$1, Table_owssvr__1[[#This Row],[End Time]]&gt;AC$1)
)</f>
        <v>0</v>
      </c>
      <c r="AC1363" s="7">
        <f>1*OR(
AND(Table_owssvr__1[[#This Row],[Start time]]&gt;=AC$1, Table_owssvr__1[[#This Row],[Start time]]&lt;AD$1),
AND(Table_owssvr__1[[#This Row],[End Time]]&gt;AC$1, Table_owssvr__1[[#This Row],[End Time]]&lt;=AD$1 ),
AND(Table_owssvr__1[[#This Row],[Start time]]&lt;AC$1, Table_owssvr__1[[#This Row],[End Time]]&gt;AD$1)
)</f>
        <v>0</v>
      </c>
      <c r="AD1363" s="7">
        <f>1*OR(
AND(Table_owssvr__1[[#This Row],[Start time]]&gt;=AD$1, Table_owssvr__1[[#This Row],[Start time]]&lt;AE$1),
AND(Table_owssvr__1[[#This Row],[End Time]]&gt;AD$1, Table_owssvr__1[[#This Row],[End Time]]&lt;=AE$1 ),
AND(Table_owssvr__1[[#This Row],[Start time]]&lt;AD$1, Table_owssvr__1[[#This Row],[End Time]]&gt;AE$1)
)</f>
        <v>0</v>
      </c>
      <c r="AE1363" s="7">
        <f>1*OR(
AND(Table_owssvr__1[[#This Row],[Start time]]&gt;=AE$1, Table_owssvr__1[[#This Row],[Start time]]&lt;AF$1),
AND(Table_owssvr__1[[#This Row],[End Time]]&gt;AE$1, Table_owssvr__1[[#This Row],[End Time]]&lt;=AF$1 ),
AND(Table_owssvr__1[[#This Row],[Start time]]&lt;AE$1, Table_owssvr__1[[#This Row],[End Time]]&gt;AF$1)
)</f>
        <v>0</v>
      </c>
    </row>
    <row r="1364" spans="1:31" x14ac:dyDescent="0.25">
      <c r="A1364" s="2"/>
      <c r="B1364" s="3" t="s">
        <v>687</v>
      </c>
      <c r="C1364" s="3" t="s">
        <v>36</v>
      </c>
      <c r="D1364" s="3" t="s">
        <v>19</v>
      </c>
      <c r="E1364" s="1" t="s">
        <v>956</v>
      </c>
      <c r="F1364" s="4">
        <v>42440.4375</v>
      </c>
      <c r="G1364" s="4">
        <v>42440.458333333336</v>
      </c>
      <c r="H1364" s="4">
        <v>42440.465787037036</v>
      </c>
      <c r="I1364" s="3" t="s">
        <v>36</v>
      </c>
      <c r="J1364" s="2" t="s">
        <v>17</v>
      </c>
      <c r="K1364" s="2" t="s">
        <v>16</v>
      </c>
      <c r="L1364" t="b">
        <f>LEFT(Table_owssvr__1[[#This Row],[Person''s Name]],4)=LEFT(Table_owssvr__1[[#This Row],[Modified By]],4)</f>
        <v>1</v>
      </c>
      <c r="M1364" t="b">
        <f>Table_owssvr__1[[#This Row],[Modified]]&gt;Table_owssvr__1[[#This Row],[Start Date and Time]]</f>
        <v>1</v>
      </c>
      <c r="N1364">
        <f>(Table_owssvr__1[[#This Row],[End Date and Time]]-Table_owssvr__1[[#This Row],[Start Date and Time]])*24</f>
        <v>0.50000000005820766</v>
      </c>
      <c r="O1364" s="5">
        <f>INT(Table_owssvr__1[[#This Row],[Start Date and Time]])</f>
        <v>42440</v>
      </c>
      <c r="P1364" s="6">
        <f>DATE(YEAR(Table_owssvr__1[[#This Row],[Date]]),MONTH(Table_owssvr__1[[#This Row],[Date]]),1)</f>
        <v>42430</v>
      </c>
      <c r="Q1364" s="9">
        <f>ROUND(24*(Table_owssvr__1[[#This Row],[Start Date and Time]]-INT(Table_owssvr__1[[#This Row],[Start Date and Time]])),2)</f>
        <v>10.5</v>
      </c>
      <c r="R1364" s="9">
        <f>ROUND(24*(Table_owssvr__1[[#This Row],[End Date and Time]]-INT(Table_owssvr__1[[#This Row],[End Date and Time]])),2)</f>
        <v>11</v>
      </c>
      <c r="S1364" s="7">
        <f>1*OR(
AND(Table_owssvr__1[[#This Row],[Start time]]&gt;=S$1, Table_owssvr__1[[#This Row],[Start time]]&lt;T$1),
AND(Table_owssvr__1[[#This Row],[End Time]]&gt;S$1, Table_owssvr__1[[#This Row],[End Time]]&lt;=T$1 ),
AND(Table_owssvr__1[[#This Row],[Start time]]&lt;S$1, Table_owssvr__1[[#This Row],[End Time]]&gt;T$1)
)</f>
        <v>0</v>
      </c>
      <c r="T1364" s="7">
        <f>1*OR(
AND(Table_owssvr__1[[#This Row],[Start time]]&gt;=T$1, Table_owssvr__1[[#This Row],[Start time]]&lt;U$1),
AND(Table_owssvr__1[[#This Row],[End Time]]&gt;T$1, Table_owssvr__1[[#This Row],[End Time]]&lt;=U$1 ),
AND(Table_owssvr__1[[#This Row],[Start time]]&lt;T$1, Table_owssvr__1[[#This Row],[End Time]]&gt;U$1)
)</f>
        <v>0</v>
      </c>
      <c r="U1364" s="7">
        <f>1*OR(
AND(Table_owssvr__1[[#This Row],[Start time]]&gt;=U$1, Table_owssvr__1[[#This Row],[Start time]]&lt;V$1),
AND(Table_owssvr__1[[#This Row],[End Time]]&gt;U$1, Table_owssvr__1[[#This Row],[End Time]]&lt;=V$1 ),
AND(Table_owssvr__1[[#This Row],[Start time]]&lt;U$1, Table_owssvr__1[[#This Row],[End Time]]&gt;V$1)
)</f>
        <v>1</v>
      </c>
      <c r="V1364" s="7">
        <f>1*OR(
AND(Table_owssvr__1[[#This Row],[Start time]]&gt;=V$1, Table_owssvr__1[[#This Row],[Start time]]&lt;W$1),
AND(Table_owssvr__1[[#This Row],[End Time]]&gt;V$1, Table_owssvr__1[[#This Row],[End Time]]&lt;=W$1 ),
AND(Table_owssvr__1[[#This Row],[Start time]]&lt;V$1, Table_owssvr__1[[#This Row],[End Time]]&gt;W$1)
)</f>
        <v>0</v>
      </c>
      <c r="W1364" s="7">
        <f>1*OR(
AND(Table_owssvr__1[[#This Row],[Start time]]&gt;=W$1, Table_owssvr__1[[#This Row],[Start time]]&lt;X$1),
AND(Table_owssvr__1[[#This Row],[End Time]]&gt;W$1, Table_owssvr__1[[#This Row],[End Time]]&lt;=X$1 ),
AND(Table_owssvr__1[[#This Row],[Start time]]&lt;W$1, Table_owssvr__1[[#This Row],[End Time]]&gt;X$1)
)</f>
        <v>0</v>
      </c>
      <c r="X1364" s="7">
        <f>1*OR(
AND(Table_owssvr__1[[#This Row],[Start time]]&gt;=X$1, Table_owssvr__1[[#This Row],[Start time]]&lt;Y$1),
AND(Table_owssvr__1[[#This Row],[End Time]]&gt;X$1, Table_owssvr__1[[#This Row],[End Time]]&lt;=Y$1 ),
AND(Table_owssvr__1[[#This Row],[Start time]]&lt;X$1, Table_owssvr__1[[#This Row],[End Time]]&gt;Y$1)
)</f>
        <v>0</v>
      </c>
      <c r="Y1364" s="7">
        <f>1*OR(
AND(Table_owssvr__1[[#This Row],[Start time]]&gt;=Y$1, Table_owssvr__1[[#This Row],[Start time]]&lt;Z$1),
AND(Table_owssvr__1[[#This Row],[End Time]]&gt;Y$1, Table_owssvr__1[[#This Row],[End Time]]&lt;=Z$1 ),
AND(Table_owssvr__1[[#This Row],[Start time]]&lt;Y$1, Table_owssvr__1[[#This Row],[End Time]]&gt;Z$1)
)</f>
        <v>0</v>
      </c>
      <c r="Z1364" s="7">
        <f>1*OR(
AND(Table_owssvr__1[[#This Row],[Start time]]&gt;=Z$1, Table_owssvr__1[[#This Row],[Start time]]&lt;AA$1),
AND(Table_owssvr__1[[#This Row],[End Time]]&gt;Z$1, Table_owssvr__1[[#This Row],[End Time]]&lt;=AA$1 ),
AND(Table_owssvr__1[[#This Row],[Start time]]&lt;Z$1, Table_owssvr__1[[#This Row],[End Time]]&gt;AA$1)
)</f>
        <v>0</v>
      </c>
      <c r="AA1364" s="7">
        <f>1*OR(
AND(Table_owssvr__1[[#This Row],[Start time]]&gt;=AA$1, Table_owssvr__1[[#This Row],[Start time]]&lt;AB$1),
AND(Table_owssvr__1[[#This Row],[End Time]]&gt;AA$1, Table_owssvr__1[[#This Row],[End Time]]&lt;=AB$1 ),
AND(Table_owssvr__1[[#This Row],[Start time]]&lt;AA$1, Table_owssvr__1[[#This Row],[End Time]]&gt;AB$1)
)</f>
        <v>0</v>
      </c>
      <c r="AB1364" s="7">
        <f>1*OR(
AND(Table_owssvr__1[[#This Row],[Start time]]&gt;=AB$1, Table_owssvr__1[[#This Row],[Start time]]&lt;AC$1),
AND(Table_owssvr__1[[#This Row],[End Time]]&gt;AB$1, Table_owssvr__1[[#This Row],[End Time]]&lt;=AC$1 ),
AND(Table_owssvr__1[[#This Row],[Start time]]&lt;AB$1, Table_owssvr__1[[#This Row],[End Time]]&gt;AC$1)
)</f>
        <v>0</v>
      </c>
      <c r="AC1364" s="7">
        <f>1*OR(
AND(Table_owssvr__1[[#This Row],[Start time]]&gt;=AC$1, Table_owssvr__1[[#This Row],[Start time]]&lt;AD$1),
AND(Table_owssvr__1[[#This Row],[End Time]]&gt;AC$1, Table_owssvr__1[[#This Row],[End Time]]&lt;=AD$1 ),
AND(Table_owssvr__1[[#This Row],[Start time]]&lt;AC$1, Table_owssvr__1[[#This Row],[End Time]]&gt;AD$1)
)</f>
        <v>0</v>
      </c>
      <c r="AD1364" s="7">
        <f>1*OR(
AND(Table_owssvr__1[[#This Row],[Start time]]&gt;=AD$1, Table_owssvr__1[[#This Row],[Start time]]&lt;AE$1),
AND(Table_owssvr__1[[#This Row],[End Time]]&gt;AD$1, Table_owssvr__1[[#This Row],[End Time]]&lt;=AE$1 ),
AND(Table_owssvr__1[[#This Row],[Start time]]&lt;AD$1, Table_owssvr__1[[#This Row],[End Time]]&gt;AE$1)
)</f>
        <v>0</v>
      </c>
      <c r="AE1364" s="7">
        <f>1*OR(
AND(Table_owssvr__1[[#This Row],[Start time]]&gt;=AE$1, Table_owssvr__1[[#This Row],[Start time]]&lt;AF$1),
AND(Table_owssvr__1[[#This Row],[End Time]]&gt;AE$1, Table_owssvr__1[[#This Row],[End Time]]&lt;=AF$1 ),
AND(Table_owssvr__1[[#This Row],[Start time]]&lt;AE$1, Table_owssvr__1[[#This Row],[End Time]]&gt;AF$1)
)</f>
        <v>0</v>
      </c>
    </row>
    <row r="1365" spans="1:31" x14ac:dyDescent="0.25">
      <c r="A1365" s="2"/>
      <c r="B1365" s="3" t="s">
        <v>656</v>
      </c>
      <c r="C1365" s="3" t="s">
        <v>18</v>
      </c>
      <c r="D1365" s="3" t="s">
        <v>22</v>
      </c>
      <c r="E1365" s="1" t="s">
        <v>957</v>
      </c>
      <c r="F1365" s="4">
        <v>42440.493055555555</v>
      </c>
      <c r="G1365" s="4">
        <v>42440.5</v>
      </c>
      <c r="H1365" s="4">
        <v>42440.498391203706</v>
      </c>
      <c r="I1365" s="3" t="s">
        <v>18</v>
      </c>
      <c r="J1365" s="2" t="s">
        <v>17</v>
      </c>
      <c r="K1365" s="2" t="s">
        <v>16</v>
      </c>
      <c r="L1365" t="b">
        <f>LEFT(Table_owssvr__1[[#This Row],[Person''s Name]],4)=LEFT(Table_owssvr__1[[#This Row],[Modified By]],4)</f>
        <v>1</v>
      </c>
      <c r="M1365" t="b">
        <f>Table_owssvr__1[[#This Row],[Modified]]&gt;Table_owssvr__1[[#This Row],[Start Date and Time]]</f>
        <v>1</v>
      </c>
      <c r="N1365">
        <f>(Table_owssvr__1[[#This Row],[End Date and Time]]-Table_owssvr__1[[#This Row],[Start Date and Time]])*24</f>
        <v>0.16666666668606922</v>
      </c>
      <c r="O1365" s="5">
        <f>INT(Table_owssvr__1[[#This Row],[Start Date and Time]])</f>
        <v>42440</v>
      </c>
      <c r="P1365" s="6">
        <f>DATE(YEAR(Table_owssvr__1[[#This Row],[Date]]),MONTH(Table_owssvr__1[[#This Row],[Date]]),1)</f>
        <v>42430</v>
      </c>
      <c r="Q1365" s="9">
        <f>ROUND(24*(Table_owssvr__1[[#This Row],[Start Date and Time]]-INT(Table_owssvr__1[[#This Row],[Start Date and Time]])),2)</f>
        <v>11.83</v>
      </c>
      <c r="R1365" s="9">
        <f>ROUND(24*(Table_owssvr__1[[#This Row],[End Date and Time]]-INT(Table_owssvr__1[[#This Row],[End Date and Time]])),2)</f>
        <v>12</v>
      </c>
      <c r="S1365" s="7">
        <f>1*OR(
AND(Table_owssvr__1[[#This Row],[Start time]]&gt;=S$1, Table_owssvr__1[[#This Row],[Start time]]&lt;T$1),
AND(Table_owssvr__1[[#This Row],[End Time]]&gt;S$1, Table_owssvr__1[[#This Row],[End Time]]&lt;=T$1 ),
AND(Table_owssvr__1[[#This Row],[Start time]]&lt;S$1, Table_owssvr__1[[#This Row],[End Time]]&gt;T$1)
)</f>
        <v>0</v>
      </c>
      <c r="T1365" s="7">
        <f>1*OR(
AND(Table_owssvr__1[[#This Row],[Start time]]&gt;=T$1, Table_owssvr__1[[#This Row],[Start time]]&lt;U$1),
AND(Table_owssvr__1[[#This Row],[End Time]]&gt;T$1, Table_owssvr__1[[#This Row],[End Time]]&lt;=U$1 ),
AND(Table_owssvr__1[[#This Row],[Start time]]&lt;T$1, Table_owssvr__1[[#This Row],[End Time]]&gt;U$1)
)</f>
        <v>0</v>
      </c>
      <c r="U1365" s="7">
        <f>1*OR(
AND(Table_owssvr__1[[#This Row],[Start time]]&gt;=U$1, Table_owssvr__1[[#This Row],[Start time]]&lt;V$1),
AND(Table_owssvr__1[[#This Row],[End Time]]&gt;U$1, Table_owssvr__1[[#This Row],[End Time]]&lt;=V$1 ),
AND(Table_owssvr__1[[#This Row],[Start time]]&lt;U$1, Table_owssvr__1[[#This Row],[End Time]]&gt;V$1)
)</f>
        <v>0</v>
      </c>
      <c r="V1365" s="7">
        <f>1*OR(
AND(Table_owssvr__1[[#This Row],[Start time]]&gt;=V$1, Table_owssvr__1[[#This Row],[Start time]]&lt;W$1),
AND(Table_owssvr__1[[#This Row],[End Time]]&gt;V$1, Table_owssvr__1[[#This Row],[End Time]]&lt;=W$1 ),
AND(Table_owssvr__1[[#This Row],[Start time]]&lt;V$1, Table_owssvr__1[[#This Row],[End Time]]&gt;W$1)
)</f>
        <v>1</v>
      </c>
      <c r="W1365" s="7">
        <f>1*OR(
AND(Table_owssvr__1[[#This Row],[Start time]]&gt;=W$1, Table_owssvr__1[[#This Row],[Start time]]&lt;X$1),
AND(Table_owssvr__1[[#This Row],[End Time]]&gt;W$1, Table_owssvr__1[[#This Row],[End Time]]&lt;=X$1 ),
AND(Table_owssvr__1[[#This Row],[Start time]]&lt;W$1, Table_owssvr__1[[#This Row],[End Time]]&gt;X$1)
)</f>
        <v>0</v>
      </c>
      <c r="X1365" s="7">
        <f>1*OR(
AND(Table_owssvr__1[[#This Row],[Start time]]&gt;=X$1, Table_owssvr__1[[#This Row],[Start time]]&lt;Y$1),
AND(Table_owssvr__1[[#This Row],[End Time]]&gt;X$1, Table_owssvr__1[[#This Row],[End Time]]&lt;=Y$1 ),
AND(Table_owssvr__1[[#This Row],[Start time]]&lt;X$1, Table_owssvr__1[[#This Row],[End Time]]&gt;Y$1)
)</f>
        <v>0</v>
      </c>
      <c r="Y1365" s="7">
        <f>1*OR(
AND(Table_owssvr__1[[#This Row],[Start time]]&gt;=Y$1, Table_owssvr__1[[#This Row],[Start time]]&lt;Z$1),
AND(Table_owssvr__1[[#This Row],[End Time]]&gt;Y$1, Table_owssvr__1[[#This Row],[End Time]]&lt;=Z$1 ),
AND(Table_owssvr__1[[#This Row],[Start time]]&lt;Y$1, Table_owssvr__1[[#This Row],[End Time]]&gt;Z$1)
)</f>
        <v>0</v>
      </c>
      <c r="Z1365" s="7">
        <f>1*OR(
AND(Table_owssvr__1[[#This Row],[Start time]]&gt;=Z$1, Table_owssvr__1[[#This Row],[Start time]]&lt;AA$1),
AND(Table_owssvr__1[[#This Row],[End Time]]&gt;Z$1, Table_owssvr__1[[#This Row],[End Time]]&lt;=AA$1 ),
AND(Table_owssvr__1[[#This Row],[Start time]]&lt;Z$1, Table_owssvr__1[[#This Row],[End Time]]&gt;AA$1)
)</f>
        <v>0</v>
      </c>
      <c r="AA1365" s="7">
        <f>1*OR(
AND(Table_owssvr__1[[#This Row],[Start time]]&gt;=AA$1, Table_owssvr__1[[#This Row],[Start time]]&lt;AB$1),
AND(Table_owssvr__1[[#This Row],[End Time]]&gt;AA$1, Table_owssvr__1[[#This Row],[End Time]]&lt;=AB$1 ),
AND(Table_owssvr__1[[#This Row],[Start time]]&lt;AA$1, Table_owssvr__1[[#This Row],[End Time]]&gt;AB$1)
)</f>
        <v>0</v>
      </c>
      <c r="AB1365" s="7">
        <f>1*OR(
AND(Table_owssvr__1[[#This Row],[Start time]]&gt;=AB$1, Table_owssvr__1[[#This Row],[Start time]]&lt;AC$1),
AND(Table_owssvr__1[[#This Row],[End Time]]&gt;AB$1, Table_owssvr__1[[#This Row],[End Time]]&lt;=AC$1 ),
AND(Table_owssvr__1[[#This Row],[Start time]]&lt;AB$1, Table_owssvr__1[[#This Row],[End Time]]&gt;AC$1)
)</f>
        <v>0</v>
      </c>
      <c r="AC1365" s="7">
        <f>1*OR(
AND(Table_owssvr__1[[#This Row],[Start time]]&gt;=AC$1, Table_owssvr__1[[#This Row],[Start time]]&lt;AD$1),
AND(Table_owssvr__1[[#This Row],[End Time]]&gt;AC$1, Table_owssvr__1[[#This Row],[End Time]]&lt;=AD$1 ),
AND(Table_owssvr__1[[#This Row],[Start time]]&lt;AC$1, Table_owssvr__1[[#This Row],[End Time]]&gt;AD$1)
)</f>
        <v>0</v>
      </c>
      <c r="AD1365" s="7">
        <f>1*OR(
AND(Table_owssvr__1[[#This Row],[Start time]]&gt;=AD$1, Table_owssvr__1[[#This Row],[Start time]]&lt;AE$1),
AND(Table_owssvr__1[[#This Row],[End Time]]&gt;AD$1, Table_owssvr__1[[#This Row],[End Time]]&lt;=AE$1 ),
AND(Table_owssvr__1[[#This Row],[Start time]]&lt;AD$1, Table_owssvr__1[[#This Row],[End Time]]&gt;AE$1)
)</f>
        <v>0</v>
      </c>
      <c r="AE1365" s="7">
        <f>1*OR(
AND(Table_owssvr__1[[#This Row],[Start time]]&gt;=AE$1, Table_owssvr__1[[#This Row],[Start time]]&lt;AF$1),
AND(Table_owssvr__1[[#This Row],[End Time]]&gt;AE$1, Table_owssvr__1[[#This Row],[End Time]]&lt;=AF$1 ),
AND(Table_owssvr__1[[#This Row],[Start time]]&lt;AE$1, Table_owssvr__1[[#This Row],[End Time]]&gt;AF$1)
)</f>
        <v>0</v>
      </c>
    </row>
    <row r="1366" spans="1:31" x14ac:dyDescent="0.25">
      <c r="A1366" s="2"/>
      <c r="B1366" s="3" t="s">
        <v>656</v>
      </c>
      <c r="C1366" s="3" t="s">
        <v>89</v>
      </c>
      <c r="D1366" s="3" t="s">
        <v>22</v>
      </c>
      <c r="E1366" s="1" t="s">
        <v>958</v>
      </c>
      <c r="F1366" s="4">
        <v>42440.493055555555</v>
      </c>
      <c r="G1366" s="4">
        <v>42440.5</v>
      </c>
      <c r="H1366" s="4">
        <v>42440.499120370368</v>
      </c>
      <c r="I1366" s="3" t="s">
        <v>89</v>
      </c>
      <c r="J1366" s="2" t="s">
        <v>17</v>
      </c>
      <c r="K1366" s="2" t="s">
        <v>16</v>
      </c>
      <c r="L1366" t="b">
        <f>LEFT(Table_owssvr__1[[#This Row],[Person''s Name]],4)=LEFT(Table_owssvr__1[[#This Row],[Modified By]],4)</f>
        <v>1</v>
      </c>
      <c r="M1366" t="b">
        <f>Table_owssvr__1[[#This Row],[Modified]]&gt;Table_owssvr__1[[#This Row],[Start Date and Time]]</f>
        <v>1</v>
      </c>
      <c r="N1366">
        <f>(Table_owssvr__1[[#This Row],[End Date and Time]]-Table_owssvr__1[[#This Row],[Start Date and Time]])*24</f>
        <v>0.16666666668606922</v>
      </c>
      <c r="O1366" s="5">
        <f>INT(Table_owssvr__1[[#This Row],[Start Date and Time]])</f>
        <v>42440</v>
      </c>
      <c r="P1366" s="6">
        <f>DATE(YEAR(Table_owssvr__1[[#This Row],[Date]]),MONTH(Table_owssvr__1[[#This Row],[Date]]),1)</f>
        <v>42430</v>
      </c>
      <c r="Q1366" s="9">
        <f>ROUND(24*(Table_owssvr__1[[#This Row],[Start Date and Time]]-INT(Table_owssvr__1[[#This Row],[Start Date and Time]])),2)</f>
        <v>11.83</v>
      </c>
      <c r="R1366" s="9">
        <f>ROUND(24*(Table_owssvr__1[[#This Row],[End Date and Time]]-INT(Table_owssvr__1[[#This Row],[End Date and Time]])),2)</f>
        <v>12</v>
      </c>
      <c r="S1366" s="7">
        <f>1*OR(
AND(Table_owssvr__1[[#This Row],[Start time]]&gt;=S$1, Table_owssvr__1[[#This Row],[Start time]]&lt;T$1),
AND(Table_owssvr__1[[#This Row],[End Time]]&gt;S$1, Table_owssvr__1[[#This Row],[End Time]]&lt;=T$1 ),
AND(Table_owssvr__1[[#This Row],[Start time]]&lt;S$1, Table_owssvr__1[[#This Row],[End Time]]&gt;T$1)
)</f>
        <v>0</v>
      </c>
      <c r="T1366" s="7">
        <f>1*OR(
AND(Table_owssvr__1[[#This Row],[Start time]]&gt;=T$1, Table_owssvr__1[[#This Row],[Start time]]&lt;U$1),
AND(Table_owssvr__1[[#This Row],[End Time]]&gt;T$1, Table_owssvr__1[[#This Row],[End Time]]&lt;=U$1 ),
AND(Table_owssvr__1[[#This Row],[Start time]]&lt;T$1, Table_owssvr__1[[#This Row],[End Time]]&gt;U$1)
)</f>
        <v>0</v>
      </c>
      <c r="U1366" s="7">
        <f>1*OR(
AND(Table_owssvr__1[[#This Row],[Start time]]&gt;=U$1, Table_owssvr__1[[#This Row],[Start time]]&lt;V$1),
AND(Table_owssvr__1[[#This Row],[End Time]]&gt;U$1, Table_owssvr__1[[#This Row],[End Time]]&lt;=V$1 ),
AND(Table_owssvr__1[[#This Row],[Start time]]&lt;U$1, Table_owssvr__1[[#This Row],[End Time]]&gt;V$1)
)</f>
        <v>0</v>
      </c>
      <c r="V1366" s="7">
        <f>1*OR(
AND(Table_owssvr__1[[#This Row],[Start time]]&gt;=V$1, Table_owssvr__1[[#This Row],[Start time]]&lt;W$1),
AND(Table_owssvr__1[[#This Row],[End Time]]&gt;V$1, Table_owssvr__1[[#This Row],[End Time]]&lt;=W$1 ),
AND(Table_owssvr__1[[#This Row],[Start time]]&lt;V$1, Table_owssvr__1[[#This Row],[End Time]]&gt;W$1)
)</f>
        <v>1</v>
      </c>
      <c r="W1366" s="7">
        <f>1*OR(
AND(Table_owssvr__1[[#This Row],[Start time]]&gt;=W$1, Table_owssvr__1[[#This Row],[Start time]]&lt;X$1),
AND(Table_owssvr__1[[#This Row],[End Time]]&gt;W$1, Table_owssvr__1[[#This Row],[End Time]]&lt;=X$1 ),
AND(Table_owssvr__1[[#This Row],[Start time]]&lt;W$1, Table_owssvr__1[[#This Row],[End Time]]&gt;X$1)
)</f>
        <v>0</v>
      </c>
      <c r="X1366" s="7">
        <f>1*OR(
AND(Table_owssvr__1[[#This Row],[Start time]]&gt;=X$1, Table_owssvr__1[[#This Row],[Start time]]&lt;Y$1),
AND(Table_owssvr__1[[#This Row],[End Time]]&gt;X$1, Table_owssvr__1[[#This Row],[End Time]]&lt;=Y$1 ),
AND(Table_owssvr__1[[#This Row],[Start time]]&lt;X$1, Table_owssvr__1[[#This Row],[End Time]]&gt;Y$1)
)</f>
        <v>0</v>
      </c>
      <c r="Y1366" s="7">
        <f>1*OR(
AND(Table_owssvr__1[[#This Row],[Start time]]&gt;=Y$1, Table_owssvr__1[[#This Row],[Start time]]&lt;Z$1),
AND(Table_owssvr__1[[#This Row],[End Time]]&gt;Y$1, Table_owssvr__1[[#This Row],[End Time]]&lt;=Z$1 ),
AND(Table_owssvr__1[[#This Row],[Start time]]&lt;Y$1, Table_owssvr__1[[#This Row],[End Time]]&gt;Z$1)
)</f>
        <v>0</v>
      </c>
      <c r="Z1366" s="7">
        <f>1*OR(
AND(Table_owssvr__1[[#This Row],[Start time]]&gt;=Z$1, Table_owssvr__1[[#This Row],[Start time]]&lt;AA$1),
AND(Table_owssvr__1[[#This Row],[End Time]]&gt;Z$1, Table_owssvr__1[[#This Row],[End Time]]&lt;=AA$1 ),
AND(Table_owssvr__1[[#This Row],[Start time]]&lt;Z$1, Table_owssvr__1[[#This Row],[End Time]]&gt;AA$1)
)</f>
        <v>0</v>
      </c>
      <c r="AA1366" s="7">
        <f>1*OR(
AND(Table_owssvr__1[[#This Row],[Start time]]&gt;=AA$1, Table_owssvr__1[[#This Row],[Start time]]&lt;AB$1),
AND(Table_owssvr__1[[#This Row],[End Time]]&gt;AA$1, Table_owssvr__1[[#This Row],[End Time]]&lt;=AB$1 ),
AND(Table_owssvr__1[[#This Row],[Start time]]&lt;AA$1, Table_owssvr__1[[#This Row],[End Time]]&gt;AB$1)
)</f>
        <v>0</v>
      </c>
      <c r="AB1366" s="7">
        <f>1*OR(
AND(Table_owssvr__1[[#This Row],[Start time]]&gt;=AB$1, Table_owssvr__1[[#This Row],[Start time]]&lt;AC$1),
AND(Table_owssvr__1[[#This Row],[End Time]]&gt;AB$1, Table_owssvr__1[[#This Row],[End Time]]&lt;=AC$1 ),
AND(Table_owssvr__1[[#This Row],[Start time]]&lt;AB$1, Table_owssvr__1[[#This Row],[End Time]]&gt;AC$1)
)</f>
        <v>0</v>
      </c>
      <c r="AC1366" s="7">
        <f>1*OR(
AND(Table_owssvr__1[[#This Row],[Start time]]&gt;=AC$1, Table_owssvr__1[[#This Row],[Start time]]&lt;AD$1),
AND(Table_owssvr__1[[#This Row],[End Time]]&gt;AC$1, Table_owssvr__1[[#This Row],[End Time]]&lt;=AD$1 ),
AND(Table_owssvr__1[[#This Row],[Start time]]&lt;AC$1, Table_owssvr__1[[#This Row],[End Time]]&gt;AD$1)
)</f>
        <v>0</v>
      </c>
      <c r="AD1366" s="7">
        <f>1*OR(
AND(Table_owssvr__1[[#This Row],[Start time]]&gt;=AD$1, Table_owssvr__1[[#This Row],[Start time]]&lt;AE$1),
AND(Table_owssvr__1[[#This Row],[End Time]]&gt;AD$1, Table_owssvr__1[[#This Row],[End Time]]&lt;=AE$1 ),
AND(Table_owssvr__1[[#This Row],[Start time]]&lt;AD$1, Table_owssvr__1[[#This Row],[End Time]]&gt;AE$1)
)</f>
        <v>0</v>
      </c>
      <c r="AE1366" s="7">
        <f>1*OR(
AND(Table_owssvr__1[[#This Row],[Start time]]&gt;=AE$1, Table_owssvr__1[[#This Row],[Start time]]&lt;AF$1),
AND(Table_owssvr__1[[#This Row],[End Time]]&gt;AE$1, Table_owssvr__1[[#This Row],[End Time]]&lt;=AF$1 ),
AND(Table_owssvr__1[[#This Row],[Start time]]&lt;AE$1, Table_owssvr__1[[#This Row],[End Time]]&gt;AF$1)
)</f>
        <v>0</v>
      </c>
    </row>
    <row r="1367" spans="1:31" x14ac:dyDescent="0.25">
      <c r="A1367" s="2"/>
      <c r="B1367" s="3" t="s">
        <v>656</v>
      </c>
      <c r="C1367" s="3" t="s">
        <v>33</v>
      </c>
      <c r="D1367" s="3" t="s">
        <v>22</v>
      </c>
      <c r="E1367" s="1" t="s">
        <v>959</v>
      </c>
      <c r="F1367" s="4">
        <v>42440.503472222219</v>
      </c>
      <c r="G1367" s="4">
        <v>42440.506944444445</v>
      </c>
      <c r="H1367" s="4">
        <v>42440.508333333331</v>
      </c>
      <c r="I1367" s="3" t="s">
        <v>33</v>
      </c>
      <c r="J1367" s="2" t="s">
        <v>17</v>
      </c>
      <c r="K1367" s="2" t="s">
        <v>16</v>
      </c>
      <c r="L1367" t="b">
        <f>LEFT(Table_owssvr__1[[#This Row],[Person''s Name]],4)=LEFT(Table_owssvr__1[[#This Row],[Modified By]],4)</f>
        <v>1</v>
      </c>
      <c r="M1367" t="b">
        <f>Table_owssvr__1[[#This Row],[Modified]]&gt;Table_owssvr__1[[#This Row],[Start Date and Time]]</f>
        <v>1</v>
      </c>
      <c r="N1367">
        <f>(Table_owssvr__1[[#This Row],[End Date and Time]]-Table_owssvr__1[[#This Row],[Start Date and Time]])*24</f>
        <v>8.3333333430346102E-2</v>
      </c>
      <c r="O1367" s="5">
        <f>INT(Table_owssvr__1[[#This Row],[Start Date and Time]])</f>
        <v>42440</v>
      </c>
      <c r="P1367" s="6">
        <f>DATE(YEAR(Table_owssvr__1[[#This Row],[Date]]),MONTH(Table_owssvr__1[[#This Row],[Date]]),1)</f>
        <v>42430</v>
      </c>
      <c r="Q1367" s="9">
        <f>ROUND(24*(Table_owssvr__1[[#This Row],[Start Date and Time]]-INT(Table_owssvr__1[[#This Row],[Start Date and Time]])),2)</f>
        <v>12.08</v>
      </c>
      <c r="R1367" s="9">
        <f>ROUND(24*(Table_owssvr__1[[#This Row],[End Date and Time]]-INT(Table_owssvr__1[[#This Row],[End Date and Time]])),2)</f>
        <v>12.17</v>
      </c>
      <c r="S1367" s="7">
        <f>1*OR(
AND(Table_owssvr__1[[#This Row],[Start time]]&gt;=S$1, Table_owssvr__1[[#This Row],[Start time]]&lt;T$1),
AND(Table_owssvr__1[[#This Row],[End Time]]&gt;S$1, Table_owssvr__1[[#This Row],[End Time]]&lt;=T$1 ),
AND(Table_owssvr__1[[#This Row],[Start time]]&lt;S$1, Table_owssvr__1[[#This Row],[End Time]]&gt;T$1)
)</f>
        <v>0</v>
      </c>
      <c r="T1367" s="7">
        <f>1*OR(
AND(Table_owssvr__1[[#This Row],[Start time]]&gt;=T$1, Table_owssvr__1[[#This Row],[Start time]]&lt;U$1),
AND(Table_owssvr__1[[#This Row],[End Time]]&gt;T$1, Table_owssvr__1[[#This Row],[End Time]]&lt;=U$1 ),
AND(Table_owssvr__1[[#This Row],[Start time]]&lt;T$1, Table_owssvr__1[[#This Row],[End Time]]&gt;U$1)
)</f>
        <v>0</v>
      </c>
      <c r="U1367" s="7">
        <f>1*OR(
AND(Table_owssvr__1[[#This Row],[Start time]]&gt;=U$1, Table_owssvr__1[[#This Row],[Start time]]&lt;V$1),
AND(Table_owssvr__1[[#This Row],[End Time]]&gt;U$1, Table_owssvr__1[[#This Row],[End Time]]&lt;=V$1 ),
AND(Table_owssvr__1[[#This Row],[Start time]]&lt;U$1, Table_owssvr__1[[#This Row],[End Time]]&gt;V$1)
)</f>
        <v>0</v>
      </c>
      <c r="V1367" s="7">
        <f>1*OR(
AND(Table_owssvr__1[[#This Row],[Start time]]&gt;=V$1, Table_owssvr__1[[#This Row],[Start time]]&lt;W$1),
AND(Table_owssvr__1[[#This Row],[End Time]]&gt;V$1, Table_owssvr__1[[#This Row],[End Time]]&lt;=W$1 ),
AND(Table_owssvr__1[[#This Row],[Start time]]&lt;V$1, Table_owssvr__1[[#This Row],[End Time]]&gt;W$1)
)</f>
        <v>0</v>
      </c>
      <c r="W1367" s="7">
        <f>1*OR(
AND(Table_owssvr__1[[#This Row],[Start time]]&gt;=W$1, Table_owssvr__1[[#This Row],[Start time]]&lt;X$1),
AND(Table_owssvr__1[[#This Row],[End Time]]&gt;W$1, Table_owssvr__1[[#This Row],[End Time]]&lt;=X$1 ),
AND(Table_owssvr__1[[#This Row],[Start time]]&lt;W$1, Table_owssvr__1[[#This Row],[End Time]]&gt;X$1)
)</f>
        <v>1</v>
      </c>
      <c r="X1367" s="7">
        <f>1*OR(
AND(Table_owssvr__1[[#This Row],[Start time]]&gt;=X$1, Table_owssvr__1[[#This Row],[Start time]]&lt;Y$1),
AND(Table_owssvr__1[[#This Row],[End Time]]&gt;X$1, Table_owssvr__1[[#This Row],[End Time]]&lt;=Y$1 ),
AND(Table_owssvr__1[[#This Row],[Start time]]&lt;X$1, Table_owssvr__1[[#This Row],[End Time]]&gt;Y$1)
)</f>
        <v>0</v>
      </c>
      <c r="Y1367" s="7">
        <f>1*OR(
AND(Table_owssvr__1[[#This Row],[Start time]]&gt;=Y$1, Table_owssvr__1[[#This Row],[Start time]]&lt;Z$1),
AND(Table_owssvr__1[[#This Row],[End Time]]&gt;Y$1, Table_owssvr__1[[#This Row],[End Time]]&lt;=Z$1 ),
AND(Table_owssvr__1[[#This Row],[Start time]]&lt;Y$1, Table_owssvr__1[[#This Row],[End Time]]&gt;Z$1)
)</f>
        <v>0</v>
      </c>
      <c r="Z1367" s="7">
        <f>1*OR(
AND(Table_owssvr__1[[#This Row],[Start time]]&gt;=Z$1, Table_owssvr__1[[#This Row],[Start time]]&lt;AA$1),
AND(Table_owssvr__1[[#This Row],[End Time]]&gt;Z$1, Table_owssvr__1[[#This Row],[End Time]]&lt;=AA$1 ),
AND(Table_owssvr__1[[#This Row],[Start time]]&lt;Z$1, Table_owssvr__1[[#This Row],[End Time]]&gt;AA$1)
)</f>
        <v>0</v>
      </c>
      <c r="AA1367" s="7">
        <f>1*OR(
AND(Table_owssvr__1[[#This Row],[Start time]]&gt;=AA$1, Table_owssvr__1[[#This Row],[Start time]]&lt;AB$1),
AND(Table_owssvr__1[[#This Row],[End Time]]&gt;AA$1, Table_owssvr__1[[#This Row],[End Time]]&lt;=AB$1 ),
AND(Table_owssvr__1[[#This Row],[Start time]]&lt;AA$1, Table_owssvr__1[[#This Row],[End Time]]&gt;AB$1)
)</f>
        <v>0</v>
      </c>
      <c r="AB1367" s="7">
        <f>1*OR(
AND(Table_owssvr__1[[#This Row],[Start time]]&gt;=AB$1, Table_owssvr__1[[#This Row],[Start time]]&lt;AC$1),
AND(Table_owssvr__1[[#This Row],[End Time]]&gt;AB$1, Table_owssvr__1[[#This Row],[End Time]]&lt;=AC$1 ),
AND(Table_owssvr__1[[#This Row],[Start time]]&lt;AB$1, Table_owssvr__1[[#This Row],[End Time]]&gt;AC$1)
)</f>
        <v>0</v>
      </c>
      <c r="AC1367" s="7">
        <f>1*OR(
AND(Table_owssvr__1[[#This Row],[Start time]]&gt;=AC$1, Table_owssvr__1[[#This Row],[Start time]]&lt;AD$1),
AND(Table_owssvr__1[[#This Row],[End Time]]&gt;AC$1, Table_owssvr__1[[#This Row],[End Time]]&lt;=AD$1 ),
AND(Table_owssvr__1[[#This Row],[Start time]]&lt;AC$1, Table_owssvr__1[[#This Row],[End Time]]&gt;AD$1)
)</f>
        <v>0</v>
      </c>
      <c r="AD1367" s="7">
        <f>1*OR(
AND(Table_owssvr__1[[#This Row],[Start time]]&gt;=AD$1, Table_owssvr__1[[#This Row],[Start time]]&lt;AE$1),
AND(Table_owssvr__1[[#This Row],[End Time]]&gt;AD$1, Table_owssvr__1[[#This Row],[End Time]]&lt;=AE$1 ),
AND(Table_owssvr__1[[#This Row],[Start time]]&lt;AD$1, Table_owssvr__1[[#This Row],[End Time]]&gt;AE$1)
)</f>
        <v>0</v>
      </c>
      <c r="AE1367" s="7">
        <f>1*OR(
AND(Table_owssvr__1[[#This Row],[Start time]]&gt;=AE$1, Table_owssvr__1[[#This Row],[Start time]]&lt;AF$1),
AND(Table_owssvr__1[[#This Row],[End Time]]&gt;AE$1, Table_owssvr__1[[#This Row],[End Time]]&lt;=AF$1 ),
AND(Table_owssvr__1[[#This Row],[Start time]]&lt;AE$1, Table_owssvr__1[[#This Row],[End Time]]&gt;AF$1)
)</f>
        <v>0</v>
      </c>
    </row>
    <row r="1368" spans="1:31" x14ac:dyDescent="0.25">
      <c r="A1368" s="2"/>
      <c r="B1368" s="3" t="s">
        <v>656</v>
      </c>
      <c r="C1368" s="3" t="s">
        <v>15</v>
      </c>
      <c r="D1368" s="3" t="s">
        <v>22</v>
      </c>
      <c r="E1368" s="1" t="s">
        <v>960</v>
      </c>
      <c r="F1368" s="4">
        <v>42440.503472222219</v>
      </c>
      <c r="G1368" s="4">
        <v>42440.506944444445</v>
      </c>
      <c r="H1368" s="4">
        <v>42440.515486111108</v>
      </c>
      <c r="I1368" s="3" t="s">
        <v>15</v>
      </c>
      <c r="J1368" s="2" t="s">
        <v>17</v>
      </c>
      <c r="K1368" s="2" t="s">
        <v>16</v>
      </c>
      <c r="L1368" t="b">
        <f>LEFT(Table_owssvr__1[[#This Row],[Person''s Name]],4)=LEFT(Table_owssvr__1[[#This Row],[Modified By]],4)</f>
        <v>1</v>
      </c>
      <c r="M1368" t="b">
        <f>Table_owssvr__1[[#This Row],[Modified]]&gt;Table_owssvr__1[[#This Row],[Start Date and Time]]</f>
        <v>1</v>
      </c>
      <c r="N1368">
        <f>(Table_owssvr__1[[#This Row],[End Date and Time]]-Table_owssvr__1[[#This Row],[Start Date and Time]])*24</f>
        <v>8.3333333430346102E-2</v>
      </c>
      <c r="O1368" s="5">
        <f>INT(Table_owssvr__1[[#This Row],[Start Date and Time]])</f>
        <v>42440</v>
      </c>
      <c r="P1368" s="6">
        <f>DATE(YEAR(Table_owssvr__1[[#This Row],[Date]]),MONTH(Table_owssvr__1[[#This Row],[Date]]),1)</f>
        <v>42430</v>
      </c>
      <c r="Q1368" s="9">
        <f>ROUND(24*(Table_owssvr__1[[#This Row],[Start Date and Time]]-INT(Table_owssvr__1[[#This Row],[Start Date and Time]])),2)</f>
        <v>12.08</v>
      </c>
      <c r="R1368" s="9">
        <f>ROUND(24*(Table_owssvr__1[[#This Row],[End Date and Time]]-INT(Table_owssvr__1[[#This Row],[End Date and Time]])),2)</f>
        <v>12.17</v>
      </c>
      <c r="S1368" s="7">
        <f>1*OR(
AND(Table_owssvr__1[[#This Row],[Start time]]&gt;=S$1, Table_owssvr__1[[#This Row],[Start time]]&lt;T$1),
AND(Table_owssvr__1[[#This Row],[End Time]]&gt;S$1, Table_owssvr__1[[#This Row],[End Time]]&lt;=T$1 ),
AND(Table_owssvr__1[[#This Row],[Start time]]&lt;S$1, Table_owssvr__1[[#This Row],[End Time]]&gt;T$1)
)</f>
        <v>0</v>
      </c>
      <c r="T1368" s="7">
        <f>1*OR(
AND(Table_owssvr__1[[#This Row],[Start time]]&gt;=T$1, Table_owssvr__1[[#This Row],[Start time]]&lt;U$1),
AND(Table_owssvr__1[[#This Row],[End Time]]&gt;T$1, Table_owssvr__1[[#This Row],[End Time]]&lt;=U$1 ),
AND(Table_owssvr__1[[#This Row],[Start time]]&lt;T$1, Table_owssvr__1[[#This Row],[End Time]]&gt;U$1)
)</f>
        <v>0</v>
      </c>
      <c r="U1368" s="7">
        <f>1*OR(
AND(Table_owssvr__1[[#This Row],[Start time]]&gt;=U$1, Table_owssvr__1[[#This Row],[Start time]]&lt;V$1),
AND(Table_owssvr__1[[#This Row],[End Time]]&gt;U$1, Table_owssvr__1[[#This Row],[End Time]]&lt;=V$1 ),
AND(Table_owssvr__1[[#This Row],[Start time]]&lt;U$1, Table_owssvr__1[[#This Row],[End Time]]&gt;V$1)
)</f>
        <v>0</v>
      </c>
      <c r="V1368" s="7">
        <f>1*OR(
AND(Table_owssvr__1[[#This Row],[Start time]]&gt;=V$1, Table_owssvr__1[[#This Row],[Start time]]&lt;W$1),
AND(Table_owssvr__1[[#This Row],[End Time]]&gt;V$1, Table_owssvr__1[[#This Row],[End Time]]&lt;=W$1 ),
AND(Table_owssvr__1[[#This Row],[Start time]]&lt;V$1, Table_owssvr__1[[#This Row],[End Time]]&gt;W$1)
)</f>
        <v>0</v>
      </c>
      <c r="W1368" s="7">
        <f>1*OR(
AND(Table_owssvr__1[[#This Row],[Start time]]&gt;=W$1, Table_owssvr__1[[#This Row],[Start time]]&lt;X$1),
AND(Table_owssvr__1[[#This Row],[End Time]]&gt;W$1, Table_owssvr__1[[#This Row],[End Time]]&lt;=X$1 ),
AND(Table_owssvr__1[[#This Row],[Start time]]&lt;W$1, Table_owssvr__1[[#This Row],[End Time]]&gt;X$1)
)</f>
        <v>1</v>
      </c>
      <c r="X1368" s="7">
        <f>1*OR(
AND(Table_owssvr__1[[#This Row],[Start time]]&gt;=X$1, Table_owssvr__1[[#This Row],[Start time]]&lt;Y$1),
AND(Table_owssvr__1[[#This Row],[End Time]]&gt;X$1, Table_owssvr__1[[#This Row],[End Time]]&lt;=Y$1 ),
AND(Table_owssvr__1[[#This Row],[Start time]]&lt;X$1, Table_owssvr__1[[#This Row],[End Time]]&gt;Y$1)
)</f>
        <v>0</v>
      </c>
      <c r="Y1368" s="7">
        <f>1*OR(
AND(Table_owssvr__1[[#This Row],[Start time]]&gt;=Y$1, Table_owssvr__1[[#This Row],[Start time]]&lt;Z$1),
AND(Table_owssvr__1[[#This Row],[End Time]]&gt;Y$1, Table_owssvr__1[[#This Row],[End Time]]&lt;=Z$1 ),
AND(Table_owssvr__1[[#This Row],[Start time]]&lt;Y$1, Table_owssvr__1[[#This Row],[End Time]]&gt;Z$1)
)</f>
        <v>0</v>
      </c>
      <c r="Z1368" s="7">
        <f>1*OR(
AND(Table_owssvr__1[[#This Row],[Start time]]&gt;=Z$1, Table_owssvr__1[[#This Row],[Start time]]&lt;AA$1),
AND(Table_owssvr__1[[#This Row],[End Time]]&gt;Z$1, Table_owssvr__1[[#This Row],[End Time]]&lt;=AA$1 ),
AND(Table_owssvr__1[[#This Row],[Start time]]&lt;Z$1, Table_owssvr__1[[#This Row],[End Time]]&gt;AA$1)
)</f>
        <v>0</v>
      </c>
      <c r="AA1368" s="7">
        <f>1*OR(
AND(Table_owssvr__1[[#This Row],[Start time]]&gt;=AA$1, Table_owssvr__1[[#This Row],[Start time]]&lt;AB$1),
AND(Table_owssvr__1[[#This Row],[End Time]]&gt;AA$1, Table_owssvr__1[[#This Row],[End Time]]&lt;=AB$1 ),
AND(Table_owssvr__1[[#This Row],[Start time]]&lt;AA$1, Table_owssvr__1[[#This Row],[End Time]]&gt;AB$1)
)</f>
        <v>0</v>
      </c>
      <c r="AB1368" s="7">
        <f>1*OR(
AND(Table_owssvr__1[[#This Row],[Start time]]&gt;=AB$1, Table_owssvr__1[[#This Row],[Start time]]&lt;AC$1),
AND(Table_owssvr__1[[#This Row],[End Time]]&gt;AB$1, Table_owssvr__1[[#This Row],[End Time]]&lt;=AC$1 ),
AND(Table_owssvr__1[[#This Row],[Start time]]&lt;AB$1, Table_owssvr__1[[#This Row],[End Time]]&gt;AC$1)
)</f>
        <v>0</v>
      </c>
      <c r="AC1368" s="7">
        <f>1*OR(
AND(Table_owssvr__1[[#This Row],[Start time]]&gt;=AC$1, Table_owssvr__1[[#This Row],[Start time]]&lt;AD$1),
AND(Table_owssvr__1[[#This Row],[End Time]]&gt;AC$1, Table_owssvr__1[[#This Row],[End Time]]&lt;=AD$1 ),
AND(Table_owssvr__1[[#This Row],[Start time]]&lt;AC$1, Table_owssvr__1[[#This Row],[End Time]]&gt;AD$1)
)</f>
        <v>0</v>
      </c>
      <c r="AD1368" s="7">
        <f>1*OR(
AND(Table_owssvr__1[[#This Row],[Start time]]&gt;=AD$1, Table_owssvr__1[[#This Row],[Start time]]&lt;AE$1),
AND(Table_owssvr__1[[#This Row],[End Time]]&gt;AD$1, Table_owssvr__1[[#This Row],[End Time]]&lt;=AE$1 ),
AND(Table_owssvr__1[[#This Row],[Start time]]&lt;AD$1, Table_owssvr__1[[#This Row],[End Time]]&gt;AE$1)
)</f>
        <v>0</v>
      </c>
      <c r="AE1368" s="7">
        <f>1*OR(
AND(Table_owssvr__1[[#This Row],[Start time]]&gt;=AE$1, Table_owssvr__1[[#This Row],[Start time]]&lt;AF$1),
AND(Table_owssvr__1[[#This Row],[End Time]]&gt;AE$1, Table_owssvr__1[[#This Row],[End Time]]&lt;=AF$1 ),
AND(Table_owssvr__1[[#This Row],[Start time]]&lt;AE$1, Table_owssvr__1[[#This Row],[End Time]]&gt;AF$1)
)</f>
        <v>0</v>
      </c>
    </row>
    <row r="1369" spans="1:31" x14ac:dyDescent="0.25">
      <c r="A1369" s="2"/>
      <c r="B1369" s="3" t="s">
        <v>656</v>
      </c>
      <c r="C1369" s="3" t="s">
        <v>89</v>
      </c>
      <c r="D1369" s="3" t="s">
        <v>22</v>
      </c>
      <c r="E1369" s="1" t="s">
        <v>961</v>
      </c>
      <c r="F1369" s="4">
        <v>42440.503472222219</v>
      </c>
      <c r="G1369" s="4">
        <v>42440.506944444445</v>
      </c>
      <c r="H1369" s="4">
        <v>42440.521307870367</v>
      </c>
      <c r="I1369" s="3" t="s">
        <v>89</v>
      </c>
      <c r="J1369" s="2" t="s">
        <v>17</v>
      </c>
      <c r="K1369" s="2" t="s">
        <v>16</v>
      </c>
      <c r="L1369" t="b">
        <f>LEFT(Table_owssvr__1[[#This Row],[Person''s Name]],4)=LEFT(Table_owssvr__1[[#This Row],[Modified By]],4)</f>
        <v>1</v>
      </c>
      <c r="M1369" t="b">
        <f>Table_owssvr__1[[#This Row],[Modified]]&gt;Table_owssvr__1[[#This Row],[Start Date and Time]]</f>
        <v>1</v>
      </c>
      <c r="N1369">
        <f>(Table_owssvr__1[[#This Row],[End Date and Time]]-Table_owssvr__1[[#This Row],[Start Date and Time]])*24</f>
        <v>8.3333333430346102E-2</v>
      </c>
      <c r="O1369" s="5">
        <f>INT(Table_owssvr__1[[#This Row],[Start Date and Time]])</f>
        <v>42440</v>
      </c>
      <c r="P1369" s="6">
        <f>DATE(YEAR(Table_owssvr__1[[#This Row],[Date]]),MONTH(Table_owssvr__1[[#This Row],[Date]]),1)</f>
        <v>42430</v>
      </c>
      <c r="Q1369" s="9">
        <f>ROUND(24*(Table_owssvr__1[[#This Row],[Start Date and Time]]-INT(Table_owssvr__1[[#This Row],[Start Date and Time]])),2)</f>
        <v>12.08</v>
      </c>
      <c r="R1369" s="9">
        <f>ROUND(24*(Table_owssvr__1[[#This Row],[End Date and Time]]-INT(Table_owssvr__1[[#This Row],[End Date and Time]])),2)</f>
        <v>12.17</v>
      </c>
      <c r="S1369" s="7">
        <f>1*OR(
AND(Table_owssvr__1[[#This Row],[Start time]]&gt;=S$1, Table_owssvr__1[[#This Row],[Start time]]&lt;T$1),
AND(Table_owssvr__1[[#This Row],[End Time]]&gt;S$1, Table_owssvr__1[[#This Row],[End Time]]&lt;=T$1 ),
AND(Table_owssvr__1[[#This Row],[Start time]]&lt;S$1, Table_owssvr__1[[#This Row],[End Time]]&gt;T$1)
)</f>
        <v>0</v>
      </c>
      <c r="T1369" s="7">
        <f>1*OR(
AND(Table_owssvr__1[[#This Row],[Start time]]&gt;=T$1, Table_owssvr__1[[#This Row],[Start time]]&lt;U$1),
AND(Table_owssvr__1[[#This Row],[End Time]]&gt;T$1, Table_owssvr__1[[#This Row],[End Time]]&lt;=U$1 ),
AND(Table_owssvr__1[[#This Row],[Start time]]&lt;T$1, Table_owssvr__1[[#This Row],[End Time]]&gt;U$1)
)</f>
        <v>0</v>
      </c>
      <c r="U1369" s="7">
        <f>1*OR(
AND(Table_owssvr__1[[#This Row],[Start time]]&gt;=U$1, Table_owssvr__1[[#This Row],[Start time]]&lt;V$1),
AND(Table_owssvr__1[[#This Row],[End Time]]&gt;U$1, Table_owssvr__1[[#This Row],[End Time]]&lt;=V$1 ),
AND(Table_owssvr__1[[#This Row],[Start time]]&lt;U$1, Table_owssvr__1[[#This Row],[End Time]]&gt;V$1)
)</f>
        <v>0</v>
      </c>
      <c r="V1369" s="7">
        <f>1*OR(
AND(Table_owssvr__1[[#This Row],[Start time]]&gt;=V$1, Table_owssvr__1[[#This Row],[Start time]]&lt;W$1),
AND(Table_owssvr__1[[#This Row],[End Time]]&gt;V$1, Table_owssvr__1[[#This Row],[End Time]]&lt;=W$1 ),
AND(Table_owssvr__1[[#This Row],[Start time]]&lt;V$1, Table_owssvr__1[[#This Row],[End Time]]&gt;W$1)
)</f>
        <v>0</v>
      </c>
      <c r="W1369" s="7">
        <f>1*OR(
AND(Table_owssvr__1[[#This Row],[Start time]]&gt;=W$1, Table_owssvr__1[[#This Row],[Start time]]&lt;X$1),
AND(Table_owssvr__1[[#This Row],[End Time]]&gt;W$1, Table_owssvr__1[[#This Row],[End Time]]&lt;=X$1 ),
AND(Table_owssvr__1[[#This Row],[Start time]]&lt;W$1, Table_owssvr__1[[#This Row],[End Time]]&gt;X$1)
)</f>
        <v>1</v>
      </c>
      <c r="X1369" s="7">
        <f>1*OR(
AND(Table_owssvr__1[[#This Row],[Start time]]&gt;=X$1, Table_owssvr__1[[#This Row],[Start time]]&lt;Y$1),
AND(Table_owssvr__1[[#This Row],[End Time]]&gt;X$1, Table_owssvr__1[[#This Row],[End Time]]&lt;=Y$1 ),
AND(Table_owssvr__1[[#This Row],[Start time]]&lt;X$1, Table_owssvr__1[[#This Row],[End Time]]&gt;Y$1)
)</f>
        <v>0</v>
      </c>
      <c r="Y1369" s="7">
        <f>1*OR(
AND(Table_owssvr__1[[#This Row],[Start time]]&gt;=Y$1, Table_owssvr__1[[#This Row],[Start time]]&lt;Z$1),
AND(Table_owssvr__1[[#This Row],[End Time]]&gt;Y$1, Table_owssvr__1[[#This Row],[End Time]]&lt;=Z$1 ),
AND(Table_owssvr__1[[#This Row],[Start time]]&lt;Y$1, Table_owssvr__1[[#This Row],[End Time]]&gt;Z$1)
)</f>
        <v>0</v>
      </c>
      <c r="Z1369" s="7">
        <f>1*OR(
AND(Table_owssvr__1[[#This Row],[Start time]]&gt;=Z$1, Table_owssvr__1[[#This Row],[Start time]]&lt;AA$1),
AND(Table_owssvr__1[[#This Row],[End Time]]&gt;Z$1, Table_owssvr__1[[#This Row],[End Time]]&lt;=AA$1 ),
AND(Table_owssvr__1[[#This Row],[Start time]]&lt;Z$1, Table_owssvr__1[[#This Row],[End Time]]&gt;AA$1)
)</f>
        <v>0</v>
      </c>
      <c r="AA1369" s="7">
        <f>1*OR(
AND(Table_owssvr__1[[#This Row],[Start time]]&gt;=AA$1, Table_owssvr__1[[#This Row],[Start time]]&lt;AB$1),
AND(Table_owssvr__1[[#This Row],[End Time]]&gt;AA$1, Table_owssvr__1[[#This Row],[End Time]]&lt;=AB$1 ),
AND(Table_owssvr__1[[#This Row],[Start time]]&lt;AA$1, Table_owssvr__1[[#This Row],[End Time]]&gt;AB$1)
)</f>
        <v>0</v>
      </c>
      <c r="AB1369" s="7">
        <f>1*OR(
AND(Table_owssvr__1[[#This Row],[Start time]]&gt;=AB$1, Table_owssvr__1[[#This Row],[Start time]]&lt;AC$1),
AND(Table_owssvr__1[[#This Row],[End Time]]&gt;AB$1, Table_owssvr__1[[#This Row],[End Time]]&lt;=AC$1 ),
AND(Table_owssvr__1[[#This Row],[Start time]]&lt;AB$1, Table_owssvr__1[[#This Row],[End Time]]&gt;AC$1)
)</f>
        <v>0</v>
      </c>
      <c r="AC1369" s="7">
        <f>1*OR(
AND(Table_owssvr__1[[#This Row],[Start time]]&gt;=AC$1, Table_owssvr__1[[#This Row],[Start time]]&lt;AD$1),
AND(Table_owssvr__1[[#This Row],[End Time]]&gt;AC$1, Table_owssvr__1[[#This Row],[End Time]]&lt;=AD$1 ),
AND(Table_owssvr__1[[#This Row],[Start time]]&lt;AC$1, Table_owssvr__1[[#This Row],[End Time]]&gt;AD$1)
)</f>
        <v>0</v>
      </c>
      <c r="AD1369" s="7">
        <f>1*OR(
AND(Table_owssvr__1[[#This Row],[Start time]]&gt;=AD$1, Table_owssvr__1[[#This Row],[Start time]]&lt;AE$1),
AND(Table_owssvr__1[[#This Row],[End Time]]&gt;AD$1, Table_owssvr__1[[#This Row],[End Time]]&lt;=AE$1 ),
AND(Table_owssvr__1[[#This Row],[Start time]]&lt;AD$1, Table_owssvr__1[[#This Row],[End Time]]&gt;AE$1)
)</f>
        <v>0</v>
      </c>
      <c r="AE1369" s="7">
        <f>1*OR(
AND(Table_owssvr__1[[#This Row],[Start time]]&gt;=AE$1, Table_owssvr__1[[#This Row],[Start time]]&lt;AF$1),
AND(Table_owssvr__1[[#This Row],[End Time]]&gt;AE$1, Table_owssvr__1[[#This Row],[End Time]]&lt;=AF$1 ),
AND(Table_owssvr__1[[#This Row],[Start time]]&lt;AE$1, Table_owssvr__1[[#This Row],[End Time]]&gt;AF$1)
)</f>
        <v>0</v>
      </c>
    </row>
    <row r="1370" spans="1:31" ht="45" x14ac:dyDescent="0.25">
      <c r="A1370" s="2"/>
      <c r="B1370" s="3" t="s">
        <v>480</v>
      </c>
      <c r="C1370" s="3" t="s">
        <v>493</v>
      </c>
      <c r="D1370" s="3" t="s">
        <v>25</v>
      </c>
      <c r="E1370" s="1" t="s">
        <v>1398</v>
      </c>
      <c r="F1370" s="4">
        <v>42440.520833333336</v>
      </c>
      <c r="G1370" s="4">
        <v>42440.552083333336</v>
      </c>
      <c r="H1370" s="4">
        <v>42440.599363425928</v>
      </c>
      <c r="I1370" s="3" t="s">
        <v>495</v>
      </c>
      <c r="J1370" s="2" t="s">
        <v>17</v>
      </c>
      <c r="K1370" s="2" t="s">
        <v>16</v>
      </c>
      <c r="L1370" t="b">
        <f>LEFT(Table_owssvr__1[[#This Row],[Person''s Name]],4)=LEFT(Table_owssvr__1[[#This Row],[Modified By]],4)</f>
        <v>1</v>
      </c>
      <c r="M1370" t="b">
        <f>Table_owssvr__1[[#This Row],[Modified]]&gt;Table_owssvr__1[[#This Row],[Start Date and Time]]</f>
        <v>1</v>
      </c>
      <c r="N1370">
        <f>(Table_owssvr__1[[#This Row],[End Date and Time]]-Table_owssvr__1[[#This Row],[Start Date and Time]])*24</f>
        <v>0.75</v>
      </c>
      <c r="O1370" s="5">
        <f>INT(Table_owssvr__1[[#This Row],[Start Date and Time]])</f>
        <v>42440</v>
      </c>
      <c r="P1370" s="6">
        <f>DATE(YEAR(Table_owssvr__1[[#This Row],[Date]]),MONTH(Table_owssvr__1[[#This Row],[Date]]),1)</f>
        <v>42430</v>
      </c>
      <c r="Q1370" s="9">
        <f>ROUND(24*(Table_owssvr__1[[#This Row],[Start Date and Time]]-INT(Table_owssvr__1[[#This Row],[Start Date and Time]])),2)</f>
        <v>12.5</v>
      </c>
      <c r="R1370" s="9">
        <f>ROUND(24*(Table_owssvr__1[[#This Row],[End Date and Time]]-INT(Table_owssvr__1[[#This Row],[End Date and Time]])),2)</f>
        <v>13.25</v>
      </c>
      <c r="S1370" s="7">
        <f>1*OR(
AND(Table_owssvr__1[[#This Row],[Start time]]&gt;=S$1, Table_owssvr__1[[#This Row],[Start time]]&lt;T$1),
AND(Table_owssvr__1[[#This Row],[End Time]]&gt;S$1, Table_owssvr__1[[#This Row],[End Time]]&lt;=T$1 ),
AND(Table_owssvr__1[[#This Row],[Start time]]&lt;S$1, Table_owssvr__1[[#This Row],[End Time]]&gt;T$1)
)</f>
        <v>0</v>
      </c>
      <c r="T1370" s="7">
        <f>1*OR(
AND(Table_owssvr__1[[#This Row],[Start time]]&gt;=T$1, Table_owssvr__1[[#This Row],[Start time]]&lt;U$1),
AND(Table_owssvr__1[[#This Row],[End Time]]&gt;T$1, Table_owssvr__1[[#This Row],[End Time]]&lt;=U$1 ),
AND(Table_owssvr__1[[#This Row],[Start time]]&lt;T$1, Table_owssvr__1[[#This Row],[End Time]]&gt;U$1)
)</f>
        <v>0</v>
      </c>
      <c r="U1370" s="7">
        <f>1*OR(
AND(Table_owssvr__1[[#This Row],[Start time]]&gt;=U$1, Table_owssvr__1[[#This Row],[Start time]]&lt;V$1),
AND(Table_owssvr__1[[#This Row],[End Time]]&gt;U$1, Table_owssvr__1[[#This Row],[End Time]]&lt;=V$1 ),
AND(Table_owssvr__1[[#This Row],[Start time]]&lt;U$1, Table_owssvr__1[[#This Row],[End Time]]&gt;V$1)
)</f>
        <v>0</v>
      </c>
      <c r="V1370" s="7">
        <f>1*OR(
AND(Table_owssvr__1[[#This Row],[Start time]]&gt;=V$1, Table_owssvr__1[[#This Row],[Start time]]&lt;W$1),
AND(Table_owssvr__1[[#This Row],[End Time]]&gt;V$1, Table_owssvr__1[[#This Row],[End Time]]&lt;=W$1 ),
AND(Table_owssvr__1[[#This Row],[Start time]]&lt;V$1, Table_owssvr__1[[#This Row],[End Time]]&gt;W$1)
)</f>
        <v>0</v>
      </c>
      <c r="W1370" s="7">
        <f>1*OR(
AND(Table_owssvr__1[[#This Row],[Start time]]&gt;=W$1, Table_owssvr__1[[#This Row],[Start time]]&lt;X$1),
AND(Table_owssvr__1[[#This Row],[End Time]]&gt;W$1, Table_owssvr__1[[#This Row],[End Time]]&lt;=X$1 ),
AND(Table_owssvr__1[[#This Row],[Start time]]&lt;W$1, Table_owssvr__1[[#This Row],[End Time]]&gt;X$1)
)</f>
        <v>1</v>
      </c>
      <c r="X1370" s="7">
        <f>1*OR(
AND(Table_owssvr__1[[#This Row],[Start time]]&gt;=X$1, Table_owssvr__1[[#This Row],[Start time]]&lt;Y$1),
AND(Table_owssvr__1[[#This Row],[End Time]]&gt;X$1, Table_owssvr__1[[#This Row],[End Time]]&lt;=Y$1 ),
AND(Table_owssvr__1[[#This Row],[Start time]]&lt;X$1, Table_owssvr__1[[#This Row],[End Time]]&gt;Y$1)
)</f>
        <v>1</v>
      </c>
      <c r="Y1370" s="7">
        <f>1*OR(
AND(Table_owssvr__1[[#This Row],[Start time]]&gt;=Y$1, Table_owssvr__1[[#This Row],[Start time]]&lt;Z$1),
AND(Table_owssvr__1[[#This Row],[End Time]]&gt;Y$1, Table_owssvr__1[[#This Row],[End Time]]&lt;=Z$1 ),
AND(Table_owssvr__1[[#This Row],[Start time]]&lt;Y$1, Table_owssvr__1[[#This Row],[End Time]]&gt;Z$1)
)</f>
        <v>0</v>
      </c>
      <c r="Z1370" s="7">
        <f>1*OR(
AND(Table_owssvr__1[[#This Row],[Start time]]&gt;=Z$1, Table_owssvr__1[[#This Row],[Start time]]&lt;AA$1),
AND(Table_owssvr__1[[#This Row],[End Time]]&gt;Z$1, Table_owssvr__1[[#This Row],[End Time]]&lt;=AA$1 ),
AND(Table_owssvr__1[[#This Row],[Start time]]&lt;Z$1, Table_owssvr__1[[#This Row],[End Time]]&gt;AA$1)
)</f>
        <v>0</v>
      </c>
      <c r="AA1370" s="7">
        <f>1*OR(
AND(Table_owssvr__1[[#This Row],[Start time]]&gt;=AA$1, Table_owssvr__1[[#This Row],[Start time]]&lt;AB$1),
AND(Table_owssvr__1[[#This Row],[End Time]]&gt;AA$1, Table_owssvr__1[[#This Row],[End Time]]&lt;=AB$1 ),
AND(Table_owssvr__1[[#This Row],[Start time]]&lt;AA$1, Table_owssvr__1[[#This Row],[End Time]]&gt;AB$1)
)</f>
        <v>0</v>
      </c>
      <c r="AB1370" s="7">
        <f>1*OR(
AND(Table_owssvr__1[[#This Row],[Start time]]&gt;=AB$1, Table_owssvr__1[[#This Row],[Start time]]&lt;AC$1),
AND(Table_owssvr__1[[#This Row],[End Time]]&gt;AB$1, Table_owssvr__1[[#This Row],[End Time]]&lt;=AC$1 ),
AND(Table_owssvr__1[[#This Row],[Start time]]&lt;AB$1, Table_owssvr__1[[#This Row],[End Time]]&gt;AC$1)
)</f>
        <v>0</v>
      </c>
      <c r="AC1370" s="7">
        <f>1*OR(
AND(Table_owssvr__1[[#This Row],[Start time]]&gt;=AC$1, Table_owssvr__1[[#This Row],[Start time]]&lt;AD$1),
AND(Table_owssvr__1[[#This Row],[End Time]]&gt;AC$1, Table_owssvr__1[[#This Row],[End Time]]&lt;=AD$1 ),
AND(Table_owssvr__1[[#This Row],[Start time]]&lt;AC$1, Table_owssvr__1[[#This Row],[End Time]]&gt;AD$1)
)</f>
        <v>0</v>
      </c>
      <c r="AD1370" s="7">
        <f>1*OR(
AND(Table_owssvr__1[[#This Row],[Start time]]&gt;=AD$1, Table_owssvr__1[[#This Row],[Start time]]&lt;AE$1),
AND(Table_owssvr__1[[#This Row],[End Time]]&gt;AD$1, Table_owssvr__1[[#This Row],[End Time]]&lt;=AE$1 ),
AND(Table_owssvr__1[[#This Row],[Start time]]&lt;AD$1, Table_owssvr__1[[#This Row],[End Time]]&gt;AE$1)
)</f>
        <v>0</v>
      </c>
      <c r="AE1370" s="7">
        <f>1*OR(
AND(Table_owssvr__1[[#This Row],[Start time]]&gt;=AE$1, Table_owssvr__1[[#This Row],[Start time]]&lt;AF$1),
AND(Table_owssvr__1[[#This Row],[End Time]]&gt;AE$1, Table_owssvr__1[[#This Row],[End Time]]&lt;=AF$1 ),
AND(Table_owssvr__1[[#This Row],[Start time]]&lt;AE$1, Table_owssvr__1[[#This Row],[End Time]]&gt;AF$1)
)</f>
        <v>0</v>
      </c>
    </row>
    <row r="1371" spans="1:31" x14ac:dyDescent="0.25">
      <c r="A1371" s="2"/>
      <c r="B1371" s="3" t="s">
        <v>480</v>
      </c>
      <c r="C1371" s="3" t="s">
        <v>18</v>
      </c>
      <c r="D1371" s="3" t="s">
        <v>25</v>
      </c>
      <c r="E1371" s="1" t="s">
        <v>962</v>
      </c>
      <c r="F1371" s="4">
        <v>42440.520833333336</v>
      </c>
      <c r="G1371" s="4">
        <v>42440.552083333336</v>
      </c>
      <c r="H1371" s="4">
        <v>42440.69158564815</v>
      </c>
      <c r="I1371" s="3" t="s">
        <v>18</v>
      </c>
      <c r="J1371" s="2" t="s">
        <v>17</v>
      </c>
      <c r="K1371" s="2" t="s">
        <v>16</v>
      </c>
      <c r="L1371" t="b">
        <f>LEFT(Table_owssvr__1[[#This Row],[Person''s Name]],4)=LEFT(Table_owssvr__1[[#This Row],[Modified By]],4)</f>
        <v>1</v>
      </c>
      <c r="M1371" t="b">
        <f>Table_owssvr__1[[#This Row],[Modified]]&gt;Table_owssvr__1[[#This Row],[Start Date and Time]]</f>
        <v>1</v>
      </c>
      <c r="N1371">
        <f>(Table_owssvr__1[[#This Row],[End Date and Time]]-Table_owssvr__1[[#This Row],[Start Date and Time]])*24</f>
        <v>0.75</v>
      </c>
      <c r="O1371" s="5">
        <f>INT(Table_owssvr__1[[#This Row],[Start Date and Time]])</f>
        <v>42440</v>
      </c>
      <c r="P1371" s="6">
        <f>DATE(YEAR(Table_owssvr__1[[#This Row],[Date]]),MONTH(Table_owssvr__1[[#This Row],[Date]]),1)</f>
        <v>42430</v>
      </c>
      <c r="Q1371" s="9">
        <f>ROUND(24*(Table_owssvr__1[[#This Row],[Start Date and Time]]-INT(Table_owssvr__1[[#This Row],[Start Date and Time]])),2)</f>
        <v>12.5</v>
      </c>
      <c r="R1371" s="9">
        <f>ROUND(24*(Table_owssvr__1[[#This Row],[End Date and Time]]-INT(Table_owssvr__1[[#This Row],[End Date and Time]])),2)</f>
        <v>13.25</v>
      </c>
      <c r="S1371" s="7">
        <f>1*OR(
AND(Table_owssvr__1[[#This Row],[Start time]]&gt;=S$1, Table_owssvr__1[[#This Row],[Start time]]&lt;T$1),
AND(Table_owssvr__1[[#This Row],[End Time]]&gt;S$1, Table_owssvr__1[[#This Row],[End Time]]&lt;=T$1 ),
AND(Table_owssvr__1[[#This Row],[Start time]]&lt;S$1, Table_owssvr__1[[#This Row],[End Time]]&gt;T$1)
)</f>
        <v>0</v>
      </c>
      <c r="T1371" s="7">
        <f>1*OR(
AND(Table_owssvr__1[[#This Row],[Start time]]&gt;=T$1, Table_owssvr__1[[#This Row],[Start time]]&lt;U$1),
AND(Table_owssvr__1[[#This Row],[End Time]]&gt;T$1, Table_owssvr__1[[#This Row],[End Time]]&lt;=U$1 ),
AND(Table_owssvr__1[[#This Row],[Start time]]&lt;T$1, Table_owssvr__1[[#This Row],[End Time]]&gt;U$1)
)</f>
        <v>0</v>
      </c>
      <c r="U1371" s="7">
        <f>1*OR(
AND(Table_owssvr__1[[#This Row],[Start time]]&gt;=U$1, Table_owssvr__1[[#This Row],[Start time]]&lt;V$1),
AND(Table_owssvr__1[[#This Row],[End Time]]&gt;U$1, Table_owssvr__1[[#This Row],[End Time]]&lt;=V$1 ),
AND(Table_owssvr__1[[#This Row],[Start time]]&lt;U$1, Table_owssvr__1[[#This Row],[End Time]]&gt;V$1)
)</f>
        <v>0</v>
      </c>
      <c r="V1371" s="7">
        <f>1*OR(
AND(Table_owssvr__1[[#This Row],[Start time]]&gt;=V$1, Table_owssvr__1[[#This Row],[Start time]]&lt;W$1),
AND(Table_owssvr__1[[#This Row],[End Time]]&gt;V$1, Table_owssvr__1[[#This Row],[End Time]]&lt;=W$1 ),
AND(Table_owssvr__1[[#This Row],[Start time]]&lt;V$1, Table_owssvr__1[[#This Row],[End Time]]&gt;W$1)
)</f>
        <v>0</v>
      </c>
      <c r="W1371" s="7">
        <f>1*OR(
AND(Table_owssvr__1[[#This Row],[Start time]]&gt;=W$1, Table_owssvr__1[[#This Row],[Start time]]&lt;X$1),
AND(Table_owssvr__1[[#This Row],[End Time]]&gt;W$1, Table_owssvr__1[[#This Row],[End Time]]&lt;=X$1 ),
AND(Table_owssvr__1[[#This Row],[Start time]]&lt;W$1, Table_owssvr__1[[#This Row],[End Time]]&gt;X$1)
)</f>
        <v>1</v>
      </c>
      <c r="X1371" s="7">
        <f>1*OR(
AND(Table_owssvr__1[[#This Row],[Start time]]&gt;=X$1, Table_owssvr__1[[#This Row],[Start time]]&lt;Y$1),
AND(Table_owssvr__1[[#This Row],[End Time]]&gt;X$1, Table_owssvr__1[[#This Row],[End Time]]&lt;=Y$1 ),
AND(Table_owssvr__1[[#This Row],[Start time]]&lt;X$1, Table_owssvr__1[[#This Row],[End Time]]&gt;Y$1)
)</f>
        <v>1</v>
      </c>
      <c r="Y1371" s="7">
        <f>1*OR(
AND(Table_owssvr__1[[#This Row],[Start time]]&gt;=Y$1, Table_owssvr__1[[#This Row],[Start time]]&lt;Z$1),
AND(Table_owssvr__1[[#This Row],[End Time]]&gt;Y$1, Table_owssvr__1[[#This Row],[End Time]]&lt;=Z$1 ),
AND(Table_owssvr__1[[#This Row],[Start time]]&lt;Y$1, Table_owssvr__1[[#This Row],[End Time]]&gt;Z$1)
)</f>
        <v>0</v>
      </c>
      <c r="Z1371" s="7">
        <f>1*OR(
AND(Table_owssvr__1[[#This Row],[Start time]]&gt;=Z$1, Table_owssvr__1[[#This Row],[Start time]]&lt;AA$1),
AND(Table_owssvr__1[[#This Row],[End Time]]&gt;Z$1, Table_owssvr__1[[#This Row],[End Time]]&lt;=AA$1 ),
AND(Table_owssvr__1[[#This Row],[Start time]]&lt;Z$1, Table_owssvr__1[[#This Row],[End Time]]&gt;AA$1)
)</f>
        <v>0</v>
      </c>
      <c r="AA1371" s="7">
        <f>1*OR(
AND(Table_owssvr__1[[#This Row],[Start time]]&gt;=AA$1, Table_owssvr__1[[#This Row],[Start time]]&lt;AB$1),
AND(Table_owssvr__1[[#This Row],[End Time]]&gt;AA$1, Table_owssvr__1[[#This Row],[End Time]]&lt;=AB$1 ),
AND(Table_owssvr__1[[#This Row],[Start time]]&lt;AA$1, Table_owssvr__1[[#This Row],[End Time]]&gt;AB$1)
)</f>
        <v>0</v>
      </c>
      <c r="AB1371" s="7">
        <f>1*OR(
AND(Table_owssvr__1[[#This Row],[Start time]]&gt;=AB$1, Table_owssvr__1[[#This Row],[Start time]]&lt;AC$1),
AND(Table_owssvr__1[[#This Row],[End Time]]&gt;AB$1, Table_owssvr__1[[#This Row],[End Time]]&lt;=AC$1 ),
AND(Table_owssvr__1[[#This Row],[Start time]]&lt;AB$1, Table_owssvr__1[[#This Row],[End Time]]&gt;AC$1)
)</f>
        <v>0</v>
      </c>
      <c r="AC1371" s="7">
        <f>1*OR(
AND(Table_owssvr__1[[#This Row],[Start time]]&gt;=AC$1, Table_owssvr__1[[#This Row],[Start time]]&lt;AD$1),
AND(Table_owssvr__1[[#This Row],[End Time]]&gt;AC$1, Table_owssvr__1[[#This Row],[End Time]]&lt;=AD$1 ),
AND(Table_owssvr__1[[#This Row],[Start time]]&lt;AC$1, Table_owssvr__1[[#This Row],[End Time]]&gt;AD$1)
)</f>
        <v>0</v>
      </c>
      <c r="AD1371" s="7">
        <f>1*OR(
AND(Table_owssvr__1[[#This Row],[Start time]]&gt;=AD$1, Table_owssvr__1[[#This Row],[Start time]]&lt;AE$1),
AND(Table_owssvr__1[[#This Row],[End Time]]&gt;AD$1, Table_owssvr__1[[#This Row],[End Time]]&lt;=AE$1 ),
AND(Table_owssvr__1[[#This Row],[Start time]]&lt;AD$1, Table_owssvr__1[[#This Row],[End Time]]&gt;AE$1)
)</f>
        <v>0</v>
      </c>
      <c r="AE1371" s="7">
        <f>1*OR(
AND(Table_owssvr__1[[#This Row],[Start time]]&gt;=AE$1, Table_owssvr__1[[#This Row],[Start time]]&lt;AF$1),
AND(Table_owssvr__1[[#This Row],[End Time]]&gt;AE$1, Table_owssvr__1[[#This Row],[End Time]]&lt;=AF$1 ),
AND(Table_owssvr__1[[#This Row],[Start time]]&lt;AE$1, Table_owssvr__1[[#This Row],[End Time]]&gt;AF$1)
)</f>
        <v>0</v>
      </c>
    </row>
    <row r="1372" spans="1:31" x14ac:dyDescent="0.25">
      <c r="A1372" s="2"/>
      <c r="B1372" s="3" t="s">
        <v>480</v>
      </c>
      <c r="C1372" s="3" t="s">
        <v>448</v>
      </c>
      <c r="D1372" s="3" t="s">
        <v>25</v>
      </c>
      <c r="E1372" s="1" t="s">
        <v>963</v>
      </c>
      <c r="F1372" s="4">
        <v>42440.520833333336</v>
      </c>
      <c r="G1372" s="4">
        <v>42440.552083333336</v>
      </c>
      <c r="H1372" s="4">
        <v>42448.617175925923</v>
      </c>
      <c r="I1372" s="3" t="s">
        <v>448</v>
      </c>
      <c r="J1372" s="2" t="s">
        <v>17</v>
      </c>
      <c r="K1372" s="2" t="s">
        <v>16</v>
      </c>
      <c r="L1372" t="b">
        <f>LEFT(Table_owssvr__1[[#This Row],[Person''s Name]],4)=LEFT(Table_owssvr__1[[#This Row],[Modified By]],4)</f>
        <v>1</v>
      </c>
      <c r="M1372" t="b">
        <f>Table_owssvr__1[[#This Row],[Modified]]&gt;Table_owssvr__1[[#This Row],[Start Date and Time]]</f>
        <v>1</v>
      </c>
      <c r="N1372">
        <f>(Table_owssvr__1[[#This Row],[End Date and Time]]-Table_owssvr__1[[#This Row],[Start Date and Time]])*24</f>
        <v>0.75</v>
      </c>
      <c r="O1372" s="5">
        <f>INT(Table_owssvr__1[[#This Row],[Start Date and Time]])</f>
        <v>42440</v>
      </c>
      <c r="P1372" s="6">
        <f>DATE(YEAR(Table_owssvr__1[[#This Row],[Date]]),MONTH(Table_owssvr__1[[#This Row],[Date]]),1)</f>
        <v>42430</v>
      </c>
      <c r="Q1372" s="9">
        <f>ROUND(24*(Table_owssvr__1[[#This Row],[Start Date and Time]]-INT(Table_owssvr__1[[#This Row],[Start Date and Time]])),2)</f>
        <v>12.5</v>
      </c>
      <c r="R1372" s="9">
        <f>ROUND(24*(Table_owssvr__1[[#This Row],[End Date and Time]]-INT(Table_owssvr__1[[#This Row],[End Date and Time]])),2)</f>
        <v>13.25</v>
      </c>
      <c r="S1372" s="7">
        <f>1*OR(
AND(Table_owssvr__1[[#This Row],[Start time]]&gt;=S$1, Table_owssvr__1[[#This Row],[Start time]]&lt;T$1),
AND(Table_owssvr__1[[#This Row],[End Time]]&gt;S$1, Table_owssvr__1[[#This Row],[End Time]]&lt;=T$1 ),
AND(Table_owssvr__1[[#This Row],[Start time]]&lt;S$1, Table_owssvr__1[[#This Row],[End Time]]&gt;T$1)
)</f>
        <v>0</v>
      </c>
      <c r="T1372" s="7">
        <f>1*OR(
AND(Table_owssvr__1[[#This Row],[Start time]]&gt;=T$1, Table_owssvr__1[[#This Row],[Start time]]&lt;U$1),
AND(Table_owssvr__1[[#This Row],[End Time]]&gt;T$1, Table_owssvr__1[[#This Row],[End Time]]&lt;=U$1 ),
AND(Table_owssvr__1[[#This Row],[Start time]]&lt;T$1, Table_owssvr__1[[#This Row],[End Time]]&gt;U$1)
)</f>
        <v>0</v>
      </c>
      <c r="U1372" s="7">
        <f>1*OR(
AND(Table_owssvr__1[[#This Row],[Start time]]&gt;=U$1, Table_owssvr__1[[#This Row],[Start time]]&lt;V$1),
AND(Table_owssvr__1[[#This Row],[End Time]]&gt;U$1, Table_owssvr__1[[#This Row],[End Time]]&lt;=V$1 ),
AND(Table_owssvr__1[[#This Row],[Start time]]&lt;U$1, Table_owssvr__1[[#This Row],[End Time]]&gt;V$1)
)</f>
        <v>0</v>
      </c>
      <c r="V1372" s="7">
        <f>1*OR(
AND(Table_owssvr__1[[#This Row],[Start time]]&gt;=V$1, Table_owssvr__1[[#This Row],[Start time]]&lt;W$1),
AND(Table_owssvr__1[[#This Row],[End Time]]&gt;V$1, Table_owssvr__1[[#This Row],[End Time]]&lt;=W$1 ),
AND(Table_owssvr__1[[#This Row],[Start time]]&lt;V$1, Table_owssvr__1[[#This Row],[End Time]]&gt;W$1)
)</f>
        <v>0</v>
      </c>
      <c r="W1372" s="7">
        <f>1*OR(
AND(Table_owssvr__1[[#This Row],[Start time]]&gt;=W$1, Table_owssvr__1[[#This Row],[Start time]]&lt;X$1),
AND(Table_owssvr__1[[#This Row],[End Time]]&gt;W$1, Table_owssvr__1[[#This Row],[End Time]]&lt;=X$1 ),
AND(Table_owssvr__1[[#This Row],[Start time]]&lt;W$1, Table_owssvr__1[[#This Row],[End Time]]&gt;X$1)
)</f>
        <v>1</v>
      </c>
      <c r="X1372" s="7">
        <f>1*OR(
AND(Table_owssvr__1[[#This Row],[Start time]]&gt;=X$1, Table_owssvr__1[[#This Row],[Start time]]&lt;Y$1),
AND(Table_owssvr__1[[#This Row],[End Time]]&gt;X$1, Table_owssvr__1[[#This Row],[End Time]]&lt;=Y$1 ),
AND(Table_owssvr__1[[#This Row],[Start time]]&lt;X$1, Table_owssvr__1[[#This Row],[End Time]]&gt;Y$1)
)</f>
        <v>1</v>
      </c>
      <c r="Y1372" s="7">
        <f>1*OR(
AND(Table_owssvr__1[[#This Row],[Start time]]&gt;=Y$1, Table_owssvr__1[[#This Row],[Start time]]&lt;Z$1),
AND(Table_owssvr__1[[#This Row],[End Time]]&gt;Y$1, Table_owssvr__1[[#This Row],[End Time]]&lt;=Z$1 ),
AND(Table_owssvr__1[[#This Row],[Start time]]&lt;Y$1, Table_owssvr__1[[#This Row],[End Time]]&gt;Z$1)
)</f>
        <v>0</v>
      </c>
      <c r="Z1372" s="7">
        <f>1*OR(
AND(Table_owssvr__1[[#This Row],[Start time]]&gt;=Z$1, Table_owssvr__1[[#This Row],[Start time]]&lt;AA$1),
AND(Table_owssvr__1[[#This Row],[End Time]]&gt;Z$1, Table_owssvr__1[[#This Row],[End Time]]&lt;=AA$1 ),
AND(Table_owssvr__1[[#This Row],[Start time]]&lt;Z$1, Table_owssvr__1[[#This Row],[End Time]]&gt;AA$1)
)</f>
        <v>0</v>
      </c>
      <c r="AA1372" s="7">
        <f>1*OR(
AND(Table_owssvr__1[[#This Row],[Start time]]&gt;=AA$1, Table_owssvr__1[[#This Row],[Start time]]&lt;AB$1),
AND(Table_owssvr__1[[#This Row],[End Time]]&gt;AA$1, Table_owssvr__1[[#This Row],[End Time]]&lt;=AB$1 ),
AND(Table_owssvr__1[[#This Row],[Start time]]&lt;AA$1, Table_owssvr__1[[#This Row],[End Time]]&gt;AB$1)
)</f>
        <v>0</v>
      </c>
      <c r="AB1372" s="7">
        <f>1*OR(
AND(Table_owssvr__1[[#This Row],[Start time]]&gt;=AB$1, Table_owssvr__1[[#This Row],[Start time]]&lt;AC$1),
AND(Table_owssvr__1[[#This Row],[End Time]]&gt;AB$1, Table_owssvr__1[[#This Row],[End Time]]&lt;=AC$1 ),
AND(Table_owssvr__1[[#This Row],[Start time]]&lt;AB$1, Table_owssvr__1[[#This Row],[End Time]]&gt;AC$1)
)</f>
        <v>0</v>
      </c>
      <c r="AC1372" s="7">
        <f>1*OR(
AND(Table_owssvr__1[[#This Row],[Start time]]&gt;=AC$1, Table_owssvr__1[[#This Row],[Start time]]&lt;AD$1),
AND(Table_owssvr__1[[#This Row],[End Time]]&gt;AC$1, Table_owssvr__1[[#This Row],[End Time]]&lt;=AD$1 ),
AND(Table_owssvr__1[[#This Row],[Start time]]&lt;AC$1, Table_owssvr__1[[#This Row],[End Time]]&gt;AD$1)
)</f>
        <v>0</v>
      </c>
      <c r="AD1372" s="7">
        <f>1*OR(
AND(Table_owssvr__1[[#This Row],[Start time]]&gt;=AD$1, Table_owssvr__1[[#This Row],[Start time]]&lt;AE$1),
AND(Table_owssvr__1[[#This Row],[End Time]]&gt;AD$1, Table_owssvr__1[[#This Row],[End Time]]&lt;=AE$1 ),
AND(Table_owssvr__1[[#This Row],[Start time]]&lt;AD$1, Table_owssvr__1[[#This Row],[End Time]]&gt;AE$1)
)</f>
        <v>0</v>
      </c>
      <c r="AE1372" s="7">
        <f>1*OR(
AND(Table_owssvr__1[[#This Row],[Start time]]&gt;=AE$1, Table_owssvr__1[[#This Row],[Start time]]&lt;AF$1),
AND(Table_owssvr__1[[#This Row],[End Time]]&gt;AE$1, Table_owssvr__1[[#This Row],[End Time]]&lt;=AF$1 ),
AND(Table_owssvr__1[[#This Row],[Start time]]&lt;AE$1, Table_owssvr__1[[#This Row],[End Time]]&gt;AF$1)
)</f>
        <v>0</v>
      </c>
    </row>
    <row r="1373" spans="1:31" x14ac:dyDescent="0.25">
      <c r="A1373" s="2"/>
      <c r="B1373" s="3" t="s">
        <v>480</v>
      </c>
      <c r="C1373" s="3" t="s">
        <v>15</v>
      </c>
      <c r="D1373" s="3" t="s">
        <v>25</v>
      </c>
      <c r="E1373" s="1" t="s">
        <v>964</v>
      </c>
      <c r="F1373" s="4">
        <v>42440.520833333336</v>
      </c>
      <c r="G1373" s="4">
        <v>42440.552083333336</v>
      </c>
      <c r="H1373" s="4">
        <v>42440.619780092595</v>
      </c>
      <c r="I1373" s="3" t="s">
        <v>15</v>
      </c>
      <c r="J1373" s="2" t="s">
        <v>17</v>
      </c>
      <c r="K1373" s="2" t="s">
        <v>16</v>
      </c>
      <c r="L1373" t="b">
        <f>LEFT(Table_owssvr__1[[#This Row],[Person''s Name]],4)=LEFT(Table_owssvr__1[[#This Row],[Modified By]],4)</f>
        <v>1</v>
      </c>
      <c r="M1373" t="b">
        <f>Table_owssvr__1[[#This Row],[Modified]]&gt;Table_owssvr__1[[#This Row],[Start Date and Time]]</f>
        <v>1</v>
      </c>
      <c r="N1373">
        <f>(Table_owssvr__1[[#This Row],[End Date and Time]]-Table_owssvr__1[[#This Row],[Start Date and Time]])*24</f>
        <v>0.75</v>
      </c>
      <c r="O1373" s="5">
        <f>INT(Table_owssvr__1[[#This Row],[Start Date and Time]])</f>
        <v>42440</v>
      </c>
      <c r="P1373" s="6">
        <f>DATE(YEAR(Table_owssvr__1[[#This Row],[Date]]),MONTH(Table_owssvr__1[[#This Row],[Date]]),1)</f>
        <v>42430</v>
      </c>
      <c r="Q1373" s="9">
        <f>ROUND(24*(Table_owssvr__1[[#This Row],[Start Date and Time]]-INT(Table_owssvr__1[[#This Row],[Start Date and Time]])),2)</f>
        <v>12.5</v>
      </c>
      <c r="R1373" s="9">
        <f>ROUND(24*(Table_owssvr__1[[#This Row],[End Date and Time]]-INT(Table_owssvr__1[[#This Row],[End Date and Time]])),2)</f>
        <v>13.25</v>
      </c>
      <c r="S1373" s="7">
        <f>1*OR(
AND(Table_owssvr__1[[#This Row],[Start time]]&gt;=S$1, Table_owssvr__1[[#This Row],[Start time]]&lt;T$1),
AND(Table_owssvr__1[[#This Row],[End Time]]&gt;S$1, Table_owssvr__1[[#This Row],[End Time]]&lt;=T$1 ),
AND(Table_owssvr__1[[#This Row],[Start time]]&lt;S$1, Table_owssvr__1[[#This Row],[End Time]]&gt;T$1)
)</f>
        <v>0</v>
      </c>
      <c r="T1373" s="7">
        <f>1*OR(
AND(Table_owssvr__1[[#This Row],[Start time]]&gt;=T$1, Table_owssvr__1[[#This Row],[Start time]]&lt;U$1),
AND(Table_owssvr__1[[#This Row],[End Time]]&gt;T$1, Table_owssvr__1[[#This Row],[End Time]]&lt;=U$1 ),
AND(Table_owssvr__1[[#This Row],[Start time]]&lt;T$1, Table_owssvr__1[[#This Row],[End Time]]&gt;U$1)
)</f>
        <v>0</v>
      </c>
      <c r="U1373" s="7">
        <f>1*OR(
AND(Table_owssvr__1[[#This Row],[Start time]]&gt;=U$1, Table_owssvr__1[[#This Row],[Start time]]&lt;V$1),
AND(Table_owssvr__1[[#This Row],[End Time]]&gt;U$1, Table_owssvr__1[[#This Row],[End Time]]&lt;=V$1 ),
AND(Table_owssvr__1[[#This Row],[Start time]]&lt;U$1, Table_owssvr__1[[#This Row],[End Time]]&gt;V$1)
)</f>
        <v>0</v>
      </c>
      <c r="V1373" s="7">
        <f>1*OR(
AND(Table_owssvr__1[[#This Row],[Start time]]&gt;=V$1, Table_owssvr__1[[#This Row],[Start time]]&lt;W$1),
AND(Table_owssvr__1[[#This Row],[End Time]]&gt;V$1, Table_owssvr__1[[#This Row],[End Time]]&lt;=W$1 ),
AND(Table_owssvr__1[[#This Row],[Start time]]&lt;V$1, Table_owssvr__1[[#This Row],[End Time]]&gt;W$1)
)</f>
        <v>0</v>
      </c>
      <c r="W1373" s="7">
        <f>1*OR(
AND(Table_owssvr__1[[#This Row],[Start time]]&gt;=W$1, Table_owssvr__1[[#This Row],[Start time]]&lt;X$1),
AND(Table_owssvr__1[[#This Row],[End Time]]&gt;W$1, Table_owssvr__1[[#This Row],[End Time]]&lt;=X$1 ),
AND(Table_owssvr__1[[#This Row],[Start time]]&lt;W$1, Table_owssvr__1[[#This Row],[End Time]]&gt;X$1)
)</f>
        <v>1</v>
      </c>
      <c r="X1373" s="7">
        <f>1*OR(
AND(Table_owssvr__1[[#This Row],[Start time]]&gt;=X$1, Table_owssvr__1[[#This Row],[Start time]]&lt;Y$1),
AND(Table_owssvr__1[[#This Row],[End Time]]&gt;X$1, Table_owssvr__1[[#This Row],[End Time]]&lt;=Y$1 ),
AND(Table_owssvr__1[[#This Row],[Start time]]&lt;X$1, Table_owssvr__1[[#This Row],[End Time]]&gt;Y$1)
)</f>
        <v>1</v>
      </c>
      <c r="Y1373" s="7">
        <f>1*OR(
AND(Table_owssvr__1[[#This Row],[Start time]]&gt;=Y$1, Table_owssvr__1[[#This Row],[Start time]]&lt;Z$1),
AND(Table_owssvr__1[[#This Row],[End Time]]&gt;Y$1, Table_owssvr__1[[#This Row],[End Time]]&lt;=Z$1 ),
AND(Table_owssvr__1[[#This Row],[Start time]]&lt;Y$1, Table_owssvr__1[[#This Row],[End Time]]&gt;Z$1)
)</f>
        <v>0</v>
      </c>
      <c r="Z1373" s="7">
        <f>1*OR(
AND(Table_owssvr__1[[#This Row],[Start time]]&gt;=Z$1, Table_owssvr__1[[#This Row],[Start time]]&lt;AA$1),
AND(Table_owssvr__1[[#This Row],[End Time]]&gt;Z$1, Table_owssvr__1[[#This Row],[End Time]]&lt;=AA$1 ),
AND(Table_owssvr__1[[#This Row],[Start time]]&lt;Z$1, Table_owssvr__1[[#This Row],[End Time]]&gt;AA$1)
)</f>
        <v>0</v>
      </c>
      <c r="AA1373" s="7">
        <f>1*OR(
AND(Table_owssvr__1[[#This Row],[Start time]]&gt;=AA$1, Table_owssvr__1[[#This Row],[Start time]]&lt;AB$1),
AND(Table_owssvr__1[[#This Row],[End Time]]&gt;AA$1, Table_owssvr__1[[#This Row],[End Time]]&lt;=AB$1 ),
AND(Table_owssvr__1[[#This Row],[Start time]]&lt;AA$1, Table_owssvr__1[[#This Row],[End Time]]&gt;AB$1)
)</f>
        <v>0</v>
      </c>
      <c r="AB1373" s="7">
        <f>1*OR(
AND(Table_owssvr__1[[#This Row],[Start time]]&gt;=AB$1, Table_owssvr__1[[#This Row],[Start time]]&lt;AC$1),
AND(Table_owssvr__1[[#This Row],[End Time]]&gt;AB$1, Table_owssvr__1[[#This Row],[End Time]]&lt;=AC$1 ),
AND(Table_owssvr__1[[#This Row],[Start time]]&lt;AB$1, Table_owssvr__1[[#This Row],[End Time]]&gt;AC$1)
)</f>
        <v>0</v>
      </c>
      <c r="AC1373" s="7">
        <f>1*OR(
AND(Table_owssvr__1[[#This Row],[Start time]]&gt;=AC$1, Table_owssvr__1[[#This Row],[Start time]]&lt;AD$1),
AND(Table_owssvr__1[[#This Row],[End Time]]&gt;AC$1, Table_owssvr__1[[#This Row],[End Time]]&lt;=AD$1 ),
AND(Table_owssvr__1[[#This Row],[Start time]]&lt;AC$1, Table_owssvr__1[[#This Row],[End Time]]&gt;AD$1)
)</f>
        <v>0</v>
      </c>
      <c r="AD1373" s="7">
        <f>1*OR(
AND(Table_owssvr__1[[#This Row],[Start time]]&gt;=AD$1, Table_owssvr__1[[#This Row],[Start time]]&lt;AE$1),
AND(Table_owssvr__1[[#This Row],[End Time]]&gt;AD$1, Table_owssvr__1[[#This Row],[End Time]]&lt;=AE$1 ),
AND(Table_owssvr__1[[#This Row],[Start time]]&lt;AD$1, Table_owssvr__1[[#This Row],[End Time]]&gt;AE$1)
)</f>
        <v>0</v>
      </c>
      <c r="AE1373" s="7">
        <f>1*OR(
AND(Table_owssvr__1[[#This Row],[Start time]]&gt;=AE$1, Table_owssvr__1[[#This Row],[Start time]]&lt;AF$1),
AND(Table_owssvr__1[[#This Row],[End Time]]&gt;AE$1, Table_owssvr__1[[#This Row],[End Time]]&lt;=AF$1 ),
AND(Table_owssvr__1[[#This Row],[Start time]]&lt;AE$1, Table_owssvr__1[[#This Row],[End Time]]&gt;AF$1)
)</f>
        <v>0</v>
      </c>
    </row>
    <row r="1374" spans="1:31" x14ac:dyDescent="0.25">
      <c r="A1374" s="2"/>
      <c r="B1374" s="3" t="s">
        <v>480</v>
      </c>
      <c r="C1374" s="3" t="s">
        <v>33</v>
      </c>
      <c r="D1374" s="3" t="s">
        <v>25</v>
      </c>
      <c r="E1374" s="1" t="s">
        <v>965</v>
      </c>
      <c r="F1374" s="4">
        <v>42440.520833333336</v>
      </c>
      <c r="G1374" s="4">
        <v>42440.552083333336</v>
      </c>
      <c r="H1374" s="4">
        <v>42440.620416666665</v>
      </c>
      <c r="I1374" s="3" t="s">
        <v>33</v>
      </c>
      <c r="J1374" s="2" t="s">
        <v>17</v>
      </c>
      <c r="K1374" s="2" t="s">
        <v>16</v>
      </c>
      <c r="L1374" t="b">
        <f>LEFT(Table_owssvr__1[[#This Row],[Person''s Name]],4)=LEFT(Table_owssvr__1[[#This Row],[Modified By]],4)</f>
        <v>1</v>
      </c>
      <c r="M1374" t="b">
        <f>Table_owssvr__1[[#This Row],[Modified]]&gt;Table_owssvr__1[[#This Row],[Start Date and Time]]</f>
        <v>1</v>
      </c>
      <c r="N1374">
        <f>(Table_owssvr__1[[#This Row],[End Date and Time]]-Table_owssvr__1[[#This Row],[Start Date and Time]])*24</f>
        <v>0.75</v>
      </c>
      <c r="O1374" s="5">
        <f>INT(Table_owssvr__1[[#This Row],[Start Date and Time]])</f>
        <v>42440</v>
      </c>
      <c r="P1374" s="6">
        <f>DATE(YEAR(Table_owssvr__1[[#This Row],[Date]]),MONTH(Table_owssvr__1[[#This Row],[Date]]),1)</f>
        <v>42430</v>
      </c>
      <c r="Q1374" s="9">
        <f>ROUND(24*(Table_owssvr__1[[#This Row],[Start Date and Time]]-INT(Table_owssvr__1[[#This Row],[Start Date and Time]])),2)</f>
        <v>12.5</v>
      </c>
      <c r="R1374" s="9">
        <f>ROUND(24*(Table_owssvr__1[[#This Row],[End Date and Time]]-INT(Table_owssvr__1[[#This Row],[End Date and Time]])),2)</f>
        <v>13.25</v>
      </c>
      <c r="S1374" s="7">
        <f>1*OR(
AND(Table_owssvr__1[[#This Row],[Start time]]&gt;=S$1, Table_owssvr__1[[#This Row],[Start time]]&lt;T$1),
AND(Table_owssvr__1[[#This Row],[End Time]]&gt;S$1, Table_owssvr__1[[#This Row],[End Time]]&lt;=T$1 ),
AND(Table_owssvr__1[[#This Row],[Start time]]&lt;S$1, Table_owssvr__1[[#This Row],[End Time]]&gt;T$1)
)</f>
        <v>0</v>
      </c>
      <c r="T1374" s="7">
        <f>1*OR(
AND(Table_owssvr__1[[#This Row],[Start time]]&gt;=T$1, Table_owssvr__1[[#This Row],[Start time]]&lt;U$1),
AND(Table_owssvr__1[[#This Row],[End Time]]&gt;T$1, Table_owssvr__1[[#This Row],[End Time]]&lt;=U$1 ),
AND(Table_owssvr__1[[#This Row],[Start time]]&lt;T$1, Table_owssvr__1[[#This Row],[End Time]]&gt;U$1)
)</f>
        <v>0</v>
      </c>
      <c r="U1374" s="7">
        <f>1*OR(
AND(Table_owssvr__1[[#This Row],[Start time]]&gt;=U$1, Table_owssvr__1[[#This Row],[Start time]]&lt;V$1),
AND(Table_owssvr__1[[#This Row],[End Time]]&gt;U$1, Table_owssvr__1[[#This Row],[End Time]]&lt;=V$1 ),
AND(Table_owssvr__1[[#This Row],[Start time]]&lt;U$1, Table_owssvr__1[[#This Row],[End Time]]&gt;V$1)
)</f>
        <v>0</v>
      </c>
      <c r="V1374" s="7">
        <f>1*OR(
AND(Table_owssvr__1[[#This Row],[Start time]]&gt;=V$1, Table_owssvr__1[[#This Row],[Start time]]&lt;W$1),
AND(Table_owssvr__1[[#This Row],[End Time]]&gt;V$1, Table_owssvr__1[[#This Row],[End Time]]&lt;=W$1 ),
AND(Table_owssvr__1[[#This Row],[Start time]]&lt;V$1, Table_owssvr__1[[#This Row],[End Time]]&gt;W$1)
)</f>
        <v>0</v>
      </c>
      <c r="W1374" s="7">
        <f>1*OR(
AND(Table_owssvr__1[[#This Row],[Start time]]&gt;=W$1, Table_owssvr__1[[#This Row],[Start time]]&lt;X$1),
AND(Table_owssvr__1[[#This Row],[End Time]]&gt;W$1, Table_owssvr__1[[#This Row],[End Time]]&lt;=X$1 ),
AND(Table_owssvr__1[[#This Row],[Start time]]&lt;W$1, Table_owssvr__1[[#This Row],[End Time]]&gt;X$1)
)</f>
        <v>1</v>
      </c>
      <c r="X1374" s="7">
        <f>1*OR(
AND(Table_owssvr__1[[#This Row],[Start time]]&gt;=X$1, Table_owssvr__1[[#This Row],[Start time]]&lt;Y$1),
AND(Table_owssvr__1[[#This Row],[End Time]]&gt;X$1, Table_owssvr__1[[#This Row],[End Time]]&lt;=Y$1 ),
AND(Table_owssvr__1[[#This Row],[Start time]]&lt;X$1, Table_owssvr__1[[#This Row],[End Time]]&gt;Y$1)
)</f>
        <v>1</v>
      </c>
      <c r="Y1374" s="7">
        <f>1*OR(
AND(Table_owssvr__1[[#This Row],[Start time]]&gt;=Y$1, Table_owssvr__1[[#This Row],[Start time]]&lt;Z$1),
AND(Table_owssvr__1[[#This Row],[End Time]]&gt;Y$1, Table_owssvr__1[[#This Row],[End Time]]&lt;=Z$1 ),
AND(Table_owssvr__1[[#This Row],[Start time]]&lt;Y$1, Table_owssvr__1[[#This Row],[End Time]]&gt;Z$1)
)</f>
        <v>0</v>
      </c>
      <c r="Z1374" s="7">
        <f>1*OR(
AND(Table_owssvr__1[[#This Row],[Start time]]&gt;=Z$1, Table_owssvr__1[[#This Row],[Start time]]&lt;AA$1),
AND(Table_owssvr__1[[#This Row],[End Time]]&gt;Z$1, Table_owssvr__1[[#This Row],[End Time]]&lt;=AA$1 ),
AND(Table_owssvr__1[[#This Row],[Start time]]&lt;Z$1, Table_owssvr__1[[#This Row],[End Time]]&gt;AA$1)
)</f>
        <v>0</v>
      </c>
      <c r="AA1374" s="7">
        <f>1*OR(
AND(Table_owssvr__1[[#This Row],[Start time]]&gt;=AA$1, Table_owssvr__1[[#This Row],[Start time]]&lt;AB$1),
AND(Table_owssvr__1[[#This Row],[End Time]]&gt;AA$1, Table_owssvr__1[[#This Row],[End Time]]&lt;=AB$1 ),
AND(Table_owssvr__1[[#This Row],[Start time]]&lt;AA$1, Table_owssvr__1[[#This Row],[End Time]]&gt;AB$1)
)</f>
        <v>0</v>
      </c>
      <c r="AB1374" s="7">
        <f>1*OR(
AND(Table_owssvr__1[[#This Row],[Start time]]&gt;=AB$1, Table_owssvr__1[[#This Row],[Start time]]&lt;AC$1),
AND(Table_owssvr__1[[#This Row],[End Time]]&gt;AB$1, Table_owssvr__1[[#This Row],[End Time]]&lt;=AC$1 ),
AND(Table_owssvr__1[[#This Row],[Start time]]&lt;AB$1, Table_owssvr__1[[#This Row],[End Time]]&gt;AC$1)
)</f>
        <v>0</v>
      </c>
      <c r="AC1374" s="7">
        <f>1*OR(
AND(Table_owssvr__1[[#This Row],[Start time]]&gt;=AC$1, Table_owssvr__1[[#This Row],[Start time]]&lt;AD$1),
AND(Table_owssvr__1[[#This Row],[End Time]]&gt;AC$1, Table_owssvr__1[[#This Row],[End Time]]&lt;=AD$1 ),
AND(Table_owssvr__1[[#This Row],[Start time]]&lt;AC$1, Table_owssvr__1[[#This Row],[End Time]]&gt;AD$1)
)</f>
        <v>0</v>
      </c>
      <c r="AD1374" s="7">
        <f>1*OR(
AND(Table_owssvr__1[[#This Row],[Start time]]&gt;=AD$1, Table_owssvr__1[[#This Row],[Start time]]&lt;AE$1),
AND(Table_owssvr__1[[#This Row],[End Time]]&gt;AD$1, Table_owssvr__1[[#This Row],[End Time]]&lt;=AE$1 ),
AND(Table_owssvr__1[[#This Row],[Start time]]&lt;AD$1, Table_owssvr__1[[#This Row],[End Time]]&gt;AE$1)
)</f>
        <v>0</v>
      </c>
      <c r="AE1374" s="7">
        <f>1*OR(
AND(Table_owssvr__1[[#This Row],[Start time]]&gt;=AE$1, Table_owssvr__1[[#This Row],[Start time]]&lt;AF$1),
AND(Table_owssvr__1[[#This Row],[End Time]]&gt;AE$1, Table_owssvr__1[[#This Row],[End Time]]&lt;=AF$1 ),
AND(Table_owssvr__1[[#This Row],[Start time]]&lt;AE$1, Table_owssvr__1[[#This Row],[End Time]]&gt;AF$1)
)</f>
        <v>0</v>
      </c>
    </row>
    <row r="1375" spans="1:31" x14ac:dyDescent="0.25">
      <c r="A1375" s="2"/>
      <c r="B1375" s="3" t="s">
        <v>480</v>
      </c>
      <c r="C1375" s="3" t="s">
        <v>899</v>
      </c>
      <c r="D1375" s="3" t="s">
        <v>25</v>
      </c>
      <c r="E1375" s="1" t="s">
        <v>966</v>
      </c>
      <c r="F1375" s="4">
        <v>42440.520833333336</v>
      </c>
      <c r="G1375" s="4">
        <v>42440.552083333336</v>
      </c>
      <c r="H1375" s="4">
        <v>42440.620752314811</v>
      </c>
      <c r="I1375" s="3" t="s">
        <v>900</v>
      </c>
      <c r="J1375" s="2" t="s">
        <v>17</v>
      </c>
      <c r="K1375" s="2" t="s">
        <v>16</v>
      </c>
      <c r="L1375" t="b">
        <f>LEFT(Table_owssvr__1[[#This Row],[Person''s Name]],4)=LEFT(Table_owssvr__1[[#This Row],[Modified By]],4)</f>
        <v>1</v>
      </c>
      <c r="M1375" t="b">
        <f>Table_owssvr__1[[#This Row],[Modified]]&gt;Table_owssvr__1[[#This Row],[Start Date and Time]]</f>
        <v>1</v>
      </c>
      <c r="N1375">
        <f>(Table_owssvr__1[[#This Row],[End Date and Time]]-Table_owssvr__1[[#This Row],[Start Date and Time]])*24</f>
        <v>0.75</v>
      </c>
      <c r="O1375" s="5">
        <f>INT(Table_owssvr__1[[#This Row],[Start Date and Time]])</f>
        <v>42440</v>
      </c>
      <c r="P1375" s="6">
        <f>DATE(YEAR(Table_owssvr__1[[#This Row],[Date]]),MONTH(Table_owssvr__1[[#This Row],[Date]]),1)</f>
        <v>42430</v>
      </c>
      <c r="Q1375" s="9">
        <f>ROUND(24*(Table_owssvr__1[[#This Row],[Start Date and Time]]-INT(Table_owssvr__1[[#This Row],[Start Date and Time]])),2)</f>
        <v>12.5</v>
      </c>
      <c r="R1375" s="9">
        <f>ROUND(24*(Table_owssvr__1[[#This Row],[End Date and Time]]-INT(Table_owssvr__1[[#This Row],[End Date and Time]])),2)</f>
        <v>13.25</v>
      </c>
      <c r="S1375" s="7">
        <f>1*OR(
AND(Table_owssvr__1[[#This Row],[Start time]]&gt;=S$1, Table_owssvr__1[[#This Row],[Start time]]&lt;T$1),
AND(Table_owssvr__1[[#This Row],[End Time]]&gt;S$1, Table_owssvr__1[[#This Row],[End Time]]&lt;=T$1 ),
AND(Table_owssvr__1[[#This Row],[Start time]]&lt;S$1, Table_owssvr__1[[#This Row],[End Time]]&gt;T$1)
)</f>
        <v>0</v>
      </c>
      <c r="T1375" s="7">
        <f>1*OR(
AND(Table_owssvr__1[[#This Row],[Start time]]&gt;=T$1, Table_owssvr__1[[#This Row],[Start time]]&lt;U$1),
AND(Table_owssvr__1[[#This Row],[End Time]]&gt;T$1, Table_owssvr__1[[#This Row],[End Time]]&lt;=U$1 ),
AND(Table_owssvr__1[[#This Row],[Start time]]&lt;T$1, Table_owssvr__1[[#This Row],[End Time]]&gt;U$1)
)</f>
        <v>0</v>
      </c>
      <c r="U1375" s="7">
        <f>1*OR(
AND(Table_owssvr__1[[#This Row],[Start time]]&gt;=U$1, Table_owssvr__1[[#This Row],[Start time]]&lt;V$1),
AND(Table_owssvr__1[[#This Row],[End Time]]&gt;U$1, Table_owssvr__1[[#This Row],[End Time]]&lt;=V$1 ),
AND(Table_owssvr__1[[#This Row],[Start time]]&lt;U$1, Table_owssvr__1[[#This Row],[End Time]]&gt;V$1)
)</f>
        <v>0</v>
      </c>
      <c r="V1375" s="7">
        <f>1*OR(
AND(Table_owssvr__1[[#This Row],[Start time]]&gt;=V$1, Table_owssvr__1[[#This Row],[Start time]]&lt;W$1),
AND(Table_owssvr__1[[#This Row],[End Time]]&gt;V$1, Table_owssvr__1[[#This Row],[End Time]]&lt;=W$1 ),
AND(Table_owssvr__1[[#This Row],[Start time]]&lt;V$1, Table_owssvr__1[[#This Row],[End Time]]&gt;W$1)
)</f>
        <v>0</v>
      </c>
      <c r="W1375" s="7">
        <f>1*OR(
AND(Table_owssvr__1[[#This Row],[Start time]]&gt;=W$1, Table_owssvr__1[[#This Row],[Start time]]&lt;X$1),
AND(Table_owssvr__1[[#This Row],[End Time]]&gt;W$1, Table_owssvr__1[[#This Row],[End Time]]&lt;=X$1 ),
AND(Table_owssvr__1[[#This Row],[Start time]]&lt;W$1, Table_owssvr__1[[#This Row],[End Time]]&gt;X$1)
)</f>
        <v>1</v>
      </c>
      <c r="X1375" s="7">
        <f>1*OR(
AND(Table_owssvr__1[[#This Row],[Start time]]&gt;=X$1, Table_owssvr__1[[#This Row],[Start time]]&lt;Y$1),
AND(Table_owssvr__1[[#This Row],[End Time]]&gt;X$1, Table_owssvr__1[[#This Row],[End Time]]&lt;=Y$1 ),
AND(Table_owssvr__1[[#This Row],[Start time]]&lt;X$1, Table_owssvr__1[[#This Row],[End Time]]&gt;Y$1)
)</f>
        <v>1</v>
      </c>
      <c r="Y1375" s="7">
        <f>1*OR(
AND(Table_owssvr__1[[#This Row],[Start time]]&gt;=Y$1, Table_owssvr__1[[#This Row],[Start time]]&lt;Z$1),
AND(Table_owssvr__1[[#This Row],[End Time]]&gt;Y$1, Table_owssvr__1[[#This Row],[End Time]]&lt;=Z$1 ),
AND(Table_owssvr__1[[#This Row],[Start time]]&lt;Y$1, Table_owssvr__1[[#This Row],[End Time]]&gt;Z$1)
)</f>
        <v>0</v>
      </c>
      <c r="Z1375" s="7">
        <f>1*OR(
AND(Table_owssvr__1[[#This Row],[Start time]]&gt;=Z$1, Table_owssvr__1[[#This Row],[Start time]]&lt;AA$1),
AND(Table_owssvr__1[[#This Row],[End Time]]&gt;Z$1, Table_owssvr__1[[#This Row],[End Time]]&lt;=AA$1 ),
AND(Table_owssvr__1[[#This Row],[Start time]]&lt;Z$1, Table_owssvr__1[[#This Row],[End Time]]&gt;AA$1)
)</f>
        <v>0</v>
      </c>
      <c r="AA1375" s="7">
        <f>1*OR(
AND(Table_owssvr__1[[#This Row],[Start time]]&gt;=AA$1, Table_owssvr__1[[#This Row],[Start time]]&lt;AB$1),
AND(Table_owssvr__1[[#This Row],[End Time]]&gt;AA$1, Table_owssvr__1[[#This Row],[End Time]]&lt;=AB$1 ),
AND(Table_owssvr__1[[#This Row],[Start time]]&lt;AA$1, Table_owssvr__1[[#This Row],[End Time]]&gt;AB$1)
)</f>
        <v>0</v>
      </c>
      <c r="AB1375" s="7">
        <f>1*OR(
AND(Table_owssvr__1[[#This Row],[Start time]]&gt;=AB$1, Table_owssvr__1[[#This Row],[Start time]]&lt;AC$1),
AND(Table_owssvr__1[[#This Row],[End Time]]&gt;AB$1, Table_owssvr__1[[#This Row],[End Time]]&lt;=AC$1 ),
AND(Table_owssvr__1[[#This Row],[Start time]]&lt;AB$1, Table_owssvr__1[[#This Row],[End Time]]&gt;AC$1)
)</f>
        <v>0</v>
      </c>
      <c r="AC1375" s="7">
        <f>1*OR(
AND(Table_owssvr__1[[#This Row],[Start time]]&gt;=AC$1, Table_owssvr__1[[#This Row],[Start time]]&lt;AD$1),
AND(Table_owssvr__1[[#This Row],[End Time]]&gt;AC$1, Table_owssvr__1[[#This Row],[End Time]]&lt;=AD$1 ),
AND(Table_owssvr__1[[#This Row],[Start time]]&lt;AC$1, Table_owssvr__1[[#This Row],[End Time]]&gt;AD$1)
)</f>
        <v>0</v>
      </c>
      <c r="AD1375" s="7">
        <f>1*OR(
AND(Table_owssvr__1[[#This Row],[Start time]]&gt;=AD$1, Table_owssvr__1[[#This Row],[Start time]]&lt;AE$1),
AND(Table_owssvr__1[[#This Row],[End Time]]&gt;AD$1, Table_owssvr__1[[#This Row],[End Time]]&lt;=AE$1 ),
AND(Table_owssvr__1[[#This Row],[Start time]]&lt;AD$1, Table_owssvr__1[[#This Row],[End Time]]&gt;AE$1)
)</f>
        <v>0</v>
      </c>
      <c r="AE1375" s="7">
        <f>1*OR(
AND(Table_owssvr__1[[#This Row],[Start time]]&gt;=AE$1, Table_owssvr__1[[#This Row],[Start time]]&lt;AF$1),
AND(Table_owssvr__1[[#This Row],[End Time]]&gt;AE$1, Table_owssvr__1[[#This Row],[End Time]]&lt;=AF$1 ),
AND(Table_owssvr__1[[#This Row],[Start time]]&lt;AE$1, Table_owssvr__1[[#This Row],[End Time]]&gt;AF$1)
)</f>
        <v>0</v>
      </c>
    </row>
    <row r="1376" spans="1:31" x14ac:dyDescent="0.25">
      <c r="A1376" s="2"/>
      <c r="B1376" s="3" t="s">
        <v>656</v>
      </c>
      <c r="C1376" s="3" t="s">
        <v>33</v>
      </c>
      <c r="D1376" s="3" t="s">
        <v>22</v>
      </c>
      <c r="E1376" s="1" t="s">
        <v>967</v>
      </c>
      <c r="F1376" s="4">
        <v>42440.416666666664</v>
      </c>
      <c r="G1376" s="4">
        <v>42440.4375</v>
      </c>
      <c r="H1376" s="4">
        <v>42440.635706018518</v>
      </c>
      <c r="I1376" s="3" t="s">
        <v>33</v>
      </c>
      <c r="J1376" s="2" t="s">
        <v>17</v>
      </c>
      <c r="K1376" s="2" t="s">
        <v>16</v>
      </c>
      <c r="L1376" t="b">
        <f>LEFT(Table_owssvr__1[[#This Row],[Person''s Name]],4)=LEFT(Table_owssvr__1[[#This Row],[Modified By]],4)</f>
        <v>1</v>
      </c>
      <c r="M1376" t="b">
        <f>Table_owssvr__1[[#This Row],[Modified]]&gt;Table_owssvr__1[[#This Row],[Start Date and Time]]</f>
        <v>1</v>
      </c>
      <c r="N1376">
        <f>(Table_owssvr__1[[#This Row],[End Date and Time]]-Table_owssvr__1[[#This Row],[Start Date and Time]])*24</f>
        <v>0.50000000005820766</v>
      </c>
      <c r="O1376" s="5">
        <f>INT(Table_owssvr__1[[#This Row],[Start Date and Time]])</f>
        <v>42440</v>
      </c>
      <c r="P1376" s="6">
        <f>DATE(YEAR(Table_owssvr__1[[#This Row],[Date]]),MONTH(Table_owssvr__1[[#This Row],[Date]]),1)</f>
        <v>42430</v>
      </c>
      <c r="Q1376" s="9">
        <f>ROUND(24*(Table_owssvr__1[[#This Row],[Start Date and Time]]-INT(Table_owssvr__1[[#This Row],[Start Date and Time]])),2)</f>
        <v>10</v>
      </c>
      <c r="R1376" s="9">
        <f>ROUND(24*(Table_owssvr__1[[#This Row],[End Date and Time]]-INT(Table_owssvr__1[[#This Row],[End Date and Time]])),2)</f>
        <v>10.5</v>
      </c>
      <c r="S1376" s="7">
        <f>1*OR(
AND(Table_owssvr__1[[#This Row],[Start time]]&gt;=S$1, Table_owssvr__1[[#This Row],[Start time]]&lt;T$1),
AND(Table_owssvr__1[[#This Row],[End Time]]&gt;S$1, Table_owssvr__1[[#This Row],[End Time]]&lt;=T$1 ),
AND(Table_owssvr__1[[#This Row],[Start time]]&lt;S$1, Table_owssvr__1[[#This Row],[End Time]]&gt;T$1)
)</f>
        <v>0</v>
      </c>
      <c r="T1376" s="7">
        <f>1*OR(
AND(Table_owssvr__1[[#This Row],[Start time]]&gt;=T$1, Table_owssvr__1[[#This Row],[Start time]]&lt;U$1),
AND(Table_owssvr__1[[#This Row],[End Time]]&gt;T$1, Table_owssvr__1[[#This Row],[End Time]]&lt;=U$1 ),
AND(Table_owssvr__1[[#This Row],[Start time]]&lt;T$1, Table_owssvr__1[[#This Row],[End Time]]&gt;U$1)
)</f>
        <v>0</v>
      </c>
      <c r="U1376" s="7">
        <f>1*OR(
AND(Table_owssvr__1[[#This Row],[Start time]]&gt;=U$1, Table_owssvr__1[[#This Row],[Start time]]&lt;V$1),
AND(Table_owssvr__1[[#This Row],[End Time]]&gt;U$1, Table_owssvr__1[[#This Row],[End Time]]&lt;=V$1 ),
AND(Table_owssvr__1[[#This Row],[Start time]]&lt;U$1, Table_owssvr__1[[#This Row],[End Time]]&gt;V$1)
)</f>
        <v>1</v>
      </c>
      <c r="V1376" s="7">
        <f>1*OR(
AND(Table_owssvr__1[[#This Row],[Start time]]&gt;=V$1, Table_owssvr__1[[#This Row],[Start time]]&lt;W$1),
AND(Table_owssvr__1[[#This Row],[End Time]]&gt;V$1, Table_owssvr__1[[#This Row],[End Time]]&lt;=W$1 ),
AND(Table_owssvr__1[[#This Row],[Start time]]&lt;V$1, Table_owssvr__1[[#This Row],[End Time]]&gt;W$1)
)</f>
        <v>0</v>
      </c>
      <c r="W1376" s="7">
        <f>1*OR(
AND(Table_owssvr__1[[#This Row],[Start time]]&gt;=W$1, Table_owssvr__1[[#This Row],[Start time]]&lt;X$1),
AND(Table_owssvr__1[[#This Row],[End Time]]&gt;W$1, Table_owssvr__1[[#This Row],[End Time]]&lt;=X$1 ),
AND(Table_owssvr__1[[#This Row],[Start time]]&lt;W$1, Table_owssvr__1[[#This Row],[End Time]]&gt;X$1)
)</f>
        <v>0</v>
      </c>
      <c r="X1376" s="7">
        <f>1*OR(
AND(Table_owssvr__1[[#This Row],[Start time]]&gt;=X$1, Table_owssvr__1[[#This Row],[Start time]]&lt;Y$1),
AND(Table_owssvr__1[[#This Row],[End Time]]&gt;X$1, Table_owssvr__1[[#This Row],[End Time]]&lt;=Y$1 ),
AND(Table_owssvr__1[[#This Row],[Start time]]&lt;X$1, Table_owssvr__1[[#This Row],[End Time]]&gt;Y$1)
)</f>
        <v>0</v>
      </c>
      <c r="Y1376" s="7">
        <f>1*OR(
AND(Table_owssvr__1[[#This Row],[Start time]]&gt;=Y$1, Table_owssvr__1[[#This Row],[Start time]]&lt;Z$1),
AND(Table_owssvr__1[[#This Row],[End Time]]&gt;Y$1, Table_owssvr__1[[#This Row],[End Time]]&lt;=Z$1 ),
AND(Table_owssvr__1[[#This Row],[Start time]]&lt;Y$1, Table_owssvr__1[[#This Row],[End Time]]&gt;Z$1)
)</f>
        <v>0</v>
      </c>
      <c r="Z1376" s="7">
        <f>1*OR(
AND(Table_owssvr__1[[#This Row],[Start time]]&gt;=Z$1, Table_owssvr__1[[#This Row],[Start time]]&lt;AA$1),
AND(Table_owssvr__1[[#This Row],[End Time]]&gt;Z$1, Table_owssvr__1[[#This Row],[End Time]]&lt;=AA$1 ),
AND(Table_owssvr__1[[#This Row],[Start time]]&lt;Z$1, Table_owssvr__1[[#This Row],[End Time]]&gt;AA$1)
)</f>
        <v>0</v>
      </c>
      <c r="AA1376" s="7">
        <f>1*OR(
AND(Table_owssvr__1[[#This Row],[Start time]]&gt;=AA$1, Table_owssvr__1[[#This Row],[Start time]]&lt;AB$1),
AND(Table_owssvr__1[[#This Row],[End Time]]&gt;AA$1, Table_owssvr__1[[#This Row],[End Time]]&lt;=AB$1 ),
AND(Table_owssvr__1[[#This Row],[Start time]]&lt;AA$1, Table_owssvr__1[[#This Row],[End Time]]&gt;AB$1)
)</f>
        <v>0</v>
      </c>
      <c r="AB1376" s="7">
        <f>1*OR(
AND(Table_owssvr__1[[#This Row],[Start time]]&gt;=AB$1, Table_owssvr__1[[#This Row],[Start time]]&lt;AC$1),
AND(Table_owssvr__1[[#This Row],[End Time]]&gt;AB$1, Table_owssvr__1[[#This Row],[End Time]]&lt;=AC$1 ),
AND(Table_owssvr__1[[#This Row],[Start time]]&lt;AB$1, Table_owssvr__1[[#This Row],[End Time]]&gt;AC$1)
)</f>
        <v>0</v>
      </c>
      <c r="AC1376" s="7">
        <f>1*OR(
AND(Table_owssvr__1[[#This Row],[Start time]]&gt;=AC$1, Table_owssvr__1[[#This Row],[Start time]]&lt;AD$1),
AND(Table_owssvr__1[[#This Row],[End Time]]&gt;AC$1, Table_owssvr__1[[#This Row],[End Time]]&lt;=AD$1 ),
AND(Table_owssvr__1[[#This Row],[Start time]]&lt;AC$1, Table_owssvr__1[[#This Row],[End Time]]&gt;AD$1)
)</f>
        <v>0</v>
      </c>
      <c r="AD1376" s="7">
        <f>1*OR(
AND(Table_owssvr__1[[#This Row],[Start time]]&gt;=AD$1, Table_owssvr__1[[#This Row],[Start time]]&lt;AE$1),
AND(Table_owssvr__1[[#This Row],[End Time]]&gt;AD$1, Table_owssvr__1[[#This Row],[End Time]]&lt;=AE$1 ),
AND(Table_owssvr__1[[#This Row],[Start time]]&lt;AD$1, Table_owssvr__1[[#This Row],[End Time]]&gt;AE$1)
)</f>
        <v>0</v>
      </c>
      <c r="AE1376" s="7">
        <f>1*OR(
AND(Table_owssvr__1[[#This Row],[Start time]]&gt;=AE$1, Table_owssvr__1[[#This Row],[Start time]]&lt;AF$1),
AND(Table_owssvr__1[[#This Row],[End Time]]&gt;AE$1, Table_owssvr__1[[#This Row],[End Time]]&lt;=AF$1 ),
AND(Table_owssvr__1[[#This Row],[Start time]]&lt;AE$1, Table_owssvr__1[[#This Row],[End Time]]&gt;AF$1)
)</f>
        <v>0</v>
      </c>
    </row>
    <row r="1377" spans="1:31" x14ac:dyDescent="0.25">
      <c r="A1377" s="2"/>
      <c r="B1377" s="3" t="s">
        <v>480</v>
      </c>
      <c r="C1377" s="3" t="s">
        <v>448</v>
      </c>
      <c r="D1377" s="3" t="s">
        <v>25</v>
      </c>
      <c r="E1377" s="1" t="s">
        <v>968</v>
      </c>
      <c r="F1377" s="4">
        <v>42440.375</v>
      </c>
      <c r="G1377" s="4">
        <v>42440.520833333336</v>
      </c>
      <c r="H1377" s="4">
        <v>42440.679074074076</v>
      </c>
      <c r="I1377" s="3" t="s">
        <v>448</v>
      </c>
      <c r="J1377" s="2" t="s">
        <v>17</v>
      </c>
      <c r="K1377" s="2" t="s">
        <v>16</v>
      </c>
      <c r="L1377" t="b">
        <f>LEFT(Table_owssvr__1[[#This Row],[Person''s Name]],4)=LEFT(Table_owssvr__1[[#This Row],[Modified By]],4)</f>
        <v>1</v>
      </c>
      <c r="M1377" t="b">
        <f>Table_owssvr__1[[#This Row],[Modified]]&gt;Table_owssvr__1[[#This Row],[Start Date and Time]]</f>
        <v>1</v>
      </c>
      <c r="N1377">
        <f>(Table_owssvr__1[[#This Row],[End Date and Time]]-Table_owssvr__1[[#This Row],[Start Date and Time]])*24</f>
        <v>3.5000000000582077</v>
      </c>
      <c r="O1377" s="5">
        <f>INT(Table_owssvr__1[[#This Row],[Start Date and Time]])</f>
        <v>42440</v>
      </c>
      <c r="P1377" s="6">
        <f>DATE(YEAR(Table_owssvr__1[[#This Row],[Date]]),MONTH(Table_owssvr__1[[#This Row],[Date]]),1)</f>
        <v>42430</v>
      </c>
      <c r="Q1377" s="9">
        <f>ROUND(24*(Table_owssvr__1[[#This Row],[Start Date and Time]]-INT(Table_owssvr__1[[#This Row],[Start Date and Time]])),2)</f>
        <v>9</v>
      </c>
      <c r="R1377" s="9">
        <f>ROUND(24*(Table_owssvr__1[[#This Row],[End Date and Time]]-INT(Table_owssvr__1[[#This Row],[End Date and Time]])),2)</f>
        <v>12.5</v>
      </c>
      <c r="S1377" s="7">
        <f>1*OR(
AND(Table_owssvr__1[[#This Row],[Start time]]&gt;=S$1, Table_owssvr__1[[#This Row],[Start time]]&lt;T$1),
AND(Table_owssvr__1[[#This Row],[End Time]]&gt;S$1, Table_owssvr__1[[#This Row],[End Time]]&lt;=T$1 ),
AND(Table_owssvr__1[[#This Row],[Start time]]&lt;S$1, Table_owssvr__1[[#This Row],[End Time]]&gt;T$1)
)</f>
        <v>0</v>
      </c>
      <c r="T1377" s="7">
        <f>1*OR(
AND(Table_owssvr__1[[#This Row],[Start time]]&gt;=T$1, Table_owssvr__1[[#This Row],[Start time]]&lt;U$1),
AND(Table_owssvr__1[[#This Row],[End Time]]&gt;T$1, Table_owssvr__1[[#This Row],[End Time]]&lt;=U$1 ),
AND(Table_owssvr__1[[#This Row],[Start time]]&lt;T$1, Table_owssvr__1[[#This Row],[End Time]]&gt;U$1)
)</f>
        <v>1</v>
      </c>
      <c r="U1377" s="7">
        <f>1*OR(
AND(Table_owssvr__1[[#This Row],[Start time]]&gt;=U$1, Table_owssvr__1[[#This Row],[Start time]]&lt;V$1),
AND(Table_owssvr__1[[#This Row],[End Time]]&gt;U$1, Table_owssvr__1[[#This Row],[End Time]]&lt;=V$1 ),
AND(Table_owssvr__1[[#This Row],[Start time]]&lt;U$1, Table_owssvr__1[[#This Row],[End Time]]&gt;V$1)
)</f>
        <v>1</v>
      </c>
      <c r="V1377" s="7">
        <f>1*OR(
AND(Table_owssvr__1[[#This Row],[Start time]]&gt;=V$1, Table_owssvr__1[[#This Row],[Start time]]&lt;W$1),
AND(Table_owssvr__1[[#This Row],[End Time]]&gt;V$1, Table_owssvr__1[[#This Row],[End Time]]&lt;=W$1 ),
AND(Table_owssvr__1[[#This Row],[Start time]]&lt;V$1, Table_owssvr__1[[#This Row],[End Time]]&gt;W$1)
)</f>
        <v>1</v>
      </c>
      <c r="W1377" s="7">
        <f>1*OR(
AND(Table_owssvr__1[[#This Row],[Start time]]&gt;=W$1, Table_owssvr__1[[#This Row],[Start time]]&lt;X$1),
AND(Table_owssvr__1[[#This Row],[End Time]]&gt;W$1, Table_owssvr__1[[#This Row],[End Time]]&lt;=X$1 ),
AND(Table_owssvr__1[[#This Row],[Start time]]&lt;W$1, Table_owssvr__1[[#This Row],[End Time]]&gt;X$1)
)</f>
        <v>1</v>
      </c>
      <c r="X1377" s="7">
        <f>1*OR(
AND(Table_owssvr__1[[#This Row],[Start time]]&gt;=X$1, Table_owssvr__1[[#This Row],[Start time]]&lt;Y$1),
AND(Table_owssvr__1[[#This Row],[End Time]]&gt;X$1, Table_owssvr__1[[#This Row],[End Time]]&lt;=Y$1 ),
AND(Table_owssvr__1[[#This Row],[Start time]]&lt;X$1, Table_owssvr__1[[#This Row],[End Time]]&gt;Y$1)
)</f>
        <v>0</v>
      </c>
      <c r="Y1377" s="7">
        <f>1*OR(
AND(Table_owssvr__1[[#This Row],[Start time]]&gt;=Y$1, Table_owssvr__1[[#This Row],[Start time]]&lt;Z$1),
AND(Table_owssvr__1[[#This Row],[End Time]]&gt;Y$1, Table_owssvr__1[[#This Row],[End Time]]&lt;=Z$1 ),
AND(Table_owssvr__1[[#This Row],[Start time]]&lt;Y$1, Table_owssvr__1[[#This Row],[End Time]]&gt;Z$1)
)</f>
        <v>0</v>
      </c>
      <c r="Z1377" s="7">
        <f>1*OR(
AND(Table_owssvr__1[[#This Row],[Start time]]&gt;=Z$1, Table_owssvr__1[[#This Row],[Start time]]&lt;AA$1),
AND(Table_owssvr__1[[#This Row],[End Time]]&gt;Z$1, Table_owssvr__1[[#This Row],[End Time]]&lt;=AA$1 ),
AND(Table_owssvr__1[[#This Row],[Start time]]&lt;Z$1, Table_owssvr__1[[#This Row],[End Time]]&gt;AA$1)
)</f>
        <v>0</v>
      </c>
      <c r="AA1377" s="7">
        <f>1*OR(
AND(Table_owssvr__1[[#This Row],[Start time]]&gt;=AA$1, Table_owssvr__1[[#This Row],[Start time]]&lt;AB$1),
AND(Table_owssvr__1[[#This Row],[End Time]]&gt;AA$1, Table_owssvr__1[[#This Row],[End Time]]&lt;=AB$1 ),
AND(Table_owssvr__1[[#This Row],[Start time]]&lt;AA$1, Table_owssvr__1[[#This Row],[End Time]]&gt;AB$1)
)</f>
        <v>0</v>
      </c>
      <c r="AB1377" s="7">
        <f>1*OR(
AND(Table_owssvr__1[[#This Row],[Start time]]&gt;=AB$1, Table_owssvr__1[[#This Row],[Start time]]&lt;AC$1),
AND(Table_owssvr__1[[#This Row],[End Time]]&gt;AB$1, Table_owssvr__1[[#This Row],[End Time]]&lt;=AC$1 ),
AND(Table_owssvr__1[[#This Row],[Start time]]&lt;AB$1, Table_owssvr__1[[#This Row],[End Time]]&gt;AC$1)
)</f>
        <v>0</v>
      </c>
      <c r="AC1377" s="7">
        <f>1*OR(
AND(Table_owssvr__1[[#This Row],[Start time]]&gt;=AC$1, Table_owssvr__1[[#This Row],[Start time]]&lt;AD$1),
AND(Table_owssvr__1[[#This Row],[End Time]]&gt;AC$1, Table_owssvr__1[[#This Row],[End Time]]&lt;=AD$1 ),
AND(Table_owssvr__1[[#This Row],[Start time]]&lt;AC$1, Table_owssvr__1[[#This Row],[End Time]]&gt;AD$1)
)</f>
        <v>0</v>
      </c>
      <c r="AD1377" s="7">
        <f>1*OR(
AND(Table_owssvr__1[[#This Row],[Start time]]&gt;=AD$1, Table_owssvr__1[[#This Row],[Start time]]&lt;AE$1),
AND(Table_owssvr__1[[#This Row],[End Time]]&gt;AD$1, Table_owssvr__1[[#This Row],[End Time]]&lt;=AE$1 ),
AND(Table_owssvr__1[[#This Row],[Start time]]&lt;AD$1, Table_owssvr__1[[#This Row],[End Time]]&gt;AE$1)
)</f>
        <v>0</v>
      </c>
      <c r="AE1377" s="7">
        <f>1*OR(
AND(Table_owssvr__1[[#This Row],[Start time]]&gt;=AE$1, Table_owssvr__1[[#This Row],[Start time]]&lt;AF$1),
AND(Table_owssvr__1[[#This Row],[End Time]]&gt;AE$1, Table_owssvr__1[[#This Row],[End Time]]&lt;=AF$1 ),
AND(Table_owssvr__1[[#This Row],[Start time]]&lt;AE$1, Table_owssvr__1[[#This Row],[End Time]]&gt;AF$1)
)</f>
        <v>0</v>
      </c>
    </row>
    <row r="1378" spans="1:31" x14ac:dyDescent="0.25">
      <c r="A1378" s="2"/>
      <c r="B1378" s="3" t="s">
        <v>599</v>
      </c>
      <c r="C1378" s="3" t="s">
        <v>506</v>
      </c>
      <c r="D1378" s="3" t="s">
        <v>22</v>
      </c>
      <c r="E1378" s="1" t="s">
        <v>1399</v>
      </c>
      <c r="F1378" s="4">
        <v>42439.375</v>
      </c>
      <c r="G1378" s="4">
        <v>42439.416666666664</v>
      </c>
      <c r="H1378" s="4">
        <v>42440.698576388888</v>
      </c>
      <c r="I1378" s="3" t="s">
        <v>508</v>
      </c>
      <c r="J1378" s="2" t="s">
        <v>17</v>
      </c>
      <c r="K1378" s="2" t="s">
        <v>16</v>
      </c>
      <c r="L1378" t="b">
        <f>LEFT(Table_owssvr__1[[#This Row],[Person''s Name]],4)=LEFT(Table_owssvr__1[[#This Row],[Modified By]],4)</f>
        <v>1</v>
      </c>
      <c r="M1378" t="b">
        <f>Table_owssvr__1[[#This Row],[Modified]]&gt;Table_owssvr__1[[#This Row],[Start Date and Time]]</f>
        <v>1</v>
      </c>
      <c r="N1378">
        <f>(Table_owssvr__1[[#This Row],[End Date and Time]]-Table_owssvr__1[[#This Row],[Start Date and Time]])*24</f>
        <v>0.99999999994179234</v>
      </c>
      <c r="O1378" s="5">
        <f>INT(Table_owssvr__1[[#This Row],[Start Date and Time]])</f>
        <v>42439</v>
      </c>
      <c r="P1378" s="6">
        <f>DATE(YEAR(Table_owssvr__1[[#This Row],[Date]]),MONTH(Table_owssvr__1[[#This Row],[Date]]),1)</f>
        <v>42430</v>
      </c>
      <c r="Q1378" s="9">
        <f>ROUND(24*(Table_owssvr__1[[#This Row],[Start Date and Time]]-INT(Table_owssvr__1[[#This Row],[Start Date and Time]])),2)</f>
        <v>9</v>
      </c>
      <c r="R1378" s="9">
        <f>ROUND(24*(Table_owssvr__1[[#This Row],[End Date and Time]]-INT(Table_owssvr__1[[#This Row],[End Date and Time]])),2)</f>
        <v>10</v>
      </c>
      <c r="S1378" s="7">
        <f>1*OR(
AND(Table_owssvr__1[[#This Row],[Start time]]&gt;=S$1, Table_owssvr__1[[#This Row],[Start time]]&lt;T$1),
AND(Table_owssvr__1[[#This Row],[End Time]]&gt;S$1, Table_owssvr__1[[#This Row],[End Time]]&lt;=T$1 ),
AND(Table_owssvr__1[[#This Row],[Start time]]&lt;S$1, Table_owssvr__1[[#This Row],[End Time]]&gt;T$1)
)</f>
        <v>0</v>
      </c>
      <c r="T1378" s="7">
        <f>1*OR(
AND(Table_owssvr__1[[#This Row],[Start time]]&gt;=T$1, Table_owssvr__1[[#This Row],[Start time]]&lt;U$1),
AND(Table_owssvr__1[[#This Row],[End Time]]&gt;T$1, Table_owssvr__1[[#This Row],[End Time]]&lt;=U$1 ),
AND(Table_owssvr__1[[#This Row],[Start time]]&lt;T$1, Table_owssvr__1[[#This Row],[End Time]]&gt;U$1)
)</f>
        <v>1</v>
      </c>
      <c r="U1378" s="7">
        <f>1*OR(
AND(Table_owssvr__1[[#This Row],[Start time]]&gt;=U$1, Table_owssvr__1[[#This Row],[Start time]]&lt;V$1),
AND(Table_owssvr__1[[#This Row],[End Time]]&gt;U$1, Table_owssvr__1[[#This Row],[End Time]]&lt;=V$1 ),
AND(Table_owssvr__1[[#This Row],[Start time]]&lt;U$1, Table_owssvr__1[[#This Row],[End Time]]&gt;V$1)
)</f>
        <v>0</v>
      </c>
      <c r="V1378" s="7">
        <f>1*OR(
AND(Table_owssvr__1[[#This Row],[Start time]]&gt;=V$1, Table_owssvr__1[[#This Row],[Start time]]&lt;W$1),
AND(Table_owssvr__1[[#This Row],[End Time]]&gt;V$1, Table_owssvr__1[[#This Row],[End Time]]&lt;=W$1 ),
AND(Table_owssvr__1[[#This Row],[Start time]]&lt;V$1, Table_owssvr__1[[#This Row],[End Time]]&gt;W$1)
)</f>
        <v>0</v>
      </c>
      <c r="W1378" s="7">
        <f>1*OR(
AND(Table_owssvr__1[[#This Row],[Start time]]&gt;=W$1, Table_owssvr__1[[#This Row],[Start time]]&lt;X$1),
AND(Table_owssvr__1[[#This Row],[End Time]]&gt;W$1, Table_owssvr__1[[#This Row],[End Time]]&lt;=X$1 ),
AND(Table_owssvr__1[[#This Row],[Start time]]&lt;W$1, Table_owssvr__1[[#This Row],[End Time]]&gt;X$1)
)</f>
        <v>0</v>
      </c>
      <c r="X1378" s="7">
        <f>1*OR(
AND(Table_owssvr__1[[#This Row],[Start time]]&gt;=X$1, Table_owssvr__1[[#This Row],[Start time]]&lt;Y$1),
AND(Table_owssvr__1[[#This Row],[End Time]]&gt;X$1, Table_owssvr__1[[#This Row],[End Time]]&lt;=Y$1 ),
AND(Table_owssvr__1[[#This Row],[Start time]]&lt;X$1, Table_owssvr__1[[#This Row],[End Time]]&gt;Y$1)
)</f>
        <v>0</v>
      </c>
      <c r="Y1378" s="7">
        <f>1*OR(
AND(Table_owssvr__1[[#This Row],[Start time]]&gt;=Y$1, Table_owssvr__1[[#This Row],[Start time]]&lt;Z$1),
AND(Table_owssvr__1[[#This Row],[End Time]]&gt;Y$1, Table_owssvr__1[[#This Row],[End Time]]&lt;=Z$1 ),
AND(Table_owssvr__1[[#This Row],[Start time]]&lt;Y$1, Table_owssvr__1[[#This Row],[End Time]]&gt;Z$1)
)</f>
        <v>0</v>
      </c>
      <c r="Z1378" s="7">
        <f>1*OR(
AND(Table_owssvr__1[[#This Row],[Start time]]&gt;=Z$1, Table_owssvr__1[[#This Row],[Start time]]&lt;AA$1),
AND(Table_owssvr__1[[#This Row],[End Time]]&gt;Z$1, Table_owssvr__1[[#This Row],[End Time]]&lt;=AA$1 ),
AND(Table_owssvr__1[[#This Row],[Start time]]&lt;Z$1, Table_owssvr__1[[#This Row],[End Time]]&gt;AA$1)
)</f>
        <v>0</v>
      </c>
      <c r="AA1378" s="7">
        <f>1*OR(
AND(Table_owssvr__1[[#This Row],[Start time]]&gt;=AA$1, Table_owssvr__1[[#This Row],[Start time]]&lt;AB$1),
AND(Table_owssvr__1[[#This Row],[End Time]]&gt;AA$1, Table_owssvr__1[[#This Row],[End Time]]&lt;=AB$1 ),
AND(Table_owssvr__1[[#This Row],[Start time]]&lt;AA$1, Table_owssvr__1[[#This Row],[End Time]]&gt;AB$1)
)</f>
        <v>0</v>
      </c>
      <c r="AB1378" s="7">
        <f>1*OR(
AND(Table_owssvr__1[[#This Row],[Start time]]&gt;=AB$1, Table_owssvr__1[[#This Row],[Start time]]&lt;AC$1),
AND(Table_owssvr__1[[#This Row],[End Time]]&gt;AB$1, Table_owssvr__1[[#This Row],[End Time]]&lt;=AC$1 ),
AND(Table_owssvr__1[[#This Row],[Start time]]&lt;AB$1, Table_owssvr__1[[#This Row],[End Time]]&gt;AC$1)
)</f>
        <v>0</v>
      </c>
      <c r="AC1378" s="7">
        <f>1*OR(
AND(Table_owssvr__1[[#This Row],[Start time]]&gt;=AC$1, Table_owssvr__1[[#This Row],[Start time]]&lt;AD$1),
AND(Table_owssvr__1[[#This Row],[End Time]]&gt;AC$1, Table_owssvr__1[[#This Row],[End Time]]&lt;=AD$1 ),
AND(Table_owssvr__1[[#This Row],[Start time]]&lt;AC$1, Table_owssvr__1[[#This Row],[End Time]]&gt;AD$1)
)</f>
        <v>0</v>
      </c>
      <c r="AD1378" s="7">
        <f>1*OR(
AND(Table_owssvr__1[[#This Row],[Start time]]&gt;=AD$1, Table_owssvr__1[[#This Row],[Start time]]&lt;AE$1),
AND(Table_owssvr__1[[#This Row],[End Time]]&gt;AD$1, Table_owssvr__1[[#This Row],[End Time]]&lt;=AE$1 ),
AND(Table_owssvr__1[[#This Row],[Start time]]&lt;AD$1, Table_owssvr__1[[#This Row],[End Time]]&gt;AE$1)
)</f>
        <v>0</v>
      </c>
      <c r="AE1378" s="7">
        <f>1*OR(
AND(Table_owssvr__1[[#This Row],[Start time]]&gt;=AE$1, Table_owssvr__1[[#This Row],[Start time]]&lt;AF$1),
AND(Table_owssvr__1[[#This Row],[End Time]]&gt;AE$1, Table_owssvr__1[[#This Row],[End Time]]&lt;=AF$1 ),
AND(Table_owssvr__1[[#This Row],[Start time]]&lt;AE$1, Table_owssvr__1[[#This Row],[End Time]]&gt;AF$1)
)</f>
        <v>0</v>
      </c>
    </row>
    <row r="1379" spans="1:31" x14ac:dyDescent="0.25">
      <c r="A1379" s="2"/>
      <c r="B1379" s="3" t="s">
        <v>599</v>
      </c>
      <c r="C1379" s="3" t="s">
        <v>506</v>
      </c>
      <c r="D1379" s="3" t="s">
        <v>22</v>
      </c>
      <c r="E1379" s="1" t="s">
        <v>1399</v>
      </c>
      <c r="F1379" s="4">
        <v>42439.5</v>
      </c>
      <c r="G1379" s="4">
        <v>42439.541666666664</v>
      </c>
      <c r="H1379" s="4">
        <v>42440.698877314811</v>
      </c>
      <c r="I1379" s="3" t="s">
        <v>508</v>
      </c>
      <c r="J1379" s="2" t="s">
        <v>17</v>
      </c>
      <c r="K1379" s="2" t="s">
        <v>16</v>
      </c>
      <c r="L1379" t="b">
        <f>LEFT(Table_owssvr__1[[#This Row],[Person''s Name]],4)=LEFT(Table_owssvr__1[[#This Row],[Modified By]],4)</f>
        <v>1</v>
      </c>
      <c r="M1379" t="b">
        <f>Table_owssvr__1[[#This Row],[Modified]]&gt;Table_owssvr__1[[#This Row],[Start Date and Time]]</f>
        <v>1</v>
      </c>
      <c r="N1379">
        <f>(Table_owssvr__1[[#This Row],[End Date and Time]]-Table_owssvr__1[[#This Row],[Start Date and Time]])*24</f>
        <v>0.99999999994179234</v>
      </c>
      <c r="O1379" s="5">
        <f>INT(Table_owssvr__1[[#This Row],[Start Date and Time]])</f>
        <v>42439</v>
      </c>
      <c r="P1379" s="6">
        <f>DATE(YEAR(Table_owssvr__1[[#This Row],[Date]]),MONTH(Table_owssvr__1[[#This Row],[Date]]),1)</f>
        <v>42430</v>
      </c>
      <c r="Q1379" s="9">
        <f>ROUND(24*(Table_owssvr__1[[#This Row],[Start Date and Time]]-INT(Table_owssvr__1[[#This Row],[Start Date and Time]])),2)</f>
        <v>12</v>
      </c>
      <c r="R1379" s="9">
        <f>ROUND(24*(Table_owssvr__1[[#This Row],[End Date and Time]]-INT(Table_owssvr__1[[#This Row],[End Date and Time]])),2)</f>
        <v>13</v>
      </c>
      <c r="S1379" s="7">
        <f>1*OR(
AND(Table_owssvr__1[[#This Row],[Start time]]&gt;=S$1, Table_owssvr__1[[#This Row],[Start time]]&lt;T$1),
AND(Table_owssvr__1[[#This Row],[End Time]]&gt;S$1, Table_owssvr__1[[#This Row],[End Time]]&lt;=T$1 ),
AND(Table_owssvr__1[[#This Row],[Start time]]&lt;S$1, Table_owssvr__1[[#This Row],[End Time]]&gt;T$1)
)</f>
        <v>0</v>
      </c>
      <c r="T1379" s="7">
        <f>1*OR(
AND(Table_owssvr__1[[#This Row],[Start time]]&gt;=T$1, Table_owssvr__1[[#This Row],[Start time]]&lt;U$1),
AND(Table_owssvr__1[[#This Row],[End Time]]&gt;T$1, Table_owssvr__1[[#This Row],[End Time]]&lt;=U$1 ),
AND(Table_owssvr__1[[#This Row],[Start time]]&lt;T$1, Table_owssvr__1[[#This Row],[End Time]]&gt;U$1)
)</f>
        <v>0</v>
      </c>
      <c r="U1379" s="7">
        <f>1*OR(
AND(Table_owssvr__1[[#This Row],[Start time]]&gt;=U$1, Table_owssvr__1[[#This Row],[Start time]]&lt;V$1),
AND(Table_owssvr__1[[#This Row],[End Time]]&gt;U$1, Table_owssvr__1[[#This Row],[End Time]]&lt;=V$1 ),
AND(Table_owssvr__1[[#This Row],[Start time]]&lt;U$1, Table_owssvr__1[[#This Row],[End Time]]&gt;V$1)
)</f>
        <v>0</v>
      </c>
      <c r="V1379" s="7">
        <f>1*OR(
AND(Table_owssvr__1[[#This Row],[Start time]]&gt;=V$1, Table_owssvr__1[[#This Row],[Start time]]&lt;W$1),
AND(Table_owssvr__1[[#This Row],[End Time]]&gt;V$1, Table_owssvr__1[[#This Row],[End Time]]&lt;=W$1 ),
AND(Table_owssvr__1[[#This Row],[Start time]]&lt;V$1, Table_owssvr__1[[#This Row],[End Time]]&gt;W$1)
)</f>
        <v>0</v>
      </c>
      <c r="W1379" s="7">
        <f>1*OR(
AND(Table_owssvr__1[[#This Row],[Start time]]&gt;=W$1, Table_owssvr__1[[#This Row],[Start time]]&lt;X$1),
AND(Table_owssvr__1[[#This Row],[End Time]]&gt;W$1, Table_owssvr__1[[#This Row],[End Time]]&lt;=X$1 ),
AND(Table_owssvr__1[[#This Row],[Start time]]&lt;W$1, Table_owssvr__1[[#This Row],[End Time]]&gt;X$1)
)</f>
        <v>1</v>
      </c>
      <c r="X1379" s="7">
        <f>1*OR(
AND(Table_owssvr__1[[#This Row],[Start time]]&gt;=X$1, Table_owssvr__1[[#This Row],[Start time]]&lt;Y$1),
AND(Table_owssvr__1[[#This Row],[End Time]]&gt;X$1, Table_owssvr__1[[#This Row],[End Time]]&lt;=Y$1 ),
AND(Table_owssvr__1[[#This Row],[Start time]]&lt;X$1, Table_owssvr__1[[#This Row],[End Time]]&gt;Y$1)
)</f>
        <v>0</v>
      </c>
      <c r="Y1379" s="7">
        <f>1*OR(
AND(Table_owssvr__1[[#This Row],[Start time]]&gt;=Y$1, Table_owssvr__1[[#This Row],[Start time]]&lt;Z$1),
AND(Table_owssvr__1[[#This Row],[End Time]]&gt;Y$1, Table_owssvr__1[[#This Row],[End Time]]&lt;=Z$1 ),
AND(Table_owssvr__1[[#This Row],[Start time]]&lt;Y$1, Table_owssvr__1[[#This Row],[End Time]]&gt;Z$1)
)</f>
        <v>0</v>
      </c>
      <c r="Z1379" s="7">
        <f>1*OR(
AND(Table_owssvr__1[[#This Row],[Start time]]&gt;=Z$1, Table_owssvr__1[[#This Row],[Start time]]&lt;AA$1),
AND(Table_owssvr__1[[#This Row],[End Time]]&gt;Z$1, Table_owssvr__1[[#This Row],[End Time]]&lt;=AA$1 ),
AND(Table_owssvr__1[[#This Row],[Start time]]&lt;Z$1, Table_owssvr__1[[#This Row],[End Time]]&gt;AA$1)
)</f>
        <v>0</v>
      </c>
      <c r="AA1379" s="7">
        <f>1*OR(
AND(Table_owssvr__1[[#This Row],[Start time]]&gt;=AA$1, Table_owssvr__1[[#This Row],[Start time]]&lt;AB$1),
AND(Table_owssvr__1[[#This Row],[End Time]]&gt;AA$1, Table_owssvr__1[[#This Row],[End Time]]&lt;=AB$1 ),
AND(Table_owssvr__1[[#This Row],[Start time]]&lt;AA$1, Table_owssvr__1[[#This Row],[End Time]]&gt;AB$1)
)</f>
        <v>0</v>
      </c>
      <c r="AB1379" s="7">
        <f>1*OR(
AND(Table_owssvr__1[[#This Row],[Start time]]&gt;=AB$1, Table_owssvr__1[[#This Row],[Start time]]&lt;AC$1),
AND(Table_owssvr__1[[#This Row],[End Time]]&gt;AB$1, Table_owssvr__1[[#This Row],[End Time]]&lt;=AC$1 ),
AND(Table_owssvr__1[[#This Row],[Start time]]&lt;AB$1, Table_owssvr__1[[#This Row],[End Time]]&gt;AC$1)
)</f>
        <v>0</v>
      </c>
      <c r="AC1379" s="7">
        <f>1*OR(
AND(Table_owssvr__1[[#This Row],[Start time]]&gt;=AC$1, Table_owssvr__1[[#This Row],[Start time]]&lt;AD$1),
AND(Table_owssvr__1[[#This Row],[End Time]]&gt;AC$1, Table_owssvr__1[[#This Row],[End Time]]&lt;=AD$1 ),
AND(Table_owssvr__1[[#This Row],[Start time]]&lt;AC$1, Table_owssvr__1[[#This Row],[End Time]]&gt;AD$1)
)</f>
        <v>0</v>
      </c>
      <c r="AD1379" s="7">
        <f>1*OR(
AND(Table_owssvr__1[[#This Row],[Start time]]&gt;=AD$1, Table_owssvr__1[[#This Row],[Start time]]&lt;AE$1),
AND(Table_owssvr__1[[#This Row],[End Time]]&gt;AD$1, Table_owssvr__1[[#This Row],[End Time]]&lt;=AE$1 ),
AND(Table_owssvr__1[[#This Row],[Start time]]&lt;AD$1, Table_owssvr__1[[#This Row],[End Time]]&gt;AE$1)
)</f>
        <v>0</v>
      </c>
      <c r="AE1379" s="7">
        <f>1*OR(
AND(Table_owssvr__1[[#This Row],[Start time]]&gt;=AE$1, Table_owssvr__1[[#This Row],[Start time]]&lt;AF$1),
AND(Table_owssvr__1[[#This Row],[End Time]]&gt;AE$1, Table_owssvr__1[[#This Row],[End Time]]&lt;=AF$1 ),
AND(Table_owssvr__1[[#This Row],[Start time]]&lt;AE$1, Table_owssvr__1[[#This Row],[End Time]]&gt;AF$1)
)</f>
        <v>0</v>
      </c>
    </row>
    <row r="1380" spans="1:31" x14ac:dyDescent="0.25">
      <c r="A1380" s="2"/>
      <c r="B1380" s="3" t="s">
        <v>599</v>
      </c>
      <c r="C1380" s="3" t="s">
        <v>506</v>
      </c>
      <c r="D1380" s="3" t="s">
        <v>22</v>
      </c>
      <c r="E1380" s="1" t="s">
        <v>1399</v>
      </c>
      <c r="F1380" s="4">
        <v>42439.6875</v>
      </c>
      <c r="G1380" s="4">
        <v>42439.75</v>
      </c>
      <c r="H1380" s="4">
        <v>42440.69935185185</v>
      </c>
      <c r="I1380" s="3" t="s">
        <v>508</v>
      </c>
      <c r="J1380" s="2" t="s">
        <v>17</v>
      </c>
      <c r="K1380" s="2" t="s">
        <v>16</v>
      </c>
      <c r="L1380" t="b">
        <f>LEFT(Table_owssvr__1[[#This Row],[Person''s Name]],4)=LEFT(Table_owssvr__1[[#This Row],[Modified By]],4)</f>
        <v>1</v>
      </c>
      <c r="M1380" t="b">
        <f>Table_owssvr__1[[#This Row],[Modified]]&gt;Table_owssvr__1[[#This Row],[Start Date and Time]]</f>
        <v>1</v>
      </c>
      <c r="N1380">
        <f>(Table_owssvr__1[[#This Row],[End Date and Time]]-Table_owssvr__1[[#This Row],[Start Date and Time]])*24</f>
        <v>1.5</v>
      </c>
      <c r="O1380" s="5">
        <f>INT(Table_owssvr__1[[#This Row],[Start Date and Time]])</f>
        <v>42439</v>
      </c>
      <c r="P1380" s="6">
        <f>DATE(YEAR(Table_owssvr__1[[#This Row],[Date]]),MONTH(Table_owssvr__1[[#This Row],[Date]]),1)</f>
        <v>42430</v>
      </c>
      <c r="Q1380" s="9">
        <f>ROUND(24*(Table_owssvr__1[[#This Row],[Start Date and Time]]-INT(Table_owssvr__1[[#This Row],[Start Date and Time]])),2)</f>
        <v>16.5</v>
      </c>
      <c r="R1380" s="9">
        <f>ROUND(24*(Table_owssvr__1[[#This Row],[End Date and Time]]-INT(Table_owssvr__1[[#This Row],[End Date and Time]])),2)</f>
        <v>18</v>
      </c>
      <c r="S1380" s="7">
        <f>1*OR(
AND(Table_owssvr__1[[#This Row],[Start time]]&gt;=S$1, Table_owssvr__1[[#This Row],[Start time]]&lt;T$1),
AND(Table_owssvr__1[[#This Row],[End Time]]&gt;S$1, Table_owssvr__1[[#This Row],[End Time]]&lt;=T$1 ),
AND(Table_owssvr__1[[#This Row],[Start time]]&lt;S$1, Table_owssvr__1[[#This Row],[End Time]]&gt;T$1)
)</f>
        <v>0</v>
      </c>
      <c r="T1380" s="7">
        <f>1*OR(
AND(Table_owssvr__1[[#This Row],[Start time]]&gt;=T$1, Table_owssvr__1[[#This Row],[Start time]]&lt;U$1),
AND(Table_owssvr__1[[#This Row],[End Time]]&gt;T$1, Table_owssvr__1[[#This Row],[End Time]]&lt;=U$1 ),
AND(Table_owssvr__1[[#This Row],[Start time]]&lt;T$1, Table_owssvr__1[[#This Row],[End Time]]&gt;U$1)
)</f>
        <v>0</v>
      </c>
      <c r="U1380" s="7">
        <f>1*OR(
AND(Table_owssvr__1[[#This Row],[Start time]]&gt;=U$1, Table_owssvr__1[[#This Row],[Start time]]&lt;V$1),
AND(Table_owssvr__1[[#This Row],[End Time]]&gt;U$1, Table_owssvr__1[[#This Row],[End Time]]&lt;=V$1 ),
AND(Table_owssvr__1[[#This Row],[Start time]]&lt;U$1, Table_owssvr__1[[#This Row],[End Time]]&gt;V$1)
)</f>
        <v>0</v>
      </c>
      <c r="V1380" s="7">
        <f>1*OR(
AND(Table_owssvr__1[[#This Row],[Start time]]&gt;=V$1, Table_owssvr__1[[#This Row],[Start time]]&lt;W$1),
AND(Table_owssvr__1[[#This Row],[End Time]]&gt;V$1, Table_owssvr__1[[#This Row],[End Time]]&lt;=W$1 ),
AND(Table_owssvr__1[[#This Row],[Start time]]&lt;V$1, Table_owssvr__1[[#This Row],[End Time]]&gt;W$1)
)</f>
        <v>0</v>
      </c>
      <c r="W1380" s="7">
        <f>1*OR(
AND(Table_owssvr__1[[#This Row],[Start time]]&gt;=W$1, Table_owssvr__1[[#This Row],[Start time]]&lt;X$1),
AND(Table_owssvr__1[[#This Row],[End Time]]&gt;W$1, Table_owssvr__1[[#This Row],[End Time]]&lt;=X$1 ),
AND(Table_owssvr__1[[#This Row],[Start time]]&lt;W$1, Table_owssvr__1[[#This Row],[End Time]]&gt;X$1)
)</f>
        <v>0</v>
      </c>
      <c r="X1380" s="7">
        <f>1*OR(
AND(Table_owssvr__1[[#This Row],[Start time]]&gt;=X$1, Table_owssvr__1[[#This Row],[Start time]]&lt;Y$1),
AND(Table_owssvr__1[[#This Row],[End Time]]&gt;X$1, Table_owssvr__1[[#This Row],[End Time]]&lt;=Y$1 ),
AND(Table_owssvr__1[[#This Row],[Start time]]&lt;X$1, Table_owssvr__1[[#This Row],[End Time]]&gt;Y$1)
)</f>
        <v>0</v>
      </c>
      <c r="Y1380" s="7">
        <f>1*OR(
AND(Table_owssvr__1[[#This Row],[Start time]]&gt;=Y$1, Table_owssvr__1[[#This Row],[Start time]]&lt;Z$1),
AND(Table_owssvr__1[[#This Row],[End Time]]&gt;Y$1, Table_owssvr__1[[#This Row],[End Time]]&lt;=Z$1 ),
AND(Table_owssvr__1[[#This Row],[Start time]]&lt;Y$1, Table_owssvr__1[[#This Row],[End Time]]&gt;Z$1)
)</f>
        <v>0</v>
      </c>
      <c r="Z1380" s="7">
        <f>1*OR(
AND(Table_owssvr__1[[#This Row],[Start time]]&gt;=Z$1, Table_owssvr__1[[#This Row],[Start time]]&lt;AA$1),
AND(Table_owssvr__1[[#This Row],[End Time]]&gt;Z$1, Table_owssvr__1[[#This Row],[End Time]]&lt;=AA$1 ),
AND(Table_owssvr__1[[#This Row],[Start time]]&lt;Z$1, Table_owssvr__1[[#This Row],[End Time]]&gt;AA$1)
)</f>
        <v>0</v>
      </c>
      <c r="AA1380" s="7">
        <f>1*OR(
AND(Table_owssvr__1[[#This Row],[Start time]]&gt;=AA$1, Table_owssvr__1[[#This Row],[Start time]]&lt;AB$1),
AND(Table_owssvr__1[[#This Row],[End Time]]&gt;AA$1, Table_owssvr__1[[#This Row],[End Time]]&lt;=AB$1 ),
AND(Table_owssvr__1[[#This Row],[Start time]]&lt;AA$1, Table_owssvr__1[[#This Row],[End Time]]&gt;AB$1)
)</f>
        <v>1</v>
      </c>
      <c r="AB1380" s="7">
        <f>1*OR(
AND(Table_owssvr__1[[#This Row],[Start time]]&gt;=AB$1, Table_owssvr__1[[#This Row],[Start time]]&lt;AC$1),
AND(Table_owssvr__1[[#This Row],[End Time]]&gt;AB$1, Table_owssvr__1[[#This Row],[End Time]]&lt;=AC$1 ),
AND(Table_owssvr__1[[#This Row],[Start time]]&lt;AB$1, Table_owssvr__1[[#This Row],[End Time]]&gt;AC$1)
)</f>
        <v>1</v>
      </c>
      <c r="AC1380" s="7">
        <f>1*OR(
AND(Table_owssvr__1[[#This Row],[Start time]]&gt;=AC$1, Table_owssvr__1[[#This Row],[Start time]]&lt;AD$1),
AND(Table_owssvr__1[[#This Row],[End Time]]&gt;AC$1, Table_owssvr__1[[#This Row],[End Time]]&lt;=AD$1 ),
AND(Table_owssvr__1[[#This Row],[Start time]]&lt;AC$1, Table_owssvr__1[[#This Row],[End Time]]&gt;AD$1)
)</f>
        <v>0</v>
      </c>
      <c r="AD1380" s="7">
        <f>1*OR(
AND(Table_owssvr__1[[#This Row],[Start time]]&gt;=AD$1, Table_owssvr__1[[#This Row],[Start time]]&lt;AE$1),
AND(Table_owssvr__1[[#This Row],[End Time]]&gt;AD$1, Table_owssvr__1[[#This Row],[End Time]]&lt;=AE$1 ),
AND(Table_owssvr__1[[#This Row],[Start time]]&lt;AD$1, Table_owssvr__1[[#This Row],[End Time]]&gt;AE$1)
)</f>
        <v>0</v>
      </c>
      <c r="AE1380" s="7">
        <f>1*OR(
AND(Table_owssvr__1[[#This Row],[Start time]]&gt;=AE$1, Table_owssvr__1[[#This Row],[Start time]]&lt;AF$1),
AND(Table_owssvr__1[[#This Row],[End Time]]&gt;AE$1, Table_owssvr__1[[#This Row],[End Time]]&lt;=AF$1 ),
AND(Table_owssvr__1[[#This Row],[Start time]]&lt;AE$1, Table_owssvr__1[[#This Row],[End Time]]&gt;AF$1)
)</f>
        <v>0</v>
      </c>
    </row>
    <row r="1381" spans="1:31" x14ac:dyDescent="0.25">
      <c r="A1381" s="2"/>
      <c r="B1381" s="3" t="s">
        <v>599</v>
      </c>
      <c r="C1381" s="3" t="s">
        <v>506</v>
      </c>
      <c r="D1381" s="3" t="s">
        <v>22</v>
      </c>
      <c r="E1381" s="1" t="s">
        <v>1399</v>
      </c>
      <c r="F1381" s="4">
        <v>42438.708333333336</v>
      </c>
      <c r="G1381" s="4">
        <v>42438.75</v>
      </c>
      <c r="H1381" s="4">
        <v>42440.700729166667</v>
      </c>
      <c r="I1381" s="3" t="s">
        <v>508</v>
      </c>
      <c r="J1381" s="2" t="s">
        <v>17</v>
      </c>
      <c r="K1381" s="2" t="s">
        <v>16</v>
      </c>
      <c r="L1381" t="b">
        <f>LEFT(Table_owssvr__1[[#This Row],[Person''s Name]],4)=LEFT(Table_owssvr__1[[#This Row],[Modified By]],4)</f>
        <v>1</v>
      </c>
      <c r="M1381" t="b">
        <f>Table_owssvr__1[[#This Row],[Modified]]&gt;Table_owssvr__1[[#This Row],[Start Date and Time]]</f>
        <v>1</v>
      </c>
      <c r="N1381">
        <f>(Table_owssvr__1[[#This Row],[End Date and Time]]-Table_owssvr__1[[#This Row],[Start Date and Time]])*24</f>
        <v>0.99999999994179234</v>
      </c>
      <c r="O1381" s="5">
        <f>INT(Table_owssvr__1[[#This Row],[Start Date and Time]])</f>
        <v>42438</v>
      </c>
      <c r="P1381" s="6">
        <f>DATE(YEAR(Table_owssvr__1[[#This Row],[Date]]),MONTH(Table_owssvr__1[[#This Row],[Date]]),1)</f>
        <v>42430</v>
      </c>
      <c r="Q1381" s="9">
        <f>ROUND(24*(Table_owssvr__1[[#This Row],[Start Date and Time]]-INT(Table_owssvr__1[[#This Row],[Start Date and Time]])),2)</f>
        <v>17</v>
      </c>
      <c r="R1381" s="9">
        <f>ROUND(24*(Table_owssvr__1[[#This Row],[End Date and Time]]-INT(Table_owssvr__1[[#This Row],[End Date and Time]])),2)</f>
        <v>18</v>
      </c>
      <c r="S1381" s="7">
        <f>1*OR(
AND(Table_owssvr__1[[#This Row],[Start time]]&gt;=S$1, Table_owssvr__1[[#This Row],[Start time]]&lt;T$1),
AND(Table_owssvr__1[[#This Row],[End Time]]&gt;S$1, Table_owssvr__1[[#This Row],[End Time]]&lt;=T$1 ),
AND(Table_owssvr__1[[#This Row],[Start time]]&lt;S$1, Table_owssvr__1[[#This Row],[End Time]]&gt;T$1)
)</f>
        <v>0</v>
      </c>
      <c r="T1381" s="7">
        <f>1*OR(
AND(Table_owssvr__1[[#This Row],[Start time]]&gt;=T$1, Table_owssvr__1[[#This Row],[Start time]]&lt;U$1),
AND(Table_owssvr__1[[#This Row],[End Time]]&gt;T$1, Table_owssvr__1[[#This Row],[End Time]]&lt;=U$1 ),
AND(Table_owssvr__1[[#This Row],[Start time]]&lt;T$1, Table_owssvr__1[[#This Row],[End Time]]&gt;U$1)
)</f>
        <v>0</v>
      </c>
      <c r="U1381" s="7">
        <f>1*OR(
AND(Table_owssvr__1[[#This Row],[Start time]]&gt;=U$1, Table_owssvr__1[[#This Row],[Start time]]&lt;V$1),
AND(Table_owssvr__1[[#This Row],[End Time]]&gt;U$1, Table_owssvr__1[[#This Row],[End Time]]&lt;=V$1 ),
AND(Table_owssvr__1[[#This Row],[Start time]]&lt;U$1, Table_owssvr__1[[#This Row],[End Time]]&gt;V$1)
)</f>
        <v>0</v>
      </c>
      <c r="V1381" s="7">
        <f>1*OR(
AND(Table_owssvr__1[[#This Row],[Start time]]&gt;=V$1, Table_owssvr__1[[#This Row],[Start time]]&lt;W$1),
AND(Table_owssvr__1[[#This Row],[End Time]]&gt;V$1, Table_owssvr__1[[#This Row],[End Time]]&lt;=W$1 ),
AND(Table_owssvr__1[[#This Row],[Start time]]&lt;V$1, Table_owssvr__1[[#This Row],[End Time]]&gt;W$1)
)</f>
        <v>0</v>
      </c>
      <c r="W1381" s="7">
        <f>1*OR(
AND(Table_owssvr__1[[#This Row],[Start time]]&gt;=W$1, Table_owssvr__1[[#This Row],[Start time]]&lt;X$1),
AND(Table_owssvr__1[[#This Row],[End Time]]&gt;W$1, Table_owssvr__1[[#This Row],[End Time]]&lt;=X$1 ),
AND(Table_owssvr__1[[#This Row],[Start time]]&lt;W$1, Table_owssvr__1[[#This Row],[End Time]]&gt;X$1)
)</f>
        <v>0</v>
      </c>
      <c r="X1381" s="7">
        <f>1*OR(
AND(Table_owssvr__1[[#This Row],[Start time]]&gt;=X$1, Table_owssvr__1[[#This Row],[Start time]]&lt;Y$1),
AND(Table_owssvr__1[[#This Row],[End Time]]&gt;X$1, Table_owssvr__1[[#This Row],[End Time]]&lt;=Y$1 ),
AND(Table_owssvr__1[[#This Row],[Start time]]&lt;X$1, Table_owssvr__1[[#This Row],[End Time]]&gt;Y$1)
)</f>
        <v>0</v>
      </c>
      <c r="Y1381" s="7">
        <f>1*OR(
AND(Table_owssvr__1[[#This Row],[Start time]]&gt;=Y$1, Table_owssvr__1[[#This Row],[Start time]]&lt;Z$1),
AND(Table_owssvr__1[[#This Row],[End Time]]&gt;Y$1, Table_owssvr__1[[#This Row],[End Time]]&lt;=Z$1 ),
AND(Table_owssvr__1[[#This Row],[Start time]]&lt;Y$1, Table_owssvr__1[[#This Row],[End Time]]&gt;Z$1)
)</f>
        <v>0</v>
      </c>
      <c r="Z1381" s="7">
        <f>1*OR(
AND(Table_owssvr__1[[#This Row],[Start time]]&gt;=Z$1, Table_owssvr__1[[#This Row],[Start time]]&lt;AA$1),
AND(Table_owssvr__1[[#This Row],[End Time]]&gt;Z$1, Table_owssvr__1[[#This Row],[End Time]]&lt;=AA$1 ),
AND(Table_owssvr__1[[#This Row],[Start time]]&lt;Z$1, Table_owssvr__1[[#This Row],[End Time]]&gt;AA$1)
)</f>
        <v>0</v>
      </c>
      <c r="AA1381" s="7">
        <f>1*OR(
AND(Table_owssvr__1[[#This Row],[Start time]]&gt;=AA$1, Table_owssvr__1[[#This Row],[Start time]]&lt;AB$1),
AND(Table_owssvr__1[[#This Row],[End Time]]&gt;AA$1, Table_owssvr__1[[#This Row],[End Time]]&lt;=AB$1 ),
AND(Table_owssvr__1[[#This Row],[Start time]]&lt;AA$1, Table_owssvr__1[[#This Row],[End Time]]&gt;AB$1)
)</f>
        <v>0</v>
      </c>
      <c r="AB1381" s="7">
        <f>1*OR(
AND(Table_owssvr__1[[#This Row],[Start time]]&gt;=AB$1, Table_owssvr__1[[#This Row],[Start time]]&lt;AC$1),
AND(Table_owssvr__1[[#This Row],[End Time]]&gt;AB$1, Table_owssvr__1[[#This Row],[End Time]]&lt;=AC$1 ),
AND(Table_owssvr__1[[#This Row],[Start time]]&lt;AB$1, Table_owssvr__1[[#This Row],[End Time]]&gt;AC$1)
)</f>
        <v>1</v>
      </c>
      <c r="AC1381" s="7">
        <f>1*OR(
AND(Table_owssvr__1[[#This Row],[Start time]]&gt;=AC$1, Table_owssvr__1[[#This Row],[Start time]]&lt;AD$1),
AND(Table_owssvr__1[[#This Row],[End Time]]&gt;AC$1, Table_owssvr__1[[#This Row],[End Time]]&lt;=AD$1 ),
AND(Table_owssvr__1[[#This Row],[Start time]]&lt;AC$1, Table_owssvr__1[[#This Row],[End Time]]&gt;AD$1)
)</f>
        <v>0</v>
      </c>
      <c r="AD1381" s="7">
        <f>1*OR(
AND(Table_owssvr__1[[#This Row],[Start time]]&gt;=AD$1, Table_owssvr__1[[#This Row],[Start time]]&lt;AE$1),
AND(Table_owssvr__1[[#This Row],[End Time]]&gt;AD$1, Table_owssvr__1[[#This Row],[End Time]]&lt;=AE$1 ),
AND(Table_owssvr__1[[#This Row],[Start time]]&lt;AD$1, Table_owssvr__1[[#This Row],[End Time]]&gt;AE$1)
)</f>
        <v>0</v>
      </c>
      <c r="AE1381" s="7">
        <f>1*OR(
AND(Table_owssvr__1[[#This Row],[Start time]]&gt;=AE$1, Table_owssvr__1[[#This Row],[Start time]]&lt;AF$1),
AND(Table_owssvr__1[[#This Row],[End Time]]&gt;AE$1, Table_owssvr__1[[#This Row],[End Time]]&lt;=AF$1 ),
AND(Table_owssvr__1[[#This Row],[Start time]]&lt;AE$1, Table_owssvr__1[[#This Row],[End Time]]&gt;AF$1)
)</f>
        <v>0</v>
      </c>
    </row>
    <row r="1382" spans="1:31" x14ac:dyDescent="0.25">
      <c r="A1382" s="2"/>
      <c r="B1382" s="3" t="s">
        <v>687</v>
      </c>
      <c r="C1382" s="3" t="s">
        <v>36</v>
      </c>
      <c r="D1382" s="3" t="s">
        <v>19</v>
      </c>
      <c r="E1382" s="1" t="s">
        <v>969</v>
      </c>
      <c r="F1382" s="4">
        <v>42440.645833333336</v>
      </c>
      <c r="G1382" s="4">
        <v>42440.701388888891</v>
      </c>
      <c r="H1382" s="4">
        <v>42440.719884259262</v>
      </c>
      <c r="I1382" s="3" t="s">
        <v>36</v>
      </c>
      <c r="J1382" s="2" t="s">
        <v>17</v>
      </c>
      <c r="K1382" s="2" t="s">
        <v>16</v>
      </c>
      <c r="L1382" t="b">
        <f>LEFT(Table_owssvr__1[[#This Row],[Person''s Name]],4)=LEFT(Table_owssvr__1[[#This Row],[Modified By]],4)</f>
        <v>1</v>
      </c>
      <c r="M1382" t="b">
        <f>Table_owssvr__1[[#This Row],[Modified]]&gt;Table_owssvr__1[[#This Row],[Start Date and Time]]</f>
        <v>1</v>
      </c>
      <c r="N1382">
        <f>(Table_owssvr__1[[#This Row],[End Date and Time]]-Table_owssvr__1[[#This Row],[Start Date and Time]])*24</f>
        <v>1.3333333333139308</v>
      </c>
      <c r="O1382" s="5">
        <f>INT(Table_owssvr__1[[#This Row],[Start Date and Time]])</f>
        <v>42440</v>
      </c>
      <c r="P1382" s="6">
        <f>DATE(YEAR(Table_owssvr__1[[#This Row],[Date]]),MONTH(Table_owssvr__1[[#This Row],[Date]]),1)</f>
        <v>42430</v>
      </c>
      <c r="Q1382" s="9">
        <f>ROUND(24*(Table_owssvr__1[[#This Row],[Start Date and Time]]-INT(Table_owssvr__1[[#This Row],[Start Date and Time]])),2)</f>
        <v>15.5</v>
      </c>
      <c r="R1382" s="9">
        <f>ROUND(24*(Table_owssvr__1[[#This Row],[End Date and Time]]-INT(Table_owssvr__1[[#This Row],[End Date and Time]])),2)</f>
        <v>16.829999999999998</v>
      </c>
      <c r="S1382" s="7">
        <f>1*OR(
AND(Table_owssvr__1[[#This Row],[Start time]]&gt;=S$1, Table_owssvr__1[[#This Row],[Start time]]&lt;T$1),
AND(Table_owssvr__1[[#This Row],[End Time]]&gt;S$1, Table_owssvr__1[[#This Row],[End Time]]&lt;=T$1 ),
AND(Table_owssvr__1[[#This Row],[Start time]]&lt;S$1, Table_owssvr__1[[#This Row],[End Time]]&gt;T$1)
)</f>
        <v>0</v>
      </c>
      <c r="T1382" s="7">
        <f>1*OR(
AND(Table_owssvr__1[[#This Row],[Start time]]&gt;=T$1, Table_owssvr__1[[#This Row],[Start time]]&lt;U$1),
AND(Table_owssvr__1[[#This Row],[End Time]]&gt;T$1, Table_owssvr__1[[#This Row],[End Time]]&lt;=U$1 ),
AND(Table_owssvr__1[[#This Row],[Start time]]&lt;T$1, Table_owssvr__1[[#This Row],[End Time]]&gt;U$1)
)</f>
        <v>0</v>
      </c>
      <c r="U1382" s="7">
        <f>1*OR(
AND(Table_owssvr__1[[#This Row],[Start time]]&gt;=U$1, Table_owssvr__1[[#This Row],[Start time]]&lt;V$1),
AND(Table_owssvr__1[[#This Row],[End Time]]&gt;U$1, Table_owssvr__1[[#This Row],[End Time]]&lt;=V$1 ),
AND(Table_owssvr__1[[#This Row],[Start time]]&lt;U$1, Table_owssvr__1[[#This Row],[End Time]]&gt;V$1)
)</f>
        <v>0</v>
      </c>
      <c r="V1382" s="7">
        <f>1*OR(
AND(Table_owssvr__1[[#This Row],[Start time]]&gt;=V$1, Table_owssvr__1[[#This Row],[Start time]]&lt;W$1),
AND(Table_owssvr__1[[#This Row],[End Time]]&gt;V$1, Table_owssvr__1[[#This Row],[End Time]]&lt;=W$1 ),
AND(Table_owssvr__1[[#This Row],[Start time]]&lt;V$1, Table_owssvr__1[[#This Row],[End Time]]&gt;W$1)
)</f>
        <v>0</v>
      </c>
      <c r="W1382" s="7">
        <f>1*OR(
AND(Table_owssvr__1[[#This Row],[Start time]]&gt;=W$1, Table_owssvr__1[[#This Row],[Start time]]&lt;X$1),
AND(Table_owssvr__1[[#This Row],[End Time]]&gt;W$1, Table_owssvr__1[[#This Row],[End Time]]&lt;=X$1 ),
AND(Table_owssvr__1[[#This Row],[Start time]]&lt;W$1, Table_owssvr__1[[#This Row],[End Time]]&gt;X$1)
)</f>
        <v>0</v>
      </c>
      <c r="X1382" s="7">
        <f>1*OR(
AND(Table_owssvr__1[[#This Row],[Start time]]&gt;=X$1, Table_owssvr__1[[#This Row],[Start time]]&lt;Y$1),
AND(Table_owssvr__1[[#This Row],[End Time]]&gt;X$1, Table_owssvr__1[[#This Row],[End Time]]&lt;=Y$1 ),
AND(Table_owssvr__1[[#This Row],[Start time]]&lt;X$1, Table_owssvr__1[[#This Row],[End Time]]&gt;Y$1)
)</f>
        <v>0</v>
      </c>
      <c r="Y1382" s="7">
        <f>1*OR(
AND(Table_owssvr__1[[#This Row],[Start time]]&gt;=Y$1, Table_owssvr__1[[#This Row],[Start time]]&lt;Z$1),
AND(Table_owssvr__1[[#This Row],[End Time]]&gt;Y$1, Table_owssvr__1[[#This Row],[End Time]]&lt;=Z$1 ),
AND(Table_owssvr__1[[#This Row],[Start time]]&lt;Y$1, Table_owssvr__1[[#This Row],[End Time]]&gt;Z$1)
)</f>
        <v>0</v>
      </c>
      <c r="Z1382" s="7">
        <f>1*OR(
AND(Table_owssvr__1[[#This Row],[Start time]]&gt;=Z$1, Table_owssvr__1[[#This Row],[Start time]]&lt;AA$1),
AND(Table_owssvr__1[[#This Row],[End Time]]&gt;Z$1, Table_owssvr__1[[#This Row],[End Time]]&lt;=AA$1 ),
AND(Table_owssvr__1[[#This Row],[Start time]]&lt;Z$1, Table_owssvr__1[[#This Row],[End Time]]&gt;AA$1)
)</f>
        <v>1</v>
      </c>
      <c r="AA1382" s="7">
        <f>1*OR(
AND(Table_owssvr__1[[#This Row],[Start time]]&gt;=AA$1, Table_owssvr__1[[#This Row],[Start time]]&lt;AB$1),
AND(Table_owssvr__1[[#This Row],[End Time]]&gt;AA$1, Table_owssvr__1[[#This Row],[End Time]]&lt;=AB$1 ),
AND(Table_owssvr__1[[#This Row],[Start time]]&lt;AA$1, Table_owssvr__1[[#This Row],[End Time]]&gt;AB$1)
)</f>
        <v>1</v>
      </c>
      <c r="AB1382" s="7">
        <f>1*OR(
AND(Table_owssvr__1[[#This Row],[Start time]]&gt;=AB$1, Table_owssvr__1[[#This Row],[Start time]]&lt;AC$1),
AND(Table_owssvr__1[[#This Row],[End Time]]&gt;AB$1, Table_owssvr__1[[#This Row],[End Time]]&lt;=AC$1 ),
AND(Table_owssvr__1[[#This Row],[Start time]]&lt;AB$1, Table_owssvr__1[[#This Row],[End Time]]&gt;AC$1)
)</f>
        <v>0</v>
      </c>
      <c r="AC1382" s="7">
        <f>1*OR(
AND(Table_owssvr__1[[#This Row],[Start time]]&gt;=AC$1, Table_owssvr__1[[#This Row],[Start time]]&lt;AD$1),
AND(Table_owssvr__1[[#This Row],[End Time]]&gt;AC$1, Table_owssvr__1[[#This Row],[End Time]]&lt;=AD$1 ),
AND(Table_owssvr__1[[#This Row],[Start time]]&lt;AC$1, Table_owssvr__1[[#This Row],[End Time]]&gt;AD$1)
)</f>
        <v>0</v>
      </c>
      <c r="AD1382" s="7">
        <f>1*OR(
AND(Table_owssvr__1[[#This Row],[Start time]]&gt;=AD$1, Table_owssvr__1[[#This Row],[Start time]]&lt;AE$1),
AND(Table_owssvr__1[[#This Row],[End Time]]&gt;AD$1, Table_owssvr__1[[#This Row],[End Time]]&lt;=AE$1 ),
AND(Table_owssvr__1[[#This Row],[Start time]]&lt;AD$1, Table_owssvr__1[[#This Row],[End Time]]&gt;AE$1)
)</f>
        <v>0</v>
      </c>
      <c r="AE1382" s="7">
        <f>1*OR(
AND(Table_owssvr__1[[#This Row],[Start time]]&gt;=AE$1, Table_owssvr__1[[#This Row],[Start time]]&lt;AF$1),
AND(Table_owssvr__1[[#This Row],[End Time]]&gt;AE$1, Table_owssvr__1[[#This Row],[End Time]]&lt;=AF$1 ),
AND(Table_owssvr__1[[#This Row],[Start time]]&lt;AE$1, Table_owssvr__1[[#This Row],[End Time]]&gt;AF$1)
)</f>
        <v>0</v>
      </c>
    </row>
    <row r="1383" spans="1:31" x14ac:dyDescent="0.25">
      <c r="A1383" s="2"/>
      <c r="B1383" s="3" t="s">
        <v>687</v>
      </c>
      <c r="C1383" s="3" t="s">
        <v>36</v>
      </c>
      <c r="D1383" s="3" t="s">
        <v>19</v>
      </c>
      <c r="E1383" s="1" t="s">
        <v>970</v>
      </c>
      <c r="F1383" s="4">
        <v>42440.701388888891</v>
      </c>
      <c r="G1383" s="4">
        <v>42440.71875</v>
      </c>
      <c r="H1383" s="4">
        <v>42441.720057870371</v>
      </c>
      <c r="I1383" s="3" t="s">
        <v>36</v>
      </c>
      <c r="J1383" s="2" t="s">
        <v>17</v>
      </c>
      <c r="K1383" s="2" t="s">
        <v>16</v>
      </c>
      <c r="L1383" t="b">
        <f>LEFT(Table_owssvr__1[[#This Row],[Person''s Name]],4)=LEFT(Table_owssvr__1[[#This Row],[Modified By]],4)</f>
        <v>1</v>
      </c>
      <c r="M1383" t="b">
        <f>Table_owssvr__1[[#This Row],[Modified]]&gt;Table_owssvr__1[[#This Row],[Start Date and Time]]</f>
        <v>1</v>
      </c>
      <c r="N1383">
        <f>(Table_owssvr__1[[#This Row],[End Date and Time]]-Table_owssvr__1[[#This Row],[Start Date and Time]])*24</f>
        <v>0.41666666662786156</v>
      </c>
      <c r="O1383" s="5">
        <f>INT(Table_owssvr__1[[#This Row],[Start Date and Time]])</f>
        <v>42440</v>
      </c>
      <c r="P1383" s="6">
        <f>DATE(YEAR(Table_owssvr__1[[#This Row],[Date]]),MONTH(Table_owssvr__1[[#This Row],[Date]]),1)</f>
        <v>42430</v>
      </c>
      <c r="Q1383" s="9">
        <f>ROUND(24*(Table_owssvr__1[[#This Row],[Start Date and Time]]-INT(Table_owssvr__1[[#This Row],[Start Date and Time]])),2)</f>
        <v>16.829999999999998</v>
      </c>
      <c r="R1383" s="9">
        <f>ROUND(24*(Table_owssvr__1[[#This Row],[End Date and Time]]-INT(Table_owssvr__1[[#This Row],[End Date and Time]])),2)</f>
        <v>17.25</v>
      </c>
      <c r="S1383" s="7">
        <f>1*OR(
AND(Table_owssvr__1[[#This Row],[Start time]]&gt;=S$1, Table_owssvr__1[[#This Row],[Start time]]&lt;T$1),
AND(Table_owssvr__1[[#This Row],[End Time]]&gt;S$1, Table_owssvr__1[[#This Row],[End Time]]&lt;=T$1 ),
AND(Table_owssvr__1[[#This Row],[Start time]]&lt;S$1, Table_owssvr__1[[#This Row],[End Time]]&gt;T$1)
)</f>
        <v>0</v>
      </c>
      <c r="T1383" s="7">
        <f>1*OR(
AND(Table_owssvr__1[[#This Row],[Start time]]&gt;=T$1, Table_owssvr__1[[#This Row],[Start time]]&lt;U$1),
AND(Table_owssvr__1[[#This Row],[End Time]]&gt;T$1, Table_owssvr__1[[#This Row],[End Time]]&lt;=U$1 ),
AND(Table_owssvr__1[[#This Row],[Start time]]&lt;T$1, Table_owssvr__1[[#This Row],[End Time]]&gt;U$1)
)</f>
        <v>0</v>
      </c>
      <c r="U1383" s="7">
        <f>1*OR(
AND(Table_owssvr__1[[#This Row],[Start time]]&gt;=U$1, Table_owssvr__1[[#This Row],[Start time]]&lt;V$1),
AND(Table_owssvr__1[[#This Row],[End Time]]&gt;U$1, Table_owssvr__1[[#This Row],[End Time]]&lt;=V$1 ),
AND(Table_owssvr__1[[#This Row],[Start time]]&lt;U$1, Table_owssvr__1[[#This Row],[End Time]]&gt;V$1)
)</f>
        <v>0</v>
      </c>
      <c r="V1383" s="7">
        <f>1*OR(
AND(Table_owssvr__1[[#This Row],[Start time]]&gt;=V$1, Table_owssvr__1[[#This Row],[Start time]]&lt;W$1),
AND(Table_owssvr__1[[#This Row],[End Time]]&gt;V$1, Table_owssvr__1[[#This Row],[End Time]]&lt;=W$1 ),
AND(Table_owssvr__1[[#This Row],[Start time]]&lt;V$1, Table_owssvr__1[[#This Row],[End Time]]&gt;W$1)
)</f>
        <v>0</v>
      </c>
      <c r="W1383" s="7">
        <f>1*OR(
AND(Table_owssvr__1[[#This Row],[Start time]]&gt;=W$1, Table_owssvr__1[[#This Row],[Start time]]&lt;X$1),
AND(Table_owssvr__1[[#This Row],[End Time]]&gt;W$1, Table_owssvr__1[[#This Row],[End Time]]&lt;=X$1 ),
AND(Table_owssvr__1[[#This Row],[Start time]]&lt;W$1, Table_owssvr__1[[#This Row],[End Time]]&gt;X$1)
)</f>
        <v>0</v>
      </c>
      <c r="X1383" s="7">
        <f>1*OR(
AND(Table_owssvr__1[[#This Row],[Start time]]&gt;=X$1, Table_owssvr__1[[#This Row],[Start time]]&lt;Y$1),
AND(Table_owssvr__1[[#This Row],[End Time]]&gt;X$1, Table_owssvr__1[[#This Row],[End Time]]&lt;=Y$1 ),
AND(Table_owssvr__1[[#This Row],[Start time]]&lt;X$1, Table_owssvr__1[[#This Row],[End Time]]&gt;Y$1)
)</f>
        <v>0</v>
      </c>
      <c r="Y1383" s="7">
        <f>1*OR(
AND(Table_owssvr__1[[#This Row],[Start time]]&gt;=Y$1, Table_owssvr__1[[#This Row],[Start time]]&lt;Z$1),
AND(Table_owssvr__1[[#This Row],[End Time]]&gt;Y$1, Table_owssvr__1[[#This Row],[End Time]]&lt;=Z$1 ),
AND(Table_owssvr__1[[#This Row],[Start time]]&lt;Y$1, Table_owssvr__1[[#This Row],[End Time]]&gt;Z$1)
)</f>
        <v>0</v>
      </c>
      <c r="Z1383" s="7">
        <f>1*OR(
AND(Table_owssvr__1[[#This Row],[Start time]]&gt;=Z$1, Table_owssvr__1[[#This Row],[Start time]]&lt;AA$1),
AND(Table_owssvr__1[[#This Row],[End Time]]&gt;Z$1, Table_owssvr__1[[#This Row],[End Time]]&lt;=AA$1 ),
AND(Table_owssvr__1[[#This Row],[Start time]]&lt;Z$1, Table_owssvr__1[[#This Row],[End Time]]&gt;AA$1)
)</f>
        <v>0</v>
      </c>
      <c r="AA1383" s="7">
        <f>1*OR(
AND(Table_owssvr__1[[#This Row],[Start time]]&gt;=AA$1, Table_owssvr__1[[#This Row],[Start time]]&lt;AB$1),
AND(Table_owssvr__1[[#This Row],[End Time]]&gt;AA$1, Table_owssvr__1[[#This Row],[End Time]]&lt;=AB$1 ),
AND(Table_owssvr__1[[#This Row],[Start time]]&lt;AA$1, Table_owssvr__1[[#This Row],[End Time]]&gt;AB$1)
)</f>
        <v>1</v>
      </c>
      <c r="AB1383" s="7">
        <f>1*OR(
AND(Table_owssvr__1[[#This Row],[Start time]]&gt;=AB$1, Table_owssvr__1[[#This Row],[Start time]]&lt;AC$1),
AND(Table_owssvr__1[[#This Row],[End Time]]&gt;AB$1, Table_owssvr__1[[#This Row],[End Time]]&lt;=AC$1 ),
AND(Table_owssvr__1[[#This Row],[Start time]]&lt;AB$1, Table_owssvr__1[[#This Row],[End Time]]&gt;AC$1)
)</f>
        <v>1</v>
      </c>
      <c r="AC1383" s="7">
        <f>1*OR(
AND(Table_owssvr__1[[#This Row],[Start time]]&gt;=AC$1, Table_owssvr__1[[#This Row],[Start time]]&lt;AD$1),
AND(Table_owssvr__1[[#This Row],[End Time]]&gt;AC$1, Table_owssvr__1[[#This Row],[End Time]]&lt;=AD$1 ),
AND(Table_owssvr__1[[#This Row],[Start time]]&lt;AC$1, Table_owssvr__1[[#This Row],[End Time]]&gt;AD$1)
)</f>
        <v>0</v>
      </c>
      <c r="AD1383" s="7">
        <f>1*OR(
AND(Table_owssvr__1[[#This Row],[Start time]]&gt;=AD$1, Table_owssvr__1[[#This Row],[Start time]]&lt;AE$1),
AND(Table_owssvr__1[[#This Row],[End Time]]&gt;AD$1, Table_owssvr__1[[#This Row],[End Time]]&lt;=AE$1 ),
AND(Table_owssvr__1[[#This Row],[Start time]]&lt;AD$1, Table_owssvr__1[[#This Row],[End Time]]&gt;AE$1)
)</f>
        <v>0</v>
      </c>
      <c r="AE1383" s="7">
        <f>1*OR(
AND(Table_owssvr__1[[#This Row],[Start time]]&gt;=AE$1, Table_owssvr__1[[#This Row],[Start time]]&lt;AF$1),
AND(Table_owssvr__1[[#This Row],[End Time]]&gt;AE$1, Table_owssvr__1[[#This Row],[End Time]]&lt;=AF$1 ),
AND(Table_owssvr__1[[#This Row],[Start time]]&lt;AE$1, Table_owssvr__1[[#This Row],[End Time]]&gt;AF$1)
)</f>
        <v>0</v>
      </c>
    </row>
    <row r="1384" spans="1:31" x14ac:dyDescent="0.25">
      <c r="A1384" s="2"/>
      <c r="B1384" s="3" t="s">
        <v>687</v>
      </c>
      <c r="C1384" s="3" t="s">
        <v>86</v>
      </c>
      <c r="D1384" s="3" t="s">
        <v>19</v>
      </c>
      <c r="E1384" s="1" t="s">
        <v>971</v>
      </c>
      <c r="F1384" s="4">
        <v>42440.645833333336</v>
      </c>
      <c r="G1384" s="4">
        <v>42440.701388888891</v>
      </c>
      <c r="H1384" s="4">
        <v>42440.726550925923</v>
      </c>
      <c r="I1384" s="3" t="s">
        <v>86</v>
      </c>
      <c r="J1384" s="2" t="s">
        <v>17</v>
      </c>
      <c r="K1384" s="2" t="s">
        <v>16</v>
      </c>
      <c r="L1384" t="b">
        <f>LEFT(Table_owssvr__1[[#This Row],[Person''s Name]],4)=LEFT(Table_owssvr__1[[#This Row],[Modified By]],4)</f>
        <v>1</v>
      </c>
      <c r="M1384" t="b">
        <f>Table_owssvr__1[[#This Row],[Modified]]&gt;Table_owssvr__1[[#This Row],[Start Date and Time]]</f>
        <v>1</v>
      </c>
      <c r="N1384">
        <f>(Table_owssvr__1[[#This Row],[End Date and Time]]-Table_owssvr__1[[#This Row],[Start Date and Time]])*24</f>
        <v>1.3333333333139308</v>
      </c>
      <c r="O1384" s="5">
        <f>INT(Table_owssvr__1[[#This Row],[Start Date and Time]])</f>
        <v>42440</v>
      </c>
      <c r="P1384" s="6">
        <f>DATE(YEAR(Table_owssvr__1[[#This Row],[Date]]),MONTH(Table_owssvr__1[[#This Row],[Date]]),1)</f>
        <v>42430</v>
      </c>
      <c r="Q1384" s="9">
        <f>ROUND(24*(Table_owssvr__1[[#This Row],[Start Date and Time]]-INT(Table_owssvr__1[[#This Row],[Start Date and Time]])),2)</f>
        <v>15.5</v>
      </c>
      <c r="R1384" s="9">
        <f>ROUND(24*(Table_owssvr__1[[#This Row],[End Date and Time]]-INT(Table_owssvr__1[[#This Row],[End Date and Time]])),2)</f>
        <v>16.829999999999998</v>
      </c>
      <c r="S1384" s="7">
        <f>1*OR(
AND(Table_owssvr__1[[#This Row],[Start time]]&gt;=S$1, Table_owssvr__1[[#This Row],[Start time]]&lt;T$1),
AND(Table_owssvr__1[[#This Row],[End Time]]&gt;S$1, Table_owssvr__1[[#This Row],[End Time]]&lt;=T$1 ),
AND(Table_owssvr__1[[#This Row],[Start time]]&lt;S$1, Table_owssvr__1[[#This Row],[End Time]]&gt;T$1)
)</f>
        <v>0</v>
      </c>
      <c r="T1384" s="7">
        <f>1*OR(
AND(Table_owssvr__1[[#This Row],[Start time]]&gt;=T$1, Table_owssvr__1[[#This Row],[Start time]]&lt;U$1),
AND(Table_owssvr__1[[#This Row],[End Time]]&gt;T$1, Table_owssvr__1[[#This Row],[End Time]]&lt;=U$1 ),
AND(Table_owssvr__1[[#This Row],[Start time]]&lt;T$1, Table_owssvr__1[[#This Row],[End Time]]&gt;U$1)
)</f>
        <v>0</v>
      </c>
      <c r="U1384" s="7">
        <f>1*OR(
AND(Table_owssvr__1[[#This Row],[Start time]]&gt;=U$1, Table_owssvr__1[[#This Row],[Start time]]&lt;V$1),
AND(Table_owssvr__1[[#This Row],[End Time]]&gt;U$1, Table_owssvr__1[[#This Row],[End Time]]&lt;=V$1 ),
AND(Table_owssvr__1[[#This Row],[Start time]]&lt;U$1, Table_owssvr__1[[#This Row],[End Time]]&gt;V$1)
)</f>
        <v>0</v>
      </c>
      <c r="V1384" s="7">
        <f>1*OR(
AND(Table_owssvr__1[[#This Row],[Start time]]&gt;=V$1, Table_owssvr__1[[#This Row],[Start time]]&lt;W$1),
AND(Table_owssvr__1[[#This Row],[End Time]]&gt;V$1, Table_owssvr__1[[#This Row],[End Time]]&lt;=W$1 ),
AND(Table_owssvr__1[[#This Row],[Start time]]&lt;V$1, Table_owssvr__1[[#This Row],[End Time]]&gt;W$1)
)</f>
        <v>0</v>
      </c>
      <c r="W1384" s="7">
        <f>1*OR(
AND(Table_owssvr__1[[#This Row],[Start time]]&gt;=W$1, Table_owssvr__1[[#This Row],[Start time]]&lt;X$1),
AND(Table_owssvr__1[[#This Row],[End Time]]&gt;W$1, Table_owssvr__1[[#This Row],[End Time]]&lt;=X$1 ),
AND(Table_owssvr__1[[#This Row],[Start time]]&lt;W$1, Table_owssvr__1[[#This Row],[End Time]]&gt;X$1)
)</f>
        <v>0</v>
      </c>
      <c r="X1384" s="7">
        <f>1*OR(
AND(Table_owssvr__1[[#This Row],[Start time]]&gt;=X$1, Table_owssvr__1[[#This Row],[Start time]]&lt;Y$1),
AND(Table_owssvr__1[[#This Row],[End Time]]&gt;X$1, Table_owssvr__1[[#This Row],[End Time]]&lt;=Y$1 ),
AND(Table_owssvr__1[[#This Row],[Start time]]&lt;X$1, Table_owssvr__1[[#This Row],[End Time]]&gt;Y$1)
)</f>
        <v>0</v>
      </c>
      <c r="Y1384" s="7">
        <f>1*OR(
AND(Table_owssvr__1[[#This Row],[Start time]]&gt;=Y$1, Table_owssvr__1[[#This Row],[Start time]]&lt;Z$1),
AND(Table_owssvr__1[[#This Row],[End Time]]&gt;Y$1, Table_owssvr__1[[#This Row],[End Time]]&lt;=Z$1 ),
AND(Table_owssvr__1[[#This Row],[Start time]]&lt;Y$1, Table_owssvr__1[[#This Row],[End Time]]&gt;Z$1)
)</f>
        <v>0</v>
      </c>
      <c r="Z1384" s="7">
        <f>1*OR(
AND(Table_owssvr__1[[#This Row],[Start time]]&gt;=Z$1, Table_owssvr__1[[#This Row],[Start time]]&lt;AA$1),
AND(Table_owssvr__1[[#This Row],[End Time]]&gt;Z$1, Table_owssvr__1[[#This Row],[End Time]]&lt;=AA$1 ),
AND(Table_owssvr__1[[#This Row],[Start time]]&lt;Z$1, Table_owssvr__1[[#This Row],[End Time]]&gt;AA$1)
)</f>
        <v>1</v>
      </c>
      <c r="AA1384" s="7">
        <f>1*OR(
AND(Table_owssvr__1[[#This Row],[Start time]]&gt;=AA$1, Table_owssvr__1[[#This Row],[Start time]]&lt;AB$1),
AND(Table_owssvr__1[[#This Row],[End Time]]&gt;AA$1, Table_owssvr__1[[#This Row],[End Time]]&lt;=AB$1 ),
AND(Table_owssvr__1[[#This Row],[Start time]]&lt;AA$1, Table_owssvr__1[[#This Row],[End Time]]&gt;AB$1)
)</f>
        <v>1</v>
      </c>
      <c r="AB1384" s="7">
        <f>1*OR(
AND(Table_owssvr__1[[#This Row],[Start time]]&gt;=AB$1, Table_owssvr__1[[#This Row],[Start time]]&lt;AC$1),
AND(Table_owssvr__1[[#This Row],[End Time]]&gt;AB$1, Table_owssvr__1[[#This Row],[End Time]]&lt;=AC$1 ),
AND(Table_owssvr__1[[#This Row],[Start time]]&lt;AB$1, Table_owssvr__1[[#This Row],[End Time]]&gt;AC$1)
)</f>
        <v>0</v>
      </c>
      <c r="AC1384" s="7">
        <f>1*OR(
AND(Table_owssvr__1[[#This Row],[Start time]]&gt;=AC$1, Table_owssvr__1[[#This Row],[Start time]]&lt;AD$1),
AND(Table_owssvr__1[[#This Row],[End Time]]&gt;AC$1, Table_owssvr__1[[#This Row],[End Time]]&lt;=AD$1 ),
AND(Table_owssvr__1[[#This Row],[Start time]]&lt;AC$1, Table_owssvr__1[[#This Row],[End Time]]&gt;AD$1)
)</f>
        <v>0</v>
      </c>
      <c r="AD1384" s="7">
        <f>1*OR(
AND(Table_owssvr__1[[#This Row],[Start time]]&gt;=AD$1, Table_owssvr__1[[#This Row],[Start time]]&lt;AE$1),
AND(Table_owssvr__1[[#This Row],[End Time]]&gt;AD$1, Table_owssvr__1[[#This Row],[End Time]]&lt;=AE$1 ),
AND(Table_owssvr__1[[#This Row],[Start time]]&lt;AD$1, Table_owssvr__1[[#This Row],[End Time]]&gt;AE$1)
)</f>
        <v>0</v>
      </c>
      <c r="AE1384" s="7">
        <f>1*OR(
AND(Table_owssvr__1[[#This Row],[Start time]]&gt;=AE$1, Table_owssvr__1[[#This Row],[Start time]]&lt;AF$1),
AND(Table_owssvr__1[[#This Row],[End Time]]&gt;AE$1, Table_owssvr__1[[#This Row],[End Time]]&lt;=AF$1 ),
AND(Table_owssvr__1[[#This Row],[Start time]]&lt;AE$1, Table_owssvr__1[[#This Row],[End Time]]&gt;AF$1)
)</f>
        <v>0</v>
      </c>
    </row>
    <row r="1385" spans="1:31" x14ac:dyDescent="0.25">
      <c r="A1385" s="2"/>
      <c r="B1385" s="3" t="s">
        <v>656</v>
      </c>
      <c r="C1385" s="3" t="s">
        <v>15</v>
      </c>
      <c r="D1385" s="3" t="s">
        <v>22</v>
      </c>
      <c r="E1385" s="1" t="s">
        <v>972</v>
      </c>
      <c r="F1385" s="4">
        <v>42440.6875</v>
      </c>
      <c r="G1385" s="4">
        <v>42440.708333333336</v>
      </c>
      <c r="H1385" s="4">
        <v>42440.726585648146</v>
      </c>
      <c r="I1385" s="3" t="s">
        <v>15</v>
      </c>
      <c r="J1385" s="2" t="s">
        <v>17</v>
      </c>
      <c r="K1385" s="2" t="s">
        <v>16</v>
      </c>
      <c r="L1385" t="b">
        <f>LEFT(Table_owssvr__1[[#This Row],[Person''s Name]],4)=LEFT(Table_owssvr__1[[#This Row],[Modified By]],4)</f>
        <v>1</v>
      </c>
      <c r="M1385" t="b">
        <f>Table_owssvr__1[[#This Row],[Modified]]&gt;Table_owssvr__1[[#This Row],[Start Date and Time]]</f>
        <v>1</v>
      </c>
      <c r="N1385">
        <f>(Table_owssvr__1[[#This Row],[End Date and Time]]-Table_owssvr__1[[#This Row],[Start Date and Time]])*24</f>
        <v>0.50000000005820766</v>
      </c>
      <c r="O1385" s="5">
        <f>INT(Table_owssvr__1[[#This Row],[Start Date and Time]])</f>
        <v>42440</v>
      </c>
      <c r="P1385" s="6">
        <f>DATE(YEAR(Table_owssvr__1[[#This Row],[Date]]),MONTH(Table_owssvr__1[[#This Row],[Date]]),1)</f>
        <v>42430</v>
      </c>
      <c r="Q1385" s="9">
        <f>ROUND(24*(Table_owssvr__1[[#This Row],[Start Date and Time]]-INT(Table_owssvr__1[[#This Row],[Start Date and Time]])),2)</f>
        <v>16.5</v>
      </c>
      <c r="R1385" s="9">
        <f>ROUND(24*(Table_owssvr__1[[#This Row],[End Date and Time]]-INT(Table_owssvr__1[[#This Row],[End Date and Time]])),2)</f>
        <v>17</v>
      </c>
      <c r="S1385" s="7">
        <f>1*OR(
AND(Table_owssvr__1[[#This Row],[Start time]]&gt;=S$1, Table_owssvr__1[[#This Row],[Start time]]&lt;T$1),
AND(Table_owssvr__1[[#This Row],[End Time]]&gt;S$1, Table_owssvr__1[[#This Row],[End Time]]&lt;=T$1 ),
AND(Table_owssvr__1[[#This Row],[Start time]]&lt;S$1, Table_owssvr__1[[#This Row],[End Time]]&gt;T$1)
)</f>
        <v>0</v>
      </c>
      <c r="T1385" s="7">
        <f>1*OR(
AND(Table_owssvr__1[[#This Row],[Start time]]&gt;=T$1, Table_owssvr__1[[#This Row],[Start time]]&lt;U$1),
AND(Table_owssvr__1[[#This Row],[End Time]]&gt;T$1, Table_owssvr__1[[#This Row],[End Time]]&lt;=U$1 ),
AND(Table_owssvr__1[[#This Row],[Start time]]&lt;T$1, Table_owssvr__1[[#This Row],[End Time]]&gt;U$1)
)</f>
        <v>0</v>
      </c>
      <c r="U1385" s="7">
        <f>1*OR(
AND(Table_owssvr__1[[#This Row],[Start time]]&gt;=U$1, Table_owssvr__1[[#This Row],[Start time]]&lt;V$1),
AND(Table_owssvr__1[[#This Row],[End Time]]&gt;U$1, Table_owssvr__1[[#This Row],[End Time]]&lt;=V$1 ),
AND(Table_owssvr__1[[#This Row],[Start time]]&lt;U$1, Table_owssvr__1[[#This Row],[End Time]]&gt;V$1)
)</f>
        <v>0</v>
      </c>
      <c r="V1385" s="7">
        <f>1*OR(
AND(Table_owssvr__1[[#This Row],[Start time]]&gt;=V$1, Table_owssvr__1[[#This Row],[Start time]]&lt;W$1),
AND(Table_owssvr__1[[#This Row],[End Time]]&gt;V$1, Table_owssvr__1[[#This Row],[End Time]]&lt;=W$1 ),
AND(Table_owssvr__1[[#This Row],[Start time]]&lt;V$1, Table_owssvr__1[[#This Row],[End Time]]&gt;W$1)
)</f>
        <v>0</v>
      </c>
      <c r="W1385" s="7">
        <f>1*OR(
AND(Table_owssvr__1[[#This Row],[Start time]]&gt;=W$1, Table_owssvr__1[[#This Row],[Start time]]&lt;X$1),
AND(Table_owssvr__1[[#This Row],[End Time]]&gt;W$1, Table_owssvr__1[[#This Row],[End Time]]&lt;=X$1 ),
AND(Table_owssvr__1[[#This Row],[Start time]]&lt;W$1, Table_owssvr__1[[#This Row],[End Time]]&gt;X$1)
)</f>
        <v>0</v>
      </c>
      <c r="X1385" s="7">
        <f>1*OR(
AND(Table_owssvr__1[[#This Row],[Start time]]&gt;=X$1, Table_owssvr__1[[#This Row],[Start time]]&lt;Y$1),
AND(Table_owssvr__1[[#This Row],[End Time]]&gt;X$1, Table_owssvr__1[[#This Row],[End Time]]&lt;=Y$1 ),
AND(Table_owssvr__1[[#This Row],[Start time]]&lt;X$1, Table_owssvr__1[[#This Row],[End Time]]&gt;Y$1)
)</f>
        <v>0</v>
      </c>
      <c r="Y1385" s="7">
        <f>1*OR(
AND(Table_owssvr__1[[#This Row],[Start time]]&gt;=Y$1, Table_owssvr__1[[#This Row],[Start time]]&lt;Z$1),
AND(Table_owssvr__1[[#This Row],[End Time]]&gt;Y$1, Table_owssvr__1[[#This Row],[End Time]]&lt;=Z$1 ),
AND(Table_owssvr__1[[#This Row],[Start time]]&lt;Y$1, Table_owssvr__1[[#This Row],[End Time]]&gt;Z$1)
)</f>
        <v>0</v>
      </c>
      <c r="Z1385" s="7">
        <f>1*OR(
AND(Table_owssvr__1[[#This Row],[Start time]]&gt;=Z$1, Table_owssvr__1[[#This Row],[Start time]]&lt;AA$1),
AND(Table_owssvr__1[[#This Row],[End Time]]&gt;Z$1, Table_owssvr__1[[#This Row],[End Time]]&lt;=AA$1 ),
AND(Table_owssvr__1[[#This Row],[Start time]]&lt;Z$1, Table_owssvr__1[[#This Row],[End Time]]&gt;AA$1)
)</f>
        <v>0</v>
      </c>
      <c r="AA1385" s="7">
        <f>1*OR(
AND(Table_owssvr__1[[#This Row],[Start time]]&gt;=AA$1, Table_owssvr__1[[#This Row],[Start time]]&lt;AB$1),
AND(Table_owssvr__1[[#This Row],[End Time]]&gt;AA$1, Table_owssvr__1[[#This Row],[End Time]]&lt;=AB$1 ),
AND(Table_owssvr__1[[#This Row],[Start time]]&lt;AA$1, Table_owssvr__1[[#This Row],[End Time]]&gt;AB$1)
)</f>
        <v>1</v>
      </c>
      <c r="AB1385" s="7">
        <f>1*OR(
AND(Table_owssvr__1[[#This Row],[Start time]]&gt;=AB$1, Table_owssvr__1[[#This Row],[Start time]]&lt;AC$1),
AND(Table_owssvr__1[[#This Row],[End Time]]&gt;AB$1, Table_owssvr__1[[#This Row],[End Time]]&lt;=AC$1 ),
AND(Table_owssvr__1[[#This Row],[Start time]]&lt;AB$1, Table_owssvr__1[[#This Row],[End Time]]&gt;AC$1)
)</f>
        <v>0</v>
      </c>
      <c r="AC1385" s="7">
        <f>1*OR(
AND(Table_owssvr__1[[#This Row],[Start time]]&gt;=AC$1, Table_owssvr__1[[#This Row],[Start time]]&lt;AD$1),
AND(Table_owssvr__1[[#This Row],[End Time]]&gt;AC$1, Table_owssvr__1[[#This Row],[End Time]]&lt;=AD$1 ),
AND(Table_owssvr__1[[#This Row],[Start time]]&lt;AC$1, Table_owssvr__1[[#This Row],[End Time]]&gt;AD$1)
)</f>
        <v>0</v>
      </c>
      <c r="AD1385" s="7">
        <f>1*OR(
AND(Table_owssvr__1[[#This Row],[Start time]]&gt;=AD$1, Table_owssvr__1[[#This Row],[Start time]]&lt;AE$1),
AND(Table_owssvr__1[[#This Row],[End Time]]&gt;AD$1, Table_owssvr__1[[#This Row],[End Time]]&lt;=AE$1 ),
AND(Table_owssvr__1[[#This Row],[Start time]]&lt;AD$1, Table_owssvr__1[[#This Row],[End Time]]&gt;AE$1)
)</f>
        <v>0</v>
      </c>
      <c r="AE1385" s="7">
        <f>1*OR(
AND(Table_owssvr__1[[#This Row],[Start time]]&gt;=AE$1, Table_owssvr__1[[#This Row],[Start time]]&lt;AF$1),
AND(Table_owssvr__1[[#This Row],[End Time]]&gt;AE$1, Table_owssvr__1[[#This Row],[End Time]]&lt;=AF$1 ),
AND(Table_owssvr__1[[#This Row],[Start time]]&lt;AE$1, Table_owssvr__1[[#This Row],[End Time]]&gt;AF$1)
)</f>
        <v>0</v>
      </c>
    </row>
    <row r="1386" spans="1:31" x14ac:dyDescent="0.25">
      <c r="A1386" s="2"/>
      <c r="B1386" s="3" t="s">
        <v>480</v>
      </c>
      <c r="C1386" s="3" t="s">
        <v>448</v>
      </c>
      <c r="D1386" s="3" t="s">
        <v>25</v>
      </c>
      <c r="E1386" s="1" t="s">
        <v>973</v>
      </c>
      <c r="F1386" s="4">
        <v>42440.583333333336</v>
      </c>
      <c r="G1386" s="4">
        <v>42440.736111111109</v>
      </c>
      <c r="H1386" s="4">
        <v>42440.735613425924</v>
      </c>
      <c r="I1386" s="3" t="s">
        <v>448</v>
      </c>
      <c r="J1386" s="2" t="s">
        <v>17</v>
      </c>
      <c r="K1386" s="2" t="s">
        <v>16</v>
      </c>
      <c r="L1386" t="b">
        <f>LEFT(Table_owssvr__1[[#This Row],[Person''s Name]],4)=LEFT(Table_owssvr__1[[#This Row],[Modified By]],4)</f>
        <v>1</v>
      </c>
      <c r="M1386" t="b">
        <f>Table_owssvr__1[[#This Row],[Modified]]&gt;Table_owssvr__1[[#This Row],[Start Date and Time]]</f>
        <v>1</v>
      </c>
      <c r="N1386">
        <f>(Table_owssvr__1[[#This Row],[End Date and Time]]-Table_owssvr__1[[#This Row],[Start Date and Time]])*24</f>
        <v>3.6666666665696539</v>
      </c>
      <c r="O1386" s="5">
        <f>INT(Table_owssvr__1[[#This Row],[Start Date and Time]])</f>
        <v>42440</v>
      </c>
      <c r="P1386" s="6">
        <f>DATE(YEAR(Table_owssvr__1[[#This Row],[Date]]),MONTH(Table_owssvr__1[[#This Row],[Date]]),1)</f>
        <v>42430</v>
      </c>
      <c r="Q1386" s="9">
        <f>ROUND(24*(Table_owssvr__1[[#This Row],[Start Date and Time]]-INT(Table_owssvr__1[[#This Row],[Start Date and Time]])),2)</f>
        <v>14</v>
      </c>
      <c r="R1386" s="9">
        <f>ROUND(24*(Table_owssvr__1[[#This Row],[End Date and Time]]-INT(Table_owssvr__1[[#This Row],[End Date and Time]])),2)</f>
        <v>17.670000000000002</v>
      </c>
      <c r="S1386" s="7">
        <f>1*OR(
AND(Table_owssvr__1[[#This Row],[Start time]]&gt;=S$1, Table_owssvr__1[[#This Row],[Start time]]&lt;T$1),
AND(Table_owssvr__1[[#This Row],[End Time]]&gt;S$1, Table_owssvr__1[[#This Row],[End Time]]&lt;=T$1 ),
AND(Table_owssvr__1[[#This Row],[Start time]]&lt;S$1, Table_owssvr__1[[#This Row],[End Time]]&gt;T$1)
)</f>
        <v>0</v>
      </c>
      <c r="T1386" s="7">
        <f>1*OR(
AND(Table_owssvr__1[[#This Row],[Start time]]&gt;=T$1, Table_owssvr__1[[#This Row],[Start time]]&lt;U$1),
AND(Table_owssvr__1[[#This Row],[End Time]]&gt;T$1, Table_owssvr__1[[#This Row],[End Time]]&lt;=U$1 ),
AND(Table_owssvr__1[[#This Row],[Start time]]&lt;T$1, Table_owssvr__1[[#This Row],[End Time]]&gt;U$1)
)</f>
        <v>0</v>
      </c>
      <c r="U1386" s="7">
        <f>1*OR(
AND(Table_owssvr__1[[#This Row],[Start time]]&gt;=U$1, Table_owssvr__1[[#This Row],[Start time]]&lt;V$1),
AND(Table_owssvr__1[[#This Row],[End Time]]&gt;U$1, Table_owssvr__1[[#This Row],[End Time]]&lt;=V$1 ),
AND(Table_owssvr__1[[#This Row],[Start time]]&lt;U$1, Table_owssvr__1[[#This Row],[End Time]]&gt;V$1)
)</f>
        <v>0</v>
      </c>
      <c r="V1386" s="7">
        <f>1*OR(
AND(Table_owssvr__1[[#This Row],[Start time]]&gt;=V$1, Table_owssvr__1[[#This Row],[Start time]]&lt;W$1),
AND(Table_owssvr__1[[#This Row],[End Time]]&gt;V$1, Table_owssvr__1[[#This Row],[End Time]]&lt;=W$1 ),
AND(Table_owssvr__1[[#This Row],[Start time]]&lt;V$1, Table_owssvr__1[[#This Row],[End Time]]&gt;W$1)
)</f>
        <v>0</v>
      </c>
      <c r="W1386" s="7">
        <f>1*OR(
AND(Table_owssvr__1[[#This Row],[Start time]]&gt;=W$1, Table_owssvr__1[[#This Row],[Start time]]&lt;X$1),
AND(Table_owssvr__1[[#This Row],[End Time]]&gt;W$1, Table_owssvr__1[[#This Row],[End Time]]&lt;=X$1 ),
AND(Table_owssvr__1[[#This Row],[Start time]]&lt;W$1, Table_owssvr__1[[#This Row],[End Time]]&gt;X$1)
)</f>
        <v>0</v>
      </c>
      <c r="X1386" s="7">
        <f>1*OR(
AND(Table_owssvr__1[[#This Row],[Start time]]&gt;=X$1, Table_owssvr__1[[#This Row],[Start time]]&lt;Y$1),
AND(Table_owssvr__1[[#This Row],[End Time]]&gt;X$1, Table_owssvr__1[[#This Row],[End Time]]&lt;=Y$1 ),
AND(Table_owssvr__1[[#This Row],[Start time]]&lt;X$1, Table_owssvr__1[[#This Row],[End Time]]&gt;Y$1)
)</f>
        <v>0</v>
      </c>
      <c r="Y1386" s="7">
        <f>1*OR(
AND(Table_owssvr__1[[#This Row],[Start time]]&gt;=Y$1, Table_owssvr__1[[#This Row],[Start time]]&lt;Z$1),
AND(Table_owssvr__1[[#This Row],[End Time]]&gt;Y$1, Table_owssvr__1[[#This Row],[End Time]]&lt;=Z$1 ),
AND(Table_owssvr__1[[#This Row],[Start time]]&lt;Y$1, Table_owssvr__1[[#This Row],[End Time]]&gt;Z$1)
)</f>
        <v>1</v>
      </c>
      <c r="Z1386" s="7">
        <f>1*OR(
AND(Table_owssvr__1[[#This Row],[Start time]]&gt;=Z$1, Table_owssvr__1[[#This Row],[Start time]]&lt;AA$1),
AND(Table_owssvr__1[[#This Row],[End Time]]&gt;Z$1, Table_owssvr__1[[#This Row],[End Time]]&lt;=AA$1 ),
AND(Table_owssvr__1[[#This Row],[Start time]]&lt;Z$1, Table_owssvr__1[[#This Row],[End Time]]&gt;AA$1)
)</f>
        <v>1</v>
      </c>
      <c r="AA1386" s="7">
        <f>1*OR(
AND(Table_owssvr__1[[#This Row],[Start time]]&gt;=AA$1, Table_owssvr__1[[#This Row],[Start time]]&lt;AB$1),
AND(Table_owssvr__1[[#This Row],[End Time]]&gt;AA$1, Table_owssvr__1[[#This Row],[End Time]]&lt;=AB$1 ),
AND(Table_owssvr__1[[#This Row],[Start time]]&lt;AA$1, Table_owssvr__1[[#This Row],[End Time]]&gt;AB$1)
)</f>
        <v>1</v>
      </c>
      <c r="AB1386" s="7">
        <f>1*OR(
AND(Table_owssvr__1[[#This Row],[Start time]]&gt;=AB$1, Table_owssvr__1[[#This Row],[Start time]]&lt;AC$1),
AND(Table_owssvr__1[[#This Row],[End Time]]&gt;AB$1, Table_owssvr__1[[#This Row],[End Time]]&lt;=AC$1 ),
AND(Table_owssvr__1[[#This Row],[Start time]]&lt;AB$1, Table_owssvr__1[[#This Row],[End Time]]&gt;AC$1)
)</f>
        <v>1</v>
      </c>
      <c r="AC1386" s="7">
        <f>1*OR(
AND(Table_owssvr__1[[#This Row],[Start time]]&gt;=AC$1, Table_owssvr__1[[#This Row],[Start time]]&lt;AD$1),
AND(Table_owssvr__1[[#This Row],[End Time]]&gt;AC$1, Table_owssvr__1[[#This Row],[End Time]]&lt;=AD$1 ),
AND(Table_owssvr__1[[#This Row],[Start time]]&lt;AC$1, Table_owssvr__1[[#This Row],[End Time]]&gt;AD$1)
)</f>
        <v>0</v>
      </c>
      <c r="AD1386" s="7">
        <f>1*OR(
AND(Table_owssvr__1[[#This Row],[Start time]]&gt;=AD$1, Table_owssvr__1[[#This Row],[Start time]]&lt;AE$1),
AND(Table_owssvr__1[[#This Row],[End Time]]&gt;AD$1, Table_owssvr__1[[#This Row],[End Time]]&lt;=AE$1 ),
AND(Table_owssvr__1[[#This Row],[Start time]]&lt;AD$1, Table_owssvr__1[[#This Row],[End Time]]&gt;AE$1)
)</f>
        <v>0</v>
      </c>
      <c r="AE1386" s="7">
        <f>1*OR(
AND(Table_owssvr__1[[#This Row],[Start time]]&gt;=AE$1, Table_owssvr__1[[#This Row],[Start time]]&lt;AF$1),
AND(Table_owssvr__1[[#This Row],[End Time]]&gt;AE$1, Table_owssvr__1[[#This Row],[End Time]]&lt;=AF$1 ),
AND(Table_owssvr__1[[#This Row],[Start time]]&lt;AE$1, Table_owssvr__1[[#This Row],[End Time]]&gt;AF$1)
)</f>
        <v>0</v>
      </c>
    </row>
    <row r="1387" spans="1:31" x14ac:dyDescent="0.25">
      <c r="A1387" s="2"/>
      <c r="B1387" s="3" t="s">
        <v>656</v>
      </c>
      <c r="C1387" s="3" t="s">
        <v>15</v>
      </c>
      <c r="D1387" s="3" t="s">
        <v>22</v>
      </c>
      <c r="E1387" s="1" t="s">
        <v>974</v>
      </c>
      <c r="F1387" s="4">
        <v>42440.732638888891</v>
      </c>
      <c r="G1387" s="4">
        <v>42440.736111111109</v>
      </c>
      <c r="H1387" s="4">
        <v>42440.737581018519</v>
      </c>
      <c r="I1387" s="3" t="s">
        <v>15</v>
      </c>
      <c r="J1387" s="2" t="s">
        <v>17</v>
      </c>
      <c r="K1387" s="2" t="s">
        <v>16</v>
      </c>
      <c r="L1387" t="b">
        <f>LEFT(Table_owssvr__1[[#This Row],[Person''s Name]],4)=LEFT(Table_owssvr__1[[#This Row],[Modified By]],4)</f>
        <v>1</v>
      </c>
      <c r="M1387" t="b">
        <f>Table_owssvr__1[[#This Row],[Modified]]&gt;Table_owssvr__1[[#This Row],[Start Date and Time]]</f>
        <v>1</v>
      </c>
      <c r="N1387">
        <f>(Table_owssvr__1[[#This Row],[End Date and Time]]-Table_owssvr__1[[#This Row],[Start Date and Time]])*24</f>
        <v>8.3333333255723119E-2</v>
      </c>
      <c r="O1387" s="5">
        <f>INT(Table_owssvr__1[[#This Row],[Start Date and Time]])</f>
        <v>42440</v>
      </c>
      <c r="P1387" s="6">
        <f>DATE(YEAR(Table_owssvr__1[[#This Row],[Date]]),MONTH(Table_owssvr__1[[#This Row],[Date]]),1)</f>
        <v>42430</v>
      </c>
      <c r="Q1387" s="9">
        <f>ROUND(24*(Table_owssvr__1[[#This Row],[Start Date and Time]]-INT(Table_owssvr__1[[#This Row],[Start Date and Time]])),2)</f>
        <v>17.579999999999998</v>
      </c>
      <c r="R1387" s="9">
        <f>ROUND(24*(Table_owssvr__1[[#This Row],[End Date and Time]]-INT(Table_owssvr__1[[#This Row],[End Date and Time]])),2)</f>
        <v>17.670000000000002</v>
      </c>
      <c r="S1387" s="7">
        <f>1*OR(
AND(Table_owssvr__1[[#This Row],[Start time]]&gt;=S$1, Table_owssvr__1[[#This Row],[Start time]]&lt;T$1),
AND(Table_owssvr__1[[#This Row],[End Time]]&gt;S$1, Table_owssvr__1[[#This Row],[End Time]]&lt;=T$1 ),
AND(Table_owssvr__1[[#This Row],[Start time]]&lt;S$1, Table_owssvr__1[[#This Row],[End Time]]&gt;T$1)
)</f>
        <v>0</v>
      </c>
      <c r="T1387" s="7">
        <f>1*OR(
AND(Table_owssvr__1[[#This Row],[Start time]]&gt;=T$1, Table_owssvr__1[[#This Row],[Start time]]&lt;U$1),
AND(Table_owssvr__1[[#This Row],[End Time]]&gt;T$1, Table_owssvr__1[[#This Row],[End Time]]&lt;=U$1 ),
AND(Table_owssvr__1[[#This Row],[Start time]]&lt;T$1, Table_owssvr__1[[#This Row],[End Time]]&gt;U$1)
)</f>
        <v>0</v>
      </c>
      <c r="U1387" s="7">
        <f>1*OR(
AND(Table_owssvr__1[[#This Row],[Start time]]&gt;=U$1, Table_owssvr__1[[#This Row],[Start time]]&lt;V$1),
AND(Table_owssvr__1[[#This Row],[End Time]]&gt;U$1, Table_owssvr__1[[#This Row],[End Time]]&lt;=V$1 ),
AND(Table_owssvr__1[[#This Row],[Start time]]&lt;U$1, Table_owssvr__1[[#This Row],[End Time]]&gt;V$1)
)</f>
        <v>0</v>
      </c>
      <c r="V1387" s="7">
        <f>1*OR(
AND(Table_owssvr__1[[#This Row],[Start time]]&gt;=V$1, Table_owssvr__1[[#This Row],[Start time]]&lt;W$1),
AND(Table_owssvr__1[[#This Row],[End Time]]&gt;V$1, Table_owssvr__1[[#This Row],[End Time]]&lt;=W$1 ),
AND(Table_owssvr__1[[#This Row],[Start time]]&lt;V$1, Table_owssvr__1[[#This Row],[End Time]]&gt;W$1)
)</f>
        <v>0</v>
      </c>
      <c r="W1387" s="7">
        <f>1*OR(
AND(Table_owssvr__1[[#This Row],[Start time]]&gt;=W$1, Table_owssvr__1[[#This Row],[Start time]]&lt;X$1),
AND(Table_owssvr__1[[#This Row],[End Time]]&gt;W$1, Table_owssvr__1[[#This Row],[End Time]]&lt;=X$1 ),
AND(Table_owssvr__1[[#This Row],[Start time]]&lt;W$1, Table_owssvr__1[[#This Row],[End Time]]&gt;X$1)
)</f>
        <v>0</v>
      </c>
      <c r="X1387" s="7">
        <f>1*OR(
AND(Table_owssvr__1[[#This Row],[Start time]]&gt;=X$1, Table_owssvr__1[[#This Row],[Start time]]&lt;Y$1),
AND(Table_owssvr__1[[#This Row],[End Time]]&gt;X$1, Table_owssvr__1[[#This Row],[End Time]]&lt;=Y$1 ),
AND(Table_owssvr__1[[#This Row],[Start time]]&lt;X$1, Table_owssvr__1[[#This Row],[End Time]]&gt;Y$1)
)</f>
        <v>0</v>
      </c>
      <c r="Y1387" s="7">
        <f>1*OR(
AND(Table_owssvr__1[[#This Row],[Start time]]&gt;=Y$1, Table_owssvr__1[[#This Row],[Start time]]&lt;Z$1),
AND(Table_owssvr__1[[#This Row],[End Time]]&gt;Y$1, Table_owssvr__1[[#This Row],[End Time]]&lt;=Z$1 ),
AND(Table_owssvr__1[[#This Row],[Start time]]&lt;Y$1, Table_owssvr__1[[#This Row],[End Time]]&gt;Z$1)
)</f>
        <v>0</v>
      </c>
      <c r="Z1387" s="7">
        <f>1*OR(
AND(Table_owssvr__1[[#This Row],[Start time]]&gt;=Z$1, Table_owssvr__1[[#This Row],[Start time]]&lt;AA$1),
AND(Table_owssvr__1[[#This Row],[End Time]]&gt;Z$1, Table_owssvr__1[[#This Row],[End Time]]&lt;=AA$1 ),
AND(Table_owssvr__1[[#This Row],[Start time]]&lt;Z$1, Table_owssvr__1[[#This Row],[End Time]]&gt;AA$1)
)</f>
        <v>0</v>
      </c>
      <c r="AA1387" s="7">
        <f>1*OR(
AND(Table_owssvr__1[[#This Row],[Start time]]&gt;=AA$1, Table_owssvr__1[[#This Row],[Start time]]&lt;AB$1),
AND(Table_owssvr__1[[#This Row],[End Time]]&gt;AA$1, Table_owssvr__1[[#This Row],[End Time]]&lt;=AB$1 ),
AND(Table_owssvr__1[[#This Row],[Start time]]&lt;AA$1, Table_owssvr__1[[#This Row],[End Time]]&gt;AB$1)
)</f>
        <v>0</v>
      </c>
      <c r="AB1387" s="7">
        <f>1*OR(
AND(Table_owssvr__1[[#This Row],[Start time]]&gt;=AB$1, Table_owssvr__1[[#This Row],[Start time]]&lt;AC$1),
AND(Table_owssvr__1[[#This Row],[End Time]]&gt;AB$1, Table_owssvr__1[[#This Row],[End Time]]&lt;=AC$1 ),
AND(Table_owssvr__1[[#This Row],[Start time]]&lt;AB$1, Table_owssvr__1[[#This Row],[End Time]]&gt;AC$1)
)</f>
        <v>1</v>
      </c>
      <c r="AC1387" s="7">
        <f>1*OR(
AND(Table_owssvr__1[[#This Row],[Start time]]&gt;=AC$1, Table_owssvr__1[[#This Row],[Start time]]&lt;AD$1),
AND(Table_owssvr__1[[#This Row],[End Time]]&gt;AC$1, Table_owssvr__1[[#This Row],[End Time]]&lt;=AD$1 ),
AND(Table_owssvr__1[[#This Row],[Start time]]&lt;AC$1, Table_owssvr__1[[#This Row],[End Time]]&gt;AD$1)
)</f>
        <v>0</v>
      </c>
      <c r="AD1387" s="7">
        <f>1*OR(
AND(Table_owssvr__1[[#This Row],[Start time]]&gt;=AD$1, Table_owssvr__1[[#This Row],[Start time]]&lt;AE$1),
AND(Table_owssvr__1[[#This Row],[End Time]]&gt;AD$1, Table_owssvr__1[[#This Row],[End Time]]&lt;=AE$1 ),
AND(Table_owssvr__1[[#This Row],[Start time]]&lt;AD$1, Table_owssvr__1[[#This Row],[End Time]]&gt;AE$1)
)</f>
        <v>0</v>
      </c>
      <c r="AE1387" s="7">
        <f>1*OR(
AND(Table_owssvr__1[[#This Row],[Start time]]&gt;=AE$1, Table_owssvr__1[[#This Row],[Start time]]&lt;AF$1),
AND(Table_owssvr__1[[#This Row],[End Time]]&gt;AE$1, Table_owssvr__1[[#This Row],[End Time]]&lt;=AF$1 ),
AND(Table_owssvr__1[[#This Row],[Start time]]&lt;AE$1, Table_owssvr__1[[#This Row],[End Time]]&gt;AF$1)
)</f>
        <v>0</v>
      </c>
    </row>
    <row r="1388" spans="1:31" x14ac:dyDescent="0.25">
      <c r="A1388" s="2"/>
      <c r="B1388" s="3" t="s">
        <v>480</v>
      </c>
      <c r="C1388" s="3" t="s">
        <v>448</v>
      </c>
      <c r="D1388" s="3" t="s">
        <v>25</v>
      </c>
      <c r="E1388" s="1" t="s">
        <v>975</v>
      </c>
      <c r="F1388" s="4">
        <v>42440.520833333336</v>
      </c>
      <c r="G1388" s="4">
        <v>42440.552083333336</v>
      </c>
      <c r="H1388" s="4">
        <v>42448.6565625</v>
      </c>
      <c r="I1388" s="3" t="s">
        <v>448</v>
      </c>
      <c r="J1388" s="2" t="s">
        <v>17</v>
      </c>
      <c r="K1388" s="2" t="s">
        <v>16</v>
      </c>
      <c r="L1388" t="b">
        <f>LEFT(Table_owssvr__1[[#This Row],[Person''s Name]],4)=LEFT(Table_owssvr__1[[#This Row],[Modified By]],4)</f>
        <v>1</v>
      </c>
      <c r="M1388" t="b">
        <f>Table_owssvr__1[[#This Row],[Modified]]&gt;Table_owssvr__1[[#This Row],[Start Date and Time]]</f>
        <v>1</v>
      </c>
      <c r="N1388">
        <f>(Table_owssvr__1[[#This Row],[End Date and Time]]-Table_owssvr__1[[#This Row],[Start Date and Time]])*24</f>
        <v>0.75</v>
      </c>
      <c r="O1388" s="5">
        <f>INT(Table_owssvr__1[[#This Row],[Start Date and Time]])</f>
        <v>42440</v>
      </c>
      <c r="P1388" s="6">
        <f>DATE(YEAR(Table_owssvr__1[[#This Row],[Date]]),MONTH(Table_owssvr__1[[#This Row],[Date]]),1)</f>
        <v>42430</v>
      </c>
      <c r="Q1388" s="9">
        <f>ROUND(24*(Table_owssvr__1[[#This Row],[Start Date and Time]]-INT(Table_owssvr__1[[#This Row],[Start Date and Time]])),2)</f>
        <v>12.5</v>
      </c>
      <c r="R1388" s="9">
        <f>ROUND(24*(Table_owssvr__1[[#This Row],[End Date and Time]]-INT(Table_owssvr__1[[#This Row],[End Date and Time]])),2)</f>
        <v>13.25</v>
      </c>
      <c r="S1388" s="7">
        <f>1*OR(
AND(Table_owssvr__1[[#This Row],[Start time]]&gt;=S$1, Table_owssvr__1[[#This Row],[Start time]]&lt;T$1),
AND(Table_owssvr__1[[#This Row],[End Time]]&gt;S$1, Table_owssvr__1[[#This Row],[End Time]]&lt;=T$1 ),
AND(Table_owssvr__1[[#This Row],[Start time]]&lt;S$1, Table_owssvr__1[[#This Row],[End Time]]&gt;T$1)
)</f>
        <v>0</v>
      </c>
      <c r="T1388" s="7">
        <f>1*OR(
AND(Table_owssvr__1[[#This Row],[Start time]]&gt;=T$1, Table_owssvr__1[[#This Row],[Start time]]&lt;U$1),
AND(Table_owssvr__1[[#This Row],[End Time]]&gt;T$1, Table_owssvr__1[[#This Row],[End Time]]&lt;=U$1 ),
AND(Table_owssvr__1[[#This Row],[Start time]]&lt;T$1, Table_owssvr__1[[#This Row],[End Time]]&gt;U$1)
)</f>
        <v>0</v>
      </c>
      <c r="U1388" s="7">
        <f>1*OR(
AND(Table_owssvr__1[[#This Row],[Start time]]&gt;=U$1, Table_owssvr__1[[#This Row],[Start time]]&lt;V$1),
AND(Table_owssvr__1[[#This Row],[End Time]]&gt;U$1, Table_owssvr__1[[#This Row],[End Time]]&lt;=V$1 ),
AND(Table_owssvr__1[[#This Row],[Start time]]&lt;U$1, Table_owssvr__1[[#This Row],[End Time]]&gt;V$1)
)</f>
        <v>0</v>
      </c>
      <c r="V1388" s="7">
        <f>1*OR(
AND(Table_owssvr__1[[#This Row],[Start time]]&gt;=V$1, Table_owssvr__1[[#This Row],[Start time]]&lt;W$1),
AND(Table_owssvr__1[[#This Row],[End Time]]&gt;V$1, Table_owssvr__1[[#This Row],[End Time]]&lt;=W$1 ),
AND(Table_owssvr__1[[#This Row],[Start time]]&lt;V$1, Table_owssvr__1[[#This Row],[End Time]]&gt;W$1)
)</f>
        <v>0</v>
      </c>
      <c r="W1388" s="7">
        <f>1*OR(
AND(Table_owssvr__1[[#This Row],[Start time]]&gt;=W$1, Table_owssvr__1[[#This Row],[Start time]]&lt;X$1),
AND(Table_owssvr__1[[#This Row],[End Time]]&gt;W$1, Table_owssvr__1[[#This Row],[End Time]]&lt;=X$1 ),
AND(Table_owssvr__1[[#This Row],[Start time]]&lt;W$1, Table_owssvr__1[[#This Row],[End Time]]&gt;X$1)
)</f>
        <v>1</v>
      </c>
      <c r="X1388" s="7">
        <f>1*OR(
AND(Table_owssvr__1[[#This Row],[Start time]]&gt;=X$1, Table_owssvr__1[[#This Row],[Start time]]&lt;Y$1),
AND(Table_owssvr__1[[#This Row],[End Time]]&gt;X$1, Table_owssvr__1[[#This Row],[End Time]]&lt;=Y$1 ),
AND(Table_owssvr__1[[#This Row],[Start time]]&lt;X$1, Table_owssvr__1[[#This Row],[End Time]]&gt;Y$1)
)</f>
        <v>1</v>
      </c>
      <c r="Y1388" s="7">
        <f>1*OR(
AND(Table_owssvr__1[[#This Row],[Start time]]&gt;=Y$1, Table_owssvr__1[[#This Row],[Start time]]&lt;Z$1),
AND(Table_owssvr__1[[#This Row],[End Time]]&gt;Y$1, Table_owssvr__1[[#This Row],[End Time]]&lt;=Z$1 ),
AND(Table_owssvr__1[[#This Row],[Start time]]&lt;Y$1, Table_owssvr__1[[#This Row],[End Time]]&gt;Z$1)
)</f>
        <v>0</v>
      </c>
      <c r="Z1388" s="7">
        <f>1*OR(
AND(Table_owssvr__1[[#This Row],[Start time]]&gt;=Z$1, Table_owssvr__1[[#This Row],[Start time]]&lt;AA$1),
AND(Table_owssvr__1[[#This Row],[End Time]]&gt;Z$1, Table_owssvr__1[[#This Row],[End Time]]&lt;=AA$1 ),
AND(Table_owssvr__1[[#This Row],[Start time]]&lt;Z$1, Table_owssvr__1[[#This Row],[End Time]]&gt;AA$1)
)</f>
        <v>0</v>
      </c>
      <c r="AA1388" s="7">
        <f>1*OR(
AND(Table_owssvr__1[[#This Row],[Start time]]&gt;=AA$1, Table_owssvr__1[[#This Row],[Start time]]&lt;AB$1),
AND(Table_owssvr__1[[#This Row],[End Time]]&gt;AA$1, Table_owssvr__1[[#This Row],[End Time]]&lt;=AB$1 ),
AND(Table_owssvr__1[[#This Row],[Start time]]&lt;AA$1, Table_owssvr__1[[#This Row],[End Time]]&gt;AB$1)
)</f>
        <v>0</v>
      </c>
      <c r="AB1388" s="7">
        <f>1*OR(
AND(Table_owssvr__1[[#This Row],[Start time]]&gt;=AB$1, Table_owssvr__1[[#This Row],[Start time]]&lt;AC$1),
AND(Table_owssvr__1[[#This Row],[End Time]]&gt;AB$1, Table_owssvr__1[[#This Row],[End Time]]&lt;=AC$1 ),
AND(Table_owssvr__1[[#This Row],[Start time]]&lt;AB$1, Table_owssvr__1[[#This Row],[End Time]]&gt;AC$1)
)</f>
        <v>0</v>
      </c>
      <c r="AC1388" s="7">
        <f>1*OR(
AND(Table_owssvr__1[[#This Row],[Start time]]&gt;=AC$1, Table_owssvr__1[[#This Row],[Start time]]&lt;AD$1),
AND(Table_owssvr__1[[#This Row],[End Time]]&gt;AC$1, Table_owssvr__1[[#This Row],[End Time]]&lt;=AD$1 ),
AND(Table_owssvr__1[[#This Row],[Start time]]&lt;AC$1, Table_owssvr__1[[#This Row],[End Time]]&gt;AD$1)
)</f>
        <v>0</v>
      </c>
      <c r="AD1388" s="7">
        <f>1*OR(
AND(Table_owssvr__1[[#This Row],[Start time]]&gt;=AD$1, Table_owssvr__1[[#This Row],[Start time]]&lt;AE$1),
AND(Table_owssvr__1[[#This Row],[End Time]]&gt;AD$1, Table_owssvr__1[[#This Row],[End Time]]&lt;=AE$1 ),
AND(Table_owssvr__1[[#This Row],[Start time]]&lt;AD$1, Table_owssvr__1[[#This Row],[End Time]]&gt;AE$1)
)</f>
        <v>0</v>
      </c>
      <c r="AE1388" s="7">
        <f>1*OR(
AND(Table_owssvr__1[[#This Row],[Start time]]&gt;=AE$1, Table_owssvr__1[[#This Row],[Start time]]&lt;AF$1),
AND(Table_owssvr__1[[#This Row],[End Time]]&gt;AE$1, Table_owssvr__1[[#This Row],[End Time]]&lt;=AF$1 ),
AND(Table_owssvr__1[[#This Row],[Start time]]&lt;AE$1, Table_owssvr__1[[#This Row],[End Time]]&gt;AF$1)
)</f>
        <v>0</v>
      </c>
    </row>
    <row r="1389" spans="1:31" x14ac:dyDescent="0.25">
      <c r="A1389" s="2"/>
      <c r="B1389" s="3" t="s">
        <v>656</v>
      </c>
      <c r="C1389" s="3" t="s">
        <v>12</v>
      </c>
      <c r="D1389" s="3" t="s">
        <v>22</v>
      </c>
      <c r="E1389" s="1" t="s">
        <v>837</v>
      </c>
      <c r="F1389" s="4">
        <v>42440.732638888891</v>
      </c>
      <c r="G1389" s="4">
        <v>42440.736111111109</v>
      </c>
      <c r="H1389" s="4">
        <v>42440.751875000002</v>
      </c>
      <c r="I1389" s="3" t="s">
        <v>12</v>
      </c>
      <c r="J1389" s="2" t="s">
        <v>17</v>
      </c>
      <c r="K1389" s="2" t="s">
        <v>16</v>
      </c>
      <c r="L1389" t="b">
        <f>LEFT(Table_owssvr__1[[#This Row],[Person''s Name]],4)=LEFT(Table_owssvr__1[[#This Row],[Modified By]],4)</f>
        <v>1</v>
      </c>
      <c r="M1389" t="b">
        <f>Table_owssvr__1[[#This Row],[Modified]]&gt;Table_owssvr__1[[#This Row],[Start Date and Time]]</f>
        <v>1</v>
      </c>
      <c r="N1389">
        <f>(Table_owssvr__1[[#This Row],[End Date and Time]]-Table_owssvr__1[[#This Row],[Start Date and Time]])*24</f>
        <v>8.3333333255723119E-2</v>
      </c>
      <c r="O1389" s="5">
        <f>INT(Table_owssvr__1[[#This Row],[Start Date and Time]])</f>
        <v>42440</v>
      </c>
      <c r="P1389" s="6">
        <f>DATE(YEAR(Table_owssvr__1[[#This Row],[Date]]),MONTH(Table_owssvr__1[[#This Row],[Date]]),1)</f>
        <v>42430</v>
      </c>
      <c r="Q1389" s="9">
        <f>ROUND(24*(Table_owssvr__1[[#This Row],[Start Date and Time]]-INT(Table_owssvr__1[[#This Row],[Start Date and Time]])),2)</f>
        <v>17.579999999999998</v>
      </c>
      <c r="R1389" s="9">
        <f>ROUND(24*(Table_owssvr__1[[#This Row],[End Date and Time]]-INT(Table_owssvr__1[[#This Row],[End Date and Time]])),2)</f>
        <v>17.670000000000002</v>
      </c>
      <c r="S1389" s="7">
        <f>1*OR(
AND(Table_owssvr__1[[#This Row],[Start time]]&gt;=S$1, Table_owssvr__1[[#This Row],[Start time]]&lt;T$1),
AND(Table_owssvr__1[[#This Row],[End Time]]&gt;S$1, Table_owssvr__1[[#This Row],[End Time]]&lt;=T$1 ),
AND(Table_owssvr__1[[#This Row],[Start time]]&lt;S$1, Table_owssvr__1[[#This Row],[End Time]]&gt;T$1)
)</f>
        <v>0</v>
      </c>
      <c r="T1389" s="7">
        <f>1*OR(
AND(Table_owssvr__1[[#This Row],[Start time]]&gt;=T$1, Table_owssvr__1[[#This Row],[Start time]]&lt;U$1),
AND(Table_owssvr__1[[#This Row],[End Time]]&gt;T$1, Table_owssvr__1[[#This Row],[End Time]]&lt;=U$1 ),
AND(Table_owssvr__1[[#This Row],[Start time]]&lt;T$1, Table_owssvr__1[[#This Row],[End Time]]&gt;U$1)
)</f>
        <v>0</v>
      </c>
      <c r="U1389" s="7">
        <f>1*OR(
AND(Table_owssvr__1[[#This Row],[Start time]]&gt;=U$1, Table_owssvr__1[[#This Row],[Start time]]&lt;V$1),
AND(Table_owssvr__1[[#This Row],[End Time]]&gt;U$1, Table_owssvr__1[[#This Row],[End Time]]&lt;=V$1 ),
AND(Table_owssvr__1[[#This Row],[Start time]]&lt;U$1, Table_owssvr__1[[#This Row],[End Time]]&gt;V$1)
)</f>
        <v>0</v>
      </c>
      <c r="V1389" s="7">
        <f>1*OR(
AND(Table_owssvr__1[[#This Row],[Start time]]&gt;=V$1, Table_owssvr__1[[#This Row],[Start time]]&lt;W$1),
AND(Table_owssvr__1[[#This Row],[End Time]]&gt;V$1, Table_owssvr__1[[#This Row],[End Time]]&lt;=W$1 ),
AND(Table_owssvr__1[[#This Row],[Start time]]&lt;V$1, Table_owssvr__1[[#This Row],[End Time]]&gt;W$1)
)</f>
        <v>0</v>
      </c>
      <c r="W1389" s="7">
        <f>1*OR(
AND(Table_owssvr__1[[#This Row],[Start time]]&gt;=W$1, Table_owssvr__1[[#This Row],[Start time]]&lt;X$1),
AND(Table_owssvr__1[[#This Row],[End Time]]&gt;W$1, Table_owssvr__1[[#This Row],[End Time]]&lt;=X$1 ),
AND(Table_owssvr__1[[#This Row],[Start time]]&lt;W$1, Table_owssvr__1[[#This Row],[End Time]]&gt;X$1)
)</f>
        <v>0</v>
      </c>
      <c r="X1389" s="7">
        <f>1*OR(
AND(Table_owssvr__1[[#This Row],[Start time]]&gt;=X$1, Table_owssvr__1[[#This Row],[Start time]]&lt;Y$1),
AND(Table_owssvr__1[[#This Row],[End Time]]&gt;X$1, Table_owssvr__1[[#This Row],[End Time]]&lt;=Y$1 ),
AND(Table_owssvr__1[[#This Row],[Start time]]&lt;X$1, Table_owssvr__1[[#This Row],[End Time]]&gt;Y$1)
)</f>
        <v>0</v>
      </c>
      <c r="Y1389" s="7">
        <f>1*OR(
AND(Table_owssvr__1[[#This Row],[Start time]]&gt;=Y$1, Table_owssvr__1[[#This Row],[Start time]]&lt;Z$1),
AND(Table_owssvr__1[[#This Row],[End Time]]&gt;Y$1, Table_owssvr__1[[#This Row],[End Time]]&lt;=Z$1 ),
AND(Table_owssvr__1[[#This Row],[Start time]]&lt;Y$1, Table_owssvr__1[[#This Row],[End Time]]&gt;Z$1)
)</f>
        <v>0</v>
      </c>
      <c r="Z1389" s="7">
        <f>1*OR(
AND(Table_owssvr__1[[#This Row],[Start time]]&gt;=Z$1, Table_owssvr__1[[#This Row],[Start time]]&lt;AA$1),
AND(Table_owssvr__1[[#This Row],[End Time]]&gt;Z$1, Table_owssvr__1[[#This Row],[End Time]]&lt;=AA$1 ),
AND(Table_owssvr__1[[#This Row],[Start time]]&lt;Z$1, Table_owssvr__1[[#This Row],[End Time]]&gt;AA$1)
)</f>
        <v>0</v>
      </c>
      <c r="AA1389" s="7">
        <f>1*OR(
AND(Table_owssvr__1[[#This Row],[Start time]]&gt;=AA$1, Table_owssvr__1[[#This Row],[Start time]]&lt;AB$1),
AND(Table_owssvr__1[[#This Row],[End Time]]&gt;AA$1, Table_owssvr__1[[#This Row],[End Time]]&lt;=AB$1 ),
AND(Table_owssvr__1[[#This Row],[Start time]]&lt;AA$1, Table_owssvr__1[[#This Row],[End Time]]&gt;AB$1)
)</f>
        <v>0</v>
      </c>
      <c r="AB1389" s="7">
        <f>1*OR(
AND(Table_owssvr__1[[#This Row],[Start time]]&gt;=AB$1, Table_owssvr__1[[#This Row],[Start time]]&lt;AC$1),
AND(Table_owssvr__1[[#This Row],[End Time]]&gt;AB$1, Table_owssvr__1[[#This Row],[End Time]]&lt;=AC$1 ),
AND(Table_owssvr__1[[#This Row],[Start time]]&lt;AB$1, Table_owssvr__1[[#This Row],[End Time]]&gt;AC$1)
)</f>
        <v>1</v>
      </c>
      <c r="AC1389" s="7">
        <f>1*OR(
AND(Table_owssvr__1[[#This Row],[Start time]]&gt;=AC$1, Table_owssvr__1[[#This Row],[Start time]]&lt;AD$1),
AND(Table_owssvr__1[[#This Row],[End Time]]&gt;AC$1, Table_owssvr__1[[#This Row],[End Time]]&lt;=AD$1 ),
AND(Table_owssvr__1[[#This Row],[Start time]]&lt;AC$1, Table_owssvr__1[[#This Row],[End Time]]&gt;AD$1)
)</f>
        <v>0</v>
      </c>
      <c r="AD1389" s="7">
        <f>1*OR(
AND(Table_owssvr__1[[#This Row],[Start time]]&gt;=AD$1, Table_owssvr__1[[#This Row],[Start time]]&lt;AE$1),
AND(Table_owssvr__1[[#This Row],[End Time]]&gt;AD$1, Table_owssvr__1[[#This Row],[End Time]]&lt;=AE$1 ),
AND(Table_owssvr__1[[#This Row],[Start time]]&lt;AD$1, Table_owssvr__1[[#This Row],[End Time]]&gt;AE$1)
)</f>
        <v>0</v>
      </c>
      <c r="AE1389" s="7">
        <f>1*OR(
AND(Table_owssvr__1[[#This Row],[Start time]]&gt;=AE$1, Table_owssvr__1[[#This Row],[Start time]]&lt;AF$1),
AND(Table_owssvr__1[[#This Row],[End Time]]&gt;AE$1, Table_owssvr__1[[#This Row],[End Time]]&lt;=AF$1 ),
AND(Table_owssvr__1[[#This Row],[Start time]]&lt;AE$1, Table_owssvr__1[[#This Row],[End Time]]&gt;AF$1)
)</f>
        <v>0</v>
      </c>
    </row>
    <row r="1390" spans="1:31" x14ac:dyDescent="0.25">
      <c r="A1390" s="2"/>
      <c r="B1390" s="3" t="s">
        <v>656</v>
      </c>
      <c r="C1390" s="3" t="s">
        <v>33</v>
      </c>
      <c r="D1390" s="3" t="s">
        <v>22</v>
      </c>
      <c r="E1390" s="1" t="s">
        <v>976</v>
      </c>
      <c r="F1390" s="4">
        <v>42440.732638888891</v>
      </c>
      <c r="G1390" s="4">
        <v>42440.736111111109</v>
      </c>
      <c r="H1390" s="4">
        <v>42441.374745370369</v>
      </c>
      <c r="I1390" s="3" t="s">
        <v>33</v>
      </c>
      <c r="J1390" s="2" t="s">
        <v>17</v>
      </c>
      <c r="K1390" s="2" t="s">
        <v>16</v>
      </c>
      <c r="L1390" t="b">
        <f>LEFT(Table_owssvr__1[[#This Row],[Person''s Name]],4)=LEFT(Table_owssvr__1[[#This Row],[Modified By]],4)</f>
        <v>1</v>
      </c>
      <c r="M1390" t="b">
        <f>Table_owssvr__1[[#This Row],[Modified]]&gt;Table_owssvr__1[[#This Row],[Start Date and Time]]</f>
        <v>1</v>
      </c>
      <c r="N1390">
        <f>(Table_owssvr__1[[#This Row],[End Date and Time]]-Table_owssvr__1[[#This Row],[Start Date and Time]])*24</f>
        <v>8.3333333255723119E-2</v>
      </c>
      <c r="O1390" s="5">
        <f>INT(Table_owssvr__1[[#This Row],[Start Date and Time]])</f>
        <v>42440</v>
      </c>
      <c r="P1390" s="6">
        <f>DATE(YEAR(Table_owssvr__1[[#This Row],[Date]]),MONTH(Table_owssvr__1[[#This Row],[Date]]),1)</f>
        <v>42430</v>
      </c>
      <c r="Q1390" s="9">
        <f>ROUND(24*(Table_owssvr__1[[#This Row],[Start Date and Time]]-INT(Table_owssvr__1[[#This Row],[Start Date and Time]])),2)</f>
        <v>17.579999999999998</v>
      </c>
      <c r="R1390" s="9">
        <f>ROUND(24*(Table_owssvr__1[[#This Row],[End Date and Time]]-INT(Table_owssvr__1[[#This Row],[End Date and Time]])),2)</f>
        <v>17.670000000000002</v>
      </c>
      <c r="S1390" s="7">
        <f>1*OR(
AND(Table_owssvr__1[[#This Row],[Start time]]&gt;=S$1, Table_owssvr__1[[#This Row],[Start time]]&lt;T$1),
AND(Table_owssvr__1[[#This Row],[End Time]]&gt;S$1, Table_owssvr__1[[#This Row],[End Time]]&lt;=T$1 ),
AND(Table_owssvr__1[[#This Row],[Start time]]&lt;S$1, Table_owssvr__1[[#This Row],[End Time]]&gt;T$1)
)</f>
        <v>0</v>
      </c>
      <c r="T1390" s="7">
        <f>1*OR(
AND(Table_owssvr__1[[#This Row],[Start time]]&gt;=T$1, Table_owssvr__1[[#This Row],[Start time]]&lt;U$1),
AND(Table_owssvr__1[[#This Row],[End Time]]&gt;T$1, Table_owssvr__1[[#This Row],[End Time]]&lt;=U$1 ),
AND(Table_owssvr__1[[#This Row],[Start time]]&lt;T$1, Table_owssvr__1[[#This Row],[End Time]]&gt;U$1)
)</f>
        <v>0</v>
      </c>
      <c r="U1390" s="7">
        <f>1*OR(
AND(Table_owssvr__1[[#This Row],[Start time]]&gt;=U$1, Table_owssvr__1[[#This Row],[Start time]]&lt;V$1),
AND(Table_owssvr__1[[#This Row],[End Time]]&gt;U$1, Table_owssvr__1[[#This Row],[End Time]]&lt;=V$1 ),
AND(Table_owssvr__1[[#This Row],[Start time]]&lt;U$1, Table_owssvr__1[[#This Row],[End Time]]&gt;V$1)
)</f>
        <v>0</v>
      </c>
      <c r="V1390" s="7">
        <f>1*OR(
AND(Table_owssvr__1[[#This Row],[Start time]]&gt;=V$1, Table_owssvr__1[[#This Row],[Start time]]&lt;W$1),
AND(Table_owssvr__1[[#This Row],[End Time]]&gt;V$1, Table_owssvr__1[[#This Row],[End Time]]&lt;=W$1 ),
AND(Table_owssvr__1[[#This Row],[Start time]]&lt;V$1, Table_owssvr__1[[#This Row],[End Time]]&gt;W$1)
)</f>
        <v>0</v>
      </c>
      <c r="W1390" s="7">
        <f>1*OR(
AND(Table_owssvr__1[[#This Row],[Start time]]&gt;=W$1, Table_owssvr__1[[#This Row],[Start time]]&lt;X$1),
AND(Table_owssvr__1[[#This Row],[End Time]]&gt;W$1, Table_owssvr__1[[#This Row],[End Time]]&lt;=X$1 ),
AND(Table_owssvr__1[[#This Row],[Start time]]&lt;W$1, Table_owssvr__1[[#This Row],[End Time]]&gt;X$1)
)</f>
        <v>0</v>
      </c>
      <c r="X1390" s="7">
        <f>1*OR(
AND(Table_owssvr__1[[#This Row],[Start time]]&gt;=X$1, Table_owssvr__1[[#This Row],[Start time]]&lt;Y$1),
AND(Table_owssvr__1[[#This Row],[End Time]]&gt;X$1, Table_owssvr__1[[#This Row],[End Time]]&lt;=Y$1 ),
AND(Table_owssvr__1[[#This Row],[Start time]]&lt;X$1, Table_owssvr__1[[#This Row],[End Time]]&gt;Y$1)
)</f>
        <v>0</v>
      </c>
      <c r="Y1390" s="7">
        <f>1*OR(
AND(Table_owssvr__1[[#This Row],[Start time]]&gt;=Y$1, Table_owssvr__1[[#This Row],[Start time]]&lt;Z$1),
AND(Table_owssvr__1[[#This Row],[End Time]]&gt;Y$1, Table_owssvr__1[[#This Row],[End Time]]&lt;=Z$1 ),
AND(Table_owssvr__1[[#This Row],[Start time]]&lt;Y$1, Table_owssvr__1[[#This Row],[End Time]]&gt;Z$1)
)</f>
        <v>0</v>
      </c>
      <c r="Z1390" s="7">
        <f>1*OR(
AND(Table_owssvr__1[[#This Row],[Start time]]&gt;=Z$1, Table_owssvr__1[[#This Row],[Start time]]&lt;AA$1),
AND(Table_owssvr__1[[#This Row],[End Time]]&gt;Z$1, Table_owssvr__1[[#This Row],[End Time]]&lt;=AA$1 ),
AND(Table_owssvr__1[[#This Row],[Start time]]&lt;Z$1, Table_owssvr__1[[#This Row],[End Time]]&gt;AA$1)
)</f>
        <v>0</v>
      </c>
      <c r="AA1390" s="7">
        <f>1*OR(
AND(Table_owssvr__1[[#This Row],[Start time]]&gt;=AA$1, Table_owssvr__1[[#This Row],[Start time]]&lt;AB$1),
AND(Table_owssvr__1[[#This Row],[End Time]]&gt;AA$1, Table_owssvr__1[[#This Row],[End Time]]&lt;=AB$1 ),
AND(Table_owssvr__1[[#This Row],[Start time]]&lt;AA$1, Table_owssvr__1[[#This Row],[End Time]]&gt;AB$1)
)</f>
        <v>0</v>
      </c>
      <c r="AB1390" s="7">
        <f>1*OR(
AND(Table_owssvr__1[[#This Row],[Start time]]&gt;=AB$1, Table_owssvr__1[[#This Row],[Start time]]&lt;AC$1),
AND(Table_owssvr__1[[#This Row],[End Time]]&gt;AB$1, Table_owssvr__1[[#This Row],[End Time]]&lt;=AC$1 ),
AND(Table_owssvr__1[[#This Row],[Start time]]&lt;AB$1, Table_owssvr__1[[#This Row],[End Time]]&gt;AC$1)
)</f>
        <v>1</v>
      </c>
      <c r="AC1390" s="7">
        <f>1*OR(
AND(Table_owssvr__1[[#This Row],[Start time]]&gt;=AC$1, Table_owssvr__1[[#This Row],[Start time]]&lt;AD$1),
AND(Table_owssvr__1[[#This Row],[End Time]]&gt;AC$1, Table_owssvr__1[[#This Row],[End Time]]&lt;=AD$1 ),
AND(Table_owssvr__1[[#This Row],[Start time]]&lt;AC$1, Table_owssvr__1[[#This Row],[End Time]]&gt;AD$1)
)</f>
        <v>0</v>
      </c>
      <c r="AD1390" s="7">
        <f>1*OR(
AND(Table_owssvr__1[[#This Row],[Start time]]&gt;=AD$1, Table_owssvr__1[[#This Row],[Start time]]&lt;AE$1),
AND(Table_owssvr__1[[#This Row],[End Time]]&gt;AD$1, Table_owssvr__1[[#This Row],[End Time]]&lt;=AE$1 ),
AND(Table_owssvr__1[[#This Row],[Start time]]&lt;AD$1, Table_owssvr__1[[#This Row],[End Time]]&gt;AE$1)
)</f>
        <v>0</v>
      </c>
      <c r="AE1390" s="7">
        <f>1*OR(
AND(Table_owssvr__1[[#This Row],[Start time]]&gt;=AE$1, Table_owssvr__1[[#This Row],[Start time]]&lt;AF$1),
AND(Table_owssvr__1[[#This Row],[End Time]]&gt;AE$1, Table_owssvr__1[[#This Row],[End Time]]&lt;=AF$1 ),
AND(Table_owssvr__1[[#This Row],[Start time]]&lt;AE$1, Table_owssvr__1[[#This Row],[End Time]]&gt;AF$1)
)</f>
        <v>0</v>
      </c>
    </row>
    <row r="1391" spans="1:31" x14ac:dyDescent="0.25">
      <c r="A1391" s="2"/>
      <c r="B1391" s="3" t="s">
        <v>656</v>
      </c>
      <c r="C1391" s="3" t="s">
        <v>89</v>
      </c>
      <c r="D1391" s="3" t="s">
        <v>22</v>
      </c>
      <c r="E1391" s="1" t="s">
        <v>952</v>
      </c>
      <c r="F1391" s="4">
        <v>42440.732638888891</v>
      </c>
      <c r="G1391" s="4">
        <v>42440.736111111109</v>
      </c>
      <c r="H1391" s="4">
        <v>42441.375173611108</v>
      </c>
      <c r="I1391" s="3" t="s">
        <v>89</v>
      </c>
      <c r="J1391" s="2" t="s">
        <v>17</v>
      </c>
      <c r="K1391" s="2" t="s">
        <v>16</v>
      </c>
      <c r="L1391" t="b">
        <f>LEFT(Table_owssvr__1[[#This Row],[Person''s Name]],4)=LEFT(Table_owssvr__1[[#This Row],[Modified By]],4)</f>
        <v>1</v>
      </c>
      <c r="M1391" t="b">
        <f>Table_owssvr__1[[#This Row],[Modified]]&gt;Table_owssvr__1[[#This Row],[Start Date and Time]]</f>
        <v>1</v>
      </c>
      <c r="N1391">
        <f>(Table_owssvr__1[[#This Row],[End Date and Time]]-Table_owssvr__1[[#This Row],[Start Date and Time]])*24</f>
        <v>8.3333333255723119E-2</v>
      </c>
      <c r="O1391" s="5">
        <f>INT(Table_owssvr__1[[#This Row],[Start Date and Time]])</f>
        <v>42440</v>
      </c>
      <c r="P1391" s="6">
        <f>DATE(YEAR(Table_owssvr__1[[#This Row],[Date]]),MONTH(Table_owssvr__1[[#This Row],[Date]]),1)</f>
        <v>42430</v>
      </c>
      <c r="Q1391" s="9">
        <f>ROUND(24*(Table_owssvr__1[[#This Row],[Start Date and Time]]-INT(Table_owssvr__1[[#This Row],[Start Date and Time]])),2)</f>
        <v>17.579999999999998</v>
      </c>
      <c r="R1391" s="9">
        <f>ROUND(24*(Table_owssvr__1[[#This Row],[End Date and Time]]-INT(Table_owssvr__1[[#This Row],[End Date and Time]])),2)</f>
        <v>17.670000000000002</v>
      </c>
      <c r="S1391" s="7">
        <f>1*OR(
AND(Table_owssvr__1[[#This Row],[Start time]]&gt;=S$1, Table_owssvr__1[[#This Row],[Start time]]&lt;T$1),
AND(Table_owssvr__1[[#This Row],[End Time]]&gt;S$1, Table_owssvr__1[[#This Row],[End Time]]&lt;=T$1 ),
AND(Table_owssvr__1[[#This Row],[Start time]]&lt;S$1, Table_owssvr__1[[#This Row],[End Time]]&gt;T$1)
)</f>
        <v>0</v>
      </c>
      <c r="T1391" s="7">
        <f>1*OR(
AND(Table_owssvr__1[[#This Row],[Start time]]&gt;=T$1, Table_owssvr__1[[#This Row],[Start time]]&lt;U$1),
AND(Table_owssvr__1[[#This Row],[End Time]]&gt;T$1, Table_owssvr__1[[#This Row],[End Time]]&lt;=U$1 ),
AND(Table_owssvr__1[[#This Row],[Start time]]&lt;T$1, Table_owssvr__1[[#This Row],[End Time]]&gt;U$1)
)</f>
        <v>0</v>
      </c>
      <c r="U1391" s="7">
        <f>1*OR(
AND(Table_owssvr__1[[#This Row],[Start time]]&gt;=U$1, Table_owssvr__1[[#This Row],[Start time]]&lt;V$1),
AND(Table_owssvr__1[[#This Row],[End Time]]&gt;U$1, Table_owssvr__1[[#This Row],[End Time]]&lt;=V$1 ),
AND(Table_owssvr__1[[#This Row],[Start time]]&lt;U$1, Table_owssvr__1[[#This Row],[End Time]]&gt;V$1)
)</f>
        <v>0</v>
      </c>
      <c r="V1391" s="7">
        <f>1*OR(
AND(Table_owssvr__1[[#This Row],[Start time]]&gt;=V$1, Table_owssvr__1[[#This Row],[Start time]]&lt;W$1),
AND(Table_owssvr__1[[#This Row],[End Time]]&gt;V$1, Table_owssvr__1[[#This Row],[End Time]]&lt;=W$1 ),
AND(Table_owssvr__1[[#This Row],[Start time]]&lt;V$1, Table_owssvr__1[[#This Row],[End Time]]&gt;W$1)
)</f>
        <v>0</v>
      </c>
      <c r="W1391" s="7">
        <f>1*OR(
AND(Table_owssvr__1[[#This Row],[Start time]]&gt;=W$1, Table_owssvr__1[[#This Row],[Start time]]&lt;X$1),
AND(Table_owssvr__1[[#This Row],[End Time]]&gt;W$1, Table_owssvr__1[[#This Row],[End Time]]&lt;=X$1 ),
AND(Table_owssvr__1[[#This Row],[Start time]]&lt;W$1, Table_owssvr__1[[#This Row],[End Time]]&gt;X$1)
)</f>
        <v>0</v>
      </c>
      <c r="X1391" s="7">
        <f>1*OR(
AND(Table_owssvr__1[[#This Row],[Start time]]&gt;=X$1, Table_owssvr__1[[#This Row],[Start time]]&lt;Y$1),
AND(Table_owssvr__1[[#This Row],[End Time]]&gt;X$1, Table_owssvr__1[[#This Row],[End Time]]&lt;=Y$1 ),
AND(Table_owssvr__1[[#This Row],[Start time]]&lt;X$1, Table_owssvr__1[[#This Row],[End Time]]&gt;Y$1)
)</f>
        <v>0</v>
      </c>
      <c r="Y1391" s="7">
        <f>1*OR(
AND(Table_owssvr__1[[#This Row],[Start time]]&gt;=Y$1, Table_owssvr__1[[#This Row],[Start time]]&lt;Z$1),
AND(Table_owssvr__1[[#This Row],[End Time]]&gt;Y$1, Table_owssvr__1[[#This Row],[End Time]]&lt;=Z$1 ),
AND(Table_owssvr__1[[#This Row],[Start time]]&lt;Y$1, Table_owssvr__1[[#This Row],[End Time]]&gt;Z$1)
)</f>
        <v>0</v>
      </c>
      <c r="Z1391" s="7">
        <f>1*OR(
AND(Table_owssvr__1[[#This Row],[Start time]]&gt;=Z$1, Table_owssvr__1[[#This Row],[Start time]]&lt;AA$1),
AND(Table_owssvr__1[[#This Row],[End Time]]&gt;Z$1, Table_owssvr__1[[#This Row],[End Time]]&lt;=AA$1 ),
AND(Table_owssvr__1[[#This Row],[Start time]]&lt;Z$1, Table_owssvr__1[[#This Row],[End Time]]&gt;AA$1)
)</f>
        <v>0</v>
      </c>
      <c r="AA1391" s="7">
        <f>1*OR(
AND(Table_owssvr__1[[#This Row],[Start time]]&gt;=AA$1, Table_owssvr__1[[#This Row],[Start time]]&lt;AB$1),
AND(Table_owssvr__1[[#This Row],[End Time]]&gt;AA$1, Table_owssvr__1[[#This Row],[End Time]]&lt;=AB$1 ),
AND(Table_owssvr__1[[#This Row],[Start time]]&lt;AA$1, Table_owssvr__1[[#This Row],[End Time]]&gt;AB$1)
)</f>
        <v>0</v>
      </c>
      <c r="AB1391" s="7">
        <f>1*OR(
AND(Table_owssvr__1[[#This Row],[Start time]]&gt;=AB$1, Table_owssvr__1[[#This Row],[Start time]]&lt;AC$1),
AND(Table_owssvr__1[[#This Row],[End Time]]&gt;AB$1, Table_owssvr__1[[#This Row],[End Time]]&lt;=AC$1 ),
AND(Table_owssvr__1[[#This Row],[Start time]]&lt;AB$1, Table_owssvr__1[[#This Row],[End Time]]&gt;AC$1)
)</f>
        <v>1</v>
      </c>
      <c r="AC1391" s="7">
        <f>1*OR(
AND(Table_owssvr__1[[#This Row],[Start time]]&gt;=AC$1, Table_owssvr__1[[#This Row],[Start time]]&lt;AD$1),
AND(Table_owssvr__1[[#This Row],[End Time]]&gt;AC$1, Table_owssvr__1[[#This Row],[End Time]]&lt;=AD$1 ),
AND(Table_owssvr__1[[#This Row],[Start time]]&lt;AC$1, Table_owssvr__1[[#This Row],[End Time]]&gt;AD$1)
)</f>
        <v>0</v>
      </c>
      <c r="AD1391" s="7">
        <f>1*OR(
AND(Table_owssvr__1[[#This Row],[Start time]]&gt;=AD$1, Table_owssvr__1[[#This Row],[Start time]]&lt;AE$1),
AND(Table_owssvr__1[[#This Row],[End Time]]&gt;AD$1, Table_owssvr__1[[#This Row],[End Time]]&lt;=AE$1 ),
AND(Table_owssvr__1[[#This Row],[Start time]]&lt;AD$1, Table_owssvr__1[[#This Row],[End Time]]&gt;AE$1)
)</f>
        <v>0</v>
      </c>
      <c r="AE1391" s="7">
        <f>1*OR(
AND(Table_owssvr__1[[#This Row],[Start time]]&gt;=AE$1, Table_owssvr__1[[#This Row],[Start time]]&lt;AF$1),
AND(Table_owssvr__1[[#This Row],[End Time]]&gt;AE$1, Table_owssvr__1[[#This Row],[End Time]]&lt;=AF$1 ),
AND(Table_owssvr__1[[#This Row],[Start time]]&lt;AE$1, Table_owssvr__1[[#This Row],[End Time]]&gt;AF$1)
)</f>
        <v>0</v>
      </c>
    </row>
    <row r="1392" spans="1:31" x14ac:dyDescent="0.25">
      <c r="A1392" s="2"/>
      <c r="B1392" s="3" t="s">
        <v>599</v>
      </c>
      <c r="C1392" s="3" t="s">
        <v>86</v>
      </c>
      <c r="D1392" s="3" t="s">
        <v>22</v>
      </c>
      <c r="E1392" s="1" t="s">
        <v>1400</v>
      </c>
      <c r="F1392" s="4">
        <v>42441.375</v>
      </c>
      <c r="G1392" s="4">
        <v>42441.395833333336</v>
      </c>
      <c r="H1392" s="4">
        <v>42441.396087962959</v>
      </c>
      <c r="I1392" s="3" t="s">
        <v>86</v>
      </c>
      <c r="J1392" s="2" t="s">
        <v>17</v>
      </c>
      <c r="K1392" s="2" t="s">
        <v>16</v>
      </c>
      <c r="L1392" t="b">
        <f>LEFT(Table_owssvr__1[[#This Row],[Person''s Name]],4)=LEFT(Table_owssvr__1[[#This Row],[Modified By]],4)</f>
        <v>1</v>
      </c>
      <c r="M1392" t="b">
        <f>Table_owssvr__1[[#This Row],[Modified]]&gt;Table_owssvr__1[[#This Row],[Start Date and Time]]</f>
        <v>1</v>
      </c>
      <c r="N1392">
        <f>(Table_owssvr__1[[#This Row],[End Date and Time]]-Table_owssvr__1[[#This Row],[Start Date and Time]])*24</f>
        <v>0.50000000005820766</v>
      </c>
      <c r="O1392" s="5">
        <f>INT(Table_owssvr__1[[#This Row],[Start Date and Time]])</f>
        <v>42441</v>
      </c>
      <c r="P1392" s="6">
        <f>DATE(YEAR(Table_owssvr__1[[#This Row],[Date]]),MONTH(Table_owssvr__1[[#This Row],[Date]]),1)</f>
        <v>42430</v>
      </c>
      <c r="Q1392" s="9">
        <f>ROUND(24*(Table_owssvr__1[[#This Row],[Start Date and Time]]-INT(Table_owssvr__1[[#This Row],[Start Date and Time]])),2)</f>
        <v>9</v>
      </c>
      <c r="R1392" s="9">
        <f>ROUND(24*(Table_owssvr__1[[#This Row],[End Date and Time]]-INT(Table_owssvr__1[[#This Row],[End Date and Time]])),2)</f>
        <v>9.5</v>
      </c>
      <c r="S1392" s="7">
        <f>1*OR(
AND(Table_owssvr__1[[#This Row],[Start time]]&gt;=S$1, Table_owssvr__1[[#This Row],[Start time]]&lt;T$1),
AND(Table_owssvr__1[[#This Row],[End Time]]&gt;S$1, Table_owssvr__1[[#This Row],[End Time]]&lt;=T$1 ),
AND(Table_owssvr__1[[#This Row],[Start time]]&lt;S$1, Table_owssvr__1[[#This Row],[End Time]]&gt;T$1)
)</f>
        <v>0</v>
      </c>
      <c r="T1392" s="7">
        <f>1*OR(
AND(Table_owssvr__1[[#This Row],[Start time]]&gt;=T$1, Table_owssvr__1[[#This Row],[Start time]]&lt;U$1),
AND(Table_owssvr__1[[#This Row],[End Time]]&gt;T$1, Table_owssvr__1[[#This Row],[End Time]]&lt;=U$1 ),
AND(Table_owssvr__1[[#This Row],[Start time]]&lt;T$1, Table_owssvr__1[[#This Row],[End Time]]&gt;U$1)
)</f>
        <v>1</v>
      </c>
      <c r="U1392" s="7">
        <f>1*OR(
AND(Table_owssvr__1[[#This Row],[Start time]]&gt;=U$1, Table_owssvr__1[[#This Row],[Start time]]&lt;V$1),
AND(Table_owssvr__1[[#This Row],[End Time]]&gt;U$1, Table_owssvr__1[[#This Row],[End Time]]&lt;=V$1 ),
AND(Table_owssvr__1[[#This Row],[Start time]]&lt;U$1, Table_owssvr__1[[#This Row],[End Time]]&gt;V$1)
)</f>
        <v>0</v>
      </c>
      <c r="V1392" s="7">
        <f>1*OR(
AND(Table_owssvr__1[[#This Row],[Start time]]&gt;=V$1, Table_owssvr__1[[#This Row],[Start time]]&lt;W$1),
AND(Table_owssvr__1[[#This Row],[End Time]]&gt;V$1, Table_owssvr__1[[#This Row],[End Time]]&lt;=W$1 ),
AND(Table_owssvr__1[[#This Row],[Start time]]&lt;V$1, Table_owssvr__1[[#This Row],[End Time]]&gt;W$1)
)</f>
        <v>0</v>
      </c>
      <c r="W1392" s="7">
        <f>1*OR(
AND(Table_owssvr__1[[#This Row],[Start time]]&gt;=W$1, Table_owssvr__1[[#This Row],[Start time]]&lt;X$1),
AND(Table_owssvr__1[[#This Row],[End Time]]&gt;W$1, Table_owssvr__1[[#This Row],[End Time]]&lt;=X$1 ),
AND(Table_owssvr__1[[#This Row],[Start time]]&lt;W$1, Table_owssvr__1[[#This Row],[End Time]]&gt;X$1)
)</f>
        <v>0</v>
      </c>
      <c r="X1392" s="7">
        <f>1*OR(
AND(Table_owssvr__1[[#This Row],[Start time]]&gt;=X$1, Table_owssvr__1[[#This Row],[Start time]]&lt;Y$1),
AND(Table_owssvr__1[[#This Row],[End Time]]&gt;X$1, Table_owssvr__1[[#This Row],[End Time]]&lt;=Y$1 ),
AND(Table_owssvr__1[[#This Row],[Start time]]&lt;X$1, Table_owssvr__1[[#This Row],[End Time]]&gt;Y$1)
)</f>
        <v>0</v>
      </c>
      <c r="Y1392" s="7">
        <f>1*OR(
AND(Table_owssvr__1[[#This Row],[Start time]]&gt;=Y$1, Table_owssvr__1[[#This Row],[Start time]]&lt;Z$1),
AND(Table_owssvr__1[[#This Row],[End Time]]&gt;Y$1, Table_owssvr__1[[#This Row],[End Time]]&lt;=Z$1 ),
AND(Table_owssvr__1[[#This Row],[Start time]]&lt;Y$1, Table_owssvr__1[[#This Row],[End Time]]&gt;Z$1)
)</f>
        <v>0</v>
      </c>
      <c r="Z1392" s="7">
        <f>1*OR(
AND(Table_owssvr__1[[#This Row],[Start time]]&gt;=Z$1, Table_owssvr__1[[#This Row],[Start time]]&lt;AA$1),
AND(Table_owssvr__1[[#This Row],[End Time]]&gt;Z$1, Table_owssvr__1[[#This Row],[End Time]]&lt;=AA$1 ),
AND(Table_owssvr__1[[#This Row],[Start time]]&lt;Z$1, Table_owssvr__1[[#This Row],[End Time]]&gt;AA$1)
)</f>
        <v>0</v>
      </c>
      <c r="AA1392" s="7">
        <f>1*OR(
AND(Table_owssvr__1[[#This Row],[Start time]]&gt;=AA$1, Table_owssvr__1[[#This Row],[Start time]]&lt;AB$1),
AND(Table_owssvr__1[[#This Row],[End Time]]&gt;AA$1, Table_owssvr__1[[#This Row],[End Time]]&lt;=AB$1 ),
AND(Table_owssvr__1[[#This Row],[Start time]]&lt;AA$1, Table_owssvr__1[[#This Row],[End Time]]&gt;AB$1)
)</f>
        <v>0</v>
      </c>
      <c r="AB1392" s="7">
        <f>1*OR(
AND(Table_owssvr__1[[#This Row],[Start time]]&gt;=AB$1, Table_owssvr__1[[#This Row],[Start time]]&lt;AC$1),
AND(Table_owssvr__1[[#This Row],[End Time]]&gt;AB$1, Table_owssvr__1[[#This Row],[End Time]]&lt;=AC$1 ),
AND(Table_owssvr__1[[#This Row],[Start time]]&lt;AB$1, Table_owssvr__1[[#This Row],[End Time]]&gt;AC$1)
)</f>
        <v>0</v>
      </c>
      <c r="AC1392" s="7">
        <f>1*OR(
AND(Table_owssvr__1[[#This Row],[Start time]]&gt;=AC$1, Table_owssvr__1[[#This Row],[Start time]]&lt;AD$1),
AND(Table_owssvr__1[[#This Row],[End Time]]&gt;AC$1, Table_owssvr__1[[#This Row],[End Time]]&lt;=AD$1 ),
AND(Table_owssvr__1[[#This Row],[Start time]]&lt;AC$1, Table_owssvr__1[[#This Row],[End Time]]&gt;AD$1)
)</f>
        <v>0</v>
      </c>
      <c r="AD1392" s="7">
        <f>1*OR(
AND(Table_owssvr__1[[#This Row],[Start time]]&gt;=AD$1, Table_owssvr__1[[#This Row],[Start time]]&lt;AE$1),
AND(Table_owssvr__1[[#This Row],[End Time]]&gt;AD$1, Table_owssvr__1[[#This Row],[End Time]]&lt;=AE$1 ),
AND(Table_owssvr__1[[#This Row],[Start time]]&lt;AD$1, Table_owssvr__1[[#This Row],[End Time]]&gt;AE$1)
)</f>
        <v>0</v>
      </c>
      <c r="AE1392" s="7">
        <f>1*OR(
AND(Table_owssvr__1[[#This Row],[Start time]]&gt;=AE$1, Table_owssvr__1[[#This Row],[Start time]]&lt;AF$1),
AND(Table_owssvr__1[[#This Row],[End Time]]&gt;AE$1, Table_owssvr__1[[#This Row],[End Time]]&lt;=AF$1 ),
AND(Table_owssvr__1[[#This Row],[Start time]]&lt;AE$1, Table_owssvr__1[[#This Row],[End Time]]&gt;AF$1)
)</f>
        <v>0</v>
      </c>
    </row>
    <row r="1393" spans="1:31" x14ac:dyDescent="0.25">
      <c r="A1393" s="2"/>
      <c r="B1393" s="3" t="s">
        <v>599</v>
      </c>
      <c r="C1393" s="3" t="s">
        <v>506</v>
      </c>
      <c r="D1393" s="3" t="s">
        <v>22</v>
      </c>
      <c r="E1393" s="1" t="s">
        <v>1401</v>
      </c>
      <c r="F1393" s="4">
        <v>42441.375</v>
      </c>
      <c r="G1393" s="4">
        <v>42441.395833333336</v>
      </c>
      <c r="H1393" s="4">
        <v>42441.401226851849</v>
      </c>
      <c r="I1393" s="3" t="s">
        <v>508</v>
      </c>
      <c r="J1393" s="2" t="s">
        <v>17</v>
      </c>
      <c r="K1393" s="2" t="s">
        <v>16</v>
      </c>
      <c r="L1393" t="b">
        <f>LEFT(Table_owssvr__1[[#This Row],[Person''s Name]],4)=LEFT(Table_owssvr__1[[#This Row],[Modified By]],4)</f>
        <v>1</v>
      </c>
      <c r="M1393" t="b">
        <f>Table_owssvr__1[[#This Row],[Modified]]&gt;Table_owssvr__1[[#This Row],[Start Date and Time]]</f>
        <v>1</v>
      </c>
      <c r="N1393">
        <f>(Table_owssvr__1[[#This Row],[End Date and Time]]-Table_owssvr__1[[#This Row],[Start Date and Time]])*24</f>
        <v>0.50000000005820766</v>
      </c>
      <c r="O1393" s="5">
        <f>INT(Table_owssvr__1[[#This Row],[Start Date and Time]])</f>
        <v>42441</v>
      </c>
      <c r="P1393" s="6">
        <f>DATE(YEAR(Table_owssvr__1[[#This Row],[Date]]),MONTH(Table_owssvr__1[[#This Row],[Date]]),1)</f>
        <v>42430</v>
      </c>
      <c r="Q1393" s="9">
        <f>ROUND(24*(Table_owssvr__1[[#This Row],[Start Date and Time]]-INT(Table_owssvr__1[[#This Row],[Start Date and Time]])),2)</f>
        <v>9</v>
      </c>
      <c r="R1393" s="9">
        <f>ROUND(24*(Table_owssvr__1[[#This Row],[End Date and Time]]-INT(Table_owssvr__1[[#This Row],[End Date and Time]])),2)</f>
        <v>9.5</v>
      </c>
      <c r="S1393" s="7">
        <f>1*OR(
AND(Table_owssvr__1[[#This Row],[Start time]]&gt;=S$1, Table_owssvr__1[[#This Row],[Start time]]&lt;T$1),
AND(Table_owssvr__1[[#This Row],[End Time]]&gt;S$1, Table_owssvr__1[[#This Row],[End Time]]&lt;=T$1 ),
AND(Table_owssvr__1[[#This Row],[Start time]]&lt;S$1, Table_owssvr__1[[#This Row],[End Time]]&gt;T$1)
)</f>
        <v>0</v>
      </c>
      <c r="T1393" s="7">
        <f>1*OR(
AND(Table_owssvr__1[[#This Row],[Start time]]&gt;=T$1, Table_owssvr__1[[#This Row],[Start time]]&lt;U$1),
AND(Table_owssvr__1[[#This Row],[End Time]]&gt;T$1, Table_owssvr__1[[#This Row],[End Time]]&lt;=U$1 ),
AND(Table_owssvr__1[[#This Row],[Start time]]&lt;T$1, Table_owssvr__1[[#This Row],[End Time]]&gt;U$1)
)</f>
        <v>1</v>
      </c>
      <c r="U1393" s="7">
        <f>1*OR(
AND(Table_owssvr__1[[#This Row],[Start time]]&gt;=U$1, Table_owssvr__1[[#This Row],[Start time]]&lt;V$1),
AND(Table_owssvr__1[[#This Row],[End Time]]&gt;U$1, Table_owssvr__1[[#This Row],[End Time]]&lt;=V$1 ),
AND(Table_owssvr__1[[#This Row],[Start time]]&lt;U$1, Table_owssvr__1[[#This Row],[End Time]]&gt;V$1)
)</f>
        <v>0</v>
      </c>
      <c r="V1393" s="7">
        <f>1*OR(
AND(Table_owssvr__1[[#This Row],[Start time]]&gt;=V$1, Table_owssvr__1[[#This Row],[Start time]]&lt;W$1),
AND(Table_owssvr__1[[#This Row],[End Time]]&gt;V$1, Table_owssvr__1[[#This Row],[End Time]]&lt;=W$1 ),
AND(Table_owssvr__1[[#This Row],[Start time]]&lt;V$1, Table_owssvr__1[[#This Row],[End Time]]&gt;W$1)
)</f>
        <v>0</v>
      </c>
      <c r="W1393" s="7">
        <f>1*OR(
AND(Table_owssvr__1[[#This Row],[Start time]]&gt;=W$1, Table_owssvr__1[[#This Row],[Start time]]&lt;X$1),
AND(Table_owssvr__1[[#This Row],[End Time]]&gt;W$1, Table_owssvr__1[[#This Row],[End Time]]&lt;=X$1 ),
AND(Table_owssvr__1[[#This Row],[Start time]]&lt;W$1, Table_owssvr__1[[#This Row],[End Time]]&gt;X$1)
)</f>
        <v>0</v>
      </c>
      <c r="X1393" s="7">
        <f>1*OR(
AND(Table_owssvr__1[[#This Row],[Start time]]&gt;=X$1, Table_owssvr__1[[#This Row],[Start time]]&lt;Y$1),
AND(Table_owssvr__1[[#This Row],[End Time]]&gt;X$1, Table_owssvr__1[[#This Row],[End Time]]&lt;=Y$1 ),
AND(Table_owssvr__1[[#This Row],[Start time]]&lt;X$1, Table_owssvr__1[[#This Row],[End Time]]&gt;Y$1)
)</f>
        <v>0</v>
      </c>
      <c r="Y1393" s="7">
        <f>1*OR(
AND(Table_owssvr__1[[#This Row],[Start time]]&gt;=Y$1, Table_owssvr__1[[#This Row],[Start time]]&lt;Z$1),
AND(Table_owssvr__1[[#This Row],[End Time]]&gt;Y$1, Table_owssvr__1[[#This Row],[End Time]]&lt;=Z$1 ),
AND(Table_owssvr__1[[#This Row],[Start time]]&lt;Y$1, Table_owssvr__1[[#This Row],[End Time]]&gt;Z$1)
)</f>
        <v>0</v>
      </c>
      <c r="Z1393" s="7">
        <f>1*OR(
AND(Table_owssvr__1[[#This Row],[Start time]]&gt;=Z$1, Table_owssvr__1[[#This Row],[Start time]]&lt;AA$1),
AND(Table_owssvr__1[[#This Row],[End Time]]&gt;Z$1, Table_owssvr__1[[#This Row],[End Time]]&lt;=AA$1 ),
AND(Table_owssvr__1[[#This Row],[Start time]]&lt;Z$1, Table_owssvr__1[[#This Row],[End Time]]&gt;AA$1)
)</f>
        <v>0</v>
      </c>
      <c r="AA1393" s="7">
        <f>1*OR(
AND(Table_owssvr__1[[#This Row],[Start time]]&gt;=AA$1, Table_owssvr__1[[#This Row],[Start time]]&lt;AB$1),
AND(Table_owssvr__1[[#This Row],[End Time]]&gt;AA$1, Table_owssvr__1[[#This Row],[End Time]]&lt;=AB$1 ),
AND(Table_owssvr__1[[#This Row],[Start time]]&lt;AA$1, Table_owssvr__1[[#This Row],[End Time]]&gt;AB$1)
)</f>
        <v>0</v>
      </c>
      <c r="AB1393" s="7">
        <f>1*OR(
AND(Table_owssvr__1[[#This Row],[Start time]]&gt;=AB$1, Table_owssvr__1[[#This Row],[Start time]]&lt;AC$1),
AND(Table_owssvr__1[[#This Row],[End Time]]&gt;AB$1, Table_owssvr__1[[#This Row],[End Time]]&lt;=AC$1 ),
AND(Table_owssvr__1[[#This Row],[Start time]]&lt;AB$1, Table_owssvr__1[[#This Row],[End Time]]&gt;AC$1)
)</f>
        <v>0</v>
      </c>
      <c r="AC1393" s="7">
        <f>1*OR(
AND(Table_owssvr__1[[#This Row],[Start time]]&gt;=AC$1, Table_owssvr__1[[#This Row],[Start time]]&lt;AD$1),
AND(Table_owssvr__1[[#This Row],[End Time]]&gt;AC$1, Table_owssvr__1[[#This Row],[End Time]]&lt;=AD$1 ),
AND(Table_owssvr__1[[#This Row],[Start time]]&lt;AC$1, Table_owssvr__1[[#This Row],[End Time]]&gt;AD$1)
)</f>
        <v>0</v>
      </c>
      <c r="AD1393" s="7">
        <f>1*OR(
AND(Table_owssvr__1[[#This Row],[Start time]]&gt;=AD$1, Table_owssvr__1[[#This Row],[Start time]]&lt;AE$1),
AND(Table_owssvr__1[[#This Row],[End Time]]&gt;AD$1, Table_owssvr__1[[#This Row],[End Time]]&lt;=AE$1 ),
AND(Table_owssvr__1[[#This Row],[Start time]]&lt;AD$1, Table_owssvr__1[[#This Row],[End Time]]&gt;AE$1)
)</f>
        <v>0</v>
      </c>
      <c r="AE1393" s="7">
        <f>1*OR(
AND(Table_owssvr__1[[#This Row],[Start time]]&gt;=AE$1, Table_owssvr__1[[#This Row],[Start time]]&lt;AF$1),
AND(Table_owssvr__1[[#This Row],[End Time]]&gt;AE$1, Table_owssvr__1[[#This Row],[End Time]]&lt;=AF$1 ),
AND(Table_owssvr__1[[#This Row],[Start time]]&lt;AE$1, Table_owssvr__1[[#This Row],[End Time]]&gt;AF$1)
)</f>
        <v>0</v>
      </c>
    </row>
    <row r="1394" spans="1:31" x14ac:dyDescent="0.25">
      <c r="A1394" s="2"/>
      <c r="B1394" s="3" t="s">
        <v>599</v>
      </c>
      <c r="C1394" s="3" t="s">
        <v>33</v>
      </c>
      <c r="D1394" s="3" t="s">
        <v>22</v>
      </c>
      <c r="E1394" s="1" t="s">
        <v>977</v>
      </c>
      <c r="F1394" s="4">
        <v>42441.375</v>
      </c>
      <c r="G1394" s="4">
        <v>42441.395833333336</v>
      </c>
      <c r="H1394" s="4">
        <v>42441.409756944442</v>
      </c>
      <c r="I1394" s="3" t="s">
        <v>33</v>
      </c>
      <c r="J1394" s="2" t="s">
        <v>17</v>
      </c>
      <c r="K1394" s="2" t="s">
        <v>16</v>
      </c>
      <c r="L1394" t="b">
        <f>LEFT(Table_owssvr__1[[#This Row],[Person''s Name]],4)=LEFT(Table_owssvr__1[[#This Row],[Modified By]],4)</f>
        <v>1</v>
      </c>
      <c r="M1394" t="b">
        <f>Table_owssvr__1[[#This Row],[Modified]]&gt;Table_owssvr__1[[#This Row],[Start Date and Time]]</f>
        <v>1</v>
      </c>
      <c r="N1394">
        <f>(Table_owssvr__1[[#This Row],[End Date and Time]]-Table_owssvr__1[[#This Row],[Start Date and Time]])*24</f>
        <v>0.50000000005820766</v>
      </c>
      <c r="O1394" s="5">
        <f>INT(Table_owssvr__1[[#This Row],[Start Date and Time]])</f>
        <v>42441</v>
      </c>
      <c r="P1394" s="6">
        <f>DATE(YEAR(Table_owssvr__1[[#This Row],[Date]]),MONTH(Table_owssvr__1[[#This Row],[Date]]),1)</f>
        <v>42430</v>
      </c>
      <c r="Q1394" s="9">
        <f>ROUND(24*(Table_owssvr__1[[#This Row],[Start Date and Time]]-INT(Table_owssvr__1[[#This Row],[Start Date and Time]])),2)</f>
        <v>9</v>
      </c>
      <c r="R1394" s="9">
        <f>ROUND(24*(Table_owssvr__1[[#This Row],[End Date and Time]]-INT(Table_owssvr__1[[#This Row],[End Date and Time]])),2)</f>
        <v>9.5</v>
      </c>
      <c r="S1394" s="7">
        <f>1*OR(
AND(Table_owssvr__1[[#This Row],[Start time]]&gt;=S$1, Table_owssvr__1[[#This Row],[Start time]]&lt;T$1),
AND(Table_owssvr__1[[#This Row],[End Time]]&gt;S$1, Table_owssvr__1[[#This Row],[End Time]]&lt;=T$1 ),
AND(Table_owssvr__1[[#This Row],[Start time]]&lt;S$1, Table_owssvr__1[[#This Row],[End Time]]&gt;T$1)
)</f>
        <v>0</v>
      </c>
      <c r="T1394" s="7">
        <f>1*OR(
AND(Table_owssvr__1[[#This Row],[Start time]]&gt;=T$1, Table_owssvr__1[[#This Row],[Start time]]&lt;U$1),
AND(Table_owssvr__1[[#This Row],[End Time]]&gt;T$1, Table_owssvr__1[[#This Row],[End Time]]&lt;=U$1 ),
AND(Table_owssvr__1[[#This Row],[Start time]]&lt;T$1, Table_owssvr__1[[#This Row],[End Time]]&gt;U$1)
)</f>
        <v>1</v>
      </c>
      <c r="U1394" s="7">
        <f>1*OR(
AND(Table_owssvr__1[[#This Row],[Start time]]&gt;=U$1, Table_owssvr__1[[#This Row],[Start time]]&lt;V$1),
AND(Table_owssvr__1[[#This Row],[End Time]]&gt;U$1, Table_owssvr__1[[#This Row],[End Time]]&lt;=V$1 ),
AND(Table_owssvr__1[[#This Row],[Start time]]&lt;U$1, Table_owssvr__1[[#This Row],[End Time]]&gt;V$1)
)</f>
        <v>0</v>
      </c>
      <c r="V1394" s="7">
        <f>1*OR(
AND(Table_owssvr__1[[#This Row],[Start time]]&gt;=V$1, Table_owssvr__1[[#This Row],[Start time]]&lt;W$1),
AND(Table_owssvr__1[[#This Row],[End Time]]&gt;V$1, Table_owssvr__1[[#This Row],[End Time]]&lt;=W$1 ),
AND(Table_owssvr__1[[#This Row],[Start time]]&lt;V$1, Table_owssvr__1[[#This Row],[End Time]]&gt;W$1)
)</f>
        <v>0</v>
      </c>
      <c r="W1394" s="7">
        <f>1*OR(
AND(Table_owssvr__1[[#This Row],[Start time]]&gt;=W$1, Table_owssvr__1[[#This Row],[Start time]]&lt;X$1),
AND(Table_owssvr__1[[#This Row],[End Time]]&gt;W$1, Table_owssvr__1[[#This Row],[End Time]]&lt;=X$1 ),
AND(Table_owssvr__1[[#This Row],[Start time]]&lt;W$1, Table_owssvr__1[[#This Row],[End Time]]&gt;X$1)
)</f>
        <v>0</v>
      </c>
      <c r="X1394" s="7">
        <f>1*OR(
AND(Table_owssvr__1[[#This Row],[Start time]]&gt;=X$1, Table_owssvr__1[[#This Row],[Start time]]&lt;Y$1),
AND(Table_owssvr__1[[#This Row],[End Time]]&gt;X$1, Table_owssvr__1[[#This Row],[End Time]]&lt;=Y$1 ),
AND(Table_owssvr__1[[#This Row],[Start time]]&lt;X$1, Table_owssvr__1[[#This Row],[End Time]]&gt;Y$1)
)</f>
        <v>0</v>
      </c>
      <c r="Y1394" s="7">
        <f>1*OR(
AND(Table_owssvr__1[[#This Row],[Start time]]&gt;=Y$1, Table_owssvr__1[[#This Row],[Start time]]&lt;Z$1),
AND(Table_owssvr__1[[#This Row],[End Time]]&gt;Y$1, Table_owssvr__1[[#This Row],[End Time]]&lt;=Z$1 ),
AND(Table_owssvr__1[[#This Row],[Start time]]&lt;Y$1, Table_owssvr__1[[#This Row],[End Time]]&gt;Z$1)
)</f>
        <v>0</v>
      </c>
      <c r="Z1394" s="7">
        <f>1*OR(
AND(Table_owssvr__1[[#This Row],[Start time]]&gt;=Z$1, Table_owssvr__1[[#This Row],[Start time]]&lt;AA$1),
AND(Table_owssvr__1[[#This Row],[End Time]]&gt;Z$1, Table_owssvr__1[[#This Row],[End Time]]&lt;=AA$1 ),
AND(Table_owssvr__1[[#This Row],[Start time]]&lt;Z$1, Table_owssvr__1[[#This Row],[End Time]]&gt;AA$1)
)</f>
        <v>0</v>
      </c>
      <c r="AA1394" s="7">
        <f>1*OR(
AND(Table_owssvr__1[[#This Row],[Start time]]&gt;=AA$1, Table_owssvr__1[[#This Row],[Start time]]&lt;AB$1),
AND(Table_owssvr__1[[#This Row],[End Time]]&gt;AA$1, Table_owssvr__1[[#This Row],[End Time]]&lt;=AB$1 ),
AND(Table_owssvr__1[[#This Row],[Start time]]&lt;AA$1, Table_owssvr__1[[#This Row],[End Time]]&gt;AB$1)
)</f>
        <v>0</v>
      </c>
      <c r="AB1394" s="7">
        <f>1*OR(
AND(Table_owssvr__1[[#This Row],[Start time]]&gt;=AB$1, Table_owssvr__1[[#This Row],[Start time]]&lt;AC$1),
AND(Table_owssvr__1[[#This Row],[End Time]]&gt;AB$1, Table_owssvr__1[[#This Row],[End Time]]&lt;=AC$1 ),
AND(Table_owssvr__1[[#This Row],[Start time]]&lt;AB$1, Table_owssvr__1[[#This Row],[End Time]]&gt;AC$1)
)</f>
        <v>0</v>
      </c>
      <c r="AC1394" s="7">
        <f>1*OR(
AND(Table_owssvr__1[[#This Row],[Start time]]&gt;=AC$1, Table_owssvr__1[[#This Row],[Start time]]&lt;AD$1),
AND(Table_owssvr__1[[#This Row],[End Time]]&gt;AC$1, Table_owssvr__1[[#This Row],[End Time]]&lt;=AD$1 ),
AND(Table_owssvr__1[[#This Row],[Start time]]&lt;AC$1, Table_owssvr__1[[#This Row],[End Time]]&gt;AD$1)
)</f>
        <v>0</v>
      </c>
      <c r="AD1394" s="7">
        <f>1*OR(
AND(Table_owssvr__1[[#This Row],[Start time]]&gt;=AD$1, Table_owssvr__1[[#This Row],[Start time]]&lt;AE$1),
AND(Table_owssvr__1[[#This Row],[End Time]]&gt;AD$1, Table_owssvr__1[[#This Row],[End Time]]&lt;=AE$1 ),
AND(Table_owssvr__1[[#This Row],[Start time]]&lt;AD$1, Table_owssvr__1[[#This Row],[End Time]]&gt;AE$1)
)</f>
        <v>0</v>
      </c>
      <c r="AE1394" s="7">
        <f>1*OR(
AND(Table_owssvr__1[[#This Row],[Start time]]&gt;=AE$1, Table_owssvr__1[[#This Row],[Start time]]&lt;AF$1),
AND(Table_owssvr__1[[#This Row],[End Time]]&gt;AE$1, Table_owssvr__1[[#This Row],[End Time]]&lt;=AF$1 ),
AND(Table_owssvr__1[[#This Row],[Start time]]&lt;AE$1, Table_owssvr__1[[#This Row],[End Time]]&gt;AF$1)
)</f>
        <v>0</v>
      </c>
    </row>
    <row r="1395" spans="1:31" ht="30" x14ac:dyDescent="0.25">
      <c r="A1395" s="2"/>
      <c r="B1395" s="3" t="s">
        <v>599</v>
      </c>
      <c r="C1395" s="3" t="s">
        <v>261</v>
      </c>
      <c r="D1395" s="3" t="s">
        <v>22</v>
      </c>
      <c r="E1395" s="1" t="s">
        <v>1402</v>
      </c>
      <c r="F1395" s="4">
        <v>42441.375</v>
      </c>
      <c r="G1395" s="4">
        <v>42441.395833333336</v>
      </c>
      <c r="H1395" s="4">
        <v>42441.421064814815</v>
      </c>
      <c r="I1395" s="3" t="s">
        <v>261</v>
      </c>
      <c r="J1395" s="2" t="s">
        <v>17</v>
      </c>
      <c r="K1395" s="2" t="s">
        <v>16</v>
      </c>
      <c r="L1395" t="b">
        <f>LEFT(Table_owssvr__1[[#This Row],[Person''s Name]],4)=LEFT(Table_owssvr__1[[#This Row],[Modified By]],4)</f>
        <v>1</v>
      </c>
      <c r="M1395" t="b">
        <f>Table_owssvr__1[[#This Row],[Modified]]&gt;Table_owssvr__1[[#This Row],[Start Date and Time]]</f>
        <v>1</v>
      </c>
      <c r="N1395">
        <f>(Table_owssvr__1[[#This Row],[End Date and Time]]-Table_owssvr__1[[#This Row],[Start Date and Time]])*24</f>
        <v>0.50000000005820766</v>
      </c>
      <c r="O1395" s="5">
        <f>INT(Table_owssvr__1[[#This Row],[Start Date and Time]])</f>
        <v>42441</v>
      </c>
      <c r="P1395" s="6">
        <f>DATE(YEAR(Table_owssvr__1[[#This Row],[Date]]),MONTH(Table_owssvr__1[[#This Row],[Date]]),1)</f>
        <v>42430</v>
      </c>
      <c r="Q1395" s="9">
        <f>ROUND(24*(Table_owssvr__1[[#This Row],[Start Date and Time]]-INT(Table_owssvr__1[[#This Row],[Start Date and Time]])),2)</f>
        <v>9</v>
      </c>
      <c r="R1395" s="9">
        <f>ROUND(24*(Table_owssvr__1[[#This Row],[End Date and Time]]-INT(Table_owssvr__1[[#This Row],[End Date and Time]])),2)</f>
        <v>9.5</v>
      </c>
      <c r="S1395" s="7">
        <f>1*OR(
AND(Table_owssvr__1[[#This Row],[Start time]]&gt;=S$1, Table_owssvr__1[[#This Row],[Start time]]&lt;T$1),
AND(Table_owssvr__1[[#This Row],[End Time]]&gt;S$1, Table_owssvr__1[[#This Row],[End Time]]&lt;=T$1 ),
AND(Table_owssvr__1[[#This Row],[Start time]]&lt;S$1, Table_owssvr__1[[#This Row],[End Time]]&gt;T$1)
)</f>
        <v>0</v>
      </c>
      <c r="T1395" s="7">
        <f>1*OR(
AND(Table_owssvr__1[[#This Row],[Start time]]&gt;=T$1, Table_owssvr__1[[#This Row],[Start time]]&lt;U$1),
AND(Table_owssvr__1[[#This Row],[End Time]]&gt;T$1, Table_owssvr__1[[#This Row],[End Time]]&lt;=U$1 ),
AND(Table_owssvr__1[[#This Row],[Start time]]&lt;T$1, Table_owssvr__1[[#This Row],[End Time]]&gt;U$1)
)</f>
        <v>1</v>
      </c>
      <c r="U1395" s="7">
        <f>1*OR(
AND(Table_owssvr__1[[#This Row],[Start time]]&gt;=U$1, Table_owssvr__1[[#This Row],[Start time]]&lt;V$1),
AND(Table_owssvr__1[[#This Row],[End Time]]&gt;U$1, Table_owssvr__1[[#This Row],[End Time]]&lt;=V$1 ),
AND(Table_owssvr__1[[#This Row],[Start time]]&lt;U$1, Table_owssvr__1[[#This Row],[End Time]]&gt;V$1)
)</f>
        <v>0</v>
      </c>
      <c r="V1395" s="7">
        <f>1*OR(
AND(Table_owssvr__1[[#This Row],[Start time]]&gt;=V$1, Table_owssvr__1[[#This Row],[Start time]]&lt;W$1),
AND(Table_owssvr__1[[#This Row],[End Time]]&gt;V$1, Table_owssvr__1[[#This Row],[End Time]]&lt;=W$1 ),
AND(Table_owssvr__1[[#This Row],[Start time]]&lt;V$1, Table_owssvr__1[[#This Row],[End Time]]&gt;W$1)
)</f>
        <v>0</v>
      </c>
      <c r="W1395" s="7">
        <f>1*OR(
AND(Table_owssvr__1[[#This Row],[Start time]]&gt;=W$1, Table_owssvr__1[[#This Row],[Start time]]&lt;X$1),
AND(Table_owssvr__1[[#This Row],[End Time]]&gt;W$1, Table_owssvr__1[[#This Row],[End Time]]&lt;=X$1 ),
AND(Table_owssvr__1[[#This Row],[Start time]]&lt;W$1, Table_owssvr__1[[#This Row],[End Time]]&gt;X$1)
)</f>
        <v>0</v>
      </c>
      <c r="X1395" s="7">
        <f>1*OR(
AND(Table_owssvr__1[[#This Row],[Start time]]&gt;=X$1, Table_owssvr__1[[#This Row],[Start time]]&lt;Y$1),
AND(Table_owssvr__1[[#This Row],[End Time]]&gt;X$1, Table_owssvr__1[[#This Row],[End Time]]&lt;=Y$1 ),
AND(Table_owssvr__1[[#This Row],[Start time]]&lt;X$1, Table_owssvr__1[[#This Row],[End Time]]&gt;Y$1)
)</f>
        <v>0</v>
      </c>
      <c r="Y1395" s="7">
        <f>1*OR(
AND(Table_owssvr__1[[#This Row],[Start time]]&gt;=Y$1, Table_owssvr__1[[#This Row],[Start time]]&lt;Z$1),
AND(Table_owssvr__1[[#This Row],[End Time]]&gt;Y$1, Table_owssvr__1[[#This Row],[End Time]]&lt;=Z$1 ),
AND(Table_owssvr__1[[#This Row],[Start time]]&lt;Y$1, Table_owssvr__1[[#This Row],[End Time]]&gt;Z$1)
)</f>
        <v>0</v>
      </c>
      <c r="Z1395" s="7">
        <f>1*OR(
AND(Table_owssvr__1[[#This Row],[Start time]]&gt;=Z$1, Table_owssvr__1[[#This Row],[Start time]]&lt;AA$1),
AND(Table_owssvr__1[[#This Row],[End Time]]&gt;Z$1, Table_owssvr__1[[#This Row],[End Time]]&lt;=AA$1 ),
AND(Table_owssvr__1[[#This Row],[Start time]]&lt;Z$1, Table_owssvr__1[[#This Row],[End Time]]&gt;AA$1)
)</f>
        <v>0</v>
      </c>
      <c r="AA1395" s="7">
        <f>1*OR(
AND(Table_owssvr__1[[#This Row],[Start time]]&gt;=AA$1, Table_owssvr__1[[#This Row],[Start time]]&lt;AB$1),
AND(Table_owssvr__1[[#This Row],[End Time]]&gt;AA$1, Table_owssvr__1[[#This Row],[End Time]]&lt;=AB$1 ),
AND(Table_owssvr__1[[#This Row],[Start time]]&lt;AA$1, Table_owssvr__1[[#This Row],[End Time]]&gt;AB$1)
)</f>
        <v>0</v>
      </c>
      <c r="AB1395" s="7">
        <f>1*OR(
AND(Table_owssvr__1[[#This Row],[Start time]]&gt;=AB$1, Table_owssvr__1[[#This Row],[Start time]]&lt;AC$1),
AND(Table_owssvr__1[[#This Row],[End Time]]&gt;AB$1, Table_owssvr__1[[#This Row],[End Time]]&lt;=AC$1 ),
AND(Table_owssvr__1[[#This Row],[Start time]]&lt;AB$1, Table_owssvr__1[[#This Row],[End Time]]&gt;AC$1)
)</f>
        <v>0</v>
      </c>
      <c r="AC1395" s="7">
        <f>1*OR(
AND(Table_owssvr__1[[#This Row],[Start time]]&gt;=AC$1, Table_owssvr__1[[#This Row],[Start time]]&lt;AD$1),
AND(Table_owssvr__1[[#This Row],[End Time]]&gt;AC$1, Table_owssvr__1[[#This Row],[End Time]]&lt;=AD$1 ),
AND(Table_owssvr__1[[#This Row],[Start time]]&lt;AC$1, Table_owssvr__1[[#This Row],[End Time]]&gt;AD$1)
)</f>
        <v>0</v>
      </c>
      <c r="AD1395" s="7">
        <f>1*OR(
AND(Table_owssvr__1[[#This Row],[Start time]]&gt;=AD$1, Table_owssvr__1[[#This Row],[Start time]]&lt;AE$1),
AND(Table_owssvr__1[[#This Row],[End Time]]&gt;AD$1, Table_owssvr__1[[#This Row],[End Time]]&lt;=AE$1 ),
AND(Table_owssvr__1[[#This Row],[Start time]]&lt;AD$1, Table_owssvr__1[[#This Row],[End Time]]&gt;AE$1)
)</f>
        <v>0</v>
      </c>
      <c r="AE1395" s="7">
        <f>1*OR(
AND(Table_owssvr__1[[#This Row],[Start time]]&gt;=AE$1, Table_owssvr__1[[#This Row],[Start time]]&lt;AF$1),
AND(Table_owssvr__1[[#This Row],[End Time]]&gt;AE$1, Table_owssvr__1[[#This Row],[End Time]]&lt;=AF$1 ),
AND(Table_owssvr__1[[#This Row],[Start time]]&lt;AE$1, Table_owssvr__1[[#This Row],[End Time]]&gt;AF$1)
)</f>
        <v>0</v>
      </c>
    </row>
    <row r="1396" spans="1:31" ht="30" x14ac:dyDescent="0.25">
      <c r="A1396" s="2"/>
      <c r="B1396" s="3" t="s">
        <v>599</v>
      </c>
      <c r="C1396" s="3" t="s">
        <v>18</v>
      </c>
      <c r="D1396" s="3" t="s">
        <v>22</v>
      </c>
      <c r="E1396" s="1" t="s">
        <v>1403</v>
      </c>
      <c r="F1396" s="4">
        <v>42441.375</v>
      </c>
      <c r="G1396" s="4">
        <v>42441.395833333336</v>
      </c>
      <c r="H1396" s="4">
        <v>42441.42114583333</v>
      </c>
      <c r="I1396" s="3" t="s">
        <v>18</v>
      </c>
      <c r="J1396" s="2" t="s">
        <v>17</v>
      </c>
      <c r="K1396" s="2" t="s">
        <v>16</v>
      </c>
      <c r="L1396" t="b">
        <f>LEFT(Table_owssvr__1[[#This Row],[Person''s Name]],4)=LEFT(Table_owssvr__1[[#This Row],[Modified By]],4)</f>
        <v>1</v>
      </c>
      <c r="M1396" t="b">
        <f>Table_owssvr__1[[#This Row],[Modified]]&gt;Table_owssvr__1[[#This Row],[Start Date and Time]]</f>
        <v>1</v>
      </c>
      <c r="N1396">
        <f>(Table_owssvr__1[[#This Row],[End Date and Time]]-Table_owssvr__1[[#This Row],[Start Date and Time]])*24</f>
        <v>0.50000000005820766</v>
      </c>
      <c r="O1396" s="5">
        <f>INT(Table_owssvr__1[[#This Row],[Start Date and Time]])</f>
        <v>42441</v>
      </c>
      <c r="P1396" s="6">
        <f>DATE(YEAR(Table_owssvr__1[[#This Row],[Date]]),MONTH(Table_owssvr__1[[#This Row],[Date]]),1)</f>
        <v>42430</v>
      </c>
      <c r="Q1396" s="9">
        <f>ROUND(24*(Table_owssvr__1[[#This Row],[Start Date and Time]]-INT(Table_owssvr__1[[#This Row],[Start Date and Time]])),2)</f>
        <v>9</v>
      </c>
      <c r="R1396" s="9">
        <f>ROUND(24*(Table_owssvr__1[[#This Row],[End Date and Time]]-INT(Table_owssvr__1[[#This Row],[End Date and Time]])),2)</f>
        <v>9.5</v>
      </c>
      <c r="S1396" s="7">
        <f>1*OR(
AND(Table_owssvr__1[[#This Row],[Start time]]&gt;=S$1, Table_owssvr__1[[#This Row],[Start time]]&lt;T$1),
AND(Table_owssvr__1[[#This Row],[End Time]]&gt;S$1, Table_owssvr__1[[#This Row],[End Time]]&lt;=T$1 ),
AND(Table_owssvr__1[[#This Row],[Start time]]&lt;S$1, Table_owssvr__1[[#This Row],[End Time]]&gt;T$1)
)</f>
        <v>0</v>
      </c>
      <c r="T1396" s="7">
        <f>1*OR(
AND(Table_owssvr__1[[#This Row],[Start time]]&gt;=T$1, Table_owssvr__1[[#This Row],[Start time]]&lt;U$1),
AND(Table_owssvr__1[[#This Row],[End Time]]&gt;T$1, Table_owssvr__1[[#This Row],[End Time]]&lt;=U$1 ),
AND(Table_owssvr__1[[#This Row],[Start time]]&lt;T$1, Table_owssvr__1[[#This Row],[End Time]]&gt;U$1)
)</f>
        <v>1</v>
      </c>
      <c r="U1396" s="7">
        <f>1*OR(
AND(Table_owssvr__1[[#This Row],[Start time]]&gt;=U$1, Table_owssvr__1[[#This Row],[Start time]]&lt;V$1),
AND(Table_owssvr__1[[#This Row],[End Time]]&gt;U$1, Table_owssvr__1[[#This Row],[End Time]]&lt;=V$1 ),
AND(Table_owssvr__1[[#This Row],[Start time]]&lt;U$1, Table_owssvr__1[[#This Row],[End Time]]&gt;V$1)
)</f>
        <v>0</v>
      </c>
      <c r="V1396" s="7">
        <f>1*OR(
AND(Table_owssvr__1[[#This Row],[Start time]]&gt;=V$1, Table_owssvr__1[[#This Row],[Start time]]&lt;W$1),
AND(Table_owssvr__1[[#This Row],[End Time]]&gt;V$1, Table_owssvr__1[[#This Row],[End Time]]&lt;=W$1 ),
AND(Table_owssvr__1[[#This Row],[Start time]]&lt;V$1, Table_owssvr__1[[#This Row],[End Time]]&gt;W$1)
)</f>
        <v>0</v>
      </c>
      <c r="W1396" s="7">
        <f>1*OR(
AND(Table_owssvr__1[[#This Row],[Start time]]&gt;=W$1, Table_owssvr__1[[#This Row],[Start time]]&lt;X$1),
AND(Table_owssvr__1[[#This Row],[End Time]]&gt;W$1, Table_owssvr__1[[#This Row],[End Time]]&lt;=X$1 ),
AND(Table_owssvr__1[[#This Row],[Start time]]&lt;W$1, Table_owssvr__1[[#This Row],[End Time]]&gt;X$1)
)</f>
        <v>0</v>
      </c>
      <c r="X1396" s="7">
        <f>1*OR(
AND(Table_owssvr__1[[#This Row],[Start time]]&gt;=X$1, Table_owssvr__1[[#This Row],[Start time]]&lt;Y$1),
AND(Table_owssvr__1[[#This Row],[End Time]]&gt;X$1, Table_owssvr__1[[#This Row],[End Time]]&lt;=Y$1 ),
AND(Table_owssvr__1[[#This Row],[Start time]]&lt;X$1, Table_owssvr__1[[#This Row],[End Time]]&gt;Y$1)
)</f>
        <v>0</v>
      </c>
      <c r="Y1396" s="7">
        <f>1*OR(
AND(Table_owssvr__1[[#This Row],[Start time]]&gt;=Y$1, Table_owssvr__1[[#This Row],[Start time]]&lt;Z$1),
AND(Table_owssvr__1[[#This Row],[End Time]]&gt;Y$1, Table_owssvr__1[[#This Row],[End Time]]&lt;=Z$1 ),
AND(Table_owssvr__1[[#This Row],[Start time]]&lt;Y$1, Table_owssvr__1[[#This Row],[End Time]]&gt;Z$1)
)</f>
        <v>0</v>
      </c>
      <c r="Z1396" s="7">
        <f>1*OR(
AND(Table_owssvr__1[[#This Row],[Start time]]&gt;=Z$1, Table_owssvr__1[[#This Row],[Start time]]&lt;AA$1),
AND(Table_owssvr__1[[#This Row],[End Time]]&gt;Z$1, Table_owssvr__1[[#This Row],[End Time]]&lt;=AA$1 ),
AND(Table_owssvr__1[[#This Row],[Start time]]&lt;Z$1, Table_owssvr__1[[#This Row],[End Time]]&gt;AA$1)
)</f>
        <v>0</v>
      </c>
      <c r="AA1396" s="7">
        <f>1*OR(
AND(Table_owssvr__1[[#This Row],[Start time]]&gt;=AA$1, Table_owssvr__1[[#This Row],[Start time]]&lt;AB$1),
AND(Table_owssvr__1[[#This Row],[End Time]]&gt;AA$1, Table_owssvr__1[[#This Row],[End Time]]&lt;=AB$1 ),
AND(Table_owssvr__1[[#This Row],[Start time]]&lt;AA$1, Table_owssvr__1[[#This Row],[End Time]]&gt;AB$1)
)</f>
        <v>0</v>
      </c>
      <c r="AB1396" s="7">
        <f>1*OR(
AND(Table_owssvr__1[[#This Row],[Start time]]&gt;=AB$1, Table_owssvr__1[[#This Row],[Start time]]&lt;AC$1),
AND(Table_owssvr__1[[#This Row],[End Time]]&gt;AB$1, Table_owssvr__1[[#This Row],[End Time]]&lt;=AC$1 ),
AND(Table_owssvr__1[[#This Row],[Start time]]&lt;AB$1, Table_owssvr__1[[#This Row],[End Time]]&gt;AC$1)
)</f>
        <v>0</v>
      </c>
      <c r="AC1396" s="7">
        <f>1*OR(
AND(Table_owssvr__1[[#This Row],[Start time]]&gt;=AC$1, Table_owssvr__1[[#This Row],[Start time]]&lt;AD$1),
AND(Table_owssvr__1[[#This Row],[End Time]]&gt;AC$1, Table_owssvr__1[[#This Row],[End Time]]&lt;=AD$1 ),
AND(Table_owssvr__1[[#This Row],[Start time]]&lt;AC$1, Table_owssvr__1[[#This Row],[End Time]]&gt;AD$1)
)</f>
        <v>0</v>
      </c>
      <c r="AD1396" s="7">
        <f>1*OR(
AND(Table_owssvr__1[[#This Row],[Start time]]&gt;=AD$1, Table_owssvr__1[[#This Row],[Start time]]&lt;AE$1),
AND(Table_owssvr__1[[#This Row],[End Time]]&gt;AD$1, Table_owssvr__1[[#This Row],[End Time]]&lt;=AE$1 ),
AND(Table_owssvr__1[[#This Row],[Start time]]&lt;AD$1, Table_owssvr__1[[#This Row],[End Time]]&gt;AE$1)
)</f>
        <v>0</v>
      </c>
      <c r="AE1396" s="7">
        <f>1*OR(
AND(Table_owssvr__1[[#This Row],[Start time]]&gt;=AE$1, Table_owssvr__1[[#This Row],[Start time]]&lt;AF$1),
AND(Table_owssvr__1[[#This Row],[End Time]]&gt;AE$1, Table_owssvr__1[[#This Row],[End Time]]&lt;=AF$1 ),
AND(Table_owssvr__1[[#This Row],[Start time]]&lt;AE$1, Table_owssvr__1[[#This Row],[End Time]]&gt;AF$1)
)</f>
        <v>0</v>
      </c>
    </row>
    <row r="1397" spans="1:31" x14ac:dyDescent="0.25">
      <c r="A1397" s="2"/>
      <c r="B1397" s="3" t="s">
        <v>687</v>
      </c>
      <c r="C1397" s="3" t="s">
        <v>86</v>
      </c>
      <c r="D1397" s="3" t="s">
        <v>22</v>
      </c>
      <c r="E1397" s="1" t="s">
        <v>1404</v>
      </c>
      <c r="F1397" s="4">
        <v>42441.447916666664</v>
      </c>
      <c r="G1397" s="4">
        <v>42441.458333333336</v>
      </c>
      <c r="H1397" s="4">
        <v>42441.461446759262</v>
      </c>
      <c r="I1397" s="3" t="s">
        <v>86</v>
      </c>
      <c r="J1397" s="2" t="s">
        <v>17</v>
      </c>
      <c r="K1397" s="2" t="s">
        <v>16</v>
      </c>
      <c r="L1397" t="b">
        <f>LEFT(Table_owssvr__1[[#This Row],[Person''s Name]],4)=LEFT(Table_owssvr__1[[#This Row],[Modified By]],4)</f>
        <v>1</v>
      </c>
      <c r="M1397" t="b">
        <f>Table_owssvr__1[[#This Row],[Modified]]&gt;Table_owssvr__1[[#This Row],[Start Date and Time]]</f>
        <v>1</v>
      </c>
      <c r="N1397">
        <f>(Table_owssvr__1[[#This Row],[End Date and Time]]-Table_owssvr__1[[#This Row],[Start Date and Time]])*24</f>
        <v>0.25000000011641532</v>
      </c>
      <c r="O1397" s="5">
        <f>INT(Table_owssvr__1[[#This Row],[Start Date and Time]])</f>
        <v>42441</v>
      </c>
      <c r="P1397" s="6">
        <f>DATE(YEAR(Table_owssvr__1[[#This Row],[Date]]),MONTH(Table_owssvr__1[[#This Row],[Date]]),1)</f>
        <v>42430</v>
      </c>
      <c r="Q1397" s="9">
        <f>ROUND(24*(Table_owssvr__1[[#This Row],[Start Date and Time]]-INT(Table_owssvr__1[[#This Row],[Start Date and Time]])),2)</f>
        <v>10.75</v>
      </c>
      <c r="R1397" s="9">
        <f>ROUND(24*(Table_owssvr__1[[#This Row],[End Date and Time]]-INT(Table_owssvr__1[[#This Row],[End Date and Time]])),2)</f>
        <v>11</v>
      </c>
      <c r="S1397" s="7">
        <f>1*OR(
AND(Table_owssvr__1[[#This Row],[Start time]]&gt;=S$1, Table_owssvr__1[[#This Row],[Start time]]&lt;T$1),
AND(Table_owssvr__1[[#This Row],[End Time]]&gt;S$1, Table_owssvr__1[[#This Row],[End Time]]&lt;=T$1 ),
AND(Table_owssvr__1[[#This Row],[Start time]]&lt;S$1, Table_owssvr__1[[#This Row],[End Time]]&gt;T$1)
)</f>
        <v>0</v>
      </c>
      <c r="T1397" s="7">
        <f>1*OR(
AND(Table_owssvr__1[[#This Row],[Start time]]&gt;=T$1, Table_owssvr__1[[#This Row],[Start time]]&lt;U$1),
AND(Table_owssvr__1[[#This Row],[End Time]]&gt;T$1, Table_owssvr__1[[#This Row],[End Time]]&lt;=U$1 ),
AND(Table_owssvr__1[[#This Row],[Start time]]&lt;T$1, Table_owssvr__1[[#This Row],[End Time]]&gt;U$1)
)</f>
        <v>0</v>
      </c>
      <c r="U1397" s="7">
        <f>1*OR(
AND(Table_owssvr__1[[#This Row],[Start time]]&gt;=U$1, Table_owssvr__1[[#This Row],[Start time]]&lt;V$1),
AND(Table_owssvr__1[[#This Row],[End Time]]&gt;U$1, Table_owssvr__1[[#This Row],[End Time]]&lt;=V$1 ),
AND(Table_owssvr__1[[#This Row],[Start time]]&lt;U$1, Table_owssvr__1[[#This Row],[End Time]]&gt;V$1)
)</f>
        <v>1</v>
      </c>
      <c r="V1397" s="7">
        <f>1*OR(
AND(Table_owssvr__1[[#This Row],[Start time]]&gt;=V$1, Table_owssvr__1[[#This Row],[Start time]]&lt;W$1),
AND(Table_owssvr__1[[#This Row],[End Time]]&gt;V$1, Table_owssvr__1[[#This Row],[End Time]]&lt;=W$1 ),
AND(Table_owssvr__1[[#This Row],[Start time]]&lt;V$1, Table_owssvr__1[[#This Row],[End Time]]&gt;W$1)
)</f>
        <v>0</v>
      </c>
      <c r="W1397" s="7">
        <f>1*OR(
AND(Table_owssvr__1[[#This Row],[Start time]]&gt;=W$1, Table_owssvr__1[[#This Row],[Start time]]&lt;X$1),
AND(Table_owssvr__1[[#This Row],[End Time]]&gt;W$1, Table_owssvr__1[[#This Row],[End Time]]&lt;=X$1 ),
AND(Table_owssvr__1[[#This Row],[Start time]]&lt;W$1, Table_owssvr__1[[#This Row],[End Time]]&gt;X$1)
)</f>
        <v>0</v>
      </c>
      <c r="X1397" s="7">
        <f>1*OR(
AND(Table_owssvr__1[[#This Row],[Start time]]&gt;=X$1, Table_owssvr__1[[#This Row],[Start time]]&lt;Y$1),
AND(Table_owssvr__1[[#This Row],[End Time]]&gt;X$1, Table_owssvr__1[[#This Row],[End Time]]&lt;=Y$1 ),
AND(Table_owssvr__1[[#This Row],[Start time]]&lt;X$1, Table_owssvr__1[[#This Row],[End Time]]&gt;Y$1)
)</f>
        <v>0</v>
      </c>
      <c r="Y1397" s="7">
        <f>1*OR(
AND(Table_owssvr__1[[#This Row],[Start time]]&gt;=Y$1, Table_owssvr__1[[#This Row],[Start time]]&lt;Z$1),
AND(Table_owssvr__1[[#This Row],[End Time]]&gt;Y$1, Table_owssvr__1[[#This Row],[End Time]]&lt;=Z$1 ),
AND(Table_owssvr__1[[#This Row],[Start time]]&lt;Y$1, Table_owssvr__1[[#This Row],[End Time]]&gt;Z$1)
)</f>
        <v>0</v>
      </c>
      <c r="Z1397" s="7">
        <f>1*OR(
AND(Table_owssvr__1[[#This Row],[Start time]]&gt;=Z$1, Table_owssvr__1[[#This Row],[Start time]]&lt;AA$1),
AND(Table_owssvr__1[[#This Row],[End Time]]&gt;Z$1, Table_owssvr__1[[#This Row],[End Time]]&lt;=AA$1 ),
AND(Table_owssvr__1[[#This Row],[Start time]]&lt;Z$1, Table_owssvr__1[[#This Row],[End Time]]&gt;AA$1)
)</f>
        <v>0</v>
      </c>
      <c r="AA1397" s="7">
        <f>1*OR(
AND(Table_owssvr__1[[#This Row],[Start time]]&gt;=AA$1, Table_owssvr__1[[#This Row],[Start time]]&lt;AB$1),
AND(Table_owssvr__1[[#This Row],[End Time]]&gt;AA$1, Table_owssvr__1[[#This Row],[End Time]]&lt;=AB$1 ),
AND(Table_owssvr__1[[#This Row],[Start time]]&lt;AA$1, Table_owssvr__1[[#This Row],[End Time]]&gt;AB$1)
)</f>
        <v>0</v>
      </c>
      <c r="AB1397" s="7">
        <f>1*OR(
AND(Table_owssvr__1[[#This Row],[Start time]]&gt;=AB$1, Table_owssvr__1[[#This Row],[Start time]]&lt;AC$1),
AND(Table_owssvr__1[[#This Row],[End Time]]&gt;AB$1, Table_owssvr__1[[#This Row],[End Time]]&lt;=AC$1 ),
AND(Table_owssvr__1[[#This Row],[Start time]]&lt;AB$1, Table_owssvr__1[[#This Row],[End Time]]&gt;AC$1)
)</f>
        <v>0</v>
      </c>
      <c r="AC1397" s="7">
        <f>1*OR(
AND(Table_owssvr__1[[#This Row],[Start time]]&gt;=AC$1, Table_owssvr__1[[#This Row],[Start time]]&lt;AD$1),
AND(Table_owssvr__1[[#This Row],[End Time]]&gt;AC$1, Table_owssvr__1[[#This Row],[End Time]]&lt;=AD$1 ),
AND(Table_owssvr__1[[#This Row],[Start time]]&lt;AC$1, Table_owssvr__1[[#This Row],[End Time]]&gt;AD$1)
)</f>
        <v>0</v>
      </c>
      <c r="AD1397" s="7">
        <f>1*OR(
AND(Table_owssvr__1[[#This Row],[Start time]]&gt;=AD$1, Table_owssvr__1[[#This Row],[Start time]]&lt;AE$1),
AND(Table_owssvr__1[[#This Row],[End Time]]&gt;AD$1, Table_owssvr__1[[#This Row],[End Time]]&lt;=AE$1 ),
AND(Table_owssvr__1[[#This Row],[Start time]]&lt;AD$1, Table_owssvr__1[[#This Row],[End Time]]&gt;AE$1)
)</f>
        <v>0</v>
      </c>
      <c r="AE1397" s="7">
        <f>1*OR(
AND(Table_owssvr__1[[#This Row],[Start time]]&gt;=AE$1, Table_owssvr__1[[#This Row],[Start time]]&lt;AF$1),
AND(Table_owssvr__1[[#This Row],[End Time]]&gt;AE$1, Table_owssvr__1[[#This Row],[End Time]]&lt;=AF$1 ),
AND(Table_owssvr__1[[#This Row],[Start time]]&lt;AE$1, Table_owssvr__1[[#This Row],[End Time]]&gt;AF$1)
)</f>
        <v>0</v>
      </c>
    </row>
    <row r="1398" spans="1:31" x14ac:dyDescent="0.25">
      <c r="A1398" s="2"/>
      <c r="B1398" s="3" t="s">
        <v>687</v>
      </c>
      <c r="C1398" s="3" t="s">
        <v>146</v>
      </c>
      <c r="D1398" s="3" t="s">
        <v>22</v>
      </c>
      <c r="E1398" s="1" t="s">
        <v>141</v>
      </c>
      <c r="F1398" s="4">
        <v>42441.447916666664</v>
      </c>
      <c r="G1398" s="4">
        <v>42441.458333333336</v>
      </c>
      <c r="H1398" s="4">
        <v>42441.469155092593</v>
      </c>
      <c r="I1398" s="3" t="s">
        <v>146</v>
      </c>
      <c r="J1398" s="2" t="s">
        <v>17</v>
      </c>
      <c r="K1398" s="2" t="s">
        <v>16</v>
      </c>
      <c r="L1398" t="b">
        <f>LEFT(Table_owssvr__1[[#This Row],[Person''s Name]],4)=LEFT(Table_owssvr__1[[#This Row],[Modified By]],4)</f>
        <v>1</v>
      </c>
      <c r="M1398" t="b">
        <f>Table_owssvr__1[[#This Row],[Modified]]&gt;Table_owssvr__1[[#This Row],[Start Date and Time]]</f>
        <v>1</v>
      </c>
      <c r="N1398">
        <f>(Table_owssvr__1[[#This Row],[End Date and Time]]-Table_owssvr__1[[#This Row],[Start Date and Time]])*24</f>
        <v>0.25000000011641532</v>
      </c>
      <c r="O1398" s="5">
        <f>INT(Table_owssvr__1[[#This Row],[Start Date and Time]])</f>
        <v>42441</v>
      </c>
      <c r="P1398" s="6">
        <f>DATE(YEAR(Table_owssvr__1[[#This Row],[Date]]),MONTH(Table_owssvr__1[[#This Row],[Date]]),1)</f>
        <v>42430</v>
      </c>
      <c r="Q1398" s="9">
        <f>ROUND(24*(Table_owssvr__1[[#This Row],[Start Date and Time]]-INT(Table_owssvr__1[[#This Row],[Start Date and Time]])),2)</f>
        <v>10.75</v>
      </c>
      <c r="R1398" s="9">
        <f>ROUND(24*(Table_owssvr__1[[#This Row],[End Date and Time]]-INT(Table_owssvr__1[[#This Row],[End Date and Time]])),2)</f>
        <v>11</v>
      </c>
      <c r="S1398" s="7">
        <f>1*OR(
AND(Table_owssvr__1[[#This Row],[Start time]]&gt;=S$1, Table_owssvr__1[[#This Row],[Start time]]&lt;T$1),
AND(Table_owssvr__1[[#This Row],[End Time]]&gt;S$1, Table_owssvr__1[[#This Row],[End Time]]&lt;=T$1 ),
AND(Table_owssvr__1[[#This Row],[Start time]]&lt;S$1, Table_owssvr__1[[#This Row],[End Time]]&gt;T$1)
)</f>
        <v>0</v>
      </c>
      <c r="T1398" s="7">
        <f>1*OR(
AND(Table_owssvr__1[[#This Row],[Start time]]&gt;=T$1, Table_owssvr__1[[#This Row],[Start time]]&lt;U$1),
AND(Table_owssvr__1[[#This Row],[End Time]]&gt;T$1, Table_owssvr__1[[#This Row],[End Time]]&lt;=U$1 ),
AND(Table_owssvr__1[[#This Row],[Start time]]&lt;T$1, Table_owssvr__1[[#This Row],[End Time]]&gt;U$1)
)</f>
        <v>0</v>
      </c>
      <c r="U1398" s="7">
        <f>1*OR(
AND(Table_owssvr__1[[#This Row],[Start time]]&gt;=U$1, Table_owssvr__1[[#This Row],[Start time]]&lt;V$1),
AND(Table_owssvr__1[[#This Row],[End Time]]&gt;U$1, Table_owssvr__1[[#This Row],[End Time]]&lt;=V$1 ),
AND(Table_owssvr__1[[#This Row],[Start time]]&lt;U$1, Table_owssvr__1[[#This Row],[End Time]]&gt;V$1)
)</f>
        <v>1</v>
      </c>
      <c r="V1398" s="7">
        <f>1*OR(
AND(Table_owssvr__1[[#This Row],[Start time]]&gt;=V$1, Table_owssvr__1[[#This Row],[Start time]]&lt;W$1),
AND(Table_owssvr__1[[#This Row],[End Time]]&gt;V$1, Table_owssvr__1[[#This Row],[End Time]]&lt;=W$1 ),
AND(Table_owssvr__1[[#This Row],[Start time]]&lt;V$1, Table_owssvr__1[[#This Row],[End Time]]&gt;W$1)
)</f>
        <v>0</v>
      </c>
      <c r="W1398" s="7">
        <f>1*OR(
AND(Table_owssvr__1[[#This Row],[Start time]]&gt;=W$1, Table_owssvr__1[[#This Row],[Start time]]&lt;X$1),
AND(Table_owssvr__1[[#This Row],[End Time]]&gt;W$1, Table_owssvr__1[[#This Row],[End Time]]&lt;=X$1 ),
AND(Table_owssvr__1[[#This Row],[Start time]]&lt;W$1, Table_owssvr__1[[#This Row],[End Time]]&gt;X$1)
)</f>
        <v>0</v>
      </c>
      <c r="X1398" s="7">
        <f>1*OR(
AND(Table_owssvr__1[[#This Row],[Start time]]&gt;=X$1, Table_owssvr__1[[#This Row],[Start time]]&lt;Y$1),
AND(Table_owssvr__1[[#This Row],[End Time]]&gt;X$1, Table_owssvr__1[[#This Row],[End Time]]&lt;=Y$1 ),
AND(Table_owssvr__1[[#This Row],[Start time]]&lt;X$1, Table_owssvr__1[[#This Row],[End Time]]&gt;Y$1)
)</f>
        <v>0</v>
      </c>
      <c r="Y1398" s="7">
        <f>1*OR(
AND(Table_owssvr__1[[#This Row],[Start time]]&gt;=Y$1, Table_owssvr__1[[#This Row],[Start time]]&lt;Z$1),
AND(Table_owssvr__1[[#This Row],[End Time]]&gt;Y$1, Table_owssvr__1[[#This Row],[End Time]]&lt;=Z$1 ),
AND(Table_owssvr__1[[#This Row],[Start time]]&lt;Y$1, Table_owssvr__1[[#This Row],[End Time]]&gt;Z$1)
)</f>
        <v>0</v>
      </c>
      <c r="Z1398" s="7">
        <f>1*OR(
AND(Table_owssvr__1[[#This Row],[Start time]]&gt;=Z$1, Table_owssvr__1[[#This Row],[Start time]]&lt;AA$1),
AND(Table_owssvr__1[[#This Row],[End Time]]&gt;Z$1, Table_owssvr__1[[#This Row],[End Time]]&lt;=AA$1 ),
AND(Table_owssvr__1[[#This Row],[Start time]]&lt;Z$1, Table_owssvr__1[[#This Row],[End Time]]&gt;AA$1)
)</f>
        <v>0</v>
      </c>
      <c r="AA1398" s="7">
        <f>1*OR(
AND(Table_owssvr__1[[#This Row],[Start time]]&gt;=AA$1, Table_owssvr__1[[#This Row],[Start time]]&lt;AB$1),
AND(Table_owssvr__1[[#This Row],[End Time]]&gt;AA$1, Table_owssvr__1[[#This Row],[End Time]]&lt;=AB$1 ),
AND(Table_owssvr__1[[#This Row],[Start time]]&lt;AA$1, Table_owssvr__1[[#This Row],[End Time]]&gt;AB$1)
)</f>
        <v>0</v>
      </c>
      <c r="AB1398" s="7">
        <f>1*OR(
AND(Table_owssvr__1[[#This Row],[Start time]]&gt;=AB$1, Table_owssvr__1[[#This Row],[Start time]]&lt;AC$1),
AND(Table_owssvr__1[[#This Row],[End Time]]&gt;AB$1, Table_owssvr__1[[#This Row],[End Time]]&lt;=AC$1 ),
AND(Table_owssvr__1[[#This Row],[Start time]]&lt;AB$1, Table_owssvr__1[[#This Row],[End Time]]&gt;AC$1)
)</f>
        <v>0</v>
      </c>
      <c r="AC1398" s="7">
        <f>1*OR(
AND(Table_owssvr__1[[#This Row],[Start time]]&gt;=AC$1, Table_owssvr__1[[#This Row],[Start time]]&lt;AD$1),
AND(Table_owssvr__1[[#This Row],[End Time]]&gt;AC$1, Table_owssvr__1[[#This Row],[End Time]]&lt;=AD$1 ),
AND(Table_owssvr__1[[#This Row],[Start time]]&lt;AC$1, Table_owssvr__1[[#This Row],[End Time]]&gt;AD$1)
)</f>
        <v>0</v>
      </c>
      <c r="AD1398" s="7">
        <f>1*OR(
AND(Table_owssvr__1[[#This Row],[Start time]]&gt;=AD$1, Table_owssvr__1[[#This Row],[Start time]]&lt;AE$1),
AND(Table_owssvr__1[[#This Row],[End Time]]&gt;AD$1, Table_owssvr__1[[#This Row],[End Time]]&lt;=AE$1 ),
AND(Table_owssvr__1[[#This Row],[Start time]]&lt;AD$1, Table_owssvr__1[[#This Row],[End Time]]&gt;AE$1)
)</f>
        <v>0</v>
      </c>
      <c r="AE1398" s="7">
        <f>1*OR(
AND(Table_owssvr__1[[#This Row],[Start time]]&gt;=AE$1, Table_owssvr__1[[#This Row],[Start time]]&lt;AF$1),
AND(Table_owssvr__1[[#This Row],[End Time]]&gt;AE$1, Table_owssvr__1[[#This Row],[End Time]]&lt;=AF$1 ),
AND(Table_owssvr__1[[#This Row],[Start time]]&lt;AE$1, Table_owssvr__1[[#This Row],[End Time]]&gt;AF$1)
)</f>
        <v>0</v>
      </c>
    </row>
    <row r="1399" spans="1:31" x14ac:dyDescent="0.25">
      <c r="A1399" s="2"/>
      <c r="B1399" s="3" t="s">
        <v>687</v>
      </c>
      <c r="C1399" s="3" t="s">
        <v>506</v>
      </c>
      <c r="D1399" s="3" t="s">
        <v>22</v>
      </c>
      <c r="E1399" s="1" t="s">
        <v>978</v>
      </c>
      <c r="F1399" s="4">
        <v>42441.447916666664</v>
      </c>
      <c r="G1399" s="4">
        <v>42441.458333333336</v>
      </c>
      <c r="H1399" s="4">
        <v>42441.47929398148</v>
      </c>
      <c r="I1399" s="3" t="s">
        <v>508</v>
      </c>
      <c r="J1399" s="2" t="s">
        <v>17</v>
      </c>
      <c r="K1399" s="2" t="s">
        <v>16</v>
      </c>
      <c r="L1399" t="b">
        <f>LEFT(Table_owssvr__1[[#This Row],[Person''s Name]],4)=LEFT(Table_owssvr__1[[#This Row],[Modified By]],4)</f>
        <v>1</v>
      </c>
      <c r="M1399" t="b">
        <f>Table_owssvr__1[[#This Row],[Modified]]&gt;Table_owssvr__1[[#This Row],[Start Date and Time]]</f>
        <v>1</v>
      </c>
      <c r="N1399">
        <f>(Table_owssvr__1[[#This Row],[End Date and Time]]-Table_owssvr__1[[#This Row],[Start Date and Time]])*24</f>
        <v>0.25000000011641532</v>
      </c>
      <c r="O1399" s="5">
        <f>INT(Table_owssvr__1[[#This Row],[Start Date and Time]])</f>
        <v>42441</v>
      </c>
      <c r="P1399" s="6">
        <f>DATE(YEAR(Table_owssvr__1[[#This Row],[Date]]),MONTH(Table_owssvr__1[[#This Row],[Date]]),1)</f>
        <v>42430</v>
      </c>
      <c r="Q1399" s="9">
        <f>ROUND(24*(Table_owssvr__1[[#This Row],[Start Date and Time]]-INT(Table_owssvr__1[[#This Row],[Start Date and Time]])),2)</f>
        <v>10.75</v>
      </c>
      <c r="R1399" s="9">
        <f>ROUND(24*(Table_owssvr__1[[#This Row],[End Date and Time]]-INT(Table_owssvr__1[[#This Row],[End Date and Time]])),2)</f>
        <v>11</v>
      </c>
      <c r="S1399" s="7">
        <f>1*OR(
AND(Table_owssvr__1[[#This Row],[Start time]]&gt;=S$1, Table_owssvr__1[[#This Row],[Start time]]&lt;T$1),
AND(Table_owssvr__1[[#This Row],[End Time]]&gt;S$1, Table_owssvr__1[[#This Row],[End Time]]&lt;=T$1 ),
AND(Table_owssvr__1[[#This Row],[Start time]]&lt;S$1, Table_owssvr__1[[#This Row],[End Time]]&gt;T$1)
)</f>
        <v>0</v>
      </c>
      <c r="T1399" s="7">
        <f>1*OR(
AND(Table_owssvr__1[[#This Row],[Start time]]&gt;=T$1, Table_owssvr__1[[#This Row],[Start time]]&lt;U$1),
AND(Table_owssvr__1[[#This Row],[End Time]]&gt;T$1, Table_owssvr__1[[#This Row],[End Time]]&lt;=U$1 ),
AND(Table_owssvr__1[[#This Row],[Start time]]&lt;T$1, Table_owssvr__1[[#This Row],[End Time]]&gt;U$1)
)</f>
        <v>0</v>
      </c>
      <c r="U1399" s="7">
        <f>1*OR(
AND(Table_owssvr__1[[#This Row],[Start time]]&gt;=U$1, Table_owssvr__1[[#This Row],[Start time]]&lt;V$1),
AND(Table_owssvr__1[[#This Row],[End Time]]&gt;U$1, Table_owssvr__1[[#This Row],[End Time]]&lt;=V$1 ),
AND(Table_owssvr__1[[#This Row],[Start time]]&lt;U$1, Table_owssvr__1[[#This Row],[End Time]]&gt;V$1)
)</f>
        <v>1</v>
      </c>
      <c r="V1399" s="7">
        <f>1*OR(
AND(Table_owssvr__1[[#This Row],[Start time]]&gt;=V$1, Table_owssvr__1[[#This Row],[Start time]]&lt;W$1),
AND(Table_owssvr__1[[#This Row],[End Time]]&gt;V$1, Table_owssvr__1[[#This Row],[End Time]]&lt;=W$1 ),
AND(Table_owssvr__1[[#This Row],[Start time]]&lt;V$1, Table_owssvr__1[[#This Row],[End Time]]&gt;W$1)
)</f>
        <v>0</v>
      </c>
      <c r="W1399" s="7">
        <f>1*OR(
AND(Table_owssvr__1[[#This Row],[Start time]]&gt;=W$1, Table_owssvr__1[[#This Row],[Start time]]&lt;X$1),
AND(Table_owssvr__1[[#This Row],[End Time]]&gt;W$1, Table_owssvr__1[[#This Row],[End Time]]&lt;=X$1 ),
AND(Table_owssvr__1[[#This Row],[Start time]]&lt;W$1, Table_owssvr__1[[#This Row],[End Time]]&gt;X$1)
)</f>
        <v>0</v>
      </c>
      <c r="X1399" s="7">
        <f>1*OR(
AND(Table_owssvr__1[[#This Row],[Start time]]&gt;=X$1, Table_owssvr__1[[#This Row],[Start time]]&lt;Y$1),
AND(Table_owssvr__1[[#This Row],[End Time]]&gt;X$1, Table_owssvr__1[[#This Row],[End Time]]&lt;=Y$1 ),
AND(Table_owssvr__1[[#This Row],[Start time]]&lt;X$1, Table_owssvr__1[[#This Row],[End Time]]&gt;Y$1)
)</f>
        <v>0</v>
      </c>
      <c r="Y1399" s="7">
        <f>1*OR(
AND(Table_owssvr__1[[#This Row],[Start time]]&gt;=Y$1, Table_owssvr__1[[#This Row],[Start time]]&lt;Z$1),
AND(Table_owssvr__1[[#This Row],[End Time]]&gt;Y$1, Table_owssvr__1[[#This Row],[End Time]]&lt;=Z$1 ),
AND(Table_owssvr__1[[#This Row],[Start time]]&lt;Y$1, Table_owssvr__1[[#This Row],[End Time]]&gt;Z$1)
)</f>
        <v>0</v>
      </c>
      <c r="Z1399" s="7">
        <f>1*OR(
AND(Table_owssvr__1[[#This Row],[Start time]]&gt;=Z$1, Table_owssvr__1[[#This Row],[Start time]]&lt;AA$1),
AND(Table_owssvr__1[[#This Row],[End Time]]&gt;Z$1, Table_owssvr__1[[#This Row],[End Time]]&lt;=AA$1 ),
AND(Table_owssvr__1[[#This Row],[Start time]]&lt;Z$1, Table_owssvr__1[[#This Row],[End Time]]&gt;AA$1)
)</f>
        <v>0</v>
      </c>
      <c r="AA1399" s="7">
        <f>1*OR(
AND(Table_owssvr__1[[#This Row],[Start time]]&gt;=AA$1, Table_owssvr__1[[#This Row],[Start time]]&lt;AB$1),
AND(Table_owssvr__1[[#This Row],[End Time]]&gt;AA$1, Table_owssvr__1[[#This Row],[End Time]]&lt;=AB$1 ),
AND(Table_owssvr__1[[#This Row],[Start time]]&lt;AA$1, Table_owssvr__1[[#This Row],[End Time]]&gt;AB$1)
)</f>
        <v>0</v>
      </c>
      <c r="AB1399" s="7">
        <f>1*OR(
AND(Table_owssvr__1[[#This Row],[Start time]]&gt;=AB$1, Table_owssvr__1[[#This Row],[Start time]]&lt;AC$1),
AND(Table_owssvr__1[[#This Row],[End Time]]&gt;AB$1, Table_owssvr__1[[#This Row],[End Time]]&lt;=AC$1 ),
AND(Table_owssvr__1[[#This Row],[Start time]]&lt;AB$1, Table_owssvr__1[[#This Row],[End Time]]&gt;AC$1)
)</f>
        <v>0</v>
      </c>
      <c r="AC1399" s="7">
        <f>1*OR(
AND(Table_owssvr__1[[#This Row],[Start time]]&gt;=AC$1, Table_owssvr__1[[#This Row],[Start time]]&lt;AD$1),
AND(Table_owssvr__1[[#This Row],[End Time]]&gt;AC$1, Table_owssvr__1[[#This Row],[End Time]]&lt;=AD$1 ),
AND(Table_owssvr__1[[#This Row],[Start time]]&lt;AC$1, Table_owssvr__1[[#This Row],[End Time]]&gt;AD$1)
)</f>
        <v>0</v>
      </c>
      <c r="AD1399" s="7">
        <f>1*OR(
AND(Table_owssvr__1[[#This Row],[Start time]]&gt;=AD$1, Table_owssvr__1[[#This Row],[Start time]]&lt;AE$1),
AND(Table_owssvr__1[[#This Row],[End Time]]&gt;AD$1, Table_owssvr__1[[#This Row],[End Time]]&lt;=AE$1 ),
AND(Table_owssvr__1[[#This Row],[Start time]]&lt;AD$1, Table_owssvr__1[[#This Row],[End Time]]&gt;AE$1)
)</f>
        <v>0</v>
      </c>
      <c r="AE1399" s="7">
        <f>1*OR(
AND(Table_owssvr__1[[#This Row],[Start time]]&gt;=AE$1, Table_owssvr__1[[#This Row],[Start time]]&lt;AF$1),
AND(Table_owssvr__1[[#This Row],[End Time]]&gt;AE$1, Table_owssvr__1[[#This Row],[End Time]]&lt;=AF$1 ),
AND(Table_owssvr__1[[#This Row],[Start time]]&lt;AE$1, Table_owssvr__1[[#This Row],[End Time]]&gt;AF$1)
)</f>
        <v>0</v>
      </c>
    </row>
    <row r="1400" spans="1:31" x14ac:dyDescent="0.25">
      <c r="A1400" s="2"/>
      <c r="B1400" s="3" t="s">
        <v>599</v>
      </c>
      <c r="C1400" s="3" t="s">
        <v>23</v>
      </c>
      <c r="D1400" s="3" t="s">
        <v>22</v>
      </c>
      <c r="E1400" s="1" t="s">
        <v>979</v>
      </c>
      <c r="F1400" s="4">
        <v>42437.583333333336</v>
      </c>
      <c r="G1400" s="4">
        <v>42437.59375</v>
      </c>
      <c r="H1400" s="4">
        <v>42441.527812499997</v>
      </c>
      <c r="I1400" s="3" t="s">
        <v>23</v>
      </c>
      <c r="J1400" s="2" t="s">
        <v>17</v>
      </c>
      <c r="K1400" s="2" t="s">
        <v>16</v>
      </c>
      <c r="L1400" t="b">
        <f>LEFT(Table_owssvr__1[[#This Row],[Person''s Name]],4)=LEFT(Table_owssvr__1[[#This Row],[Modified By]],4)</f>
        <v>1</v>
      </c>
      <c r="M1400" t="b">
        <f>Table_owssvr__1[[#This Row],[Modified]]&gt;Table_owssvr__1[[#This Row],[Start Date and Time]]</f>
        <v>1</v>
      </c>
      <c r="N1400">
        <f>(Table_owssvr__1[[#This Row],[End Date and Time]]-Table_owssvr__1[[#This Row],[Start Date and Time]])*24</f>
        <v>0.24999999994179234</v>
      </c>
      <c r="O1400" s="5">
        <f>INT(Table_owssvr__1[[#This Row],[Start Date and Time]])</f>
        <v>42437</v>
      </c>
      <c r="P1400" s="6">
        <f>DATE(YEAR(Table_owssvr__1[[#This Row],[Date]]),MONTH(Table_owssvr__1[[#This Row],[Date]]),1)</f>
        <v>42430</v>
      </c>
      <c r="Q1400" s="9">
        <f>ROUND(24*(Table_owssvr__1[[#This Row],[Start Date and Time]]-INT(Table_owssvr__1[[#This Row],[Start Date and Time]])),2)</f>
        <v>14</v>
      </c>
      <c r="R1400" s="9">
        <f>ROUND(24*(Table_owssvr__1[[#This Row],[End Date and Time]]-INT(Table_owssvr__1[[#This Row],[End Date and Time]])),2)</f>
        <v>14.25</v>
      </c>
      <c r="S1400" s="7">
        <f>1*OR(
AND(Table_owssvr__1[[#This Row],[Start time]]&gt;=S$1, Table_owssvr__1[[#This Row],[Start time]]&lt;T$1),
AND(Table_owssvr__1[[#This Row],[End Time]]&gt;S$1, Table_owssvr__1[[#This Row],[End Time]]&lt;=T$1 ),
AND(Table_owssvr__1[[#This Row],[Start time]]&lt;S$1, Table_owssvr__1[[#This Row],[End Time]]&gt;T$1)
)</f>
        <v>0</v>
      </c>
      <c r="T1400" s="7">
        <f>1*OR(
AND(Table_owssvr__1[[#This Row],[Start time]]&gt;=T$1, Table_owssvr__1[[#This Row],[Start time]]&lt;U$1),
AND(Table_owssvr__1[[#This Row],[End Time]]&gt;T$1, Table_owssvr__1[[#This Row],[End Time]]&lt;=U$1 ),
AND(Table_owssvr__1[[#This Row],[Start time]]&lt;T$1, Table_owssvr__1[[#This Row],[End Time]]&gt;U$1)
)</f>
        <v>0</v>
      </c>
      <c r="U1400" s="7">
        <f>1*OR(
AND(Table_owssvr__1[[#This Row],[Start time]]&gt;=U$1, Table_owssvr__1[[#This Row],[Start time]]&lt;V$1),
AND(Table_owssvr__1[[#This Row],[End Time]]&gt;U$1, Table_owssvr__1[[#This Row],[End Time]]&lt;=V$1 ),
AND(Table_owssvr__1[[#This Row],[Start time]]&lt;U$1, Table_owssvr__1[[#This Row],[End Time]]&gt;V$1)
)</f>
        <v>0</v>
      </c>
      <c r="V1400" s="7">
        <f>1*OR(
AND(Table_owssvr__1[[#This Row],[Start time]]&gt;=V$1, Table_owssvr__1[[#This Row],[Start time]]&lt;W$1),
AND(Table_owssvr__1[[#This Row],[End Time]]&gt;V$1, Table_owssvr__1[[#This Row],[End Time]]&lt;=W$1 ),
AND(Table_owssvr__1[[#This Row],[Start time]]&lt;V$1, Table_owssvr__1[[#This Row],[End Time]]&gt;W$1)
)</f>
        <v>0</v>
      </c>
      <c r="W1400" s="7">
        <f>1*OR(
AND(Table_owssvr__1[[#This Row],[Start time]]&gt;=W$1, Table_owssvr__1[[#This Row],[Start time]]&lt;X$1),
AND(Table_owssvr__1[[#This Row],[End Time]]&gt;W$1, Table_owssvr__1[[#This Row],[End Time]]&lt;=X$1 ),
AND(Table_owssvr__1[[#This Row],[Start time]]&lt;W$1, Table_owssvr__1[[#This Row],[End Time]]&gt;X$1)
)</f>
        <v>0</v>
      </c>
      <c r="X1400" s="7">
        <f>1*OR(
AND(Table_owssvr__1[[#This Row],[Start time]]&gt;=X$1, Table_owssvr__1[[#This Row],[Start time]]&lt;Y$1),
AND(Table_owssvr__1[[#This Row],[End Time]]&gt;X$1, Table_owssvr__1[[#This Row],[End Time]]&lt;=Y$1 ),
AND(Table_owssvr__1[[#This Row],[Start time]]&lt;X$1, Table_owssvr__1[[#This Row],[End Time]]&gt;Y$1)
)</f>
        <v>0</v>
      </c>
      <c r="Y1400" s="7">
        <f>1*OR(
AND(Table_owssvr__1[[#This Row],[Start time]]&gt;=Y$1, Table_owssvr__1[[#This Row],[Start time]]&lt;Z$1),
AND(Table_owssvr__1[[#This Row],[End Time]]&gt;Y$1, Table_owssvr__1[[#This Row],[End Time]]&lt;=Z$1 ),
AND(Table_owssvr__1[[#This Row],[Start time]]&lt;Y$1, Table_owssvr__1[[#This Row],[End Time]]&gt;Z$1)
)</f>
        <v>1</v>
      </c>
      <c r="Z1400" s="7">
        <f>1*OR(
AND(Table_owssvr__1[[#This Row],[Start time]]&gt;=Z$1, Table_owssvr__1[[#This Row],[Start time]]&lt;AA$1),
AND(Table_owssvr__1[[#This Row],[End Time]]&gt;Z$1, Table_owssvr__1[[#This Row],[End Time]]&lt;=AA$1 ),
AND(Table_owssvr__1[[#This Row],[Start time]]&lt;Z$1, Table_owssvr__1[[#This Row],[End Time]]&gt;AA$1)
)</f>
        <v>0</v>
      </c>
      <c r="AA1400" s="7">
        <f>1*OR(
AND(Table_owssvr__1[[#This Row],[Start time]]&gt;=AA$1, Table_owssvr__1[[#This Row],[Start time]]&lt;AB$1),
AND(Table_owssvr__1[[#This Row],[End Time]]&gt;AA$1, Table_owssvr__1[[#This Row],[End Time]]&lt;=AB$1 ),
AND(Table_owssvr__1[[#This Row],[Start time]]&lt;AA$1, Table_owssvr__1[[#This Row],[End Time]]&gt;AB$1)
)</f>
        <v>0</v>
      </c>
      <c r="AB1400" s="7">
        <f>1*OR(
AND(Table_owssvr__1[[#This Row],[Start time]]&gt;=AB$1, Table_owssvr__1[[#This Row],[Start time]]&lt;AC$1),
AND(Table_owssvr__1[[#This Row],[End Time]]&gt;AB$1, Table_owssvr__1[[#This Row],[End Time]]&lt;=AC$1 ),
AND(Table_owssvr__1[[#This Row],[Start time]]&lt;AB$1, Table_owssvr__1[[#This Row],[End Time]]&gt;AC$1)
)</f>
        <v>0</v>
      </c>
      <c r="AC1400" s="7">
        <f>1*OR(
AND(Table_owssvr__1[[#This Row],[Start time]]&gt;=AC$1, Table_owssvr__1[[#This Row],[Start time]]&lt;AD$1),
AND(Table_owssvr__1[[#This Row],[End Time]]&gt;AC$1, Table_owssvr__1[[#This Row],[End Time]]&lt;=AD$1 ),
AND(Table_owssvr__1[[#This Row],[Start time]]&lt;AC$1, Table_owssvr__1[[#This Row],[End Time]]&gt;AD$1)
)</f>
        <v>0</v>
      </c>
      <c r="AD1400" s="7">
        <f>1*OR(
AND(Table_owssvr__1[[#This Row],[Start time]]&gt;=AD$1, Table_owssvr__1[[#This Row],[Start time]]&lt;AE$1),
AND(Table_owssvr__1[[#This Row],[End Time]]&gt;AD$1, Table_owssvr__1[[#This Row],[End Time]]&lt;=AE$1 ),
AND(Table_owssvr__1[[#This Row],[Start time]]&lt;AD$1, Table_owssvr__1[[#This Row],[End Time]]&gt;AE$1)
)</f>
        <v>0</v>
      </c>
      <c r="AE1400" s="7">
        <f>1*OR(
AND(Table_owssvr__1[[#This Row],[Start time]]&gt;=AE$1, Table_owssvr__1[[#This Row],[Start time]]&lt;AF$1),
AND(Table_owssvr__1[[#This Row],[End Time]]&gt;AE$1, Table_owssvr__1[[#This Row],[End Time]]&lt;=AF$1 ),
AND(Table_owssvr__1[[#This Row],[Start time]]&lt;AE$1, Table_owssvr__1[[#This Row],[End Time]]&gt;AF$1)
)</f>
        <v>0</v>
      </c>
    </row>
    <row r="1401" spans="1:31" x14ac:dyDescent="0.25">
      <c r="A1401" s="2"/>
      <c r="B1401" s="3" t="s">
        <v>687</v>
      </c>
      <c r="C1401" s="3" t="s">
        <v>33</v>
      </c>
      <c r="D1401" s="3" t="s">
        <v>22</v>
      </c>
      <c r="E1401" s="1" t="s">
        <v>1405</v>
      </c>
      <c r="F1401" s="4">
        <v>42441.447916666664</v>
      </c>
      <c r="G1401" s="4">
        <v>42441.458333333336</v>
      </c>
      <c r="H1401" s="4">
        <v>42441.531817129631</v>
      </c>
      <c r="I1401" s="3" t="s">
        <v>33</v>
      </c>
      <c r="J1401" s="2" t="s">
        <v>17</v>
      </c>
      <c r="K1401" s="2" t="s">
        <v>16</v>
      </c>
      <c r="L1401" t="b">
        <f>LEFT(Table_owssvr__1[[#This Row],[Person''s Name]],4)=LEFT(Table_owssvr__1[[#This Row],[Modified By]],4)</f>
        <v>1</v>
      </c>
      <c r="M1401" t="b">
        <f>Table_owssvr__1[[#This Row],[Modified]]&gt;Table_owssvr__1[[#This Row],[Start Date and Time]]</f>
        <v>1</v>
      </c>
      <c r="N1401">
        <f>(Table_owssvr__1[[#This Row],[End Date and Time]]-Table_owssvr__1[[#This Row],[Start Date and Time]])*24</f>
        <v>0.25000000011641532</v>
      </c>
      <c r="O1401" s="5">
        <f>INT(Table_owssvr__1[[#This Row],[Start Date and Time]])</f>
        <v>42441</v>
      </c>
      <c r="P1401" s="6">
        <f>DATE(YEAR(Table_owssvr__1[[#This Row],[Date]]),MONTH(Table_owssvr__1[[#This Row],[Date]]),1)</f>
        <v>42430</v>
      </c>
      <c r="Q1401" s="9">
        <f>ROUND(24*(Table_owssvr__1[[#This Row],[Start Date and Time]]-INT(Table_owssvr__1[[#This Row],[Start Date and Time]])),2)</f>
        <v>10.75</v>
      </c>
      <c r="R1401" s="9">
        <f>ROUND(24*(Table_owssvr__1[[#This Row],[End Date and Time]]-INT(Table_owssvr__1[[#This Row],[End Date and Time]])),2)</f>
        <v>11</v>
      </c>
      <c r="S1401" s="7">
        <f>1*OR(
AND(Table_owssvr__1[[#This Row],[Start time]]&gt;=S$1, Table_owssvr__1[[#This Row],[Start time]]&lt;T$1),
AND(Table_owssvr__1[[#This Row],[End Time]]&gt;S$1, Table_owssvr__1[[#This Row],[End Time]]&lt;=T$1 ),
AND(Table_owssvr__1[[#This Row],[Start time]]&lt;S$1, Table_owssvr__1[[#This Row],[End Time]]&gt;T$1)
)</f>
        <v>0</v>
      </c>
      <c r="T1401" s="7">
        <f>1*OR(
AND(Table_owssvr__1[[#This Row],[Start time]]&gt;=T$1, Table_owssvr__1[[#This Row],[Start time]]&lt;U$1),
AND(Table_owssvr__1[[#This Row],[End Time]]&gt;T$1, Table_owssvr__1[[#This Row],[End Time]]&lt;=U$1 ),
AND(Table_owssvr__1[[#This Row],[Start time]]&lt;T$1, Table_owssvr__1[[#This Row],[End Time]]&gt;U$1)
)</f>
        <v>0</v>
      </c>
      <c r="U1401" s="7">
        <f>1*OR(
AND(Table_owssvr__1[[#This Row],[Start time]]&gt;=U$1, Table_owssvr__1[[#This Row],[Start time]]&lt;V$1),
AND(Table_owssvr__1[[#This Row],[End Time]]&gt;U$1, Table_owssvr__1[[#This Row],[End Time]]&lt;=V$1 ),
AND(Table_owssvr__1[[#This Row],[Start time]]&lt;U$1, Table_owssvr__1[[#This Row],[End Time]]&gt;V$1)
)</f>
        <v>1</v>
      </c>
      <c r="V1401" s="7">
        <f>1*OR(
AND(Table_owssvr__1[[#This Row],[Start time]]&gt;=V$1, Table_owssvr__1[[#This Row],[Start time]]&lt;W$1),
AND(Table_owssvr__1[[#This Row],[End Time]]&gt;V$1, Table_owssvr__1[[#This Row],[End Time]]&lt;=W$1 ),
AND(Table_owssvr__1[[#This Row],[Start time]]&lt;V$1, Table_owssvr__1[[#This Row],[End Time]]&gt;W$1)
)</f>
        <v>0</v>
      </c>
      <c r="W1401" s="7">
        <f>1*OR(
AND(Table_owssvr__1[[#This Row],[Start time]]&gt;=W$1, Table_owssvr__1[[#This Row],[Start time]]&lt;X$1),
AND(Table_owssvr__1[[#This Row],[End Time]]&gt;W$1, Table_owssvr__1[[#This Row],[End Time]]&lt;=X$1 ),
AND(Table_owssvr__1[[#This Row],[Start time]]&lt;W$1, Table_owssvr__1[[#This Row],[End Time]]&gt;X$1)
)</f>
        <v>0</v>
      </c>
      <c r="X1401" s="7">
        <f>1*OR(
AND(Table_owssvr__1[[#This Row],[Start time]]&gt;=X$1, Table_owssvr__1[[#This Row],[Start time]]&lt;Y$1),
AND(Table_owssvr__1[[#This Row],[End Time]]&gt;X$1, Table_owssvr__1[[#This Row],[End Time]]&lt;=Y$1 ),
AND(Table_owssvr__1[[#This Row],[Start time]]&lt;X$1, Table_owssvr__1[[#This Row],[End Time]]&gt;Y$1)
)</f>
        <v>0</v>
      </c>
      <c r="Y1401" s="7">
        <f>1*OR(
AND(Table_owssvr__1[[#This Row],[Start time]]&gt;=Y$1, Table_owssvr__1[[#This Row],[Start time]]&lt;Z$1),
AND(Table_owssvr__1[[#This Row],[End Time]]&gt;Y$1, Table_owssvr__1[[#This Row],[End Time]]&lt;=Z$1 ),
AND(Table_owssvr__1[[#This Row],[Start time]]&lt;Y$1, Table_owssvr__1[[#This Row],[End Time]]&gt;Z$1)
)</f>
        <v>0</v>
      </c>
      <c r="Z1401" s="7">
        <f>1*OR(
AND(Table_owssvr__1[[#This Row],[Start time]]&gt;=Z$1, Table_owssvr__1[[#This Row],[Start time]]&lt;AA$1),
AND(Table_owssvr__1[[#This Row],[End Time]]&gt;Z$1, Table_owssvr__1[[#This Row],[End Time]]&lt;=AA$1 ),
AND(Table_owssvr__1[[#This Row],[Start time]]&lt;Z$1, Table_owssvr__1[[#This Row],[End Time]]&gt;AA$1)
)</f>
        <v>0</v>
      </c>
      <c r="AA1401" s="7">
        <f>1*OR(
AND(Table_owssvr__1[[#This Row],[Start time]]&gt;=AA$1, Table_owssvr__1[[#This Row],[Start time]]&lt;AB$1),
AND(Table_owssvr__1[[#This Row],[End Time]]&gt;AA$1, Table_owssvr__1[[#This Row],[End Time]]&lt;=AB$1 ),
AND(Table_owssvr__1[[#This Row],[Start time]]&lt;AA$1, Table_owssvr__1[[#This Row],[End Time]]&gt;AB$1)
)</f>
        <v>0</v>
      </c>
      <c r="AB1401" s="7">
        <f>1*OR(
AND(Table_owssvr__1[[#This Row],[Start time]]&gt;=AB$1, Table_owssvr__1[[#This Row],[Start time]]&lt;AC$1),
AND(Table_owssvr__1[[#This Row],[End Time]]&gt;AB$1, Table_owssvr__1[[#This Row],[End Time]]&lt;=AC$1 ),
AND(Table_owssvr__1[[#This Row],[Start time]]&lt;AB$1, Table_owssvr__1[[#This Row],[End Time]]&gt;AC$1)
)</f>
        <v>0</v>
      </c>
      <c r="AC1401" s="7">
        <f>1*OR(
AND(Table_owssvr__1[[#This Row],[Start time]]&gt;=AC$1, Table_owssvr__1[[#This Row],[Start time]]&lt;AD$1),
AND(Table_owssvr__1[[#This Row],[End Time]]&gt;AC$1, Table_owssvr__1[[#This Row],[End Time]]&lt;=AD$1 ),
AND(Table_owssvr__1[[#This Row],[Start time]]&lt;AC$1, Table_owssvr__1[[#This Row],[End Time]]&gt;AD$1)
)</f>
        <v>0</v>
      </c>
      <c r="AD1401" s="7">
        <f>1*OR(
AND(Table_owssvr__1[[#This Row],[Start time]]&gt;=AD$1, Table_owssvr__1[[#This Row],[Start time]]&lt;AE$1),
AND(Table_owssvr__1[[#This Row],[End Time]]&gt;AD$1, Table_owssvr__1[[#This Row],[End Time]]&lt;=AE$1 ),
AND(Table_owssvr__1[[#This Row],[Start time]]&lt;AD$1, Table_owssvr__1[[#This Row],[End Time]]&gt;AE$1)
)</f>
        <v>0</v>
      </c>
      <c r="AE1401" s="7">
        <f>1*OR(
AND(Table_owssvr__1[[#This Row],[Start time]]&gt;=AE$1, Table_owssvr__1[[#This Row],[Start time]]&lt;AF$1),
AND(Table_owssvr__1[[#This Row],[End Time]]&gt;AE$1, Table_owssvr__1[[#This Row],[End Time]]&lt;=AF$1 ),
AND(Table_owssvr__1[[#This Row],[Start time]]&lt;AE$1, Table_owssvr__1[[#This Row],[End Time]]&gt;AF$1)
)</f>
        <v>0</v>
      </c>
    </row>
    <row r="1402" spans="1:31" x14ac:dyDescent="0.25">
      <c r="A1402" s="2"/>
      <c r="B1402" s="3" t="s">
        <v>599</v>
      </c>
      <c r="C1402" s="3" t="s">
        <v>33</v>
      </c>
      <c r="D1402" s="3" t="s">
        <v>22</v>
      </c>
      <c r="E1402" s="1" t="s">
        <v>980</v>
      </c>
      <c r="F1402" s="4">
        <v>42441.479166666664</v>
      </c>
      <c r="G1402" s="4">
        <v>42441.520833333336</v>
      </c>
      <c r="H1402" s="4">
        <v>42441.534317129626</v>
      </c>
      <c r="I1402" s="3" t="s">
        <v>33</v>
      </c>
      <c r="J1402" s="2" t="s">
        <v>17</v>
      </c>
      <c r="K1402" s="2" t="s">
        <v>16</v>
      </c>
      <c r="L1402" t="b">
        <f>LEFT(Table_owssvr__1[[#This Row],[Person''s Name]],4)=LEFT(Table_owssvr__1[[#This Row],[Modified By]],4)</f>
        <v>1</v>
      </c>
      <c r="M1402" t="b">
        <f>Table_owssvr__1[[#This Row],[Modified]]&gt;Table_owssvr__1[[#This Row],[Start Date and Time]]</f>
        <v>1</v>
      </c>
      <c r="N1402">
        <f>(Table_owssvr__1[[#This Row],[End Date and Time]]-Table_owssvr__1[[#This Row],[Start Date and Time]])*24</f>
        <v>1.0000000001164153</v>
      </c>
      <c r="O1402" s="5">
        <f>INT(Table_owssvr__1[[#This Row],[Start Date and Time]])</f>
        <v>42441</v>
      </c>
      <c r="P1402" s="6">
        <f>DATE(YEAR(Table_owssvr__1[[#This Row],[Date]]),MONTH(Table_owssvr__1[[#This Row],[Date]]),1)</f>
        <v>42430</v>
      </c>
      <c r="Q1402" s="9">
        <f>ROUND(24*(Table_owssvr__1[[#This Row],[Start Date and Time]]-INT(Table_owssvr__1[[#This Row],[Start Date and Time]])),2)</f>
        <v>11.5</v>
      </c>
      <c r="R1402" s="9">
        <f>ROUND(24*(Table_owssvr__1[[#This Row],[End Date and Time]]-INT(Table_owssvr__1[[#This Row],[End Date and Time]])),2)</f>
        <v>12.5</v>
      </c>
      <c r="S1402" s="7">
        <f>1*OR(
AND(Table_owssvr__1[[#This Row],[Start time]]&gt;=S$1, Table_owssvr__1[[#This Row],[Start time]]&lt;T$1),
AND(Table_owssvr__1[[#This Row],[End Time]]&gt;S$1, Table_owssvr__1[[#This Row],[End Time]]&lt;=T$1 ),
AND(Table_owssvr__1[[#This Row],[Start time]]&lt;S$1, Table_owssvr__1[[#This Row],[End Time]]&gt;T$1)
)</f>
        <v>0</v>
      </c>
      <c r="T1402" s="7">
        <f>1*OR(
AND(Table_owssvr__1[[#This Row],[Start time]]&gt;=T$1, Table_owssvr__1[[#This Row],[Start time]]&lt;U$1),
AND(Table_owssvr__1[[#This Row],[End Time]]&gt;T$1, Table_owssvr__1[[#This Row],[End Time]]&lt;=U$1 ),
AND(Table_owssvr__1[[#This Row],[Start time]]&lt;T$1, Table_owssvr__1[[#This Row],[End Time]]&gt;U$1)
)</f>
        <v>0</v>
      </c>
      <c r="U1402" s="7">
        <f>1*OR(
AND(Table_owssvr__1[[#This Row],[Start time]]&gt;=U$1, Table_owssvr__1[[#This Row],[Start time]]&lt;V$1),
AND(Table_owssvr__1[[#This Row],[End Time]]&gt;U$1, Table_owssvr__1[[#This Row],[End Time]]&lt;=V$1 ),
AND(Table_owssvr__1[[#This Row],[Start time]]&lt;U$1, Table_owssvr__1[[#This Row],[End Time]]&gt;V$1)
)</f>
        <v>0</v>
      </c>
      <c r="V1402" s="7">
        <f>1*OR(
AND(Table_owssvr__1[[#This Row],[Start time]]&gt;=V$1, Table_owssvr__1[[#This Row],[Start time]]&lt;W$1),
AND(Table_owssvr__1[[#This Row],[End Time]]&gt;V$1, Table_owssvr__1[[#This Row],[End Time]]&lt;=W$1 ),
AND(Table_owssvr__1[[#This Row],[Start time]]&lt;V$1, Table_owssvr__1[[#This Row],[End Time]]&gt;W$1)
)</f>
        <v>1</v>
      </c>
      <c r="W1402" s="7">
        <f>1*OR(
AND(Table_owssvr__1[[#This Row],[Start time]]&gt;=W$1, Table_owssvr__1[[#This Row],[Start time]]&lt;X$1),
AND(Table_owssvr__1[[#This Row],[End Time]]&gt;W$1, Table_owssvr__1[[#This Row],[End Time]]&lt;=X$1 ),
AND(Table_owssvr__1[[#This Row],[Start time]]&lt;W$1, Table_owssvr__1[[#This Row],[End Time]]&gt;X$1)
)</f>
        <v>1</v>
      </c>
      <c r="X1402" s="7">
        <f>1*OR(
AND(Table_owssvr__1[[#This Row],[Start time]]&gt;=X$1, Table_owssvr__1[[#This Row],[Start time]]&lt;Y$1),
AND(Table_owssvr__1[[#This Row],[End Time]]&gt;X$1, Table_owssvr__1[[#This Row],[End Time]]&lt;=Y$1 ),
AND(Table_owssvr__1[[#This Row],[Start time]]&lt;X$1, Table_owssvr__1[[#This Row],[End Time]]&gt;Y$1)
)</f>
        <v>0</v>
      </c>
      <c r="Y1402" s="7">
        <f>1*OR(
AND(Table_owssvr__1[[#This Row],[Start time]]&gt;=Y$1, Table_owssvr__1[[#This Row],[Start time]]&lt;Z$1),
AND(Table_owssvr__1[[#This Row],[End Time]]&gt;Y$1, Table_owssvr__1[[#This Row],[End Time]]&lt;=Z$1 ),
AND(Table_owssvr__1[[#This Row],[Start time]]&lt;Y$1, Table_owssvr__1[[#This Row],[End Time]]&gt;Z$1)
)</f>
        <v>0</v>
      </c>
      <c r="Z1402" s="7">
        <f>1*OR(
AND(Table_owssvr__1[[#This Row],[Start time]]&gt;=Z$1, Table_owssvr__1[[#This Row],[Start time]]&lt;AA$1),
AND(Table_owssvr__1[[#This Row],[End Time]]&gt;Z$1, Table_owssvr__1[[#This Row],[End Time]]&lt;=AA$1 ),
AND(Table_owssvr__1[[#This Row],[Start time]]&lt;Z$1, Table_owssvr__1[[#This Row],[End Time]]&gt;AA$1)
)</f>
        <v>0</v>
      </c>
      <c r="AA1402" s="7">
        <f>1*OR(
AND(Table_owssvr__1[[#This Row],[Start time]]&gt;=AA$1, Table_owssvr__1[[#This Row],[Start time]]&lt;AB$1),
AND(Table_owssvr__1[[#This Row],[End Time]]&gt;AA$1, Table_owssvr__1[[#This Row],[End Time]]&lt;=AB$1 ),
AND(Table_owssvr__1[[#This Row],[Start time]]&lt;AA$1, Table_owssvr__1[[#This Row],[End Time]]&gt;AB$1)
)</f>
        <v>0</v>
      </c>
      <c r="AB1402" s="7">
        <f>1*OR(
AND(Table_owssvr__1[[#This Row],[Start time]]&gt;=AB$1, Table_owssvr__1[[#This Row],[Start time]]&lt;AC$1),
AND(Table_owssvr__1[[#This Row],[End Time]]&gt;AB$1, Table_owssvr__1[[#This Row],[End Time]]&lt;=AC$1 ),
AND(Table_owssvr__1[[#This Row],[Start time]]&lt;AB$1, Table_owssvr__1[[#This Row],[End Time]]&gt;AC$1)
)</f>
        <v>0</v>
      </c>
      <c r="AC1402" s="7">
        <f>1*OR(
AND(Table_owssvr__1[[#This Row],[Start time]]&gt;=AC$1, Table_owssvr__1[[#This Row],[Start time]]&lt;AD$1),
AND(Table_owssvr__1[[#This Row],[End Time]]&gt;AC$1, Table_owssvr__1[[#This Row],[End Time]]&lt;=AD$1 ),
AND(Table_owssvr__1[[#This Row],[Start time]]&lt;AC$1, Table_owssvr__1[[#This Row],[End Time]]&gt;AD$1)
)</f>
        <v>0</v>
      </c>
      <c r="AD1402" s="7">
        <f>1*OR(
AND(Table_owssvr__1[[#This Row],[Start time]]&gt;=AD$1, Table_owssvr__1[[#This Row],[Start time]]&lt;AE$1),
AND(Table_owssvr__1[[#This Row],[End Time]]&gt;AD$1, Table_owssvr__1[[#This Row],[End Time]]&lt;=AE$1 ),
AND(Table_owssvr__1[[#This Row],[Start time]]&lt;AD$1, Table_owssvr__1[[#This Row],[End Time]]&gt;AE$1)
)</f>
        <v>0</v>
      </c>
      <c r="AE1402" s="7">
        <f>1*OR(
AND(Table_owssvr__1[[#This Row],[Start time]]&gt;=AE$1, Table_owssvr__1[[#This Row],[Start time]]&lt;AF$1),
AND(Table_owssvr__1[[#This Row],[End Time]]&gt;AE$1, Table_owssvr__1[[#This Row],[End Time]]&lt;=AF$1 ),
AND(Table_owssvr__1[[#This Row],[Start time]]&lt;AE$1, Table_owssvr__1[[#This Row],[End Time]]&gt;AF$1)
)</f>
        <v>0</v>
      </c>
    </row>
    <row r="1403" spans="1:31" x14ac:dyDescent="0.25">
      <c r="A1403" s="2"/>
      <c r="B1403" s="3" t="s">
        <v>656</v>
      </c>
      <c r="C1403" s="3" t="s">
        <v>89</v>
      </c>
      <c r="D1403" s="3" t="s">
        <v>22</v>
      </c>
      <c r="E1403" s="1" t="s">
        <v>981</v>
      </c>
      <c r="F1403" s="4">
        <v>42441.458333333336</v>
      </c>
      <c r="G1403" s="4">
        <v>42441.472222222219</v>
      </c>
      <c r="H1403" s="4">
        <v>42441.535219907404</v>
      </c>
      <c r="I1403" s="3" t="s">
        <v>89</v>
      </c>
      <c r="J1403" s="2" t="s">
        <v>17</v>
      </c>
      <c r="K1403" s="2" t="s">
        <v>16</v>
      </c>
      <c r="L1403" t="b">
        <f>LEFT(Table_owssvr__1[[#This Row],[Person''s Name]],4)=LEFT(Table_owssvr__1[[#This Row],[Modified By]],4)</f>
        <v>1</v>
      </c>
      <c r="M1403" t="b">
        <f>Table_owssvr__1[[#This Row],[Modified]]&gt;Table_owssvr__1[[#This Row],[Start Date and Time]]</f>
        <v>1</v>
      </c>
      <c r="N1403">
        <f>(Table_owssvr__1[[#This Row],[End Date and Time]]-Table_owssvr__1[[#This Row],[Start Date and Time]])*24</f>
        <v>0.33333333319751546</v>
      </c>
      <c r="O1403" s="5">
        <f>INT(Table_owssvr__1[[#This Row],[Start Date and Time]])</f>
        <v>42441</v>
      </c>
      <c r="P1403" s="6">
        <f>DATE(YEAR(Table_owssvr__1[[#This Row],[Date]]),MONTH(Table_owssvr__1[[#This Row],[Date]]),1)</f>
        <v>42430</v>
      </c>
      <c r="Q1403" s="9">
        <f>ROUND(24*(Table_owssvr__1[[#This Row],[Start Date and Time]]-INT(Table_owssvr__1[[#This Row],[Start Date and Time]])),2)</f>
        <v>11</v>
      </c>
      <c r="R1403" s="9">
        <f>ROUND(24*(Table_owssvr__1[[#This Row],[End Date and Time]]-INT(Table_owssvr__1[[#This Row],[End Date and Time]])),2)</f>
        <v>11.33</v>
      </c>
      <c r="S1403" s="7">
        <f>1*OR(
AND(Table_owssvr__1[[#This Row],[Start time]]&gt;=S$1, Table_owssvr__1[[#This Row],[Start time]]&lt;T$1),
AND(Table_owssvr__1[[#This Row],[End Time]]&gt;S$1, Table_owssvr__1[[#This Row],[End Time]]&lt;=T$1 ),
AND(Table_owssvr__1[[#This Row],[Start time]]&lt;S$1, Table_owssvr__1[[#This Row],[End Time]]&gt;T$1)
)</f>
        <v>0</v>
      </c>
      <c r="T1403" s="7">
        <f>1*OR(
AND(Table_owssvr__1[[#This Row],[Start time]]&gt;=T$1, Table_owssvr__1[[#This Row],[Start time]]&lt;U$1),
AND(Table_owssvr__1[[#This Row],[End Time]]&gt;T$1, Table_owssvr__1[[#This Row],[End Time]]&lt;=U$1 ),
AND(Table_owssvr__1[[#This Row],[Start time]]&lt;T$1, Table_owssvr__1[[#This Row],[End Time]]&gt;U$1)
)</f>
        <v>0</v>
      </c>
      <c r="U1403" s="7">
        <f>1*OR(
AND(Table_owssvr__1[[#This Row],[Start time]]&gt;=U$1, Table_owssvr__1[[#This Row],[Start time]]&lt;V$1),
AND(Table_owssvr__1[[#This Row],[End Time]]&gt;U$1, Table_owssvr__1[[#This Row],[End Time]]&lt;=V$1 ),
AND(Table_owssvr__1[[#This Row],[Start time]]&lt;U$1, Table_owssvr__1[[#This Row],[End Time]]&gt;V$1)
)</f>
        <v>0</v>
      </c>
      <c r="V1403" s="7">
        <f>1*OR(
AND(Table_owssvr__1[[#This Row],[Start time]]&gt;=V$1, Table_owssvr__1[[#This Row],[Start time]]&lt;W$1),
AND(Table_owssvr__1[[#This Row],[End Time]]&gt;V$1, Table_owssvr__1[[#This Row],[End Time]]&lt;=W$1 ),
AND(Table_owssvr__1[[#This Row],[Start time]]&lt;V$1, Table_owssvr__1[[#This Row],[End Time]]&gt;W$1)
)</f>
        <v>1</v>
      </c>
      <c r="W1403" s="7">
        <f>1*OR(
AND(Table_owssvr__1[[#This Row],[Start time]]&gt;=W$1, Table_owssvr__1[[#This Row],[Start time]]&lt;X$1),
AND(Table_owssvr__1[[#This Row],[End Time]]&gt;W$1, Table_owssvr__1[[#This Row],[End Time]]&lt;=X$1 ),
AND(Table_owssvr__1[[#This Row],[Start time]]&lt;W$1, Table_owssvr__1[[#This Row],[End Time]]&gt;X$1)
)</f>
        <v>0</v>
      </c>
      <c r="X1403" s="7">
        <f>1*OR(
AND(Table_owssvr__1[[#This Row],[Start time]]&gt;=X$1, Table_owssvr__1[[#This Row],[Start time]]&lt;Y$1),
AND(Table_owssvr__1[[#This Row],[End Time]]&gt;X$1, Table_owssvr__1[[#This Row],[End Time]]&lt;=Y$1 ),
AND(Table_owssvr__1[[#This Row],[Start time]]&lt;X$1, Table_owssvr__1[[#This Row],[End Time]]&gt;Y$1)
)</f>
        <v>0</v>
      </c>
      <c r="Y1403" s="7">
        <f>1*OR(
AND(Table_owssvr__1[[#This Row],[Start time]]&gt;=Y$1, Table_owssvr__1[[#This Row],[Start time]]&lt;Z$1),
AND(Table_owssvr__1[[#This Row],[End Time]]&gt;Y$1, Table_owssvr__1[[#This Row],[End Time]]&lt;=Z$1 ),
AND(Table_owssvr__1[[#This Row],[Start time]]&lt;Y$1, Table_owssvr__1[[#This Row],[End Time]]&gt;Z$1)
)</f>
        <v>0</v>
      </c>
      <c r="Z1403" s="7">
        <f>1*OR(
AND(Table_owssvr__1[[#This Row],[Start time]]&gt;=Z$1, Table_owssvr__1[[#This Row],[Start time]]&lt;AA$1),
AND(Table_owssvr__1[[#This Row],[End Time]]&gt;Z$1, Table_owssvr__1[[#This Row],[End Time]]&lt;=AA$1 ),
AND(Table_owssvr__1[[#This Row],[Start time]]&lt;Z$1, Table_owssvr__1[[#This Row],[End Time]]&gt;AA$1)
)</f>
        <v>0</v>
      </c>
      <c r="AA1403" s="7">
        <f>1*OR(
AND(Table_owssvr__1[[#This Row],[Start time]]&gt;=AA$1, Table_owssvr__1[[#This Row],[Start time]]&lt;AB$1),
AND(Table_owssvr__1[[#This Row],[End Time]]&gt;AA$1, Table_owssvr__1[[#This Row],[End Time]]&lt;=AB$1 ),
AND(Table_owssvr__1[[#This Row],[Start time]]&lt;AA$1, Table_owssvr__1[[#This Row],[End Time]]&gt;AB$1)
)</f>
        <v>0</v>
      </c>
      <c r="AB1403" s="7">
        <f>1*OR(
AND(Table_owssvr__1[[#This Row],[Start time]]&gt;=AB$1, Table_owssvr__1[[#This Row],[Start time]]&lt;AC$1),
AND(Table_owssvr__1[[#This Row],[End Time]]&gt;AB$1, Table_owssvr__1[[#This Row],[End Time]]&lt;=AC$1 ),
AND(Table_owssvr__1[[#This Row],[Start time]]&lt;AB$1, Table_owssvr__1[[#This Row],[End Time]]&gt;AC$1)
)</f>
        <v>0</v>
      </c>
      <c r="AC1403" s="7">
        <f>1*OR(
AND(Table_owssvr__1[[#This Row],[Start time]]&gt;=AC$1, Table_owssvr__1[[#This Row],[Start time]]&lt;AD$1),
AND(Table_owssvr__1[[#This Row],[End Time]]&gt;AC$1, Table_owssvr__1[[#This Row],[End Time]]&lt;=AD$1 ),
AND(Table_owssvr__1[[#This Row],[Start time]]&lt;AC$1, Table_owssvr__1[[#This Row],[End Time]]&gt;AD$1)
)</f>
        <v>0</v>
      </c>
      <c r="AD1403" s="7">
        <f>1*OR(
AND(Table_owssvr__1[[#This Row],[Start time]]&gt;=AD$1, Table_owssvr__1[[#This Row],[Start time]]&lt;AE$1),
AND(Table_owssvr__1[[#This Row],[End Time]]&gt;AD$1, Table_owssvr__1[[#This Row],[End Time]]&lt;=AE$1 ),
AND(Table_owssvr__1[[#This Row],[Start time]]&lt;AD$1, Table_owssvr__1[[#This Row],[End Time]]&gt;AE$1)
)</f>
        <v>0</v>
      </c>
      <c r="AE1403" s="7">
        <f>1*OR(
AND(Table_owssvr__1[[#This Row],[Start time]]&gt;=AE$1, Table_owssvr__1[[#This Row],[Start time]]&lt;AF$1),
AND(Table_owssvr__1[[#This Row],[End Time]]&gt;AE$1, Table_owssvr__1[[#This Row],[End Time]]&lt;=AF$1 ),
AND(Table_owssvr__1[[#This Row],[Start time]]&lt;AE$1, Table_owssvr__1[[#This Row],[End Time]]&gt;AF$1)
)</f>
        <v>0</v>
      </c>
    </row>
    <row r="1404" spans="1:31" x14ac:dyDescent="0.25">
      <c r="A1404" s="2"/>
      <c r="B1404" s="3" t="s">
        <v>599</v>
      </c>
      <c r="C1404" s="3" t="s">
        <v>506</v>
      </c>
      <c r="D1404" s="3" t="s">
        <v>22</v>
      </c>
      <c r="E1404" s="1" t="s">
        <v>1406</v>
      </c>
      <c r="F1404" s="4">
        <v>42441.458333333336</v>
      </c>
      <c r="G1404" s="4">
        <v>42441.541666666664</v>
      </c>
      <c r="H1404" s="4">
        <v>42441.601134259261</v>
      </c>
      <c r="I1404" s="3" t="s">
        <v>508</v>
      </c>
      <c r="J1404" s="2" t="s">
        <v>17</v>
      </c>
      <c r="K1404" s="2" t="s">
        <v>16</v>
      </c>
      <c r="L1404" t="b">
        <f>LEFT(Table_owssvr__1[[#This Row],[Person''s Name]],4)=LEFT(Table_owssvr__1[[#This Row],[Modified By]],4)</f>
        <v>1</v>
      </c>
      <c r="M1404" t="b">
        <f>Table_owssvr__1[[#This Row],[Modified]]&gt;Table_owssvr__1[[#This Row],[Start Date and Time]]</f>
        <v>1</v>
      </c>
      <c r="N1404">
        <f>(Table_owssvr__1[[#This Row],[End Date and Time]]-Table_owssvr__1[[#This Row],[Start Date and Time]])*24</f>
        <v>1.9999999998835847</v>
      </c>
      <c r="O1404" s="5">
        <f>INT(Table_owssvr__1[[#This Row],[Start Date and Time]])</f>
        <v>42441</v>
      </c>
      <c r="P1404" s="6">
        <f>DATE(YEAR(Table_owssvr__1[[#This Row],[Date]]),MONTH(Table_owssvr__1[[#This Row],[Date]]),1)</f>
        <v>42430</v>
      </c>
      <c r="Q1404" s="9">
        <f>ROUND(24*(Table_owssvr__1[[#This Row],[Start Date and Time]]-INT(Table_owssvr__1[[#This Row],[Start Date and Time]])),2)</f>
        <v>11</v>
      </c>
      <c r="R1404" s="9">
        <f>ROUND(24*(Table_owssvr__1[[#This Row],[End Date and Time]]-INT(Table_owssvr__1[[#This Row],[End Date and Time]])),2)</f>
        <v>13</v>
      </c>
      <c r="S1404" s="7">
        <f>1*OR(
AND(Table_owssvr__1[[#This Row],[Start time]]&gt;=S$1, Table_owssvr__1[[#This Row],[Start time]]&lt;T$1),
AND(Table_owssvr__1[[#This Row],[End Time]]&gt;S$1, Table_owssvr__1[[#This Row],[End Time]]&lt;=T$1 ),
AND(Table_owssvr__1[[#This Row],[Start time]]&lt;S$1, Table_owssvr__1[[#This Row],[End Time]]&gt;T$1)
)</f>
        <v>0</v>
      </c>
      <c r="T1404" s="7">
        <f>1*OR(
AND(Table_owssvr__1[[#This Row],[Start time]]&gt;=T$1, Table_owssvr__1[[#This Row],[Start time]]&lt;U$1),
AND(Table_owssvr__1[[#This Row],[End Time]]&gt;T$1, Table_owssvr__1[[#This Row],[End Time]]&lt;=U$1 ),
AND(Table_owssvr__1[[#This Row],[Start time]]&lt;T$1, Table_owssvr__1[[#This Row],[End Time]]&gt;U$1)
)</f>
        <v>0</v>
      </c>
      <c r="U1404" s="7">
        <f>1*OR(
AND(Table_owssvr__1[[#This Row],[Start time]]&gt;=U$1, Table_owssvr__1[[#This Row],[Start time]]&lt;V$1),
AND(Table_owssvr__1[[#This Row],[End Time]]&gt;U$1, Table_owssvr__1[[#This Row],[End Time]]&lt;=V$1 ),
AND(Table_owssvr__1[[#This Row],[Start time]]&lt;U$1, Table_owssvr__1[[#This Row],[End Time]]&gt;V$1)
)</f>
        <v>0</v>
      </c>
      <c r="V1404" s="7">
        <f>1*OR(
AND(Table_owssvr__1[[#This Row],[Start time]]&gt;=V$1, Table_owssvr__1[[#This Row],[Start time]]&lt;W$1),
AND(Table_owssvr__1[[#This Row],[End Time]]&gt;V$1, Table_owssvr__1[[#This Row],[End Time]]&lt;=W$1 ),
AND(Table_owssvr__1[[#This Row],[Start time]]&lt;V$1, Table_owssvr__1[[#This Row],[End Time]]&gt;W$1)
)</f>
        <v>1</v>
      </c>
      <c r="W1404" s="7">
        <f>1*OR(
AND(Table_owssvr__1[[#This Row],[Start time]]&gt;=W$1, Table_owssvr__1[[#This Row],[Start time]]&lt;X$1),
AND(Table_owssvr__1[[#This Row],[End Time]]&gt;W$1, Table_owssvr__1[[#This Row],[End Time]]&lt;=X$1 ),
AND(Table_owssvr__1[[#This Row],[Start time]]&lt;W$1, Table_owssvr__1[[#This Row],[End Time]]&gt;X$1)
)</f>
        <v>1</v>
      </c>
      <c r="X1404" s="7">
        <f>1*OR(
AND(Table_owssvr__1[[#This Row],[Start time]]&gt;=X$1, Table_owssvr__1[[#This Row],[Start time]]&lt;Y$1),
AND(Table_owssvr__1[[#This Row],[End Time]]&gt;X$1, Table_owssvr__1[[#This Row],[End Time]]&lt;=Y$1 ),
AND(Table_owssvr__1[[#This Row],[Start time]]&lt;X$1, Table_owssvr__1[[#This Row],[End Time]]&gt;Y$1)
)</f>
        <v>0</v>
      </c>
      <c r="Y1404" s="7">
        <f>1*OR(
AND(Table_owssvr__1[[#This Row],[Start time]]&gt;=Y$1, Table_owssvr__1[[#This Row],[Start time]]&lt;Z$1),
AND(Table_owssvr__1[[#This Row],[End Time]]&gt;Y$1, Table_owssvr__1[[#This Row],[End Time]]&lt;=Z$1 ),
AND(Table_owssvr__1[[#This Row],[Start time]]&lt;Y$1, Table_owssvr__1[[#This Row],[End Time]]&gt;Z$1)
)</f>
        <v>0</v>
      </c>
      <c r="Z1404" s="7">
        <f>1*OR(
AND(Table_owssvr__1[[#This Row],[Start time]]&gt;=Z$1, Table_owssvr__1[[#This Row],[Start time]]&lt;AA$1),
AND(Table_owssvr__1[[#This Row],[End Time]]&gt;Z$1, Table_owssvr__1[[#This Row],[End Time]]&lt;=AA$1 ),
AND(Table_owssvr__1[[#This Row],[Start time]]&lt;Z$1, Table_owssvr__1[[#This Row],[End Time]]&gt;AA$1)
)</f>
        <v>0</v>
      </c>
      <c r="AA1404" s="7">
        <f>1*OR(
AND(Table_owssvr__1[[#This Row],[Start time]]&gt;=AA$1, Table_owssvr__1[[#This Row],[Start time]]&lt;AB$1),
AND(Table_owssvr__1[[#This Row],[End Time]]&gt;AA$1, Table_owssvr__1[[#This Row],[End Time]]&lt;=AB$1 ),
AND(Table_owssvr__1[[#This Row],[Start time]]&lt;AA$1, Table_owssvr__1[[#This Row],[End Time]]&gt;AB$1)
)</f>
        <v>0</v>
      </c>
      <c r="AB1404" s="7">
        <f>1*OR(
AND(Table_owssvr__1[[#This Row],[Start time]]&gt;=AB$1, Table_owssvr__1[[#This Row],[Start time]]&lt;AC$1),
AND(Table_owssvr__1[[#This Row],[End Time]]&gt;AB$1, Table_owssvr__1[[#This Row],[End Time]]&lt;=AC$1 ),
AND(Table_owssvr__1[[#This Row],[Start time]]&lt;AB$1, Table_owssvr__1[[#This Row],[End Time]]&gt;AC$1)
)</f>
        <v>0</v>
      </c>
      <c r="AC1404" s="7">
        <f>1*OR(
AND(Table_owssvr__1[[#This Row],[Start time]]&gt;=AC$1, Table_owssvr__1[[#This Row],[Start time]]&lt;AD$1),
AND(Table_owssvr__1[[#This Row],[End Time]]&gt;AC$1, Table_owssvr__1[[#This Row],[End Time]]&lt;=AD$1 ),
AND(Table_owssvr__1[[#This Row],[Start time]]&lt;AC$1, Table_owssvr__1[[#This Row],[End Time]]&gt;AD$1)
)</f>
        <v>0</v>
      </c>
      <c r="AD1404" s="7">
        <f>1*OR(
AND(Table_owssvr__1[[#This Row],[Start time]]&gt;=AD$1, Table_owssvr__1[[#This Row],[Start time]]&lt;AE$1),
AND(Table_owssvr__1[[#This Row],[End Time]]&gt;AD$1, Table_owssvr__1[[#This Row],[End Time]]&lt;=AE$1 ),
AND(Table_owssvr__1[[#This Row],[Start time]]&lt;AD$1, Table_owssvr__1[[#This Row],[End Time]]&gt;AE$1)
)</f>
        <v>0</v>
      </c>
      <c r="AE1404" s="7">
        <f>1*OR(
AND(Table_owssvr__1[[#This Row],[Start time]]&gt;=AE$1, Table_owssvr__1[[#This Row],[Start time]]&lt;AF$1),
AND(Table_owssvr__1[[#This Row],[End Time]]&gt;AE$1, Table_owssvr__1[[#This Row],[End Time]]&lt;=AF$1 ),
AND(Table_owssvr__1[[#This Row],[Start time]]&lt;AE$1, Table_owssvr__1[[#This Row],[End Time]]&gt;AF$1)
)</f>
        <v>0</v>
      </c>
    </row>
    <row r="1405" spans="1:31" x14ac:dyDescent="0.25">
      <c r="A1405" s="2"/>
      <c r="B1405" s="3" t="s">
        <v>656</v>
      </c>
      <c r="C1405" s="3" t="s">
        <v>33</v>
      </c>
      <c r="D1405" s="3" t="s">
        <v>22</v>
      </c>
      <c r="E1405" s="1" t="s">
        <v>982</v>
      </c>
      <c r="F1405" s="4">
        <v>42441.5625</v>
      </c>
      <c r="G1405" s="4">
        <v>42441.583333333336</v>
      </c>
      <c r="H1405" s="4">
        <v>42441.613611111112</v>
      </c>
      <c r="I1405" s="3" t="s">
        <v>33</v>
      </c>
      <c r="J1405" s="2" t="s">
        <v>17</v>
      </c>
      <c r="K1405" s="2" t="s">
        <v>16</v>
      </c>
      <c r="L1405" t="b">
        <f>LEFT(Table_owssvr__1[[#This Row],[Person''s Name]],4)=LEFT(Table_owssvr__1[[#This Row],[Modified By]],4)</f>
        <v>1</v>
      </c>
      <c r="M1405" t="b">
        <f>Table_owssvr__1[[#This Row],[Modified]]&gt;Table_owssvr__1[[#This Row],[Start Date and Time]]</f>
        <v>1</v>
      </c>
      <c r="N1405">
        <f>(Table_owssvr__1[[#This Row],[End Date and Time]]-Table_owssvr__1[[#This Row],[Start Date and Time]])*24</f>
        <v>0.50000000005820766</v>
      </c>
      <c r="O1405" s="5">
        <f>INT(Table_owssvr__1[[#This Row],[Start Date and Time]])</f>
        <v>42441</v>
      </c>
      <c r="P1405" s="6">
        <f>DATE(YEAR(Table_owssvr__1[[#This Row],[Date]]),MONTH(Table_owssvr__1[[#This Row],[Date]]),1)</f>
        <v>42430</v>
      </c>
      <c r="Q1405" s="9">
        <f>ROUND(24*(Table_owssvr__1[[#This Row],[Start Date and Time]]-INT(Table_owssvr__1[[#This Row],[Start Date and Time]])),2)</f>
        <v>13.5</v>
      </c>
      <c r="R1405" s="9">
        <f>ROUND(24*(Table_owssvr__1[[#This Row],[End Date and Time]]-INT(Table_owssvr__1[[#This Row],[End Date and Time]])),2)</f>
        <v>14</v>
      </c>
      <c r="S1405" s="7">
        <f>1*OR(
AND(Table_owssvr__1[[#This Row],[Start time]]&gt;=S$1, Table_owssvr__1[[#This Row],[Start time]]&lt;T$1),
AND(Table_owssvr__1[[#This Row],[End Time]]&gt;S$1, Table_owssvr__1[[#This Row],[End Time]]&lt;=T$1 ),
AND(Table_owssvr__1[[#This Row],[Start time]]&lt;S$1, Table_owssvr__1[[#This Row],[End Time]]&gt;T$1)
)</f>
        <v>0</v>
      </c>
      <c r="T1405" s="7">
        <f>1*OR(
AND(Table_owssvr__1[[#This Row],[Start time]]&gt;=T$1, Table_owssvr__1[[#This Row],[Start time]]&lt;U$1),
AND(Table_owssvr__1[[#This Row],[End Time]]&gt;T$1, Table_owssvr__1[[#This Row],[End Time]]&lt;=U$1 ),
AND(Table_owssvr__1[[#This Row],[Start time]]&lt;T$1, Table_owssvr__1[[#This Row],[End Time]]&gt;U$1)
)</f>
        <v>0</v>
      </c>
      <c r="U1405" s="7">
        <f>1*OR(
AND(Table_owssvr__1[[#This Row],[Start time]]&gt;=U$1, Table_owssvr__1[[#This Row],[Start time]]&lt;V$1),
AND(Table_owssvr__1[[#This Row],[End Time]]&gt;U$1, Table_owssvr__1[[#This Row],[End Time]]&lt;=V$1 ),
AND(Table_owssvr__1[[#This Row],[Start time]]&lt;U$1, Table_owssvr__1[[#This Row],[End Time]]&gt;V$1)
)</f>
        <v>0</v>
      </c>
      <c r="V1405" s="7">
        <f>1*OR(
AND(Table_owssvr__1[[#This Row],[Start time]]&gt;=V$1, Table_owssvr__1[[#This Row],[Start time]]&lt;W$1),
AND(Table_owssvr__1[[#This Row],[End Time]]&gt;V$1, Table_owssvr__1[[#This Row],[End Time]]&lt;=W$1 ),
AND(Table_owssvr__1[[#This Row],[Start time]]&lt;V$1, Table_owssvr__1[[#This Row],[End Time]]&gt;W$1)
)</f>
        <v>0</v>
      </c>
      <c r="W1405" s="7">
        <f>1*OR(
AND(Table_owssvr__1[[#This Row],[Start time]]&gt;=W$1, Table_owssvr__1[[#This Row],[Start time]]&lt;X$1),
AND(Table_owssvr__1[[#This Row],[End Time]]&gt;W$1, Table_owssvr__1[[#This Row],[End Time]]&lt;=X$1 ),
AND(Table_owssvr__1[[#This Row],[Start time]]&lt;W$1, Table_owssvr__1[[#This Row],[End Time]]&gt;X$1)
)</f>
        <v>0</v>
      </c>
      <c r="X1405" s="7">
        <f>1*OR(
AND(Table_owssvr__1[[#This Row],[Start time]]&gt;=X$1, Table_owssvr__1[[#This Row],[Start time]]&lt;Y$1),
AND(Table_owssvr__1[[#This Row],[End Time]]&gt;X$1, Table_owssvr__1[[#This Row],[End Time]]&lt;=Y$1 ),
AND(Table_owssvr__1[[#This Row],[Start time]]&lt;X$1, Table_owssvr__1[[#This Row],[End Time]]&gt;Y$1)
)</f>
        <v>1</v>
      </c>
      <c r="Y1405" s="7">
        <f>1*OR(
AND(Table_owssvr__1[[#This Row],[Start time]]&gt;=Y$1, Table_owssvr__1[[#This Row],[Start time]]&lt;Z$1),
AND(Table_owssvr__1[[#This Row],[End Time]]&gt;Y$1, Table_owssvr__1[[#This Row],[End Time]]&lt;=Z$1 ),
AND(Table_owssvr__1[[#This Row],[Start time]]&lt;Y$1, Table_owssvr__1[[#This Row],[End Time]]&gt;Z$1)
)</f>
        <v>0</v>
      </c>
      <c r="Z1405" s="7">
        <f>1*OR(
AND(Table_owssvr__1[[#This Row],[Start time]]&gt;=Z$1, Table_owssvr__1[[#This Row],[Start time]]&lt;AA$1),
AND(Table_owssvr__1[[#This Row],[End Time]]&gt;Z$1, Table_owssvr__1[[#This Row],[End Time]]&lt;=AA$1 ),
AND(Table_owssvr__1[[#This Row],[Start time]]&lt;Z$1, Table_owssvr__1[[#This Row],[End Time]]&gt;AA$1)
)</f>
        <v>0</v>
      </c>
      <c r="AA1405" s="7">
        <f>1*OR(
AND(Table_owssvr__1[[#This Row],[Start time]]&gt;=AA$1, Table_owssvr__1[[#This Row],[Start time]]&lt;AB$1),
AND(Table_owssvr__1[[#This Row],[End Time]]&gt;AA$1, Table_owssvr__1[[#This Row],[End Time]]&lt;=AB$1 ),
AND(Table_owssvr__1[[#This Row],[Start time]]&lt;AA$1, Table_owssvr__1[[#This Row],[End Time]]&gt;AB$1)
)</f>
        <v>0</v>
      </c>
      <c r="AB1405" s="7">
        <f>1*OR(
AND(Table_owssvr__1[[#This Row],[Start time]]&gt;=AB$1, Table_owssvr__1[[#This Row],[Start time]]&lt;AC$1),
AND(Table_owssvr__1[[#This Row],[End Time]]&gt;AB$1, Table_owssvr__1[[#This Row],[End Time]]&lt;=AC$1 ),
AND(Table_owssvr__1[[#This Row],[Start time]]&lt;AB$1, Table_owssvr__1[[#This Row],[End Time]]&gt;AC$1)
)</f>
        <v>0</v>
      </c>
      <c r="AC1405" s="7">
        <f>1*OR(
AND(Table_owssvr__1[[#This Row],[Start time]]&gt;=AC$1, Table_owssvr__1[[#This Row],[Start time]]&lt;AD$1),
AND(Table_owssvr__1[[#This Row],[End Time]]&gt;AC$1, Table_owssvr__1[[#This Row],[End Time]]&lt;=AD$1 ),
AND(Table_owssvr__1[[#This Row],[Start time]]&lt;AC$1, Table_owssvr__1[[#This Row],[End Time]]&gt;AD$1)
)</f>
        <v>0</v>
      </c>
      <c r="AD1405" s="7">
        <f>1*OR(
AND(Table_owssvr__1[[#This Row],[Start time]]&gt;=AD$1, Table_owssvr__1[[#This Row],[Start time]]&lt;AE$1),
AND(Table_owssvr__1[[#This Row],[End Time]]&gt;AD$1, Table_owssvr__1[[#This Row],[End Time]]&lt;=AE$1 ),
AND(Table_owssvr__1[[#This Row],[Start time]]&lt;AD$1, Table_owssvr__1[[#This Row],[End Time]]&gt;AE$1)
)</f>
        <v>0</v>
      </c>
      <c r="AE1405" s="7">
        <f>1*OR(
AND(Table_owssvr__1[[#This Row],[Start time]]&gt;=AE$1, Table_owssvr__1[[#This Row],[Start time]]&lt;AF$1),
AND(Table_owssvr__1[[#This Row],[End Time]]&gt;AE$1, Table_owssvr__1[[#This Row],[End Time]]&lt;=AF$1 ),
AND(Table_owssvr__1[[#This Row],[Start time]]&lt;AE$1, Table_owssvr__1[[#This Row],[End Time]]&gt;AF$1)
)</f>
        <v>0</v>
      </c>
    </row>
    <row r="1406" spans="1:31" x14ac:dyDescent="0.25">
      <c r="A1406" s="2"/>
      <c r="B1406" s="3" t="s">
        <v>599</v>
      </c>
      <c r="C1406" s="3" t="s">
        <v>506</v>
      </c>
      <c r="D1406" s="3" t="s">
        <v>22</v>
      </c>
      <c r="E1406" s="1" t="s">
        <v>983</v>
      </c>
      <c r="F1406" s="4">
        <v>42441.583333333336</v>
      </c>
      <c r="G1406" s="4">
        <v>42441.645833333336</v>
      </c>
      <c r="H1406" s="4">
        <v>42441.645405092589</v>
      </c>
      <c r="I1406" s="3" t="s">
        <v>508</v>
      </c>
      <c r="J1406" s="2" t="s">
        <v>17</v>
      </c>
      <c r="K1406" s="2" t="s">
        <v>16</v>
      </c>
      <c r="L1406" t="b">
        <f>LEFT(Table_owssvr__1[[#This Row],[Person''s Name]],4)=LEFT(Table_owssvr__1[[#This Row],[Modified By]],4)</f>
        <v>1</v>
      </c>
      <c r="M1406" t="b">
        <f>Table_owssvr__1[[#This Row],[Modified]]&gt;Table_owssvr__1[[#This Row],[Start Date and Time]]</f>
        <v>1</v>
      </c>
      <c r="N1406">
        <f>(Table_owssvr__1[[#This Row],[End Date and Time]]-Table_owssvr__1[[#This Row],[Start Date and Time]])*24</f>
        <v>1.5</v>
      </c>
      <c r="O1406" s="5">
        <f>INT(Table_owssvr__1[[#This Row],[Start Date and Time]])</f>
        <v>42441</v>
      </c>
      <c r="P1406" s="6">
        <f>DATE(YEAR(Table_owssvr__1[[#This Row],[Date]]),MONTH(Table_owssvr__1[[#This Row],[Date]]),1)</f>
        <v>42430</v>
      </c>
      <c r="Q1406" s="9">
        <f>ROUND(24*(Table_owssvr__1[[#This Row],[Start Date and Time]]-INT(Table_owssvr__1[[#This Row],[Start Date and Time]])),2)</f>
        <v>14</v>
      </c>
      <c r="R1406" s="9">
        <f>ROUND(24*(Table_owssvr__1[[#This Row],[End Date and Time]]-INT(Table_owssvr__1[[#This Row],[End Date and Time]])),2)</f>
        <v>15.5</v>
      </c>
      <c r="S1406" s="7">
        <f>1*OR(
AND(Table_owssvr__1[[#This Row],[Start time]]&gt;=S$1, Table_owssvr__1[[#This Row],[Start time]]&lt;T$1),
AND(Table_owssvr__1[[#This Row],[End Time]]&gt;S$1, Table_owssvr__1[[#This Row],[End Time]]&lt;=T$1 ),
AND(Table_owssvr__1[[#This Row],[Start time]]&lt;S$1, Table_owssvr__1[[#This Row],[End Time]]&gt;T$1)
)</f>
        <v>0</v>
      </c>
      <c r="T1406" s="7">
        <f>1*OR(
AND(Table_owssvr__1[[#This Row],[Start time]]&gt;=T$1, Table_owssvr__1[[#This Row],[Start time]]&lt;U$1),
AND(Table_owssvr__1[[#This Row],[End Time]]&gt;T$1, Table_owssvr__1[[#This Row],[End Time]]&lt;=U$1 ),
AND(Table_owssvr__1[[#This Row],[Start time]]&lt;T$1, Table_owssvr__1[[#This Row],[End Time]]&gt;U$1)
)</f>
        <v>0</v>
      </c>
      <c r="U1406" s="7">
        <f>1*OR(
AND(Table_owssvr__1[[#This Row],[Start time]]&gt;=U$1, Table_owssvr__1[[#This Row],[Start time]]&lt;V$1),
AND(Table_owssvr__1[[#This Row],[End Time]]&gt;U$1, Table_owssvr__1[[#This Row],[End Time]]&lt;=V$1 ),
AND(Table_owssvr__1[[#This Row],[Start time]]&lt;U$1, Table_owssvr__1[[#This Row],[End Time]]&gt;V$1)
)</f>
        <v>0</v>
      </c>
      <c r="V1406" s="7">
        <f>1*OR(
AND(Table_owssvr__1[[#This Row],[Start time]]&gt;=V$1, Table_owssvr__1[[#This Row],[Start time]]&lt;W$1),
AND(Table_owssvr__1[[#This Row],[End Time]]&gt;V$1, Table_owssvr__1[[#This Row],[End Time]]&lt;=W$1 ),
AND(Table_owssvr__1[[#This Row],[Start time]]&lt;V$1, Table_owssvr__1[[#This Row],[End Time]]&gt;W$1)
)</f>
        <v>0</v>
      </c>
      <c r="W1406" s="7">
        <f>1*OR(
AND(Table_owssvr__1[[#This Row],[Start time]]&gt;=W$1, Table_owssvr__1[[#This Row],[Start time]]&lt;X$1),
AND(Table_owssvr__1[[#This Row],[End Time]]&gt;W$1, Table_owssvr__1[[#This Row],[End Time]]&lt;=X$1 ),
AND(Table_owssvr__1[[#This Row],[Start time]]&lt;W$1, Table_owssvr__1[[#This Row],[End Time]]&gt;X$1)
)</f>
        <v>0</v>
      </c>
      <c r="X1406" s="7">
        <f>1*OR(
AND(Table_owssvr__1[[#This Row],[Start time]]&gt;=X$1, Table_owssvr__1[[#This Row],[Start time]]&lt;Y$1),
AND(Table_owssvr__1[[#This Row],[End Time]]&gt;X$1, Table_owssvr__1[[#This Row],[End Time]]&lt;=Y$1 ),
AND(Table_owssvr__1[[#This Row],[Start time]]&lt;X$1, Table_owssvr__1[[#This Row],[End Time]]&gt;Y$1)
)</f>
        <v>0</v>
      </c>
      <c r="Y1406" s="7">
        <f>1*OR(
AND(Table_owssvr__1[[#This Row],[Start time]]&gt;=Y$1, Table_owssvr__1[[#This Row],[Start time]]&lt;Z$1),
AND(Table_owssvr__1[[#This Row],[End Time]]&gt;Y$1, Table_owssvr__1[[#This Row],[End Time]]&lt;=Z$1 ),
AND(Table_owssvr__1[[#This Row],[Start time]]&lt;Y$1, Table_owssvr__1[[#This Row],[End Time]]&gt;Z$1)
)</f>
        <v>1</v>
      </c>
      <c r="Z1406" s="7">
        <f>1*OR(
AND(Table_owssvr__1[[#This Row],[Start time]]&gt;=Z$1, Table_owssvr__1[[#This Row],[Start time]]&lt;AA$1),
AND(Table_owssvr__1[[#This Row],[End Time]]&gt;Z$1, Table_owssvr__1[[#This Row],[End Time]]&lt;=AA$1 ),
AND(Table_owssvr__1[[#This Row],[Start time]]&lt;Z$1, Table_owssvr__1[[#This Row],[End Time]]&gt;AA$1)
)</f>
        <v>1</v>
      </c>
      <c r="AA1406" s="7">
        <f>1*OR(
AND(Table_owssvr__1[[#This Row],[Start time]]&gt;=AA$1, Table_owssvr__1[[#This Row],[Start time]]&lt;AB$1),
AND(Table_owssvr__1[[#This Row],[End Time]]&gt;AA$1, Table_owssvr__1[[#This Row],[End Time]]&lt;=AB$1 ),
AND(Table_owssvr__1[[#This Row],[Start time]]&lt;AA$1, Table_owssvr__1[[#This Row],[End Time]]&gt;AB$1)
)</f>
        <v>0</v>
      </c>
      <c r="AB1406" s="7">
        <f>1*OR(
AND(Table_owssvr__1[[#This Row],[Start time]]&gt;=AB$1, Table_owssvr__1[[#This Row],[Start time]]&lt;AC$1),
AND(Table_owssvr__1[[#This Row],[End Time]]&gt;AB$1, Table_owssvr__1[[#This Row],[End Time]]&lt;=AC$1 ),
AND(Table_owssvr__1[[#This Row],[Start time]]&lt;AB$1, Table_owssvr__1[[#This Row],[End Time]]&gt;AC$1)
)</f>
        <v>0</v>
      </c>
      <c r="AC1406" s="7">
        <f>1*OR(
AND(Table_owssvr__1[[#This Row],[Start time]]&gt;=AC$1, Table_owssvr__1[[#This Row],[Start time]]&lt;AD$1),
AND(Table_owssvr__1[[#This Row],[End Time]]&gt;AC$1, Table_owssvr__1[[#This Row],[End Time]]&lt;=AD$1 ),
AND(Table_owssvr__1[[#This Row],[Start time]]&lt;AC$1, Table_owssvr__1[[#This Row],[End Time]]&gt;AD$1)
)</f>
        <v>0</v>
      </c>
      <c r="AD1406" s="7">
        <f>1*OR(
AND(Table_owssvr__1[[#This Row],[Start time]]&gt;=AD$1, Table_owssvr__1[[#This Row],[Start time]]&lt;AE$1),
AND(Table_owssvr__1[[#This Row],[End Time]]&gt;AD$1, Table_owssvr__1[[#This Row],[End Time]]&lt;=AE$1 ),
AND(Table_owssvr__1[[#This Row],[Start time]]&lt;AD$1, Table_owssvr__1[[#This Row],[End Time]]&gt;AE$1)
)</f>
        <v>0</v>
      </c>
      <c r="AE1406" s="7">
        <f>1*OR(
AND(Table_owssvr__1[[#This Row],[Start time]]&gt;=AE$1, Table_owssvr__1[[#This Row],[Start time]]&lt;AF$1),
AND(Table_owssvr__1[[#This Row],[End Time]]&gt;AE$1, Table_owssvr__1[[#This Row],[End Time]]&lt;=AF$1 ),
AND(Table_owssvr__1[[#This Row],[Start time]]&lt;AE$1, Table_owssvr__1[[#This Row],[End Time]]&gt;AF$1)
)</f>
        <v>0</v>
      </c>
    </row>
    <row r="1407" spans="1:31" x14ac:dyDescent="0.25">
      <c r="A1407" s="2"/>
      <c r="B1407" s="3" t="s">
        <v>656</v>
      </c>
      <c r="C1407" s="3" t="s">
        <v>18</v>
      </c>
      <c r="D1407" s="3" t="s">
        <v>22</v>
      </c>
      <c r="E1407" s="1" t="s">
        <v>984</v>
      </c>
      <c r="F1407" s="4">
        <v>42441.666666666664</v>
      </c>
      <c r="G1407" s="4">
        <v>42441.673611111109</v>
      </c>
      <c r="H1407" s="4">
        <v>42441.674016203702</v>
      </c>
      <c r="I1407" s="3" t="s">
        <v>18</v>
      </c>
      <c r="J1407" s="2" t="s">
        <v>17</v>
      </c>
      <c r="K1407" s="2" t="s">
        <v>16</v>
      </c>
      <c r="L1407" t="b">
        <f>LEFT(Table_owssvr__1[[#This Row],[Person''s Name]],4)=LEFT(Table_owssvr__1[[#This Row],[Modified By]],4)</f>
        <v>1</v>
      </c>
      <c r="M1407" t="b">
        <f>Table_owssvr__1[[#This Row],[Modified]]&gt;Table_owssvr__1[[#This Row],[Start Date and Time]]</f>
        <v>1</v>
      </c>
      <c r="N1407">
        <f>(Table_owssvr__1[[#This Row],[End Date and Time]]-Table_owssvr__1[[#This Row],[Start Date and Time]])*24</f>
        <v>0.16666666668606922</v>
      </c>
      <c r="O1407" s="5">
        <f>INT(Table_owssvr__1[[#This Row],[Start Date and Time]])</f>
        <v>42441</v>
      </c>
      <c r="P1407" s="6">
        <f>DATE(YEAR(Table_owssvr__1[[#This Row],[Date]]),MONTH(Table_owssvr__1[[#This Row],[Date]]),1)</f>
        <v>42430</v>
      </c>
      <c r="Q1407" s="9">
        <f>ROUND(24*(Table_owssvr__1[[#This Row],[Start Date and Time]]-INT(Table_owssvr__1[[#This Row],[Start Date and Time]])),2)</f>
        <v>16</v>
      </c>
      <c r="R1407" s="9">
        <f>ROUND(24*(Table_owssvr__1[[#This Row],[End Date and Time]]-INT(Table_owssvr__1[[#This Row],[End Date and Time]])),2)</f>
        <v>16.170000000000002</v>
      </c>
      <c r="S1407" s="7">
        <f>1*OR(
AND(Table_owssvr__1[[#This Row],[Start time]]&gt;=S$1, Table_owssvr__1[[#This Row],[Start time]]&lt;T$1),
AND(Table_owssvr__1[[#This Row],[End Time]]&gt;S$1, Table_owssvr__1[[#This Row],[End Time]]&lt;=T$1 ),
AND(Table_owssvr__1[[#This Row],[Start time]]&lt;S$1, Table_owssvr__1[[#This Row],[End Time]]&gt;T$1)
)</f>
        <v>0</v>
      </c>
      <c r="T1407" s="7">
        <f>1*OR(
AND(Table_owssvr__1[[#This Row],[Start time]]&gt;=T$1, Table_owssvr__1[[#This Row],[Start time]]&lt;U$1),
AND(Table_owssvr__1[[#This Row],[End Time]]&gt;T$1, Table_owssvr__1[[#This Row],[End Time]]&lt;=U$1 ),
AND(Table_owssvr__1[[#This Row],[Start time]]&lt;T$1, Table_owssvr__1[[#This Row],[End Time]]&gt;U$1)
)</f>
        <v>0</v>
      </c>
      <c r="U1407" s="7">
        <f>1*OR(
AND(Table_owssvr__1[[#This Row],[Start time]]&gt;=U$1, Table_owssvr__1[[#This Row],[Start time]]&lt;V$1),
AND(Table_owssvr__1[[#This Row],[End Time]]&gt;U$1, Table_owssvr__1[[#This Row],[End Time]]&lt;=V$1 ),
AND(Table_owssvr__1[[#This Row],[Start time]]&lt;U$1, Table_owssvr__1[[#This Row],[End Time]]&gt;V$1)
)</f>
        <v>0</v>
      </c>
      <c r="V1407" s="7">
        <f>1*OR(
AND(Table_owssvr__1[[#This Row],[Start time]]&gt;=V$1, Table_owssvr__1[[#This Row],[Start time]]&lt;W$1),
AND(Table_owssvr__1[[#This Row],[End Time]]&gt;V$1, Table_owssvr__1[[#This Row],[End Time]]&lt;=W$1 ),
AND(Table_owssvr__1[[#This Row],[Start time]]&lt;V$1, Table_owssvr__1[[#This Row],[End Time]]&gt;W$1)
)</f>
        <v>0</v>
      </c>
      <c r="W1407" s="7">
        <f>1*OR(
AND(Table_owssvr__1[[#This Row],[Start time]]&gt;=W$1, Table_owssvr__1[[#This Row],[Start time]]&lt;X$1),
AND(Table_owssvr__1[[#This Row],[End Time]]&gt;W$1, Table_owssvr__1[[#This Row],[End Time]]&lt;=X$1 ),
AND(Table_owssvr__1[[#This Row],[Start time]]&lt;W$1, Table_owssvr__1[[#This Row],[End Time]]&gt;X$1)
)</f>
        <v>0</v>
      </c>
      <c r="X1407" s="7">
        <f>1*OR(
AND(Table_owssvr__1[[#This Row],[Start time]]&gt;=X$1, Table_owssvr__1[[#This Row],[Start time]]&lt;Y$1),
AND(Table_owssvr__1[[#This Row],[End Time]]&gt;X$1, Table_owssvr__1[[#This Row],[End Time]]&lt;=Y$1 ),
AND(Table_owssvr__1[[#This Row],[Start time]]&lt;X$1, Table_owssvr__1[[#This Row],[End Time]]&gt;Y$1)
)</f>
        <v>0</v>
      </c>
      <c r="Y1407" s="7">
        <f>1*OR(
AND(Table_owssvr__1[[#This Row],[Start time]]&gt;=Y$1, Table_owssvr__1[[#This Row],[Start time]]&lt;Z$1),
AND(Table_owssvr__1[[#This Row],[End Time]]&gt;Y$1, Table_owssvr__1[[#This Row],[End Time]]&lt;=Z$1 ),
AND(Table_owssvr__1[[#This Row],[Start time]]&lt;Y$1, Table_owssvr__1[[#This Row],[End Time]]&gt;Z$1)
)</f>
        <v>0</v>
      </c>
      <c r="Z1407" s="7">
        <f>1*OR(
AND(Table_owssvr__1[[#This Row],[Start time]]&gt;=Z$1, Table_owssvr__1[[#This Row],[Start time]]&lt;AA$1),
AND(Table_owssvr__1[[#This Row],[End Time]]&gt;Z$1, Table_owssvr__1[[#This Row],[End Time]]&lt;=AA$1 ),
AND(Table_owssvr__1[[#This Row],[Start time]]&lt;Z$1, Table_owssvr__1[[#This Row],[End Time]]&gt;AA$1)
)</f>
        <v>0</v>
      </c>
      <c r="AA1407" s="7">
        <f>1*OR(
AND(Table_owssvr__1[[#This Row],[Start time]]&gt;=AA$1, Table_owssvr__1[[#This Row],[Start time]]&lt;AB$1),
AND(Table_owssvr__1[[#This Row],[End Time]]&gt;AA$1, Table_owssvr__1[[#This Row],[End Time]]&lt;=AB$1 ),
AND(Table_owssvr__1[[#This Row],[Start time]]&lt;AA$1, Table_owssvr__1[[#This Row],[End Time]]&gt;AB$1)
)</f>
        <v>1</v>
      </c>
      <c r="AB1407" s="7">
        <f>1*OR(
AND(Table_owssvr__1[[#This Row],[Start time]]&gt;=AB$1, Table_owssvr__1[[#This Row],[Start time]]&lt;AC$1),
AND(Table_owssvr__1[[#This Row],[End Time]]&gt;AB$1, Table_owssvr__1[[#This Row],[End Time]]&lt;=AC$1 ),
AND(Table_owssvr__1[[#This Row],[Start time]]&lt;AB$1, Table_owssvr__1[[#This Row],[End Time]]&gt;AC$1)
)</f>
        <v>0</v>
      </c>
      <c r="AC1407" s="7">
        <f>1*OR(
AND(Table_owssvr__1[[#This Row],[Start time]]&gt;=AC$1, Table_owssvr__1[[#This Row],[Start time]]&lt;AD$1),
AND(Table_owssvr__1[[#This Row],[End Time]]&gt;AC$1, Table_owssvr__1[[#This Row],[End Time]]&lt;=AD$1 ),
AND(Table_owssvr__1[[#This Row],[Start time]]&lt;AC$1, Table_owssvr__1[[#This Row],[End Time]]&gt;AD$1)
)</f>
        <v>0</v>
      </c>
      <c r="AD1407" s="7">
        <f>1*OR(
AND(Table_owssvr__1[[#This Row],[Start time]]&gt;=AD$1, Table_owssvr__1[[#This Row],[Start time]]&lt;AE$1),
AND(Table_owssvr__1[[#This Row],[End Time]]&gt;AD$1, Table_owssvr__1[[#This Row],[End Time]]&lt;=AE$1 ),
AND(Table_owssvr__1[[#This Row],[Start time]]&lt;AD$1, Table_owssvr__1[[#This Row],[End Time]]&gt;AE$1)
)</f>
        <v>0</v>
      </c>
      <c r="AE1407" s="7">
        <f>1*OR(
AND(Table_owssvr__1[[#This Row],[Start time]]&gt;=AE$1, Table_owssvr__1[[#This Row],[Start time]]&lt;AF$1),
AND(Table_owssvr__1[[#This Row],[End Time]]&gt;AE$1, Table_owssvr__1[[#This Row],[End Time]]&lt;=AF$1 ),
AND(Table_owssvr__1[[#This Row],[Start time]]&lt;AE$1, Table_owssvr__1[[#This Row],[End Time]]&gt;AF$1)
)</f>
        <v>0</v>
      </c>
    </row>
    <row r="1408" spans="1:31" x14ac:dyDescent="0.25">
      <c r="A1408" s="2"/>
      <c r="B1408" s="3" t="s">
        <v>656</v>
      </c>
      <c r="C1408" s="3" t="s">
        <v>89</v>
      </c>
      <c r="D1408" s="3" t="s">
        <v>22</v>
      </c>
      <c r="E1408" s="1" t="s">
        <v>985</v>
      </c>
      <c r="F1408" s="4">
        <v>42441.666666666664</v>
      </c>
      <c r="G1408" s="4">
        <v>42441.673611111109</v>
      </c>
      <c r="H1408" s="4">
        <v>42441.675543981481</v>
      </c>
      <c r="I1408" s="3" t="s">
        <v>89</v>
      </c>
      <c r="J1408" s="2" t="s">
        <v>17</v>
      </c>
      <c r="K1408" s="2" t="s">
        <v>16</v>
      </c>
      <c r="L1408" t="b">
        <f>LEFT(Table_owssvr__1[[#This Row],[Person''s Name]],4)=LEFT(Table_owssvr__1[[#This Row],[Modified By]],4)</f>
        <v>1</v>
      </c>
      <c r="M1408" t="b">
        <f>Table_owssvr__1[[#This Row],[Modified]]&gt;Table_owssvr__1[[#This Row],[Start Date and Time]]</f>
        <v>1</v>
      </c>
      <c r="N1408">
        <f>(Table_owssvr__1[[#This Row],[End Date and Time]]-Table_owssvr__1[[#This Row],[Start Date and Time]])*24</f>
        <v>0.16666666668606922</v>
      </c>
      <c r="O1408" s="5">
        <f>INT(Table_owssvr__1[[#This Row],[Start Date and Time]])</f>
        <v>42441</v>
      </c>
      <c r="P1408" s="6">
        <f>DATE(YEAR(Table_owssvr__1[[#This Row],[Date]]),MONTH(Table_owssvr__1[[#This Row],[Date]]),1)</f>
        <v>42430</v>
      </c>
      <c r="Q1408" s="9">
        <f>ROUND(24*(Table_owssvr__1[[#This Row],[Start Date and Time]]-INT(Table_owssvr__1[[#This Row],[Start Date and Time]])),2)</f>
        <v>16</v>
      </c>
      <c r="R1408" s="9">
        <f>ROUND(24*(Table_owssvr__1[[#This Row],[End Date and Time]]-INT(Table_owssvr__1[[#This Row],[End Date and Time]])),2)</f>
        <v>16.170000000000002</v>
      </c>
      <c r="S1408" s="7">
        <f>1*OR(
AND(Table_owssvr__1[[#This Row],[Start time]]&gt;=S$1, Table_owssvr__1[[#This Row],[Start time]]&lt;T$1),
AND(Table_owssvr__1[[#This Row],[End Time]]&gt;S$1, Table_owssvr__1[[#This Row],[End Time]]&lt;=T$1 ),
AND(Table_owssvr__1[[#This Row],[Start time]]&lt;S$1, Table_owssvr__1[[#This Row],[End Time]]&gt;T$1)
)</f>
        <v>0</v>
      </c>
      <c r="T1408" s="7">
        <f>1*OR(
AND(Table_owssvr__1[[#This Row],[Start time]]&gt;=T$1, Table_owssvr__1[[#This Row],[Start time]]&lt;U$1),
AND(Table_owssvr__1[[#This Row],[End Time]]&gt;T$1, Table_owssvr__1[[#This Row],[End Time]]&lt;=U$1 ),
AND(Table_owssvr__1[[#This Row],[Start time]]&lt;T$1, Table_owssvr__1[[#This Row],[End Time]]&gt;U$1)
)</f>
        <v>0</v>
      </c>
      <c r="U1408" s="7">
        <f>1*OR(
AND(Table_owssvr__1[[#This Row],[Start time]]&gt;=U$1, Table_owssvr__1[[#This Row],[Start time]]&lt;V$1),
AND(Table_owssvr__1[[#This Row],[End Time]]&gt;U$1, Table_owssvr__1[[#This Row],[End Time]]&lt;=V$1 ),
AND(Table_owssvr__1[[#This Row],[Start time]]&lt;U$1, Table_owssvr__1[[#This Row],[End Time]]&gt;V$1)
)</f>
        <v>0</v>
      </c>
      <c r="V1408" s="7">
        <f>1*OR(
AND(Table_owssvr__1[[#This Row],[Start time]]&gt;=V$1, Table_owssvr__1[[#This Row],[Start time]]&lt;W$1),
AND(Table_owssvr__1[[#This Row],[End Time]]&gt;V$1, Table_owssvr__1[[#This Row],[End Time]]&lt;=W$1 ),
AND(Table_owssvr__1[[#This Row],[Start time]]&lt;V$1, Table_owssvr__1[[#This Row],[End Time]]&gt;W$1)
)</f>
        <v>0</v>
      </c>
      <c r="W1408" s="7">
        <f>1*OR(
AND(Table_owssvr__1[[#This Row],[Start time]]&gt;=W$1, Table_owssvr__1[[#This Row],[Start time]]&lt;X$1),
AND(Table_owssvr__1[[#This Row],[End Time]]&gt;W$1, Table_owssvr__1[[#This Row],[End Time]]&lt;=X$1 ),
AND(Table_owssvr__1[[#This Row],[Start time]]&lt;W$1, Table_owssvr__1[[#This Row],[End Time]]&gt;X$1)
)</f>
        <v>0</v>
      </c>
      <c r="X1408" s="7">
        <f>1*OR(
AND(Table_owssvr__1[[#This Row],[Start time]]&gt;=X$1, Table_owssvr__1[[#This Row],[Start time]]&lt;Y$1),
AND(Table_owssvr__1[[#This Row],[End Time]]&gt;X$1, Table_owssvr__1[[#This Row],[End Time]]&lt;=Y$1 ),
AND(Table_owssvr__1[[#This Row],[Start time]]&lt;X$1, Table_owssvr__1[[#This Row],[End Time]]&gt;Y$1)
)</f>
        <v>0</v>
      </c>
      <c r="Y1408" s="7">
        <f>1*OR(
AND(Table_owssvr__1[[#This Row],[Start time]]&gt;=Y$1, Table_owssvr__1[[#This Row],[Start time]]&lt;Z$1),
AND(Table_owssvr__1[[#This Row],[End Time]]&gt;Y$1, Table_owssvr__1[[#This Row],[End Time]]&lt;=Z$1 ),
AND(Table_owssvr__1[[#This Row],[Start time]]&lt;Y$1, Table_owssvr__1[[#This Row],[End Time]]&gt;Z$1)
)</f>
        <v>0</v>
      </c>
      <c r="Z1408" s="7">
        <f>1*OR(
AND(Table_owssvr__1[[#This Row],[Start time]]&gt;=Z$1, Table_owssvr__1[[#This Row],[Start time]]&lt;AA$1),
AND(Table_owssvr__1[[#This Row],[End Time]]&gt;Z$1, Table_owssvr__1[[#This Row],[End Time]]&lt;=AA$1 ),
AND(Table_owssvr__1[[#This Row],[Start time]]&lt;Z$1, Table_owssvr__1[[#This Row],[End Time]]&gt;AA$1)
)</f>
        <v>0</v>
      </c>
      <c r="AA1408" s="7">
        <f>1*OR(
AND(Table_owssvr__1[[#This Row],[Start time]]&gt;=AA$1, Table_owssvr__1[[#This Row],[Start time]]&lt;AB$1),
AND(Table_owssvr__1[[#This Row],[End Time]]&gt;AA$1, Table_owssvr__1[[#This Row],[End Time]]&lt;=AB$1 ),
AND(Table_owssvr__1[[#This Row],[Start time]]&lt;AA$1, Table_owssvr__1[[#This Row],[End Time]]&gt;AB$1)
)</f>
        <v>1</v>
      </c>
      <c r="AB1408" s="7">
        <f>1*OR(
AND(Table_owssvr__1[[#This Row],[Start time]]&gt;=AB$1, Table_owssvr__1[[#This Row],[Start time]]&lt;AC$1),
AND(Table_owssvr__1[[#This Row],[End Time]]&gt;AB$1, Table_owssvr__1[[#This Row],[End Time]]&lt;=AC$1 ),
AND(Table_owssvr__1[[#This Row],[Start time]]&lt;AB$1, Table_owssvr__1[[#This Row],[End Time]]&gt;AC$1)
)</f>
        <v>0</v>
      </c>
      <c r="AC1408" s="7">
        <f>1*OR(
AND(Table_owssvr__1[[#This Row],[Start time]]&gt;=AC$1, Table_owssvr__1[[#This Row],[Start time]]&lt;AD$1),
AND(Table_owssvr__1[[#This Row],[End Time]]&gt;AC$1, Table_owssvr__1[[#This Row],[End Time]]&lt;=AD$1 ),
AND(Table_owssvr__1[[#This Row],[Start time]]&lt;AC$1, Table_owssvr__1[[#This Row],[End Time]]&gt;AD$1)
)</f>
        <v>0</v>
      </c>
      <c r="AD1408" s="7">
        <f>1*OR(
AND(Table_owssvr__1[[#This Row],[Start time]]&gt;=AD$1, Table_owssvr__1[[#This Row],[Start time]]&lt;AE$1),
AND(Table_owssvr__1[[#This Row],[End Time]]&gt;AD$1, Table_owssvr__1[[#This Row],[End Time]]&lt;=AE$1 ),
AND(Table_owssvr__1[[#This Row],[Start time]]&lt;AD$1, Table_owssvr__1[[#This Row],[End Time]]&gt;AE$1)
)</f>
        <v>0</v>
      </c>
      <c r="AE1408" s="7">
        <f>1*OR(
AND(Table_owssvr__1[[#This Row],[Start time]]&gt;=AE$1, Table_owssvr__1[[#This Row],[Start time]]&lt;AF$1),
AND(Table_owssvr__1[[#This Row],[End Time]]&gt;AE$1, Table_owssvr__1[[#This Row],[End Time]]&lt;=AF$1 ),
AND(Table_owssvr__1[[#This Row],[Start time]]&lt;AE$1, Table_owssvr__1[[#This Row],[End Time]]&gt;AF$1)
)</f>
        <v>0</v>
      </c>
    </row>
    <row r="1409" spans="1:31" x14ac:dyDescent="0.25">
      <c r="A1409" s="2"/>
      <c r="B1409" s="3" t="s">
        <v>480</v>
      </c>
      <c r="C1409" s="3" t="s">
        <v>493</v>
      </c>
      <c r="D1409" s="3" t="s">
        <v>25</v>
      </c>
      <c r="E1409" s="1" t="s">
        <v>986</v>
      </c>
      <c r="F1409" s="4">
        <v>42441.5625</v>
      </c>
      <c r="G1409" s="4">
        <v>42441.625</v>
      </c>
      <c r="H1409" s="4">
        <v>42441.676979166667</v>
      </c>
      <c r="I1409" s="3" t="s">
        <v>495</v>
      </c>
      <c r="J1409" s="2" t="s">
        <v>17</v>
      </c>
      <c r="K1409" s="2" t="s">
        <v>16</v>
      </c>
      <c r="L1409" t="b">
        <f>LEFT(Table_owssvr__1[[#This Row],[Person''s Name]],4)=LEFT(Table_owssvr__1[[#This Row],[Modified By]],4)</f>
        <v>1</v>
      </c>
      <c r="M1409" t="b">
        <f>Table_owssvr__1[[#This Row],[Modified]]&gt;Table_owssvr__1[[#This Row],[Start Date and Time]]</f>
        <v>1</v>
      </c>
      <c r="N1409">
        <f>(Table_owssvr__1[[#This Row],[End Date and Time]]-Table_owssvr__1[[#This Row],[Start Date and Time]])*24</f>
        <v>1.5</v>
      </c>
      <c r="O1409" s="5">
        <f>INT(Table_owssvr__1[[#This Row],[Start Date and Time]])</f>
        <v>42441</v>
      </c>
      <c r="P1409" s="6">
        <f>DATE(YEAR(Table_owssvr__1[[#This Row],[Date]]),MONTH(Table_owssvr__1[[#This Row],[Date]]),1)</f>
        <v>42430</v>
      </c>
      <c r="Q1409" s="9">
        <f>ROUND(24*(Table_owssvr__1[[#This Row],[Start Date and Time]]-INT(Table_owssvr__1[[#This Row],[Start Date and Time]])),2)</f>
        <v>13.5</v>
      </c>
      <c r="R1409" s="9">
        <f>ROUND(24*(Table_owssvr__1[[#This Row],[End Date and Time]]-INT(Table_owssvr__1[[#This Row],[End Date and Time]])),2)</f>
        <v>15</v>
      </c>
      <c r="S1409" s="7">
        <f>1*OR(
AND(Table_owssvr__1[[#This Row],[Start time]]&gt;=S$1, Table_owssvr__1[[#This Row],[Start time]]&lt;T$1),
AND(Table_owssvr__1[[#This Row],[End Time]]&gt;S$1, Table_owssvr__1[[#This Row],[End Time]]&lt;=T$1 ),
AND(Table_owssvr__1[[#This Row],[Start time]]&lt;S$1, Table_owssvr__1[[#This Row],[End Time]]&gt;T$1)
)</f>
        <v>0</v>
      </c>
      <c r="T1409" s="7">
        <f>1*OR(
AND(Table_owssvr__1[[#This Row],[Start time]]&gt;=T$1, Table_owssvr__1[[#This Row],[Start time]]&lt;U$1),
AND(Table_owssvr__1[[#This Row],[End Time]]&gt;T$1, Table_owssvr__1[[#This Row],[End Time]]&lt;=U$1 ),
AND(Table_owssvr__1[[#This Row],[Start time]]&lt;T$1, Table_owssvr__1[[#This Row],[End Time]]&gt;U$1)
)</f>
        <v>0</v>
      </c>
      <c r="U1409" s="7">
        <f>1*OR(
AND(Table_owssvr__1[[#This Row],[Start time]]&gt;=U$1, Table_owssvr__1[[#This Row],[Start time]]&lt;V$1),
AND(Table_owssvr__1[[#This Row],[End Time]]&gt;U$1, Table_owssvr__1[[#This Row],[End Time]]&lt;=V$1 ),
AND(Table_owssvr__1[[#This Row],[Start time]]&lt;U$1, Table_owssvr__1[[#This Row],[End Time]]&gt;V$1)
)</f>
        <v>0</v>
      </c>
      <c r="V1409" s="7">
        <f>1*OR(
AND(Table_owssvr__1[[#This Row],[Start time]]&gt;=V$1, Table_owssvr__1[[#This Row],[Start time]]&lt;W$1),
AND(Table_owssvr__1[[#This Row],[End Time]]&gt;V$1, Table_owssvr__1[[#This Row],[End Time]]&lt;=W$1 ),
AND(Table_owssvr__1[[#This Row],[Start time]]&lt;V$1, Table_owssvr__1[[#This Row],[End Time]]&gt;W$1)
)</f>
        <v>0</v>
      </c>
      <c r="W1409" s="7">
        <f>1*OR(
AND(Table_owssvr__1[[#This Row],[Start time]]&gt;=W$1, Table_owssvr__1[[#This Row],[Start time]]&lt;X$1),
AND(Table_owssvr__1[[#This Row],[End Time]]&gt;W$1, Table_owssvr__1[[#This Row],[End Time]]&lt;=X$1 ),
AND(Table_owssvr__1[[#This Row],[Start time]]&lt;W$1, Table_owssvr__1[[#This Row],[End Time]]&gt;X$1)
)</f>
        <v>0</v>
      </c>
      <c r="X1409" s="7">
        <f>1*OR(
AND(Table_owssvr__1[[#This Row],[Start time]]&gt;=X$1, Table_owssvr__1[[#This Row],[Start time]]&lt;Y$1),
AND(Table_owssvr__1[[#This Row],[End Time]]&gt;X$1, Table_owssvr__1[[#This Row],[End Time]]&lt;=Y$1 ),
AND(Table_owssvr__1[[#This Row],[Start time]]&lt;X$1, Table_owssvr__1[[#This Row],[End Time]]&gt;Y$1)
)</f>
        <v>1</v>
      </c>
      <c r="Y1409" s="7">
        <f>1*OR(
AND(Table_owssvr__1[[#This Row],[Start time]]&gt;=Y$1, Table_owssvr__1[[#This Row],[Start time]]&lt;Z$1),
AND(Table_owssvr__1[[#This Row],[End Time]]&gt;Y$1, Table_owssvr__1[[#This Row],[End Time]]&lt;=Z$1 ),
AND(Table_owssvr__1[[#This Row],[Start time]]&lt;Y$1, Table_owssvr__1[[#This Row],[End Time]]&gt;Z$1)
)</f>
        <v>1</v>
      </c>
      <c r="Z1409" s="7">
        <f>1*OR(
AND(Table_owssvr__1[[#This Row],[Start time]]&gt;=Z$1, Table_owssvr__1[[#This Row],[Start time]]&lt;AA$1),
AND(Table_owssvr__1[[#This Row],[End Time]]&gt;Z$1, Table_owssvr__1[[#This Row],[End Time]]&lt;=AA$1 ),
AND(Table_owssvr__1[[#This Row],[Start time]]&lt;Z$1, Table_owssvr__1[[#This Row],[End Time]]&gt;AA$1)
)</f>
        <v>0</v>
      </c>
      <c r="AA1409" s="7">
        <f>1*OR(
AND(Table_owssvr__1[[#This Row],[Start time]]&gt;=AA$1, Table_owssvr__1[[#This Row],[Start time]]&lt;AB$1),
AND(Table_owssvr__1[[#This Row],[End Time]]&gt;AA$1, Table_owssvr__1[[#This Row],[End Time]]&lt;=AB$1 ),
AND(Table_owssvr__1[[#This Row],[Start time]]&lt;AA$1, Table_owssvr__1[[#This Row],[End Time]]&gt;AB$1)
)</f>
        <v>0</v>
      </c>
      <c r="AB1409" s="7">
        <f>1*OR(
AND(Table_owssvr__1[[#This Row],[Start time]]&gt;=AB$1, Table_owssvr__1[[#This Row],[Start time]]&lt;AC$1),
AND(Table_owssvr__1[[#This Row],[End Time]]&gt;AB$1, Table_owssvr__1[[#This Row],[End Time]]&lt;=AC$1 ),
AND(Table_owssvr__1[[#This Row],[Start time]]&lt;AB$1, Table_owssvr__1[[#This Row],[End Time]]&gt;AC$1)
)</f>
        <v>0</v>
      </c>
      <c r="AC1409" s="7">
        <f>1*OR(
AND(Table_owssvr__1[[#This Row],[Start time]]&gt;=AC$1, Table_owssvr__1[[#This Row],[Start time]]&lt;AD$1),
AND(Table_owssvr__1[[#This Row],[End Time]]&gt;AC$1, Table_owssvr__1[[#This Row],[End Time]]&lt;=AD$1 ),
AND(Table_owssvr__1[[#This Row],[Start time]]&lt;AC$1, Table_owssvr__1[[#This Row],[End Time]]&gt;AD$1)
)</f>
        <v>0</v>
      </c>
      <c r="AD1409" s="7">
        <f>1*OR(
AND(Table_owssvr__1[[#This Row],[Start time]]&gt;=AD$1, Table_owssvr__1[[#This Row],[Start time]]&lt;AE$1),
AND(Table_owssvr__1[[#This Row],[End Time]]&gt;AD$1, Table_owssvr__1[[#This Row],[End Time]]&lt;=AE$1 ),
AND(Table_owssvr__1[[#This Row],[Start time]]&lt;AD$1, Table_owssvr__1[[#This Row],[End Time]]&gt;AE$1)
)</f>
        <v>0</v>
      </c>
      <c r="AE1409" s="7">
        <f>1*OR(
AND(Table_owssvr__1[[#This Row],[Start time]]&gt;=AE$1, Table_owssvr__1[[#This Row],[Start time]]&lt;AF$1),
AND(Table_owssvr__1[[#This Row],[End Time]]&gt;AE$1, Table_owssvr__1[[#This Row],[End Time]]&lt;=AF$1 ),
AND(Table_owssvr__1[[#This Row],[Start time]]&lt;AE$1, Table_owssvr__1[[#This Row],[End Time]]&gt;AF$1)
)</f>
        <v>0</v>
      </c>
    </row>
    <row r="1410" spans="1:31" x14ac:dyDescent="0.25">
      <c r="A1410" s="2"/>
      <c r="B1410" s="3" t="s">
        <v>480</v>
      </c>
      <c r="C1410" s="3" t="s">
        <v>18</v>
      </c>
      <c r="D1410" s="3" t="s">
        <v>25</v>
      </c>
      <c r="E1410" s="1" t="s">
        <v>987</v>
      </c>
      <c r="F1410" s="4">
        <v>42441.5625</v>
      </c>
      <c r="G1410" s="4">
        <v>42441.625</v>
      </c>
      <c r="H1410" s="4">
        <v>42441.68072916667</v>
      </c>
      <c r="I1410" s="3" t="s">
        <v>18</v>
      </c>
      <c r="J1410" s="2" t="s">
        <v>17</v>
      </c>
      <c r="K1410" s="2" t="s">
        <v>16</v>
      </c>
      <c r="L1410" t="b">
        <f>LEFT(Table_owssvr__1[[#This Row],[Person''s Name]],4)=LEFT(Table_owssvr__1[[#This Row],[Modified By]],4)</f>
        <v>1</v>
      </c>
      <c r="M1410" t="b">
        <f>Table_owssvr__1[[#This Row],[Modified]]&gt;Table_owssvr__1[[#This Row],[Start Date and Time]]</f>
        <v>1</v>
      </c>
      <c r="N1410">
        <f>(Table_owssvr__1[[#This Row],[End Date and Time]]-Table_owssvr__1[[#This Row],[Start Date and Time]])*24</f>
        <v>1.5</v>
      </c>
      <c r="O1410" s="5">
        <f>INT(Table_owssvr__1[[#This Row],[Start Date and Time]])</f>
        <v>42441</v>
      </c>
      <c r="P1410" s="6">
        <f>DATE(YEAR(Table_owssvr__1[[#This Row],[Date]]),MONTH(Table_owssvr__1[[#This Row],[Date]]),1)</f>
        <v>42430</v>
      </c>
      <c r="Q1410" s="9">
        <f>ROUND(24*(Table_owssvr__1[[#This Row],[Start Date and Time]]-INT(Table_owssvr__1[[#This Row],[Start Date and Time]])),2)</f>
        <v>13.5</v>
      </c>
      <c r="R1410" s="9">
        <f>ROUND(24*(Table_owssvr__1[[#This Row],[End Date and Time]]-INT(Table_owssvr__1[[#This Row],[End Date and Time]])),2)</f>
        <v>15</v>
      </c>
      <c r="S1410" s="7">
        <f>1*OR(
AND(Table_owssvr__1[[#This Row],[Start time]]&gt;=S$1, Table_owssvr__1[[#This Row],[Start time]]&lt;T$1),
AND(Table_owssvr__1[[#This Row],[End Time]]&gt;S$1, Table_owssvr__1[[#This Row],[End Time]]&lt;=T$1 ),
AND(Table_owssvr__1[[#This Row],[Start time]]&lt;S$1, Table_owssvr__1[[#This Row],[End Time]]&gt;T$1)
)</f>
        <v>0</v>
      </c>
      <c r="T1410" s="7">
        <f>1*OR(
AND(Table_owssvr__1[[#This Row],[Start time]]&gt;=T$1, Table_owssvr__1[[#This Row],[Start time]]&lt;U$1),
AND(Table_owssvr__1[[#This Row],[End Time]]&gt;T$1, Table_owssvr__1[[#This Row],[End Time]]&lt;=U$1 ),
AND(Table_owssvr__1[[#This Row],[Start time]]&lt;T$1, Table_owssvr__1[[#This Row],[End Time]]&gt;U$1)
)</f>
        <v>0</v>
      </c>
      <c r="U1410" s="7">
        <f>1*OR(
AND(Table_owssvr__1[[#This Row],[Start time]]&gt;=U$1, Table_owssvr__1[[#This Row],[Start time]]&lt;V$1),
AND(Table_owssvr__1[[#This Row],[End Time]]&gt;U$1, Table_owssvr__1[[#This Row],[End Time]]&lt;=V$1 ),
AND(Table_owssvr__1[[#This Row],[Start time]]&lt;U$1, Table_owssvr__1[[#This Row],[End Time]]&gt;V$1)
)</f>
        <v>0</v>
      </c>
      <c r="V1410" s="7">
        <f>1*OR(
AND(Table_owssvr__1[[#This Row],[Start time]]&gt;=V$1, Table_owssvr__1[[#This Row],[Start time]]&lt;W$1),
AND(Table_owssvr__1[[#This Row],[End Time]]&gt;V$1, Table_owssvr__1[[#This Row],[End Time]]&lt;=W$1 ),
AND(Table_owssvr__1[[#This Row],[Start time]]&lt;V$1, Table_owssvr__1[[#This Row],[End Time]]&gt;W$1)
)</f>
        <v>0</v>
      </c>
      <c r="W1410" s="7">
        <f>1*OR(
AND(Table_owssvr__1[[#This Row],[Start time]]&gt;=W$1, Table_owssvr__1[[#This Row],[Start time]]&lt;X$1),
AND(Table_owssvr__1[[#This Row],[End Time]]&gt;W$1, Table_owssvr__1[[#This Row],[End Time]]&lt;=X$1 ),
AND(Table_owssvr__1[[#This Row],[Start time]]&lt;W$1, Table_owssvr__1[[#This Row],[End Time]]&gt;X$1)
)</f>
        <v>0</v>
      </c>
      <c r="X1410" s="7">
        <f>1*OR(
AND(Table_owssvr__1[[#This Row],[Start time]]&gt;=X$1, Table_owssvr__1[[#This Row],[Start time]]&lt;Y$1),
AND(Table_owssvr__1[[#This Row],[End Time]]&gt;X$1, Table_owssvr__1[[#This Row],[End Time]]&lt;=Y$1 ),
AND(Table_owssvr__1[[#This Row],[Start time]]&lt;X$1, Table_owssvr__1[[#This Row],[End Time]]&gt;Y$1)
)</f>
        <v>1</v>
      </c>
      <c r="Y1410" s="7">
        <f>1*OR(
AND(Table_owssvr__1[[#This Row],[Start time]]&gt;=Y$1, Table_owssvr__1[[#This Row],[Start time]]&lt;Z$1),
AND(Table_owssvr__1[[#This Row],[End Time]]&gt;Y$1, Table_owssvr__1[[#This Row],[End Time]]&lt;=Z$1 ),
AND(Table_owssvr__1[[#This Row],[Start time]]&lt;Y$1, Table_owssvr__1[[#This Row],[End Time]]&gt;Z$1)
)</f>
        <v>1</v>
      </c>
      <c r="Z1410" s="7">
        <f>1*OR(
AND(Table_owssvr__1[[#This Row],[Start time]]&gt;=Z$1, Table_owssvr__1[[#This Row],[Start time]]&lt;AA$1),
AND(Table_owssvr__1[[#This Row],[End Time]]&gt;Z$1, Table_owssvr__1[[#This Row],[End Time]]&lt;=AA$1 ),
AND(Table_owssvr__1[[#This Row],[Start time]]&lt;Z$1, Table_owssvr__1[[#This Row],[End Time]]&gt;AA$1)
)</f>
        <v>0</v>
      </c>
      <c r="AA1410" s="7">
        <f>1*OR(
AND(Table_owssvr__1[[#This Row],[Start time]]&gt;=AA$1, Table_owssvr__1[[#This Row],[Start time]]&lt;AB$1),
AND(Table_owssvr__1[[#This Row],[End Time]]&gt;AA$1, Table_owssvr__1[[#This Row],[End Time]]&lt;=AB$1 ),
AND(Table_owssvr__1[[#This Row],[Start time]]&lt;AA$1, Table_owssvr__1[[#This Row],[End Time]]&gt;AB$1)
)</f>
        <v>0</v>
      </c>
      <c r="AB1410" s="7">
        <f>1*OR(
AND(Table_owssvr__1[[#This Row],[Start time]]&gt;=AB$1, Table_owssvr__1[[#This Row],[Start time]]&lt;AC$1),
AND(Table_owssvr__1[[#This Row],[End Time]]&gt;AB$1, Table_owssvr__1[[#This Row],[End Time]]&lt;=AC$1 ),
AND(Table_owssvr__1[[#This Row],[Start time]]&lt;AB$1, Table_owssvr__1[[#This Row],[End Time]]&gt;AC$1)
)</f>
        <v>0</v>
      </c>
      <c r="AC1410" s="7">
        <f>1*OR(
AND(Table_owssvr__1[[#This Row],[Start time]]&gt;=AC$1, Table_owssvr__1[[#This Row],[Start time]]&lt;AD$1),
AND(Table_owssvr__1[[#This Row],[End Time]]&gt;AC$1, Table_owssvr__1[[#This Row],[End Time]]&lt;=AD$1 ),
AND(Table_owssvr__1[[#This Row],[Start time]]&lt;AC$1, Table_owssvr__1[[#This Row],[End Time]]&gt;AD$1)
)</f>
        <v>0</v>
      </c>
      <c r="AD1410" s="7">
        <f>1*OR(
AND(Table_owssvr__1[[#This Row],[Start time]]&gt;=AD$1, Table_owssvr__1[[#This Row],[Start time]]&lt;AE$1),
AND(Table_owssvr__1[[#This Row],[End Time]]&gt;AD$1, Table_owssvr__1[[#This Row],[End Time]]&lt;=AE$1 ),
AND(Table_owssvr__1[[#This Row],[Start time]]&lt;AD$1, Table_owssvr__1[[#This Row],[End Time]]&gt;AE$1)
)</f>
        <v>0</v>
      </c>
      <c r="AE1410" s="7">
        <f>1*OR(
AND(Table_owssvr__1[[#This Row],[Start time]]&gt;=AE$1, Table_owssvr__1[[#This Row],[Start time]]&lt;AF$1),
AND(Table_owssvr__1[[#This Row],[End Time]]&gt;AE$1, Table_owssvr__1[[#This Row],[End Time]]&lt;=AF$1 ),
AND(Table_owssvr__1[[#This Row],[Start time]]&lt;AE$1, Table_owssvr__1[[#This Row],[End Time]]&gt;AF$1)
)</f>
        <v>0</v>
      </c>
    </row>
    <row r="1411" spans="1:31" x14ac:dyDescent="0.25">
      <c r="A1411" s="2"/>
      <c r="B1411" s="3" t="s">
        <v>687</v>
      </c>
      <c r="C1411" s="3" t="s">
        <v>36</v>
      </c>
      <c r="D1411" s="3" t="s">
        <v>22</v>
      </c>
      <c r="E1411" s="1" t="s">
        <v>141</v>
      </c>
      <c r="F1411" s="4">
        <v>42441.447916666664</v>
      </c>
      <c r="G1411" s="4">
        <v>42441.458333333336</v>
      </c>
      <c r="H1411" s="4">
        <v>42441.708761574075</v>
      </c>
      <c r="I1411" s="3" t="s">
        <v>36</v>
      </c>
      <c r="J1411" s="2" t="s">
        <v>17</v>
      </c>
      <c r="K1411" s="2" t="s">
        <v>16</v>
      </c>
      <c r="L1411" t="b">
        <f>LEFT(Table_owssvr__1[[#This Row],[Person''s Name]],4)=LEFT(Table_owssvr__1[[#This Row],[Modified By]],4)</f>
        <v>1</v>
      </c>
      <c r="M1411" t="b">
        <f>Table_owssvr__1[[#This Row],[Modified]]&gt;Table_owssvr__1[[#This Row],[Start Date and Time]]</f>
        <v>1</v>
      </c>
      <c r="N1411">
        <f>(Table_owssvr__1[[#This Row],[End Date and Time]]-Table_owssvr__1[[#This Row],[Start Date and Time]])*24</f>
        <v>0.25000000011641532</v>
      </c>
      <c r="O1411" s="5">
        <f>INT(Table_owssvr__1[[#This Row],[Start Date and Time]])</f>
        <v>42441</v>
      </c>
      <c r="P1411" s="6">
        <f>DATE(YEAR(Table_owssvr__1[[#This Row],[Date]]),MONTH(Table_owssvr__1[[#This Row],[Date]]),1)</f>
        <v>42430</v>
      </c>
      <c r="Q1411" s="9">
        <f>ROUND(24*(Table_owssvr__1[[#This Row],[Start Date and Time]]-INT(Table_owssvr__1[[#This Row],[Start Date and Time]])),2)</f>
        <v>10.75</v>
      </c>
      <c r="R1411" s="9">
        <f>ROUND(24*(Table_owssvr__1[[#This Row],[End Date and Time]]-INT(Table_owssvr__1[[#This Row],[End Date and Time]])),2)</f>
        <v>11</v>
      </c>
      <c r="S1411" s="7">
        <f>1*OR(
AND(Table_owssvr__1[[#This Row],[Start time]]&gt;=S$1, Table_owssvr__1[[#This Row],[Start time]]&lt;T$1),
AND(Table_owssvr__1[[#This Row],[End Time]]&gt;S$1, Table_owssvr__1[[#This Row],[End Time]]&lt;=T$1 ),
AND(Table_owssvr__1[[#This Row],[Start time]]&lt;S$1, Table_owssvr__1[[#This Row],[End Time]]&gt;T$1)
)</f>
        <v>0</v>
      </c>
      <c r="T1411" s="7">
        <f>1*OR(
AND(Table_owssvr__1[[#This Row],[Start time]]&gt;=T$1, Table_owssvr__1[[#This Row],[Start time]]&lt;U$1),
AND(Table_owssvr__1[[#This Row],[End Time]]&gt;T$1, Table_owssvr__1[[#This Row],[End Time]]&lt;=U$1 ),
AND(Table_owssvr__1[[#This Row],[Start time]]&lt;T$1, Table_owssvr__1[[#This Row],[End Time]]&gt;U$1)
)</f>
        <v>0</v>
      </c>
      <c r="U1411" s="7">
        <f>1*OR(
AND(Table_owssvr__1[[#This Row],[Start time]]&gt;=U$1, Table_owssvr__1[[#This Row],[Start time]]&lt;V$1),
AND(Table_owssvr__1[[#This Row],[End Time]]&gt;U$1, Table_owssvr__1[[#This Row],[End Time]]&lt;=V$1 ),
AND(Table_owssvr__1[[#This Row],[Start time]]&lt;U$1, Table_owssvr__1[[#This Row],[End Time]]&gt;V$1)
)</f>
        <v>1</v>
      </c>
      <c r="V1411" s="7">
        <f>1*OR(
AND(Table_owssvr__1[[#This Row],[Start time]]&gt;=V$1, Table_owssvr__1[[#This Row],[Start time]]&lt;W$1),
AND(Table_owssvr__1[[#This Row],[End Time]]&gt;V$1, Table_owssvr__1[[#This Row],[End Time]]&lt;=W$1 ),
AND(Table_owssvr__1[[#This Row],[Start time]]&lt;V$1, Table_owssvr__1[[#This Row],[End Time]]&gt;W$1)
)</f>
        <v>0</v>
      </c>
      <c r="W1411" s="7">
        <f>1*OR(
AND(Table_owssvr__1[[#This Row],[Start time]]&gt;=W$1, Table_owssvr__1[[#This Row],[Start time]]&lt;X$1),
AND(Table_owssvr__1[[#This Row],[End Time]]&gt;W$1, Table_owssvr__1[[#This Row],[End Time]]&lt;=X$1 ),
AND(Table_owssvr__1[[#This Row],[Start time]]&lt;W$1, Table_owssvr__1[[#This Row],[End Time]]&gt;X$1)
)</f>
        <v>0</v>
      </c>
      <c r="X1411" s="7">
        <f>1*OR(
AND(Table_owssvr__1[[#This Row],[Start time]]&gt;=X$1, Table_owssvr__1[[#This Row],[Start time]]&lt;Y$1),
AND(Table_owssvr__1[[#This Row],[End Time]]&gt;X$1, Table_owssvr__1[[#This Row],[End Time]]&lt;=Y$1 ),
AND(Table_owssvr__1[[#This Row],[Start time]]&lt;X$1, Table_owssvr__1[[#This Row],[End Time]]&gt;Y$1)
)</f>
        <v>0</v>
      </c>
      <c r="Y1411" s="7">
        <f>1*OR(
AND(Table_owssvr__1[[#This Row],[Start time]]&gt;=Y$1, Table_owssvr__1[[#This Row],[Start time]]&lt;Z$1),
AND(Table_owssvr__1[[#This Row],[End Time]]&gt;Y$1, Table_owssvr__1[[#This Row],[End Time]]&lt;=Z$1 ),
AND(Table_owssvr__1[[#This Row],[Start time]]&lt;Y$1, Table_owssvr__1[[#This Row],[End Time]]&gt;Z$1)
)</f>
        <v>0</v>
      </c>
      <c r="Z1411" s="7">
        <f>1*OR(
AND(Table_owssvr__1[[#This Row],[Start time]]&gt;=Z$1, Table_owssvr__1[[#This Row],[Start time]]&lt;AA$1),
AND(Table_owssvr__1[[#This Row],[End Time]]&gt;Z$1, Table_owssvr__1[[#This Row],[End Time]]&lt;=AA$1 ),
AND(Table_owssvr__1[[#This Row],[Start time]]&lt;Z$1, Table_owssvr__1[[#This Row],[End Time]]&gt;AA$1)
)</f>
        <v>0</v>
      </c>
      <c r="AA1411" s="7">
        <f>1*OR(
AND(Table_owssvr__1[[#This Row],[Start time]]&gt;=AA$1, Table_owssvr__1[[#This Row],[Start time]]&lt;AB$1),
AND(Table_owssvr__1[[#This Row],[End Time]]&gt;AA$1, Table_owssvr__1[[#This Row],[End Time]]&lt;=AB$1 ),
AND(Table_owssvr__1[[#This Row],[Start time]]&lt;AA$1, Table_owssvr__1[[#This Row],[End Time]]&gt;AB$1)
)</f>
        <v>0</v>
      </c>
      <c r="AB1411" s="7">
        <f>1*OR(
AND(Table_owssvr__1[[#This Row],[Start time]]&gt;=AB$1, Table_owssvr__1[[#This Row],[Start time]]&lt;AC$1),
AND(Table_owssvr__1[[#This Row],[End Time]]&gt;AB$1, Table_owssvr__1[[#This Row],[End Time]]&lt;=AC$1 ),
AND(Table_owssvr__1[[#This Row],[Start time]]&lt;AB$1, Table_owssvr__1[[#This Row],[End Time]]&gt;AC$1)
)</f>
        <v>0</v>
      </c>
      <c r="AC1411" s="7">
        <f>1*OR(
AND(Table_owssvr__1[[#This Row],[Start time]]&gt;=AC$1, Table_owssvr__1[[#This Row],[Start time]]&lt;AD$1),
AND(Table_owssvr__1[[#This Row],[End Time]]&gt;AC$1, Table_owssvr__1[[#This Row],[End Time]]&lt;=AD$1 ),
AND(Table_owssvr__1[[#This Row],[Start time]]&lt;AC$1, Table_owssvr__1[[#This Row],[End Time]]&gt;AD$1)
)</f>
        <v>0</v>
      </c>
      <c r="AD1411" s="7">
        <f>1*OR(
AND(Table_owssvr__1[[#This Row],[Start time]]&gt;=AD$1, Table_owssvr__1[[#This Row],[Start time]]&lt;AE$1),
AND(Table_owssvr__1[[#This Row],[End Time]]&gt;AD$1, Table_owssvr__1[[#This Row],[End Time]]&lt;=AE$1 ),
AND(Table_owssvr__1[[#This Row],[Start time]]&lt;AD$1, Table_owssvr__1[[#This Row],[End Time]]&gt;AE$1)
)</f>
        <v>0</v>
      </c>
      <c r="AE1411" s="7">
        <f>1*OR(
AND(Table_owssvr__1[[#This Row],[Start time]]&gt;=AE$1, Table_owssvr__1[[#This Row],[Start time]]&lt;AF$1),
AND(Table_owssvr__1[[#This Row],[End Time]]&gt;AE$1, Table_owssvr__1[[#This Row],[End Time]]&lt;=AF$1 ),
AND(Table_owssvr__1[[#This Row],[Start time]]&lt;AE$1, Table_owssvr__1[[#This Row],[End Time]]&gt;AF$1)
)</f>
        <v>0</v>
      </c>
    </row>
    <row r="1412" spans="1:31" x14ac:dyDescent="0.25">
      <c r="A1412" s="2"/>
      <c r="B1412" s="3" t="s">
        <v>687</v>
      </c>
      <c r="C1412" s="3" t="s">
        <v>36</v>
      </c>
      <c r="D1412" s="3" t="s">
        <v>22</v>
      </c>
      <c r="E1412" s="1" t="s">
        <v>988</v>
      </c>
      <c r="F1412" s="4">
        <v>42441.6875</v>
      </c>
      <c r="G1412" s="4">
        <v>42441.708333333336</v>
      </c>
      <c r="H1412" s="4">
        <v>42441.709305555552</v>
      </c>
      <c r="I1412" s="3" t="s">
        <v>36</v>
      </c>
      <c r="J1412" s="2" t="s">
        <v>17</v>
      </c>
      <c r="K1412" s="2" t="s">
        <v>16</v>
      </c>
      <c r="L1412" t="b">
        <f>LEFT(Table_owssvr__1[[#This Row],[Person''s Name]],4)=LEFT(Table_owssvr__1[[#This Row],[Modified By]],4)</f>
        <v>1</v>
      </c>
      <c r="M1412" t="b">
        <f>Table_owssvr__1[[#This Row],[Modified]]&gt;Table_owssvr__1[[#This Row],[Start Date and Time]]</f>
        <v>1</v>
      </c>
      <c r="N1412">
        <f>(Table_owssvr__1[[#This Row],[End Date and Time]]-Table_owssvr__1[[#This Row],[Start Date and Time]])*24</f>
        <v>0.50000000005820766</v>
      </c>
      <c r="O1412" s="5">
        <f>INT(Table_owssvr__1[[#This Row],[Start Date and Time]])</f>
        <v>42441</v>
      </c>
      <c r="P1412" s="6">
        <f>DATE(YEAR(Table_owssvr__1[[#This Row],[Date]]),MONTH(Table_owssvr__1[[#This Row],[Date]]),1)</f>
        <v>42430</v>
      </c>
      <c r="Q1412" s="9">
        <f>ROUND(24*(Table_owssvr__1[[#This Row],[Start Date and Time]]-INT(Table_owssvr__1[[#This Row],[Start Date and Time]])),2)</f>
        <v>16.5</v>
      </c>
      <c r="R1412" s="9">
        <f>ROUND(24*(Table_owssvr__1[[#This Row],[End Date and Time]]-INT(Table_owssvr__1[[#This Row],[End Date and Time]])),2)</f>
        <v>17</v>
      </c>
      <c r="S1412" s="7">
        <f>1*OR(
AND(Table_owssvr__1[[#This Row],[Start time]]&gt;=S$1, Table_owssvr__1[[#This Row],[Start time]]&lt;T$1),
AND(Table_owssvr__1[[#This Row],[End Time]]&gt;S$1, Table_owssvr__1[[#This Row],[End Time]]&lt;=T$1 ),
AND(Table_owssvr__1[[#This Row],[Start time]]&lt;S$1, Table_owssvr__1[[#This Row],[End Time]]&gt;T$1)
)</f>
        <v>0</v>
      </c>
      <c r="T1412" s="7">
        <f>1*OR(
AND(Table_owssvr__1[[#This Row],[Start time]]&gt;=T$1, Table_owssvr__1[[#This Row],[Start time]]&lt;U$1),
AND(Table_owssvr__1[[#This Row],[End Time]]&gt;T$1, Table_owssvr__1[[#This Row],[End Time]]&lt;=U$1 ),
AND(Table_owssvr__1[[#This Row],[Start time]]&lt;T$1, Table_owssvr__1[[#This Row],[End Time]]&gt;U$1)
)</f>
        <v>0</v>
      </c>
      <c r="U1412" s="7">
        <f>1*OR(
AND(Table_owssvr__1[[#This Row],[Start time]]&gt;=U$1, Table_owssvr__1[[#This Row],[Start time]]&lt;V$1),
AND(Table_owssvr__1[[#This Row],[End Time]]&gt;U$1, Table_owssvr__1[[#This Row],[End Time]]&lt;=V$1 ),
AND(Table_owssvr__1[[#This Row],[Start time]]&lt;U$1, Table_owssvr__1[[#This Row],[End Time]]&gt;V$1)
)</f>
        <v>0</v>
      </c>
      <c r="V1412" s="7">
        <f>1*OR(
AND(Table_owssvr__1[[#This Row],[Start time]]&gt;=V$1, Table_owssvr__1[[#This Row],[Start time]]&lt;W$1),
AND(Table_owssvr__1[[#This Row],[End Time]]&gt;V$1, Table_owssvr__1[[#This Row],[End Time]]&lt;=W$1 ),
AND(Table_owssvr__1[[#This Row],[Start time]]&lt;V$1, Table_owssvr__1[[#This Row],[End Time]]&gt;W$1)
)</f>
        <v>0</v>
      </c>
      <c r="W1412" s="7">
        <f>1*OR(
AND(Table_owssvr__1[[#This Row],[Start time]]&gt;=W$1, Table_owssvr__1[[#This Row],[Start time]]&lt;X$1),
AND(Table_owssvr__1[[#This Row],[End Time]]&gt;W$1, Table_owssvr__1[[#This Row],[End Time]]&lt;=X$1 ),
AND(Table_owssvr__1[[#This Row],[Start time]]&lt;W$1, Table_owssvr__1[[#This Row],[End Time]]&gt;X$1)
)</f>
        <v>0</v>
      </c>
      <c r="X1412" s="7">
        <f>1*OR(
AND(Table_owssvr__1[[#This Row],[Start time]]&gt;=X$1, Table_owssvr__1[[#This Row],[Start time]]&lt;Y$1),
AND(Table_owssvr__1[[#This Row],[End Time]]&gt;X$1, Table_owssvr__1[[#This Row],[End Time]]&lt;=Y$1 ),
AND(Table_owssvr__1[[#This Row],[Start time]]&lt;X$1, Table_owssvr__1[[#This Row],[End Time]]&gt;Y$1)
)</f>
        <v>0</v>
      </c>
      <c r="Y1412" s="7">
        <f>1*OR(
AND(Table_owssvr__1[[#This Row],[Start time]]&gt;=Y$1, Table_owssvr__1[[#This Row],[Start time]]&lt;Z$1),
AND(Table_owssvr__1[[#This Row],[End Time]]&gt;Y$1, Table_owssvr__1[[#This Row],[End Time]]&lt;=Z$1 ),
AND(Table_owssvr__1[[#This Row],[Start time]]&lt;Y$1, Table_owssvr__1[[#This Row],[End Time]]&gt;Z$1)
)</f>
        <v>0</v>
      </c>
      <c r="Z1412" s="7">
        <f>1*OR(
AND(Table_owssvr__1[[#This Row],[Start time]]&gt;=Z$1, Table_owssvr__1[[#This Row],[Start time]]&lt;AA$1),
AND(Table_owssvr__1[[#This Row],[End Time]]&gt;Z$1, Table_owssvr__1[[#This Row],[End Time]]&lt;=AA$1 ),
AND(Table_owssvr__1[[#This Row],[Start time]]&lt;Z$1, Table_owssvr__1[[#This Row],[End Time]]&gt;AA$1)
)</f>
        <v>0</v>
      </c>
      <c r="AA1412" s="7">
        <f>1*OR(
AND(Table_owssvr__1[[#This Row],[Start time]]&gt;=AA$1, Table_owssvr__1[[#This Row],[Start time]]&lt;AB$1),
AND(Table_owssvr__1[[#This Row],[End Time]]&gt;AA$1, Table_owssvr__1[[#This Row],[End Time]]&lt;=AB$1 ),
AND(Table_owssvr__1[[#This Row],[Start time]]&lt;AA$1, Table_owssvr__1[[#This Row],[End Time]]&gt;AB$1)
)</f>
        <v>1</v>
      </c>
      <c r="AB1412" s="7">
        <f>1*OR(
AND(Table_owssvr__1[[#This Row],[Start time]]&gt;=AB$1, Table_owssvr__1[[#This Row],[Start time]]&lt;AC$1),
AND(Table_owssvr__1[[#This Row],[End Time]]&gt;AB$1, Table_owssvr__1[[#This Row],[End Time]]&lt;=AC$1 ),
AND(Table_owssvr__1[[#This Row],[Start time]]&lt;AB$1, Table_owssvr__1[[#This Row],[End Time]]&gt;AC$1)
)</f>
        <v>0</v>
      </c>
      <c r="AC1412" s="7">
        <f>1*OR(
AND(Table_owssvr__1[[#This Row],[Start time]]&gt;=AC$1, Table_owssvr__1[[#This Row],[Start time]]&lt;AD$1),
AND(Table_owssvr__1[[#This Row],[End Time]]&gt;AC$1, Table_owssvr__1[[#This Row],[End Time]]&lt;=AD$1 ),
AND(Table_owssvr__1[[#This Row],[Start time]]&lt;AC$1, Table_owssvr__1[[#This Row],[End Time]]&gt;AD$1)
)</f>
        <v>0</v>
      </c>
      <c r="AD1412" s="7">
        <f>1*OR(
AND(Table_owssvr__1[[#This Row],[Start time]]&gt;=AD$1, Table_owssvr__1[[#This Row],[Start time]]&lt;AE$1),
AND(Table_owssvr__1[[#This Row],[End Time]]&gt;AD$1, Table_owssvr__1[[#This Row],[End Time]]&lt;=AE$1 ),
AND(Table_owssvr__1[[#This Row],[Start time]]&lt;AD$1, Table_owssvr__1[[#This Row],[End Time]]&gt;AE$1)
)</f>
        <v>0</v>
      </c>
      <c r="AE1412" s="7">
        <f>1*OR(
AND(Table_owssvr__1[[#This Row],[Start time]]&gt;=AE$1, Table_owssvr__1[[#This Row],[Start time]]&lt;AF$1),
AND(Table_owssvr__1[[#This Row],[End Time]]&gt;AE$1, Table_owssvr__1[[#This Row],[End Time]]&lt;=AF$1 ),
AND(Table_owssvr__1[[#This Row],[Start time]]&lt;AE$1, Table_owssvr__1[[#This Row],[End Time]]&gt;AF$1)
)</f>
        <v>0</v>
      </c>
    </row>
    <row r="1413" spans="1:31" x14ac:dyDescent="0.25">
      <c r="A1413" s="2"/>
      <c r="B1413" s="3" t="s">
        <v>480</v>
      </c>
      <c r="C1413" s="3" t="s">
        <v>448</v>
      </c>
      <c r="D1413" s="3" t="s">
        <v>25</v>
      </c>
      <c r="E1413" s="1" t="s">
        <v>989</v>
      </c>
      <c r="F1413" s="4">
        <v>42438.729166666664</v>
      </c>
      <c r="G1413" s="4">
        <v>42438.75</v>
      </c>
      <c r="H1413" s="4">
        <v>42441.732476851852</v>
      </c>
      <c r="I1413" s="3" t="s">
        <v>448</v>
      </c>
      <c r="J1413" s="2" t="s">
        <v>17</v>
      </c>
      <c r="K1413" s="2" t="s">
        <v>16</v>
      </c>
      <c r="L1413" t="b">
        <f>LEFT(Table_owssvr__1[[#This Row],[Person''s Name]],4)=LEFT(Table_owssvr__1[[#This Row],[Modified By]],4)</f>
        <v>1</v>
      </c>
      <c r="M1413" t="b">
        <f>Table_owssvr__1[[#This Row],[Modified]]&gt;Table_owssvr__1[[#This Row],[Start Date and Time]]</f>
        <v>1</v>
      </c>
      <c r="N1413">
        <f>(Table_owssvr__1[[#This Row],[End Date and Time]]-Table_owssvr__1[[#This Row],[Start Date and Time]])*24</f>
        <v>0.50000000005820766</v>
      </c>
      <c r="O1413" s="5">
        <f>INT(Table_owssvr__1[[#This Row],[Start Date and Time]])</f>
        <v>42438</v>
      </c>
      <c r="P1413" s="6">
        <f>DATE(YEAR(Table_owssvr__1[[#This Row],[Date]]),MONTH(Table_owssvr__1[[#This Row],[Date]]),1)</f>
        <v>42430</v>
      </c>
      <c r="Q1413" s="9">
        <f>ROUND(24*(Table_owssvr__1[[#This Row],[Start Date and Time]]-INT(Table_owssvr__1[[#This Row],[Start Date and Time]])),2)</f>
        <v>17.5</v>
      </c>
      <c r="R1413" s="9">
        <f>ROUND(24*(Table_owssvr__1[[#This Row],[End Date and Time]]-INT(Table_owssvr__1[[#This Row],[End Date and Time]])),2)</f>
        <v>18</v>
      </c>
      <c r="S1413" s="7">
        <f>1*OR(
AND(Table_owssvr__1[[#This Row],[Start time]]&gt;=S$1, Table_owssvr__1[[#This Row],[Start time]]&lt;T$1),
AND(Table_owssvr__1[[#This Row],[End Time]]&gt;S$1, Table_owssvr__1[[#This Row],[End Time]]&lt;=T$1 ),
AND(Table_owssvr__1[[#This Row],[Start time]]&lt;S$1, Table_owssvr__1[[#This Row],[End Time]]&gt;T$1)
)</f>
        <v>0</v>
      </c>
      <c r="T1413" s="7">
        <f>1*OR(
AND(Table_owssvr__1[[#This Row],[Start time]]&gt;=T$1, Table_owssvr__1[[#This Row],[Start time]]&lt;U$1),
AND(Table_owssvr__1[[#This Row],[End Time]]&gt;T$1, Table_owssvr__1[[#This Row],[End Time]]&lt;=U$1 ),
AND(Table_owssvr__1[[#This Row],[Start time]]&lt;T$1, Table_owssvr__1[[#This Row],[End Time]]&gt;U$1)
)</f>
        <v>0</v>
      </c>
      <c r="U1413" s="7">
        <f>1*OR(
AND(Table_owssvr__1[[#This Row],[Start time]]&gt;=U$1, Table_owssvr__1[[#This Row],[Start time]]&lt;V$1),
AND(Table_owssvr__1[[#This Row],[End Time]]&gt;U$1, Table_owssvr__1[[#This Row],[End Time]]&lt;=V$1 ),
AND(Table_owssvr__1[[#This Row],[Start time]]&lt;U$1, Table_owssvr__1[[#This Row],[End Time]]&gt;V$1)
)</f>
        <v>0</v>
      </c>
      <c r="V1413" s="7">
        <f>1*OR(
AND(Table_owssvr__1[[#This Row],[Start time]]&gt;=V$1, Table_owssvr__1[[#This Row],[Start time]]&lt;W$1),
AND(Table_owssvr__1[[#This Row],[End Time]]&gt;V$1, Table_owssvr__1[[#This Row],[End Time]]&lt;=W$1 ),
AND(Table_owssvr__1[[#This Row],[Start time]]&lt;V$1, Table_owssvr__1[[#This Row],[End Time]]&gt;W$1)
)</f>
        <v>0</v>
      </c>
      <c r="W1413" s="7">
        <f>1*OR(
AND(Table_owssvr__1[[#This Row],[Start time]]&gt;=W$1, Table_owssvr__1[[#This Row],[Start time]]&lt;X$1),
AND(Table_owssvr__1[[#This Row],[End Time]]&gt;W$1, Table_owssvr__1[[#This Row],[End Time]]&lt;=X$1 ),
AND(Table_owssvr__1[[#This Row],[Start time]]&lt;W$1, Table_owssvr__1[[#This Row],[End Time]]&gt;X$1)
)</f>
        <v>0</v>
      </c>
      <c r="X1413" s="7">
        <f>1*OR(
AND(Table_owssvr__1[[#This Row],[Start time]]&gt;=X$1, Table_owssvr__1[[#This Row],[Start time]]&lt;Y$1),
AND(Table_owssvr__1[[#This Row],[End Time]]&gt;X$1, Table_owssvr__1[[#This Row],[End Time]]&lt;=Y$1 ),
AND(Table_owssvr__1[[#This Row],[Start time]]&lt;X$1, Table_owssvr__1[[#This Row],[End Time]]&gt;Y$1)
)</f>
        <v>0</v>
      </c>
      <c r="Y1413" s="7">
        <f>1*OR(
AND(Table_owssvr__1[[#This Row],[Start time]]&gt;=Y$1, Table_owssvr__1[[#This Row],[Start time]]&lt;Z$1),
AND(Table_owssvr__1[[#This Row],[End Time]]&gt;Y$1, Table_owssvr__1[[#This Row],[End Time]]&lt;=Z$1 ),
AND(Table_owssvr__1[[#This Row],[Start time]]&lt;Y$1, Table_owssvr__1[[#This Row],[End Time]]&gt;Z$1)
)</f>
        <v>0</v>
      </c>
      <c r="Z1413" s="7">
        <f>1*OR(
AND(Table_owssvr__1[[#This Row],[Start time]]&gt;=Z$1, Table_owssvr__1[[#This Row],[Start time]]&lt;AA$1),
AND(Table_owssvr__1[[#This Row],[End Time]]&gt;Z$1, Table_owssvr__1[[#This Row],[End Time]]&lt;=AA$1 ),
AND(Table_owssvr__1[[#This Row],[Start time]]&lt;Z$1, Table_owssvr__1[[#This Row],[End Time]]&gt;AA$1)
)</f>
        <v>0</v>
      </c>
      <c r="AA1413" s="7">
        <f>1*OR(
AND(Table_owssvr__1[[#This Row],[Start time]]&gt;=AA$1, Table_owssvr__1[[#This Row],[Start time]]&lt;AB$1),
AND(Table_owssvr__1[[#This Row],[End Time]]&gt;AA$1, Table_owssvr__1[[#This Row],[End Time]]&lt;=AB$1 ),
AND(Table_owssvr__1[[#This Row],[Start time]]&lt;AA$1, Table_owssvr__1[[#This Row],[End Time]]&gt;AB$1)
)</f>
        <v>0</v>
      </c>
      <c r="AB1413" s="7">
        <f>1*OR(
AND(Table_owssvr__1[[#This Row],[Start time]]&gt;=AB$1, Table_owssvr__1[[#This Row],[Start time]]&lt;AC$1),
AND(Table_owssvr__1[[#This Row],[End Time]]&gt;AB$1, Table_owssvr__1[[#This Row],[End Time]]&lt;=AC$1 ),
AND(Table_owssvr__1[[#This Row],[Start time]]&lt;AB$1, Table_owssvr__1[[#This Row],[End Time]]&gt;AC$1)
)</f>
        <v>1</v>
      </c>
      <c r="AC1413" s="7">
        <f>1*OR(
AND(Table_owssvr__1[[#This Row],[Start time]]&gt;=AC$1, Table_owssvr__1[[#This Row],[Start time]]&lt;AD$1),
AND(Table_owssvr__1[[#This Row],[End Time]]&gt;AC$1, Table_owssvr__1[[#This Row],[End Time]]&lt;=AD$1 ),
AND(Table_owssvr__1[[#This Row],[Start time]]&lt;AC$1, Table_owssvr__1[[#This Row],[End Time]]&gt;AD$1)
)</f>
        <v>0</v>
      </c>
      <c r="AD1413" s="7">
        <f>1*OR(
AND(Table_owssvr__1[[#This Row],[Start time]]&gt;=AD$1, Table_owssvr__1[[#This Row],[Start time]]&lt;AE$1),
AND(Table_owssvr__1[[#This Row],[End Time]]&gt;AD$1, Table_owssvr__1[[#This Row],[End Time]]&lt;=AE$1 ),
AND(Table_owssvr__1[[#This Row],[Start time]]&lt;AD$1, Table_owssvr__1[[#This Row],[End Time]]&gt;AE$1)
)</f>
        <v>0</v>
      </c>
      <c r="AE1413" s="7">
        <f>1*OR(
AND(Table_owssvr__1[[#This Row],[Start time]]&gt;=AE$1, Table_owssvr__1[[#This Row],[Start time]]&lt;AF$1),
AND(Table_owssvr__1[[#This Row],[End Time]]&gt;AE$1, Table_owssvr__1[[#This Row],[End Time]]&lt;=AF$1 ),
AND(Table_owssvr__1[[#This Row],[Start time]]&lt;AE$1, Table_owssvr__1[[#This Row],[End Time]]&gt;AF$1)
)</f>
        <v>0</v>
      </c>
    </row>
    <row r="1414" spans="1:31" x14ac:dyDescent="0.25">
      <c r="A1414" s="2"/>
      <c r="B1414" s="3" t="s">
        <v>687</v>
      </c>
      <c r="C1414" s="3" t="s">
        <v>15</v>
      </c>
      <c r="D1414" s="3" t="s">
        <v>22</v>
      </c>
      <c r="E1414" s="1" t="s">
        <v>990</v>
      </c>
      <c r="F1414" s="4">
        <v>42441.447916666664</v>
      </c>
      <c r="G1414" s="4">
        <v>42441.458333333336</v>
      </c>
      <c r="H1414" s="4">
        <v>42441.751423611109</v>
      </c>
      <c r="I1414" s="3" t="s">
        <v>15</v>
      </c>
      <c r="J1414" s="2" t="s">
        <v>17</v>
      </c>
      <c r="K1414" s="2" t="s">
        <v>16</v>
      </c>
      <c r="L1414" t="b">
        <f>LEFT(Table_owssvr__1[[#This Row],[Person''s Name]],4)=LEFT(Table_owssvr__1[[#This Row],[Modified By]],4)</f>
        <v>1</v>
      </c>
      <c r="M1414" t="b">
        <f>Table_owssvr__1[[#This Row],[Modified]]&gt;Table_owssvr__1[[#This Row],[Start Date and Time]]</f>
        <v>1</v>
      </c>
      <c r="N1414">
        <f>(Table_owssvr__1[[#This Row],[End Date and Time]]-Table_owssvr__1[[#This Row],[Start Date and Time]])*24</f>
        <v>0.25000000011641532</v>
      </c>
      <c r="O1414" s="5">
        <f>INT(Table_owssvr__1[[#This Row],[Start Date and Time]])</f>
        <v>42441</v>
      </c>
      <c r="P1414" s="6">
        <f>DATE(YEAR(Table_owssvr__1[[#This Row],[Date]]),MONTH(Table_owssvr__1[[#This Row],[Date]]),1)</f>
        <v>42430</v>
      </c>
      <c r="Q1414" s="9">
        <f>ROUND(24*(Table_owssvr__1[[#This Row],[Start Date and Time]]-INT(Table_owssvr__1[[#This Row],[Start Date and Time]])),2)</f>
        <v>10.75</v>
      </c>
      <c r="R1414" s="9">
        <f>ROUND(24*(Table_owssvr__1[[#This Row],[End Date and Time]]-INT(Table_owssvr__1[[#This Row],[End Date and Time]])),2)</f>
        <v>11</v>
      </c>
      <c r="S1414" s="7">
        <f>1*OR(
AND(Table_owssvr__1[[#This Row],[Start time]]&gt;=S$1, Table_owssvr__1[[#This Row],[Start time]]&lt;T$1),
AND(Table_owssvr__1[[#This Row],[End Time]]&gt;S$1, Table_owssvr__1[[#This Row],[End Time]]&lt;=T$1 ),
AND(Table_owssvr__1[[#This Row],[Start time]]&lt;S$1, Table_owssvr__1[[#This Row],[End Time]]&gt;T$1)
)</f>
        <v>0</v>
      </c>
      <c r="T1414" s="7">
        <f>1*OR(
AND(Table_owssvr__1[[#This Row],[Start time]]&gt;=T$1, Table_owssvr__1[[#This Row],[Start time]]&lt;U$1),
AND(Table_owssvr__1[[#This Row],[End Time]]&gt;T$1, Table_owssvr__1[[#This Row],[End Time]]&lt;=U$1 ),
AND(Table_owssvr__1[[#This Row],[Start time]]&lt;T$1, Table_owssvr__1[[#This Row],[End Time]]&gt;U$1)
)</f>
        <v>0</v>
      </c>
      <c r="U1414" s="7">
        <f>1*OR(
AND(Table_owssvr__1[[#This Row],[Start time]]&gt;=U$1, Table_owssvr__1[[#This Row],[Start time]]&lt;V$1),
AND(Table_owssvr__1[[#This Row],[End Time]]&gt;U$1, Table_owssvr__1[[#This Row],[End Time]]&lt;=V$1 ),
AND(Table_owssvr__1[[#This Row],[Start time]]&lt;U$1, Table_owssvr__1[[#This Row],[End Time]]&gt;V$1)
)</f>
        <v>1</v>
      </c>
      <c r="V1414" s="7">
        <f>1*OR(
AND(Table_owssvr__1[[#This Row],[Start time]]&gt;=V$1, Table_owssvr__1[[#This Row],[Start time]]&lt;W$1),
AND(Table_owssvr__1[[#This Row],[End Time]]&gt;V$1, Table_owssvr__1[[#This Row],[End Time]]&lt;=W$1 ),
AND(Table_owssvr__1[[#This Row],[Start time]]&lt;V$1, Table_owssvr__1[[#This Row],[End Time]]&gt;W$1)
)</f>
        <v>0</v>
      </c>
      <c r="W1414" s="7">
        <f>1*OR(
AND(Table_owssvr__1[[#This Row],[Start time]]&gt;=W$1, Table_owssvr__1[[#This Row],[Start time]]&lt;X$1),
AND(Table_owssvr__1[[#This Row],[End Time]]&gt;W$1, Table_owssvr__1[[#This Row],[End Time]]&lt;=X$1 ),
AND(Table_owssvr__1[[#This Row],[Start time]]&lt;W$1, Table_owssvr__1[[#This Row],[End Time]]&gt;X$1)
)</f>
        <v>0</v>
      </c>
      <c r="X1414" s="7">
        <f>1*OR(
AND(Table_owssvr__1[[#This Row],[Start time]]&gt;=X$1, Table_owssvr__1[[#This Row],[Start time]]&lt;Y$1),
AND(Table_owssvr__1[[#This Row],[End Time]]&gt;X$1, Table_owssvr__1[[#This Row],[End Time]]&lt;=Y$1 ),
AND(Table_owssvr__1[[#This Row],[Start time]]&lt;X$1, Table_owssvr__1[[#This Row],[End Time]]&gt;Y$1)
)</f>
        <v>0</v>
      </c>
      <c r="Y1414" s="7">
        <f>1*OR(
AND(Table_owssvr__1[[#This Row],[Start time]]&gt;=Y$1, Table_owssvr__1[[#This Row],[Start time]]&lt;Z$1),
AND(Table_owssvr__1[[#This Row],[End Time]]&gt;Y$1, Table_owssvr__1[[#This Row],[End Time]]&lt;=Z$1 ),
AND(Table_owssvr__1[[#This Row],[Start time]]&lt;Y$1, Table_owssvr__1[[#This Row],[End Time]]&gt;Z$1)
)</f>
        <v>0</v>
      </c>
      <c r="Z1414" s="7">
        <f>1*OR(
AND(Table_owssvr__1[[#This Row],[Start time]]&gt;=Z$1, Table_owssvr__1[[#This Row],[Start time]]&lt;AA$1),
AND(Table_owssvr__1[[#This Row],[End Time]]&gt;Z$1, Table_owssvr__1[[#This Row],[End Time]]&lt;=AA$1 ),
AND(Table_owssvr__1[[#This Row],[Start time]]&lt;Z$1, Table_owssvr__1[[#This Row],[End Time]]&gt;AA$1)
)</f>
        <v>0</v>
      </c>
      <c r="AA1414" s="7">
        <f>1*OR(
AND(Table_owssvr__1[[#This Row],[Start time]]&gt;=AA$1, Table_owssvr__1[[#This Row],[Start time]]&lt;AB$1),
AND(Table_owssvr__1[[#This Row],[End Time]]&gt;AA$1, Table_owssvr__1[[#This Row],[End Time]]&lt;=AB$1 ),
AND(Table_owssvr__1[[#This Row],[Start time]]&lt;AA$1, Table_owssvr__1[[#This Row],[End Time]]&gt;AB$1)
)</f>
        <v>0</v>
      </c>
      <c r="AB1414" s="7">
        <f>1*OR(
AND(Table_owssvr__1[[#This Row],[Start time]]&gt;=AB$1, Table_owssvr__1[[#This Row],[Start time]]&lt;AC$1),
AND(Table_owssvr__1[[#This Row],[End Time]]&gt;AB$1, Table_owssvr__1[[#This Row],[End Time]]&lt;=AC$1 ),
AND(Table_owssvr__1[[#This Row],[Start time]]&lt;AB$1, Table_owssvr__1[[#This Row],[End Time]]&gt;AC$1)
)</f>
        <v>0</v>
      </c>
      <c r="AC1414" s="7">
        <f>1*OR(
AND(Table_owssvr__1[[#This Row],[Start time]]&gt;=AC$1, Table_owssvr__1[[#This Row],[Start time]]&lt;AD$1),
AND(Table_owssvr__1[[#This Row],[End Time]]&gt;AC$1, Table_owssvr__1[[#This Row],[End Time]]&lt;=AD$1 ),
AND(Table_owssvr__1[[#This Row],[Start time]]&lt;AC$1, Table_owssvr__1[[#This Row],[End Time]]&gt;AD$1)
)</f>
        <v>0</v>
      </c>
      <c r="AD1414" s="7">
        <f>1*OR(
AND(Table_owssvr__1[[#This Row],[Start time]]&gt;=AD$1, Table_owssvr__1[[#This Row],[Start time]]&lt;AE$1),
AND(Table_owssvr__1[[#This Row],[End Time]]&gt;AD$1, Table_owssvr__1[[#This Row],[End Time]]&lt;=AE$1 ),
AND(Table_owssvr__1[[#This Row],[Start time]]&lt;AD$1, Table_owssvr__1[[#This Row],[End Time]]&gt;AE$1)
)</f>
        <v>0</v>
      </c>
      <c r="AE1414" s="7">
        <f>1*OR(
AND(Table_owssvr__1[[#This Row],[Start time]]&gt;=AE$1, Table_owssvr__1[[#This Row],[Start time]]&lt;AF$1),
AND(Table_owssvr__1[[#This Row],[End Time]]&gt;AE$1, Table_owssvr__1[[#This Row],[End Time]]&lt;=AF$1 ),
AND(Table_owssvr__1[[#This Row],[Start time]]&lt;AE$1, Table_owssvr__1[[#This Row],[End Time]]&gt;AF$1)
)</f>
        <v>0</v>
      </c>
    </row>
    <row r="1415" spans="1:31" x14ac:dyDescent="0.25">
      <c r="A1415" s="2"/>
      <c r="B1415" s="3" t="s">
        <v>298</v>
      </c>
      <c r="C1415" s="3" t="s">
        <v>98</v>
      </c>
      <c r="D1415" s="3" t="s">
        <v>25</v>
      </c>
      <c r="E1415" s="1" t="s">
        <v>991</v>
      </c>
      <c r="F1415" s="4">
        <v>42440.625</v>
      </c>
      <c r="G1415" s="4">
        <v>42440.729166666664</v>
      </c>
      <c r="H1415" s="4">
        <v>42441.758009259262</v>
      </c>
      <c r="I1415" s="3" t="s">
        <v>98</v>
      </c>
      <c r="J1415" s="2" t="s">
        <v>17</v>
      </c>
      <c r="K1415" s="2" t="s">
        <v>16</v>
      </c>
      <c r="L1415" t="b">
        <f>LEFT(Table_owssvr__1[[#This Row],[Person''s Name]],4)=LEFT(Table_owssvr__1[[#This Row],[Modified By]],4)</f>
        <v>1</v>
      </c>
      <c r="M1415" t="b">
        <f>Table_owssvr__1[[#This Row],[Modified]]&gt;Table_owssvr__1[[#This Row],[Start Date and Time]]</f>
        <v>1</v>
      </c>
      <c r="N1415">
        <f>(Table_owssvr__1[[#This Row],[End Date and Time]]-Table_owssvr__1[[#This Row],[Start Date and Time]])*24</f>
        <v>2.4999999999417923</v>
      </c>
      <c r="O1415" s="5">
        <f>INT(Table_owssvr__1[[#This Row],[Start Date and Time]])</f>
        <v>42440</v>
      </c>
      <c r="P1415" s="6">
        <f>DATE(YEAR(Table_owssvr__1[[#This Row],[Date]]),MONTH(Table_owssvr__1[[#This Row],[Date]]),1)</f>
        <v>42430</v>
      </c>
      <c r="Q1415" s="9">
        <f>ROUND(24*(Table_owssvr__1[[#This Row],[Start Date and Time]]-INT(Table_owssvr__1[[#This Row],[Start Date and Time]])),2)</f>
        <v>15</v>
      </c>
      <c r="R1415" s="9">
        <f>ROUND(24*(Table_owssvr__1[[#This Row],[End Date and Time]]-INT(Table_owssvr__1[[#This Row],[End Date and Time]])),2)</f>
        <v>17.5</v>
      </c>
      <c r="S1415" s="7">
        <f>1*OR(
AND(Table_owssvr__1[[#This Row],[Start time]]&gt;=S$1, Table_owssvr__1[[#This Row],[Start time]]&lt;T$1),
AND(Table_owssvr__1[[#This Row],[End Time]]&gt;S$1, Table_owssvr__1[[#This Row],[End Time]]&lt;=T$1 ),
AND(Table_owssvr__1[[#This Row],[Start time]]&lt;S$1, Table_owssvr__1[[#This Row],[End Time]]&gt;T$1)
)</f>
        <v>0</v>
      </c>
      <c r="T1415" s="7">
        <f>1*OR(
AND(Table_owssvr__1[[#This Row],[Start time]]&gt;=T$1, Table_owssvr__1[[#This Row],[Start time]]&lt;U$1),
AND(Table_owssvr__1[[#This Row],[End Time]]&gt;T$1, Table_owssvr__1[[#This Row],[End Time]]&lt;=U$1 ),
AND(Table_owssvr__1[[#This Row],[Start time]]&lt;T$1, Table_owssvr__1[[#This Row],[End Time]]&gt;U$1)
)</f>
        <v>0</v>
      </c>
      <c r="U1415" s="7">
        <f>1*OR(
AND(Table_owssvr__1[[#This Row],[Start time]]&gt;=U$1, Table_owssvr__1[[#This Row],[Start time]]&lt;V$1),
AND(Table_owssvr__1[[#This Row],[End Time]]&gt;U$1, Table_owssvr__1[[#This Row],[End Time]]&lt;=V$1 ),
AND(Table_owssvr__1[[#This Row],[Start time]]&lt;U$1, Table_owssvr__1[[#This Row],[End Time]]&gt;V$1)
)</f>
        <v>0</v>
      </c>
      <c r="V1415" s="7">
        <f>1*OR(
AND(Table_owssvr__1[[#This Row],[Start time]]&gt;=V$1, Table_owssvr__1[[#This Row],[Start time]]&lt;W$1),
AND(Table_owssvr__1[[#This Row],[End Time]]&gt;V$1, Table_owssvr__1[[#This Row],[End Time]]&lt;=W$1 ),
AND(Table_owssvr__1[[#This Row],[Start time]]&lt;V$1, Table_owssvr__1[[#This Row],[End Time]]&gt;W$1)
)</f>
        <v>0</v>
      </c>
      <c r="W1415" s="7">
        <f>1*OR(
AND(Table_owssvr__1[[#This Row],[Start time]]&gt;=W$1, Table_owssvr__1[[#This Row],[Start time]]&lt;X$1),
AND(Table_owssvr__1[[#This Row],[End Time]]&gt;W$1, Table_owssvr__1[[#This Row],[End Time]]&lt;=X$1 ),
AND(Table_owssvr__1[[#This Row],[Start time]]&lt;W$1, Table_owssvr__1[[#This Row],[End Time]]&gt;X$1)
)</f>
        <v>0</v>
      </c>
      <c r="X1415" s="7">
        <f>1*OR(
AND(Table_owssvr__1[[#This Row],[Start time]]&gt;=X$1, Table_owssvr__1[[#This Row],[Start time]]&lt;Y$1),
AND(Table_owssvr__1[[#This Row],[End Time]]&gt;X$1, Table_owssvr__1[[#This Row],[End Time]]&lt;=Y$1 ),
AND(Table_owssvr__1[[#This Row],[Start time]]&lt;X$1, Table_owssvr__1[[#This Row],[End Time]]&gt;Y$1)
)</f>
        <v>0</v>
      </c>
      <c r="Y1415" s="7">
        <f>1*OR(
AND(Table_owssvr__1[[#This Row],[Start time]]&gt;=Y$1, Table_owssvr__1[[#This Row],[Start time]]&lt;Z$1),
AND(Table_owssvr__1[[#This Row],[End Time]]&gt;Y$1, Table_owssvr__1[[#This Row],[End Time]]&lt;=Z$1 ),
AND(Table_owssvr__1[[#This Row],[Start time]]&lt;Y$1, Table_owssvr__1[[#This Row],[End Time]]&gt;Z$1)
)</f>
        <v>0</v>
      </c>
      <c r="Z1415" s="7">
        <f>1*OR(
AND(Table_owssvr__1[[#This Row],[Start time]]&gt;=Z$1, Table_owssvr__1[[#This Row],[Start time]]&lt;AA$1),
AND(Table_owssvr__1[[#This Row],[End Time]]&gt;Z$1, Table_owssvr__1[[#This Row],[End Time]]&lt;=AA$1 ),
AND(Table_owssvr__1[[#This Row],[Start time]]&lt;Z$1, Table_owssvr__1[[#This Row],[End Time]]&gt;AA$1)
)</f>
        <v>1</v>
      </c>
      <c r="AA1415" s="7">
        <f>1*OR(
AND(Table_owssvr__1[[#This Row],[Start time]]&gt;=AA$1, Table_owssvr__1[[#This Row],[Start time]]&lt;AB$1),
AND(Table_owssvr__1[[#This Row],[End Time]]&gt;AA$1, Table_owssvr__1[[#This Row],[End Time]]&lt;=AB$1 ),
AND(Table_owssvr__1[[#This Row],[Start time]]&lt;AA$1, Table_owssvr__1[[#This Row],[End Time]]&gt;AB$1)
)</f>
        <v>1</v>
      </c>
      <c r="AB1415" s="7">
        <f>1*OR(
AND(Table_owssvr__1[[#This Row],[Start time]]&gt;=AB$1, Table_owssvr__1[[#This Row],[Start time]]&lt;AC$1),
AND(Table_owssvr__1[[#This Row],[End Time]]&gt;AB$1, Table_owssvr__1[[#This Row],[End Time]]&lt;=AC$1 ),
AND(Table_owssvr__1[[#This Row],[Start time]]&lt;AB$1, Table_owssvr__1[[#This Row],[End Time]]&gt;AC$1)
)</f>
        <v>1</v>
      </c>
      <c r="AC1415" s="7">
        <f>1*OR(
AND(Table_owssvr__1[[#This Row],[Start time]]&gt;=AC$1, Table_owssvr__1[[#This Row],[Start time]]&lt;AD$1),
AND(Table_owssvr__1[[#This Row],[End Time]]&gt;AC$1, Table_owssvr__1[[#This Row],[End Time]]&lt;=AD$1 ),
AND(Table_owssvr__1[[#This Row],[Start time]]&lt;AC$1, Table_owssvr__1[[#This Row],[End Time]]&gt;AD$1)
)</f>
        <v>0</v>
      </c>
      <c r="AD1415" s="7">
        <f>1*OR(
AND(Table_owssvr__1[[#This Row],[Start time]]&gt;=AD$1, Table_owssvr__1[[#This Row],[Start time]]&lt;AE$1),
AND(Table_owssvr__1[[#This Row],[End Time]]&gt;AD$1, Table_owssvr__1[[#This Row],[End Time]]&lt;=AE$1 ),
AND(Table_owssvr__1[[#This Row],[Start time]]&lt;AD$1, Table_owssvr__1[[#This Row],[End Time]]&gt;AE$1)
)</f>
        <v>0</v>
      </c>
      <c r="AE1415" s="7">
        <f>1*OR(
AND(Table_owssvr__1[[#This Row],[Start time]]&gt;=AE$1, Table_owssvr__1[[#This Row],[Start time]]&lt;AF$1),
AND(Table_owssvr__1[[#This Row],[End Time]]&gt;AE$1, Table_owssvr__1[[#This Row],[End Time]]&lt;=AF$1 ),
AND(Table_owssvr__1[[#This Row],[Start time]]&lt;AE$1, Table_owssvr__1[[#This Row],[End Time]]&gt;AF$1)
)</f>
        <v>0</v>
      </c>
    </row>
    <row r="1416" spans="1:31" x14ac:dyDescent="0.25">
      <c r="A1416" s="2"/>
      <c r="B1416" s="3" t="s">
        <v>298</v>
      </c>
      <c r="C1416" s="3" t="s">
        <v>98</v>
      </c>
      <c r="D1416" s="3" t="s">
        <v>25</v>
      </c>
      <c r="E1416" s="1" t="s">
        <v>992</v>
      </c>
      <c r="F1416" s="4">
        <v>42441.458333333336</v>
      </c>
      <c r="G1416" s="4">
        <v>42441.541666666664</v>
      </c>
      <c r="H1416" s="4">
        <v>42441.759583333333</v>
      </c>
      <c r="I1416" s="3" t="s">
        <v>98</v>
      </c>
      <c r="J1416" s="2" t="s">
        <v>17</v>
      </c>
      <c r="K1416" s="2" t="s">
        <v>16</v>
      </c>
      <c r="L1416" t="b">
        <f>LEFT(Table_owssvr__1[[#This Row],[Person''s Name]],4)=LEFT(Table_owssvr__1[[#This Row],[Modified By]],4)</f>
        <v>1</v>
      </c>
      <c r="M1416" t="b">
        <f>Table_owssvr__1[[#This Row],[Modified]]&gt;Table_owssvr__1[[#This Row],[Start Date and Time]]</f>
        <v>1</v>
      </c>
      <c r="N1416">
        <f>(Table_owssvr__1[[#This Row],[End Date and Time]]-Table_owssvr__1[[#This Row],[Start Date and Time]])*24</f>
        <v>1.9999999998835847</v>
      </c>
      <c r="O1416" s="5">
        <f>INT(Table_owssvr__1[[#This Row],[Start Date and Time]])</f>
        <v>42441</v>
      </c>
      <c r="P1416" s="6">
        <f>DATE(YEAR(Table_owssvr__1[[#This Row],[Date]]),MONTH(Table_owssvr__1[[#This Row],[Date]]),1)</f>
        <v>42430</v>
      </c>
      <c r="Q1416" s="9">
        <f>ROUND(24*(Table_owssvr__1[[#This Row],[Start Date and Time]]-INT(Table_owssvr__1[[#This Row],[Start Date and Time]])),2)</f>
        <v>11</v>
      </c>
      <c r="R1416" s="9">
        <f>ROUND(24*(Table_owssvr__1[[#This Row],[End Date and Time]]-INT(Table_owssvr__1[[#This Row],[End Date and Time]])),2)</f>
        <v>13</v>
      </c>
      <c r="S1416" s="7">
        <f>1*OR(
AND(Table_owssvr__1[[#This Row],[Start time]]&gt;=S$1, Table_owssvr__1[[#This Row],[Start time]]&lt;T$1),
AND(Table_owssvr__1[[#This Row],[End Time]]&gt;S$1, Table_owssvr__1[[#This Row],[End Time]]&lt;=T$1 ),
AND(Table_owssvr__1[[#This Row],[Start time]]&lt;S$1, Table_owssvr__1[[#This Row],[End Time]]&gt;T$1)
)</f>
        <v>0</v>
      </c>
      <c r="T1416" s="7">
        <f>1*OR(
AND(Table_owssvr__1[[#This Row],[Start time]]&gt;=T$1, Table_owssvr__1[[#This Row],[Start time]]&lt;U$1),
AND(Table_owssvr__1[[#This Row],[End Time]]&gt;T$1, Table_owssvr__1[[#This Row],[End Time]]&lt;=U$1 ),
AND(Table_owssvr__1[[#This Row],[Start time]]&lt;T$1, Table_owssvr__1[[#This Row],[End Time]]&gt;U$1)
)</f>
        <v>0</v>
      </c>
      <c r="U1416" s="7">
        <f>1*OR(
AND(Table_owssvr__1[[#This Row],[Start time]]&gt;=U$1, Table_owssvr__1[[#This Row],[Start time]]&lt;V$1),
AND(Table_owssvr__1[[#This Row],[End Time]]&gt;U$1, Table_owssvr__1[[#This Row],[End Time]]&lt;=V$1 ),
AND(Table_owssvr__1[[#This Row],[Start time]]&lt;U$1, Table_owssvr__1[[#This Row],[End Time]]&gt;V$1)
)</f>
        <v>0</v>
      </c>
      <c r="V1416" s="7">
        <f>1*OR(
AND(Table_owssvr__1[[#This Row],[Start time]]&gt;=V$1, Table_owssvr__1[[#This Row],[Start time]]&lt;W$1),
AND(Table_owssvr__1[[#This Row],[End Time]]&gt;V$1, Table_owssvr__1[[#This Row],[End Time]]&lt;=W$1 ),
AND(Table_owssvr__1[[#This Row],[Start time]]&lt;V$1, Table_owssvr__1[[#This Row],[End Time]]&gt;W$1)
)</f>
        <v>1</v>
      </c>
      <c r="W1416" s="7">
        <f>1*OR(
AND(Table_owssvr__1[[#This Row],[Start time]]&gt;=W$1, Table_owssvr__1[[#This Row],[Start time]]&lt;X$1),
AND(Table_owssvr__1[[#This Row],[End Time]]&gt;W$1, Table_owssvr__1[[#This Row],[End Time]]&lt;=X$1 ),
AND(Table_owssvr__1[[#This Row],[Start time]]&lt;W$1, Table_owssvr__1[[#This Row],[End Time]]&gt;X$1)
)</f>
        <v>1</v>
      </c>
      <c r="X1416" s="7">
        <f>1*OR(
AND(Table_owssvr__1[[#This Row],[Start time]]&gt;=X$1, Table_owssvr__1[[#This Row],[Start time]]&lt;Y$1),
AND(Table_owssvr__1[[#This Row],[End Time]]&gt;X$1, Table_owssvr__1[[#This Row],[End Time]]&lt;=Y$1 ),
AND(Table_owssvr__1[[#This Row],[Start time]]&lt;X$1, Table_owssvr__1[[#This Row],[End Time]]&gt;Y$1)
)</f>
        <v>0</v>
      </c>
      <c r="Y1416" s="7">
        <f>1*OR(
AND(Table_owssvr__1[[#This Row],[Start time]]&gt;=Y$1, Table_owssvr__1[[#This Row],[Start time]]&lt;Z$1),
AND(Table_owssvr__1[[#This Row],[End Time]]&gt;Y$1, Table_owssvr__1[[#This Row],[End Time]]&lt;=Z$1 ),
AND(Table_owssvr__1[[#This Row],[Start time]]&lt;Y$1, Table_owssvr__1[[#This Row],[End Time]]&gt;Z$1)
)</f>
        <v>0</v>
      </c>
      <c r="Z1416" s="7">
        <f>1*OR(
AND(Table_owssvr__1[[#This Row],[Start time]]&gt;=Z$1, Table_owssvr__1[[#This Row],[Start time]]&lt;AA$1),
AND(Table_owssvr__1[[#This Row],[End Time]]&gt;Z$1, Table_owssvr__1[[#This Row],[End Time]]&lt;=AA$1 ),
AND(Table_owssvr__1[[#This Row],[Start time]]&lt;Z$1, Table_owssvr__1[[#This Row],[End Time]]&gt;AA$1)
)</f>
        <v>0</v>
      </c>
      <c r="AA1416" s="7">
        <f>1*OR(
AND(Table_owssvr__1[[#This Row],[Start time]]&gt;=AA$1, Table_owssvr__1[[#This Row],[Start time]]&lt;AB$1),
AND(Table_owssvr__1[[#This Row],[End Time]]&gt;AA$1, Table_owssvr__1[[#This Row],[End Time]]&lt;=AB$1 ),
AND(Table_owssvr__1[[#This Row],[Start time]]&lt;AA$1, Table_owssvr__1[[#This Row],[End Time]]&gt;AB$1)
)</f>
        <v>0</v>
      </c>
      <c r="AB1416" s="7">
        <f>1*OR(
AND(Table_owssvr__1[[#This Row],[Start time]]&gt;=AB$1, Table_owssvr__1[[#This Row],[Start time]]&lt;AC$1),
AND(Table_owssvr__1[[#This Row],[End Time]]&gt;AB$1, Table_owssvr__1[[#This Row],[End Time]]&lt;=AC$1 ),
AND(Table_owssvr__1[[#This Row],[Start time]]&lt;AB$1, Table_owssvr__1[[#This Row],[End Time]]&gt;AC$1)
)</f>
        <v>0</v>
      </c>
      <c r="AC1416" s="7">
        <f>1*OR(
AND(Table_owssvr__1[[#This Row],[Start time]]&gt;=AC$1, Table_owssvr__1[[#This Row],[Start time]]&lt;AD$1),
AND(Table_owssvr__1[[#This Row],[End Time]]&gt;AC$1, Table_owssvr__1[[#This Row],[End Time]]&lt;=AD$1 ),
AND(Table_owssvr__1[[#This Row],[Start time]]&lt;AC$1, Table_owssvr__1[[#This Row],[End Time]]&gt;AD$1)
)</f>
        <v>0</v>
      </c>
      <c r="AD1416" s="7">
        <f>1*OR(
AND(Table_owssvr__1[[#This Row],[Start time]]&gt;=AD$1, Table_owssvr__1[[#This Row],[Start time]]&lt;AE$1),
AND(Table_owssvr__1[[#This Row],[End Time]]&gt;AD$1, Table_owssvr__1[[#This Row],[End Time]]&lt;=AE$1 ),
AND(Table_owssvr__1[[#This Row],[Start time]]&lt;AD$1, Table_owssvr__1[[#This Row],[End Time]]&gt;AE$1)
)</f>
        <v>0</v>
      </c>
      <c r="AE1416" s="7">
        <f>1*OR(
AND(Table_owssvr__1[[#This Row],[Start time]]&gt;=AE$1, Table_owssvr__1[[#This Row],[Start time]]&lt;AF$1),
AND(Table_owssvr__1[[#This Row],[End Time]]&gt;AE$1, Table_owssvr__1[[#This Row],[End Time]]&lt;=AF$1 ),
AND(Table_owssvr__1[[#This Row],[Start time]]&lt;AE$1, Table_owssvr__1[[#This Row],[End Time]]&gt;AF$1)
)</f>
        <v>0</v>
      </c>
    </row>
    <row r="1417" spans="1:31" x14ac:dyDescent="0.25">
      <c r="A1417" s="2"/>
      <c r="B1417" s="3" t="s">
        <v>298</v>
      </c>
      <c r="C1417" s="3" t="s">
        <v>98</v>
      </c>
      <c r="D1417" s="3" t="s">
        <v>25</v>
      </c>
      <c r="E1417" s="1" t="s">
        <v>993</v>
      </c>
      <c r="F1417" s="4">
        <v>42441.583333333336</v>
      </c>
      <c r="G1417" s="4">
        <v>42441.729166666664</v>
      </c>
      <c r="H1417" s="4">
        <v>42441.760636574072</v>
      </c>
      <c r="I1417" s="3" t="s">
        <v>98</v>
      </c>
      <c r="J1417" s="2" t="s">
        <v>17</v>
      </c>
      <c r="K1417" s="2" t="s">
        <v>16</v>
      </c>
      <c r="L1417" t="b">
        <f>LEFT(Table_owssvr__1[[#This Row],[Person''s Name]],4)=LEFT(Table_owssvr__1[[#This Row],[Modified By]],4)</f>
        <v>1</v>
      </c>
      <c r="M1417" t="b">
        <f>Table_owssvr__1[[#This Row],[Modified]]&gt;Table_owssvr__1[[#This Row],[Start Date and Time]]</f>
        <v>1</v>
      </c>
      <c r="N1417">
        <f>(Table_owssvr__1[[#This Row],[End Date and Time]]-Table_owssvr__1[[#This Row],[Start Date and Time]])*24</f>
        <v>3.4999999998835847</v>
      </c>
      <c r="O1417" s="5">
        <f>INT(Table_owssvr__1[[#This Row],[Start Date and Time]])</f>
        <v>42441</v>
      </c>
      <c r="P1417" s="6">
        <f>DATE(YEAR(Table_owssvr__1[[#This Row],[Date]]),MONTH(Table_owssvr__1[[#This Row],[Date]]),1)</f>
        <v>42430</v>
      </c>
      <c r="Q1417" s="9">
        <f>ROUND(24*(Table_owssvr__1[[#This Row],[Start Date and Time]]-INT(Table_owssvr__1[[#This Row],[Start Date and Time]])),2)</f>
        <v>14</v>
      </c>
      <c r="R1417" s="9">
        <f>ROUND(24*(Table_owssvr__1[[#This Row],[End Date and Time]]-INT(Table_owssvr__1[[#This Row],[End Date and Time]])),2)</f>
        <v>17.5</v>
      </c>
      <c r="S1417" s="7">
        <f>1*OR(
AND(Table_owssvr__1[[#This Row],[Start time]]&gt;=S$1, Table_owssvr__1[[#This Row],[Start time]]&lt;T$1),
AND(Table_owssvr__1[[#This Row],[End Time]]&gt;S$1, Table_owssvr__1[[#This Row],[End Time]]&lt;=T$1 ),
AND(Table_owssvr__1[[#This Row],[Start time]]&lt;S$1, Table_owssvr__1[[#This Row],[End Time]]&gt;T$1)
)</f>
        <v>0</v>
      </c>
      <c r="T1417" s="7">
        <f>1*OR(
AND(Table_owssvr__1[[#This Row],[Start time]]&gt;=T$1, Table_owssvr__1[[#This Row],[Start time]]&lt;U$1),
AND(Table_owssvr__1[[#This Row],[End Time]]&gt;T$1, Table_owssvr__1[[#This Row],[End Time]]&lt;=U$1 ),
AND(Table_owssvr__1[[#This Row],[Start time]]&lt;T$1, Table_owssvr__1[[#This Row],[End Time]]&gt;U$1)
)</f>
        <v>0</v>
      </c>
      <c r="U1417" s="7">
        <f>1*OR(
AND(Table_owssvr__1[[#This Row],[Start time]]&gt;=U$1, Table_owssvr__1[[#This Row],[Start time]]&lt;V$1),
AND(Table_owssvr__1[[#This Row],[End Time]]&gt;U$1, Table_owssvr__1[[#This Row],[End Time]]&lt;=V$1 ),
AND(Table_owssvr__1[[#This Row],[Start time]]&lt;U$1, Table_owssvr__1[[#This Row],[End Time]]&gt;V$1)
)</f>
        <v>0</v>
      </c>
      <c r="V1417" s="7">
        <f>1*OR(
AND(Table_owssvr__1[[#This Row],[Start time]]&gt;=V$1, Table_owssvr__1[[#This Row],[Start time]]&lt;W$1),
AND(Table_owssvr__1[[#This Row],[End Time]]&gt;V$1, Table_owssvr__1[[#This Row],[End Time]]&lt;=W$1 ),
AND(Table_owssvr__1[[#This Row],[Start time]]&lt;V$1, Table_owssvr__1[[#This Row],[End Time]]&gt;W$1)
)</f>
        <v>0</v>
      </c>
      <c r="W1417" s="7">
        <f>1*OR(
AND(Table_owssvr__1[[#This Row],[Start time]]&gt;=W$1, Table_owssvr__1[[#This Row],[Start time]]&lt;X$1),
AND(Table_owssvr__1[[#This Row],[End Time]]&gt;W$1, Table_owssvr__1[[#This Row],[End Time]]&lt;=X$1 ),
AND(Table_owssvr__1[[#This Row],[Start time]]&lt;W$1, Table_owssvr__1[[#This Row],[End Time]]&gt;X$1)
)</f>
        <v>0</v>
      </c>
      <c r="X1417" s="7">
        <f>1*OR(
AND(Table_owssvr__1[[#This Row],[Start time]]&gt;=X$1, Table_owssvr__1[[#This Row],[Start time]]&lt;Y$1),
AND(Table_owssvr__1[[#This Row],[End Time]]&gt;X$1, Table_owssvr__1[[#This Row],[End Time]]&lt;=Y$1 ),
AND(Table_owssvr__1[[#This Row],[Start time]]&lt;X$1, Table_owssvr__1[[#This Row],[End Time]]&gt;Y$1)
)</f>
        <v>0</v>
      </c>
      <c r="Y1417" s="7">
        <f>1*OR(
AND(Table_owssvr__1[[#This Row],[Start time]]&gt;=Y$1, Table_owssvr__1[[#This Row],[Start time]]&lt;Z$1),
AND(Table_owssvr__1[[#This Row],[End Time]]&gt;Y$1, Table_owssvr__1[[#This Row],[End Time]]&lt;=Z$1 ),
AND(Table_owssvr__1[[#This Row],[Start time]]&lt;Y$1, Table_owssvr__1[[#This Row],[End Time]]&gt;Z$1)
)</f>
        <v>1</v>
      </c>
      <c r="Z1417" s="7">
        <f>1*OR(
AND(Table_owssvr__1[[#This Row],[Start time]]&gt;=Z$1, Table_owssvr__1[[#This Row],[Start time]]&lt;AA$1),
AND(Table_owssvr__1[[#This Row],[End Time]]&gt;Z$1, Table_owssvr__1[[#This Row],[End Time]]&lt;=AA$1 ),
AND(Table_owssvr__1[[#This Row],[Start time]]&lt;Z$1, Table_owssvr__1[[#This Row],[End Time]]&gt;AA$1)
)</f>
        <v>1</v>
      </c>
      <c r="AA1417" s="7">
        <f>1*OR(
AND(Table_owssvr__1[[#This Row],[Start time]]&gt;=AA$1, Table_owssvr__1[[#This Row],[Start time]]&lt;AB$1),
AND(Table_owssvr__1[[#This Row],[End Time]]&gt;AA$1, Table_owssvr__1[[#This Row],[End Time]]&lt;=AB$1 ),
AND(Table_owssvr__1[[#This Row],[Start time]]&lt;AA$1, Table_owssvr__1[[#This Row],[End Time]]&gt;AB$1)
)</f>
        <v>1</v>
      </c>
      <c r="AB1417" s="7">
        <f>1*OR(
AND(Table_owssvr__1[[#This Row],[Start time]]&gt;=AB$1, Table_owssvr__1[[#This Row],[Start time]]&lt;AC$1),
AND(Table_owssvr__1[[#This Row],[End Time]]&gt;AB$1, Table_owssvr__1[[#This Row],[End Time]]&lt;=AC$1 ),
AND(Table_owssvr__1[[#This Row],[Start time]]&lt;AB$1, Table_owssvr__1[[#This Row],[End Time]]&gt;AC$1)
)</f>
        <v>1</v>
      </c>
      <c r="AC1417" s="7">
        <f>1*OR(
AND(Table_owssvr__1[[#This Row],[Start time]]&gt;=AC$1, Table_owssvr__1[[#This Row],[Start time]]&lt;AD$1),
AND(Table_owssvr__1[[#This Row],[End Time]]&gt;AC$1, Table_owssvr__1[[#This Row],[End Time]]&lt;=AD$1 ),
AND(Table_owssvr__1[[#This Row],[Start time]]&lt;AC$1, Table_owssvr__1[[#This Row],[End Time]]&gt;AD$1)
)</f>
        <v>0</v>
      </c>
      <c r="AD1417" s="7">
        <f>1*OR(
AND(Table_owssvr__1[[#This Row],[Start time]]&gt;=AD$1, Table_owssvr__1[[#This Row],[Start time]]&lt;AE$1),
AND(Table_owssvr__1[[#This Row],[End Time]]&gt;AD$1, Table_owssvr__1[[#This Row],[End Time]]&lt;=AE$1 ),
AND(Table_owssvr__1[[#This Row],[Start time]]&lt;AD$1, Table_owssvr__1[[#This Row],[End Time]]&gt;AE$1)
)</f>
        <v>0</v>
      </c>
      <c r="AE1417" s="7">
        <f>1*OR(
AND(Table_owssvr__1[[#This Row],[Start time]]&gt;=AE$1, Table_owssvr__1[[#This Row],[Start time]]&lt;AF$1),
AND(Table_owssvr__1[[#This Row],[End Time]]&gt;AE$1, Table_owssvr__1[[#This Row],[End Time]]&lt;=AF$1 ),
AND(Table_owssvr__1[[#This Row],[Start time]]&lt;AE$1, Table_owssvr__1[[#This Row],[End Time]]&gt;AF$1)
)</f>
        <v>0</v>
      </c>
    </row>
    <row r="1418" spans="1:31" x14ac:dyDescent="0.25">
      <c r="A1418" s="2"/>
      <c r="B1418" s="3" t="s">
        <v>298</v>
      </c>
      <c r="C1418" s="3" t="s">
        <v>413</v>
      </c>
      <c r="D1418" s="3" t="s">
        <v>25</v>
      </c>
      <c r="E1418" s="1" t="s">
        <v>994</v>
      </c>
      <c r="F1418" s="4">
        <v>42440.458333333336</v>
      </c>
      <c r="G1418" s="4">
        <v>42440.541666666664</v>
      </c>
      <c r="H1418" s="4">
        <v>42446.65115740741</v>
      </c>
      <c r="I1418" s="3" t="s">
        <v>413</v>
      </c>
      <c r="J1418" s="2" t="s">
        <v>17</v>
      </c>
      <c r="K1418" s="2" t="s">
        <v>16</v>
      </c>
      <c r="L1418" t="b">
        <f>LEFT(Table_owssvr__1[[#This Row],[Person''s Name]],4)=LEFT(Table_owssvr__1[[#This Row],[Modified By]],4)</f>
        <v>1</v>
      </c>
      <c r="M1418" t="b">
        <f>Table_owssvr__1[[#This Row],[Modified]]&gt;Table_owssvr__1[[#This Row],[Start Date and Time]]</f>
        <v>1</v>
      </c>
      <c r="N1418">
        <f>(Table_owssvr__1[[#This Row],[End Date and Time]]-Table_owssvr__1[[#This Row],[Start Date and Time]])*24</f>
        <v>1.9999999998835847</v>
      </c>
      <c r="O1418" s="5">
        <f>INT(Table_owssvr__1[[#This Row],[Start Date and Time]])</f>
        <v>42440</v>
      </c>
      <c r="P1418" s="6">
        <f>DATE(YEAR(Table_owssvr__1[[#This Row],[Date]]),MONTH(Table_owssvr__1[[#This Row],[Date]]),1)</f>
        <v>42430</v>
      </c>
      <c r="Q1418" s="9">
        <f>ROUND(24*(Table_owssvr__1[[#This Row],[Start Date and Time]]-INT(Table_owssvr__1[[#This Row],[Start Date and Time]])),2)</f>
        <v>11</v>
      </c>
      <c r="R1418" s="9">
        <f>ROUND(24*(Table_owssvr__1[[#This Row],[End Date and Time]]-INT(Table_owssvr__1[[#This Row],[End Date and Time]])),2)</f>
        <v>13</v>
      </c>
      <c r="S1418" s="7">
        <f>1*OR(
AND(Table_owssvr__1[[#This Row],[Start time]]&gt;=S$1, Table_owssvr__1[[#This Row],[Start time]]&lt;T$1),
AND(Table_owssvr__1[[#This Row],[End Time]]&gt;S$1, Table_owssvr__1[[#This Row],[End Time]]&lt;=T$1 ),
AND(Table_owssvr__1[[#This Row],[Start time]]&lt;S$1, Table_owssvr__1[[#This Row],[End Time]]&gt;T$1)
)</f>
        <v>0</v>
      </c>
      <c r="T1418" s="7">
        <f>1*OR(
AND(Table_owssvr__1[[#This Row],[Start time]]&gt;=T$1, Table_owssvr__1[[#This Row],[Start time]]&lt;U$1),
AND(Table_owssvr__1[[#This Row],[End Time]]&gt;T$1, Table_owssvr__1[[#This Row],[End Time]]&lt;=U$1 ),
AND(Table_owssvr__1[[#This Row],[Start time]]&lt;T$1, Table_owssvr__1[[#This Row],[End Time]]&gt;U$1)
)</f>
        <v>0</v>
      </c>
      <c r="U1418" s="7">
        <f>1*OR(
AND(Table_owssvr__1[[#This Row],[Start time]]&gt;=U$1, Table_owssvr__1[[#This Row],[Start time]]&lt;V$1),
AND(Table_owssvr__1[[#This Row],[End Time]]&gt;U$1, Table_owssvr__1[[#This Row],[End Time]]&lt;=V$1 ),
AND(Table_owssvr__1[[#This Row],[Start time]]&lt;U$1, Table_owssvr__1[[#This Row],[End Time]]&gt;V$1)
)</f>
        <v>0</v>
      </c>
      <c r="V1418" s="7">
        <f>1*OR(
AND(Table_owssvr__1[[#This Row],[Start time]]&gt;=V$1, Table_owssvr__1[[#This Row],[Start time]]&lt;W$1),
AND(Table_owssvr__1[[#This Row],[End Time]]&gt;V$1, Table_owssvr__1[[#This Row],[End Time]]&lt;=W$1 ),
AND(Table_owssvr__1[[#This Row],[Start time]]&lt;V$1, Table_owssvr__1[[#This Row],[End Time]]&gt;W$1)
)</f>
        <v>1</v>
      </c>
      <c r="W1418" s="7">
        <f>1*OR(
AND(Table_owssvr__1[[#This Row],[Start time]]&gt;=W$1, Table_owssvr__1[[#This Row],[Start time]]&lt;X$1),
AND(Table_owssvr__1[[#This Row],[End Time]]&gt;W$1, Table_owssvr__1[[#This Row],[End Time]]&lt;=X$1 ),
AND(Table_owssvr__1[[#This Row],[Start time]]&lt;W$1, Table_owssvr__1[[#This Row],[End Time]]&gt;X$1)
)</f>
        <v>1</v>
      </c>
      <c r="X1418" s="7">
        <f>1*OR(
AND(Table_owssvr__1[[#This Row],[Start time]]&gt;=X$1, Table_owssvr__1[[#This Row],[Start time]]&lt;Y$1),
AND(Table_owssvr__1[[#This Row],[End Time]]&gt;X$1, Table_owssvr__1[[#This Row],[End Time]]&lt;=Y$1 ),
AND(Table_owssvr__1[[#This Row],[Start time]]&lt;X$1, Table_owssvr__1[[#This Row],[End Time]]&gt;Y$1)
)</f>
        <v>0</v>
      </c>
      <c r="Y1418" s="7">
        <f>1*OR(
AND(Table_owssvr__1[[#This Row],[Start time]]&gt;=Y$1, Table_owssvr__1[[#This Row],[Start time]]&lt;Z$1),
AND(Table_owssvr__1[[#This Row],[End Time]]&gt;Y$1, Table_owssvr__1[[#This Row],[End Time]]&lt;=Z$1 ),
AND(Table_owssvr__1[[#This Row],[Start time]]&lt;Y$1, Table_owssvr__1[[#This Row],[End Time]]&gt;Z$1)
)</f>
        <v>0</v>
      </c>
      <c r="Z1418" s="7">
        <f>1*OR(
AND(Table_owssvr__1[[#This Row],[Start time]]&gt;=Z$1, Table_owssvr__1[[#This Row],[Start time]]&lt;AA$1),
AND(Table_owssvr__1[[#This Row],[End Time]]&gt;Z$1, Table_owssvr__1[[#This Row],[End Time]]&lt;=AA$1 ),
AND(Table_owssvr__1[[#This Row],[Start time]]&lt;Z$1, Table_owssvr__1[[#This Row],[End Time]]&gt;AA$1)
)</f>
        <v>0</v>
      </c>
      <c r="AA1418" s="7">
        <f>1*OR(
AND(Table_owssvr__1[[#This Row],[Start time]]&gt;=AA$1, Table_owssvr__1[[#This Row],[Start time]]&lt;AB$1),
AND(Table_owssvr__1[[#This Row],[End Time]]&gt;AA$1, Table_owssvr__1[[#This Row],[End Time]]&lt;=AB$1 ),
AND(Table_owssvr__1[[#This Row],[Start time]]&lt;AA$1, Table_owssvr__1[[#This Row],[End Time]]&gt;AB$1)
)</f>
        <v>0</v>
      </c>
      <c r="AB1418" s="7">
        <f>1*OR(
AND(Table_owssvr__1[[#This Row],[Start time]]&gt;=AB$1, Table_owssvr__1[[#This Row],[Start time]]&lt;AC$1),
AND(Table_owssvr__1[[#This Row],[End Time]]&gt;AB$1, Table_owssvr__1[[#This Row],[End Time]]&lt;=AC$1 ),
AND(Table_owssvr__1[[#This Row],[Start time]]&lt;AB$1, Table_owssvr__1[[#This Row],[End Time]]&gt;AC$1)
)</f>
        <v>0</v>
      </c>
      <c r="AC1418" s="7">
        <f>1*OR(
AND(Table_owssvr__1[[#This Row],[Start time]]&gt;=AC$1, Table_owssvr__1[[#This Row],[Start time]]&lt;AD$1),
AND(Table_owssvr__1[[#This Row],[End Time]]&gt;AC$1, Table_owssvr__1[[#This Row],[End Time]]&lt;=AD$1 ),
AND(Table_owssvr__1[[#This Row],[Start time]]&lt;AC$1, Table_owssvr__1[[#This Row],[End Time]]&gt;AD$1)
)</f>
        <v>0</v>
      </c>
      <c r="AD1418" s="7">
        <f>1*OR(
AND(Table_owssvr__1[[#This Row],[Start time]]&gt;=AD$1, Table_owssvr__1[[#This Row],[Start time]]&lt;AE$1),
AND(Table_owssvr__1[[#This Row],[End Time]]&gt;AD$1, Table_owssvr__1[[#This Row],[End Time]]&lt;=AE$1 ),
AND(Table_owssvr__1[[#This Row],[Start time]]&lt;AD$1, Table_owssvr__1[[#This Row],[End Time]]&gt;AE$1)
)</f>
        <v>0</v>
      </c>
      <c r="AE1418" s="7">
        <f>1*OR(
AND(Table_owssvr__1[[#This Row],[Start time]]&gt;=AE$1, Table_owssvr__1[[#This Row],[Start time]]&lt;AF$1),
AND(Table_owssvr__1[[#This Row],[End Time]]&gt;AE$1, Table_owssvr__1[[#This Row],[End Time]]&lt;=AF$1 ),
AND(Table_owssvr__1[[#This Row],[Start time]]&lt;AE$1, Table_owssvr__1[[#This Row],[End Time]]&gt;AF$1)
)</f>
        <v>0</v>
      </c>
    </row>
    <row r="1419" spans="1:31" x14ac:dyDescent="0.25">
      <c r="A1419" s="2"/>
      <c r="B1419" s="3" t="s">
        <v>298</v>
      </c>
      <c r="C1419" s="3" t="s">
        <v>413</v>
      </c>
      <c r="D1419" s="3" t="s">
        <v>25</v>
      </c>
      <c r="E1419" s="1" t="s">
        <v>992</v>
      </c>
      <c r="F1419" s="4">
        <v>42441.458333333336</v>
      </c>
      <c r="G1419" s="4">
        <v>42441.541666666664</v>
      </c>
      <c r="H1419" s="4">
        <v>42443.696261574078</v>
      </c>
      <c r="I1419" s="3" t="s">
        <v>413</v>
      </c>
      <c r="J1419" s="2" t="s">
        <v>17</v>
      </c>
      <c r="K1419" s="2" t="s">
        <v>16</v>
      </c>
      <c r="L1419" t="b">
        <f>LEFT(Table_owssvr__1[[#This Row],[Person''s Name]],4)=LEFT(Table_owssvr__1[[#This Row],[Modified By]],4)</f>
        <v>1</v>
      </c>
      <c r="M1419" t="b">
        <f>Table_owssvr__1[[#This Row],[Modified]]&gt;Table_owssvr__1[[#This Row],[Start Date and Time]]</f>
        <v>1</v>
      </c>
      <c r="N1419">
        <f>(Table_owssvr__1[[#This Row],[End Date and Time]]-Table_owssvr__1[[#This Row],[Start Date and Time]])*24</f>
        <v>1.9999999998835847</v>
      </c>
      <c r="O1419" s="5">
        <f>INT(Table_owssvr__1[[#This Row],[Start Date and Time]])</f>
        <v>42441</v>
      </c>
      <c r="P1419" s="6">
        <f>DATE(YEAR(Table_owssvr__1[[#This Row],[Date]]),MONTH(Table_owssvr__1[[#This Row],[Date]]),1)</f>
        <v>42430</v>
      </c>
      <c r="Q1419" s="9">
        <f>ROUND(24*(Table_owssvr__1[[#This Row],[Start Date and Time]]-INT(Table_owssvr__1[[#This Row],[Start Date and Time]])),2)</f>
        <v>11</v>
      </c>
      <c r="R1419" s="9">
        <f>ROUND(24*(Table_owssvr__1[[#This Row],[End Date and Time]]-INT(Table_owssvr__1[[#This Row],[End Date and Time]])),2)</f>
        <v>13</v>
      </c>
      <c r="S1419" s="7">
        <f>1*OR(
AND(Table_owssvr__1[[#This Row],[Start time]]&gt;=S$1, Table_owssvr__1[[#This Row],[Start time]]&lt;T$1),
AND(Table_owssvr__1[[#This Row],[End Time]]&gt;S$1, Table_owssvr__1[[#This Row],[End Time]]&lt;=T$1 ),
AND(Table_owssvr__1[[#This Row],[Start time]]&lt;S$1, Table_owssvr__1[[#This Row],[End Time]]&gt;T$1)
)</f>
        <v>0</v>
      </c>
      <c r="T1419" s="7">
        <f>1*OR(
AND(Table_owssvr__1[[#This Row],[Start time]]&gt;=T$1, Table_owssvr__1[[#This Row],[Start time]]&lt;U$1),
AND(Table_owssvr__1[[#This Row],[End Time]]&gt;T$1, Table_owssvr__1[[#This Row],[End Time]]&lt;=U$1 ),
AND(Table_owssvr__1[[#This Row],[Start time]]&lt;T$1, Table_owssvr__1[[#This Row],[End Time]]&gt;U$1)
)</f>
        <v>0</v>
      </c>
      <c r="U1419" s="7">
        <f>1*OR(
AND(Table_owssvr__1[[#This Row],[Start time]]&gt;=U$1, Table_owssvr__1[[#This Row],[Start time]]&lt;V$1),
AND(Table_owssvr__1[[#This Row],[End Time]]&gt;U$1, Table_owssvr__1[[#This Row],[End Time]]&lt;=V$1 ),
AND(Table_owssvr__1[[#This Row],[Start time]]&lt;U$1, Table_owssvr__1[[#This Row],[End Time]]&gt;V$1)
)</f>
        <v>0</v>
      </c>
      <c r="V1419" s="7">
        <f>1*OR(
AND(Table_owssvr__1[[#This Row],[Start time]]&gt;=V$1, Table_owssvr__1[[#This Row],[Start time]]&lt;W$1),
AND(Table_owssvr__1[[#This Row],[End Time]]&gt;V$1, Table_owssvr__1[[#This Row],[End Time]]&lt;=W$1 ),
AND(Table_owssvr__1[[#This Row],[Start time]]&lt;V$1, Table_owssvr__1[[#This Row],[End Time]]&gt;W$1)
)</f>
        <v>1</v>
      </c>
      <c r="W1419" s="7">
        <f>1*OR(
AND(Table_owssvr__1[[#This Row],[Start time]]&gt;=W$1, Table_owssvr__1[[#This Row],[Start time]]&lt;X$1),
AND(Table_owssvr__1[[#This Row],[End Time]]&gt;W$1, Table_owssvr__1[[#This Row],[End Time]]&lt;=X$1 ),
AND(Table_owssvr__1[[#This Row],[Start time]]&lt;W$1, Table_owssvr__1[[#This Row],[End Time]]&gt;X$1)
)</f>
        <v>1</v>
      </c>
      <c r="X1419" s="7">
        <f>1*OR(
AND(Table_owssvr__1[[#This Row],[Start time]]&gt;=X$1, Table_owssvr__1[[#This Row],[Start time]]&lt;Y$1),
AND(Table_owssvr__1[[#This Row],[End Time]]&gt;X$1, Table_owssvr__1[[#This Row],[End Time]]&lt;=Y$1 ),
AND(Table_owssvr__1[[#This Row],[Start time]]&lt;X$1, Table_owssvr__1[[#This Row],[End Time]]&gt;Y$1)
)</f>
        <v>0</v>
      </c>
      <c r="Y1419" s="7">
        <f>1*OR(
AND(Table_owssvr__1[[#This Row],[Start time]]&gt;=Y$1, Table_owssvr__1[[#This Row],[Start time]]&lt;Z$1),
AND(Table_owssvr__1[[#This Row],[End Time]]&gt;Y$1, Table_owssvr__1[[#This Row],[End Time]]&lt;=Z$1 ),
AND(Table_owssvr__1[[#This Row],[Start time]]&lt;Y$1, Table_owssvr__1[[#This Row],[End Time]]&gt;Z$1)
)</f>
        <v>0</v>
      </c>
      <c r="Z1419" s="7">
        <f>1*OR(
AND(Table_owssvr__1[[#This Row],[Start time]]&gt;=Z$1, Table_owssvr__1[[#This Row],[Start time]]&lt;AA$1),
AND(Table_owssvr__1[[#This Row],[End Time]]&gt;Z$1, Table_owssvr__1[[#This Row],[End Time]]&lt;=AA$1 ),
AND(Table_owssvr__1[[#This Row],[Start time]]&lt;Z$1, Table_owssvr__1[[#This Row],[End Time]]&gt;AA$1)
)</f>
        <v>0</v>
      </c>
      <c r="AA1419" s="7">
        <f>1*OR(
AND(Table_owssvr__1[[#This Row],[Start time]]&gt;=AA$1, Table_owssvr__1[[#This Row],[Start time]]&lt;AB$1),
AND(Table_owssvr__1[[#This Row],[End Time]]&gt;AA$1, Table_owssvr__1[[#This Row],[End Time]]&lt;=AB$1 ),
AND(Table_owssvr__1[[#This Row],[Start time]]&lt;AA$1, Table_owssvr__1[[#This Row],[End Time]]&gt;AB$1)
)</f>
        <v>0</v>
      </c>
      <c r="AB1419" s="7">
        <f>1*OR(
AND(Table_owssvr__1[[#This Row],[Start time]]&gt;=AB$1, Table_owssvr__1[[#This Row],[Start time]]&lt;AC$1),
AND(Table_owssvr__1[[#This Row],[End Time]]&gt;AB$1, Table_owssvr__1[[#This Row],[End Time]]&lt;=AC$1 ),
AND(Table_owssvr__1[[#This Row],[Start time]]&lt;AB$1, Table_owssvr__1[[#This Row],[End Time]]&gt;AC$1)
)</f>
        <v>0</v>
      </c>
      <c r="AC1419" s="7">
        <f>1*OR(
AND(Table_owssvr__1[[#This Row],[Start time]]&gt;=AC$1, Table_owssvr__1[[#This Row],[Start time]]&lt;AD$1),
AND(Table_owssvr__1[[#This Row],[End Time]]&gt;AC$1, Table_owssvr__1[[#This Row],[End Time]]&lt;=AD$1 ),
AND(Table_owssvr__1[[#This Row],[Start time]]&lt;AC$1, Table_owssvr__1[[#This Row],[End Time]]&gt;AD$1)
)</f>
        <v>0</v>
      </c>
      <c r="AD1419" s="7">
        <f>1*OR(
AND(Table_owssvr__1[[#This Row],[Start time]]&gt;=AD$1, Table_owssvr__1[[#This Row],[Start time]]&lt;AE$1),
AND(Table_owssvr__1[[#This Row],[End Time]]&gt;AD$1, Table_owssvr__1[[#This Row],[End Time]]&lt;=AE$1 ),
AND(Table_owssvr__1[[#This Row],[Start time]]&lt;AD$1, Table_owssvr__1[[#This Row],[End Time]]&gt;AE$1)
)</f>
        <v>0</v>
      </c>
      <c r="AE1419" s="7">
        <f>1*OR(
AND(Table_owssvr__1[[#This Row],[Start time]]&gt;=AE$1, Table_owssvr__1[[#This Row],[Start time]]&lt;AF$1),
AND(Table_owssvr__1[[#This Row],[End Time]]&gt;AE$1, Table_owssvr__1[[#This Row],[End Time]]&lt;=AF$1 ),
AND(Table_owssvr__1[[#This Row],[Start time]]&lt;AE$1, Table_owssvr__1[[#This Row],[End Time]]&gt;AF$1)
)</f>
        <v>0</v>
      </c>
    </row>
    <row r="1420" spans="1:31" x14ac:dyDescent="0.25">
      <c r="A1420" s="2"/>
      <c r="B1420" s="3" t="s">
        <v>298</v>
      </c>
      <c r="C1420" s="3" t="s">
        <v>413</v>
      </c>
      <c r="D1420" s="3" t="s">
        <v>25</v>
      </c>
      <c r="E1420" s="1" t="s">
        <v>1407</v>
      </c>
      <c r="F1420" s="4">
        <v>42441.583333333336</v>
      </c>
      <c r="G1420" s="4">
        <v>42441.729166666664</v>
      </c>
      <c r="H1420" s="4">
        <v>42441.763726851852</v>
      </c>
      <c r="I1420" s="3" t="s">
        <v>413</v>
      </c>
      <c r="J1420" s="2" t="s">
        <v>17</v>
      </c>
      <c r="K1420" s="2" t="s">
        <v>16</v>
      </c>
      <c r="L1420" t="b">
        <f>LEFT(Table_owssvr__1[[#This Row],[Person''s Name]],4)=LEFT(Table_owssvr__1[[#This Row],[Modified By]],4)</f>
        <v>1</v>
      </c>
      <c r="M1420" t="b">
        <f>Table_owssvr__1[[#This Row],[Modified]]&gt;Table_owssvr__1[[#This Row],[Start Date and Time]]</f>
        <v>1</v>
      </c>
      <c r="N1420">
        <f>(Table_owssvr__1[[#This Row],[End Date and Time]]-Table_owssvr__1[[#This Row],[Start Date and Time]])*24</f>
        <v>3.4999999998835847</v>
      </c>
      <c r="O1420" s="5">
        <f>INT(Table_owssvr__1[[#This Row],[Start Date and Time]])</f>
        <v>42441</v>
      </c>
      <c r="P1420" s="6">
        <f>DATE(YEAR(Table_owssvr__1[[#This Row],[Date]]),MONTH(Table_owssvr__1[[#This Row],[Date]]),1)</f>
        <v>42430</v>
      </c>
      <c r="Q1420" s="9">
        <f>ROUND(24*(Table_owssvr__1[[#This Row],[Start Date and Time]]-INT(Table_owssvr__1[[#This Row],[Start Date and Time]])),2)</f>
        <v>14</v>
      </c>
      <c r="R1420" s="9">
        <f>ROUND(24*(Table_owssvr__1[[#This Row],[End Date and Time]]-INT(Table_owssvr__1[[#This Row],[End Date and Time]])),2)</f>
        <v>17.5</v>
      </c>
      <c r="S1420" s="7">
        <f>1*OR(
AND(Table_owssvr__1[[#This Row],[Start time]]&gt;=S$1, Table_owssvr__1[[#This Row],[Start time]]&lt;T$1),
AND(Table_owssvr__1[[#This Row],[End Time]]&gt;S$1, Table_owssvr__1[[#This Row],[End Time]]&lt;=T$1 ),
AND(Table_owssvr__1[[#This Row],[Start time]]&lt;S$1, Table_owssvr__1[[#This Row],[End Time]]&gt;T$1)
)</f>
        <v>0</v>
      </c>
      <c r="T1420" s="7">
        <f>1*OR(
AND(Table_owssvr__1[[#This Row],[Start time]]&gt;=T$1, Table_owssvr__1[[#This Row],[Start time]]&lt;U$1),
AND(Table_owssvr__1[[#This Row],[End Time]]&gt;T$1, Table_owssvr__1[[#This Row],[End Time]]&lt;=U$1 ),
AND(Table_owssvr__1[[#This Row],[Start time]]&lt;T$1, Table_owssvr__1[[#This Row],[End Time]]&gt;U$1)
)</f>
        <v>0</v>
      </c>
      <c r="U1420" s="7">
        <f>1*OR(
AND(Table_owssvr__1[[#This Row],[Start time]]&gt;=U$1, Table_owssvr__1[[#This Row],[Start time]]&lt;V$1),
AND(Table_owssvr__1[[#This Row],[End Time]]&gt;U$1, Table_owssvr__1[[#This Row],[End Time]]&lt;=V$1 ),
AND(Table_owssvr__1[[#This Row],[Start time]]&lt;U$1, Table_owssvr__1[[#This Row],[End Time]]&gt;V$1)
)</f>
        <v>0</v>
      </c>
      <c r="V1420" s="7">
        <f>1*OR(
AND(Table_owssvr__1[[#This Row],[Start time]]&gt;=V$1, Table_owssvr__1[[#This Row],[Start time]]&lt;W$1),
AND(Table_owssvr__1[[#This Row],[End Time]]&gt;V$1, Table_owssvr__1[[#This Row],[End Time]]&lt;=W$1 ),
AND(Table_owssvr__1[[#This Row],[Start time]]&lt;V$1, Table_owssvr__1[[#This Row],[End Time]]&gt;W$1)
)</f>
        <v>0</v>
      </c>
      <c r="W1420" s="7">
        <f>1*OR(
AND(Table_owssvr__1[[#This Row],[Start time]]&gt;=W$1, Table_owssvr__1[[#This Row],[Start time]]&lt;X$1),
AND(Table_owssvr__1[[#This Row],[End Time]]&gt;W$1, Table_owssvr__1[[#This Row],[End Time]]&lt;=X$1 ),
AND(Table_owssvr__1[[#This Row],[Start time]]&lt;W$1, Table_owssvr__1[[#This Row],[End Time]]&gt;X$1)
)</f>
        <v>0</v>
      </c>
      <c r="X1420" s="7">
        <f>1*OR(
AND(Table_owssvr__1[[#This Row],[Start time]]&gt;=X$1, Table_owssvr__1[[#This Row],[Start time]]&lt;Y$1),
AND(Table_owssvr__1[[#This Row],[End Time]]&gt;X$1, Table_owssvr__1[[#This Row],[End Time]]&lt;=Y$1 ),
AND(Table_owssvr__1[[#This Row],[Start time]]&lt;X$1, Table_owssvr__1[[#This Row],[End Time]]&gt;Y$1)
)</f>
        <v>0</v>
      </c>
      <c r="Y1420" s="7">
        <f>1*OR(
AND(Table_owssvr__1[[#This Row],[Start time]]&gt;=Y$1, Table_owssvr__1[[#This Row],[Start time]]&lt;Z$1),
AND(Table_owssvr__1[[#This Row],[End Time]]&gt;Y$1, Table_owssvr__1[[#This Row],[End Time]]&lt;=Z$1 ),
AND(Table_owssvr__1[[#This Row],[Start time]]&lt;Y$1, Table_owssvr__1[[#This Row],[End Time]]&gt;Z$1)
)</f>
        <v>1</v>
      </c>
      <c r="Z1420" s="7">
        <f>1*OR(
AND(Table_owssvr__1[[#This Row],[Start time]]&gt;=Z$1, Table_owssvr__1[[#This Row],[Start time]]&lt;AA$1),
AND(Table_owssvr__1[[#This Row],[End Time]]&gt;Z$1, Table_owssvr__1[[#This Row],[End Time]]&lt;=AA$1 ),
AND(Table_owssvr__1[[#This Row],[Start time]]&lt;Z$1, Table_owssvr__1[[#This Row],[End Time]]&gt;AA$1)
)</f>
        <v>1</v>
      </c>
      <c r="AA1420" s="7">
        <f>1*OR(
AND(Table_owssvr__1[[#This Row],[Start time]]&gt;=AA$1, Table_owssvr__1[[#This Row],[Start time]]&lt;AB$1),
AND(Table_owssvr__1[[#This Row],[End Time]]&gt;AA$1, Table_owssvr__1[[#This Row],[End Time]]&lt;=AB$1 ),
AND(Table_owssvr__1[[#This Row],[Start time]]&lt;AA$1, Table_owssvr__1[[#This Row],[End Time]]&gt;AB$1)
)</f>
        <v>1</v>
      </c>
      <c r="AB1420" s="7">
        <f>1*OR(
AND(Table_owssvr__1[[#This Row],[Start time]]&gt;=AB$1, Table_owssvr__1[[#This Row],[Start time]]&lt;AC$1),
AND(Table_owssvr__1[[#This Row],[End Time]]&gt;AB$1, Table_owssvr__1[[#This Row],[End Time]]&lt;=AC$1 ),
AND(Table_owssvr__1[[#This Row],[Start time]]&lt;AB$1, Table_owssvr__1[[#This Row],[End Time]]&gt;AC$1)
)</f>
        <v>1</v>
      </c>
      <c r="AC1420" s="7">
        <f>1*OR(
AND(Table_owssvr__1[[#This Row],[Start time]]&gt;=AC$1, Table_owssvr__1[[#This Row],[Start time]]&lt;AD$1),
AND(Table_owssvr__1[[#This Row],[End Time]]&gt;AC$1, Table_owssvr__1[[#This Row],[End Time]]&lt;=AD$1 ),
AND(Table_owssvr__1[[#This Row],[Start time]]&lt;AC$1, Table_owssvr__1[[#This Row],[End Time]]&gt;AD$1)
)</f>
        <v>0</v>
      </c>
      <c r="AD1420" s="7">
        <f>1*OR(
AND(Table_owssvr__1[[#This Row],[Start time]]&gt;=AD$1, Table_owssvr__1[[#This Row],[Start time]]&lt;AE$1),
AND(Table_owssvr__1[[#This Row],[End Time]]&gt;AD$1, Table_owssvr__1[[#This Row],[End Time]]&lt;=AE$1 ),
AND(Table_owssvr__1[[#This Row],[Start time]]&lt;AD$1, Table_owssvr__1[[#This Row],[End Time]]&gt;AE$1)
)</f>
        <v>0</v>
      </c>
      <c r="AE1420" s="7">
        <f>1*OR(
AND(Table_owssvr__1[[#This Row],[Start time]]&gt;=AE$1, Table_owssvr__1[[#This Row],[Start time]]&lt;AF$1),
AND(Table_owssvr__1[[#This Row],[End Time]]&gt;AE$1, Table_owssvr__1[[#This Row],[End Time]]&lt;=AF$1 ),
AND(Table_owssvr__1[[#This Row],[Start time]]&lt;AE$1, Table_owssvr__1[[#This Row],[End Time]]&gt;AF$1)
)</f>
        <v>0</v>
      </c>
    </row>
    <row r="1421" spans="1:31" x14ac:dyDescent="0.25">
      <c r="A1421" s="2"/>
      <c r="B1421" s="3" t="s">
        <v>480</v>
      </c>
      <c r="C1421" s="3" t="s">
        <v>448</v>
      </c>
      <c r="D1421" s="3" t="s">
        <v>25</v>
      </c>
      <c r="E1421" s="1" t="s">
        <v>995</v>
      </c>
      <c r="F1421" s="4">
        <v>42443.395833333336</v>
      </c>
      <c r="G1421" s="4">
        <v>42443.416666666664</v>
      </c>
      <c r="H1421" s="4">
        <v>42443.435185185182</v>
      </c>
      <c r="I1421" s="3" t="s">
        <v>448</v>
      </c>
      <c r="J1421" s="2" t="s">
        <v>17</v>
      </c>
      <c r="K1421" s="2" t="s">
        <v>16</v>
      </c>
      <c r="L1421" t="b">
        <f>LEFT(Table_owssvr__1[[#This Row],[Person''s Name]],4)=LEFT(Table_owssvr__1[[#This Row],[Modified By]],4)</f>
        <v>1</v>
      </c>
      <c r="M1421" t="b">
        <f>Table_owssvr__1[[#This Row],[Modified]]&gt;Table_owssvr__1[[#This Row],[Start Date and Time]]</f>
        <v>1</v>
      </c>
      <c r="N1421">
        <f>(Table_owssvr__1[[#This Row],[End Date and Time]]-Table_owssvr__1[[#This Row],[Start Date and Time]])*24</f>
        <v>0.49999999988358468</v>
      </c>
      <c r="O1421" s="5">
        <f>INT(Table_owssvr__1[[#This Row],[Start Date and Time]])</f>
        <v>42443</v>
      </c>
      <c r="P1421" s="6">
        <f>DATE(YEAR(Table_owssvr__1[[#This Row],[Date]]),MONTH(Table_owssvr__1[[#This Row],[Date]]),1)</f>
        <v>42430</v>
      </c>
      <c r="Q1421" s="9">
        <f>ROUND(24*(Table_owssvr__1[[#This Row],[Start Date and Time]]-INT(Table_owssvr__1[[#This Row],[Start Date and Time]])),2)</f>
        <v>9.5</v>
      </c>
      <c r="R1421" s="9">
        <f>ROUND(24*(Table_owssvr__1[[#This Row],[End Date and Time]]-INT(Table_owssvr__1[[#This Row],[End Date and Time]])),2)</f>
        <v>10</v>
      </c>
      <c r="S1421" s="7">
        <f>1*OR(
AND(Table_owssvr__1[[#This Row],[Start time]]&gt;=S$1, Table_owssvr__1[[#This Row],[Start time]]&lt;T$1),
AND(Table_owssvr__1[[#This Row],[End Time]]&gt;S$1, Table_owssvr__1[[#This Row],[End Time]]&lt;=T$1 ),
AND(Table_owssvr__1[[#This Row],[Start time]]&lt;S$1, Table_owssvr__1[[#This Row],[End Time]]&gt;T$1)
)</f>
        <v>0</v>
      </c>
      <c r="T1421" s="7">
        <f>1*OR(
AND(Table_owssvr__1[[#This Row],[Start time]]&gt;=T$1, Table_owssvr__1[[#This Row],[Start time]]&lt;U$1),
AND(Table_owssvr__1[[#This Row],[End Time]]&gt;T$1, Table_owssvr__1[[#This Row],[End Time]]&lt;=U$1 ),
AND(Table_owssvr__1[[#This Row],[Start time]]&lt;T$1, Table_owssvr__1[[#This Row],[End Time]]&gt;U$1)
)</f>
        <v>1</v>
      </c>
      <c r="U1421" s="7">
        <f>1*OR(
AND(Table_owssvr__1[[#This Row],[Start time]]&gt;=U$1, Table_owssvr__1[[#This Row],[Start time]]&lt;V$1),
AND(Table_owssvr__1[[#This Row],[End Time]]&gt;U$1, Table_owssvr__1[[#This Row],[End Time]]&lt;=V$1 ),
AND(Table_owssvr__1[[#This Row],[Start time]]&lt;U$1, Table_owssvr__1[[#This Row],[End Time]]&gt;V$1)
)</f>
        <v>0</v>
      </c>
      <c r="V1421" s="7">
        <f>1*OR(
AND(Table_owssvr__1[[#This Row],[Start time]]&gt;=V$1, Table_owssvr__1[[#This Row],[Start time]]&lt;W$1),
AND(Table_owssvr__1[[#This Row],[End Time]]&gt;V$1, Table_owssvr__1[[#This Row],[End Time]]&lt;=W$1 ),
AND(Table_owssvr__1[[#This Row],[Start time]]&lt;V$1, Table_owssvr__1[[#This Row],[End Time]]&gt;W$1)
)</f>
        <v>0</v>
      </c>
      <c r="W1421" s="7">
        <f>1*OR(
AND(Table_owssvr__1[[#This Row],[Start time]]&gt;=W$1, Table_owssvr__1[[#This Row],[Start time]]&lt;X$1),
AND(Table_owssvr__1[[#This Row],[End Time]]&gt;W$1, Table_owssvr__1[[#This Row],[End Time]]&lt;=X$1 ),
AND(Table_owssvr__1[[#This Row],[Start time]]&lt;W$1, Table_owssvr__1[[#This Row],[End Time]]&gt;X$1)
)</f>
        <v>0</v>
      </c>
      <c r="X1421" s="7">
        <f>1*OR(
AND(Table_owssvr__1[[#This Row],[Start time]]&gt;=X$1, Table_owssvr__1[[#This Row],[Start time]]&lt;Y$1),
AND(Table_owssvr__1[[#This Row],[End Time]]&gt;X$1, Table_owssvr__1[[#This Row],[End Time]]&lt;=Y$1 ),
AND(Table_owssvr__1[[#This Row],[Start time]]&lt;X$1, Table_owssvr__1[[#This Row],[End Time]]&gt;Y$1)
)</f>
        <v>0</v>
      </c>
      <c r="Y1421" s="7">
        <f>1*OR(
AND(Table_owssvr__1[[#This Row],[Start time]]&gt;=Y$1, Table_owssvr__1[[#This Row],[Start time]]&lt;Z$1),
AND(Table_owssvr__1[[#This Row],[End Time]]&gt;Y$1, Table_owssvr__1[[#This Row],[End Time]]&lt;=Z$1 ),
AND(Table_owssvr__1[[#This Row],[Start time]]&lt;Y$1, Table_owssvr__1[[#This Row],[End Time]]&gt;Z$1)
)</f>
        <v>0</v>
      </c>
      <c r="Z1421" s="7">
        <f>1*OR(
AND(Table_owssvr__1[[#This Row],[Start time]]&gt;=Z$1, Table_owssvr__1[[#This Row],[Start time]]&lt;AA$1),
AND(Table_owssvr__1[[#This Row],[End Time]]&gt;Z$1, Table_owssvr__1[[#This Row],[End Time]]&lt;=AA$1 ),
AND(Table_owssvr__1[[#This Row],[Start time]]&lt;Z$1, Table_owssvr__1[[#This Row],[End Time]]&gt;AA$1)
)</f>
        <v>0</v>
      </c>
      <c r="AA1421" s="7">
        <f>1*OR(
AND(Table_owssvr__1[[#This Row],[Start time]]&gt;=AA$1, Table_owssvr__1[[#This Row],[Start time]]&lt;AB$1),
AND(Table_owssvr__1[[#This Row],[End Time]]&gt;AA$1, Table_owssvr__1[[#This Row],[End Time]]&lt;=AB$1 ),
AND(Table_owssvr__1[[#This Row],[Start time]]&lt;AA$1, Table_owssvr__1[[#This Row],[End Time]]&gt;AB$1)
)</f>
        <v>0</v>
      </c>
      <c r="AB1421" s="7">
        <f>1*OR(
AND(Table_owssvr__1[[#This Row],[Start time]]&gt;=AB$1, Table_owssvr__1[[#This Row],[Start time]]&lt;AC$1),
AND(Table_owssvr__1[[#This Row],[End Time]]&gt;AB$1, Table_owssvr__1[[#This Row],[End Time]]&lt;=AC$1 ),
AND(Table_owssvr__1[[#This Row],[Start time]]&lt;AB$1, Table_owssvr__1[[#This Row],[End Time]]&gt;AC$1)
)</f>
        <v>0</v>
      </c>
      <c r="AC1421" s="7">
        <f>1*OR(
AND(Table_owssvr__1[[#This Row],[Start time]]&gt;=AC$1, Table_owssvr__1[[#This Row],[Start time]]&lt;AD$1),
AND(Table_owssvr__1[[#This Row],[End Time]]&gt;AC$1, Table_owssvr__1[[#This Row],[End Time]]&lt;=AD$1 ),
AND(Table_owssvr__1[[#This Row],[Start time]]&lt;AC$1, Table_owssvr__1[[#This Row],[End Time]]&gt;AD$1)
)</f>
        <v>0</v>
      </c>
      <c r="AD1421" s="7">
        <f>1*OR(
AND(Table_owssvr__1[[#This Row],[Start time]]&gt;=AD$1, Table_owssvr__1[[#This Row],[Start time]]&lt;AE$1),
AND(Table_owssvr__1[[#This Row],[End Time]]&gt;AD$1, Table_owssvr__1[[#This Row],[End Time]]&lt;=AE$1 ),
AND(Table_owssvr__1[[#This Row],[Start time]]&lt;AD$1, Table_owssvr__1[[#This Row],[End Time]]&gt;AE$1)
)</f>
        <v>0</v>
      </c>
      <c r="AE1421" s="7">
        <f>1*OR(
AND(Table_owssvr__1[[#This Row],[Start time]]&gt;=AE$1, Table_owssvr__1[[#This Row],[Start time]]&lt;AF$1),
AND(Table_owssvr__1[[#This Row],[End Time]]&gt;AE$1, Table_owssvr__1[[#This Row],[End Time]]&lt;=AF$1 ),
AND(Table_owssvr__1[[#This Row],[Start time]]&lt;AE$1, Table_owssvr__1[[#This Row],[End Time]]&gt;AF$1)
)</f>
        <v>0</v>
      </c>
    </row>
    <row r="1422" spans="1:31" x14ac:dyDescent="0.25">
      <c r="A1422" s="2"/>
      <c r="B1422" s="3" t="s">
        <v>656</v>
      </c>
      <c r="C1422" s="3" t="s">
        <v>15</v>
      </c>
      <c r="D1422" s="3" t="s">
        <v>22</v>
      </c>
      <c r="E1422" s="1" t="s">
        <v>996</v>
      </c>
      <c r="F1422" s="4">
        <v>42443.451388888891</v>
      </c>
      <c r="G1422" s="4">
        <v>42443.458333333336</v>
      </c>
      <c r="H1422" s="4">
        <v>42443.459363425929</v>
      </c>
      <c r="I1422" s="3" t="s">
        <v>15</v>
      </c>
      <c r="J1422" s="2" t="s">
        <v>17</v>
      </c>
      <c r="K1422" s="2" t="s">
        <v>16</v>
      </c>
      <c r="L1422" t="b">
        <f>LEFT(Table_owssvr__1[[#This Row],[Person''s Name]],4)=LEFT(Table_owssvr__1[[#This Row],[Modified By]],4)</f>
        <v>1</v>
      </c>
      <c r="M1422" t="b">
        <f>Table_owssvr__1[[#This Row],[Modified]]&gt;Table_owssvr__1[[#This Row],[Start Date and Time]]</f>
        <v>1</v>
      </c>
      <c r="N1422">
        <f>(Table_owssvr__1[[#This Row],[End Date and Time]]-Table_owssvr__1[[#This Row],[Start Date and Time]])*24</f>
        <v>0.16666666668606922</v>
      </c>
      <c r="O1422" s="5">
        <f>INT(Table_owssvr__1[[#This Row],[Start Date and Time]])</f>
        <v>42443</v>
      </c>
      <c r="P1422" s="6">
        <f>DATE(YEAR(Table_owssvr__1[[#This Row],[Date]]),MONTH(Table_owssvr__1[[#This Row],[Date]]),1)</f>
        <v>42430</v>
      </c>
      <c r="Q1422" s="9">
        <f>ROUND(24*(Table_owssvr__1[[#This Row],[Start Date and Time]]-INT(Table_owssvr__1[[#This Row],[Start Date and Time]])),2)</f>
        <v>10.83</v>
      </c>
      <c r="R1422" s="9">
        <f>ROUND(24*(Table_owssvr__1[[#This Row],[End Date and Time]]-INT(Table_owssvr__1[[#This Row],[End Date and Time]])),2)</f>
        <v>11</v>
      </c>
      <c r="S1422" s="7">
        <f>1*OR(
AND(Table_owssvr__1[[#This Row],[Start time]]&gt;=S$1, Table_owssvr__1[[#This Row],[Start time]]&lt;T$1),
AND(Table_owssvr__1[[#This Row],[End Time]]&gt;S$1, Table_owssvr__1[[#This Row],[End Time]]&lt;=T$1 ),
AND(Table_owssvr__1[[#This Row],[Start time]]&lt;S$1, Table_owssvr__1[[#This Row],[End Time]]&gt;T$1)
)</f>
        <v>0</v>
      </c>
      <c r="T1422" s="7">
        <f>1*OR(
AND(Table_owssvr__1[[#This Row],[Start time]]&gt;=T$1, Table_owssvr__1[[#This Row],[Start time]]&lt;U$1),
AND(Table_owssvr__1[[#This Row],[End Time]]&gt;T$1, Table_owssvr__1[[#This Row],[End Time]]&lt;=U$1 ),
AND(Table_owssvr__1[[#This Row],[Start time]]&lt;T$1, Table_owssvr__1[[#This Row],[End Time]]&gt;U$1)
)</f>
        <v>0</v>
      </c>
      <c r="U1422" s="7">
        <f>1*OR(
AND(Table_owssvr__1[[#This Row],[Start time]]&gt;=U$1, Table_owssvr__1[[#This Row],[Start time]]&lt;V$1),
AND(Table_owssvr__1[[#This Row],[End Time]]&gt;U$1, Table_owssvr__1[[#This Row],[End Time]]&lt;=V$1 ),
AND(Table_owssvr__1[[#This Row],[Start time]]&lt;U$1, Table_owssvr__1[[#This Row],[End Time]]&gt;V$1)
)</f>
        <v>1</v>
      </c>
      <c r="V1422" s="7">
        <f>1*OR(
AND(Table_owssvr__1[[#This Row],[Start time]]&gt;=V$1, Table_owssvr__1[[#This Row],[Start time]]&lt;W$1),
AND(Table_owssvr__1[[#This Row],[End Time]]&gt;V$1, Table_owssvr__1[[#This Row],[End Time]]&lt;=W$1 ),
AND(Table_owssvr__1[[#This Row],[Start time]]&lt;V$1, Table_owssvr__1[[#This Row],[End Time]]&gt;W$1)
)</f>
        <v>0</v>
      </c>
      <c r="W1422" s="7">
        <f>1*OR(
AND(Table_owssvr__1[[#This Row],[Start time]]&gt;=W$1, Table_owssvr__1[[#This Row],[Start time]]&lt;X$1),
AND(Table_owssvr__1[[#This Row],[End Time]]&gt;W$1, Table_owssvr__1[[#This Row],[End Time]]&lt;=X$1 ),
AND(Table_owssvr__1[[#This Row],[Start time]]&lt;W$1, Table_owssvr__1[[#This Row],[End Time]]&gt;X$1)
)</f>
        <v>0</v>
      </c>
      <c r="X1422" s="7">
        <f>1*OR(
AND(Table_owssvr__1[[#This Row],[Start time]]&gt;=X$1, Table_owssvr__1[[#This Row],[Start time]]&lt;Y$1),
AND(Table_owssvr__1[[#This Row],[End Time]]&gt;X$1, Table_owssvr__1[[#This Row],[End Time]]&lt;=Y$1 ),
AND(Table_owssvr__1[[#This Row],[Start time]]&lt;X$1, Table_owssvr__1[[#This Row],[End Time]]&gt;Y$1)
)</f>
        <v>0</v>
      </c>
      <c r="Y1422" s="7">
        <f>1*OR(
AND(Table_owssvr__1[[#This Row],[Start time]]&gt;=Y$1, Table_owssvr__1[[#This Row],[Start time]]&lt;Z$1),
AND(Table_owssvr__1[[#This Row],[End Time]]&gt;Y$1, Table_owssvr__1[[#This Row],[End Time]]&lt;=Z$1 ),
AND(Table_owssvr__1[[#This Row],[Start time]]&lt;Y$1, Table_owssvr__1[[#This Row],[End Time]]&gt;Z$1)
)</f>
        <v>0</v>
      </c>
      <c r="Z1422" s="7">
        <f>1*OR(
AND(Table_owssvr__1[[#This Row],[Start time]]&gt;=Z$1, Table_owssvr__1[[#This Row],[Start time]]&lt;AA$1),
AND(Table_owssvr__1[[#This Row],[End Time]]&gt;Z$1, Table_owssvr__1[[#This Row],[End Time]]&lt;=AA$1 ),
AND(Table_owssvr__1[[#This Row],[Start time]]&lt;Z$1, Table_owssvr__1[[#This Row],[End Time]]&gt;AA$1)
)</f>
        <v>0</v>
      </c>
      <c r="AA1422" s="7">
        <f>1*OR(
AND(Table_owssvr__1[[#This Row],[Start time]]&gt;=AA$1, Table_owssvr__1[[#This Row],[Start time]]&lt;AB$1),
AND(Table_owssvr__1[[#This Row],[End Time]]&gt;AA$1, Table_owssvr__1[[#This Row],[End Time]]&lt;=AB$1 ),
AND(Table_owssvr__1[[#This Row],[Start time]]&lt;AA$1, Table_owssvr__1[[#This Row],[End Time]]&gt;AB$1)
)</f>
        <v>0</v>
      </c>
      <c r="AB1422" s="7">
        <f>1*OR(
AND(Table_owssvr__1[[#This Row],[Start time]]&gt;=AB$1, Table_owssvr__1[[#This Row],[Start time]]&lt;AC$1),
AND(Table_owssvr__1[[#This Row],[End Time]]&gt;AB$1, Table_owssvr__1[[#This Row],[End Time]]&lt;=AC$1 ),
AND(Table_owssvr__1[[#This Row],[Start time]]&lt;AB$1, Table_owssvr__1[[#This Row],[End Time]]&gt;AC$1)
)</f>
        <v>0</v>
      </c>
      <c r="AC1422" s="7">
        <f>1*OR(
AND(Table_owssvr__1[[#This Row],[Start time]]&gt;=AC$1, Table_owssvr__1[[#This Row],[Start time]]&lt;AD$1),
AND(Table_owssvr__1[[#This Row],[End Time]]&gt;AC$1, Table_owssvr__1[[#This Row],[End Time]]&lt;=AD$1 ),
AND(Table_owssvr__1[[#This Row],[Start time]]&lt;AC$1, Table_owssvr__1[[#This Row],[End Time]]&gt;AD$1)
)</f>
        <v>0</v>
      </c>
      <c r="AD1422" s="7">
        <f>1*OR(
AND(Table_owssvr__1[[#This Row],[Start time]]&gt;=AD$1, Table_owssvr__1[[#This Row],[Start time]]&lt;AE$1),
AND(Table_owssvr__1[[#This Row],[End Time]]&gt;AD$1, Table_owssvr__1[[#This Row],[End Time]]&lt;=AE$1 ),
AND(Table_owssvr__1[[#This Row],[Start time]]&lt;AD$1, Table_owssvr__1[[#This Row],[End Time]]&gt;AE$1)
)</f>
        <v>0</v>
      </c>
      <c r="AE1422" s="7">
        <f>1*OR(
AND(Table_owssvr__1[[#This Row],[Start time]]&gt;=AE$1, Table_owssvr__1[[#This Row],[Start time]]&lt;AF$1),
AND(Table_owssvr__1[[#This Row],[End Time]]&gt;AE$1, Table_owssvr__1[[#This Row],[End Time]]&lt;=AF$1 ),
AND(Table_owssvr__1[[#This Row],[Start time]]&lt;AE$1, Table_owssvr__1[[#This Row],[End Time]]&gt;AF$1)
)</f>
        <v>0</v>
      </c>
    </row>
    <row r="1423" spans="1:31" x14ac:dyDescent="0.25">
      <c r="A1423" s="2"/>
      <c r="B1423" s="3" t="s">
        <v>480</v>
      </c>
      <c r="C1423" s="3" t="s">
        <v>36</v>
      </c>
      <c r="D1423" s="3" t="s">
        <v>25</v>
      </c>
      <c r="E1423" s="1" t="s">
        <v>997</v>
      </c>
      <c r="F1423" s="4">
        <v>42443.4375</v>
      </c>
      <c r="G1423" s="4">
        <v>42443.472222222219</v>
      </c>
      <c r="H1423" s="4">
        <v>42443.471435185187</v>
      </c>
      <c r="I1423" s="3" t="s">
        <v>36</v>
      </c>
      <c r="J1423" s="2" t="s">
        <v>17</v>
      </c>
      <c r="K1423" s="2" t="s">
        <v>16</v>
      </c>
      <c r="L1423" t="b">
        <f>LEFT(Table_owssvr__1[[#This Row],[Person''s Name]],4)=LEFT(Table_owssvr__1[[#This Row],[Modified By]],4)</f>
        <v>1</v>
      </c>
      <c r="M1423" t="b">
        <f>Table_owssvr__1[[#This Row],[Modified]]&gt;Table_owssvr__1[[#This Row],[Start Date and Time]]</f>
        <v>1</v>
      </c>
      <c r="N1423">
        <f>(Table_owssvr__1[[#This Row],[End Date and Time]]-Table_owssvr__1[[#This Row],[Start Date and Time]])*24</f>
        <v>0.83333333325572312</v>
      </c>
      <c r="O1423" s="5">
        <f>INT(Table_owssvr__1[[#This Row],[Start Date and Time]])</f>
        <v>42443</v>
      </c>
      <c r="P1423" s="6">
        <f>DATE(YEAR(Table_owssvr__1[[#This Row],[Date]]),MONTH(Table_owssvr__1[[#This Row],[Date]]),1)</f>
        <v>42430</v>
      </c>
      <c r="Q1423" s="9">
        <f>ROUND(24*(Table_owssvr__1[[#This Row],[Start Date and Time]]-INT(Table_owssvr__1[[#This Row],[Start Date and Time]])),2)</f>
        <v>10.5</v>
      </c>
      <c r="R1423" s="9">
        <f>ROUND(24*(Table_owssvr__1[[#This Row],[End Date and Time]]-INT(Table_owssvr__1[[#This Row],[End Date and Time]])),2)</f>
        <v>11.33</v>
      </c>
      <c r="S1423" s="7">
        <f>1*OR(
AND(Table_owssvr__1[[#This Row],[Start time]]&gt;=S$1, Table_owssvr__1[[#This Row],[Start time]]&lt;T$1),
AND(Table_owssvr__1[[#This Row],[End Time]]&gt;S$1, Table_owssvr__1[[#This Row],[End Time]]&lt;=T$1 ),
AND(Table_owssvr__1[[#This Row],[Start time]]&lt;S$1, Table_owssvr__1[[#This Row],[End Time]]&gt;T$1)
)</f>
        <v>0</v>
      </c>
      <c r="T1423" s="7">
        <f>1*OR(
AND(Table_owssvr__1[[#This Row],[Start time]]&gt;=T$1, Table_owssvr__1[[#This Row],[Start time]]&lt;U$1),
AND(Table_owssvr__1[[#This Row],[End Time]]&gt;T$1, Table_owssvr__1[[#This Row],[End Time]]&lt;=U$1 ),
AND(Table_owssvr__1[[#This Row],[Start time]]&lt;T$1, Table_owssvr__1[[#This Row],[End Time]]&gt;U$1)
)</f>
        <v>0</v>
      </c>
      <c r="U1423" s="7">
        <f>1*OR(
AND(Table_owssvr__1[[#This Row],[Start time]]&gt;=U$1, Table_owssvr__1[[#This Row],[Start time]]&lt;V$1),
AND(Table_owssvr__1[[#This Row],[End Time]]&gt;U$1, Table_owssvr__1[[#This Row],[End Time]]&lt;=V$1 ),
AND(Table_owssvr__1[[#This Row],[Start time]]&lt;U$1, Table_owssvr__1[[#This Row],[End Time]]&gt;V$1)
)</f>
        <v>1</v>
      </c>
      <c r="V1423" s="7">
        <f>1*OR(
AND(Table_owssvr__1[[#This Row],[Start time]]&gt;=V$1, Table_owssvr__1[[#This Row],[Start time]]&lt;W$1),
AND(Table_owssvr__1[[#This Row],[End Time]]&gt;V$1, Table_owssvr__1[[#This Row],[End Time]]&lt;=W$1 ),
AND(Table_owssvr__1[[#This Row],[Start time]]&lt;V$1, Table_owssvr__1[[#This Row],[End Time]]&gt;W$1)
)</f>
        <v>1</v>
      </c>
      <c r="W1423" s="7">
        <f>1*OR(
AND(Table_owssvr__1[[#This Row],[Start time]]&gt;=W$1, Table_owssvr__1[[#This Row],[Start time]]&lt;X$1),
AND(Table_owssvr__1[[#This Row],[End Time]]&gt;W$1, Table_owssvr__1[[#This Row],[End Time]]&lt;=X$1 ),
AND(Table_owssvr__1[[#This Row],[Start time]]&lt;W$1, Table_owssvr__1[[#This Row],[End Time]]&gt;X$1)
)</f>
        <v>0</v>
      </c>
      <c r="X1423" s="7">
        <f>1*OR(
AND(Table_owssvr__1[[#This Row],[Start time]]&gt;=X$1, Table_owssvr__1[[#This Row],[Start time]]&lt;Y$1),
AND(Table_owssvr__1[[#This Row],[End Time]]&gt;X$1, Table_owssvr__1[[#This Row],[End Time]]&lt;=Y$1 ),
AND(Table_owssvr__1[[#This Row],[Start time]]&lt;X$1, Table_owssvr__1[[#This Row],[End Time]]&gt;Y$1)
)</f>
        <v>0</v>
      </c>
      <c r="Y1423" s="7">
        <f>1*OR(
AND(Table_owssvr__1[[#This Row],[Start time]]&gt;=Y$1, Table_owssvr__1[[#This Row],[Start time]]&lt;Z$1),
AND(Table_owssvr__1[[#This Row],[End Time]]&gt;Y$1, Table_owssvr__1[[#This Row],[End Time]]&lt;=Z$1 ),
AND(Table_owssvr__1[[#This Row],[Start time]]&lt;Y$1, Table_owssvr__1[[#This Row],[End Time]]&gt;Z$1)
)</f>
        <v>0</v>
      </c>
      <c r="Z1423" s="7">
        <f>1*OR(
AND(Table_owssvr__1[[#This Row],[Start time]]&gt;=Z$1, Table_owssvr__1[[#This Row],[Start time]]&lt;AA$1),
AND(Table_owssvr__1[[#This Row],[End Time]]&gt;Z$1, Table_owssvr__1[[#This Row],[End Time]]&lt;=AA$1 ),
AND(Table_owssvr__1[[#This Row],[Start time]]&lt;Z$1, Table_owssvr__1[[#This Row],[End Time]]&gt;AA$1)
)</f>
        <v>0</v>
      </c>
      <c r="AA1423" s="7">
        <f>1*OR(
AND(Table_owssvr__1[[#This Row],[Start time]]&gt;=AA$1, Table_owssvr__1[[#This Row],[Start time]]&lt;AB$1),
AND(Table_owssvr__1[[#This Row],[End Time]]&gt;AA$1, Table_owssvr__1[[#This Row],[End Time]]&lt;=AB$1 ),
AND(Table_owssvr__1[[#This Row],[Start time]]&lt;AA$1, Table_owssvr__1[[#This Row],[End Time]]&gt;AB$1)
)</f>
        <v>0</v>
      </c>
      <c r="AB1423" s="7">
        <f>1*OR(
AND(Table_owssvr__1[[#This Row],[Start time]]&gt;=AB$1, Table_owssvr__1[[#This Row],[Start time]]&lt;AC$1),
AND(Table_owssvr__1[[#This Row],[End Time]]&gt;AB$1, Table_owssvr__1[[#This Row],[End Time]]&lt;=AC$1 ),
AND(Table_owssvr__1[[#This Row],[Start time]]&lt;AB$1, Table_owssvr__1[[#This Row],[End Time]]&gt;AC$1)
)</f>
        <v>0</v>
      </c>
      <c r="AC1423" s="7">
        <f>1*OR(
AND(Table_owssvr__1[[#This Row],[Start time]]&gt;=AC$1, Table_owssvr__1[[#This Row],[Start time]]&lt;AD$1),
AND(Table_owssvr__1[[#This Row],[End Time]]&gt;AC$1, Table_owssvr__1[[#This Row],[End Time]]&lt;=AD$1 ),
AND(Table_owssvr__1[[#This Row],[Start time]]&lt;AC$1, Table_owssvr__1[[#This Row],[End Time]]&gt;AD$1)
)</f>
        <v>0</v>
      </c>
      <c r="AD1423" s="7">
        <f>1*OR(
AND(Table_owssvr__1[[#This Row],[Start time]]&gt;=AD$1, Table_owssvr__1[[#This Row],[Start time]]&lt;AE$1),
AND(Table_owssvr__1[[#This Row],[End Time]]&gt;AD$1, Table_owssvr__1[[#This Row],[End Time]]&lt;=AE$1 ),
AND(Table_owssvr__1[[#This Row],[Start time]]&lt;AD$1, Table_owssvr__1[[#This Row],[End Time]]&gt;AE$1)
)</f>
        <v>0</v>
      </c>
      <c r="AE1423" s="7">
        <f>1*OR(
AND(Table_owssvr__1[[#This Row],[Start time]]&gt;=AE$1, Table_owssvr__1[[#This Row],[Start time]]&lt;AF$1),
AND(Table_owssvr__1[[#This Row],[End Time]]&gt;AE$1, Table_owssvr__1[[#This Row],[End Time]]&lt;=AF$1 ),
AND(Table_owssvr__1[[#This Row],[Start time]]&lt;AE$1, Table_owssvr__1[[#This Row],[End Time]]&gt;AF$1)
)</f>
        <v>0</v>
      </c>
    </row>
    <row r="1424" spans="1:31" x14ac:dyDescent="0.25">
      <c r="A1424" s="2"/>
      <c r="B1424" s="3" t="s">
        <v>480</v>
      </c>
      <c r="C1424" s="3" t="s">
        <v>346</v>
      </c>
      <c r="D1424" s="3" t="s">
        <v>25</v>
      </c>
      <c r="E1424" s="1" t="s">
        <v>998</v>
      </c>
      <c r="F1424" s="4">
        <v>42443.4375</v>
      </c>
      <c r="G1424" s="4">
        <v>42443.472222222219</v>
      </c>
      <c r="H1424" s="4">
        <v>42443.47215277778</v>
      </c>
      <c r="I1424" s="3" t="s">
        <v>346</v>
      </c>
      <c r="J1424" s="2" t="s">
        <v>17</v>
      </c>
      <c r="K1424" s="2" t="s">
        <v>16</v>
      </c>
      <c r="L1424" t="b">
        <f>LEFT(Table_owssvr__1[[#This Row],[Person''s Name]],4)=LEFT(Table_owssvr__1[[#This Row],[Modified By]],4)</f>
        <v>1</v>
      </c>
      <c r="M1424" t="b">
        <f>Table_owssvr__1[[#This Row],[Modified]]&gt;Table_owssvr__1[[#This Row],[Start Date and Time]]</f>
        <v>1</v>
      </c>
      <c r="N1424">
        <f>(Table_owssvr__1[[#This Row],[End Date and Time]]-Table_owssvr__1[[#This Row],[Start Date and Time]])*24</f>
        <v>0.83333333325572312</v>
      </c>
      <c r="O1424" s="5">
        <f>INT(Table_owssvr__1[[#This Row],[Start Date and Time]])</f>
        <v>42443</v>
      </c>
      <c r="P1424" s="6">
        <f>DATE(YEAR(Table_owssvr__1[[#This Row],[Date]]),MONTH(Table_owssvr__1[[#This Row],[Date]]),1)</f>
        <v>42430</v>
      </c>
      <c r="Q1424" s="9">
        <f>ROUND(24*(Table_owssvr__1[[#This Row],[Start Date and Time]]-INT(Table_owssvr__1[[#This Row],[Start Date and Time]])),2)</f>
        <v>10.5</v>
      </c>
      <c r="R1424" s="9">
        <f>ROUND(24*(Table_owssvr__1[[#This Row],[End Date and Time]]-INT(Table_owssvr__1[[#This Row],[End Date and Time]])),2)</f>
        <v>11.33</v>
      </c>
      <c r="S1424" s="7">
        <f>1*OR(
AND(Table_owssvr__1[[#This Row],[Start time]]&gt;=S$1, Table_owssvr__1[[#This Row],[Start time]]&lt;T$1),
AND(Table_owssvr__1[[#This Row],[End Time]]&gt;S$1, Table_owssvr__1[[#This Row],[End Time]]&lt;=T$1 ),
AND(Table_owssvr__1[[#This Row],[Start time]]&lt;S$1, Table_owssvr__1[[#This Row],[End Time]]&gt;T$1)
)</f>
        <v>0</v>
      </c>
      <c r="T1424" s="7">
        <f>1*OR(
AND(Table_owssvr__1[[#This Row],[Start time]]&gt;=T$1, Table_owssvr__1[[#This Row],[Start time]]&lt;U$1),
AND(Table_owssvr__1[[#This Row],[End Time]]&gt;T$1, Table_owssvr__1[[#This Row],[End Time]]&lt;=U$1 ),
AND(Table_owssvr__1[[#This Row],[Start time]]&lt;T$1, Table_owssvr__1[[#This Row],[End Time]]&gt;U$1)
)</f>
        <v>0</v>
      </c>
      <c r="U1424" s="7">
        <f>1*OR(
AND(Table_owssvr__1[[#This Row],[Start time]]&gt;=U$1, Table_owssvr__1[[#This Row],[Start time]]&lt;V$1),
AND(Table_owssvr__1[[#This Row],[End Time]]&gt;U$1, Table_owssvr__1[[#This Row],[End Time]]&lt;=V$1 ),
AND(Table_owssvr__1[[#This Row],[Start time]]&lt;U$1, Table_owssvr__1[[#This Row],[End Time]]&gt;V$1)
)</f>
        <v>1</v>
      </c>
      <c r="V1424" s="7">
        <f>1*OR(
AND(Table_owssvr__1[[#This Row],[Start time]]&gt;=V$1, Table_owssvr__1[[#This Row],[Start time]]&lt;W$1),
AND(Table_owssvr__1[[#This Row],[End Time]]&gt;V$1, Table_owssvr__1[[#This Row],[End Time]]&lt;=W$1 ),
AND(Table_owssvr__1[[#This Row],[Start time]]&lt;V$1, Table_owssvr__1[[#This Row],[End Time]]&gt;W$1)
)</f>
        <v>1</v>
      </c>
      <c r="W1424" s="7">
        <f>1*OR(
AND(Table_owssvr__1[[#This Row],[Start time]]&gt;=W$1, Table_owssvr__1[[#This Row],[Start time]]&lt;X$1),
AND(Table_owssvr__1[[#This Row],[End Time]]&gt;W$1, Table_owssvr__1[[#This Row],[End Time]]&lt;=X$1 ),
AND(Table_owssvr__1[[#This Row],[Start time]]&lt;W$1, Table_owssvr__1[[#This Row],[End Time]]&gt;X$1)
)</f>
        <v>0</v>
      </c>
      <c r="X1424" s="7">
        <f>1*OR(
AND(Table_owssvr__1[[#This Row],[Start time]]&gt;=X$1, Table_owssvr__1[[#This Row],[Start time]]&lt;Y$1),
AND(Table_owssvr__1[[#This Row],[End Time]]&gt;X$1, Table_owssvr__1[[#This Row],[End Time]]&lt;=Y$1 ),
AND(Table_owssvr__1[[#This Row],[Start time]]&lt;X$1, Table_owssvr__1[[#This Row],[End Time]]&gt;Y$1)
)</f>
        <v>0</v>
      </c>
      <c r="Y1424" s="7">
        <f>1*OR(
AND(Table_owssvr__1[[#This Row],[Start time]]&gt;=Y$1, Table_owssvr__1[[#This Row],[Start time]]&lt;Z$1),
AND(Table_owssvr__1[[#This Row],[End Time]]&gt;Y$1, Table_owssvr__1[[#This Row],[End Time]]&lt;=Z$1 ),
AND(Table_owssvr__1[[#This Row],[Start time]]&lt;Y$1, Table_owssvr__1[[#This Row],[End Time]]&gt;Z$1)
)</f>
        <v>0</v>
      </c>
      <c r="Z1424" s="7">
        <f>1*OR(
AND(Table_owssvr__1[[#This Row],[Start time]]&gt;=Z$1, Table_owssvr__1[[#This Row],[Start time]]&lt;AA$1),
AND(Table_owssvr__1[[#This Row],[End Time]]&gt;Z$1, Table_owssvr__1[[#This Row],[End Time]]&lt;=AA$1 ),
AND(Table_owssvr__1[[#This Row],[Start time]]&lt;Z$1, Table_owssvr__1[[#This Row],[End Time]]&gt;AA$1)
)</f>
        <v>0</v>
      </c>
      <c r="AA1424" s="7">
        <f>1*OR(
AND(Table_owssvr__1[[#This Row],[Start time]]&gt;=AA$1, Table_owssvr__1[[#This Row],[Start time]]&lt;AB$1),
AND(Table_owssvr__1[[#This Row],[End Time]]&gt;AA$1, Table_owssvr__1[[#This Row],[End Time]]&lt;=AB$1 ),
AND(Table_owssvr__1[[#This Row],[Start time]]&lt;AA$1, Table_owssvr__1[[#This Row],[End Time]]&gt;AB$1)
)</f>
        <v>0</v>
      </c>
      <c r="AB1424" s="7">
        <f>1*OR(
AND(Table_owssvr__1[[#This Row],[Start time]]&gt;=AB$1, Table_owssvr__1[[#This Row],[Start time]]&lt;AC$1),
AND(Table_owssvr__1[[#This Row],[End Time]]&gt;AB$1, Table_owssvr__1[[#This Row],[End Time]]&lt;=AC$1 ),
AND(Table_owssvr__1[[#This Row],[Start time]]&lt;AB$1, Table_owssvr__1[[#This Row],[End Time]]&gt;AC$1)
)</f>
        <v>0</v>
      </c>
      <c r="AC1424" s="7">
        <f>1*OR(
AND(Table_owssvr__1[[#This Row],[Start time]]&gt;=AC$1, Table_owssvr__1[[#This Row],[Start time]]&lt;AD$1),
AND(Table_owssvr__1[[#This Row],[End Time]]&gt;AC$1, Table_owssvr__1[[#This Row],[End Time]]&lt;=AD$1 ),
AND(Table_owssvr__1[[#This Row],[Start time]]&lt;AC$1, Table_owssvr__1[[#This Row],[End Time]]&gt;AD$1)
)</f>
        <v>0</v>
      </c>
      <c r="AD1424" s="7">
        <f>1*OR(
AND(Table_owssvr__1[[#This Row],[Start time]]&gt;=AD$1, Table_owssvr__1[[#This Row],[Start time]]&lt;AE$1),
AND(Table_owssvr__1[[#This Row],[End Time]]&gt;AD$1, Table_owssvr__1[[#This Row],[End Time]]&lt;=AE$1 ),
AND(Table_owssvr__1[[#This Row],[Start time]]&lt;AD$1, Table_owssvr__1[[#This Row],[End Time]]&gt;AE$1)
)</f>
        <v>0</v>
      </c>
      <c r="AE1424" s="7">
        <f>1*OR(
AND(Table_owssvr__1[[#This Row],[Start time]]&gt;=AE$1, Table_owssvr__1[[#This Row],[Start time]]&lt;AF$1),
AND(Table_owssvr__1[[#This Row],[End Time]]&gt;AE$1, Table_owssvr__1[[#This Row],[End Time]]&lt;=AF$1 ),
AND(Table_owssvr__1[[#This Row],[Start time]]&lt;AE$1, Table_owssvr__1[[#This Row],[End Time]]&gt;AF$1)
)</f>
        <v>0</v>
      </c>
    </row>
    <row r="1425" spans="1:31" x14ac:dyDescent="0.25">
      <c r="A1425" s="2"/>
      <c r="B1425" s="3" t="s">
        <v>480</v>
      </c>
      <c r="C1425" s="3" t="s">
        <v>36</v>
      </c>
      <c r="D1425" s="3" t="s">
        <v>25</v>
      </c>
      <c r="E1425" s="1" t="s">
        <v>998</v>
      </c>
      <c r="F1425" s="4">
        <v>42443.4375</v>
      </c>
      <c r="G1425" s="4">
        <v>42443.472222222219</v>
      </c>
      <c r="H1425" s="4">
        <v>42443.472719907404</v>
      </c>
      <c r="I1425" s="3" t="s">
        <v>18</v>
      </c>
      <c r="J1425" s="2" t="s">
        <v>17</v>
      </c>
      <c r="K1425" s="2" t="s">
        <v>16</v>
      </c>
      <c r="L1425" t="b">
        <f>LEFT(Table_owssvr__1[[#This Row],[Person''s Name]],4)=LEFT(Table_owssvr__1[[#This Row],[Modified By]],4)</f>
        <v>0</v>
      </c>
      <c r="M1425" t="b">
        <f>Table_owssvr__1[[#This Row],[Modified]]&gt;Table_owssvr__1[[#This Row],[Start Date and Time]]</f>
        <v>1</v>
      </c>
      <c r="N1425">
        <f>(Table_owssvr__1[[#This Row],[End Date and Time]]-Table_owssvr__1[[#This Row],[Start Date and Time]])*24</f>
        <v>0.83333333325572312</v>
      </c>
      <c r="O1425" s="5">
        <f>INT(Table_owssvr__1[[#This Row],[Start Date and Time]])</f>
        <v>42443</v>
      </c>
      <c r="P1425" s="6">
        <f>DATE(YEAR(Table_owssvr__1[[#This Row],[Date]]),MONTH(Table_owssvr__1[[#This Row],[Date]]),1)</f>
        <v>42430</v>
      </c>
      <c r="Q1425" s="9">
        <f>ROUND(24*(Table_owssvr__1[[#This Row],[Start Date and Time]]-INT(Table_owssvr__1[[#This Row],[Start Date and Time]])),2)</f>
        <v>10.5</v>
      </c>
      <c r="R1425" s="9">
        <f>ROUND(24*(Table_owssvr__1[[#This Row],[End Date and Time]]-INT(Table_owssvr__1[[#This Row],[End Date and Time]])),2)</f>
        <v>11.33</v>
      </c>
      <c r="S1425" s="7">
        <f>1*OR(
AND(Table_owssvr__1[[#This Row],[Start time]]&gt;=S$1, Table_owssvr__1[[#This Row],[Start time]]&lt;T$1),
AND(Table_owssvr__1[[#This Row],[End Time]]&gt;S$1, Table_owssvr__1[[#This Row],[End Time]]&lt;=T$1 ),
AND(Table_owssvr__1[[#This Row],[Start time]]&lt;S$1, Table_owssvr__1[[#This Row],[End Time]]&gt;T$1)
)</f>
        <v>0</v>
      </c>
      <c r="T1425" s="7">
        <f>1*OR(
AND(Table_owssvr__1[[#This Row],[Start time]]&gt;=T$1, Table_owssvr__1[[#This Row],[Start time]]&lt;U$1),
AND(Table_owssvr__1[[#This Row],[End Time]]&gt;T$1, Table_owssvr__1[[#This Row],[End Time]]&lt;=U$1 ),
AND(Table_owssvr__1[[#This Row],[Start time]]&lt;T$1, Table_owssvr__1[[#This Row],[End Time]]&gt;U$1)
)</f>
        <v>0</v>
      </c>
      <c r="U1425" s="7">
        <f>1*OR(
AND(Table_owssvr__1[[#This Row],[Start time]]&gt;=U$1, Table_owssvr__1[[#This Row],[Start time]]&lt;V$1),
AND(Table_owssvr__1[[#This Row],[End Time]]&gt;U$1, Table_owssvr__1[[#This Row],[End Time]]&lt;=V$1 ),
AND(Table_owssvr__1[[#This Row],[Start time]]&lt;U$1, Table_owssvr__1[[#This Row],[End Time]]&gt;V$1)
)</f>
        <v>1</v>
      </c>
      <c r="V1425" s="7">
        <f>1*OR(
AND(Table_owssvr__1[[#This Row],[Start time]]&gt;=V$1, Table_owssvr__1[[#This Row],[Start time]]&lt;W$1),
AND(Table_owssvr__1[[#This Row],[End Time]]&gt;V$1, Table_owssvr__1[[#This Row],[End Time]]&lt;=W$1 ),
AND(Table_owssvr__1[[#This Row],[Start time]]&lt;V$1, Table_owssvr__1[[#This Row],[End Time]]&gt;W$1)
)</f>
        <v>1</v>
      </c>
      <c r="W1425" s="7">
        <f>1*OR(
AND(Table_owssvr__1[[#This Row],[Start time]]&gt;=W$1, Table_owssvr__1[[#This Row],[Start time]]&lt;X$1),
AND(Table_owssvr__1[[#This Row],[End Time]]&gt;W$1, Table_owssvr__1[[#This Row],[End Time]]&lt;=X$1 ),
AND(Table_owssvr__1[[#This Row],[Start time]]&lt;W$1, Table_owssvr__1[[#This Row],[End Time]]&gt;X$1)
)</f>
        <v>0</v>
      </c>
      <c r="X1425" s="7">
        <f>1*OR(
AND(Table_owssvr__1[[#This Row],[Start time]]&gt;=X$1, Table_owssvr__1[[#This Row],[Start time]]&lt;Y$1),
AND(Table_owssvr__1[[#This Row],[End Time]]&gt;X$1, Table_owssvr__1[[#This Row],[End Time]]&lt;=Y$1 ),
AND(Table_owssvr__1[[#This Row],[Start time]]&lt;X$1, Table_owssvr__1[[#This Row],[End Time]]&gt;Y$1)
)</f>
        <v>0</v>
      </c>
      <c r="Y1425" s="7">
        <f>1*OR(
AND(Table_owssvr__1[[#This Row],[Start time]]&gt;=Y$1, Table_owssvr__1[[#This Row],[Start time]]&lt;Z$1),
AND(Table_owssvr__1[[#This Row],[End Time]]&gt;Y$1, Table_owssvr__1[[#This Row],[End Time]]&lt;=Z$1 ),
AND(Table_owssvr__1[[#This Row],[Start time]]&lt;Y$1, Table_owssvr__1[[#This Row],[End Time]]&gt;Z$1)
)</f>
        <v>0</v>
      </c>
      <c r="Z1425" s="7">
        <f>1*OR(
AND(Table_owssvr__1[[#This Row],[Start time]]&gt;=Z$1, Table_owssvr__1[[#This Row],[Start time]]&lt;AA$1),
AND(Table_owssvr__1[[#This Row],[End Time]]&gt;Z$1, Table_owssvr__1[[#This Row],[End Time]]&lt;=AA$1 ),
AND(Table_owssvr__1[[#This Row],[Start time]]&lt;Z$1, Table_owssvr__1[[#This Row],[End Time]]&gt;AA$1)
)</f>
        <v>0</v>
      </c>
      <c r="AA1425" s="7">
        <f>1*OR(
AND(Table_owssvr__1[[#This Row],[Start time]]&gt;=AA$1, Table_owssvr__1[[#This Row],[Start time]]&lt;AB$1),
AND(Table_owssvr__1[[#This Row],[End Time]]&gt;AA$1, Table_owssvr__1[[#This Row],[End Time]]&lt;=AB$1 ),
AND(Table_owssvr__1[[#This Row],[Start time]]&lt;AA$1, Table_owssvr__1[[#This Row],[End Time]]&gt;AB$1)
)</f>
        <v>0</v>
      </c>
      <c r="AB1425" s="7">
        <f>1*OR(
AND(Table_owssvr__1[[#This Row],[Start time]]&gt;=AB$1, Table_owssvr__1[[#This Row],[Start time]]&lt;AC$1),
AND(Table_owssvr__1[[#This Row],[End Time]]&gt;AB$1, Table_owssvr__1[[#This Row],[End Time]]&lt;=AC$1 ),
AND(Table_owssvr__1[[#This Row],[Start time]]&lt;AB$1, Table_owssvr__1[[#This Row],[End Time]]&gt;AC$1)
)</f>
        <v>0</v>
      </c>
      <c r="AC1425" s="7">
        <f>1*OR(
AND(Table_owssvr__1[[#This Row],[Start time]]&gt;=AC$1, Table_owssvr__1[[#This Row],[Start time]]&lt;AD$1),
AND(Table_owssvr__1[[#This Row],[End Time]]&gt;AC$1, Table_owssvr__1[[#This Row],[End Time]]&lt;=AD$1 ),
AND(Table_owssvr__1[[#This Row],[Start time]]&lt;AC$1, Table_owssvr__1[[#This Row],[End Time]]&gt;AD$1)
)</f>
        <v>0</v>
      </c>
      <c r="AD1425" s="7">
        <f>1*OR(
AND(Table_owssvr__1[[#This Row],[Start time]]&gt;=AD$1, Table_owssvr__1[[#This Row],[Start time]]&lt;AE$1),
AND(Table_owssvr__1[[#This Row],[End Time]]&gt;AD$1, Table_owssvr__1[[#This Row],[End Time]]&lt;=AE$1 ),
AND(Table_owssvr__1[[#This Row],[Start time]]&lt;AD$1, Table_owssvr__1[[#This Row],[End Time]]&gt;AE$1)
)</f>
        <v>0</v>
      </c>
      <c r="AE1425" s="7">
        <f>1*OR(
AND(Table_owssvr__1[[#This Row],[Start time]]&gt;=AE$1, Table_owssvr__1[[#This Row],[Start time]]&lt;AF$1),
AND(Table_owssvr__1[[#This Row],[End Time]]&gt;AE$1, Table_owssvr__1[[#This Row],[End Time]]&lt;=AF$1 ),
AND(Table_owssvr__1[[#This Row],[Start time]]&lt;AE$1, Table_owssvr__1[[#This Row],[End Time]]&gt;AF$1)
)</f>
        <v>0</v>
      </c>
    </row>
    <row r="1426" spans="1:31" x14ac:dyDescent="0.25">
      <c r="A1426" s="2"/>
      <c r="B1426" s="3" t="s">
        <v>480</v>
      </c>
      <c r="C1426" s="3" t="s">
        <v>18</v>
      </c>
      <c r="D1426" s="3" t="s">
        <v>25</v>
      </c>
      <c r="E1426" s="1" t="s">
        <v>999</v>
      </c>
      <c r="F1426" s="4">
        <v>42443.4375</v>
      </c>
      <c r="G1426" s="4">
        <v>42443.472222222219</v>
      </c>
      <c r="H1426" s="4">
        <v>42446.637083333335</v>
      </c>
      <c r="I1426" s="3" t="s">
        <v>18</v>
      </c>
      <c r="J1426" s="2" t="s">
        <v>17</v>
      </c>
      <c r="K1426" s="2" t="s">
        <v>16</v>
      </c>
      <c r="L1426" t="b">
        <f>LEFT(Table_owssvr__1[[#This Row],[Person''s Name]],4)=LEFT(Table_owssvr__1[[#This Row],[Modified By]],4)</f>
        <v>1</v>
      </c>
      <c r="M1426" t="b">
        <f>Table_owssvr__1[[#This Row],[Modified]]&gt;Table_owssvr__1[[#This Row],[Start Date and Time]]</f>
        <v>1</v>
      </c>
      <c r="N1426">
        <f>(Table_owssvr__1[[#This Row],[End Date and Time]]-Table_owssvr__1[[#This Row],[Start Date and Time]])*24</f>
        <v>0.83333333325572312</v>
      </c>
      <c r="O1426" s="5">
        <f>INT(Table_owssvr__1[[#This Row],[Start Date and Time]])</f>
        <v>42443</v>
      </c>
      <c r="P1426" s="6">
        <f>DATE(YEAR(Table_owssvr__1[[#This Row],[Date]]),MONTH(Table_owssvr__1[[#This Row],[Date]]),1)</f>
        <v>42430</v>
      </c>
      <c r="Q1426" s="9">
        <f>ROUND(24*(Table_owssvr__1[[#This Row],[Start Date and Time]]-INT(Table_owssvr__1[[#This Row],[Start Date and Time]])),2)</f>
        <v>10.5</v>
      </c>
      <c r="R1426" s="9">
        <f>ROUND(24*(Table_owssvr__1[[#This Row],[End Date and Time]]-INT(Table_owssvr__1[[#This Row],[End Date and Time]])),2)</f>
        <v>11.33</v>
      </c>
      <c r="S1426" s="7">
        <f>1*OR(
AND(Table_owssvr__1[[#This Row],[Start time]]&gt;=S$1, Table_owssvr__1[[#This Row],[Start time]]&lt;T$1),
AND(Table_owssvr__1[[#This Row],[End Time]]&gt;S$1, Table_owssvr__1[[#This Row],[End Time]]&lt;=T$1 ),
AND(Table_owssvr__1[[#This Row],[Start time]]&lt;S$1, Table_owssvr__1[[#This Row],[End Time]]&gt;T$1)
)</f>
        <v>0</v>
      </c>
      <c r="T1426" s="7">
        <f>1*OR(
AND(Table_owssvr__1[[#This Row],[Start time]]&gt;=T$1, Table_owssvr__1[[#This Row],[Start time]]&lt;U$1),
AND(Table_owssvr__1[[#This Row],[End Time]]&gt;T$1, Table_owssvr__1[[#This Row],[End Time]]&lt;=U$1 ),
AND(Table_owssvr__1[[#This Row],[Start time]]&lt;T$1, Table_owssvr__1[[#This Row],[End Time]]&gt;U$1)
)</f>
        <v>0</v>
      </c>
      <c r="U1426" s="7">
        <f>1*OR(
AND(Table_owssvr__1[[#This Row],[Start time]]&gt;=U$1, Table_owssvr__1[[#This Row],[Start time]]&lt;V$1),
AND(Table_owssvr__1[[#This Row],[End Time]]&gt;U$1, Table_owssvr__1[[#This Row],[End Time]]&lt;=V$1 ),
AND(Table_owssvr__1[[#This Row],[Start time]]&lt;U$1, Table_owssvr__1[[#This Row],[End Time]]&gt;V$1)
)</f>
        <v>1</v>
      </c>
      <c r="V1426" s="7">
        <f>1*OR(
AND(Table_owssvr__1[[#This Row],[Start time]]&gt;=V$1, Table_owssvr__1[[#This Row],[Start time]]&lt;W$1),
AND(Table_owssvr__1[[#This Row],[End Time]]&gt;V$1, Table_owssvr__1[[#This Row],[End Time]]&lt;=W$1 ),
AND(Table_owssvr__1[[#This Row],[Start time]]&lt;V$1, Table_owssvr__1[[#This Row],[End Time]]&gt;W$1)
)</f>
        <v>1</v>
      </c>
      <c r="W1426" s="7">
        <f>1*OR(
AND(Table_owssvr__1[[#This Row],[Start time]]&gt;=W$1, Table_owssvr__1[[#This Row],[Start time]]&lt;X$1),
AND(Table_owssvr__1[[#This Row],[End Time]]&gt;W$1, Table_owssvr__1[[#This Row],[End Time]]&lt;=X$1 ),
AND(Table_owssvr__1[[#This Row],[Start time]]&lt;W$1, Table_owssvr__1[[#This Row],[End Time]]&gt;X$1)
)</f>
        <v>0</v>
      </c>
      <c r="X1426" s="7">
        <f>1*OR(
AND(Table_owssvr__1[[#This Row],[Start time]]&gt;=X$1, Table_owssvr__1[[#This Row],[Start time]]&lt;Y$1),
AND(Table_owssvr__1[[#This Row],[End Time]]&gt;X$1, Table_owssvr__1[[#This Row],[End Time]]&lt;=Y$1 ),
AND(Table_owssvr__1[[#This Row],[Start time]]&lt;X$1, Table_owssvr__1[[#This Row],[End Time]]&gt;Y$1)
)</f>
        <v>0</v>
      </c>
      <c r="Y1426" s="7">
        <f>1*OR(
AND(Table_owssvr__1[[#This Row],[Start time]]&gt;=Y$1, Table_owssvr__1[[#This Row],[Start time]]&lt;Z$1),
AND(Table_owssvr__1[[#This Row],[End Time]]&gt;Y$1, Table_owssvr__1[[#This Row],[End Time]]&lt;=Z$1 ),
AND(Table_owssvr__1[[#This Row],[Start time]]&lt;Y$1, Table_owssvr__1[[#This Row],[End Time]]&gt;Z$1)
)</f>
        <v>0</v>
      </c>
      <c r="Z1426" s="7">
        <f>1*OR(
AND(Table_owssvr__1[[#This Row],[Start time]]&gt;=Z$1, Table_owssvr__1[[#This Row],[Start time]]&lt;AA$1),
AND(Table_owssvr__1[[#This Row],[End Time]]&gt;Z$1, Table_owssvr__1[[#This Row],[End Time]]&lt;=AA$1 ),
AND(Table_owssvr__1[[#This Row],[Start time]]&lt;Z$1, Table_owssvr__1[[#This Row],[End Time]]&gt;AA$1)
)</f>
        <v>0</v>
      </c>
      <c r="AA1426" s="7">
        <f>1*OR(
AND(Table_owssvr__1[[#This Row],[Start time]]&gt;=AA$1, Table_owssvr__1[[#This Row],[Start time]]&lt;AB$1),
AND(Table_owssvr__1[[#This Row],[End Time]]&gt;AA$1, Table_owssvr__1[[#This Row],[End Time]]&lt;=AB$1 ),
AND(Table_owssvr__1[[#This Row],[Start time]]&lt;AA$1, Table_owssvr__1[[#This Row],[End Time]]&gt;AB$1)
)</f>
        <v>0</v>
      </c>
      <c r="AB1426" s="7">
        <f>1*OR(
AND(Table_owssvr__1[[#This Row],[Start time]]&gt;=AB$1, Table_owssvr__1[[#This Row],[Start time]]&lt;AC$1),
AND(Table_owssvr__1[[#This Row],[End Time]]&gt;AB$1, Table_owssvr__1[[#This Row],[End Time]]&lt;=AC$1 ),
AND(Table_owssvr__1[[#This Row],[Start time]]&lt;AB$1, Table_owssvr__1[[#This Row],[End Time]]&gt;AC$1)
)</f>
        <v>0</v>
      </c>
      <c r="AC1426" s="7">
        <f>1*OR(
AND(Table_owssvr__1[[#This Row],[Start time]]&gt;=AC$1, Table_owssvr__1[[#This Row],[Start time]]&lt;AD$1),
AND(Table_owssvr__1[[#This Row],[End Time]]&gt;AC$1, Table_owssvr__1[[#This Row],[End Time]]&lt;=AD$1 ),
AND(Table_owssvr__1[[#This Row],[Start time]]&lt;AC$1, Table_owssvr__1[[#This Row],[End Time]]&gt;AD$1)
)</f>
        <v>0</v>
      </c>
      <c r="AD1426" s="7">
        <f>1*OR(
AND(Table_owssvr__1[[#This Row],[Start time]]&gt;=AD$1, Table_owssvr__1[[#This Row],[Start time]]&lt;AE$1),
AND(Table_owssvr__1[[#This Row],[End Time]]&gt;AD$1, Table_owssvr__1[[#This Row],[End Time]]&lt;=AE$1 ),
AND(Table_owssvr__1[[#This Row],[Start time]]&lt;AD$1, Table_owssvr__1[[#This Row],[End Time]]&gt;AE$1)
)</f>
        <v>0</v>
      </c>
      <c r="AE1426" s="7">
        <f>1*OR(
AND(Table_owssvr__1[[#This Row],[Start time]]&gt;=AE$1, Table_owssvr__1[[#This Row],[Start time]]&lt;AF$1),
AND(Table_owssvr__1[[#This Row],[End Time]]&gt;AE$1, Table_owssvr__1[[#This Row],[End Time]]&lt;=AF$1 ),
AND(Table_owssvr__1[[#This Row],[Start time]]&lt;AE$1, Table_owssvr__1[[#This Row],[End Time]]&gt;AF$1)
)</f>
        <v>0</v>
      </c>
    </row>
    <row r="1427" spans="1:31" x14ac:dyDescent="0.25">
      <c r="A1427" s="2"/>
      <c r="B1427" s="3" t="s">
        <v>480</v>
      </c>
      <c r="C1427" s="3" t="s">
        <v>18</v>
      </c>
      <c r="D1427" s="3" t="s">
        <v>25</v>
      </c>
      <c r="E1427" s="1" t="s">
        <v>1000</v>
      </c>
      <c r="F1427" s="4">
        <v>42443.388888888891</v>
      </c>
      <c r="G1427" s="4">
        <v>42443.4375</v>
      </c>
      <c r="H1427" s="4">
        <v>42448.476018518515</v>
      </c>
      <c r="I1427" s="3" t="s">
        <v>18</v>
      </c>
      <c r="J1427" s="2" t="s">
        <v>17</v>
      </c>
      <c r="K1427" s="2" t="s">
        <v>16</v>
      </c>
      <c r="L1427" t="b">
        <f>LEFT(Table_owssvr__1[[#This Row],[Person''s Name]],4)=LEFT(Table_owssvr__1[[#This Row],[Modified By]],4)</f>
        <v>1</v>
      </c>
      <c r="M1427" t="b">
        <f>Table_owssvr__1[[#This Row],[Modified]]&gt;Table_owssvr__1[[#This Row],[Start Date and Time]]</f>
        <v>1</v>
      </c>
      <c r="N1427">
        <f>(Table_owssvr__1[[#This Row],[End Date and Time]]-Table_owssvr__1[[#This Row],[Start Date and Time]])*24</f>
        <v>1.1666666666278616</v>
      </c>
      <c r="O1427" s="5">
        <f>INT(Table_owssvr__1[[#This Row],[Start Date and Time]])</f>
        <v>42443</v>
      </c>
      <c r="P1427" s="6">
        <f>DATE(YEAR(Table_owssvr__1[[#This Row],[Date]]),MONTH(Table_owssvr__1[[#This Row],[Date]]),1)</f>
        <v>42430</v>
      </c>
      <c r="Q1427" s="9">
        <f>ROUND(24*(Table_owssvr__1[[#This Row],[Start Date and Time]]-INT(Table_owssvr__1[[#This Row],[Start Date and Time]])),2)</f>
        <v>9.33</v>
      </c>
      <c r="R1427" s="9">
        <f>ROUND(24*(Table_owssvr__1[[#This Row],[End Date and Time]]-INT(Table_owssvr__1[[#This Row],[End Date and Time]])),2)</f>
        <v>10.5</v>
      </c>
      <c r="S1427" s="7">
        <f>1*OR(
AND(Table_owssvr__1[[#This Row],[Start time]]&gt;=S$1, Table_owssvr__1[[#This Row],[Start time]]&lt;T$1),
AND(Table_owssvr__1[[#This Row],[End Time]]&gt;S$1, Table_owssvr__1[[#This Row],[End Time]]&lt;=T$1 ),
AND(Table_owssvr__1[[#This Row],[Start time]]&lt;S$1, Table_owssvr__1[[#This Row],[End Time]]&gt;T$1)
)</f>
        <v>0</v>
      </c>
      <c r="T1427" s="7">
        <f>1*OR(
AND(Table_owssvr__1[[#This Row],[Start time]]&gt;=T$1, Table_owssvr__1[[#This Row],[Start time]]&lt;U$1),
AND(Table_owssvr__1[[#This Row],[End Time]]&gt;T$1, Table_owssvr__1[[#This Row],[End Time]]&lt;=U$1 ),
AND(Table_owssvr__1[[#This Row],[Start time]]&lt;T$1, Table_owssvr__1[[#This Row],[End Time]]&gt;U$1)
)</f>
        <v>1</v>
      </c>
      <c r="U1427" s="7">
        <f>1*OR(
AND(Table_owssvr__1[[#This Row],[Start time]]&gt;=U$1, Table_owssvr__1[[#This Row],[Start time]]&lt;V$1),
AND(Table_owssvr__1[[#This Row],[End Time]]&gt;U$1, Table_owssvr__1[[#This Row],[End Time]]&lt;=V$1 ),
AND(Table_owssvr__1[[#This Row],[Start time]]&lt;U$1, Table_owssvr__1[[#This Row],[End Time]]&gt;V$1)
)</f>
        <v>1</v>
      </c>
      <c r="V1427" s="7">
        <f>1*OR(
AND(Table_owssvr__1[[#This Row],[Start time]]&gt;=V$1, Table_owssvr__1[[#This Row],[Start time]]&lt;W$1),
AND(Table_owssvr__1[[#This Row],[End Time]]&gt;V$1, Table_owssvr__1[[#This Row],[End Time]]&lt;=W$1 ),
AND(Table_owssvr__1[[#This Row],[Start time]]&lt;V$1, Table_owssvr__1[[#This Row],[End Time]]&gt;W$1)
)</f>
        <v>0</v>
      </c>
      <c r="W1427" s="7">
        <f>1*OR(
AND(Table_owssvr__1[[#This Row],[Start time]]&gt;=W$1, Table_owssvr__1[[#This Row],[Start time]]&lt;X$1),
AND(Table_owssvr__1[[#This Row],[End Time]]&gt;W$1, Table_owssvr__1[[#This Row],[End Time]]&lt;=X$1 ),
AND(Table_owssvr__1[[#This Row],[Start time]]&lt;W$1, Table_owssvr__1[[#This Row],[End Time]]&gt;X$1)
)</f>
        <v>0</v>
      </c>
      <c r="X1427" s="7">
        <f>1*OR(
AND(Table_owssvr__1[[#This Row],[Start time]]&gt;=X$1, Table_owssvr__1[[#This Row],[Start time]]&lt;Y$1),
AND(Table_owssvr__1[[#This Row],[End Time]]&gt;X$1, Table_owssvr__1[[#This Row],[End Time]]&lt;=Y$1 ),
AND(Table_owssvr__1[[#This Row],[Start time]]&lt;X$1, Table_owssvr__1[[#This Row],[End Time]]&gt;Y$1)
)</f>
        <v>0</v>
      </c>
      <c r="Y1427" s="7">
        <f>1*OR(
AND(Table_owssvr__1[[#This Row],[Start time]]&gt;=Y$1, Table_owssvr__1[[#This Row],[Start time]]&lt;Z$1),
AND(Table_owssvr__1[[#This Row],[End Time]]&gt;Y$1, Table_owssvr__1[[#This Row],[End Time]]&lt;=Z$1 ),
AND(Table_owssvr__1[[#This Row],[Start time]]&lt;Y$1, Table_owssvr__1[[#This Row],[End Time]]&gt;Z$1)
)</f>
        <v>0</v>
      </c>
      <c r="Z1427" s="7">
        <f>1*OR(
AND(Table_owssvr__1[[#This Row],[Start time]]&gt;=Z$1, Table_owssvr__1[[#This Row],[Start time]]&lt;AA$1),
AND(Table_owssvr__1[[#This Row],[End Time]]&gt;Z$1, Table_owssvr__1[[#This Row],[End Time]]&lt;=AA$1 ),
AND(Table_owssvr__1[[#This Row],[Start time]]&lt;Z$1, Table_owssvr__1[[#This Row],[End Time]]&gt;AA$1)
)</f>
        <v>0</v>
      </c>
      <c r="AA1427" s="7">
        <f>1*OR(
AND(Table_owssvr__1[[#This Row],[Start time]]&gt;=AA$1, Table_owssvr__1[[#This Row],[Start time]]&lt;AB$1),
AND(Table_owssvr__1[[#This Row],[End Time]]&gt;AA$1, Table_owssvr__1[[#This Row],[End Time]]&lt;=AB$1 ),
AND(Table_owssvr__1[[#This Row],[Start time]]&lt;AA$1, Table_owssvr__1[[#This Row],[End Time]]&gt;AB$1)
)</f>
        <v>0</v>
      </c>
      <c r="AB1427" s="7">
        <f>1*OR(
AND(Table_owssvr__1[[#This Row],[Start time]]&gt;=AB$1, Table_owssvr__1[[#This Row],[Start time]]&lt;AC$1),
AND(Table_owssvr__1[[#This Row],[End Time]]&gt;AB$1, Table_owssvr__1[[#This Row],[End Time]]&lt;=AC$1 ),
AND(Table_owssvr__1[[#This Row],[Start time]]&lt;AB$1, Table_owssvr__1[[#This Row],[End Time]]&gt;AC$1)
)</f>
        <v>0</v>
      </c>
      <c r="AC1427" s="7">
        <f>1*OR(
AND(Table_owssvr__1[[#This Row],[Start time]]&gt;=AC$1, Table_owssvr__1[[#This Row],[Start time]]&lt;AD$1),
AND(Table_owssvr__1[[#This Row],[End Time]]&gt;AC$1, Table_owssvr__1[[#This Row],[End Time]]&lt;=AD$1 ),
AND(Table_owssvr__1[[#This Row],[Start time]]&lt;AC$1, Table_owssvr__1[[#This Row],[End Time]]&gt;AD$1)
)</f>
        <v>0</v>
      </c>
      <c r="AD1427" s="7">
        <f>1*OR(
AND(Table_owssvr__1[[#This Row],[Start time]]&gt;=AD$1, Table_owssvr__1[[#This Row],[Start time]]&lt;AE$1),
AND(Table_owssvr__1[[#This Row],[End Time]]&gt;AD$1, Table_owssvr__1[[#This Row],[End Time]]&lt;=AE$1 ),
AND(Table_owssvr__1[[#This Row],[Start time]]&lt;AD$1, Table_owssvr__1[[#This Row],[End Time]]&gt;AE$1)
)</f>
        <v>0</v>
      </c>
      <c r="AE1427" s="7">
        <f>1*OR(
AND(Table_owssvr__1[[#This Row],[Start time]]&gt;=AE$1, Table_owssvr__1[[#This Row],[Start time]]&lt;AF$1),
AND(Table_owssvr__1[[#This Row],[End Time]]&gt;AE$1, Table_owssvr__1[[#This Row],[End Time]]&lt;=AF$1 ),
AND(Table_owssvr__1[[#This Row],[Start time]]&lt;AE$1, Table_owssvr__1[[#This Row],[End Time]]&gt;AF$1)
)</f>
        <v>0</v>
      </c>
    </row>
    <row r="1428" spans="1:31" x14ac:dyDescent="0.25">
      <c r="A1428" s="2"/>
      <c r="B1428" s="3" t="s">
        <v>480</v>
      </c>
      <c r="C1428" s="3" t="s">
        <v>18</v>
      </c>
      <c r="D1428" s="3" t="s">
        <v>26</v>
      </c>
      <c r="E1428" s="1" t="s">
        <v>1001</v>
      </c>
      <c r="F1428" s="4">
        <v>42443.489583333336</v>
      </c>
      <c r="G1428" s="4">
        <v>42443.520833333336</v>
      </c>
      <c r="H1428" s="4">
        <v>42443.538865740738</v>
      </c>
      <c r="I1428" s="3" t="s">
        <v>18</v>
      </c>
      <c r="J1428" s="2" t="s">
        <v>17</v>
      </c>
      <c r="K1428" s="2" t="s">
        <v>16</v>
      </c>
      <c r="L1428" t="b">
        <f>LEFT(Table_owssvr__1[[#This Row],[Person''s Name]],4)=LEFT(Table_owssvr__1[[#This Row],[Modified By]],4)</f>
        <v>1</v>
      </c>
      <c r="M1428" t="b">
        <f>Table_owssvr__1[[#This Row],[Modified]]&gt;Table_owssvr__1[[#This Row],[Start Date and Time]]</f>
        <v>1</v>
      </c>
      <c r="N1428">
        <f>(Table_owssvr__1[[#This Row],[End Date and Time]]-Table_owssvr__1[[#This Row],[Start Date and Time]])*24</f>
        <v>0.75</v>
      </c>
      <c r="O1428" s="5">
        <f>INT(Table_owssvr__1[[#This Row],[Start Date and Time]])</f>
        <v>42443</v>
      </c>
      <c r="P1428" s="6">
        <f>DATE(YEAR(Table_owssvr__1[[#This Row],[Date]]),MONTH(Table_owssvr__1[[#This Row],[Date]]),1)</f>
        <v>42430</v>
      </c>
      <c r="Q1428" s="9">
        <f>ROUND(24*(Table_owssvr__1[[#This Row],[Start Date and Time]]-INT(Table_owssvr__1[[#This Row],[Start Date and Time]])),2)</f>
        <v>11.75</v>
      </c>
      <c r="R1428" s="9">
        <f>ROUND(24*(Table_owssvr__1[[#This Row],[End Date and Time]]-INT(Table_owssvr__1[[#This Row],[End Date and Time]])),2)</f>
        <v>12.5</v>
      </c>
      <c r="S1428" s="7">
        <f>1*OR(
AND(Table_owssvr__1[[#This Row],[Start time]]&gt;=S$1, Table_owssvr__1[[#This Row],[Start time]]&lt;T$1),
AND(Table_owssvr__1[[#This Row],[End Time]]&gt;S$1, Table_owssvr__1[[#This Row],[End Time]]&lt;=T$1 ),
AND(Table_owssvr__1[[#This Row],[Start time]]&lt;S$1, Table_owssvr__1[[#This Row],[End Time]]&gt;T$1)
)</f>
        <v>0</v>
      </c>
      <c r="T1428" s="7">
        <f>1*OR(
AND(Table_owssvr__1[[#This Row],[Start time]]&gt;=T$1, Table_owssvr__1[[#This Row],[Start time]]&lt;U$1),
AND(Table_owssvr__1[[#This Row],[End Time]]&gt;T$1, Table_owssvr__1[[#This Row],[End Time]]&lt;=U$1 ),
AND(Table_owssvr__1[[#This Row],[Start time]]&lt;T$1, Table_owssvr__1[[#This Row],[End Time]]&gt;U$1)
)</f>
        <v>0</v>
      </c>
      <c r="U1428" s="7">
        <f>1*OR(
AND(Table_owssvr__1[[#This Row],[Start time]]&gt;=U$1, Table_owssvr__1[[#This Row],[Start time]]&lt;V$1),
AND(Table_owssvr__1[[#This Row],[End Time]]&gt;U$1, Table_owssvr__1[[#This Row],[End Time]]&lt;=V$1 ),
AND(Table_owssvr__1[[#This Row],[Start time]]&lt;U$1, Table_owssvr__1[[#This Row],[End Time]]&gt;V$1)
)</f>
        <v>0</v>
      </c>
      <c r="V1428" s="7">
        <f>1*OR(
AND(Table_owssvr__1[[#This Row],[Start time]]&gt;=V$1, Table_owssvr__1[[#This Row],[Start time]]&lt;W$1),
AND(Table_owssvr__1[[#This Row],[End Time]]&gt;V$1, Table_owssvr__1[[#This Row],[End Time]]&lt;=W$1 ),
AND(Table_owssvr__1[[#This Row],[Start time]]&lt;V$1, Table_owssvr__1[[#This Row],[End Time]]&gt;W$1)
)</f>
        <v>1</v>
      </c>
      <c r="W1428" s="7">
        <f>1*OR(
AND(Table_owssvr__1[[#This Row],[Start time]]&gt;=W$1, Table_owssvr__1[[#This Row],[Start time]]&lt;X$1),
AND(Table_owssvr__1[[#This Row],[End Time]]&gt;W$1, Table_owssvr__1[[#This Row],[End Time]]&lt;=X$1 ),
AND(Table_owssvr__1[[#This Row],[Start time]]&lt;W$1, Table_owssvr__1[[#This Row],[End Time]]&gt;X$1)
)</f>
        <v>1</v>
      </c>
      <c r="X1428" s="7">
        <f>1*OR(
AND(Table_owssvr__1[[#This Row],[Start time]]&gt;=X$1, Table_owssvr__1[[#This Row],[Start time]]&lt;Y$1),
AND(Table_owssvr__1[[#This Row],[End Time]]&gt;X$1, Table_owssvr__1[[#This Row],[End Time]]&lt;=Y$1 ),
AND(Table_owssvr__1[[#This Row],[Start time]]&lt;X$1, Table_owssvr__1[[#This Row],[End Time]]&gt;Y$1)
)</f>
        <v>0</v>
      </c>
      <c r="Y1428" s="7">
        <f>1*OR(
AND(Table_owssvr__1[[#This Row],[Start time]]&gt;=Y$1, Table_owssvr__1[[#This Row],[Start time]]&lt;Z$1),
AND(Table_owssvr__1[[#This Row],[End Time]]&gt;Y$1, Table_owssvr__1[[#This Row],[End Time]]&lt;=Z$1 ),
AND(Table_owssvr__1[[#This Row],[Start time]]&lt;Y$1, Table_owssvr__1[[#This Row],[End Time]]&gt;Z$1)
)</f>
        <v>0</v>
      </c>
      <c r="Z1428" s="7">
        <f>1*OR(
AND(Table_owssvr__1[[#This Row],[Start time]]&gt;=Z$1, Table_owssvr__1[[#This Row],[Start time]]&lt;AA$1),
AND(Table_owssvr__1[[#This Row],[End Time]]&gt;Z$1, Table_owssvr__1[[#This Row],[End Time]]&lt;=AA$1 ),
AND(Table_owssvr__1[[#This Row],[Start time]]&lt;Z$1, Table_owssvr__1[[#This Row],[End Time]]&gt;AA$1)
)</f>
        <v>0</v>
      </c>
      <c r="AA1428" s="7">
        <f>1*OR(
AND(Table_owssvr__1[[#This Row],[Start time]]&gt;=AA$1, Table_owssvr__1[[#This Row],[Start time]]&lt;AB$1),
AND(Table_owssvr__1[[#This Row],[End Time]]&gt;AA$1, Table_owssvr__1[[#This Row],[End Time]]&lt;=AB$1 ),
AND(Table_owssvr__1[[#This Row],[Start time]]&lt;AA$1, Table_owssvr__1[[#This Row],[End Time]]&gt;AB$1)
)</f>
        <v>0</v>
      </c>
      <c r="AB1428" s="7">
        <f>1*OR(
AND(Table_owssvr__1[[#This Row],[Start time]]&gt;=AB$1, Table_owssvr__1[[#This Row],[Start time]]&lt;AC$1),
AND(Table_owssvr__1[[#This Row],[End Time]]&gt;AB$1, Table_owssvr__1[[#This Row],[End Time]]&lt;=AC$1 ),
AND(Table_owssvr__1[[#This Row],[Start time]]&lt;AB$1, Table_owssvr__1[[#This Row],[End Time]]&gt;AC$1)
)</f>
        <v>0</v>
      </c>
      <c r="AC1428" s="7">
        <f>1*OR(
AND(Table_owssvr__1[[#This Row],[Start time]]&gt;=AC$1, Table_owssvr__1[[#This Row],[Start time]]&lt;AD$1),
AND(Table_owssvr__1[[#This Row],[End Time]]&gt;AC$1, Table_owssvr__1[[#This Row],[End Time]]&lt;=AD$1 ),
AND(Table_owssvr__1[[#This Row],[Start time]]&lt;AC$1, Table_owssvr__1[[#This Row],[End Time]]&gt;AD$1)
)</f>
        <v>0</v>
      </c>
      <c r="AD1428" s="7">
        <f>1*OR(
AND(Table_owssvr__1[[#This Row],[Start time]]&gt;=AD$1, Table_owssvr__1[[#This Row],[Start time]]&lt;AE$1),
AND(Table_owssvr__1[[#This Row],[End Time]]&gt;AD$1, Table_owssvr__1[[#This Row],[End Time]]&lt;=AE$1 ),
AND(Table_owssvr__1[[#This Row],[Start time]]&lt;AD$1, Table_owssvr__1[[#This Row],[End Time]]&gt;AE$1)
)</f>
        <v>0</v>
      </c>
      <c r="AE1428" s="7">
        <f>1*OR(
AND(Table_owssvr__1[[#This Row],[Start time]]&gt;=AE$1, Table_owssvr__1[[#This Row],[Start time]]&lt;AF$1),
AND(Table_owssvr__1[[#This Row],[End Time]]&gt;AE$1, Table_owssvr__1[[#This Row],[End Time]]&lt;=AF$1 ),
AND(Table_owssvr__1[[#This Row],[Start time]]&lt;AE$1, Table_owssvr__1[[#This Row],[End Time]]&gt;AF$1)
)</f>
        <v>0</v>
      </c>
    </row>
    <row r="1429" spans="1:31" x14ac:dyDescent="0.25">
      <c r="A1429" s="2"/>
      <c r="B1429" s="3" t="s">
        <v>687</v>
      </c>
      <c r="C1429" s="3" t="s">
        <v>506</v>
      </c>
      <c r="D1429" s="3" t="s">
        <v>22</v>
      </c>
      <c r="E1429" s="1" t="s">
        <v>1002</v>
      </c>
      <c r="F1429" s="4">
        <v>42443.375</v>
      </c>
      <c r="G1429" s="4">
        <v>42443.541666666664</v>
      </c>
      <c r="H1429" s="4">
        <v>42443.592581018522</v>
      </c>
      <c r="I1429" s="3" t="s">
        <v>508</v>
      </c>
      <c r="J1429" s="2" t="s">
        <v>17</v>
      </c>
      <c r="K1429" s="2" t="s">
        <v>16</v>
      </c>
      <c r="L1429" t="b">
        <f>LEFT(Table_owssvr__1[[#This Row],[Person''s Name]],4)=LEFT(Table_owssvr__1[[#This Row],[Modified By]],4)</f>
        <v>1</v>
      </c>
      <c r="M1429" t="b">
        <f>Table_owssvr__1[[#This Row],[Modified]]&gt;Table_owssvr__1[[#This Row],[Start Date and Time]]</f>
        <v>1</v>
      </c>
      <c r="N1429">
        <f>(Table_owssvr__1[[#This Row],[End Date and Time]]-Table_owssvr__1[[#This Row],[Start Date and Time]])*24</f>
        <v>3.9999999999417923</v>
      </c>
      <c r="O1429" s="5">
        <f>INT(Table_owssvr__1[[#This Row],[Start Date and Time]])</f>
        <v>42443</v>
      </c>
      <c r="P1429" s="6">
        <f>DATE(YEAR(Table_owssvr__1[[#This Row],[Date]]),MONTH(Table_owssvr__1[[#This Row],[Date]]),1)</f>
        <v>42430</v>
      </c>
      <c r="Q1429" s="9">
        <f>ROUND(24*(Table_owssvr__1[[#This Row],[Start Date and Time]]-INT(Table_owssvr__1[[#This Row],[Start Date and Time]])),2)</f>
        <v>9</v>
      </c>
      <c r="R1429" s="9">
        <f>ROUND(24*(Table_owssvr__1[[#This Row],[End Date and Time]]-INT(Table_owssvr__1[[#This Row],[End Date and Time]])),2)</f>
        <v>13</v>
      </c>
      <c r="S1429" s="7">
        <f>1*OR(
AND(Table_owssvr__1[[#This Row],[Start time]]&gt;=S$1, Table_owssvr__1[[#This Row],[Start time]]&lt;T$1),
AND(Table_owssvr__1[[#This Row],[End Time]]&gt;S$1, Table_owssvr__1[[#This Row],[End Time]]&lt;=T$1 ),
AND(Table_owssvr__1[[#This Row],[Start time]]&lt;S$1, Table_owssvr__1[[#This Row],[End Time]]&gt;T$1)
)</f>
        <v>0</v>
      </c>
      <c r="T1429" s="7">
        <f>1*OR(
AND(Table_owssvr__1[[#This Row],[Start time]]&gt;=T$1, Table_owssvr__1[[#This Row],[Start time]]&lt;U$1),
AND(Table_owssvr__1[[#This Row],[End Time]]&gt;T$1, Table_owssvr__1[[#This Row],[End Time]]&lt;=U$1 ),
AND(Table_owssvr__1[[#This Row],[Start time]]&lt;T$1, Table_owssvr__1[[#This Row],[End Time]]&gt;U$1)
)</f>
        <v>1</v>
      </c>
      <c r="U1429" s="7">
        <f>1*OR(
AND(Table_owssvr__1[[#This Row],[Start time]]&gt;=U$1, Table_owssvr__1[[#This Row],[Start time]]&lt;V$1),
AND(Table_owssvr__1[[#This Row],[End Time]]&gt;U$1, Table_owssvr__1[[#This Row],[End Time]]&lt;=V$1 ),
AND(Table_owssvr__1[[#This Row],[Start time]]&lt;U$1, Table_owssvr__1[[#This Row],[End Time]]&gt;V$1)
)</f>
        <v>1</v>
      </c>
      <c r="V1429" s="7">
        <f>1*OR(
AND(Table_owssvr__1[[#This Row],[Start time]]&gt;=V$1, Table_owssvr__1[[#This Row],[Start time]]&lt;W$1),
AND(Table_owssvr__1[[#This Row],[End Time]]&gt;V$1, Table_owssvr__1[[#This Row],[End Time]]&lt;=W$1 ),
AND(Table_owssvr__1[[#This Row],[Start time]]&lt;V$1, Table_owssvr__1[[#This Row],[End Time]]&gt;W$1)
)</f>
        <v>1</v>
      </c>
      <c r="W1429" s="7">
        <f>1*OR(
AND(Table_owssvr__1[[#This Row],[Start time]]&gt;=W$1, Table_owssvr__1[[#This Row],[Start time]]&lt;X$1),
AND(Table_owssvr__1[[#This Row],[End Time]]&gt;W$1, Table_owssvr__1[[#This Row],[End Time]]&lt;=X$1 ),
AND(Table_owssvr__1[[#This Row],[Start time]]&lt;W$1, Table_owssvr__1[[#This Row],[End Time]]&gt;X$1)
)</f>
        <v>1</v>
      </c>
      <c r="X1429" s="7">
        <f>1*OR(
AND(Table_owssvr__1[[#This Row],[Start time]]&gt;=X$1, Table_owssvr__1[[#This Row],[Start time]]&lt;Y$1),
AND(Table_owssvr__1[[#This Row],[End Time]]&gt;X$1, Table_owssvr__1[[#This Row],[End Time]]&lt;=Y$1 ),
AND(Table_owssvr__1[[#This Row],[Start time]]&lt;X$1, Table_owssvr__1[[#This Row],[End Time]]&gt;Y$1)
)</f>
        <v>0</v>
      </c>
      <c r="Y1429" s="7">
        <f>1*OR(
AND(Table_owssvr__1[[#This Row],[Start time]]&gt;=Y$1, Table_owssvr__1[[#This Row],[Start time]]&lt;Z$1),
AND(Table_owssvr__1[[#This Row],[End Time]]&gt;Y$1, Table_owssvr__1[[#This Row],[End Time]]&lt;=Z$1 ),
AND(Table_owssvr__1[[#This Row],[Start time]]&lt;Y$1, Table_owssvr__1[[#This Row],[End Time]]&gt;Z$1)
)</f>
        <v>0</v>
      </c>
      <c r="Z1429" s="7">
        <f>1*OR(
AND(Table_owssvr__1[[#This Row],[Start time]]&gt;=Z$1, Table_owssvr__1[[#This Row],[Start time]]&lt;AA$1),
AND(Table_owssvr__1[[#This Row],[End Time]]&gt;Z$1, Table_owssvr__1[[#This Row],[End Time]]&lt;=AA$1 ),
AND(Table_owssvr__1[[#This Row],[Start time]]&lt;Z$1, Table_owssvr__1[[#This Row],[End Time]]&gt;AA$1)
)</f>
        <v>0</v>
      </c>
      <c r="AA1429" s="7">
        <f>1*OR(
AND(Table_owssvr__1[[#This Row],[Start time]]&gt;=AA$1, Table_owssvr__1[[#This Row],[Start time]]&lt;AB$1),
AND(Table_owssvr__1[[#This Row],[End Time]]&gt;AA$1, Table_owssvr__1[[#This Row],[End Time]]&lt;=AB$1 ),
AND(Table_owssvr__1[[#This Row],[Start time]]&lt;AA$1, Table_owssvr__1[[#This Row],[End Time]]&gt;AB$1)
)</f>
        <v>0</v>
      </c>
      <c r="AB1429" s="7">
        <f>1*OR(
AND(Table_owssvr__1[[#This Row],[Start time]]&gt;=AB$1, Table_owssvr__1[[#This Row],[Start time]]&lt;AC$1),
AND(Table_owssvr__1[[#This Row],[End Time]]&gt;AB$1, Table_owssvr__1[[#This Row],[End Time]]&lt;=AC$1 ),
AND(Table_owssvr__1[[#This Row],[Start time]]&lt;AB$1, Table_owssvr__1[[#This Row],[End Time]]&gt;AC$1)
)</f>
        <v>0</v>
      </c>
      <c r="AC1429" s="7">
        <f>1*OR(
AND(Table_owssvr__1[[#This Row],[Start time]]&gt;=AC$1, Table_owssvr__1[[#This Row],[Start time]]&lt;AD$1),
AND(Table_owssvr__1[[#This Row],[End Time]]&gt;AC$1, Table_owssvr__1[[#This Row],[End Time]]&lt;=AD$1 ),
AND(Table_owssvr__1[[#This Row],[Start time]]&lt;AC$1, Table_owssvr__1[[#This Row],[End Time]]&gt;AD$1)
)</f>
        <v>0</v>
      </c>
      <c r="AD1429" s="7">
        <f>1*OR(
AND(Table_owssvr__1[[#This Row],[Start time]]&gt;=AD$1, Table_owssvr__1[[#This Row],[Start time]]&lt;AE$1),
AND(Table_owssvr__1[[#This Row],[End Time]]&gt;AD$1, Table_owssvr__1[[#This Row],[End Time]]&lt;=AE$1 ),
AND(Table_owssvr__1[[#This Row],[Start time]]&lt;AD$1, Table_owssvr__1[[#This Row],[End Time]]&gt;AE$1)
)</f>
        <v>0</v>
      </c>
      <c r="AE1429" s="7">
        <f>1*OR(
AND(Table_owssvr__1[[#This Row],[Start time]]&gt;=AE$1, Table_owssvr__1[[#This Row],[Start time]]&lt;AF$1),
AND(Table_owssvr__1[[#This Row],[End Time]]&gt;AE$1, Table_owssvr__1[[#This Row],[End Time]]&lt;=AF$1 ),
AND(Table_owssvr__1[[#This Row],[Start time]]&lt;AE$1, Table_owssvr__1[[#This Row],[End Time]]&gt;AF$1)
)</f>
        <v>0</v>
      </c>
    </row>
    <row r="1430" spans="1:31" x14ac:dyDescent="0.25">
      <c r="A1430" s="2"/>
      <c r="B1430" s="3" t="s">
        <v>480</v>
      </c>
      <c r="C1430" s="3" t="s">
        <v>15</v>
      </c>
      <c r="D1430" s="3" t="s">
        <v>26</v>
      </c>
      <c r="E1430" s="1" t="s">
        <v>1003</v>
      </c>
      <c r="F1430" s="4">
        <v>42443.489583333336</v>
      </c>
      <c r="G1430" s="4">
        <v>42443.520833333336</v>
      </c>
      <c r="H1430" s="4">
        <v>42443.594965277778</v>
      </c>
      <c r="I1430" s="3" t="s">
        <v>15</v>
      </c>
      <c r="J1430" s="2" t="s">
        <v>17</v>
      </c>
      <c r="K1430" s="2" t="s">
        <v>16</v>
      </c>
      <c r="L1430" t="b">
        <f>LEFT(Table_owssvr__1[[#This Row],[Person''s Name]],4)=LEFT(Table_owssvr__1[[#This Row],[Modified By]],4)</f>
        <v>1</v>
      </c>
      <c r="M1430" t="b">
        <f>Table_owssvr__1[[#This Row],[Modified]]&gt;Table_owssvr__1[[#This Row],[Start Date and Time]]</f>
        <v>1</v>
      </c>
      <c r="N1430">
        <f>(Table_owssvr__1[[#This Row],[End Date and Time]]-Table_owssvr__1[[#This Row],[Start Date and Time]])*24</f>
        <v>0.75</v>
      </c>
      <c r="O1430" s="5">
        <f>INT(Table_owssvr__1[[#This Row],[Start Date and Time]])</f>
        <v>42443</v>
      </c>
      <c r="P1430" s="6">
        <f>DATE(YEAR(Table_owssvr__1[[#This Row],[Date]]),MONTH(Table_owssvr__1[[#This Row],[Date]]),1)</f>
        <v>42430</v>
      </c>
      <c r="Q1430" s="9">
        <f>ROUND(24*(Table_owssvr__1[[#This Row],[Start Date and Time]]-INT(Table_owssvr__1[[#This Row],[Start Date and Time]])),2)</f>
        <v>11.75</v>
      </c>
      <c r="R1430" s="9">
        <f>ROUND(24*(Table_owssvr__1[[#This Row],[End Date and Time]]-INT(Table_owssvr__1[[#This Row],[End Date and Time]])),2)</f>
        <v>12.5</v>
      </c>
      <c r="S1430" s="7">
        <f>1*OR(
AND(Table_owssvr__1[[#This Row],[Start time]]&gt;=S$1, Table_owssvr__1[[#This Row],[Start time]]&lt;T$1),
AND(Table_owssvr__1[[#This Row],[End Time]]&gt;S$1, Table_owssvr__1[[#This Row],[End Time]]&lt;=T$1 ),
AND(Table_owssvr__1[[#This Row],[Start time]]&lt;S$1, Table_owssvr__1[[#This Row],[End Time]]&gt;T$1)
)</f>
        <v>0</v>
      </c>
      <c r="T1430" s="7">
        <f>1*OR(
AND(Table_owssvr__1[[#This Row],[Start time]]&gt;=T$1, Table_owssvr__1[[#This Row],[Start time]]&lt;U$1),
AND(Table_owssvr__1[[#This Row],[End Time]]&gt;T$1, Table_owssvr__1[[#This Row],[End Time]]&lt;=U$1 ),
AND(Table_owssvr__1[[#This Row],[Start time]]&lt;T$1, Table_owssvr__1[[#This Row],[End Time]]&gt;U$1)
)</f>
        <v>0</v>
      </c>
      <c r="U1430" s="7">
        <f>1*OR(
AND(Table_owssvr__1[[#This Row],[Start time]]&gt;=U$1, Table_owssvr__1[[#This Row],[Start time]]&lt;V$1),
AND(Table_owssvr__1[[#This Row],[End Time]]&gt;U$1, Table_owssvr__1[[#This Row],[End Time]]&lt;=V$1 ),
AND(Table_owssvr__1[[#This Row],[Start time]]&lt;U$1, Table_owssvr__1[[#This Row],[End Time]]&gt;V$1)
)</f>
        <v>0</v>
      </c>
      <c r="V1430" s="7">
        <f>1*OR(
AND(Table_owssvr__1[[#This Row],[Start time]]&gt;=V$1, Table_owssvr__1[[#This Row],[Start time]]&lt;W$1),
AND(Table_owssvr__1[[#This Row],[End Time]]&gt;V$1, Table_owssvr__1[[#This Row],[End Time]]&lt;=W$1 ),
AND(Table_owssvr__1[[#This Row],[Start time]]&lt;V$1, Table_owssvr__1[[#This Row],[End Time]]&gt;W$1)
)</f>
        <v>1</v>
      </c>
      <c r="W1430" s="7">
        <f>1*OR(
AND(Table_owssvr__1[[#This Row],[Start time]]&gt;=W$1, Table_owssvr__1[[#This Row],[Start time]]&lt;X$1),
AND(Table_owssvr__1[[#This Row],[End Time]]&gt;W$1, Table_owssvr__1[[#This Row],[End Time]]&lt;=X$1 ),
AND(Table_owssvr__1[[#This Row],[Start time]]&lt;W$1, Table_owssvr__1[[#This Row],[End Time]]&gt;X$1)
)</f>
        <v>1</v>
      </c>
      <c r="X1430" s="7">
        <f>1*OR(
AND(Table_owssvr__1[[#This Row],[Start time]]&gt;=X$1, Table_owssvr__1[[#This Row],[Start time]]&lt;Y$1),
AND(Table_owssvr__1[[#This Row],[End Time]]&gt;X$1, Table_owssvr__1[[#This Row],[End Time]]&lt;=Y$1 ),
AND(Table_owssvr__1[[#This Row],[Start time]]&lt;X$1, Table_owssvr__1[[#This Row],[End Time]]&gt;Y$1)
)</f>
        <v>0</v>
      </c>
      <c r="Y1430" s="7">
        <f>1*OR(
AND(Table_owssvr__1[[#This Row],[Start time]]&gt;=Y$1, Table_owssvr__1[[#This Row],[Start time]]&lt;Z$1),
AND(Table_owssvr__1[[#This Row],[End Time]]&gt;Y$1, Table_owssvr__1[[#This Row],[End Time]]&lt;=Z$1 ),
AND(Table_owssvr__1[[#This Row],[Start time]]&lt;Y$1, Table_owssvr__1[[#This Row],[End Time]]&gt;Z$1)
)</f>
        <v>0</v>
      </c>
      <c r="Z1430" s="7">
        <f>1*OR(
AND(Table_owssvr__1[[#This Row],[Start time]]&gt;=Z$1, Table_owssvr__1[[#This Row],[Start time]]&lt;AA$1),
AND(Table_owssvr__1[[#This Row],[End Time]]&gt;Z$1, Table_owssvr__1[[#This Row],[End Time]]&lt;=AA$1 ),
AND(Table_owssvr__1[[#This Row],[Start time]]&lt;Z$1, Table_owssvr__1[[#This Row],[End Time]]&gt;AA$1)
)</f>
        <v>0</v>
      </c>
      <c r="AA1430" s="7">
        <f>1*OR(
AND(Table_owssvr__1[[#This Row],[Start time]]&gt;=AA$1, Table_owssvr__1[[#This Row],[Start time]]&lt;AB$1),
AND(Table_owssvr__1[[#This Row],[End Time]]&gt;AA$1, Table_owssvr__1[[#This Row],[End Time]]&lt;=AB$1 ),
AND(Table_owssvr__1[[#This Row],[Start time]]&lt;AA$1, Table_owssvr__1[[#This Row],[End Time]]&gt;AB$1)
)</f>
        <v>0</v>
      </c>
      <c r="AB1430" s="7">
        <f>1*OR(
AND(Table_owssvr__1[[#This Row],[Start time]]&gt;=AB$1, Table_owssvr__1[[#This Row],[Start time]]&lt;AC$1),
AND(Table_owssvr__1[[#This Row],[End Time]]&gt;AB$1, Table_owssvr__1[[#This Row],[End Time]]&lt;=AC$1 ),
AND(Table_owssvr__1[[#This Row],[Start time]]&lt;AB$1, Table_owssvr__1[[#This Row],[End Time]]&gt;AC$1)
)</f>
        <v>0</v>
      </c>
      <c r="AC1430" s="7">
        <f>1*OR(
AND(Table_owssvr__1[[#This Row],[Start time]]&gt;=AC$1, Table_owssvr__1[[#This Row],[Start time]]&lt;AD$1),
AND(Table_owssvr__1[[#This Row],[End Time]]&gt;AC$1, Table_owssvr__1[[#This Row],[End Time]]&lt;=AD$1 ),
AND(Table_owssvr__1[[#This Row],[Start time]]&lt;AC$1, Table_owssvr__1[[#This Row],[End Time]]&gt;AD$1)
)</f>
        <v>0</v>
      </c>
      <c r="AD1430" s="7">
        <f>1*OR(
AND(Table_owssvr__1[[#This Row],[Start time]]&gt;=AD$1, Table_owssvr__1[[#This Row],[Start time]]&lt;AE$1),
AND(Table_owssvr__1[[#This Row],[End Time]]&gt;AD$1, Table_owssvr__1[[#This Row],[End Time]]&lt;=AE$1 ),
AND(Table_owssvr__1[[#This Row],[Start time]]&lt;AD$1, Table_owssvr__1[[#This Row],[End Time]]&gt;AE$1)
)</f>
        <v>0</v>
      </c>
      <c r="AE1430" s="7">
        <f>1*OR(
AND(Table_owssvr__1[[#This Row],[Start time]]&gt;=AE$1, Table_owssvr__1[[#This Row],[Start time]]&lt;AF$1),
AND(Table_owssvr__1[[#This Row],[End Time]]&gt;AE$1, Table_owssvr__1[[#This Row],[End Time]]&lt;=AF$1 ),
AND(Table_owssvr__1[[#This Row],[Start time]]&lt;AE$1, Table_owssvr__1[[#This Row],[End Time]]&gt;AF$1)
)</f>
        <v>0</v>
      </c>
    </row>
    <row r="1431" spans="1:31" x14ac:dyDescent="0.25">
      <c r="A1431" s="2"/>
      <c r="B1431" s="3" t="s">
        <v>656</v>
      </c>
      <c r="C1431" s="3" t="s">
        <v>15</v>
      </c>
      <c r="D1431" s="3" t="s">
        <v>22</v>
      </c>
      <c r="E1431" s="1" t="s">
        <v>1004</v>
      </c>
      <c r="F1431" s="4">
        <v>42443.479166666664</v>
      </c>
      <c r="G1431" s="4">
        <v>42443.482638888891</v>
      </c>
      <c r="H1431" s="4">
        <v>42443.596076388887</v>
      </c>
      <c r="I1431" s="3" t="s">
        <v>15</v>
      </c>
      <c r="J1431" s="2" t="s">
        <v>17</v>
      </c>
      <c r="K1431" s="2" t="s">
        <v>16</v>
      </c>
      <c r="L1431" t="b">
        <f>LEFT(Table_owssvr__1[[#This Row],[Person''s Name]],4)=LEFT(Table_owssvr__1[[#This Row],[Modified By]],4)</f>
        <v>1</v>
      </c>
      <c r="M1431" t="b">
        <f>Table_owssvr__1[[#This Row],[Modified]]&gt;Table_owssvr__1[[#This Row],[Start Date and Time]]</f>
        <v>1</v>
      </c>
      <c r="N1431">
        <f>(Table_owssvr__1[[#This Row],[End Date and Time]]-Table_owssvr__1[[#This Row],[Start Date and Time]])*24</f>
        <v>8.3333333430346102E-2</v>
      </c>
      <c r="O1431" s="5">
        <f>INT(Table_owssvr__1[[#This Row],[Start Date and Time]])</f>
        <v>42443</v>
      </c>
      <c r="P1431" s="6">
        <f>DATE(YEAR(Table_owssvr__1[[#This Row],[Date]]),MONTH(Table_owssvr__1[[#This Row],[Date]]),1)</f>
        <v>42430</v>
      </c>
      <c r="Q1431" s="9">
        <f>ROUND(24*(Table_owssvr__1[[#This Row],[Start Date and Time]]-INT(Table_owssvr__1[[#This Row],[Start Date and Time]])),2)</f>
        <v>11.5</v>
      </c>
      <c r="R1431" s="9">
        <f>ROUND(24*(Table_owssvr__1[[#This Row],[End Date and Time]]-INT(Table_owssvr__1[[#This Row],[End Date and Time]])),2)</f>
        <v>11.58</v>
      </c>
      <c r="S1431" s="7">
        <f>1*OR(
AND(Table_owssvr__1[[#This Row],[Start time]]&gt;=S$1, Table_owssvr__1[[#This Row],[Start time]]&lt;T$1),
AND(Table_owssvr__1[[#This Row],[End Time]]&gt;S$1, Table_owssvr__1[[#This Row],[End Time]]&lt;=T$1 ),
AND(Table_owssvr__1[[#This Row],[Start time]]&lt;S$1, Table_owssvr__1[[#This Row],[End Time]]&gt;T$1)
)</f>
        <v>0</v>
      </c>
      <c r="T1431" s="7">
        <f>1*OR(
AND(Table_owssvr__1[[#This Row],[Start time]]&gt;=T$1, Table_owssvr__1[[#This Row],[Start time]]&lt;U$1),
AND(Table_owssvr__1[[#This Row],[End Time]]&gt;T$1, Table_owssvr__1[[#This Row],[End Time]]&lt;=U$1 ),
AND(Table_owssvr__1[[#This Row],[Start time]]&lt;T$1, Table_owssvr__1[[#This Row],[End Time]]&gt;U$1)
)</f>
        <v>0</v>
      </c>
      <c r="U1431" s="7">
        <f>1*OR(
AND(Table_owssvr__1[[#This Row],[Start time]]&gt;=U$1, Table_owssvr__1[[#This Row],[Start time]]&lt;V$1),
AND(Table_owssvr__1[[#This Row],[End Time]]&gt;U$1, Table_owssvr__1[[#This Row],[End Time]]&lt;=V$1 ),
AND(Table_owssvr__1[[#This Row],[Start time]]&lt;U$1, Table_owssvr__1[[#This Row],[End Time]]&gt;V$1)
)</f>
        <v>0</v>
      </c>
      <c r="V1431" s="7">
        <f>1*OR(
AND(Table_owssvr__1[[#This Row],[Start time]]&gt;=V$1, Table_owssvr__1[[#This Row],[Start time]]&lt;W$1),
AND(Table_owssvr__1[[#This Row],[End Time]]&gt;V$1, Table_owssvr__1[[#This Row],[End Time]]&lt;=W$1 ),
AND(Table_owssvr__1[[#This Row],[Start time]]&lt;V$1, Table_owssvr__1[[#This Row],[End Time]]&gt;W$1)
)</f>
        <v>1</v>
      </c>
      <c r="W1431" s="7">
        <f>1*OR(
AND(Table_owssvr__1[[#This Row],[Start time]]&gt;=W$1, Table_owssvr__1[[#This Row],[Start time]]&lt;X$1),
AND(Table_owssvr__1[[#This Row],[End Time]]&gt;W$1, Table_owssvr__1[[#This Row],[End Time]]&lt;=X$1 ),
AND(Table_owssvr__1[[#This Row],[Start time]]&lt;W$1, Table_owssvr__1[[#This Row],[End Time]]&gt;X$1)
)</f>
        <v>0</v>
      </c>
      <c r="X1431" s="7">
        <f>1*OR(
AND(Table_owssvr__1[[#This Row],[Start time]]&gt;=X$1, Table_owssvr__1[[#This Row],[Start time]]&lt;Y$1),
AND(Table_owssvr__1[[#This Row],[End Time]]&gt;X$1, Table_owssvr__1[[#This Row],[End Time]]&lt;=Y$1 ),
AND(Table_owssvr__1[[#This Row],[Start time]]&lt;X$1, Table_owssvr__1[[#This Row],[End Time]]&gt;Y$1)
)</f>
        <v>0</v>
      </c>
      <c r="Y1431" s="7">
        <f>1*OR(
AND(Table_owssvr__1[[#This Row],[Start time]]&gt;=Y$1, Table_owssvr__1[[#This Row],[Start time]]&lt;Z$1),
AND(Table_owssvr__1[[#This Row],[End Time]]&gt;Y$1, Table_owssvr__1[[#This Row],[End Time]]&lt;=Z$1 ),
AND(Table_owssvr__1[[#This Row],[Start time]]&lt;Y$1, Table_owssvr__1[[#This Row],[End Time]]&gt;Z$1)
)</f>
        <v>0</v>
      </c>
      <c r="Z1431" s="7">
        <f>1*OR(
AND(Table_owssvr__1[[#This Row],[Start time]]&gt;=Z$1, Table_owssvr__1[[#This Row],[Start time]]&lt;AA$1),
AND(Table_owssvr__1[[#This Row],[End Time]]&gt;Z$1, Table_owssvr__1[[#This Row],[End Time]]&lt;=AA$1 ),
AND(Table_owssvr__1[[#This Row],[Start time]]&lt;Z$1, Table_owssvr__1[[#This Row],[End Time]]&gt;AA$1)
)</f>
        <v>0</v>
      </c>
      <c r="AA1431" s="7">
        <f>1*OR(
AND(Table_owssvr__1[[#This Row],[Start time]]&gt;=AA$1, Table_owssvr__1[[#This Row],[Start time]]&lt;AB$1),
AND(Table_owssvr__1[[#This Row],[End Time]]&gt;AA$1, Table_owssvr__1[[#This Row],[End Time]]&lt;=AB$1 ),
AND(Table_owssvr__1[[#This Row],[Start time]]&lt;AA$1, Table_owssvr__1[[#This Row],[End Time]]&gt;AB$1)
)</f>
        <v>0</v>
      </c>
      <c r="AB1431" s="7">
        <f>1*OR(
AND(Table_owssvr__1[[#This Row],[Start time]]&gt;=AB$1, Table_owssvr__1[[#This Row],[Start time]]&lt;AC$1),
AND(Table_owssvr__1[[#This Row],[End Time]]&gt;AB$1, Table_owssvr__1[[#This Row],[End Time]]&lt;=AC$1 ),
AND(Table_owssvr__1[[#This Row],[Start time]]&lt;AB$1, Table_owssvr__1[[#This Row],[End Time]]&gt;AC$1)
)</f>
        <v>0</v>
      </c>
      <c r="AC1431" s="7">
        <f>1*OR(
AND(Table_owssvr__1[[#This Row],[Start time]]&gt;=AC$1, Table_owssvr__1[[#This Row],[Start time]]&lt;AD$1),
AND(Table_owssvr__1[[#This Row],[End Time]]&gt;AC$1, Table_owssvr__1[[#This Row],[End Time]]&lt;=AD$1 ),
AND(Table_owssvr__1[[#This Row],[Start time]]&lt;AC$1, Table_owssvr__1[[#This Row],[End Time]]&gt;AD$1)
)</f>
        <v>0</v>
      </c>
      <c r="AD1431" s="7">
        <f>1*OR(
AND(Table_owssvr__1[[#This Row],[Start time]]&gt;=AD$1, Table_owssvr__1[[#This Row],[Start time]]&lt;AE$1),
AND(Table_owssvr__1[[#This Row],[End Time]]&gt;AD$1, Table_owssvr__1[[#This Row],[End Time]]&lt;=AE$1 ),
AND(Table_owssvr__1[[#This Row],[Start time]]&lt;AD$1, Table_owssvr__1[[#This Row],[End Time]]&gt;AE$1)
)</f>
        <v>0</v>
      </c>
      <c r="AE1431" s="7">
        <f>1*OR(
AND(Table_owssvr__1[[#This Row],[Start time]]&gt;=AE$1, Table_owssvr__1[[#This Row],[Start time]]&lt;AF$1),
AND(Table_owssvr__1[[#This Row],[End Time]]&gt;AE$1, Table_owssvr__1[[#This Row],[End Time]]&lt;=AF$1 ),
AND(Table_owssvr__1[[#This Row],[Start time]]&lt;AE$1, Table_owssvr__1[[#This Row],[End Time]]&gt;AF$1)
)</f>
        <v>0</v>
      </c>
    </row>
    <row r="1432" spans="1:31" x14ac:dyDescent="0.25">
      <c r="A1432" s="2"/>
      <c r="B1432" s="3" t="s">
        <v>656</v>
      </c>
      <c r="C1432" s="3" t="s">
        <v>36</v>
      </c>
      <c r="D1432" s="3" t="s">
        <v>22</v>
      </c>
      <c r="E1432" s="1" t="s">
        <v>429</v>
      </c>
      <c r="F1432" s="4">
        <v>42443.479166666664</v>
      </c>
      <c r="G1432" s="4">
        <v>42443.482638888891</v>
      </c>
      <c r="H1432" s="4">
        <v>42443.596736111111</v>
      </c>
      <c r="I1432" s="3" t="s">
        <v>36</v>
      </c>
      <c r="J1432" s="2" t="s">
        <v>17</v>
      </c>
      <c r="K1432" s="2" t="s">
        <v>16</v>
      </c>
      <c r="L1432" t="b">
        <f>LEFT(Table_owssvr__1[[#This Row],[Person''s Name]],4)=LEFT(Table_owssvr__1[[#This Row],[Modified By]],4)</f>
        <v>1</v>
      </c>
      <c r="M1432" t="b">
        <f>Table_owssvr__1[[#This Row],[Modified]]&gt;Table_owssvr__1[[#This Row],[Start Date and Time]]</f>
        <v>1</v>
      </c>
      <c r="N1432">
        <f>(Table_owssvr__1[[#This Row],[End Date and Time]]-Table_owssvr__1[[#This Row],[Start Date and Time]])*24</f>
        <v>8.3333333430346102E-2</v>
      </c>
      <c r="O1432" s="5">
        <f>INT(Table_owssvr__1[[#This Row],[Start Date and Time]])</f>
        <v>42443</v>
      </c>
      <c r="P1432" s="6">
        <f>DATE(YEAR(Table_owssvr__1[[#This Row],[Date]]),MONTH(Table_owssvr__1[[#This Row],[Date]]),1)</f>
        <v>42430</v>
      </c>
      <c r="Q1432" s="9">
        <f>ROUND(24*(Table_owssvr__1[[#This Row],[Start Date and Time]]-INT(Table_owssvr__1[[#This Row],[Start Date and Time]])),2)</f>
        <v>11.5</v>
      </c>
      <c r="R1432" s="9">
        <f>ROUND(24*(Table_owssvr__1[[#This Row],[End Date and Time]]-INT(Table_owssvr__1[[#This Row],[End Date and Time]])),2)</f>
        <v>11.58</v>
      </c>
      <c r="S1432" s="7">
        <f>1*OR(
AND(Table_owssvr__1[[#This Row],[Start time]]&gt;=S$1, Table_owssvr__1[[#This Row],[Start time]]&lt;T$1),
AND(Table_owssvr__1[[#This Row],[End Time]]&gt;S$1, Table_owssvr__1[[#This Row],[End Time]]&lt;=T$1 ),
AND(Table_owssvr__1[[#This Row],[Start time]]&lt;S$1, Table_owssvr__1[[#This Row],[End Time]]&gt;T$1)
)</f>
        <v>0</v>
      </c>
      <c r="T1432" s="7">
        <f>1*OR(
AND(Table_owssvr__1[[#This Row],[Start time]]&gt;=T$1, Table_owssvr__1[[#This Row],[Start time]]&lt;U$1),
AND(Table_owssvr__1[[#This Row],[End Time]]&gt;T$1, Table_owssvr__1[[#This Row],[End Time]]&lt;=U$1 ),
AND(Table_owssvr__1[[#This Row],[Start time]]&lt;T$1, Table_owssvr__1[[#This Row],[End Time]]&gt;U$1)
)</f>
        <v>0</v>
      </c>
      <c r="U1432" s="7">
        <f>1*OR(
AND(Table_owssvr__1[[#This Row],[Start time]]&gt;=U$1, Table_owssvr__1[[#This Row],[Start time]]&lt;V$1),
AND(Table_owssvr__1[[#This Row],[End Time]]&gt;U$1, Table_owssvr__1[[#This Row],[End Time]]&lt;=V$1 ),
AND(Table_owssvr__1[[#This Row],[Start time]]&lt;U$1, Table_owssvr__1[[#This Row],[End Time]]&gt;V$1)
)</f>
        <v>0</v>
      </c>
      <c r="V1432" s="7">
        <f>1*OR(
AND(Table_owssvr__1[[#This Row],[Start time]]&gt;=V$1, Table_owssvr__1[[#This Row],[Start time]]&lt;W$1),
AND(Table_owssvr__1[[#This Row],[End Time]]&gt;V$1, Table_owssvr__1[[#This Row],[End Time]]&lt;=W$1 ),
AND(Table_owssvr__1[[#This Row],[Start time]]&lt;V$1, Table_owssvr__1[[#This Row],[End Time]]&gt;W$1)
)</f>
        <v>1</v>
      </c>
      <c r="W1432" s="7">
        <f>1*OR(
AND(Table_owssvr__1[[#This Row],[Start time]]&gt;=W$1, Table_owssvr__1[[#This Row],[Start time]]&lt;X$1),
AND(Table_owssvr__1[[#This Row],[End Time]]&gt;W$1, Table_owssvr__1[[#This Row],[End Time]]&lt;=X$1 ),
AND(Table_owssvr__1[[#This Row],[Start time]]&lt;W$1, Table_owssvr__1[[#This Row],[End Time]]&gt;X$1)
)</f>
        <v>0</v>
      </c>
      <c r="X1432" s="7">
        <f>1*OR(
AND(Table_owssvr__1[[#This Row],[Start time]]&gt;=X$1, Table_owssvr__1[[#This Row],[Start time]]&lt;Y$1),
AND(Table_owssvr__1[[#This Row],[End Time]]&gt;X$1, Table_owssvr__1[[#This Row],[End Time]]&lt;=Y$1 ),
AND(Table_owssvr__1[[#This Row],[Start time]]&lt;X$1, Table_owssvr__1[[#This Row],[End Time]]&gt;Y$1)
)</f>
        <v>0</v>
      </c>
      <c r="Y1432" s="7">
        <f>1*OR(
AND(Table_owssvr__1[[#This Row],[Start time]]&gt;=Y$1, Table_owssvr__1[[#This Row],[Start time]]&lt;Z$1),
AND(Table_owssvr__1[[#This Row],[End Time]]&gt;Y$1, Table_owssvr__1[[#This Row],[End Time]]&lt;=Z$1 ),
AND(Table_owssvr__1[[#This Row],[Start time]]&lt;Y$1, Table_owssvr__1[[#This Row],[End Time]]&gt;Z$1)
)</f>
        <v>0</v>
      </c>
      <c r="Z1432" s="7">
        <f>1*OR(
AND(Table_owssvr__1[[#This Row],[Start time]]&gt;=Z$1, Table_owssvr__1[[#This Row],[Start time]]&lt;AA$1),
AND(Table_owssvr__1[[#This Row],[End Time]]&gt;Z$1, Table_owssvr__1[[#This Row],[End Time]]&lt;=AA$1 ),
AND(Table_owssvr__1[[#This Row],[Start time]]&lt;Z$1, Table_owssvr__1[[#This Row],[End Time]]&gt;AA$1)
)</f>
        <v>0</v>
      </c>
      <c r="AA1432" s="7">
        <f>1*OR(
AND(Table_owssvr__1[[#This Row],[Start time]]&gt;=AA$1, Table_owssvr__1[[#This Row],[Start time]]&lt;AB$1),
AND(Table_owssvr__1[[#This Row],[End Time]]&gt;AA$1, Table_owssvr__1[[#This Row],[End Time]]&lt;=AB$1 ),
AND(Table_owssvr__1[[#This Row],[Start time]]&lt;AA$1, Table_owssvr__1[[#This Row],[End Time]]&gt;AB$1)
)</f>
        <v>0</v>
      </c>
      <c r="AB1432" s="7">
        <f>1*OR(
AND(Table_owssvr__1[[#This Row],[Start time]]&gt;=AB$1, Table_owssvr__1[[#This Row],[Start time]]&lt;AC$1),
AND(Table_owssvr__1[[#This Row],[End Time]]&gt;AB$1, Table_owssvr__1[[#This Row],[End Time]]&lt;=AC$1 ),
AND(Table_owssvr__1[[#This Row],[Start time]]&lt;AB$1, Table_owssvr__1[[#This Row],[End Time]]&gt;AC$1)
)</f>
        <v>0</v>
      </c>
      <c r="AC1432" s="7">
        <f>1*OR(
AND(Table_owssvr__1[[#This Row],[Start time]]&gt;=AC$1, Table_owssvr__1[[#This Row],[Start time]]&lt;AD$1),
AND(Table_owssvr__1[[#This Row],[End Time]]&gt;AC$1, Table_owssvr__1[[#This Row],[End Time]]&lt;=AD$1 ),
AND(Table_owssvr__1[[#This Row],[Start time]]&lt;AC$1, Table_owssvr__1[[#This Row],[End Time]]&gt;AD$1)
)</f>
        <v>0</v>
      </c>
      <c r="AD1432" s="7">
        <f>1*OR(
AND(Table_owssvr__1[[#This Row],[Start time]]&gt;=AD$1, Table_owssvr__1[[#This Row],[Start time]]&lt;AE$1),
AND(Table_owssvr__1[[#This Row],[End Time]]&gt;AD$1, Table_owssvr__1[[#This Row],[End Time]]&lt;=AE$1 ),
AND(Table_owssvr__1[[#This Row],[Start time]]&lt;AD$1, Table_owssvr__1[[#This Row],[End Time]]&gt;AE$1)
)</f>
        <v>0</v>
      </c>
      <c r="AE1432" s="7">
        <f>1*OR(
AND(Table_owssvr__1[[#This Row],[Start time]]&gt;=AE$1, Table_owssvr__1[[#This Row],[Start time]]&lt;AF$1),
AND(Table_owssvr__1[[#This Row],[End Time]]&gt;AE$1, Table_owssvr__1[[#This Row],[End Time]]&lt;=AF$1 ),
AND(Table_owssvr__1[[#This Row],[Start time]]&lt;AE$1, Table_owssvr__1[[#This Row],[End Time]]&gt;AF$1)
)</f>
        <v>0</v>
      </c>
    </row>
    <row r="1433" spans="1:31" x14ac:dyDescent="0.25">
      <c r="A1433" s="2"/>
      <c r="B1433" s="3" t="s">
        <v>656</v>
      </c>
      <c r="C1433" s="3" t="s">
        <v>23</v>
      </c>
      <c r="D1433" s="3" t="s">
        <v>22</v>
      </c>
      <c r="E1433" s="1" t="s">
        <v>1005</v>
      </c>
      <c r="F1433" s="4">
        <v>42443.5</v>
      </c>
      <c r="G1433" s="4">
        <v>42443.506944444445</v>
      </c>
      <c r="H1433" s="4">
        <v>42443.614930555559</v>
      </c>
      <c r="I1433" s="3" t="s">
        <v>23</v>
      </c>
      <c r="J1433" s="2" t="s">
        <v>17</v>
      </c>
      <c r="K1433" s="2" t="s">
        <v>16</v>
      </c>
      <c r="L1433" t="b">
        <f>LEFT(Table_owssvr__1[[#This Row],[Person''s Name]],4)=LEFT(Table_owssvr__1[[#This Row],[Modified By]],4)</f>
        <v>1</v>
      </c>
      <c r="M1433" t="b">
        <f>Table_owssvr__1[[#This Row],[Modified]]&gt;Table_owssvr__1[[#This Row],[Start Date and Time]]</f>
        <v>1</v>
      </c>
      <c r="N1433">
        <f>(Table_owssvr__1[[#This Row],[End Date and Time]]-Table_owssvr__1[[#This Row],[Start Date and Time]])*24</f>
        <v>0.16666666668606922</v>
      </c>
      <c r="O1433" s="5">
        <f>INT(Table_owssvr__1[[#This Row],[Start Date and Time]])</f>
        <v>42443</v>
      </c>
      <c r="P1433" s="6">
        <f>DATE(YEAR(Table_owssvr__1[[#This Row],[Date]]),MONTH(Table_owssvr__1[[#This Row],[Date]]),1)</f>
        <v>42430</v>
      </c>
      <c r="Q1433" s="9">
        <f>ROUND(24*(Table_owssvr__1[[#This Row],[Start Date and Time]]-INT(Table_owssvr__1[[#This Row],[Start Date and Time]])),2)</f>
        <v>12</v>
      </c>
      <c r="R1433" s="9">
        <f>ROUND(24*(Table_owssvr__1[[#This Row],[End Date and Time]]-INT(Table_owssvr__1[[#This Row],[End Date and Time]])),2)</f>
        <v>12.17</v>
      </c>
      <c r="S1433" s="7">
        <f>1*OR(
AND(Table_owssvr__1[[#This Row],[Start time]]&gt;=S$1, Table_owssvr__1[[#This Row],[Start time]]&lt;T$1),
AND(Table_owssvr__1[[#This Row],[End Time]]&gt;S$1, Table_owssvr__1[[#This Row],[End Time]]&lt;=T$1 ),
AND(Table_owssvr__1[[#This Row],[Start time]]&lt;S$1, Table_owssvr__1[[#This Row],[End Time]]&gt;T$1)
)</f>
        <v>0</v>
      </c>
      <c r="T1433" s="7">
        <f>1*OR(
AND(Table_owssvr__1[[#This Row],[Start time]]&gt;=T$1, Table_owssvr__1[[#This Row],[Start time]]&lt;U$1),
AND(Table_owssvr__1[[#This Row],[End Time]]&gt;T$1, Table_owssvr__1[[#This Row],[End Time]]&lt;=U$1 ),
AND(Table_owssvr__1[[#This Row],[Start time]]&lt;T$1, Table_owssvr__1[[#This Row],[End Time]]&gt;U$1)
)</f>
        <v>0</v>
      </c>
      <c r="U1433" s="7">
        <f>1*OR(
AND(Table_owssvr__1[[#This Row],[Start time]]&gt;=U$1, Table_owssvr__1[[#This Row],[Start time]]&lt;V$1),
AND(Table_owssvr__1[[#This Row],[End Time]]&gt;U$1, Table_owssvr__1[[#This Row],[End Time]]&lt;=V$1 ),
AND(Table_owssvr__1[[#This Row],[Start time]]&lt;U$1, Table_owssvr__1[[#This Row],[End Time]]&gt;V$1)
)</f>
        <v>0</v>
      </c>
      <c r="V1433" s="7">
        <f>1*OR(
AND(Table_owssvr__1[[#This Row],[Start time]]&gt;=V$1, Table_owssvr__1[[#This Row],[Start time]]&lt;W$1),
AND(Table_owssvr__1[[#This Row],[End Time]]&gt;V$1, Table_owssvr__1[[#This Row],[End Time]]&lt;=W$1 ),
AND(Table_owssvr__1[[#This Row],[Start time]]&lt;V$1, Table_owssvr__1[[#This Row],[End Time]]&gt;W$1)
)</f>
        <v>0</v>
      </c>
      <c r="W1433" s="7">
        <f>1*OR(
AND(Table_owssvr__1[[#This Row],[Start time]]&gt;=W$1, Table_owssvr__1[[#This Row],[Start time]]&lt;X$1),
AND(Table_owssvr__1[[#This Row],[End Time]]&gt;W$1, Table_owssvr__1[[#This Row],[End Time]]&lt;=X$1 ),
AND(Table_owssvr__1[[#This Row],[Start time]]&lt;W$1, Table_owssvr__1[[#This Row],[End Time]]&gt;X$1)
)</f>
        <v>1</v>
      </c>
      <c r="X1433" s="7">
        <f>1*OR(
AND(Table_owssvr__1[[#This Row],[Start time]]&gt;=X$1, Table_owssvr__1[[#This Row],[Start time]]&lt;Y$1),
AND(Table_owssvr__1[[#This Row],[End Time]]&gt;X$1, Table_owssvr__1[[#This Row],[End Time]]&lt;=Y$1 ),
AND(Table_owssvr__1[[#This Row],[Start time]]&lt;X$1, Table_owssvr__1[[#This Row],[End Time]]&gt;Y$1)
)</f>
        <v>0</v>
      </c>
      <c r="Y1433" s="7">
        <f>1*OR(
AND(Table_owssvr__1[[#This Row],[Start time]]&gt;=Y$1, Table_owssvr__1[[#This Row],[Start time]]&lt;Z$1),
AND(Table_owssvr__1[[#This Row],[End Time]]&gt;Y$1, Table_owssvr__1[[#This Row],[End Time]]&lt;=Z$1 ),
AND(Table_owssvr__1[[#This Row],[Start time]]&lt;Y$1, Table_owssvr__1[[#This Row],[End Time]]&gt;Z$1)
)</f>
        <v>0</v>
      </c>
      <c r="Z1433" s="7">
        <f>1*OR(
AND(Table_owssvr__1[[#This Row],[Start time]]&gt;=Z$1, Table_owssvr__1[[#This Row],[Start time]]&lt;AA$1),
AND(Table_owssvr__1[[#This Row],[End Time]]&gt;Z$1, Table_owssvr__1[[#This Row],[End Time]]&lt;=AA$1 ),
AND(Table_owssvr__1[[#This Row],[Start time]]&lt;Z$1, Table_owssvr__1[[#This Row],[End Time]]&gt;AA$1)
)</f>
        <v>0</v>
      </c>
      <c r="AA1433" s="7">
        <f>1*OR(
AND(Table_owssvr__1[[#This Row],[Start time]]&gt;=AA$1, Table_owssvr__1[[#This Row],[Start time]]&lt;AB$1),
AND(Table_owssvr__1[[#This Row],[End Time]]&gt;AA$1, Table_owssvr__1[[#This Row],[End Time]]&lt;=AB$1 ),
AND(Table_owssvr__1[[#This Row],[Start time]]&lt;AA$1, Table_owssvr__1[[#This Row],[End Time]]&gt;AB$1)
)</f>
        <v>0</v>
      </c>
      <c r="AB1433" s="7">
        <f>1*OR(
AND(Table_owssvr__1[[#This Row],[Start time]]&gt;=AB$1, Table_owssvr__1[[#This Row],[Start time]]&lt;AC$1),
AND(Table_owssvr__1[[#This Row],[End Time]]&gt;AB$1, Table_owssvr__1[[#This Row],[End Time]]&lt;=AC$1 ),
AND(Table_owssvr__1[[#This Row],[Start time]]&lt;AB$1, Table_owssvr__1[[#This Row],[End Time]]&gt;AC$1)
)</f>
        <v>0</v>
      </c>
      <c r="AC1433" s="7">
        <f>1*OR(
AND(Table_owssvr__1[[#This Row],[Start time]]&gt;=AC$1, Table_owssvr__1[[#This Row],[Start time]]&lt;AD$1),
AND(Table_owssvr__1[[#This Row],[End Time]]&gt;AC$1, Table_owssvr__1[[#This Row],[End Time]]&lt;=AD$1 ),
AND(Table_owssvr__1[[#This Row],[Start time]]&lt;AC$1, Table_owssvr__1[[#This Row],[End Time]]&gt;AD$1)
)</f>
        <v>0</v>
      </c>
      <c r="AD1433" s="7">
        <f>1*OR(
AND(Table_owssvr__1[[#This Row],[Start time]]&gt;=AD$1, Table_owssvr__1[[#This Row],[Start time]]&lt;AE$1),
AND(Table_owssvr__1[[#This Row],[End Time]]&gt;AD$1, Table_owssvr__1[[#This Row],[End Time]]&lt;=AE$1 ),
AND(Table_owssvr__1[[#This Row],[Start time]]&lt;AD$1, Table_owssvr__1[[#This Row],[End Time]]&gt;AE$1)
)</f>
        <v>0</v>
      </c>
      <c r="AE1433" s="7">
        <f>1*OR(
AND(Table_owssvr__1[[#This Row],[Start time]]&gt;=AE$1, Table_owssvr__1[[#This Row],[Start time]]&lt;AF$1),
AND(Table_owssvr__1[[#This Row],[End Time]]&gt;AE$1, Table_owssvr__1[[#This Row],[End Time]]&lt;=AF$1 ),
AND(Table_owssvr__1[[#This Row],[Start time]]&lt;AE$1, Table_owssvr__1[[#This Row],[End Time]]&gt;AF$1)
)</f>
        <v>0</v>
      </c>
    </row>
    <row r="1434" spans="1:31" x14ac:dyDescent="0.25">
      <c r="A1434" s="2"/>
      <c r="B1434" s="3" t="s">
        <v>656</v>
      </c>
      <c r="C1434" s="3" t="s">
        <v>33</v>
      </c>
      <c r="D1434" s="3" t="s">
        <v>22</v>
      </c>
      <c r="E1434" s="1" t="s">
        <v>1006</v>
      </c>
      <c r="F1434" s="4">
        <v>42443.5</v>
      </c>
      <c r="G1434" s="4">
        <v>42443.506944444445</v>
      </c>
      <c r="H1434" s="4">
        <v>42443.615752314814</v>
      </c>
      <c r="I1434" s="3" t="s">
        <v>33</v>
      </c>
      <c r="J1434" s="2" t="s">
        <v>17</v>
      </c>
      <c r="K1434" s="2" t="s">
        <v>16</v>
      </c>
      <c r="L1434" t="b">
        <f>LEFT(Table_owssvr__1[[#This Row],[Person''s Name]],4)=LEFT(Table_owssvr__1[[#This Row],[Modified By]],4)</f>
        <v>1</v>
      </c>
      <c r="M1434" t="b">
        <f>Table_owssvr__1[[#This Row],[Modified]]&gt;Table_owssvr__1[[#This Row],[Start Date and Time]]</f>
        <v>1</v>
      </c>
      <c r="N1434">
        <f>(Table_owssvr__1[[#This Row],[End Date and Time]]-Table_owssvr__1[[#This Row],[Start Date and Time]])*24</f>
        <v>0.16666666668606922</v>
      </c>
      <c r="O1434" s="5">
        <f>INT(Table_owssvr__1[[#This Row],[Start Date and Time]])</f>
        <v>42443</v>
      </c>
      <c r="P1434" s="6">
        <f>DATE(YEAR(Table_owssvr__1[[#This Row],[Date]]),MONTH(Table_owssvr__1[[#This Row],[Date]]),1)</f>
        <v>42430</v>
      </c>
      <c r="Q1434" s="9">
        <f>ROUND(24*(Table_owssvr__1[[#This Row],[Start Date and Time]]-INT(Table_owssvr__1[[#This Row],[Start Date and Time]])),2)</f>
        <v>12</v>
      </c>
      <c r="R1434" s="9">
        <f>ROUND(24*(Table_owssvr__1[[#This Row],[End Date and Time]]-INT(Table_owssvr__1[[#This Row],[End Date and Time]])),2)</f>
        <v>12.17</v>
      </c>
      <c r="S1434" s="7">
        <f>1*OR(
AND(Table_owssvr__1[[#This Row],[Start time]]&gt;=S$1, Table_owssvr__1[[#This Row],[Start time]]&lt;T$1),
AND(Table_owssvr__1[[#This Row],[End Time]]&gt;S$1, Table_owssvr__1[[#This Row],[End Time]]&lt;=T$1 ),
AND(Table_owssvr__1[[#This Row],[Start time]]&lt;S$1, Table_owssvr__1[[#This Row],[End Time]]&gt;T$1)
)</f>
        <v>0</v>
      </c>
      <c r="T1434" s="7">
        <f>1*OR(
AND(Table_owssvr__1[[#This Row],[Start time]]&gt;=T$1, Table_owssvr__1[[#This Row],[Start time]]&lt;U$1),
AND(Table_owssvr__1[[#This Row],[End Time]]&gt;T$1, Table_owssvr__1[[#This Row],[End Time]]&lt;=U$1 ),
AND(Table_owssvr__1[[#This Row],[Start time]]&lt;T$1, Table_owssvr__1[[#This Row],[End Time]]&gt;U$1)
)</f>
        <v>0</v>
      </c>
      <c r="U1434" s="7">
        <f>1*OR(
AND(Table_owssvr__1[[#This Row],[Start time]]&gt;=U$1, Table_owssvr__1[[#This Row],[Start time]]&lt;V$1),
AND(Table_owssvr__1[[#This Row],[End Time]]&gt;U$1, Table_owssvr__1[[#This Row],[End Time]]&lt;=V$1 ),
AND(Table_owssvr__1[[#This Row],[Start time]]&lt;U$1, Table_owssvr__1[[#This Row],[End Time]]&gt;V$1)
)</f>
        <v>0</v>
      </c>
      <c r="V1434" s="7">
        <f>1*OR(
AND(Table_owssvr__1[[#This Row],[Start time]]&gt;=V$1, Table_owssvr__1[[#This Row],[Start time]]&lt;W$1),
AND(Table_owssvr__1[[#This Row],[End Time]]&gt;V$1, Table_owssvr__1[[#This Row],[End Time]]&lt;=W$1 ),
AND(Table_owssvr__1[[#This Row],[Start time]]&lt;V$1, Table_owssvr__1[[#This Row],[End Time]]&gt;W$1)
)</f>
        <v>0</v>
      </c>
      <c r="W1434" s="7">
        <f>1*OR(
AND(Table_owssvr__1[[#This Row],[Start time]]&gt;=W$1, Table_owssvr__1[[#This Row],[Start time]]&lt;X$1),
AND(Table_owssvr__1[[#This Row],[End Time]]&gt;W$1, Table_owssvr__1[[#This Row],[End Time]]&lt;=X$1 ),
AND(Table_owssvr__1[[#This Row],[Start time]]&lt;W$1, Table_owssvr__1[[#This Row],[End Time]]&gt;X$1)
)</f>
        <v>1</v>
      </c>
      <c r="X1434" s="7">
        <f>1*OR(
AND(Table_owssvr__1[[#This Row],[Start time]]&gt;=X$1, Table_owssvr__1[[#This Row],[Start time]]&lt;Y$1),
AND(Table_owssvr__1[[#This Row],[End Time]]&gt;X$1, Table_owssvr__1[[#This Row],[End Time]]&lt;=Y$1 ),
AND(Table_owssvr__1[[#This Row],[Start time]]&lt;X$1, Table_owssvr__1[[#This Row],[End Time]]&gt;Y$1)
)</f>
        <v>0</v>
      </c>
      <c r="Y1434" s="7">
        <f>1*OR(
AND(Table_owssvr__1[[#This Row],[Start time]]&gt;=Y$1, Table_owssvr__1[[#This Row],[Start time]]&lt;Z$1),
AND(Table_owssvr__1[[#This Row],[End Time]]&gt;Y$1, Table_owssvr__1[[#This Row],[End Time]]&lt;=Z$1 ),
AND(Table_owssvr__1[[#This Row],[Start time]]&lt;Y$1, Table_owssvr__1[[#This Row],[End Time]]&gt;Z$1)
)</f>
        <v>0</v>
      </c>
      <c r="Z1434" s="7">
        <f>1*OR(
AND(Table_owssvr__1[[#This Row],[Start time]]&gt;=Z$1, Table_owssvr__1[[#This Row],[Start time]]&lt;AA$1),
AND(Table_owssvr__1[[#This Row],[End Time]]&gt;Z$1, Table_owssvr__1[[#This Row],[End Time]]&lt;=AA$1 ),
AND(Table_owssvr__1[[#This Row],[Start time]]&lt;Z$1, Table_owssvr__1[[#This Row],[End Time]]&gt;AA$1)
)</f>
        <v>0</v>
      </c>
      <c r="AA1434" s="7">
        <f>1*OR(
AND(Table_owssvr__1[[#This Row],[Start time]]&gt;=AA$1, Table_owssvr__1[[#This Row],[Start time]]&lt;AB$1),
AND(Table_owssvr__1[[#This Row],[End Time]]&gt;AA$1, Table_owssvr__1[[#This Row],[End Time]]&lt;=AB$1 ),
AND(Table_owssvr__1[[#This Row],[Start time]]&lt;AA$1, Table_owssvr__1[[#This Row],[End Time]]&gt;AB$1)
)</f>
        <v>0</v>
      </c>
      <c r="AB1434" s="7">
        <f>1*OR(
AND(Table_owssvr__1[[#This Row],[Start time]]&gt;=AB$1, Table_owssvr__1[[#This Row],[Start time]]&lt;AC$1),
AND(Table_owssvr__1[[#This Row],[End Time]]&gt;AB$1, Table_owssvr__1[[#This Row],[End Time]]&lt;=AC$1 ),
AND(Table_owssvr__1[[#This Row],[Start time]]&lt;AB$1, Table_owssvr__1[[#This Row],[End Time]]&gt;AC$1)
)</f>
        <v>0</v>
      </c>
      <c r="AC1434" s="7">
        <f>1*OR(
AND(Table_owssvr__1[[#This Row],[Start time]]&gt;=AC$1, Table_owssvr__1[[#This Row],[Start time]]&lt;AD$1),
AND(Table_owssvr__1[[#This Row],[End Time]]&gt;AC$1, Table_owssvr__1[[#This Row],[End Time]]&lt;=AD$1 ),
AND(Table_owssvr__1[[#This Row],[Start time]]&lt;AC$1, Table_owssvr__1[[#This Row],[End Time]]&gt;AD$1)
)</f>
        <v>0</v>
      </c>
      <c r="AD1434" s="7">
        <f>1*OR(
AND(Table_owssvr__1[[#This Row],[Start time]]&gt;=AD$1, Table_owssvr__1[[#This Row],[Start time]]&lt;AE$1),
AND(Table_owssvr__1[[#This Row],[End Time]]&gt;AD$1, Table_owssvr__1[[#This Row],[End Time]]&lt;=AE$1 ),
AND(Table_owssvr__1[[#This Row],[Start time]]&lt;AD$1, Table_owssvr__1[[#This Row],[End Time]]&gt;AE$1)
)</f>
        <v>0</v>
      </c>
      <c r="AE1434" s="7">
        <f>1*OR(
AND(Table_owssvr__1[[#This Row],[Start time]]&gt;=AE$1, Table_owssvr__1[[#This Row],[Start time]]&lt;AF$1),
AND(Table_owssvr__1[[#This Row],[End Time]]&gt;AE$1, Table_owssvr__1[[#This Row],[End Time]]&lt;=AF$1 ),
AND(Table_owssvr__1[[#This Row],[Start time]]&lt;AE$1, Table_owssvr__1[[#This Row],[End Time]]&gt;AF$1)
)</f>
        <v>0</v>
      </c>
    </row>
    <row r="1435" spans="1:31" x14ac:dyDescent="0.25">
      <c r="A1435" s="2"/>
      <c r="B1435" s="3" t="s">
        <v>687</v>
      </c>
      <c r="C1435" s="3" t="s">
        <v>15</v>
      </c>
      <c r="D1435" s="3" t="s">
        <v>22</v>
      </c>
      <c r="E1435" s="1" t="s">
        <v>1007</v>
      </c>
      <c r="F1435" s="4">
        <v>42443.583333333336</v>
      </c>
      <c r="G1435" s="4">
        <v>42443.625</v>
      </c>
      <c r="H1435" s="4">
        <v>42443.661481481482</v>
      </c>
      <c r="I1435" s="3" t="s">
        <v>15</v>
      </c>
      <c r="J1435" s="2" t="s">
        <v>17</v>
      </c>
      <c r="K1435" s="2" t="s">
        <v>16</v>
      </c>
      <c r="L1435" t="b">
        <f>LEFT(Table_owssvr__1[[#This Row],[Person''s Name]],4)=LEFT(Table_owssvr__1[[#This Row],[Modified By]],4)</f>
        <v>1</v>
      </c>
      <c r="M1435" t="b">
        <f>Table_owssvr__1[[#This Row],[Modified]]&gt;Table_owssvr__1[[#This Row],[Start Date and Time]]</f>
        <v>1</v>
      </c>
      <c r="N1435">
        <f>(Table_owssvr__1[[#This Row],[End Date and Time]]-Table_owssvr__1[[#This Row],[Start Date and Time]])*24</f>
        <v>0.99999999994179234</v>
      </c>
      <c r="O1435" s="5">
        <f>INT(Table_owssvr__1[[#This Row],[Start Date and Time]])</f>
        <v>42443</v>
      </c>
      <c r="P1435" s="6">
        <f>DATE(YEAR(Table_owssvr__1[[#This Row],[Date]]),MONTH(Table_owssvr__1[[#This Row],[Date]]),1)</f>
        <v>42430</v>
      </c>
      <c r="Q1435" s="9">
        <f>ROUND(24*(Table_owssvr__1[[#This Row],[Start Date and Time]]-INT(Table_owssvr__1[[#This Row],[Start Date and Time]])),2)</f>
        <v>14</v>
      </c>
      <c r="R1435" s="9">
        <f>ROUND(24*(Table_owssvr__1[[#This Row],[End Date and Time]]-INT(Table_owssvr__1[[#This Row],[End Date and Time]])),2)</f>
        <v>15</v>
      </c>
      <c r="S1435" s="7">
        <f>1*OR(
AND(Table_owssvr__1[[#This Row],[Start time]]&gt;=S$1, Table_owssvr__1[[#This Row],[Start time]]&lt;T$1),
AND(Table_owssvr__1[[#This Row],[End Time]]&gt;S$1, Table_owssvr__1[[#This Row],[End Time]]&lt;=T$1 ),
AND(Table_owssvr__1[[#This Row],[Start time]]&lt;S$1, Table_owssvr__1[[#This Row],[End Time]]&gt;T$1)
)</f>
        <v>0</v>
      </c>
      <c r="T1435" s="7">
        <f>1*OR(
AND(Table_owssvr__1[[#This Row],[Start time]]&gt;=T$1, Table_owssvr__1[[#This Row],[Start time]]&lt;U$1),
AND(Table_owssvr__1[[#This Row],[End Time]]&gt;T$1, Table_owssvr__1[[#This Row],[End Time]]&lt;=U$1 ),
AND(Table_owssvr__1[[#This Row],[Start time]]&lt;T$1, Table_owssvr__1[[#This Row],[End Time]]&gt;U$1)
)</f>
        <v>0</v>
      </c>
      <c r="U1435" s="7">
        <f>1*OR(
AND(Table_owssvr__1[[#This Row],[Start time]]&gt;=U$1, Table_owssvr__1[[#This Row],[Start time]]&lt;V$1),
AND(Table_owssvr__1[[#This Row],[End Time]]&gt;U$1, Table_owssvr__1[[#This Row],[End Time]]&lt;=V$1 ),
AND(Table_owssvr__1[[#This Row],[Start time]]&lt;U$1, Table_owssvr__1[[#This Row],[End Time]]&gt;V$1)
)</f>
        <v>0</v>
      </c>
      <c r="V1435" s="7">
        <f>1*OR(
AND(Table_owssvr__1[[#This Row],[Start time]]&gt;=V$1, Table_owssvr__1[[#This Row],[Start time]]&lt;W$1),
AND(Table_owssvr__1[[#This Row],[End Time]]&gt;V$1, Table_owssvr__1[[#This Row],[End Time]]&lt;=W$1 ),
AND(Table_owssvr__1[[#This Row],[Start time]]&lt;V$1, Table_owssvr__1[[#This Row],[End Time]]&gt;W$1)
)</f>
        <v>0</v>
      </c>
      <c r="W1435" s="7">
        <f>1*OR(
AND(Table_owssvr__1[[#This Row],[Start time]]&gt;=W$1, Table_owssvr__1[[#This Row],[Start time]]&lt;X$1),
AND(Table_owssvr__1[[#This Row],[End Time]]&gt;W$1, Table_owssvr__1[[#This Row],[End Time]]&lt;=X$1 ),
AND(Table_owssvr__1[[#This Row],[Start time]]&lt;W$1, Table_owssvr__1[[#This Row],[End Time]]&gt;X$1)
)</f>
        <v>0</v>
      </c>
      <c r="X1435" s="7">
        <f>1*OR(
AND(Table_owssvr__1[[#This Row],[Start time]]&gt;=X$1, Table_owssvr__1[[#This Row],[Start time]]&lt;Y$1),
AND(Table_owssvr__1[[#This Row],[End Time]]&gt;X$1, Table_owssvr__1[[#This Row],[End Time]]&lt;=Y$1 ),
AND(Table_owssvr__1[[#This Row],[Start time]]&lt;X$1, Table_owssvr__1[[#This Row],[End Time]]&gt;Y$1)
)</f>
        <v>0</v>
      </c>
      <c r="Y1435" s="7">
        <f>1*OR(
AND(Table_owssvr__1[[#This Row],[Start time]]&gt;=Y$1, Table_owssvr__1[[#This Row],[Start time]]&lt;Z$1),
AND(Table_owssvr__1[[#This Row],[End Time]]&gt;Y$1, Table_owssvr__1[[#This Row],[End Time]]&lt;=Z$1 ),
AND(Table_owssvr__1[[#This Row],[Start time]]&lt;Y$1, Table_owssvr__1[[#This Row],[End Time]]&gt;Z$1)
)</f>
        <v>1</v>
      </c>
      <c r="Z1435" s="7">
        <f>1*OR(
AND(Table_owssvr__1[[#This Row],[Start time]]&gt;=Z$1, Table_owssvr__1[[#This Row],[Start time]]&lt;AA$1),
AND(Table_owssvr__1[[#This Row],[End Time]]&gt;Z$1, Table_owssvr__1[[#This Row],[End Time]]&lt;=AA$1 ),
AND(Table_owssvr__1[[#This Row],[Start time]]&lt;Z$1, Table_owssvr__1[[#This Row],[End Time]]&gt;AA$1)
)</f>
        <v>0</v>
      </c>
      <c r="AA1435" s="7">
        <f>1*OR(
AND(Table_owssvr__1[[#This Row],[Start time]]&gt;=AA$1, Table_owssvr__1[[#This Row],[Start time]]&lt;AB$1),
AND(Table_owssvr__1[[#This Row],[End Time]]&gt;AA$1, Table_owssvr__1[[#This Row],[End Time]]&lt;=AB$1 ),
AND(Table_owssvr__1[[#This Row],[Start time]]&lt;AA$1, Table_owssvr__1[[#This Row],[End Time]]&gt;AB$1)
)</f>
        <v>0</v>
      </c>
      <c r="AB1435" s="7">
        <f>1*OR(
AND(Table_owssvr__1[[#This Row],[Start time]]&gt;=AB$1, Table_owssvr__1[[#This Row],[Start time]]&lt;AC$1),
AND(Table_owssvr__1[[#This Row],[End Time]]&gt;AB$1, Table_owssvr__1[[#This Row],[End Time]]&lt;=AC$1 ),
AND(Table_owssvr__1[[#This Row],[Start time]]&lt;AB$1, Table_owssvr__1[[#This Row],[End Time]]&gt;AC$1)
)</f>
        <v>0</v>
      </c>
      <c r="AC1435" s="7">
        <f>1*OR(
AND(Table_owssvr__1[[#This Row],[Start time]]&gt;=AC$1, Table_owssvr__1[[#This Row],[Start time]]&lt;AD$1),
AND(Table_owssvr__1[[#This Row],[End Time]]&gt;AC$1, Table_owssvr__1[[#This Row],[End Time]]&lt;=AD$1 ),
AND(Table_owssvr__1[[#This Row],[Start time]]&lt;AC$1, Table_owssvr__1[[#This Row],[End Time]]&gt;AD$1)
)</f>
        <v>0</v>
      </c>
      <c r="AD1435" s="7">
        <f>1*OR(
AND(Table_owssvr__1[[#This Row],[Start time]]&gt;=AD$1, Table_owssvr__1[[#This Row],[Start time]]&lt;AE$1),
AND(Table_owssvr__1[[#This Row],[End Time]]&gt;AD$1, Table_owssvr__1[[#This Row],[End Time]]&lt;=AE$1 ),
AND(Table_owssvr__1[[#This Row],[Start time]]&lt;AD$1, Table_owssvr__1[[#This Row],[End Time]]&gt;AE$1)
)</f>
        <v>0</v>
      </c>
      <c r="AE1435" s="7">
        <f>1*OR(
AND(Table_owssvr__1[[#This Row],[Start time]]&gt;=AE$1, Table_owssvr__1[[#This Row],[Start time]]&lt;AF$1),
AND(Table_owssvr__1[[#This Row],[End Time]]&gt;AE$1, Table_owssvr__1[[#This Row],[End Time]]&lt;=AF$1 ),
AND(Table_owssvr__1[[#This Row],[Start time]]&lt;AE$1, Table_owssvr__1[[#This Row],[End Time]]&gt;AF$1)
)</f>
        <v>0</v>
      </c>
    </row>
    <row r="1436" spans="1:31" x14ac:dyDescent="0.25">
      <c r="A1436" s="2"/>
      <c r="B1436" s="3" t="s">
        <v>687</v>
      </c>
      <c r="C1436" s="3" t="s">
        <v>506</v>
      </c>
      <c r="D1436" s="3" t="s">
        <v>22</v>
      </c>
      <c r="E1436" s="1" t="s">
        <v>1008</v>
      </c>
      <c r="F1436" s="4">
        <v>42443.583333333336</v>
      </c>
      <c r="G1436" s="4">
        <v>42443.625</v>
      </c>
      <c r="H1436" s="4">
        <v>42443.67083333333</v>
      </c>
      <c r="I1436" s="3" t="s">
        <v>508</v>
      </c>
      <c r="J1436" s="2" t="s">
        <v>17</v>
      </c>
      <c r="K1436" s="2" t="s">
        <v>16</v>
      </c>
      <c r="L1436" t="b">
        <f>LEFT(Table_owssvr__1[[#This Row],[Person''s Name]],4)=LEFT(Table_owssvr__1[[#This Row],[Modified By]],4)</f>
        <v>1</v>
      </c>
      <c r="M1436" t="b">
        <f>Table_owssvr__1[[#This Row],[Modified]]&gt;Table_owssvr__1[[#This Row],[Start Date and Time]]</f>
        <v>1</v>
      </c>
      <c r="N1436">
        <f>(Table_owssvr__1[[#This Row],[End Date and Time]]-Table_owssvr__1[[#This Row],[Start Date and Time]])*24</f>
        <v>0.99999999994179234</v>
      </c>
      <c r="O1436" s="5">
        <f>INT(Table_owssvr__1[[#This Row],[Start Date and Time]])</f>
        <v>42443</v>
      </c>
      <c r="P1436" s="6">
        <f>DATE(YEAR(Table_owssvr__1[[#This Row],[Date]]),MONTH(Table_owssvr__1[[#This Row],[Date]]),1)</f>
        <v>42430</v>
      </c>
      <c r="Q1436" s="9">
        <f>ROUND(24*(Table_owssvr__1[[#This Row],[Start Date and Time]]-INT(Table_owssvr__1[[#This Row],[Start Date and Time]])),2)</f>
        <v>14</v>
      </c>
      <c r="R1436" s="9">
        <f>ROUND(24*(Table_owssvr__1[[#This Row],[End Date and Time]]-INT(Table_owssvr__1[[#This Row],[End Date and Time]])),2)</f>
        <v>15</v>
      </c>
      <c r="S1436" s="7">
        <f>1*OR(
AND(Table_owssvr__1[[#This Row],[Start time]]&gt;=S$1, Table_owssvr__1[[#This Row],[Start time]]&lt;T$1),
AND(Table_owssvr__1[[#This Row],[End Time]]&gt;S$1, Table_owssvr__1[[#This Row],[End Time]]&lt;=T$1 ),
AND(Table_owssvr__1[[#This Row],[Start time]]&lt;S$1, Table_owssvr__1[[#This Row],[End Time]]&gt;T$1)
)</f>
        <v>0</v>
      </c>
      <c r="T1436" s="7">
        <f>1*OR(
AND(Table_owssvr__1[[#This Row],[Start time]]&gt;=T$1, Table_owssvr__1[[#This Row],[Start time]]&lt;U$1),
AND(Table_owssvr__1[[#This Row],[End Time]]&gt;T$1, Table_owssvr__1[[#This Row],[End Time]]&lt;=U$1 ),
AND(Table_owssvr__1[[#This Row],[Start time]]&lt;T$1, Table_owssvr__1[[#This Row],[End Time]]&gt;U$1)
)</f>
        <v>0</v>
      </c>
      <c r="U1436" s="7">
        <f>1*OR(
AND(Table_owssvr__1[[#This Row],[Start time]]&gt;=U$1, Table_owssvr__1[[#This Row],[Start time]]&lt;V$1),
AND(Table_owssvr__1[[#This Row],[End Time]]&gt;U$1, Table_owssvr__1[[#This Row],[End Time]]&lt;=V$1 ),
AND(Table_owssvr__1[[#This Row],[Start time]]&lt;U$1, Table_owssvr__1[[#This Row],[End Time]]&gt;V$1)
)</f>
        <v>0</v>
      </c>
      <c r="V1436" s="7">
        <f>1*OR(
AND(Table_owssvr__1[[#This Row],[Start time]]&gt;=V$1, Table_owssvr__1[[#This Row],[Start time]]&lt;W$1),
AND(Table_owssvr__1[[#This Row],[End Time]]&gt;V$1, Table_owssvr__1[[#This Row],[End Time]]&lt;=W$1 ),
AND(Table_owssvr__1[[#This Row],[Start time]]&lt;V$1, Table_owssvr__1[[#This Row],[End Time]]&gt;W$1)
)</f>
        <v>0</v>
      </c>
      <c r="W1436" s="7">
        <f>1*OR(
AND(Table_owssvr__1[[#This Row],[Start time]]&gt;=W$1, Table_owssvr__1[[#This Row],[Start time]]&lt;X$1),
AND(Table_owssvr__1[[#This Row],[End Time]]&gt;W$1, Table_owssvr__1[[#This Row],[End Time]]&lt;=X$1 ),
AND(Table_owssvr__1[[#This Row],[Start time]]&lt;W$1, Table_owssvr__1[[#This Row],[End Time]]&gt;X$1)
)</f>
        <v>0</v>
      </c>
      <c r="X1436" s="7">
        <f>1*OR(
AND(Table_owssvr__1[[#This Row],[Start time]]&gt;=X$1, Table_owssvr__1[[#This Row],[Start time]]&lt;Y$1),
AND(Table_owssvr__1[[#This Row],[End Time]]&gt;X$1, Table_owssvr__1[[#This Row],[End Time]]&lt;=Y$1 ),
AND(Table_owssvr__1[[#This Row],[Start time]]&lt;X$1, Table_owssvr__1[[#This Row],[End Time]]&gt;Y$1)
)</f>
        <v>0</v>
      </c>
      <c r="Y1436" s="7">
        <f>1*OR(
AND(Table_owssvr__1[[#This Row],[Start time]]&gt;=Y$1, Table_owssvr__1[[#This Row],[Start time]]&lt;Z$1),
AND(Table_owssvr__1[[#This Row],[End Time]]&gt;Y$1, Table_owssvr__1[[#This Row],[End Time]]&lt;=Z$1 ),
AND(Table_owssvr__1[[#This Row],[Start time]]&lt;Y$1, Table_owssvr__1[[#This Row],[End Time]]&gt;Z$1)
)</f>
        <v>1</v>
      </c>
      <c r="Z1436" s="7">
        <f>1*OR(
AND(Table_owssvr__1[[#This Row],[Start time]]&gt;=Z$1, Table_owssvr__1[[#This Row],[Start time]]&lt;AA$1),
AND(Table_owssvr__1[[#This Row],[End Time]]&gt;Z$1, Table_owssvr__1[[#This Row],[End Time]]&lt;=AA$1 ),
AND(Table_owssvr__1[[#This Row],[Start time]]&lt;Z$1, Table_owssvr__1[[#This Row],[End Time]]&gt;AA$1)
)</f>
        <v>0</v>
      </c>
      <c r="AA1436" s="7">
        <f>1*OR(
AND(Table_owssvr__1[[#This Row],[Start time]]&gt;=AA$1, Table_owssvr__1[[#This Row],[Start time]]&lt;AB$1),
AND(Table_owssvr__1[[#This Row],[End Time]]&gt;AA$1, Table_owssvr__1[[#This Row],[End Time]]&lt;=AB$1 ),
AND(Table_owssvr__1[[#This Row],[Start time]]&lt;AA$1, Table_owssvr__1[[#This Row],[End Time]]&gt;AB$1)
)</f>
        <v>0</v>
      </c>
      <c r="AB1436" s="7">
        <f>1*OR(
AND(Table_owssvr__1[[#This Row],[Start time]]&gt;=AB$1, Table_owssvr__1[[#This Row],[Start time]]&lt;AC$1),
AND(Table_owssvr__1[[#This Row],[End Time]]&gt;AB$1, Table_owssvr__1[[#This Row],[End Time]]&lt;=AC$1 ),
AND(Table_owssvr__1[[#This Row],[Start time]]&lt;AB$1, Table_owssvr__1[[#This Row],[End Time]]&gt;AC$1)
)</f>
        <v>0</v>
      </c>
      <c r="AC1436" s="7">
        <f>1*OR(
AND(Table_owssvr__1[[#This Row],[Start time]]&gt;=AC$1, Table_owssvr__1[[#This Row],[Start time]]&lt;AD$1),
AND(Table_owssvr__1[[#This Row],[End Time]]&gt;AC$1, Table_owssvr__1[[#This Row],[End Time]]&lt;=AD$1 ),
AND(Table_owssvr__1[[#This Row],[Start time]]&lt;AC$1, Table_owssvr__1[[#This Row],[End Time]]&gt;AD$1)
)</f>
        <v>0</v>
      </c>
      <c r="AD1436" s="7">
        <f>1*OR(
AND(Table_owssvr__1[[#This Row],[Start time]]&gt;=AD$1, Table_owssvr__1[[#This Row],[Start time]]&lt;AE$1),
AND(Table_owssvr__1[[#This Row],[End Time]]&gt;AD$1, Table_owssvr__1[[#This Row],[End Time]]&lt;=AE$1 ),
AND(Table_owssvr__1[[#This Row],[Start time]]&lt;AD$1, Table_owssvr__1[[#This Row],[End Time]]&gt;AE$1)
)</f>
        <v>0</v>
      </c>
      <c r="AE1436" s="7">
        <f>1*OR(
AND(Table_owssvr__1[[#This Row],[Start time]]&gt;=AE$1, Table_owssvr__1[[#This Row],[Start time]]&lt;AF$1),
AND(Table_owssvr__1[[#This Row],[End Time]]&gt;AE$1, Table_owssvr__1[[#This Row],[End Time]]&lt;=AF$1 ),
AND(Table_owssvr__1[[#This Row],[Start time]]&lt;AE$1, Table_owssvr__1[[#This Row],[End Time]]&gt;AF$1)
)</f>
        <v>0</v>
      </c>
    </row>
    <row r="1437" spans="1:31" x14ac:dyDescent="0.25">
      <c r="A1437" s="2"/>
      <c r="B1437" s="3" t="s">
        <v>687</v>
      </c>
      <c r="C1437" s="3" t="s">
        <v>506</v>
      </c>
      <c r="D1437" s="3" t="s">
        <v>22</v>
      </c>
      <c r="E1437" s="1" t="s">
        <v>1009</v>
      </c>
      <c r="F1437" s="4">
        <v>42443.625</v>
      </c>
      <c r="G1437" s="4">
        <v>42443.666666666664</v>
      </c>
      <c r="H1437" s="4">
        <v>42443.671643518515</v>
      </c>
      <c r="I1437" s="3" t="s">
        <v>508</v>
      </c>
      <c r="J1437" s="2" t="s">
        <v>17</v>
      </c>
      <c r="K1437" s="2" t="s">
        <v>16</v>
      </c>
      <c r="L1437" t="b">
        <f>LEFT(Table_owssvr__1[[#This Row],[Person''s Name]],4)=LEFT(Table_owssvr__1[[#This Row],[Modified By]],4)</f>
        <v>1</v>
      </c>
      <c r="M1437" t="b">
        <f>Table_owssvr__1[[#This Row],[Modified]]&gt;Table_owssvr__1[[#This Row],[Start Date and Time]]</f>
        <v>1</v>
      </c>
      <c r="N1437">
        <f>(Table_owssvr__1[[#This Row],[End Date and Time]]-Table_owssvr__1[[#This Row],[Start Date and Time]])*24</f>
        <v>0.99999999994179234</v>
      </c>
      <c r="O1437" s="5">
        <f>INT(Table_owssvr__1[[#This Row],[Start Date and Time]])</f>
        <v>42443</v>
      </c>
      <c r="P1437" s="6">
        <f>DATE(YEAR(Table_owssvr__1[[#This Row],[Date]]),MONTH(Table_owssvr__1[[#This Row],[Date]]),1)</f>
        <v>42430</v>
      </c>
      <c r="Q1437" s="9">
        <f>ROUND(24*(Table_owssvr__1[[#This Row],[Start Date and Time]]-INT(Table_owssvr__1[[#This Row],[Start Date and Time]])),2)</f>
        <v>15</v>
      </c>
      <c r="R1437" s="9">
        <f>ROUND(24*(Table_owssvr__1[[#This Row],[End Date and Time]]-INT(Table_owssvr__1[[#This Row],[End Date and Time]])),2)</f>
        <v>16</v>
      </c>
      <c r="S1437" s="7">
        <f>1*OR(
AND(Table_owssvr__1[[#This Row],[Start time]]&gt;=S$1, Table_owssvr__1[[#This Row],[Start time]]&lt;T$1),
AND(Table_owssvr__1[[#This Row],[End Time]]&gt;S$1, Table_owssvr__1[[#This Row],[End Time]]&lt;=T$1 ),
AND(Table_owssvr__1[[#This Row],[Start time]]&lt;S$1, Table_owssvr__1[[#This Row],[End Time]]&gt;T$1)
)</f>
        <v>0</v>
      </c>
      <c r="T1437" s="7">
        <f>1*OR(
AND(Table_owssvr__1[[#This Row],[Start time]]&gt;=T$1, Table_owssvr__1[[#This Row],[Start time]]&lt;U$1),
AND(Table_owssvr__1[[#This Row],[End Time]]&gt;T$1, Table_owssvr__1[[#This Row],[End Time]]&lt;=U$1 ),
AND(Table_owssvr__1[[#This Row],[Start time]]&lt;T$1, Table_owssvr__1[[#This Row],[End Time]]&gt;U$1)
)</f>
        <v>0</v>
      </c>
      <c r="U1437" s="7">
        <f>1*OR(
AND(Table_owssvr__1[[#This Row],[Start time]]&gt;=U$1, Table_owssvr__1[[#This Row],[Start time]]&lt;V$1),
AND(Table_owssvr__1[[#This Row],[End Time]]&gt;U$1, Table_owssvr__1[[#This Row],[End Time]]&lt;=V$1 ),
AND(Table_owssvr__1[[#This Row],[Start time]]&lt;U$1, Table_owssvr__1[[#This Row],[End Time]]&gt;V$1)
)</f>
        <v>0</v>
      </c>
      <c r="V1437" s="7">
        <f>1*OR(
AND(Table_owssvr__1[[#This Row],[Start time]]&gt;=V$1, Table_owssvr__1[[#This Row],[Start time]]&lt;W$1),
AND(Table_owssvr__1[[#This Row],[End Time]]&gt;V$1, Table_owssvr__1[[#This Row],[End Time]]&lt;=W$1 ),
AND(Table_owssvr__1[[#This Row],[Start time]]&lt;V$1, Table_owssvr__1[[#This Row],[End Time]]&gt;W$1)
)</f>
        <v>0</v>
      </c>
      <c r="W1437" s="7">
        <f>1*OR(
AND(Table_owssvr__1[[#This Row],[Start time]]&gt;=W$1, Table_owssvr__1[[#This Row],[Start time]]&lt;X$1),
AND(Table_owssvr__1[[#This Row],[End Time]]&gt;W$1, Table_owssvr__1[[#This Row],[End Time]]&lt;=X$1 ),
AND(Table_owssvr__1[[#This Row],[Start time]]&lt;W$1, Table_owssvr__1[[#This Row],[End Time]]&gt;X$1)
)</f>
        <v>0</v>
      </c>
      <c r="X1437" s="7">
        <f>1*OR(
AND(Table_owssvr__1[[#This Row],[Start time]]&gt;=X$1, Table_owssvr__1[[#This Row],[Start time]]&lt;Y$1),
AND(Table_owssvr__1[[#This Row],[End Time]]&gt;X$1, Table_owssvr__1[[#This Row],[End Time]]&lt;=Y$1 ),
AND(Table_owssvr__1[[#This Row],[Start time]]&lt;X$1, Table_owssvr__1[[#This Row],[End Time]]&gt;Y$1)
)</f>
        <v>0</v>
      </c>
      <c r="Y1437" s="7">
        <f>1*OR(
AND(Table_owssvr__1[[#This Row],[Start time]]&gt;=Y$1, Table_owssvr__1[[#This Row],[Start time]]&lt;Z$1),
AND(Table_owssvr__1[[#This Row],[End Time]]&gt;Y$1, Table_owssvr__1[[#This Row],[End Time]]&lt;=Z$1 ),
AND(Table_owssvr__1[[#This Row],[Start time]]&lt;Y$1, Table_owssvr__1[[#This Row],[End Time]]&gt;Z$1)
)</f>
        <v>0</v>
      </c>
      <c r="Z1437" s="7">
        <f>1*OR(
AND(Table_owssvr__1[[#This Row],[Start time]]&gt;=Z$1, Table_owssvr__1[[#This Row],[Start time]]&lt;AA$1),
AND(Table_owssvr__1[[#This Row],[End Time]]&gt;Z$1, Table_owssvr__1[[#This Row],[End Time]]&lt;=AA$1 ),
AND(Table_owssvr__1[[#This Row],[Start time]]&lt;Z$1, Table_owssvr__1[[#This Row],[End Time]]&gt;AA$1)
)</f>
        <v>1</v>
      </c>
      <c r="AA1437" s="7">
        <f>1*OR(
AND(Table_owssvr__1[[#This Row],[Start time]]&gt;=AA$1, Table_owssvr__1[[#This Row],[Start time]]&lt;AB$1),
AND(Table_owssvr__1[[#This Row],[End Time]]&gt;AA$1, Table_owssvr__1[[#This Row],[End Time]]&lt;=AB$1 ),
AND(Table_owssvr__1[[#This Row],[Start time]]&lt;AA$1, Table_owssvr__1[[#This Row],[End Time]]&gt;AB$1)
)</f>
        <v>0</v>
      </c>
      <c r="AB1437" s="7">
        <f>1*OR(
AND(Table_owssvr__1[[#This Row],[Start time]]&gt;=AB$1, Table_owssvr__1[[#This Row],[Start time]]&lt;AC$1),
AND(Table_owssvr__1[[#This Row],[End Time]]&gt;AB$1, Table_owssvr__1[[#This Row],[End Time]]&lt;=AC$1 ),
AND(Table_owssvr__1[[#This Row],[Start time]]&lt;AB$1, Table_owssvr__1[[#This Row],[End Time]]&gt;AC$1)
)</f>
        <v>0</v>
      </c>
      <c r="AC1437" s="7">
        <f>1*OR(
AND(Table_owssvr__1[[#This Row],[Start time]]&gt;=AC$1, Table_owssvr__1[[#This Row],[Start time]]&lt;AD$1),
AND(Table_owssvr__1[[#This Row],[End Time]]&gt;AC$1, Table_owssvr__1[[#This Row],[End Time]]&lt;=AD$1 ),
AND(Table_owssvr__1[[#This Row],[Start time]]&lt;AC$1, Table_owssvr__1[[#This Row],[End Time]]&gt;AD$1)
)</f>
        <v>0</v>
      </c>
      <c r="AD1437" s="7">
        <f>1*OR(
AND(Table_owssvr__1[[#This Row],[Start time]]&gt;=AD$1, Table_owssvr__1[[#This Row],[Start time]]&lt;AE$1),
AND(Table_owssvr__1[[#This Row],[End Time]]&gt;AD$1, Table_owssvr__1[[#This Row],[End Time]]&lt;=AE$1 ),
AND(Table_owssvr__1[[#This Row],[Start time]]&lt;AD$1, Table_owssvr__1[[#This Row],[End Time]]&gt;AE$1)
)</f>
        <v>0</v>
      </c>
      <c r="AE1437" s="7">
        <f>1*OR(
AND(Table_owssvr__1[[#This Row],[Start time]]&gt;=AE$1, Table_owssvr__1[[#This Row],[Start time]]&lt;AF$1),
AND(Table_owssvr__1[[#This Row],[End Time]]&gt;AE$1, Table_owssvr__1[[#This Row],[End Time]]&lt;=AF$1 ),
AND(Table_owssvr__1[[#This Row],[Start time]]&lt;AE$1, Table_owssvr__1[[#This Row],[End Time]]&gt;AF$1)
)</f>
        <v>0</v>
      </c>
    </row>
    <row r="1438" spans="1:31" x14ac:dyDescent="0.25">
      <c r="A1438" s="2"/>
      <c r="B1438" s="3" t="s">
        <v>656</v>
      </c>
      <c r="C1438" s="3" t="s">
        <v>89</v>
      </c>
      <c r="D1438" s="3" t="s">
        <v>22</v>
      </c>
      <c r="E1438" s="1" t="s">
        <v>1010</v>
      </c>
      <c r="F1438" s="4">
        <v>42443.631944444445</v>
      </c>
      <c r="G1438" s="4">
        <v>42443.638888888891</v>
      </c>
      <c r="H1438" s="4">
        <v>42443.675127314818</v>
      </c>
      <c r="I1438" s="3" t="s">
        <v>89</v>
      </c>
      <c r="J1438" s="2" t="s">
        <v>17</v>
      </c>
      <c r="K1438" s="2" t="s">
        <v>16</v>
      </c>
      <c r="L1438" t="b">
        <f>LEFT(Table_owssvr__1[[#This Row],[Person''s Name]],4)=LEFT(Table_owssvr__1[[#This Row],[Modified By]],4)</f>
        <v>1</v>
      </c>
      <c r="M1438" t="b">
        <f>Table_owssvr__1[[#This Row],[Modified]]&gt;Table_owssvr__1[[#This Row],[Start Date and Time]]</f>
        <v>1</v>
      </c>
      <c r="N1438">
        <f>(Table_owssvr__1[[#This Row],[End Date and Time]]-Table_owssvr__1[[#This Row],[Start Date and Time]])*24</f>
        <v>0.16666666668606922</v>
      </c>
      <c r="O1438" s="5">
        <f>INT(Table_owssvr__1[[#This Row],[Start Date and Time]])</f>
        <v>42443</v>
      </c>
      <c r="P1438" s="6">
        <f>DATE(YEAR(Table_owssvr__1[[#This Row],[Date]]),MONTH(Table_owssvr__1[[#This Row],[Date]]),1)</f>
        <v>42430</v>
      </c>
      <c r="Q1438" s="9">
        <f>ROUND(24*(Table_owssvr__1[[#This Row],[Start Date and Time]]-INT(Table_owssvr__1[[#This Row],[Start Date and Time]])),2)</f>
        <v>15.17</v>
      </c>
      <c r="R1438" s="9">
        <f>ROUND(24*(Table_owssvr__1[[#This Row],[End Date and Time]]-INT(Table_owssvr__1[[#This Row],[End Date and Time]])),2)</f>
        <v>15.33</v>
      </c>
      <c r="S1438" s="7">
        <f>1*OR(
AND(Table_owssvr__1[[#This Row],[Start time]]&gt;=S$1, Table_owssvr__1[[#This Row],[Start time]]&lt;T$1),
AND(Table_owssvr__1[[#This Row],[End Time]]&gt;S$1, Table_owssvr__1[[#This Row],[End Time]]&lt;=T$1 ),
AND(Table_owssvr__1[[#This Row],[Start time]]&lt;S$1, Table_owssvr__1[[#This Row],[End Time]]&gt;T$1)
)</f>
        <v>0</v>
      </c>
      <c r="T1438" s="7">
        <f>1*OR(
AND(Table_owssvr__1[[#This Row],[Start time]]&gt;=T$1, Table_owssvr__1[[#This Row],[Start time]]&lt;U$1),
AND(Table_owssvr__1[[#This Row],[End Time]]&gt;T$1, Table_owssvr__1[[#This Row],[End Time]]&lt;=U$1 ),
AND(Table_owssvr__1[[#This Row],[Start time]]&lt;T$1, Table_owssvr__1[[#This Row],[End Time]]&gt;U$1)
)</f>
        <v>0</v>
      </c>
      <c r="U1438" s="7">
        <f>1*OR(
AND(Table_owssvr__1[[#This Row],[Start time]]&gt;=U$1, Table_owssvr__1[[#This Row],[Start time]]&lt;V$1),
AND(Table_owssvr__1[[#This Row],[End Time]]&gt;U$1, Table_owssvr__1[[#This Row],[End Time]]&lt;=V$1 ),
AND(Table_owssvr__1[[#This Row],[Start time]]&lt;U$1, Table_owssvr__1[[#This Row],[End Time]]&gt;V$1)
)</f>
        <v>0</v>
      </c>
      <c r="V1438" s="7">
        <f>1*OR(
AND(Table_owssvr__1[[#This Row],[Start time]]&gt;=V$1, Table_owssvr__1[[#This Row],[Start time]]&lt;W$1),
AND(Table_owssvr__1[[#This Row],[End Time]]&gt;V$1, Table_owssvr__1[[#This Row],[End Time]]&lt;=W$1 ),
AND(Table_owssvr__1[[#This Row],[Start time]]&lt;V$1, Table_owssvr__1[[#This Row],[End Time]]&gt;W$1)
)</f>
        <v>0</v>
      </c>
      <c r="W1438" s="7">
        <f>1*OR(
AND(Table_owssvr__1[[#This Row],[Start time]]&gt;=W$1, Table_owssvr__1[[#This Row],[Start time]]&lt;X$1),
AND(Table_owssvr__1[[#This Row],[End Time]]&gt;W$1, Table_owssvr__1[[#This Row],[End Time]]&lt;=X$1 ),
AND(Table_owssvr__1[[#This Row],[Start time]]&lt;W$1, Table_owssvr__1[[#This Row],[End Time]]&gt;X$1)
)</f>
        <v>0</v>
      </c>
      <c r="X1438" s="7">
        <f>1*OR(
AND(Table_owssvr__1[[#This Row],[Start time]]&gt;=X$1, Table_owssvr__1[[#This Row],[Start time]]&lt;Y$1),
AND(Table_owssvr__1[[#This Row],[End Time]]&gt;X$1, Table_owssvr__1[[#This Row],[End Time]]&lt;=Y$1 ),
AND(Table_owssvr__1[[#This Row],[Start time]]&lt;X$1, Table_owssvr__1[[#This Row],[End Time]]&gt;Y$1)
)</f>
        <v>0</v>
      </c>
      <c r="Y1438" s="7">
        <f>1*OR(
AND(Table_owssvr__1[[#This Row],[Start time]]&gt;=Y$1, Table_owssvr__1[[#This Row],[Start time]]&lt;Z$1),
AND(Table_owssvr__1[[#This Row],[End Time]]&gt;Y$1, Table_owssvr__1[[#This Row],[End Time]]&lt;=Z$1 ),
AND(Table_owssvr__1[[#This Row],[Start time]]&lt;Y$1, Table_owssvr__1[[#This Row],[End Time]]&gt;Z$1)
)</f>
        <v>0</v>
      </c>
      <c r="Z1438" s="7">
        <f>1*OR(
AND(Table_owssvr__1[[#This Row],[Start time]]&gt;=Z$1, Table_owssvr__1[[#This Row],[Start time]]&lt;AA$1),
AND(Table_owssvr__1[[#This Row],[End Time]]&gt;Z$1, Table_owssvr__1[[#This Row],[End Time]]&lt;=AA$1 ),
AND(Table_owssvr__1[[#This Row],[Start time]]&lt;Z$1, Table_owssvr__1[[#This Row],[End Time]]&gt;AA$1)
)</f>
        <v>1</v>
      </c>
      <c r="AA1438" s="7">
        <f>1*OR(
AND(Table_owssvr__1[[#This Row],[Start time]]&gt;=AA$1, Table_owssvr__1[[#This Row],[Start time]]&lt;AB$1),
AND(Table_owssvr__1[[#This Row],[End Time]]&gt;AA$1, Table_owssvr__1[[#This Row],[End Time]]&lt;=AB$1 ),
AND(Table_owssvr__1[[#This Row],[Start time]]&lt;AA$1, Table_owssvr__1[[#This Row],[End Time]]&gt;AB$1)
)</f>
        <v>0</v>
      </c>
      <c r="AB1438" s="7">
        <f>1*OR(
AND(Table_owssvr__1[[#This Row],[Start time]]&gt;=AB$1, Table_owssvr__1[[#This Row],[Start time]]&lt;AC$1),
AND(Table_owssvr__1[[#This Row],[End Time]]&gt;AB$1, Table_owssvr__1[[#This Row],[End Time]]&lt;=AC$1 ),
AND(Table_owssvr__1[[#This Row],[Start time]]&lt;AB$1, Table_owssvr__1[[#This Row],[End Time]]&gt;AC$1)
)</f>
        <v>0</v>
      </c>
      <c r="AC1438" s="7">
        <f>1*OR(
AND(Table_owssvr__1[[#This Row],[Start time]]&gt;=AC$1, Table_owssvr__1[[#This Row],[Start time]]&lt;AD$1),
AND(Table_owssvr__1[[#This Row],[End Time]]&gt;AC$1, Table_owssvr__1[[#This Row],[End Time]]&lt;=AD$1 ),
AND(Table_owssvr__1[[#This Row],[Start time]]&lt;AC$1, Table_owssvr__1[[#This Row],[End Time]]&gt;AD$1)
)</f>
        <v>0</v>
      </c>
      <c r="AD1438" s="7">
        <f>1*OR(
AND(Table_owssvr__1[[#This Row],[Start time]]&gt;=AD$1, Table_owssvr__1[[#This Row],[Start time]]&lt;AE$1),
AND(Table_owssvr__1[[#This Row],[End Time]]&gt;AD$1, Table_owssvr__1[[#This Row],[End Time]]&lt;=AE$1 ),
AND(Table_owssvr__1[[#This Row],[Start time]]&lt;AD$1, Table_owssvr__1[[#This Row],[End Time]]&gt;AE$1)
)</f>
        <v>0</v>
      </c>
      <c r="AE1438" s="7">
        <f>1*OR(
AND(Table_owssvr__1[[#This Row],[Start time]]&gt;=AE$1, Table_owssvr__1[[#This Row],[Start time]]&lt;AF$1),
AND(Table_owssvr__1[[#This Row],[End Time]]&gt;AE$1, Table_owssvr__1[[#This Row],[End Time]]&lt;=AF$1 ),
AND(Table_owssvr__1[[#This Row],[Start time]]&lt;AE$1, Table_owssvr__1[[#This Row],[End Time]]&gt;AF$1)
)</f>
        <v>0</v>
      </c>
    </row>
    <row r="1439" spans="1:31" x14ac:dyDescent="0.25">
      <c r="A1439" s="2"/>
      <c r="B1439" s="3" t="s">
        <v>656</v>
      </c>
      <c r="C1439" s="3" t="s">
        <v>15</v>
      </c>
      <c r="D1439" s="3" t="s">
        <v>22</v>
      </c>
      <c r="E1439" s="1" t="s">
        <v>1011</v>
      </c>
      <c r="F1439" s="4">
        <v>42443.631944444445</v>
      </c>
      <c r="G1439" s="4">
        <v>42443.638888888891</v>
      </c>
      <c r="H1439" s="4">
        <v>42443.675185185188</v>
      </c>
      <c r="I1439" s="3" t="s">
        <v>15</v>
      </c>
      <c r="J1439" s="2" t="s">
        <v>17</v>
      </c>
      <c r="K1439" s="2" t="s">
        <v>16</v>
      </c>
      <c r="L1439" t="b">
        <f>LEFT(Table_owssvr__1[[#This Row],[Person''s Name]],4)=LEFT(Table_owssvr__1[[#This Row],[Modified By]],4)</f>
        <v>1</v>
      </c>
      <c r="M1439" t="b">
        <f>Table_owssvr__1[[#This Row],[Modified]]&gt;Table_owssvr__1[[#This Row],[Start Date and Time]]</f>
        <v>1</v>
      </c>
      <c r="N1439">
        <f>(Table_owssvr__1[[#This Row],[End Date and Time]]-Table_owssvr__1[[#This Row],[Start Date and Time]])*24</f>
        <v>0.16666666668606922</v>
      </c>
      <c r="O1439" s="5">
        <f>INT(Table_owssvr__1[[#This Row],[Start Date and Time]])</f>
        <v>42443</v>
      </c>
      <c r="P1439" s="6">
        <f>DATE(YEAR(Table_owssvr__1[[#This Row],[Date]]),MONTH(Table_owssvr__1[[#This Row],[Date]]),1)</f>
        <v>42430</v>
      </c>
      <c r="Q1439" s="9">
        <f>ROUND(24*(Table_owssvr__1[[#This Row],[Start Date and Time]]-INT(Table_owssvr__1[[#This Row],[Start Date and Time]])),2)</f>
        <v>15.17</v>
      </c>
      <c r="R1439" s="9">
        <f>ROUND(24*(Table_owssvr__1[[#This Row],[End Date and Time]]-INT(Table_owssvr__1[[#This Row],[End Date and Time]])),2)</f>
        <v>15.33</v>
      </c>
      <c r="S1439" s="7">
        <f>1*OR(
AND(Table_owssvr__1[[#This Row],[Start time]]&gt;=S$1, Table_owssvr__1[[#This Row],[Start time]]&lt;T$1),
AND(Table_owssvr__1[[#This Row],[End Time]]&gt;S$1, Table_owssvr__1[[#This Row],[End Time]]&lt;=T$1 ),
AND(Table_owssvr__1[[#This Row],[Start time]]&lt;S$1, Table_owssvr__1[[#This Row],[End Time]]&gt;T$1)
)</f>
        <v>0</v>
      </c>
      <c r="T1439" s="7">
        <f>1*OR(
AND(Table_owssvr__1[[#This Row],[Start time]]&gt;=T$1, Table_owssvr__1[[#This Row],[Start time]]&lt;U$1),
AND(Table_owssvr__1[[#This Row],[End Time]]&gt;T$1, Table_owssvr__1[[#This Row],[End Time]]&lt;=U$1 ),
AND(Table_owssvr__1[[#This Row],[Start time]]&lt;T$1, Table_owssvr__1[[#This Row],[End Time]]&gt;U$1)
)</f>
        <v>0</v>
      </c>
      <c r="U1439" s="7">
        <f>1*OR(
AND(Table_owssvr__1[[#This Row],[Start time]]&gt;=U$1, Table_owssvr__1[[#This Row],[Start time]]&lt;V$1),
AND(Table_owssvr__1[[#This Row],[End Time]]&gt;U$1, Table_owssvr__1[[#This Row],[End Time]]&lt;=V$1 ),
AND(Table_owssvr__1[[#This Row],[Start time]]&lt;U$1, Table_owssvr__1[[#This Row],[End Time]]&gt;V$1)
)</f>
        <v>0</v>
      </c>
      <c r="V1439" s="7">
        <f>1*OR(
AND(Table_owssvr__1[[#This Row],[Start time]]&gt;=V$1, Table_owssvr__1[[#This Row],[Start time]]&lt;W$1),
AND(Table_owssvr__1[[#This Row],[End Time]]&gt;V$1, Table_owssvr__1[[#This Row],[End Time]]&lt;=W$1 ),
AND(Table_owssvr__1[[#This Row],[Start time]]&lt;V$1, Table_owssvr__1[[#This Row],[End Time]]&gt;W$1)
)</f>
        <v>0</v>
      </c>
      <c r="W1439" s="7">
        <f>1*OR(
AND(Table_owssvr__1[[#This Row],[Start time]]&gt;=W$1, Table_owssvr__1[[#This Row],[Start time]]&lt;X$1),
AND(Table_owssvr__1[[#This Row],[End Time]]&gt;W$1, Table_owssvr__1[[#This Row],[End Time]]&lt;=X$1 ),
AND(Table_owssvr__1[[#This Row],[Start time]]&lt;W$1, Table_owssvr__1[[#This Row],[End Time]]&gt;X$1)
)</f>
        <v>0</v>
      </c>
      <c r="X1439" s="7">
        <f>1*OR(
AND(Table_owssvr__1[[#This Row],[Start time]]&gt;=X$1, Table_owssvr__1[[#This Row],[Start time]]&lt;Y$1),
AND(Table_owssvr__1[[#This Row],[End Time]]&gt;X$1, Table_owssvr__1[[#This Row],[End Time]]&lt;=Y$1 ),
AND(Table_owssvr__1[[#This Row],[Start time]]&lt;X$1, Table_owssvr__1[[#This Row],[End Time]]&gt;Y$1)
)</f>
        <v>0</v>
      </c>
      <c r="Y1439" s="7">
        <f>1*OR(
AND(Table_owssvr__1[[#This Row],[Start time]]&gt;=Y$1, Table_owssvr__1[[#This Row],[Start time]]&lt;Z$1),
AND(Table_owssvr__1[[#This Row],[End Time]]&gt;Y$1, Table_owssvr__1[[#This Row],[End Time]]&lt;=Z$1 ),
AND(Table_owssvr__1[[#This Row],[Start time]]&lt;Y$1, Table_owssvr__1[[#This Row],[End Time]]&gt;Z$1)
)</f>
        <v>0</v>
      </c>
      <c r="Z1439" s="7">
        <f>1*OR(
AND(Table_owssvr__1[[#This Row],[Start time]]&gt;=Z$1, Table_owssvr__1[[#This Row],[Start time]]&lt;AA$1),
AND(Table_owssvr__1[[#This Row],[End Time]]&gt;Z$1, Table_owssvr__1[[#This Row],[End Time]]&lt;=AA$1 ),
AND(Table_owssvr__1[[#This Row],[Start time]]&lt;Z$1, Table_owssvr__1[[#This Row],[End Time]]&gt;AA$1)
)</f>
        <v>1</v>
      </c>
      <c r="AA1439" s="7">
        <f>1*OR(
AND(Table_owssvr__1[[#This Row],[Start time]]&gt;=AA$1, Table_owssvr__1[[#This Row],[Start time]]&lt;AB$1),
AND(Table_owssvr__1[[#This Row],[End Time]]&gt;AA$1, Table_owssvr__1[[#This Row],[End Time]]&lt;=AB$1 ),
AND(Table_owssvr__1[[#This Row],[Start time]]&lt;AA$1, Table_owssvr__1[[#This Row],[End Time]]&gt;AB$1)
)</f>
        <v>0</v>
      </c>
      <c r="AB1439" s="7">
        <f>1*OR(
AND(Table_owssvr__1[[#This Row],[Start time]]&gt;=AB$1, Table_owssvr__1[[#This Row],[Start time]]&lt;AC$1),
AND(Table_owssvr__1[[#This Row],[End Time]]&gt;AB$1, Table_owssvr__1[[#This Row],[End Time]]&lt;=AC$1 ),
AND(Table_owssvr__1[[#This Row],[Start time]]&lt;AB$1, Table_owssvr__1[[#This Row],[End Time]]&gt;AC$1)
)</f>
        <v>0</v>
      </c>
      <c r="AC1439" s="7">
        <f>1*OR(
AND(Table_owssvr__1[[#This Row],[Start time]]&gt;=AC$1, Table_owssvr__1[[#This Row],[Start time]]&lt;AD$1),
AND(Table_owssvr__1[[#This Row],[End Time]]&gt;AC$1, Table_owssvr__1[[#This Row],[End Time]]&lt;=AD$1 ),
AND(Table_owssvr__1[[#This Row],[Start time]]&lt;AC$1, Table_owssvr__1[[#This Row],[End Time]]&gt;AD$1)
)</f>
        <v>0</v>
      </c>
      <c r="AD1439" s="7">
        <f>1*OR(
AND(Table_owssvr__1[[#This Row],[Start time]]&gt;=AD$1, Table_owssvr__1[[#This Row],[Start time]]&lt;AE$1),
AND(Table_owssvr__1[[#This Row],[End Time]]&gt;AD$1, Table_owssvr__1[[#This Row],[End Time]]&lt;=AE$1 ),
AND(Table_owssvr__1[[#This Row],[Start time]]&lt;AD$1, Table_owssvr__1[[#This Row],[End Time]]&gt;AE$1)
)</f>
        <v>0</v>
      </c>
      <c r="AE1439" s="7">
        <f>1*OR(
AND(Table_owssvr__1[[#This Row],[Start time]]&gt;=AE$1, Table_owssvr__1[[#This Row],[Start time]]&lt;AF$1),
AND(Table_owssvr__1[[#This Row],[End Time]]&gt;AE$1, Table_owssvr__1[[#This Row],[End Time]]&lt;=AF$1 ),
AND(Table_owssvr__1[[#This Row],[Start time]]&lt;AE$1, Table_owssvr__1[[#This Row],[End Time]]&gt;AF$1)
)</f>
        <v>0</v>
      </c>
    </row>
    <row r="1440" spans="1:31" x14ac:dyDescent="0.25">
      <c r="A1440" s="2"/>
      <c r="B1440" s="3" t="s">
        <v>599</v>
      </c>
      <c r="C1440" s="3" t="s">
        <v>23</v>
      </c>
      <c r="D1440" s="3" t="s">
        <v>22</v>
      </c>
      <c r="E1440" s="1" t="s">
        <v>1012</v>
      </c>
      <c r="F1440" s="4">
        <v>42443.666666666664</v>
      </c>
      <c r="G1440" s="4">
        <v>42443.673611111109</v>
      </c>
      <c r="H1440" s="4">
        <v>42443.675381944442</v>
      </c>
      <c r="I1440" s="3" t="s">
        <v>23</v>
      </c>
      <c r="J1440" s="2" t="s">
        <v>17</v>
      </c>
      <c r="K1440" s="2" t="s">
        <v>16</v>
      </c>
      <c r="L1440" t="b">
        <f>LEFT(Table_owssvr__1[[#This Row],[Person''s Name]],4)=LEFT(Table_owssvr__1[[#This Row],[Modified By]],4)</f>
        <v>1</v>
      </c>
      <c r="M1440" t="b">
        <f>Table_owssvr__1[[#This Row],[Modified]]&gt;Table_owssvr__1[[#This Row],[Start Date and Time]]</f>
        <v>1</v>
      </c>
      <c r="N1440">
        <f>(Table_owssvr__1[[#This Row],[End Date and Time]]-Table_owssvr__1[[#This Row],[Start Date and Time]])*24</f>
        <v>0.16666666668606922</v>
      </c>
      <c r="O1440" s="5">
        <f>INT(Table_owssvr__1[[#This Row],[Start Date and Time]])</f>
        <v>42443</v>
      </c>
      <c r="P1440" s="6">
        <f>DATE(YEAR(Table_owssvr__1[[#This Row],[Date]]),MONTH(Table_owssvr__1[[#This Row],[Date]]),1)</f>
        <v>42430</v>
      </c>
      <c r="Q1440" s="9">
        <f>ROUND(24*(Table_owssvr__1[[#This Row],[Start Date and Time]]-INT(Table_owssvr__1[[#This Row],[Start Date and Time]])),2)</f>
        <v>16</v>
      </c>
      <c r="R1440" s="9">
        <f>ROUND(24*(Table_owssvr__1[[#This Row],[End Date and Time]]-INT(Table_owssvr__1[[#This Row],[End Date and Time]])),2)</f>
        <v>16.170000000000002</v>
      </c>
      <c r="S1440" s="7">
        <f>1*OR(
AND(Table_owssvr__1[[#This Row],[Start time]]&gt;=S$1, Table_owssvr__1[[#This Row],[Start time]]&lt;T$1),
AND(Table_owssvr__1[[#This Row],[End Time]]&gt;S$1, Table_owssvr__1[[#This Row],[End Time]]&lt;=T$1 ),
AND(Table_owssvr__1[[#This Row],[Start time]]&lt;S$1, Table_owssvr__1[[#This Row],[End Time]]&gt;T$1)
)</f>
        <v>0</v>
      </c>
      <c r="T1440" s="7">
        <f>1*OR(
AND(Table_owssvr__1[[#This Row],[Start time]]&gt;=T$1, Table_owssvr__1[[#This Row],[Start time]]&lt;U$1),
AND(Table_owssvr__1[[#This Row],[End Time]]&gt;T$1, Table_owssvr__1[[#This Row],[End Time]]&lt;=U$1 ),
AND(Table_owssvr__1[[#This Row],[Start time]]&lt;T$1, Table_owssvr__1[[#This Row],[End Time]]&gt;U$1)
)</f>
        <v>0</v>
      </c>
      <c r="U1440" s="7">
        <f>1*OR(
AND(Table_owssvr__1[[#This Row],[Start time]]&gt;=U$1, Table_owssvr__1[[#This Row],[Start time]]&lt;V$1),
AND(Table_owssvr__1[[#This Row],[End Time]]&gt;U$1, Table_owssvr__1[[#This Row],[End Time]]&lt;=V$1 ),
AND(Table_owssvr__1[[#This Row],[Start time]]&lt;U$1, Table_owssvr__1[[#This Row],[End Time]]&gt;V$1)
)</f>
        <v>0</v>
      </c>
      <c r="V1440" s="7">
        <f>1*OR(
AND(Table_owssvr__1[[#This Row],[Start time]]&gt;=V$1, Table_owssvr__1[[#This Row],[Start time]]&lt;W$1),
AND(Table_owssvr__1[[#This Row],[End Time]]&gt;V$1, Table_owssvr__1[[#This Row],[End Time]]&lt;=W$1 ),
AND(Table_owssvr__1[[#This Row],[Start time]]&lt;V$1, Table_owssvr__1[[#This Row],[End Time]]&gt;W$1)
)</f>
        <v>0</v>
      </c>
      <c r="W1440" s="7">
        <f>1*OR(
AND(Table_owssvr__1[[#This Row],[Start time]]&gt;=W$1, Table_owssvr__1[[#This Row],[Start time]]&lt;X$1),
AND(Table_owssvr__1[[#This Row],[End Time]]&gt;W$1, Table_owssvr__1[[#This Row],[End Time]]&lt;=X$1 ),
AND(Table_owssvr__1[[#This Row],[Start time]]&lt;W$1, Table_owssvr__1[[#This Row],[End Time]]&gt;X$1)
)</f>
        <v>0</v>
      </c>
      <c r="X1440" s="7">
        <f>1*OR(
AND(Table_owssvr__1[[#This Row],[Start time]]&gt;=X$1, Table_owssvr__1[[#This Row],[Start time]]&lt;Y$1),
AND(Table_owssvr__1[[#This Row],[End Time]]&gt;X$1, Table_owssvr__1[[#This Row],[End Time]]&lt;=Y$1 ),
AND(Table_owssvr__1[[#This Row],[Start time]]&lt;X$1, Table_owssvr__1[[#This Row],[End Time]]&gt;Y$1)
)</f>
        <v>0</v>
      </c>
      <c r="Y1440" s="7">
        <f>1*OR(
AND(Table_owssvr__1[[#This Row],[Start time]]&gt;=Y$1, Table_owssvr__1[[#This Row],[Start time]]&lt;Z$1),
AND(Table_owssvr__1[[#This Row],[End Time]]&gt;Y$1, Table_owssvr__1[[#This Row],[End Time]]&lt;=Z$1 ),
AND(Table_owssvr__1[[#This Row],[Start time]]&lt;Y$1, Table_owssvr__1[[#This Row],[End Time]]&gt;Z$1)
)</f>
        <v>0</v>
      </c>
      <c r="Z1440" s="7">
        <f>1*OR(
AND(Table_owssvr__1[[#This Row],[Start time]]&gt;=Z$1, Table_owssvr__1[[#This Row],[Start time]]&lt;AA$1),
AND(Table_owssvr__1[[#This Row],[End Time]]&gt;Z$1, Table_owssvr__1[[#This Row],[End Time]]&lt;=AA$1 ),
AND(Table_owssvr__1[[#This Row],[Start time]]&lt;Z$1, Table_owssvr__1[[#This Row],[End Time]]&gt;AA$1)
)</f>
        <v>0</v>
      </c>
      <c r="AA1440" s="7">
        <f>1*OR(
AND(Table_owssvr__1[[#This Row],[Start time]]&gt;=AA$1, Table_owssvr__1[[#This Row],[Start time]]&lt;AB$1),
AND(Table_owssvr__1[[#This Row],[End Time]]&gt;AA$1, Table_owssvr__1[[#This Row],[End Time]]&lt;=AB$1 ),
AND(Table_owssvr__1[[#This Row],[Start time]]&lt;AA$1, Table_owssvr__1[[#This Row],[End Time]]&gt;AB$1)
)</f>
        <v>1</v>
      </c>
      <c r="AB1440" s="7">
        <f>1*OR(
AND(Table_owssvr__1[[#This Row],[Start time]]&gt;=AB$1, Table_owssvr__1[[#This Row],[Start time]]&lt;AC$1),
AND(Table_owssvr__1[[#This Row],[End Time]]&gt;AB$1, Table_owssvr__1[[#This Row],[End Time]]&lt;=AC$1 ),
AND(Table_owssvr__1[[#This Row],[Start time]]&lt;AB$1, Table_owssvr__1[[#This Row],[End Time]]&gt;AC$1)
)</f>
        <v>0</v>
      </c>
      <c r="AC1440" s="7">
        <f>1*OR(
AND(Table_owssvr__1[[#This Row],[Start time]]&gt;=AC$1, Table_owssvr__1[[#This Row],[Start time]]&lt;AD$1),
AND(Table_owssvr__1[[#This Row],[End Time]]&gt;AC$1, Table_owssvr__1[[#This Row],[End Time]]&lt;=AD$1 ),
AND(Table_owssvr__1[[#This Row],[Start time]]&lt;AC$1, Table_owssvr__1[[#This Row],[End Time]]&gt;AD$1)
)</f>
        <v>0</v>
      </c>
      <c r="AD1440" s="7">
        <f>1*OR(
AND(Table_owssvr__1[[#This Row],[Start time]]&gt;=AD$1, Table_owssvr__1[[#This Row],[Start time]]&lt;AE$1),
AND(Table_owssvr__1[[#This Row],[End Time]]&gt;AD$1, Table_owssvr__1[[#This Row],[End Time]]&lt;=AE$1 ),
AND(Table_owssvr__1[[#This Row],[Start time]]&lt;AD$1, Table_owssvr__1[[#This Row],[End Time]]&gt;AE$1)
)</f>
        <v>0</v>
      </c>
      <c r="AE1440" s="7">
        <f>1*OR(
AND(Table_owssvr__1[[#This Row],[Start time]]&gt;=AE$1, Table_owssvr__1[[#This Row],[Start time]]&lt;AF$1),
AND(Table_owssvr__1[[#This Row],[End Time]]&gt;AE$1, Table_owssvr__1[[#This Row],[End Time]]&lt;=AF$1 ),
AND(Table_owssvr__1[[#This Row],[Start time]]&lt;AE$1, Table_owssvr__1[[#This Row],[End Time]]&gt;AF$1)
)</f>
        <v>0</v>
      </c>
    </row>
    <row r="1441" spans="1:31" x14ac:dyDescent="0.25">
      <c r="A1441" s="2"/>
      <c r="B1441" s="3" t="s">
        <v>599</v>
      </c>
      <c r="C1441" s="3" t="s">
        <v>33</v>
      </c>
      <c r="D1441" s="3" t="s">
        <v>22</v>
      </c>
      <c r="E1441" s="1" t="s">
        <v>1013</v>
      </c>
      <c r="F1441" s="4">
        <v>42443.666666666664</v>
      </c>
      <c r="G1441" s="4">
        <v>42443.673611111109</v>
      </c>
      <c r="H1441" s="4">
        <v>42443.675983796296</v>
      </c>
      <c r="I1441" s="3" t="s">
        <v>33</v>
      </c>
      <c r="J1441" s="2" t="s">
        <v>17</v>
      </c>
      <c r="K1441" s="2" t="s">
        <v>16</v>
      </c>
      <c r="L1441" t="b">
        <f>LEFT(Table_owssvr__1[[#This Row],[Person''s Name]],4)=LEFT(Table_owssvr__1[[#This Row],[Modified By]],4)</f>
        <v>1</v>
      </c>
      <c r="M1441" t="b">
        <f>Table_owssvr__1[[#This Row],[Modified]]&gt;Table_owssvr__1[[#This Row],[Start Date and Time]]</f>
        <v>1</v>
      </c>
      <c r="N1441">
        <f>(Table_owssvr__1[[#This Row],[End Date and Time]]-Table_owssvr__1[[#This Row],[Start Date and Time]])*24</f>
        <v>0.16666666668606922</v>
      </c>
      <c r="O1441" s="5">
        <f>INT(Table_owssvr__1[[#This Row],[Start Date and Time]])</f>
        <v>42443</v>
      </c>
      <c r="P1441" s="6">
        <f>DATE(YEAR(Table_owssvr__1[[#This Row],[Date]]),MONTH(Table_owssvr__1[[#This Row],[Date]]),1)</f>
        <v>42430</v>
      </c>
      <c r="Q1441" s="9">
        <f>ROUND(24*(Table_owssvr__1[[#This Row],[Start Date and Time]]-INT(Table_owssvr__1[[#This Row],[Start Date and Time]])),2)</f>
        <v>16</v>
      </c>
      <c r="R1441" s="9">
        <f>ROUND(24*(Table_owssvr__1[[#This Row],[End Date and Time]]-INT(Table_owssvr__1[[#This Row],[End Date and Time]])),2)</f>
        <v>16.170000000000002</v>
      </c>
      <c r="S1441" s="7">
        <f>1*OR(
AND(Table_owssvr__1[[#This Row],[Start time]]&gt;=S$1, Table_owssvr__1[[#This Row],[Start time]]&lt;T$1),
AND(Table_owssvr__1[[#This Row],[End Time]]&gt;S$1, Table_owssvr__1[[#This Row],[End Time]]&lt;=T$1 ),
AND(Table_owssvr__1[[#This Row],[Start time]]&lt;S$1, Table_owssvr__1[[#This Row],[End Time]]&gt;T$1)
)</f>
        <v>0</v>
      </c>
      <c r="T1441" s="7">
        <f>1*OR(
AND(Table_owssvr__1[[#This Row],[Start time]]&gt;=T$1, Table_owssvr__1[[#This Row],[Start time]]&lt;U$1),
AND(Table_owssvr__1[[#This Row],[End Time]]&gt;T$1, Table_owssvr__1[[#This Row],[End Time]]&lt;=U$1 ),
AND(Table_owssvr__1[[#This Row],[Start time]]&lt;T$1, Table_owssvr__1[[#This Row],[End Time]]&gt;U$1)
)</f>
        <v>0</v>
      </c>
      <c r="U1441" s="7">
        <f>1*OR(
AND(Table_owssvr__1[[#This Row],[Start time]]&gt;=U$1, Table_owssvr__1[[#This Row],[Start time]]&lt;V$1),
AND(Table_owssvr__1[[#This Row],[End Time]]&gt;U$1, Table_owssvr__1[[#This Row],[End Time]]&lt;=V$1 ),
AND(Table_owssvr__1[[#This Row],[Start time]]&lt;U$1, Table_owssvr__1[[#This Row],[End Time]]&gt;V$1)
)</f>
        <v>0</v>
      </c>
      <c r="V1441" s="7">
        <f>1*OR(
AND(Table_owssvr__1[[#This Row],[Start time]]&gt;=V$1, Table_owssvr__1[[#This Row],[Start time]]&lt;W$1),
AND(Table_owssvr__1[[#This Row],[End Time]]&gt;V$1, Table_owssvr__1[[#This Row],[End Time]]&lt;=W$1 ),
AND(Table_owssvr__1[[#This Row],[Start time]]&lt;V$1, Table_owssvr__1[[#This Row],[End Time]]&gt;W$1)
)</f>
        <v>0</v>
      </c>
      <c r="W1441" s="7">
        <f>1*OR(
AND(Table_owssvr__1[[#This Row],[Start time]]&gt;=W$1, Table_owssvr__1[[#This Row],[Start time]]&lt;X$1),
AND(Table_owssvr__1[[#This Row],[End Time]]&gt;W$1, Table_owssvr__1[[#This Row],[End Time]]&lt;=X$1 ),
AND(Table_owssvr__1[[#This Row],[Start time]]&lt;W$1, Table_owssvr__1[[#This Row],[End Time]]&gt;X$1)
)</f>
        <v>0</v>
      </c>
      <c r="X1441" s="7">
        <f>1*OR(
AND(Table_owssvr__1[[#This Row],[Start time]]&gt;=X$1, Table_owssvr__1[[#This Row],[Start time]]&lt;Y$1),
AND(Table_owssvr__1[[#This Row],[End Time]]&gt;X$1, Table_owssvr__1[[#This Row],[End Time]]&lt;=Y$1 ),
AND(Table_owssvr__1[[#This Row],[Start time]]&lt;X$1, Table_owssvr__1[[#This Row],[End Time]]&gt;Y$1)
)</f>
        <v>0</v>
      </c>
      <c r="Y1441" s="7">
        <f>1*OR(
AND(Table_owssvr__1[[#This Row],[Start time]]&gt;=Y$1, Table_owssvr__1[[#This Row],[Start time]]&lt;Z$1),
AND(Table_owssvr__1[[#This Row],[End Time]]&gt;Y$1, Table_owssvr__1[[#This Row],[End Time]]&lt;=Z$1 ),
AND(Table_owssvr__1[[#This Row],[Start time]]&lt;Y$1, Table_owssvr__1[[#This Row],[End Time]]&gt;Z$1)
)</f>
        <v>0</v>
      </c>
      <c r="Z1441" s="7">
        <f>1*OR(
AND(Table_owssvr__1[[#This Row],[Start time]]&gt;=Z$1, Table_owssvr__1[[#This Row],[Start time]]&lt;AA$1),
AND(Table_owssvr__1[[#This Row],[End Time]]&gt;Z$1, Table_owssvr__1[[#This Row],[End Time]]&lt;=AA$1 ),
AND(Table_owssvr__1[[#This Row],[Start time]]&lt;Z$1, Table_owssvr__1[[#This Row],[End Time]]&gt;AA$1)
)</f>
        <v>0</v>
      </c>
      <c r="AA1441" s="7">
        <f>1*OR(
AND(Table_owssvr__1[[#This Row],[Start time]]&gt;=AA$1, Table_owssvr__1[[#This Row],[Start time]]&lt;AB$1),
AND(Table_owssvr__1[[#This Row],[End Time]]&gt;AA$1, Table_owssvr__1[[#This Row],[End Time]]&lt;=AB$1 ),
AND(Table_owssvr__1[[#This Row],[Start time]]&lt;AA$1, Table_owssvr__1[[#This Row],[End Time]]&gt;AB$1)
)</f>
        <v>1</v>
      </c>
      <c r="AB1441" s="7">
        <f>1*OR(
AND(Table_owssvr__1[[#This Row],[Start time]]&gt;=AB$1, Table_owssvr__1[[#This Row],[Start time]]&lt;AC$1),
AND(Table_owssvr__1[[#This Row],[End Time]]&gt;AB$1, Table_owssvr__1[[#This Row],[End Time]]&lt;=AC$1 ),
AND(Table_owssvr__1[[#This Row],[Start time]]&lt;AB$1, Table_owssvr__1[[#This Row],[End Time]]&gt;AC$1)
)</f>
        <v>0</v>
      </c>
      <c r="AC1441" s="7">
        <f>1*OR(
AND(Table_owssvr__1[[#This Row],[Start time]]&gt;=AC$1, Table_owssvr__1[[#This Row],[Start time]]&lt;AD$1),
AND(Table_owssvr__1[[#This Row],[End Time]]&gt;AC$1, Table_owssvr__1[[#This Row],[End Time]]&lt;=AD$1 ),
AND(Table_owssvr__1[[#This Row],[Start time]]&lt;AC$1, Table_owssvr__1[[#This Row],[End Time]]&gt;AD$1)
)</f>
        <v>0</v>
      </c>
      <c r="AD1441" s="7">
        <f>1*OR(
AND(Table_owssvr__1[[#This Row],[Start time]]&gt;=AD$1, Table_owssvr__1[[#This Row],[Start time]]&lt;AE$1),
AND(Table_owssvr__1[[#This Row],[End Time]]&gt;AD$1, Table_owssvr__1[[#This Row],[End Time]]&lt;=AE$1 ),
AND(Table_owssvr__1[[#This Row],[Start time]]&lt;AD$1, Table_owssvr__1[[#This Row],[End Time]]&gt;AE$1)
)</f>
        <v>0</v>
      </c>
      <c r="AE1441" s="7">
        <f>1*OR(
AND(Table_owssvr__1[[#This Row],[Start time]]&gt;=AE$1, Table_owssvr__1[[#This Row],[Start time]]&lt;AF$1),
AND(Table_owssvr__1[[#This Row],[End Time]]&gt;AE$1, Table_owssvr__1[[#This Row],[End Time]]&lt;=AF$1 ),
AND(Table_owssvr__1[[#This Row],[Start time]]&lt;AE$1, Table_owssvr__1[[#This Row],[End Time]]&gt;AF$1)
)</f>
        <v>0</v>
      </c>
    </row>
    <row r="1442" spans="1:31" x14ac:dyDescent="0.25">
      <c r="A1442" s="2"/>
      <c r="B1442" s="3" t="s">
        <v>656</v>
      </c>
      <c r="C1442" s="3" t="s">
        <v>33</v>
      </c>
      <c r="D1442" s="3" t="s">
        <v>22</v>
      </c>
      <c r="E1442" s="1" t="s">
        <v>1014</v>
      </c>
      <c r="F1442" s="4">
        <v>42443.631944444445</v>
      </c>
      <c r="G1442" s="4">
        <v>42443.638888888891</v>
      </c>
      <c r="H1442" s="4">
        <v>42443.677418981482</v>
      </c>
      <c r="I1442" s="3" t="s">
        <v>33</v>
      </c>
      <c r="J1442" s="2" t="s">
        <v>17</v>
      </c>
      <c r="K1442" s="2" t="s">
        <v>16</v>
      </c>
      <c r="L1442" t="b">
        <f>LEFT(Table_owssvr__1[[#This Row],[Person''s Name]],4)=LEFT(Table_owssvr__1[[#This Row],[Modified By]],4)</f>
        <v>1</v>
      </c>
      <c r="M1442" t="b">
        <f>Table_owssvr__1[[#This Row],[Modified]]&gt;Table_owssvr__1[[#This Row],[Start Date and Time]]</f>
        <v>1</v>
      </c>
      <c r="N1442">
        <f>(Table_owssvr__1[[#This Row],[End Date and Time]]-Table_owssvr__1[[#This Row],[Start Date and Time]])*24</f>
        <v>0.16666666668606922</v>
      </c>
      <c r="O1442" s="5">
        <f>INT(Table_owssvr__1[[#This Row],[Start Date and Time]])</f>
        <v>42443</v>
      </c>
      <c r="P1442" s="6">
        <f>DATE(YEAR(Table_owssvr__1[[#This Row],[Date]]),MONTH(Table_owssvr__1[[#This Row],[Date]]),1)</f>
        <v>42430</v>
      </c>
      <c r="Q1442" s="9">
        <f>ROUND(24*(Table_owssvr__1[[#This Row],[Start Date and Time]]-INT(Table_owssvr__1[[#This Row],[Start Date and Time]])),2)</f>
        <v>15.17</v>
      </c>
      <c r="R1442" s="9">
        <f>ROUND(24*(Table_owssvr__1[[#This Row],[End Date and Time]]-INT(Table_owssvr__1[[#This Row],[End Date and Time]])),2)</f>
        <v>15.33</v>
      </c>
      <c r="S1442" s="7">
        <f>1*OR(
AND(Table_owssvr__1[[#This Row],[Start time]]&gt;=S$1, Table_owssvr__1[[#This Row],[Start time]]&lt;T$1),
AND(Table_owssvr__1[[#This Row],[End Time]]&gt;S$1, Table_owssvr__1[[#This Row],[End Time]]&lt;=T$1 ),
AND(Table_owssvr__1[[#This Row],[Start time]]&lt;S$1, Table_owssvr__1[[#This Row],[End Time]]&gt;T$1)
)</f>
        <v>0</v>
      </c>
      <c r="T1442" s="7">
        <f>1*OR(
AND(Table_owssvr__1[[#This Row],[Start time]]&gt;=T$1, Table_owssvr__1[[#This Row],[Start time]]&lt;U$1),
AND(Table_owssvr__1[[#This Row],[End Time]]&gt;T$1, Table_owssvr__1[[#This Row],[End Time]]&lt;=U$1 ),
AND(Table_owssvr__1[[#This Row],[Start time]]&lt;T$1, Table_owssvr__1[[#This Row],[End Time]]&gt;U$1)
)</f>
        <v>0</v>
      </c>
      <c r="U1442" s="7">
        <f>1*OR(
AND(Table_owssvr__1[[#This Row],[Start time]]&gt;=U$1, Table_owssvr__1[[#This Row],[Start time]]&lt;V$1),
AND(Table_owssvr__1[[#This Row],[End Time]]&gt;U$1, Table_owssvr__1[[#This Row],[End Time]]&lt;=V$1 ),
AND(Table_owssvr__1[[#This Row],[Start time]]&lt;U$1, Table_owssvr__1[[#This Row],[End Time]]&gt;V$1)
)</f>
        <v>0</v>
      </c>
      <c r="V1442" s="7">
        <f>1*OR(
AND(Table_owssvr__1[[#This Row],[Start time]]&gt;=V$1, Table_owssvr__1[[#This Row],[Start time]]&lt;W$1),
AND(Table_owssvr__1[[#This Row],[End Time]]&gt;V$1, Table_owssvr__1[[#This Row],[End Time]]&lt;=W$1 ),
AND(Table_owssvr__1[[#This Row],[Start time]]&lt;V$1, Table_owssvr__1[[#This Row],[End Time]]&gt;W$1)
)</f>
        <v>0</v>
      </c>
      <c r="W1442" s="7">
        <f>1*OR(
AND(Table_owssvr__1[[#This Row],[Start time]]&gt;=W$1, Table_owssvr__1[[#This Row],[Start time]]&lt;X$1),
AND(Table_owssvr__1[[#This Row],[End Time]]&gt;W$1, Table_owssvr__1[[#This Row],[End Time]]&lt;=X$1 ),
AND(Table_owssvr__1[[#This Row],[Start time]]&lt;W$1, Table_owssvr__1[[#This Row],[End Time]]&gt;X$1)
)</f>
        <v>0</v>
      </c>
      <c r="X1442" s="7">
        <f>1*OR(
AND(Table_owssvr__1[[#This Row],[Start time]]&gt;=X$1, Table_owssvr__1[[#This Row],[Start time]]&lt;Y$1),
AND(Table_owssvr__1[[#This Row],[End Time]]&gt;X$1, Table_owssvr__1[[#This Row],[End Time]]&lt;=Y$1 ),
AND(Table_owssvr__1[[#This Row],[Start time]]&lt;X$1, Table_owssvr__1[[#This Row],[End Time]]&gt;Y$1)
)</f>
        <v>0</v>
      </c>
      <c r="Y1442" s="7">
        <f>1*OR(
AND(Table_owssvr__1[[#This Row],[Start time]]&gt;=Y$1, Table_owssvr__1[[#This Row],[Start time]]&lt;Z$1),
AND(Table_owssvr__1[[#This Row],[End Time]]&gt;Y$1, Table_owssvr__1[[#This Row],[End Time]]&lt;=Z$1 ),
AND(Table_owssvr__1[[#This Row],[Start time]]&lt;Y$1, Table_owssvr__1[[#This Row],[End Time]]&gt;Z$1)
)</f>
        <v>0</v>
      </c>
      <c r="Z1442" s="7">
        <f>1*OR(
AND(Table_owssvr__1[[#This Row],[Start time]]&gt;=Z$1, Table_owssvr__1[[#This Row],[Start time]]&lt;AA$1),
AND(Table_owssvr__1[[#This Row],[End Time]]&gt;Z$1, Table_owssvr__1[[#This Row],[End Time]]&lt;=AA$1 ),
AND(Table_owssvr__1[[#This Row],[Start time]]&lt;Z$1, Table_owssvr__1[[#This Row],[End Time]]&gt;AA$1)
)</f>
        <v>1</v>
      </c>
      <c r="AA1442" s="7">
        <f>1*OR(
AND(Table_owssvr__1[[#This Row],[Start time]]&gt;=AA$1, Table_owssvr__1[[#This Row],[Start time]]&lt;AB$1),
AND(Table_owssvr__1[[#This Row],[End Time]]&gt;AA$1, Table_owssvr__1[[#This Row],[End Time]]&lt;=AB$1 ),
AND(Table_owssvr__1[[#This Row],[Start time]]&lt;AA$1, Table_owssvr__1[[#This Row],[End Time]]&gt;AB$1)
)</f>
        <v>0</v>
      </c>
      <c r="AB1442" s="7">
        <f>1*OR(
AND(Table_owssvr__1[[#This Row],[Start time]]&gt;=AB$1, Table_owssvr__1[[#This Row],[Start time]]&lt;AC$1),
AND(Table_owssvr__1[[#This Row],[End Time]]&gt;AB$1, Table_owssvr__1[[#This Row],[End Time]]&lt;=AC$1 ),
AND(Table_owssvr__1[[#This Row],[Start time]]&lt;AB$1, Table_owssvr__1[[#This Row],[End Time]]&gt;AC$1)
)</f>
        <v>0</v>
      </c>
      <c r="AC1442" s="7">
        <f>1*OR(
AND(Table_owssvr__1[[#This Row],[Start time]]&gt;=AC$1, Table_owssvr__1[[#This Row],[Start time]]&lt;AD$1),
AND(Table_owssvr__1[[#This Row],[End Time]]&gt;AC$1, Table_owssvr__1[[#This Row],[End Time]]&lt;=AD$1 ),
AND(Table_owssvr__1[[#This Row],[Start time]]&lt;AC$1, Table_owssvr__1[[#This Row],[End Time]]&gt;AD$1)
)</f>
        <v>0</v>
      </c>
      <c r="AD1442" s="7">
        <f>1*OR(
AND(Table_owssvr__1[[#This Row],[Start time]]&gt;=AD$1, Table_owssvr__1[[#This Row],[Start time]]&lt;AE$1),
AND(Table_owssvr__1[[#This Row],[End Time]]&gt;AD$1, Table_owssvr__1[[#This Row],[End Time]]&lt;=AE$1 ),
AND(Table_owssvr__1[[#This Row],[Start time]]&lt;AD$1, Table_owssvr__1[[#This Row],[End Time]]&gt;AE$1)
)</f>
        <v>0</v>
      </c>
      <c r="AE1442" s="7">
        <f>1*OR(
AND(Table_owssvr__1[[#This Row],[Start time]]&gt;=AE$1, Table_owssvr__1[[#This Row],[Start time]]&lt;AF$1),
AND(Table_owssvr__1[[#This Row],[End Time]]&gt;AE$1, Table_owssvr__1[[#This Row],[End Time]]&lt;=AF$1 ),
AND(Table_owssvr__1[[#This Row],[Start time]]&lt;AE$1, Table_owssvr__1[[#This Row],[End Time]]&gt;AF$1)
)</f>
        <v>0</v>
      </c>
    </row>
    <row r="1443" spans="1:31" x14ac:dyDescent="0.25">
      <c r="A1443" s="2"/>
      <c r="B1443" s="3" t="s">
        <v>298</v>
      </c>
      <c r="C1443" s="3" t="s">
        <v>86</v>
      </c>
      <c r="D1443" s="3" t="s">
        <v>24</v>
      </c>
      <c r="E1443" s="1" t="s">
        <v>1015</v>
      </c>
      <c r="F1443" s="4">
        <v>42443.420138888891</v>
      </c>
      <c r="G1443" s="4">
        <v>42443.541666666664</v>
      </c>
      <c r="H1443" s="4">
        <v>42443.696516203701</v>
      </c>
      <c r="I1443" s="3" t="s">
        <v>86</v>
      </c>
      <c r="J1443" s="2" t="s">
        <v>17</v>
      </c>
      <c r="K1443" s="2" t="s">
        <v>16</v>
      </c>
      <c r="L1443" t="b">
        <f>LEFT(Table_owssvr__1[[#This Row],[Person''s Name]],4)=LEFT(Table_owssvr__1[[#This Row],[Modified By]],4)</f>
        <v>1</v>
      </c>
      <c r="M1443" t="b">
        <f>Table_owssvr__1[[#This Row],[Modified]]&gt;Table_owssvr__1[[#This Row],[Start Date and Time]]</f>
        <v>1</v>
      </c>
      <c r="N1443">
        <f>(Table_owssvr__1[[#This Row],[End Date and Time]]-Table_owssvr__1[[#This Row],[Start Date and Time]])*24</f>
        <v>2.9166666665696539</v>
      </c>
      <c r="O1443" s="5">
        <f>INT(Table_owssvr__1[[#This Row],[Start Date and Time]])</f>
        <v>42443</v>
      </c>
      <c r="P1443" s="6">
        <f>DATE(YEAR(Table_owssvr__1[[#This Row],[Date]]),MONTH(Table_owssvr__1[[#This Row],[Date]]),1)</f>
        <v>42430</v>
      </c>
      <c r="Q1443" s="9">
        <f>ROUND(24*(Table_owssvr__1[[#This Row],[Start Date and Time]]-INT(Table_owssvr__1[[#This Row],[Start Date and Time]])),2)</f>
        <v>10.08</v>
      </c>
      <c r="R1443" s="9">
        <f>ROUND(24*(Table_owssvr__1[[#This Row],[End Date and Time]]-INT(Table_owssvr__1[[#This Row],[End Date and Time]])),2)</f>
        <v>13</v>
      </c>
      <c r="S1443" s="7">
        <f>1*OR(
AND(Table_owssvr__1[[#This Row],[Start time]]&gt;=S$1, Table_owssvr__1[[#This Row],[Start time]]&lt;T$1),
AND(Table_owssvr__1[[#This Row],[End Time]]&gt;S$1, Table_owssvr__1[[#This Row],[End Time]]&lt;=T$1 ),
AND(Table_owssvr__1[[#This Row],[Start time]]&lt;S$1, Table_owssvr__1[[#This Row],[End Time]]&gt;T$1)
)</f>
        <v>0</v>
      </c>
      <c r="T1443" s="7">
        <f>1*OR(
AND(Table_owssvr__1[[#This Row],[Start time]]&gt;=T$1, Table_owssvr__1[[#This Row],[Start time]]&lt;U$1),
AND(Table_owssvr__1[[#This Row],[End Time]]&gt;T$1, Table_owssvr__1[[#This Row],[End Time]]&lt;=U$1 ),
AND(Table_owssvr__1[[#This Row],[Start time]]&lt;T$1, Table_owssvr__1[[#This Row],[End Time]]&gt;U$1)
)</f>
        <v>0</v>
      </c>
      <c r="U1443" s="7">
        <f>1*OR(
AND(Table_owssvr__1[[#This Row],[Start time]]&gt;=U$1, Table_owssvr__1[[#This Row],[Start time]]&lt;V$1),
AND(Table_owssvr__1[[#This Row],[End Time]]&gt;U$1, Table_owssvr__1[[#This Row],[End Time]]&lt;=V$1 ),
AND(Table_owssvr__1[[#This Row],[Start time]]&lt;U$1, Table_owssvr__1[[#This Row],[End Time]]&gt;V$1)
)</f>
        <v>1</v>
      </c>
      <c r="V1443" s="7">
        <f>1*OR(
AND(Table_owssvr__1[[#This Row],[Start time]]&gt;=V$1, Table_owssvr__1[[#This Row],[Start time]]&lt;W$1),
AND(Table_owssvr__1[[#This Row],[End Time]]&gt;V$1, Table_owssvr__1[[#This Row],[End Time]]&lt;=W$1 ),
AND(Table_owssvr__1[[#This Row],[Start time]]&lt;V$1, Table_owssvr__1[[#This Row],[End Time]]&gt;W$1)
)</f>
        <v>1</v>
      </c>
      <c r="W1443" s="7">
        <f>1*OR(
AND(Table_owssvr__1[[#This Row],[Start time]]&gt;=W$1, Table_owssvr__1[[#This Row],[Start time]]&lt;X$1),
AND(Table_owssvr__1[[#This Row],[End Time]]&gt;W$1, Table_owssvr__1[[#This Row],[End Time]]&lt;=X$1 ),
AND(Table_owssvr__1[[#This Row],[Start time]]&lt;W$1, Table_owssvr__1[[#This Row],[End Time]]&gt;X$1)
)</f>
        <v>1</v>
      </c>
      <c r="X1443" s="7">
        <f>1*OR(
AND(Table_owssvr__1[[#This Row],[Start time]]&gt;=X$1, Table_owssvr__1[[#This Row],[Start time]]&lt;Y$1),
AND(Table_owssvr__1[[#This Row],[End Time]]&gt;X$1, Table_owssvr__1[[#This Row],[End Time]]&lt;=Y$1 ),
AND(Table_owssvr__1[[#This Row],[Start time]]&lt;X$1, Table_owssvr__1[[#This Row],[End Time]]&gt;Y$1)
)</f>
        <v>0</v>
      </c>
      <c r="Y1443" s="7">
        <f>1*OR(
AND(Table_owssvr__1[[#This Row],[Start time]]&gt;=Y$1, Table_owssvr__1[[#This Row],[Start time]]&lt;Z$1),
AND(Table_owssvr__1[[#This Row],[End Time]]&gt;Y$1, Table_owssvr__1[[#This Row],[End Time]]&lt;=Z$1 ),
AND(Table_owssvr__1[[#This Row],[Start time]]&lt;Y$1, Table_owssvr__1[[#This Row],[End Time]]&gt;Z$1)
)</f>
        <v>0</v>
      </c>
      <c r="Z1443" s="7">
        <f>1*OR(
AND(Table_owssvr__1[[#This Row],[Start time]]&gt;=Z$1, Table_owssvr__1[[#This Row],[Start time]]&lt;AA$1),
AND(Table_owssvr__1[[#This Row],[End Time]]&gt;Z$1, Table_owssvr__1[[#This Row],[End Time]]&lt;=AA$1 ),
AND(Table_owssvr__1[[#This Row],[Start time]]&lt;Z$1, Table_owssvr__1[[#This Row],[End Time]]&gt;AA$1)
)</f>
        <v>0</v>
      </c>
      <c r="AA1443" s="7">
        <f>1*OR(
AND(Table_owssvr__1[[#This Row],[Start time]]&gt;=AA$1, Table_owssvr__1[[#This Row],[Start time]]&lt;AB$1),
AND(Table_owssvr__1[[#This Row],[End Time]]&gt;AA$1, Table_owssvr__1[[#This Row],[End Time]]&lt;=AB$1 ),
AND(Table_owssvr__1[[#This Row],[Start time]]&lt;AA$1, Table_owssvr__1[[#This Row],[End Time]]&gt;AB$1)
)</f>
        <v>0</v>
      </c>
      <c r="AB1443" s="7">
        <f>1*OR(
AND(Table_owssvr__1[[#This Row],[Start time]]&gt;=AB$1, Table_owssvr__1[[#This Row],[Start time]]&lt;AC$1),
AND(Table_owssvr__1[[#This Row],[End Time]]&gt;AB$1, Table_owssvr__1[[#This Row],[End Time]]&lt;=AC$1 ),
AND(Table_owssvr__1[[#This Row],[Start time]]&lt;AB$1, Table_owssvr__1[[#This Row],[End Time]]&gt;AC$1)
)</f>
        <v>0</v>
      </c>
      <c r="AC1443" s="7">
        <f>1*OR(
AND(Table_owssvr__1[[#This Row],[Start time]]&gt;=AC$1, Table_owssvr__1[[#This Row],[Start time]]&lt;AD$1),
AND(Table_owssvr__1[[#This Row],[End Time]]&gt;AC$1, Table_owssvr__1[[#This Row],[End Time]]&lt;=AD$1 ),
AND(Table_owssvr__1[[#This Row],[Start time]]&lt;AC$1, Table_owssvr__1[[#This Row],[End Time]]&gt;AD$1)
)</f>
        <v>0</v>
      </c>
      <c r="AD1443" s="7">
        <f>1*OR(
AND(Table_owssvr__1[[#This Row],[Start time]]&gt;=AD$1, Table_owssvr__1[[#This Row],[Start time]]&lt;AE$1),
AND(Table_owssvr__1[[#This Row],[End Time]]&gt;AD$1, Table_owssvr__1[[#This Row],[End Time]]&lt;=AE$1 ),
AND(Table_owssvr__1[[#This Row],[Start time]]&lt;AD$1, Table_owssvr__1[[#This Row],[End Time]]&gt;AE$1)
)</f>
        <v>0</v>
      </c>
      <c r="AE1443" s="7">
        <f>1*OR(
AND(Table_owssvr__1[[#This Row],[Start time]]&gt;=AE$1, Table_owssvr__1[[#This Row],[Start time]]&lt;AF$1),
AND(Table_owssvr__1[[#This Row],[End Time]]&gt;AE$1, Table_owssvr__1[[#This Row],[End Time]]&lt;=AF$1 ),
AND(Table_owssvr__1[[#This Row],[Start time]]&lt;AE$1, Table_owssvr__1[[#This Row],[End Time]]&gt;AF$1)
)</f>
        <v>0</v>
      </c>
    </row>
    <row r="1444" spans="1:31" x14ac:dyDescent="0.25">
      <c r="A1444" s="2"/>
      <c r="B1444" s="3" t="s">
        <v>298</v>
      </c>
      <c r="C1444" s="3" t="s">
        <v>86</v>
      </c>
      <c r="D1444" s="3" t="s">
        <v>24</v>
      </c>
      <c r="E1444" s="1" t="s">
        <v>1408</v>
      </c>
      <c r="F1444" s="4">
        <v>42443.604166666664</v>
      </c>
      <c r="G1444" s="4">
        <v>42443.701388888891</v>
      </c>
      <c r="H1444" s="4">
        <v>42443.697314814817</v>
      </c>
      <c r="I1444" s="3" t="s">
        <v>86</v>
      </c>
      <c r="J1444" s="2" t="s">
        <v>17</v>
      </c>
      <c r="K1444" s="2" t="s">
        <v>16</v>
      </c>
      <c r="L1444" t="b">
        <f>LEFT(Table_owssvr__1[[#This Row],[Person''s Name]],4)=LEFT(Table_owssvr__1[[#This Row],[Modified By]],4)</f>
        <v>1</v>
      </c>
      <c r="M1444" t="b">
        <f>Table_owssvr__1[[#This Row],[Modified]]&gt;Table_owssvr__1[[#This Row],[Start Date and Time]]</f>
        <v>1</v>
      </c>
      <c r="N1444">
        <f>(Table_owssvr__1[[#This Row],[End Date and Time]]-Table_owssvr__1[[#This Row],[Start Date and Time]])*24</f>
        <v>2.3333333334303461</v>
      </c>
      <c r="O1444" s="5">
        <f>INT(Table_owssvr__1[[#This Row],[Start Date and Time]])</f>
        <v>42443</v>
      </c>
      <c r="P1444" s="6">
        <f>DATE(YEAR(Table_owssvr__1[[#This Row],[Date]]),MONTH(Table_owssvr__1[[#This Row],[Date]]),1)</f>
        <v>42430</v>
      </c>
      <c r="Q1444" s="9">
        <f>ROUND(24*(Table_owssvr__1[[#This Row],[Start Date and Time]]-INT(Table_owssvr__1[[#This Row],[Start Date and Time]])),2)</f>
        <v>14.5</v>
      </c>
      <c r="R1444" s="9">
        <f>ROUND(24*(Table_owssvr__1[[#This Row],[End Date and Time]]-INT(Table_owssvr__1[[#This Row],[End Date and Time]])),2)</f>
        <v>16.829999999999998</v>
      </c>
      <c r="S1444" s="7">
        <f>1*OR(
AND(Table_owssvr__1[[#This Row],[Start time]]&gt;=S$1, Table_owssvr__1[[#This Row],[Start time]]&lt;T$1),
AND(Table_owssvr__1[[#This Row],[End Time]]&gt;S$1, Table_owssvr__1[[#This Row],[End Time]]&lt;=T$1 ),
AND(Table_owssvr__1[[#This Row],[Start time]]&lt;S$1, Table_owssvr__1[[#This Row],[End Time]]&gt;T$1)
)</f>
        <v>0</v>
      </c>
      <c r="T1444" s="7">
        <f>1*OR(
AND(Table_owssvr__1[[#This Row],[Start time]]&gt;=T$1, Table_owssvr__1[[#This Row],[Start time]]&lt;U$1),
AND(Table_owssvr__1[[#This Row],[End Time]]&gt;T$1, Table_owssvr__1[[#This Row],[End Time]]&lt;=U$1 ),
AND(Table_owssvr__1[[#This Row],[Start time]]&lt;T$1, Table_owssvr__1[[#This Row],[End Time]]&gt;U$1)
)</f>
        <v>0</v>
      </c>
      <c r="U1444" s="7">
        <f>1*OR(
AND(Table_owssvr__1[[#This Row],[Start time]]&gt;=U$1, Table_owssvr__1[[#This Row],[Start time]]&lt;V$1),
AND(Table_owssvr__1[[#This Row],[End Time]]&gt;U$1, Table_owssvr__1[[#This Row],[End Time]]&lt;=V$1 ),
AND(Table_owssvr__1[[#This Row],[Start time]]&lt;U$1, Table_owssvr__1[[#This Row],[End Time]]&gt;V$1)
)</f>
        <v>0</v>
      </c>
      <c r="V1444" s="7">
        <f>1*OR(
AND(Table_owssvr__1[[#This Row],[Start time]]&gt;=V$1, Table_owssvr__1[[#This Row],[Start time]]&lt;W$1),
AND(Table_owssvr__1[[#This Row],[End Time]]&gt;V$1, Table_owssvr__1[[#This Row],[End Time]]&lt;=W$1 ),
AND(Table_owssvr__1[[#This Row],[Start time]]&lt;V$1, Table_owssvr__1[[#This Row],[End Time]]&gt;W$1)
)</f>
        <v>0</v>
      </c>
      <c r="W1444" s="7">
        <f>1*OR(
AND(Table_owssvr__1[[#This Row],[Start time]]&gt;=W$1, Table_owssvr__1[[#This Row],[Start time]]&lt;X$1),
AND(Table_owssvr__1[[#This Row],[End Time]]&gt;W$1, Table_owssvr__1[[#This Row],[End Time]]&lt;=X$1 ),
AND(Table_owssvr__1[[#This Row],[Start time]]&lt;W$1, Table_owssvr__1[[#This Row],[End Time]]&gt;X$1)
)</f>
        <v>0</v>
      </c>
      <c r="X1444" s="7">
        <f>1*OR(
AND(Table_owssvr__1[[#This Row],[Start time]]&gt;=X$1, Table_owssvr__1[[#This Row],[Start time]]&lt;Y$1),
AND(Table_owssvr__1[[#This Row],[End Time]]&gt;X$1, Table_owssvr__1[[#This Row],[End Time]]&lt;=Y$1 ),
AND(Table_owssvr__1[[#This Row],[Start time]]&lt;X$1, Table_owssvr__1[[#This Row],[End Time]]&gt;Y$1)
)</f>
        <v>0</v>
      </c>
      <c r="Y1444" s="7">
        <f>1*OR(
AND(Table_owssvr__1[[#This Row],[Start time]]&gt;=Y$1, Table_owssvr__1[[#This Row],[Start time]]&lt;Z$1),
AND(Table_owssvr__1[[#This Row],[End Time]]&gt;Y$1, Table_owssvr__1[[#This Row],[End Time]]&lt;=Z$1 ),
AND(Table_owssvr__1[[#This Row],[Start time]]&lt;Y$1, Table_owssvr__1[[#This Row],[End Time]]&gt;Z$1)
)</f>
        <v>1</v>
      </c>
      <c r="Z1444" s="7">
        <f>1*OR(
AND(Table_owssvr__1[[#This Row],[Start time]]&gt;=Z$1, Table_owssvr__1[[#This Row],[Start time]]&lt;AA$1),
AND(Table_owssvr__1[[#This Row],[End Time]]&gt;Z$1, Table_owssvr__1[[#This Row],[End Time]]&lt;=AA$1 ),
AND(Table_owssvr__1[[#This Row],[Start time]]&lt;Z$1, Table_owssvr__1[[#This Row],[End Time]]&gt;AA$1)
)</f>
        <v>1</v>
      </c>
      <c r="AA1444" s="7">
        <f>1*OR(
AND(Table_owssvr__1[[#This Row],[Start time]]&gt;=AA$1, Table_owssvr__1[[#This Row],[Start time]]&lt;AB$1),
AND(Table_owssvr__1[[#This Row],[End Time]]&gt;AA$1, Table_owssvr__1[[#This Row],[End Time]]&lt;=AB$1 ),
AND(Table_owssvr__1[[#This Row],[Start time]]&lt;AA$1, Table_owssvr__1[[#This Row],[End Time]]&gt;AB$1)
)</f>
        <v>1</v>
      </c>
      <c r="AB1444" s="7">
        <f>1*OR(
AND(Table_owssvr__1[[#This Row],[Start time]]&gt;=AB$1, Table_owssvr__1[[#This Row],[Start time]]&lt;AC$1),
AND(Table_owssvr__1[[#This Row],[End Time]]&gt;AB$1, Table_owssvr__1[[#This Row],[End Time]]&lt;=AC$1 ),
AND(Table_owssvr__1[[#This Row],[Start time]]&lt;AB$1, Table_owssvr__1[[#This Row],[End Time]]&gt;AC$1)
)</f>
        <v>0</v>
      </c>
      <c r="AC1444" s="7">
        <f>1*OR(
AND(Table_owssvr__1[[#This Row],[Start time]]&gt;=AC$1, Table_owssvr__1[[#This Row],[Start time]]&lt;AD$1),
AND(Table_owssvr__1[[#This Row],[End Time]]&gt;AC$1, Table_owssvr__1[[#This Row],[End Time]]&lt;=AD$1 ),
AND(Table_owssvr__1[[#This Row],[Start time]]&lt;AC$1, Table_owssvr__1[[#This Row],[End Time]]&gt;AD$1)
)</f>
        <v>0</v>
      </c>
      <c r="AD1444" s="7">
        <f>1*OR(
AND(Table_owssvr__1[[#This Row],[Start time]]&gt;=AD$1, Table_owssvr__1[[#This Row],[Start time]]&lt;AE$1),
AND(Table_owssvr__1[[#This Row],[End Time]]&gt;AD$1, Table_owssvr__1[[#This Row],[End Time]]&lt;=AE$1 ),
AND(Table_owssvr__1[[#This Row],[Start time]]&lt;AD$1, Table_owssvr__1[[#This Row],[End Time]]&gt;AE$1)
)</f>
        <v>0</v>
      </c>
      <c r="AE1444" s="7">
        <f>1*OR(
AND(Table_owssvr__1[[#This Row],[Start time]]&gt;=AE$1, Table_owssvr__1[[#This Row],[Start time]]&lt;AF$1),
AND(Table_owssvr__1[[#This Row],[End Time]]&gt;AE$1, Table_owssvr__1[[#This Row],[End Time]]&lt;=AF$1 ),
AND(Table_owssvr__1[[#This Row],[Start time]]&lt;AE$1, Table_owssvr__1[[#This Row],[End Time]]&gt;AF$1)
)</f>
        <v>0</v>
      </c>
    </row>
    <row r="1445" spans="1:31" x14ac:dyDescent="0.25">
      <c r="A1445" s="2"/>
      <c r="B1445" s="3" t="s">
        <v>298</v>
      </c>
      <c r="C1445" s="3" t="s">
        <v>41</v>
      </c>
      <c r="D1445" s="3" t="s">
        <v>24</v>
      </c>
      <c r="E1445" s="1" t="s">
        <v>1409</v>
      </c>
      <c r="F1445" s="4">
        <v>42443.420138888891</v>
      </c>
      <c r="G1445" s="4">
        <v>42443.541666666664</v>
      </c>
      <c r="H1445" s="4">
        <v>42443.705138888887</v>
      </c>
      <c r="I1445" s="3" t="s">
        <v>43</v>
      </c>
      <c r="J1445" s="2" t="s">
        <v>17</v>
      </c>
      <c r="K1445" s="2" t="s">
        <v>16</v>
      </c>
      <c r="L1445" t="b">
        <f>LEFT(Table_owssvr__1[[#This Row],[Person''s Name]],4)=LEFT(Table_owssvr__1[[#This Row],[Modified By]],4)</f>
        <v>1</v>
      </c>
      <c r="M1445" t="b">
        <f>Table_owssvr__1[[#This Row],[Modified]]&gt;Table_owssvr__1[[#This Row],[Start Date and Time]]</f>
        <v>1</v>
      </c>
      <c r="N1445">
        <f>(Table_owssvr__1[[#This Row],[End Date and Time]]-Table_owssvr__1[[#This Row],[Start Date and Time]])*24</f>
        <v>2.9166666665696539</v>
      </c>
      <c r="O1445" s="5">
        <f>INT(Table_owssvr__1[[#This Row],[Start Date and Time]])</f>
        <v>42443</v>
      </c>
      <c r="P1445" s="6">
        <f>DATE(YEAR(Table_owssvr__1[[#This Row],[Date]]),MONTH(Table_owssvr__1[[#This Row],[Date]]),1)</f>
        <v>42430</v>
      </c>
      <c r="Q1445" s="9">
        <f>ROUND(24*(Table_owssvr__1[[#This Row],[Start Date and Time]]-INT(Table_owssvr__1[[#This Row],[Start Date and Time]])),2)</f>
        <v>10.08</v>
      </c>
      <c r="R1445" s="9">
        <f>ROUND(24*(Table_owssvr__1[[#This Row],[End Date and Time]]-INT(Table_owssvr__1[[#This Row],[End Date and Time]])),2)</f>
        <v>13</v>
      </c>
      <c r="S1445" s="7">
        <f>1*OR(
AND(Table_owssvr__1[[#This Row],[Start time]]&gt;=S$1, Table_owssvr__1[[#This Row],[Start time]]&lt;T$1),
AND(Table_owssvr__1[[#This Row],[End Time]]&gt;S$1, Table_owssvr__1[[#This Row],[End Time]]&lt;=T$1 ),
AND(Table_owssvr__1[[#This Row],[Start time]]&lt;S$1, Table_owssvr__1[[#This Row],[End Time]]&gt;T$1)
)</f>
        <v>0</v>
      </c>
      <c r="T1445" s="7">
        <f>1*OR(
AND(Table_owssvr__1[[#This Row],[Start time]]&gt;=T$1, Table_owssvr__1[[#This Row],[Start time]]&lt;U$1),
AND(Table_owssvr__1[[#This Row],[End Time]]&gt;T$1, Table_owssvr__1[[#This Row],[End Time]]&lt;=U$1 ),
AND(Table_owssvr__1[[#This Row],[Start time]]&lt;T$1, Table_owssvr__1[[#This Row],[End Time]]&gt;U$1)
)</f>
        <v>0</v>
      </c>
      <c r="U1445" s="7">
        <f>1*OR(
AND(Table_owssvr__1[[#This Row],[Start time]]&gt;=U$1, Table_owssvr__1[[#This Row],[Start time]]&lt;V$1),
AND(Table_owssvr__1[[#This Row],[End Time]]&gt;U$1, Table_owssvr__1[[#This Row],[End Time]]&lt;=V$1 ),
AND(Table_owssvr__1[[#This Row],[Start time]]&lt;U$1, Table_owssvr__1[[#This Row],[End Time]]&gt;V$1)
)</f>
        <v>1</v>
      </c>
      <c r="V1445" s="7">
        <f>1*OR(
AND(Table_owssvr__1[[#This Row],[Start time]]&gt;=V$1, Table_owssvr__1[[#This Row],[Start time]]&lt;W$1),
AND(Table_owssvr__1[[#This Row],[End Time]]&gt;V$1, Table_owssvr__1[[#This Row],[End Time]]&lt;=W$1 ),
AND(Table_owssvr__1[[#This Row],[Start time]]&lt;V$1, Table_owssvr__1[[#This Row],[End Time]]&gt;W$1)
)</f>
        <v>1</v>
      </c>
      <c r="W1445" s="7">
        <f>1*OR(
AND(Table_owssvr__1[[#This Row],[Start time]]&gt;=W$1, Table_owssvr__1[[#This Row],[Start time]]&lt;X$1),
AND(Table_owssvr__1[[#This Row],[End Time]]&gt;W$1, Table_owssvr__1[[#This Row],[End Time]]&lt;=X$1 ),
AND(Table_owssvr__1[[#This Row],[Start time]]&lt;W$1, Table_owssvr__1[[#This Row],[End Time]]&gt;X$1)
)</f>
        <v>1</v>
      </c>
      <c r="X1445" s="7">
        <f>1*OR(
AND(Table_owssvr__1[[#This Row],[Start time]]&gt;=X$1, Table_owssvr__1[[#This Row],[Start time]]&lt;Y$1),
AND(Table_owssvr__1[[#This Row],[End Time]]&gt;X$1, Table_owssvr__1[[#This Row],[End Time]]&lt;=Y$1 ),
AND(Table_owssvr__1[[#This Row],[Start time]]&lt;X$1, Table_owssvr__1[[#This Row],[End Time]]&gt;Y$1)
)</f>
        <v>0</v>
      </c>
      <c r="Y1445" s="7">
        <f>1*OR(
AND(Table_owssvr__1[[#This Row],[Start time]]&gt;=Y$1, Table_owssvr__1[[#This Row],[Start time]]&lt;Z$1),
AND(Table_owssvr__1[[#This Row],[End Time]]&gt;Y$1, Table_owssvr__1[[#This Row],[End Time]]&lt;=Z$1 ),
AND(Table_owssvr__1[[#This Row],[Start time]]&lt;Y$1, Table_owssvr__1[[#This Row],[End Time]]&gt;Z$1)
)</f>
        <v>0</v>
      </c>
      <c r="Z1445" s="7">
        <f>1*OR(
AND(Table_owssvr__1[[#This Row],[Start time]]&gt;=Z$1, Table_owssvr__1[[#This Row],[Start time]]&lt;AA$1),
AND(Table_owssvr__1[[#This Row],[End Time]]&gt;Z$1, Table_owssvr__1[[#This Row],[End Time]]&lt;=AA$1 ),
AND(Table_owssvr__1[[#This Row],[Start time]]&lt;Z$1, Table_owssvr__1[[#This Row],[End Time]]&gt;AA$1)
)</f>
        <v>0</v>
      </c>
      <c r="AA1445" s="7">
        <f>1*OR(
AND(Table_owssvr__1[[#This Row],[Start time]]&gt;=AA$1, Table_owssvr__1[[#This Row],[Start time]]&lt;AB$1),
AND(Table_owssvr__1[[#This Row],[End Time]]&gt;AA$1, Table_owssvr__1[[#This Row],[End Time]]&lt;=AB$1 ),
AND(Table_owssvr__1[[#This Row],[Start time]]&lt;AA$1, Table_owssvr__1[[#This Row],[End Time]]&gt;AB$1)
)</f>
        <v>0</v>
      </c>
      <c r="AB1445" s="7">
        <f>1*OR(
AND(Table_owssvr__1[[#This Row],[Start time]]&gt;=AB$1, Table_owssvr__1[[#This Row],[Start time]]&lt;AC$1),
AND(Table_owssvr__1[[#This Row],[End Time]]&gt;AB$1, Table_owssvr__1[[#This Row],[End Time]]&lt;=AC$1 ),
AND(Table_owssvr__1[[#This Row],[Start time]]&lt;AB$1, Table_owssvr__1[[#This Row],[End Time]]&gt;AC$1)
)</f>
        <v>0</v>
      </c>
      <c r="AC1445" s="7">
        <f>1*OR(
AND(Table_owssvr__1[[#This Row],[Start time]]&gt;=AC$1, Table_owssvr__1[[#This Row],[Start time]]&lt;AD$1),
AND(Table_owssvr__1[[#This Row],[End Time]]&gt;AC$1, Table_owssvr__1[[#This Row],[End Time]]&lt;=AD$1 ),
AND(Table_owssvr__1[[#This Row],[Start time]]&lt;AC$1, Table_owssvr__1[[#This Row],[End Time]]&gt;AD$1)
)</f>
        <v>0</v>
      </c>
      <c r="AD1445" s="7">
        <f>1*OR(
AND(Table_owssvr__1[[#This Row],[Start time]]&gt;=AD$1, Table_owssvr__1[[#This Row],[Start time]]&lt;AE$1),
AND(Table_owssvr__1[[#This Row],[End Time]]&gt;AD$1, Table_owssvr__1[[#This Row],[End Time]]&lt;=AE$1 ),
AND(Table_owssvr__1[[#This Row],[Start time]]&lt;AD$1, Table_owssvr__1[[#This Row],[End Time]]&gt;AE$1)
)</f>
        <v>0</v>
      </c>
      <c r="AE1445" s="7">
        <f>1*OR(
AND(Table_owssvr__1[[#This Row],[Start time]]&gt;=AE$1, Table_owssvr__1[[#This Row],[Start time]]&lt;AF$1),
AND(Table_owssvr__1[[#This Row],[End Time]]&gt;AE$1, Table_owssvr__1[[#This Row],[End Time]]&lt;=AF$1 ),
AND(Table_owssvr__1[[#This Row],[Start time]]&lt;AE$1, Table_owssvr__1[[#This Row],[End Time]]&gt;AF$1)
)</f>
        <v>0</v>
      </c>
    </row>
    <row r="1446" spans="1:31" x14ac:dyDescent="0.25">
      <c r="A1446" s="2"/>
      <c r="B1446" s="3" t="s">
        <v>298</v>
      </c>
      <c r="C1446" s="3" t="s">
        <v>41</v>
      </c>
      <c r="D1446" s="3" t="s">
        <v>24</v>
      </c>
      <c r="E1446" s="1" t="s">
        <v>1409</v>
      </c>
      <c r="F1446" s="4">
        <v>42443.604166666664</v>
      </c>
      <c r="G1446" s="4">
        <v>42443.701388888891</v>
      </c>
      <c r="H1446" s="4">
        <v>42443.705983796295</v>
      </c>
      <c r="I1446" s="3" t="s">
        <v>43</v>
      </c>
      <c r="J1446" s="2" t="s">
        <v>17</v>
      </c>
      <c r="K1446" s="2" t="s">
        <v>16</v>
      </c>
      <c r="L1446" t="b">
        <f>LEFT(Table_owssvr__1[[#This Row],[Person''s Name]],4)=LEFT(Table_owssvr__1[[#This Row],[Modified By]],4)</f>
        <v>1</v>
      </c>
      <c r="M1446" t="b">
        <f>Table_owssvr__1[[#This Row],[Modified]]&gt;Table_owssvr__1[[#This Row],[Start Date and Time]]</f>
        <v>1</v>
      </c>
      <c r="N1446">
        <f>(Table_owssvr__1[[#This Row],[End Date and Time]]-Table_owssvr__1[[#This Row],[Start Date and Time]])*24</f>
        <v>2.3333333334303461</v>
      </c>
      <c r="O1446" s="5">
        <f>INT(Table_owssvr__1[[#This Row],[Start Date and Time]])</f>
        <v>42443</v>
      </c>
      <c r="P1446" s="6">
        <f>DATE(YEAR(Table_owssvr__1[[#This Row],[Date]]),MONTH(Table_owssvr__1[[#This Row],[Date]]),1)</f>
        <v>42430</v>
      </c>
      <c r="Q1446" s="9">
        <f>ROUND(24*(Table_owssvr__1[[#This Row],[Start Date and Time]]-INT(Table_owssvr__1[[#This Row],[Start Date and Time]])),2)</f>
        <v>14.5</v>
      </c>
      <c r="R1446" s="9">
        <f>ROUND(24*(Table_owssvr__1[[#This Row],[End Date and Time]]-INT(Table_owssvr__1[[#This Row],[End Date and Time]])),2)</f>
        <v>16.829999999999998</v>
      </c>
      <c r="S1446" s="7">
        <f>1*OR(
AND(Table_owssvr__1[[#This Row],[Start time]]&gt;=S$1, Table_owssvr__1[[#This Row],[Start time]]&lt;T$1),
AND(Table_owssvr__1[[#This Row],[End Time]]&gt;S$1, Table_owssvr__1[[#This Row],[End Time]]&lt;=T$1 ),
AND(Table_owssvr__1[[#This Row],[Start time]]&lt;S$1, Table_owssvr__1[[#This Row],[End Time]]&gt;T$1)
)</f>
        <v>0</v>
      </c>
      <c r="T1446" s="7">
        <f>1*OR(
AND(Table_owssvr__1[[#This Row],[Start time]]&gt;=T$1, Table_owssvr__1[[#This Row],[Start time]]&lt;U$1),
AND(Table_owssvr__1[[#This Row],[End Time]]&gt;T$1, Table_owssvr__1[[#This Row],[End Time]]&lt;=U$1 ),
AND(Table_owssvr__1[[#This Row],[Start time]]&lt;T$1, Table_owssvr__1[[#This Row],[End Time]]&gt;U$1)
)</f>
        <v>0</v>
      </c>
      <c r="U1446" s="7">
        <f>1*OR(
AND(Table_owssvr__1[[#This Row],[Start time]]&gt;=U$1, Table_owssvr__1[[#This Row],[Start time]]&lt;V$1),
AND(Table_owssvr__1[[#This Row],[End Time]]&gt;U$1, Table_owssvr__1[[#This Row],[End Time]]&lt;=V$1 ),
AND(Table_owssvr__1[[#This Row],[Start time]]&lt;U$1, Table_owssvr__1[[#This Row],[End Time]]&gt;V$1)
)</f>
        <v>0</v>
      </c>
      <c r="V1446" s="7">
        <f>1*OR(
AND(Table_owssvr__1[[#This Row],[Start time]]&gt;=V$1, Table_owssvr__1[[#This Row],[Start time]]&lt;W$1),
AND(Table_owssvr__1[[#This Row],[End Time]]&gt;V$1, Table_owssvr__1[[#This Row],[End Time]]&lt;=W$1 ),
AND(Table_owssvr__1[[#This Row],[Start time]]&lt;V$1, Table_owssvr__1[[#This Row],[End Time]]&gt;W$1)
)</f>
        <v>0</v>
      </c>
      <c r="W1446" s="7">
        <f>1*OR(
AND(Table_owssvr__1[[#This Row],[Start time]]&gt;=W$1, Table_owssvr__1[[#This Row],[Start time]]&lt;X$1),
AND(Table_owssvr__1[[#This Row],[End Time]]&gt;W$1, Table_owssvr__1[[#This Row],[End Time]]&lt;=X$1 ),
AND(Table_owssvr__1[[#This Row],[Start time]]&lt;W$1, Table_owssvr__1[[#This Row],[End Time]]&gt;X$1)
)</f>
        <v>0</v>
      </c>
      <c r="X1446" s="7">
        <f>1*OR(
AND(Table_owssvr__1[[#This Row],[Start time]]&gt;=X$1, Table_owssvr__1[[#This Row],[Start time]]&lt;Y$1),
AND(Table_owssvr__1[[#This Row],[End Time]]&gt;X$1, Table_owssvr__1[[#This Row],[End Time]]&lt;=Y$1 ),
AND(Table_owssvr__1[[#This Row],[Start time]]&lt;X$1, Table_owssvr__1[[#This Row],[End Time]]&gt;Y$1)
)</f>
        <v>0</v>
      </c>
      <c r="Y1446" s="7">
        <f>1*OR(
AND(Table_owssvr__1[[#This Row],[Start time]]&gt;=Y$1, Table_owssvr__1[[#This Row],[Start time]]&lt;Z$1),
AND(Table_owssvr__1[[#This Row],[End Time]]&gt;Y$1, Table_owssvr__1[[#This Row],[End Time]]&lt;=Z$1 ),
AND(Table_owssvr__1[[#This Row],[Start time]]&lt;Y$1, Table_owssvr__1[[#This Row],[End Time]]&gt;Z$1)
)</f>
        <v>1</v>
      </c>
      <c r="Z1446" s="7">
        <f>1*OR(
AND(Table_owssvr__1[[#This Row],[Start time]]&gt;=Z$1, Table_owssvr__1[[#This Row],[Start time]]&lt;AA$1),
AND(Table_owssvr__1[[#This Row],[End Time]]&gt;Z$1, Table_owssvr__1[[#This Row],[End Time]]&lt;=AA$1 ),
AND(Table_owssvr__1[[#This Row],[Start time]]&lt;Z$1, Table_owssvr__1[[#This Row],[End Time]]&gt;AA$1)
)</f>
        <v>1</v>
      </c>
      <c r="AA1446" s="7">
        <f>1*OR(
AND(Table_owssvr__1[[#This Row],[Start time]]&gt;=AA$1, Table_owssvr__1[[#This Row],[Start time]]&lt;AB$1),
AND(Table_owssvr__1[[#This Row],[End Time]]&gt;AA$1, Table_owssvr__1[[#This Row],[End Time]]&lt;=AB$1 ),
AND(Table_owssvr__1[[#This Row],[Start time]]&lt;AA$1, Table_owssvr__1[[#This Row],[End Time]]&gt;AB$1)
)</f>
        <v>1</v>
      </c>
      <c r="AB1446" s="7">
        <f>1*OR(
AND(Table_owssvr__1[[#This Row],[Start time]]&gt;=AB$1, Table_owssvr__1[[#This Row],[Start time]]&lt;AC$1),
AND(Table_owssvr__1[[#This Row],[End Time]]&gt;AB$1, Table_owssvr__1[[#This Row],[End Time]]&lt;=AC$1 ),
AND(Table_owssvr__1[[#This Row],[Start time]]&lt;AB$1, Table_owssvr__1[[#This Row],[End Time]]&gt;AC$1)
)</f>
        <v>0</v>
      </c>
      <c r="AC1446" s="7">
        <f>1*OR(
AND(Table_owssvr__1[[#This Row],[Start time]]&gt;=AC$1, Table_owssvr__1[[#This Row],[Start time]]&lt;AD$1),
AND(Table_owssvr__1[[#This Row],[End Time]]&gt;AC$1, Table_owssvr__1[[#This Row],[End Time]]&lt;=AD$1 ),
AND(Table_owssvr__1[[#This Row],[Start time]]&lt;AC$1, Table_owssvr__1[[#This Row],[End Time]]&gt;AD$1)
)</f>
        <v>0</v>
      </c>
      <c r="AD1446" s="7">
        <f>1*OR(
AND(Table_owssvr__1[[#This Row],[Start time]]&gt;=AD$1, Table_owssvr__1[[#This Row],[Start time]]&lt;AE$1),
AND(Table_owssvr__1[[#This Row],[End Time]]&gt;AD$1, Table_owssvr__1[[#This Row],[End Time]]&lt;=AE$1 ),
AND(Table_owssvr__1[[#This Row],[Start time]]&lt;AD$1, Table_owssvr__1[[#This Row],[End Time]]&gt;AE$1)
)</f>
        <v>0</v>
      </c>
      <c r="AE1446" s="7">
        <f>1*OR(
AND(Table_owssvr__1[[#This Row],[Start time]]&gt;=AE$1, Table_owssvr__1[[#This Row],[Start time]]&lt;AF$1),
AND(Table_owssvr__1[[#This Row],[End Time]]&gt;AE$1, Table_owssvr__1[[#This Row],[End Time]]&lt;=AF$1 ),
AND(Table_owssvr__1[[#This Row],[Start time]]&lt;AE$1, Table_owssvr__1[[#This Row],[End Time]]&gt;AF$1)
)</f>
        <v>0</v>
      </c>
    </row>
    <row r="1447" spans="1:31" x14ac:dyDescent="0.25">
      <c r="A1447" s="2"/>
      <c r="B1447" s="3" t="s">
        <v>298</v>
      </c>
      <c r="C1447" s="3" t="s">
        <v>23</v>
      </c>
      <c r="D1447" s="3" t="s">
        <v>24</v>
      </c>
      <c r="E1447" s="1" t="s">
        <v>1315</v>
      </c>
      <c r="F1447" s="4">
        <v>42422.666666666664</v>
      </c>
      <c r="G1447" s="4">
        <v>42422.6875</v>
      </c>
      <c r="H1447" s="4">
        <v>42443.709328703706</v>
      </c>
      <c r="I1447" s="3" t="s">
        <v>23</v>
      </c>
      <c r="J1447" s="2" t="s">
        <v>17</v>
      </c>
      <c r="K1447" s="2" t="s">
        <v>16</v>
      </c>
      <c r="L1447" t="b">
        <f>LEFT(Table_owssvr__1[[#This Row],[Person''s Name]],4)=LEFT(Table_owssvr__1[[#This Row],[Modified By]],4)</f>
        <v>1</v>
      </c>
      <c r="M1447" t="b">
        <f>Table_owssvr__1[[#This Row],[Modified]]&gt;Table_owssvr__1[[#This Row],[Start Date and Time]]</f>
        <v>1</v>
      </c>
      <c r="N1447">
        <f>(Table_owssvr__1[[#This Row],[End Date and Time]]-Table_owssvr__1[[#This Row],[Start Date and Time]])*24</f>
        <v>0.50000000005820766</v>
      </c>
      <c r="O1447" s="5">
        <f>INT(Table_owssvr__1[[#This Row],[Start Date and Time]])</f>
        <v>42422</v>
      </c>
      <c r="P1447" s="6">
        <f>DATE(YEAR(Table_owssvr__1[[#This Row],[Date]]),MONTH(Table_owssvr__1[[#This Row],[Date]]),1)</f>
        <v>42401</v>
      </c>
      <c r="Q1447" s="9">
        <f>ROUND(24*(Table_owssvr__1[[#This Row],[Start Date and Time]]-INT(Table_owssvr__1[[#This Row],[Start Date and Time]])),2)</f>
        <v>16</v>
      </c>
      <c r="R1447" s="9">
        <f>ROUND(24*(Table_owssvr__1[[#This Row],[End Date and Time]]-INT(Table_owssvr__1[[#This Row],[End Date and Time]])),2)</f>
        <v>16.5</v>
      </c>
      <c r="S1447" s="7">
        <f>1*OR(
AND(Table_owssvr__1[[#This Row],[Start time]]&gt;=S$1, Table_owssvr__1[[#This Row],[Start time]]&lt;T$1),
AND(Table_owssvr__1[[#This Row],[End Time]]&gt;S$1, Table_owssvr__1[[#This Row],[End Time]]&lt;=T$1 ),
AND(Table_owssvr__1[[#This Row],[Start time]]&lt;S$1, Table_owssvr__1[[#This Row],[End Time]]&gt;T$1)
)</f>
        <v>0</v>
      </c>
      <c r="T1447" s="7">
        <f>1*OR(
AND(Table_owssvr__1[[#This Row],[Start time]]&gt;=T$1, Table_owssvr__1[[#This Row],[Start time]]&lt;U$1),
AND(Table_owssvr__1[[#This Row],[End Time]]&gt;T$1, Table_owssvr__1[[#This Row],[End Time]]&lt;=U$1 ),
AND(Table_owssvr__1[[#This Row],[Start time]]&lt;T$1, Table_owssvr__1[[#This Row],[End Time]]&gt;U$1)
)</f>
        <v>0</v>
      </c>
      <c r="U1447" s="7">
        <f>1*OR(
AND(Table_owssvr__1[[#This Row],[Start time]]&gt;=U$1, Table_owssvr__1[[#This Row],[Start time]]&lt;V$1),
AND(Table_owssvr__1[[#This Row],[End Time]]&gt;U$1, Table_owssvr__1[[#This Row],[End Time]]&lt;=V$1 ),
AND(Table_owssvr__1[[#This Row],[Start time]]&lt;U$1, Table_owssvr__1[[#This Row],[End Time]]&gt;V$1)
)</f>
        <v>0</v>
      </c>
      <c r="V1447" s="7">
        <f>1*OR(
AND(Table_owssvr__1[[#This Row],[Start time]]&gt;=V$1, Table_owssvr__1[[#This Row],[Start time]]&lt;W$1),
AND(Table_owssvr__1[[#This Row],[End Time]]&gt;V$1, Table_owssvr__1[[#This Row],[End Time]]&lt;=W$1 ),
AND(Table_owssvr__1[[#This Row],[Start time]]&lt;V$1, Table_owssvr__1[[#This Row],[End Time]]&gt;W$1)
)</f>
        <v>0</v>
      </c>
      <c r="W1447" s="7">
        <f>1*OR(
AND(Table_owssvr__1[[#This Row],[Start time]]&gt;=W$1, Table_owssvr__1[[#This Row],[Start time]]&lt;X$1),
AND(Table_owssvr__1[[#This Row],[End Time]]&gt;W$1, Table_owssvr__1[[#This Row],[End Time]]&lt;=X$1 ),
AND(Table_owssvr__1[[#This Row],[Start time]]&lt;W$1, Table_owssvr__1[[#This Row],[End Time]]&gt;X$1)
)</f>
        <v>0</v>
      </c>
      <c r="X1447" s="7">
        <f>1*OR(
AND(Table_owssvr__1[[#This Row],[Start time]]&gt;=X$1, Table_owssvr__1[[#This Row],[Start time]]&lt;Y$1),
AND(Table_owssvr__1[[#This Row],[End Time]]&gt;X$1, Table_owssvr__1[[#This Row],[End Time]]&lt;=Y$1 ),
AND(Table_owssvr__1[[#This Row],[Start time]]&lt;X$1, Table_owssvr__1[[#This Row],[End Time]]&gt;Y$1)
)</f>
        <v>0</v>
      </c>
      <c r="Y1447" s="7">
        <f>1*OR(
AND(Table_owssvr__1[[#This Row],[Start time]]&gt;=Y$1, Table_owssvr__1[[#This Row],[Start time]]&lt;Z$1),
AND(Table_owssvr__1[[#This Row],[End Time]]&gt;Y$1, Table_owssvr__1[[#This Row],[End Time]]&lt;=Z$1 ),
AND(Table_owssvr__1[[#This Row],[Start time]]&lt;Y$1, Table_owssvr__1[[#This Row],[End Time]]&gt;Z$1)
)</f>
        <v>0</v>
      </c>
      <c r="Z1447" s="7">
        <f>1*OR(
AND(Table_owssvr__1[[#This Row],[Start time]]&gt;=Z$1, Table_owssvr__1[[#This Row],[Start time]]&lt;AA$1),
AND(Table_owssvr__1[[#This Row],[End Time]]&gt;Z$1, Table_owssvr__1[[#This Row],[End Time]]&lt;=AA$1 ),
AND(Table_owssvr__1[[#This Row],[Start time]]&lt;Z$1, Table_owssvr__1[[#This Row],[End Time]]&gt;AA$1)
)</f>
        <v>0</v>
      </c>
      <c r="AA1447" s="7">
        <f>1*OR(
AND(Table_owssvr__1[[#This Row],[Start time]]&gt;=AA$1, Table_owssvr__1[[#This Row],[Start time]]&lt;AB$1),
AND(Table_owssvr__1[[#This Row],[End Time]]&gt;AA$1, Table_owssvr__1[[#This Row],[End Time]]&lt;=AB$1 ),
AND(Table_owssvr__1[[#This Row],[Start time]]&lt;AA$1, Table_owssvr__1[[#This Row],[End Time]]&gt;AB$1)
)</f>
        <v>1</v>
      </c>
      <c r="AB1447" s="7">
        <f>1*OR(
AND(Table_owssvr__1[[#This Row],[Start time]]&gt;=AB$1, Table_owssvr__1[[#This Row],[Start time]]&lt;AC$1),
AND(Table_owssvr__1[[#This Row],[End Time]]&gt;AB$1, Table_owssvr__1[[#This Row],[End Time]]&lt;=AC$1 ),
AND(Table_owssvr__1[[#This Row],[Start time]]&lt;AB$1, Table_owssvr__1[[#This Row],[End Time]]&gt;AC$1)
)</f>
        <v>0</v>
      </c>
      <c r="AC1447" s="7">
        <f>1*OR(
AND(Table_owssvr__1[[#This Row],[Start time]]&gt;=AC$1, Table_owssvr__1[[#This Row],[Start time]]&lt;AD$1),
AND(Table_owssvr__1[[#This Row],[End Time]]&gt;AC$1, Table_owssvr__1[[#This Row],[End Time]]&lt;=AD$1 ),
AND(Table_owssvr__1[[#This Row],[Start time]]&lt;AC$1, Table_owssvr__1[[#This Row],[End Time]]&gt;AD$1)
)</f>
        <v>0</v>
      </c>
      <c r="AD1447" s="7">
        <f>1*OR(
AND(Table_owssvr__1[[#This Row],[Start time]]&gt;=AD$1, Table_owssvr__1[[#This Row],[Start time]]&lt;AE$1),
AND(Table_owssvr__1[[#This Row],[End Time]]&gt;AD$1, Table_owssvr__1[[#This Row],[End Time]]&lt;=AE$1 ),
AND(Table_owssvr__1[[#This Row],[Start time]]&lt;AD$1, Table_owssvr__1[[#This Row],[End Time]]&gt;AE$1)
)</f>
        <v>0</v>
      </c>
      <c r="AE1447" s="7">
        <f>1*OR(
AND(Table_owssvr__1[[#This Row],[Start time]]&gt;=AE$1, Table_owssvr__1[[#This Row],[Start time]]&lt;AF$1),
AND(Table_owssvr__1[[#This Row],[End Time]]&gt;AE$1, Table_owssvr__1[[#This Row],[End Time]]&lt;=AF$1 ),
AND(Table_owssvr__1[[#This Row],[Start time]]&lt;AE$1, Table_owssvr__1[[#This Row],[End Time]]&gt;AF$1)
)</f>
        <v>0</v>
      </c>
    </row>
    <row r="1448" spans="1:31" x14ac:dyDescent="0.25">
      <c r="A1448" s="2"/>
      <c r="B1448" s="3" t="s">
        <v>687</v>
      </c>
      <c r="C1448" s="3" t="s">
        <v>506</v>
      </c>
      <c r="D1448" s="3" t="s">
        <v>22</v>
      </c>
      <c r="E1448" s="1" t="s">
        <v>1016</v>
      </c>
      <c r="F1448" s="4">
        <v>42443.6875</v>
      </c>
      <c r="G1448" s="4">
        <v>42443.708333333336</v>
      </c>
      <c r="H1448" s="4">
        <v>42443.71502314815</v>
      </c>
      <c r="I1448" s="3" t="s">
        <v>508</v>
      </c>
      <c r="J1448" s="2" t="s">
        <v>17</v>
      </c>
      <c r="K1448" s="2" t="s">
        <v>16</v>
      </c>
      <c r="L1448" t="b">
        <f>LEFT(Table_owssvr__1[[#This Row],[Person''s Name]],4)=LEFT(Table_owssvr__1[[#This Row],[Modified By]],4)</f>
        <v>1</v>
      </c>
      <c r="M1448" t="b">
        <f>Table_owssvr__1[[#This Row],[Modified]]&gt;Table_owssvr__1[[#This Row],[Start Date and Time]]</f>
        <v>1</v>
      </c>
      <c r="N1448">
        <f>(Table_owssvr__1[[#This Row],[End Date and Time]]-Table_owssvr__1[[#This Row],[Start Date and Time]])*24</f>
        <v>0.50000000005820766</v>
      </c>
      <c r="O1448" s="5">
        <f>INT(Table_owssvr__1[[#This Row],[Start Date and Time]])</f>
        <v>42443</v>
      </c>
      <c r="P1448" s="6">
        <f>DATE(YEAR(Table_owssvr__1[[#This Row],[Date]]),MONTH(Table_owssvr__1[[#This Row],[Date]]),1)</f>
        <v>42430</v>
      </c>
      <c r="Q1448" s="9">
        <f>ROUND(24*(Table_owssvr__1[[#This Row],[Start Date and Time]]-INT(Table_owssvr__1[[#This Row],[Start Date and Time]])),2)</f>
        <v>16.5</v>
      </c>
      <c r="R1448" s="9">
        <f>ROUND(24*(Table_owssvr__1[[#This Row],[End Date and Time]]-INT(Table_owssvr__1[[#This Row],[End Date and Time]])),2)</f>
        <v>17</v>
      </c>
      <c r="S1448" s="7">
        <f>1*OR(
AND(Table_owssvr__1[[#This Row],[Start time]]&gt;=S$1, Table_owssvr__1[[#This Row],[Start time]]&lt;T$1),
AND(Table_owssvr__1[[#This Row],[End Time]]&gt;S$1, Table_owssvr__1[[#This Row],[End Time]]&lt;=T$1 ),
AND(Table_owssvr__1[[#This Row],[Start time]]&lt;S$1, Table_owssvr__1[[#This Row],[End Time]]&gt;T$1)
)</f>
        <v>0</v>
      </c>
      <c r="T1448" s="7">
        <f>1*OR(
AND(Table_owssvr__1[[#This Row],[Start time]]&gt;=T$1, Table_owssvr__1[[#This Row],[Start time]]&lt;U$1),
AND(Table_owssvr__1[[#This Row],[End Time]]&gt;T$1, Table_owssvr__1[[#This Row],[End Time]]&lt;=U$1 ),
AND(Table_owssvr__1[[#This Row],[Start time]]&lt;T$1, Table_owssvr__1[[#This Row],[End Time]]&gt;U$1)
)</f>
        <v>0</v>
      </c>
      <c r="U1448" s="7">
        <f>1*OR(
AND(Table_owssvr__1[[#This Row],[Start time]]&gt;=U$1, Table_owssvr__1[[#This Row],[Start time]]&lt;V$1),
AND(Table_owssvr__1[[#This Row],[End Time]]&gt;U$1, Table_owssvr__1[[#This Row],[End Time]]&lt;=V$1 ),
AND(Table_owssvr__1[[#This Row],[Start time]]&lt;U$1, Table_owssvr__1[[#This Row],[End Time]]&gt;V$1)
)</f>
        <v>0</v>
      </c>
      <c r="V1448" s="7">
        <f>1*OR(
AND(Table_owssvr__1[[#This Row],[Start time]]&gt;=V$1, Table_owssvr__1[[#This Row],[Start time]]&lt;W$1),
AND(Table_owssvr__1[[#This Row],[End Time]]&gt;V$1, Table_owssvr__1[[#This Row],[End Time]]&lt;=W$1 ),
AND(Table_owssvr__1[[#This Row],[Start time]]&lt;V$1, Table_owssvr__1[[#This Row],[End Time]]&gt;W$1)
)</f>
        <v>0</v>
      </c>
      <c r="W1448" s="7">
        <f>1*OR(
AND(Table_owssvr__1[[#This Row],[Start time]]&gt;=W$1, Table_owssvr__1[[#This Row],[Start time]]&lt;X$1),
AND(Table_owssvr__1[[#This Row],[End Time]]&gt;W$1, Table_owssvr__1[[#This Row],[End Time]]&lt;=X$1 ),
AND(Table_owssvr__1[[#This Row],[Start time]]&lt;W$1, Table_owssvr__1[[#This Row],[End Time]]&gt;X$1)
)</f>
        <v>0</v>
      </c>
      <c r="X1448" s="7">
        <f>1*OR(
AND(Table_owssvr__1[[#This Row],[Start time]]&gt;=X$1, Table_owssvr__1[[#This Row],[Start time]]&lt;Y$1),
AND(Table_owssvr__1[[#This Row],[End Time]]&gt;X$1, Table_owssvr__1[[#This Row],[End Time]]&lt;=Y$1 ),
AND(Table_owssvr__1[[#This Row],[Start time]]&lt;X$1, Table_owssvr__1[[#This Row],[End Time]]&gt;Y$1)
)</f>
        <v>0</v>
      </c>
      <c r="Y1448" s="7">
        <f>1*OR(
AND(Table_owssvr__1[[#This Row],[Start time]]&gt;=Y$1, Table_owssvr__1[[#This Row],[Start time]]&lt;Z$1),
AND(Table_owssvr__1[[#This Row],[End Time]]&gt;Y$1, Table_owssvr__1[[#This Row],[End Time]]&lt;=Z$1 ),
AND(Table_owssvr__1[[#This Row],[Start time]]&lt;Y$1, Table_owssvr__1[[#This Row],[End Time]]&gt;Z$1)
)</f>
        <v>0</v>
      </c>
      <c r="Z1448" s="7">
        <f>1*OR(
AND(Table_owssvr__1[[#This Row],[Start time]]&gt;=Z$1, Table_owssvr__1[[#This Row],[Start time]]&lt;AA$1),
AND(Table_owssvr__1[[#This Row],[End Time]]&gt;Z$1, Table_owssvr__1[[#This Row],[End Time]]&lt;=AA$1 ),
AND(Table_owssvr__1[[#This Row],[Start time]]&lt;Z$1, Table_owssvr__1[[#This Row],[End Time]]&gt;AA$1)
)</f>
        <v>0</v>
      </c>
      <c r="AA1448" s="7">
        <f>1*OR(
AND(Table_owssvr__1[[#This Row],[Start time]]&gt;=AA$1, Table_owssvr__1[[#This Row],[Start time]]&lt;AB$1),
AND(Table_owssvr__1[[#This Row],[End Time]]&gt;AA$1, Table_owssvr__1[[#This Row],[End Time]]&lt;=AB$1 ),
AND(Table_owssvr__1[[#This Row],[Start time]]&lt;AA$1, Table_owssvr__1[[#This Row],[End Time]]&gt;AB$1)
)</f>
        <v>1</v>
      </c>
      <c r="AB1448" s="7">
        <f>1*OR(
AND(Table_owssvr__1[[#This Row],[Start time]]&gt;=AB$1, Table_owssvr__1[[#This Row],[Start time]]&lt;AC$1),
AND(Table_owssvr__1[[#This Row],[End Time]]&gt;AB$1, Table_owssvr__1[[#This Row],[End Time]]&lt;=AC$1 ),
AND(Table_owssvr__1[[#This Row],[Start time]]&lt;AB$1, Table_owssvr__1[[#This Row],[End Time]]&gt;AC$1)
)</f>
        <v>0</v>
      </c>
      <c r="AC1448" s="7">
        <f>1*OR(
AND(Table_owssvr__1[[#This Row],[Start time]]&gt;=AC$1, Table_owssvr__1[[#This Row],[Start time]]&lt;AD$1),
AND(Table_owssvr__1[[#This Row],[End Time]]&gt;AC$1, Table_owssvr__1[[#This Row],[End Time]]&lt;=AD$1 ),
AND(Table_owssvr__1[[#This Row],[Start time]]&lt;AC$1, Table_owssvr__1[[#This Row],[End Time]]&gt;AD$1)
)</f>
        <v>0</v>
      </c>
      <c r="AD1448" s="7">
        <f>1*OR(
AND(Table_owssvr__1[[#This Row],[Start time]]&gt;=AD$1, Table_owssvr__1[[#This Row],[Start time]]&lt;AE$1),
AND(Table_owssvr__1[[#This Row],[End Time]]&gt;AD$1, Table_owssvr__1[[#This Row],[End Time]]&lt;=AE$1 ),
AND(Table_owssvr__1[[#This Row],[Start time]]&lt;AD$1, Table_owssvr__1[[#This Row],[End Time]]&gt;AE$1)
)</f>
        <v>0</v>
      </c>
      <c r="AE1448" s="7">
        <f>1*OR(
AND(Table_owssvr__1[[#This Row],[Start time]]&gt;=AE$1, Table_owssvr__1[[#This Row],[Start time]]&lt;AF$1),
AND(Table_owssvr__1[[#This Row],[End Time]]&gt;AE$1, Table_owssvr__1[[#This Row],[End Time]]&lt;=AF$1 ),
AND(Table_owssvr__1[[#This Row],[Start time]]&lt;AE$1, Table_owssvr__1[[#This Row],[End Time]]&gt;AF$1)
)</f>
        <v>0</v>
      </c>
    </row>
    <row r="1449" spans="1:31" x14ac:dyDescent="0.25">
      <c r="A1449" s="2"/>
      <c r="B1449" s="3" t="s">
        <v>480</v>
      </c>
      <c r="C1449" s="3" t="s">
        <v>18</v>
      </c>
      <c r="D1449" s="3" t="s">
        <v>26</v>
      </c>
      <c r="E1449" s="1" t="s">
        <v>1017</v>
      </c>
      <c r="F1449" s="4">
        <v>42443.715277777781</v>
      </c>
      <c r="G1449" s="4">
        <v>42443.722222222219</v>
      </c>
      <c r="H1449" s="4">
        <v>42443.730219907404</v>
      </c>
      <c r="I1449" s="3" t="s">
        <v>18</v>
      </c>
      <c r="J1449" s="2" t="s">
        <v>17</v>
      </c>
      <c r="K1449" s="2" t="s">
        <v>16</v>
      </c>
      <c r="L1449" t="b">
        <f>LEFT(Table_owssvr__1[[#This Row],[Person''s Name]],4)=LEFT(Table_owssvr__1[[#This Row],[Modified By]],4)</f>
        <v>1</v>
      </c>
      <c r="M1449" t="b">
        <f>Table_owssvr__1[[#This Row],[Modified]]&gt;Table_owssvr__1[[#This Row],[Start Date and Time]]</f>
        <v>1</v>
      </c>
      <c r="N1449">
        <f>(Table_owssvr__1[[#This Row],[End Date and Time]]-Table_owssvr__1[[#This Row],[Start Date and Time]])*24</f>
        <v>0.16666666651144624</v>
      </c>
      <c r="O1449" s="5">
        <f>INT(Table_owssvr__1[[#This Row],[Start Date and Time]])</f>
        <v>42443</v>
      </c>
      <c r="P1449" s="6">
        <f>DATE(YEAR(Table_owssvr__1[[#This Row],[Date]]),MONTH(Table_owssvr__1[[#This Row],[Date]]),1)</f>
        <v>42430</v>
      </c>
      <c r="Q1449" s="9">
        <f>ROUND(24*(Table_owssvr__1[[#This Row],[Start Date and Time]]-INT(Table_owssvr__1[[#This Row],[Start Date and Time]])),2)</f>
        <v>17.170000000000002</v>
      </c>
      <c r="R1449" s="9">
        <f>ROUND(24*(Table_owssvr__1[[#This Row],[End Date and Time]]-INT(Table_owssvr__1[[#This Row],[End Date and Time]])),2)</f>
        <v>17.329999999999998</v>
      </c>
      <c r="S1449" s="7">
        <f>1*OR(
AND(Table_owssvr__1[[#This Row],[Start time]]&gt;=S$1, Table_owssvr__1[[#This Row],[Start time]]&lt;T$1),
AND(Table_owssvr__1[[#This Row],[End Time]]&gt;S$1, Table_owssvr__1[[#This Row],[End Time]]&lt;=T$1 ),
AND(Table_owssvr__1[[#This Row],[Start time]]&lt;S$1, Table_owssvr__1[[#This Row],[End Time]]&gt;T$1)
)</f>
        <v>0</v>
      </c>
      <c r="T1449" s="7">
        <f>1*OR(
AND(Table_owssvr__1[[#This Row],[Start time]]&gt;=T$1, Table_owssvr__1[[#This Row],[Start time]]&lt;U$1),
AND(Table_owssvr__1[[#This Row],[End Time]]&gt;T$1, Table_owssvr__1[[#This Row],[End Time]]&lt;=U$1 ),
AND(Table_owssvr__1[[#This Row],[Start time]]&lt;T$1, Table_owssvr__1[[#This Row],[End Time]]&gt;U$1)
)</f>
        <v>0</v>
      </c>
      <c r="U1449" s="7">
        <f>1*OR(
AND(Table_owssvr__1[[#This Row],[Start time]]&gt;=U$1, Table_owssvr__1[[#This Row],[Start time]]&lt;V$1),
AND(Table_owssvr__1[[#This Row],[End Time]]&gt;U$1, Table_owssvr__1[[#This Row],[End Time]]&lt;=V$1 ),
AND(Table_owssvr__1[[#This Row],[Start time]]&lt;U$1, Table_owssvr__1[[#This Row],[End Time]]&gt;V$1)
)</f>
        <v>0</v>
      </c>
      <c r="V1449" s="7">
        <f>1*OR(
AND(Table_owssvr__1[[#This Row],[Start time]]&gt;=V$1, Table_owssvr__1[[#This Row],[Start time]]&lt;W$1),
AND(Table_owssvr__1[[#This Row],[End Time]]&gt;V$1, Table_owssvr__1[[#This Row],[End Time]]&lt;=W$1 ),
AND(Table_owssvr__1[[#This Row],[Start time]]&lt;V$1, Table_owssvr__1[[#This Row],[End Time]]&gt;W$1)
)</f>
        <v>0</v>
      </c>
      <c r="W1449" s="7">
        <f>1*OR(
AND(Table_owssvr__1[[#This Row],[Start time]]&gt;=W$1, Table_owssvr__1[[#This Row],[Start time]]&lt;X$1),
AND(Table_owssvr__1[[#This Row],[End Time]]&gt;W$1, Table_owssvr__1[[#This Row],[End Time]]&lt;=X$1 ),
AND(Table_owssvr__1[[#This Row],[Start time]]&lt;W$1, Table_owssvr__1[[#This Row],[End Time]]&gt;X$1)
)</f>
        <v>0</v>
      </c>
      <c r="X1449" s="7">
        <f>1*OR(
AND(Table_owssvr__1[[#This Row],[Start time]]&gt;=X$1, Table_owssvr__1[[#This Row],[Start time]]&lt;Y$1),
AND(Table_owssvr__1[[#This Row],[End Time]]&gt;X$1, Table_owssvr__1[[#This Row],[End Time]]&lt;=Y$1 ),
AND(Table_owssvr__1[[#This Row],[Start time]]&lt;X$1, Table_owssvr__1[[#This Row],[End Time]]&gt;Y$1)
)</f>
        <v>0</v>
      </c>
      <c r="Y1449" s="7">
        <f>1*OR(
AND(Table_owssvr__1[[#This Row],[Start time]]&gt;=Y$1, Table_owssvr__1[[#This Row],[Start time]]&lt;Z$1),
AND(Table_owssvr__1[[#This Row],[End Time]]&gt;Y$1, Table_owssvr__1[[#This Row],[End Time]]&lt;=Z$1 ),
AND(Table_owssvr__1[[#This Row],[Start time]]&lt;Y$1, Table_owssvr__1[[#This Row],[End Time]]&gt;Z$1)
)</f>
        <v>0</v>
      </c>
      <c r="Z1449" s="7">
        <f>1*OR(
AND(Table_owssvr__1[[#This Row],[Start time]]&gt;=Z$1, Table_owssvr__1[[#This Row],[Start time]]&lt;AA$1),
AND(Table_owssvr__1[[#This Row],[End Time]]&gt;Z$1, Table_owssvr__1[[#This Row],[End Time]]&lt;=AA$1 ),
AND(Table_owssvr__1[[#This Row],[Start time]]&lt;Z$1, Table_owssvr__1[[#This Row],[End Time]]&gt;AA$1)
)</f>
        <v>0</v>
      </c>
      <c r="AA1449" s="7">
        <f>1*OR(
AND(Table_owssvr__1[[#This Row],[Start time]]&gt;=AA$1, Table_owssvr__1[[#This Row],[Start time]]&lt;AB$1),
AND(Table_owssvr__1[[#This Row],[End Time]]&gt;AA$1, Table_owssvr__1[[#This Row],[End Time]]&lt;=AB$1 ),
AND(Table_owssvr__1[[#This Row],[Start time]]&lt;AA$1, Table_owssvr__1[[#This Row],[End Time]]&gt;AB$1)
)</f>
        <v>0</v>
      </c>
      <c r="AB1449" s="7">
        <f>1*OR(
AND(Table_owssvr__1[[#This Row],[Start time]]&gt;=AB$1, Table_owssvr__1[[#This Row],[Start time]]&lt;AC$1),
AND(Table_owssvr__1[[#This Row],[End Time]]&gt;AB$1, Table_owssvr__1[[#This Row],[End Time]]&lt;=AC$1 ),
AND(Table_owssvr__1[[#This Row],[Start time]]&lt;AB$1, Table_owssvr__1[[#This Row],[End Time]]&gt;AC$1)
)</f>
        <v>1</v>
      </c>
      <c r="AC1449" s="7">
        <f>1*OR(
AND(Table_owssvr__1[[#This Row],[Start time]]&gt;=AC$1, Table_owssvr__1[[#This Row],[Start time]]&lt;AD$1),
AND(Table_owssvr__1[[#This Row],[End Time]]&gt;AC$1, Table_owssvr__1[[#This Row],[End Time]]&lt;=AD$1 ),
AND(Table_owssvr__1[[#This Row],[Start time]]&lt;AC$1, Table_owssvr__1[[#This Row],[End Time]]&gt;AD$1)
)</f>
        <v>0</v>
      </c>
      <c r="AD1449" s="7">
        <f>1*OR(
AND(Table_owssvr__1[[#This Row],[Start time]]&gt;=AD$1, Table_owssvr__1[[#This Row],[Start time]]&lt;AE$1),
AND(Table_owssvr__1[[#This Row],[End Time]]&gt;AD$1, Table_owssvr__1[[#This Row],[End Time]]&lt;=AE$1 ),
AND(Table_owssvr__1[[#This Row],[Start time]]&lt;AD$1, Table_owssvr__1[[#This Row],[End Time]]&gt;AE$1)
)</f>
        <v>0</v>
      </c>
      <c r="AE1449" s="7">
        <f>1*OR(
AND(Table_owssvr__1[[#This Row],[Start time]]&gt;=AE$1, Table_owssvr__1[[#This Row],[Start time]]&lt;AF$1),
AND(Table_owssvr__1[[#This Row],[End Time]]&gt;AE$1, Table_owssvr__1[[#This Row],[End Time]]&lt;=AF$1 ),
AND(Table_owssvr__1[[#This Row],[Start time]]&lt;AE$1, Table_owssvr__1[[#This Row],[End Time]]&gt;AF$1)
)</f>
        <v>0</v>
      </c>
    </row>
    <row r="1450" spans="1:31" x14ac:dyDescent="0.25">
      <c r="A1450" s="2"/>
      <c r="B1450" s="3" t="s">
        <v>656</v>
      </c>
      <c r="C1450" s="3" t="s">
        <v>33</v>
      </c>
      <c r="D1450" s="3" t="s">
        <v>22</v>
      </c>
      <c r="E1450" s="1" t="s">
        <v>1018</v>
      </c>
      <c r="F1450" s="4">
        <v>42443.729166666664</v>
      </c>
      <c r="G1450" s="4">
        <v>42443.732638888891</v>
      </c>
      <c r="H1450" s="4">
        <v>42444.434039351851</v>
      </c>
      <c r="I1450" s="3" t="s">
        <v>33</v>
      </c>
      <c r="J1450" s="2" t="s">
        <v>17</v>
      </c>
      <c r="K1450" s="2" t="s">
        <v>16</v>
      </c>
      <c r="L1450" t="b">
        <f>LEFT(Table_owssvr__1[[#This Row],[Person''s Name]],4)=LEFT(Table_owssvr__1[[#This Row],[Modified By]],4)</f>
        <v>1</v>
      </c>
      <c r="M1450" t="b">
        <f>Table_owssvr__1[[#This Row],[Modified]]&gt;Table_owssvr__1[[#This Row],[Start Date and Time]]</f>
        <v>1</v>
      </c>
      <c r="N1450">
        <f>(Table_owssvr__1[[#This Row],[End Date and Time]]-Table_owssvr__1[[#This Row],[Start Date and Time]])*24</f>
        <v>8.3333333430346102E-2</v>
      </c>
      <c r="O1450" s="5">
        <f>INT(Table_owssvr__1[[#This Row],[Start Date and Time]])</f>
        <v>42443</v>
      </c>
      <c r="P1450" s="6">
        <f>DATE(YEAR(Table_owssvr__1[[#This Row],[Date]]),MONTH(Table_owssvr__1[[#This Row],[Date]]),1)</f>
        <v>42430</v>
      </c>
      <c r="Q1450" s="9">
        <f>ROUND(24*(Table_owssvr__1[[#This Row],[Start Date and Time]]-INT(Table_owssvr__1[[#This Row],[Start Date and Time]])),2)</f>
        <v>17.5</v>
      </c>
      <c r="R1450" s="9">
        <f>ROUND(24*(Table_owssvr__1[[#This Row],[End Date and Time]]-INT(Table_owssvr__1[[#This Row],[End Date and Time]])),2)</f>
        <v>17.579999999999998</v>
      </c>
      <c r="S1450" s="7">
        <f>1*OR(
AND(Table_owssvr__1[[#This Row],[Start time]]&gt;=S$1, Table_owssvr__1[[#This Row],[Start time]]&lt;T$1),
AND(Table_owssvr__1[[#This Row],[End Time]]&gt;S$1, Table_owssvr__1[[#This Row],[End Time]]&lt;=T$1 ),
AND(Table_owssvr__1[[#This Row],[Start time]]&lt;S$1, Table_owssvr__1[[#This Row],[End Time]]&gt;T$1)
)</f>
        <v>0</v>
      </c>
      <c r="T1450" s="7">
        <f>1*OR(
AND(Table_owssvr__1[[#This Row],[Start time]]&gt;=T$1, Table_owssvr__1[[#This Row],[Start time]]&lt;U$1),
AND(Table_owssvr__1[[#This Row],[End Time]]&gt;T$1, Table_owssvr__1[[#This Row],[End Time]]&lt;=U$1 ),
AND(Table_owssvr__1[[#This Row],[Start time]]&lt;T$1, Table_owssvr__1[[#This Row],[End Time]]&gt;U$1)
)</f>
        <v>0</v>
      </c>
      <c r="U1450" s="7">
        <f>1*OR(
AND(Table_owssvr__1[[#This Row],[Start time]]&gt;=U$1, Table_owssvr__1[[#This Row],[Start time]]&lt;V$1),
AND(Table_owssvr__1[[#This Row],[End Time]]&gt;U$1, Table_owssvr__1[[#This Row],[End Time]]&lt;=V$1 ),
AND(Table_owssvr__1[[#This Row],[Start time]]&lt;U$1, Table_owssvr__1[[#This Row],[End Time]]&gt;V$1)
)</f>
        <v>0</v>
      </c>
      <c r="V1450" s="7">
        <f>1*OR(
AND(Table_owssvr__1[[#This Row],[Start time]]&gt;=V$1, Table_owssvr__1[[#This Row],[Start time]]&lt;W$1),
AND(Table_owssvr__1[[#This Row],[End Time]]&gt;V$1, Table_owssvr__1[[#This Row],[End Time]]&lt;=W$1 ),
AND(Table_owssvr__1[[#This Row],[Start time]]&lt;V$1, Table_owssvr__1[[#This Row],[End Time]]&gt;W$1)
)</f>
        <v>0</v>
      </c>
      <c r="W1450" s="7">
        <f>1*OR(
AND(Table_owssvr__1[[#This Row],[Start time]]&gt;=W$1, Table_owssvr__1[[#This Row],[Start time]]&lt;X$1),
AND(Table_owssvr__1[[#This Row],[End Time]]&gt;W$1, Table_owssvr__1[[#This Row],[End Time]]&lt;=X$1 ),
AND(Table_owssvr__1[[#This Row],[Start time]]&lt;W$1, Table_owssvr__1[[#This Row],[End Time]]&gt;X$1)
)</f>
        <v>0</v>
      </c>
      <c r="X1450" s="7">
        <f>1*OR(
AND(Table_owssvr__1[[#This Row],[Start time]]&gt;=X$1, Table_owssvr__1[[#This Row],[Start time]]&lt;Y$1),
AND(Table_owssvr__1[[#This Row],[End Time]]&gt;X$1, Table_owssvr__1[[#This Row],[End Time]]&lt;=Y$1 ),
AND(Table_owssvr__1[[#This Row],[Start time]]&lt;X$1, Table_owssvr__1[[#This Row],[End Time]]&gt;Y$1)
)</f>
        <v>0</v>
      </c>
      <c r="Y1450" s="7">
        <f>1*OR(
AND(Table_owssvr__1[[#This Row],[Start time]]&gt;=Y$1, Table_owssvr__1[[#This Row],[Start time]]&lt;Z$1),
AND(Table_owssvr__1[[#This Row],[End Time]]&gt;Y$1, Table_owssvr__1[[#This Row],[End Time]]&lt;=Z$1 ),
AND(Table_owssvr__1[[#This Row],[Start time]]&lt;Y$1, Table_owssvr__1[[#This Row],[End Time]]&gt;Z$1)
)</f>
        <v>0</v>
      </c>
      <c r="Z1450" s="7">
        <f>1*OR(
AND(Table_owssvr__1[[#This Row],[Start time]]&gt;=Z$1, Table_owssvr__1[[#This Row],[Start time]]&lt;AA$1),
AND(Table_owssvr__1[[#This Row],[End Time]]&gt;Z$1, Table_owssvr__1[[#This Row],[End Time]]&lt;=AA$1 ),
AND(Table_owssvr__1[[#This Row],[Start time]]&lt;Z$1, Table_owssvr__1[[#This Row],[End Time]]&gt;AA$1)
)</f>
        <v>0</v>
      </c>
      <c r="AA1450" s="7">
        <f>1*OR(
AND(Table_owssvr__1[[#This Row],[Start time]]&gt;=AA$1, Table_owssvr__1[[#This Row],[Start time]]&lt;AB$1),
AND(Table_owssvr__1[[#This Row],[End Time]]&gt;AA$1, Table_owssvr__1[[#This Row],[End Time]]&lt;=AB$1 ),
AND(Table_owssvr__1[[#This Row],[Start time]]&lt;AA$1, Table_owssvr__1[[#This Row],[End Time]]&gt;AB$1)
)</f>
        <v>0</v>
      </c>
      <c r="AB1450" s="7">
        <f>1*OR(
AND(Table_owssvr__1[[#This Row],[Start time]]&gt;=AB$1, Table_owssvr__1[[#This Row],[Start time]]&lt;AC$1),
AND(Table_owssvr__1[[#This Row],[End Time]]&gt;AB$1, Table_owssvr__1[[#This Row],[End Time]]&lt;=AC$1 ),
AND(Table_owssvr__1[[#This Row],[Start time]]&lt;AB$1, Table_owssvr__1[[#This Row],[End Time]]&gt;AC$1)
)</f>
        <v>1</v>
      </c>
      <c r="AC1450" s="7">
        <f>1*OR(
AND(Table_owssvr__1[[#This Row],[Start time]]&gt;=AC$1, Table_owssvr__1[[#This Row],[Start time]]&lt;AD$1),
AND(Table_owssvr__1[[#This Row],[End Time]]&gt;AC$1, Table_owssvr__1[[#This Row],[End Time]]&lt;=AD$1 ),
AND(Table_owssvr__1[[#This Row],[Start time]]&lt;AC$1, Table_owssvr__1[[#This Row],[End Time]]&gt;AD$1)
)</f>
        <v>0</v>
      </c>
      <c r="AD1450" s="7">
        <f>1*OR(
AND(Table_owssvr__1[[#This Row],[Start time]]&gt;=AD$1, Table_owssvr__1[[#This Row],[Start time]]&lt;AE$1),
AND(Table_owssvr__1[[#This Row],[End Time]]&gt;AD$1, Table_owssvr__1[[#This Row],[End Time]]&lt;=AE$1 ),
AND(Table_owssvr__1[[#This Row],[Start time]]&lt;AD$1, Table_owssvr__1[[#This Row],[End Time]]&gt;AE$1)
)</f>
        <v>0</v>
      </c>
      <c r="AE1450" s="7">
        <f>1*OR(
AND(Table_owssvr__1[[#This Row],[Start time]]&gt;=AE$1, Table_owssvr__1[[#This Row],[Start time]]&lt;AF$1),
AND(Table_owssvr__1[[#This Row],[End Time]]&gt;AE$1, Table_owssvr__1[[#This Row],[End Time]]&lt;=AF$1 ),
AND(Table_owssvr__1[[#This Row],[Start time]]&lt;AE$1, Table_owssvr__1[[#This Row],[End Time]]&gt;AF$1)
)</f>
        <v>0</v>
      </c>
    </row>
    <row r="1451" spans="1:31" x14ac:dyDescent="0.25">
      <c r="A1451" s="2"/>
      <c r="B1451" s="3" t="s">
        <v>599</v>
      </c>
      <c r="C1451" s="3" t="s">
        <v>33</v>
      </c>
      <c r="D1451" s="3" t="s">
        <v>24</v>
      </c>
      <c r="E1451" s="1" t="s">
        <v>1019</v>
      </c>
      <c r="F1451" s="4">
        <v>42443.677083333336</v>
      </c>
      <c r="G1451" s="4">
        <v>42443.729166666664</v>
      </c>
      <c r="H1451" s="4">
        <v>42443.737314814818</v>
      </c>
      <c r="I1451" s="3" t="s">
        <v>33</v>
      </c>
      <c r="J1451" s="2" t="s">
        <v>17</v>
      </c>
      <c r="K1451" s="2" t="s">
        <v>16</v>
      </c>
      <c r="L1451" t="b">
        <f>LEFT(Table_owssvr__1[[#This Row],[Person''s Name]],4)=LEFT(Table_owssvr__1[[#This Row],[Modified By]],4)</f>
        <v>1</v>
      </c>
      <c r="M1451" t="b">
        <f>Table_owssvr__1[[#This Row],[Modified]]&gt;Table_owssvr__1[[#This Row],[Start Date and Time]]</f>
        <v>1</v>
      </c>
      <c r="N1451">
        <f>(Table_owssvr__1[[#This Row],[End Date and Time]]-Table_owssvr__1[[#This Row],[Start Date and Time]])*24</f>
        <v>1.2499999998835847</v>
      </c>
      <c r="O1451" s="5">
        <f>INT(Table_owssvr__1[[#This Row],[Start Date and Time]])</f>
        <v>42443</v>
      </c>
      <c r="P1451" s="6">
        <f>DATE(YEAR(Table_owssvr__1[[#This Row],[Date]]),MONTH(Table_owssvr__1[[#This Row],[Date]]),1)</f>
        <v>42430</v>
      </c>
      <c r="Q1451" s="9">
        <f>ROUND(24*(Table_owssvr__1[[#This Row],[Start Date and Time]]-INT(Table_owssvr__1[[#This Row],[Start Date and Time]])),2)</f>
        <v>16.25</v>
      </c>
      <c r="R1451" s="9">
        <f>ROUND(24*(Table_owssvr__1[[#This Row],[End Date and Time]]-INT(Table_owssvr__1[[#This Row],[End Date and Time]])),2)</f>
        <v>17.5</v>
      </c>
      <c r="S1451" s="7">
        <f>1*OR(
AND(Table_owssvr__1[[#This Row],[Start time]]&gt;=S$1, Table_owssvr__1[[#This Row],[Start time]]&lt;T$1),
AND(Table_owssvr__1[[#This Row],[End Time]]&gt;S$1, Table_owssvr__1[[#This Row],[End Time]]&lt;=T$1 ),
AND(Table_owssvr__1[[#This Row],[Start time]]&lt;S$1, Table_owssvr__1[[#This Row],[End Time]]&gt;T$1)
)</f>
        <v>0</v>
      </c>
      <c r="T1451" s="7">
        <f>1*OR(
AND(Table_owssvr__1[[#This Row],[Start time]]&gt;=T$1, Table_owssvr__1[[#This Row],[Start time]]&lt;U$1),
AND(Table_owssvr__1[[#This Row],[End Time]]&gt;T$1, Table_owssvr__1[[#This Row],[End Time]]&lt;=U$1 ),
AND(Table_owssvr__1[[#This Row],[Start time]]&lt;T$1, Table_owssvr__1[[#This Row],[End Time]]&gt;U$1)
)</f>
        <v>0</v>
      </c>
      <c r="U1451" s="7">
        <f>1*OR(
AND(Table_owssvr__1[[#This Row],[Start time]]&gt;=U$1, Table_owssvr__1[[#This Row],[Start time]]&lt;V$1),
AND(Table_owssvr__1[[#This Row],[End Time]]&gt;U$1, Table_owssvr__1[[#This Row],[End Time]]&lt;=V$1 ),
AND(Table_owssvr__1[[#This Row],[Start time]]&lt;U$1, Table_owssvr__1[[#This Row],[End Time]]&gt;V$1)
)</f>
        <v>0</v>
      </c>
      <c r="V1451" s="7">
        <f>1*OR(
AND(Table_owssvr__1[[#This Row],[Start time]]&gt;=V$1, Table_owssvr__1[[#This Row],[Start time]]&lt;W$1),
AND(Table_owssvr__1[[#This Row],[End Time]]&gt;V$1, Table_owssvr__1[[#This Row],[End Time]]&lt;=W$1 ),
AND(Table_owssvr__1[[#This Row],[Start time]]&lt;V$1, Table_owssvr__1[[#This Row],[End Time]]&gt;W$1)
)</f>
        <v>0</v>
      </c>
      <c r="W1451" s="7">
        <f>1*OR(
AND(Table_owssvr__1[[#This Row],[Start time]]&gt;=W$1, Table_owssvr__1[[#This Row],[Start time]]&lt;X$1),
AND(Table_owssvr__1[[#This Row],[End Time]]&gt;W$1, Table_owssvr__1[[#This Row],[End Time]]&lt;=X$1 ),
AND(Table_owssvr__1[[#This Row],[Start time]]&lt;W$1, Table_owssvr__1[[#This Row],[End Time]]&gt;X$1)
)</f>
        <v>0</v>
      </c>
      <c r="X1451" s="7">
        <f>1*OR(
AND(Table_owssvr__1[[#This Row],[Start time]]&gt;=X$1, Table_owssvr__1[[#This Row],[Start time]]&lt;Y$1),
AND(Table_owssvr__1[[#This Row],[End Time]]&gt;X$1, Table_owssvr__1[[#This Row],[End Time]]&lt;=Y$1 ),
AND(Table_owssvr__1[[#This Row],[Start time]]&lt;X$1, Table_owssvr__1[[#This Row],[End Time]]&gt;Y$1)
)</f>
        <v>0</v>
      </c>
      <c r="Y1451" s="7">
        <f>1*OR(
AND(Table_owssvr__1[[#This Row],[Start time]]&gt;=Y$1, Table_owssvr__1[[#This Row],[Start time]]&lt;Z$1),
AND(Table_owssvr__1[[#This Row],[End Time]]&gt;Y$1, Table_owssvr__1[[#This Row],[End Time]]&lt;=Z$1 ),
AND(Table_owssvr__1[[#This Row],[Start time]]&lt;Y$1, Table_owssvr__1[[#This Row],[End Time]]&gt;Z$1)
)</f>
        <v>0</v>
      </c>
      <c r="Z1451" s="7">
        <f>1*OR(
AND(Table_owssvr__1[[#This Row],[Start time]]&gt;=Z$1, Table_owssvr__1[[#This Row],[Start time]]&lt;AA$1),
AND(Table_owssvr__1[[#This Row],[End Time]]&gt;Z$1, Table_owssvr__1[[#This Row],[End Time]]&lt;=AA$1 ),
AND(Table_owssvr__1[[#This Row],[Start time]]&lt;Z$1, Table_owssvr__1[[#This Row],[End Time]]&gt;AA$1)
)</f>
        <v>0</v>
      </c>
      <c r="AA1451" s="7">
        <f>1*OR(
AND(Table_owssvr__1[[#This Row],[Start time]]&gt;=AA$1, Table_owssvr__1[[#This Row],[Start time]]&lt;AB$1),
AND(Table_owssvr__1[[#This Row],[End Time]]&gt;AA$1, Table_owssvr__1[[#This Row],[End Time]]&lt;=AB$1 ),
AND(Table_owssvr__1[[#This Row],[Start time]]&lt;AA$1, Table_owssvr__1[[#This Row],[End Time]]&gt;AB$1)
)</f>
        <v>1</v>
      </c>
      <c r="AB1451" s="7">
        <f>1*OR(
AND(Table_owssvr__1[[#This Row],[Start time]]&gt;=AB$1, Table_owssvr__1[[#This Row],[Start time]]&lt;AC$1),
AND(Table_owssvr__1[[#This Row],[End Time]]&gt;AB$1, Table_owssvr__1[[#This Row],[End Time]]&lt;=AC$1 ),
AND(Table_owssvr__1[[#This Row],[Start time]]&lt;AB$1, Table_owssvr__1[[#This Row],[End Time]]&gt;AC$1)
)</f>
        <v>1</v>
      </c>
      <c r="AC1451" s="7">
        <f>1*OR(
AND(Table_owssvr__1[[#This Row],[Start time]]&gt;=AC$1, Table_owssvr__1[[#This Row],[Start time]]&lt;AD$1),
AND(Table_owssvr__1[[#This Row],[End Time]]&gt;AC$1, Table_owssvr__1[[#This Row],[End Time]]&lt;=AD$1 ),
AND(Table_owssvr__1[[#This Row],[Start time]]&lt;AC$1, Table_owssvr__1[[#This Row],[End Time]]&gt;AD$1)
)</f>
        <v>0</v>
      </c>
      <c r="AD1451" s="7">
        <f>1*OR(
AND(Table_owssvr__1[[#This Row],[Start time]]&gt;=AD$1, Table_owssvr__1[[#This Row],[Start time]]&lt;AE$1),
AND(Table_owssvr__1[[#This Row],[End Time]]&gt;AD$1, Table_owssvr__1[[#This Row],[End Time]]&lt;=AE$1 ),
AND(Table_owssvr__1[[#This Row],[Start time]]&lt;AD$1, Table_owssvr__1[[#This Row],[End Time]]&gt;AE$1)
)</f>
        <v>0</v>
      </c>
      <c r="AE1451" s="7">
        <f>1*OR(
AND(Table_owssvr__1[[#This Row],[Start time]]&gt;=AE$1, Table_owssvr__1[[#This Row],[Start time]]&lt;AF$1),
AND(Table_owssvr__1[[#This Row],[End Time]]&gt;AE$1, Table_owssvr__1[[#This Row],[End Time]]&lt;=AF$1 ),
AND(Table_owssvr__1[[#This Row],[Start time]]&lt;AE$1, Table_owssvr__1[[#This Row],[End Time]]&gt;AF$1)
)</f>
        <v>0</v>
      </c>
    </row>
    <row r="1452" spans="1:31" x14ac:dyDescent="0.25">
      <c r="A1452" s="2"/>
      <c r="B1452" s="3" t="s">
        <v>656</v>
      </c>
      <c r="C1452" s="3" t="s">
        <v>146</v>
      </c>
      <c r="D1452" s="3" t="s">
        <v>22</v>
      </c>
      <c r="E1452" s="1" t="s">
        <v>141</v>
      </c>
      <c r="F1452" s="4">
        <v>42443.729166666664</v>
      </c>
      <c r="G1452" s="4">
        <v>42443.732638888891</v>
      </c>
      <c r="H1452" s="4">
        <v>42443.739548611113</v>
      </c>
      <c r="I1452" s="3" t="s">
        <v>146</v>
      </c>
      <c r="J1452" s="2" t="s">
        <v>17</v>
      </c>
      <c r="K1452" s="2" t="s">
        <v>16</v>
      </c>
      <c r="L1452" t="b">
        <f>LEFT(Table_owssvr__1[[#This Row],[Person''s Name]],4)=LEFT(Table_owssvr__1[[#This Row],[Modified By]],4)</f>
        <v>1</v>
      </c>
      <c r="M1452" t="b">
        <f>Table_owssvr__1[[#This Row],[Modified]]&gt;Table_owssvr__1[[#This Row],[Start Date and Time]]</f>
        <v>1</v>
      </c>
      <c r="N1452">
        <f>(Table_owssvr__1[[#This Row],[End Date and Time]]-Table_owssvr__1[[#This Row],[Start Date and Time]])*24</f>
        <v>8.3333333430346102E-2</v>
      </c>
      <c r="O1452" s="5">
        <f>INT(Table_owssvr__1[[#This Row],[Start Date and Time]])</f>
        <v>42443</v>
      </c>
      <c r="P1452" s="6">
        <f>DATE(YEAR(Table_owssvr__1[[#This Row],[Date]]),MONTH(Table_owssvr__1[[#This Row],[Date]]),1)</f>
        <v>42430</v>
      </c>
      <c r="Q1452" s="9">
        <f>ROUND(24*(Table_owssvr__1[[#This Row],[Start Date and Time]]-INT(Table_owssvr__1[[#This Row],[Start Date and Time]])),2)</f>
        <v>17.5</v>
      </c>
      <c r="R1452" s="9">
        <f>ROUND(24*(Table_owssvr__1[[#This Row],[End Date and Time]]-INT(Table_owssvr__1[[#This Row],[End Date and Time]])),2)</f>
        <v>17.579999999999998</v>
      </c>
      <c r="S1452" s="7">
        <f>1*OR(
AND(Table_owssvr__1[[#This Row],[Start time]]&gt;=S$1, Table_owssvr__1[[#This Row],[Start time]]&lt;T$1),
AND(Table_owssvr__1[[#This Row],[End Time]]&gt;S$1, Table_owssvr__1[[#This Row],[End Time]]&lt;=T$1 ),
AND(Table_owssvr__1[[#This Row],[Start time]]&lt;S$1, Table_owssvr__1[[#This Row],[End Time]]&gt;T$1)
)</f>
        <v>0</v>
      </c>
      <c r="T1452" s="7">
        <f>1*OR(
AND(Table_owssvr__1[[#This Row],[Start time]]&gt;=T$1, Table_owssvr__1[[#This Row],[Start time]]&lt;U$1),
AND(Table_owssvr__1[[#This Row],[End Time]]&gt;T$1, Table_owssvr__1[[#This Row],[End Time]]&lt;=U$1 ),
AND(Table_owssvr__1[[#This Row],[Start time]]&lt;T$1, Table_owssvr__1[[#This Row],[End Time]]&gt;U$1)
)</f>
        <v>0</v>
      </c>
      <c r="U1452" s="7">
        <f>1*OR(
AND(Table_owssvr__1[[#This Row],[Start time]]&gt;=U$1, Table_owssvr__1[[#This Row],[Start time]]&lt;V$1),
AND(Table_owssvr__1[[#This Row],[End Time]]&gt;U$1, Table_owssvr__1[[#This Row],[End Time]]&lt;=V$1 ),
AND(Table_owssvr__1[[#This Row],[Start time]]&lt;U$1, Table_owssvr__1[[#This Row],[End Time]]&gt;V$1)
)</f>
        <v>0</v>
      </c>
      <c r="V1452" s="7">
        <f>1*OR(
AND(Table_owssvr__1[[#This Row],[Start time]]&gt;=V$1, Table_owssvr__1[[#This Row],[Start time]]&lt;W$1),
AND(Table_owssvr__1[[#This Row],[End Time]]&gt;V$1, Table_owssvr__1[[#This Row],[End Time]]&lt;=W$1 ),
AND(Table_owssvr__1[[#This Row],[Start time]]&lt;V$1, Table_owssvr__1[[#This Row],[End Time]]&gt;W$1)
)</f>
        <v>0</v>
      </c>
      <c r="W1452" s="7">
        <f>1*OR(
AND(Table_owssvr__1[[#This Row],[Start time]]&gt;=W$1, Table_owssvr__1[[#This Row],[Start time]]&lt;X$1),
AND(Table_owssvr__1[[#This Row],[End Time]]&gt;W$1, Table_owssvr__1[[#This Row],[End Time]]&lt;=X$1 ),
AND(Table_owssvr__1[[#This Row],[Start time]]&lt;W$1, Table_owssvr__1[[#This Row],[End Time]]&gt;X$1)
)</f>
        <v>0</v>
      </c>
      <c r="X1452" s="7">
        <f>1*OR(
AND(Table_owssvr__1[[#This Row],[Start time]]&gt;=X$1, Table_owssvr__1[[#This Row],[Start time]]&lt;Y$1),
AND(Table_owssvr__1[[#This Row],[End Time]]&gt;X$1, Table_owssvr__1[[#This Row],[End Time]]&lt;=Y$1 ),
AND(Table_owssvr__1[[#This Row],[Start time]]&lt;X$1, Table_owssvr__1[[#This Row],[End Time]]&gt;Y$1)
)</f>
        <v>0</v>
      </c>
      <c r="Y1452" s="7">
        <f>1*OR(
AND(Table_owssvr__1[[#This Row],[Start time]]&gt;=Y$1, Table_owssvr__1[[#This Row],[Start time]]&lt;Z$1),
AND(Table_owssvr__1[[#This Row],[End Time]]&gt;Y$1, Table_owssvr__1[[#This Row],[End Time]]&lt;=Z$1 ),
AND(Table_owssvr__1[[#This Row],[Start time]]&lt;Y$1, Table_owssvr__1[[#This Row],[End Time]]&gt;Z$1)
)</f>
        <v>0</v>
      </c>
      <c r="Z1452" s="7">
        <f>1*OR(
AND(Table_owssvr__1[[#This Row],[Start time]]&gt;=Z$1, Table_owssvr__1[[#This Row],[Start time]]&lt;AA$1),
AND(Table_owssvr__1[[#This Row],[End Time]]&gt;Z$1, Table_owssvr__1[[#This Row],[End Time]]&lt;=AA$1 ),
AND(Table_owssvr__1[[#This Row],[Start time]]&lt;Z$1, Table_owssvr__1[[#This Row],[End Time]]&gt;AA$1)
)</f>
        <v>0</v>
      </c>
      <c r="AA1452" s="7">
        <f>1*OR(
AND(Table_owssvr__1[[#This Row],[Start time]]&gt;=AA$1, Table_owssvr__1[[#This Row],[Start time]]&lt;AB$1),
AND(Table_owssvr__1[[#This Row],[End Time]]&gt;AA$1, Table_owssvr__1[[#This Row],[End Time]]&lt;=AB$1 ),
AND(Table_owssvr__1[[#This Row],[Start time]]&lt;AA$1, Table_owssvr__1[[#This Row],[End Time]]&gt;AB$1)
)</f>
        <v>0</v>
      </c>
      <c r="AB1452" s="7">
        <f>1*OR(
AND(Table_owssvr__1[[#This Row],[Start time]]&gt;=AB$1, Table_owssvr__1[[#This Row],[Start time]]&lt;AC$1),
AND(Table_owssvr__1[[#This Row],[End Time]]&gt;AB$1, Table_owssvr__1[[#This Row],[End Time]]&lt;=AC$1 ),
AND(Table_owssvr__1[[#This Row],[Start time]]&lt;AB$1, Table_owssvr__1[[#This Row],[End Time]]&gt;AC$1)
)</f>
        <v>1</v>
      </c>
      <c r="AC1452" s="7">
        <f>1*OR(
AND(Table_owssvr__1[[#This Row],[Start time]]&gt;=AC$1, Table_owssvr__1[[#This Row],[Start time]]&lt;AD$1),
AND(Table_owssvr__1[[#This Row],[End Time]]&gt;AC$1, Table_owssvr__1[[#This Row],[End Time]]&lt;=AD$1 ),
AND(Table_owssvr__1[[#This Row],[Start time]]&lt;AC$1, Table_owssvr__1[[#This Row],[End Time]]&gt;AD$1)
)</f>
        <v>0</v>
      </c>
      <c r="AD1452" s="7">
        <f>1*OR(
AND(Table_owssvr__1[[#This Row],[Start time]]&gt;=AD$1, Table_owssvr__1[[#This Row],[Start time]]&lt;AE$1),
AND(Table_owssvr__1[[#This Row],[End Time]]&gt;AD$1, Table_owssvr__1[[#This Row],[End Time]]&lt;=AE$1 ),
AND(Table_owssvr__1[[#This Row],[Start time]]&lt;AD$1, Table_owssvr__1[[#This Row],[End Time]]&gt;AE$1)
)</f>
        <v>0</v>
      </c>
      <c r="AE1452" s="7">
        <f>1*OR(
AND(Table_owssvr__1[[#This Row],[Start time]]&gt;=AE$1, Table_owssvr__1[[#This Row],[Start time]]&lt;AF$1),
AND(Table_owssvr__1[[#This Row],[End Time]]&gt;AE$1, Table_owssvr__1[[#This Row],[End Time]]&lt;=AF$1 ),
AND(Table_owssvr__1[[#This Row],[Start time]]&lt;AE$1, Table_owssvr__1[[#This Row],[End Time]]&gt;AF$1)
)</f>
        <v>0</v>
      </c>
    </row>
    <row r="1453" spans="1:31" x14ac:dyDescent="0.25">
      <c r="A1453" s="2"/>
      <c r="B1453" s="3" t="s">
        <v>656</v>
      </c>
      <c r="C1453" s="3" t="s">
        <v>12</v>
      </c>
      <c r="D1453" s="3" t="s">
        <v>22</v>
      </c>
      <c r="E1453" s="1" t="s">
        <v>1410</v>
      </c>
      <c r="F1453" s="4">
        <v>42443.729166666664</v>
      </c>
      <c r="G1453" s="4">
        <v>42443.732638888891</v>
      </c>
      <c r="H1453" s="4">
        <v>42443.742673611108</v>
      </c>
      <c r="I1453" s="3" t="s">
        <v>12</v>
      </c>
      <c r="J1453" s="2" t="s">
        <v>17</v>
      </c>
      <c r="K1453" s="2" t="s">
        <v>16</v>
      </c>
      <c r="L1453" t="b">
        <f>LEFT(Table_owssvr__1[[#This Row],[Person''s Name]],4)=LEFT(Table_owssvr__1[[#This Row],[Modified By]],4)</f>
        <v>1</v>
      </c>
      <c r="M1453" t="b">
        <f>Table_owssvr__1[[#This Row],[Modified]]&gt;Table_owssvr__1[[#This Row],[Start Date and Time]]</f>
        <v>1</v>
      </c>
      <c r="N1453">
        <f>(Table_owssvr__1[[#This Row],[End Date and Time]]-Table_owssvr__1[[#This Row],[Start Date and Time]])*24</f>
        <v>8.3333333430346102E-2</v>
      </c>
      <c r="O1453" s="5">
        <f>INT(Table_owssvr__1[[#This Row],[Start Date and Time]])</f>
        <v>42443</v>
      </c>
      <c r="P1453" s="6">
        <f>DATE(YEAR(Table_owssvr__1[[#This Row],[Date]]),MONTH(Table_owssvr__1[[#This Row],[Date]]),1)</f>
        <v>42430</v>
      </c>
      <c r="Q1453" s="9">
        <f>ROUND(24*(Table_owssvr__1[[#This Row],[Start Date and Time]]-INT(Table_owssvr__1[[#This Row],[Start Date and Time]])),2)</f>
        <v>17.5</v>
      </c>
      <c r="R1453" s="9">
        <f>ROUND(24*(Table_owssvr__1[[#This Row],[End Date and Time]]-INT(Table_owssvr__1[[#This Row],[End Date and Time]])),2)</f>
        <v>17.579999999999998</v>
      </c>
      <c r="S1453" s="7">
        <f>1*OR(
AND(Table_owssvr__1[[#This Row],[Start time]]&gt;=S$1, Table_owssvr__1[[#This Row],[Start time]]&lt;T$1),
AND(Table_owssvr__1[[#This Row],[End Time]]&gt;S$1, Table_owssvr__1[[#This Row],[End Time]]&lt;=T$1 ),
AND(Table_owssvr__1[[#This Row],[Start time]]&lt;S$1, Table_owssvr__1[[#This Row],[End Time]]&gt;T$1)
)</f>
        <v>0</v>
      </c>
      <c r="T1453" s="7">
        <f>1*OR(
AND(Table_owssvr__1[[#This Row],[Start time]]&gt;=T$1, Table_owssvr__1[[#This Row],[Start time]]&lt;U$1),
AND(Table_owssvr__1[[#This Row],[End Time]]&gt;T$1, Table_owssvr__1[[#This Row],[End Time]]&lt;=U$1 ),
AND(Table_owssvr__1[[#This Row],[Start time]]&lt;T$1, Table_owssvr__1[[#This Row],[End Time]]&gt;U$1)
)</f>
        <v>0</v>
      </c>
      <c r="U1453" s="7">
        <f>1*OR(
AND(Table_owssvr__1[[#This Row],[Start time]]&gt;=U$1, Table_owssvr__1[[#This Row],[Start time]]&lt;V$1),
AND(Table_owssvr__1[[#This Row],[End Time]]&gt;U$1, Table_owssvr__1[[#This Row],[End Time]]&lt;=V$1 ),
AND(Table_owssvr__1[[#This Row],[Start time]]&lt;U$1, Table_owssvr__1[[#This Row],[End Time]]&gt;V$1)
)</f>
        <v>0</v>
      </c>
      <c r="V1453" s="7">
        <f>1*OR(
AND(Table_owssvr__1[[#This Row],[Start time]]&gt;=V$1, Table_owssvr__1[[#This Row],[Start time]]&lt;W$1),
AND(Table_owssvr__1[[#This Row],[End Time]]&gt;V$1, Table_owssvr__1[[#This Row],[End Time]]&lt;=W$1 ),
AND(Table_owssvr__1[[#This Row],[Start time]]&lt;V$1, Table_owssvr__1[[#This Row],[End Time]]&gt;W$1)
)</f>
        <v>0</v>
      </c>
      <c r="W1453" s="7">
        <f>1*OR(
AND(Table_owssvr__1[[#This Row],[Start time]]&gt;=W$1, Table_owssvr__1[[#This Row],[Start time]]&lt;X$1),
AND(Table_owssvr__1[[#This Row],[End Time]]&gt;W$1, Table_owssvr__1[[#This Row],[End Time]]&lt;=X$1 ),
AND(Table_owssvr__1[[#This Row],[Start time]]&lt;W$1, Table_owssvr__1[[#This Row],[End Time]]&gt;X$1)
)</f>
        <v>0</v>
      </c>
      <c r="X1453" s="7">
        <f>1*OR(
AND(Table_owssvr__1[[#This Row],[Start time]]&gt;=X$1, Table_owssvr__1[[#This Row],[Start time]]&lt;Y$1),
AND(Table_owssvr__1[[#This Row],[End Time]]&gt;X$1, Table_owssvr__1[[#This Row],[End Time]]&lt;=Y$1 ),
AND(Table_owssvr__1[[#This Row],[Start time]]&lt;X$1, Table_owssvr__1[[#This Row],[End Time]]&gt;Y$1)
)</f>
        <v>0</v>
      </c>
      <c r="Y1453" s="7">
        <f>1*OR(
AND(Table_owssvr__1[[#This Row],[Start time]]&gt;=Y$1, Table_owssvr__1[[#This Row],[Start time]]&lt;Z$1),
AND(Table_owssvr__1[[#This Row],[End Time]]&gt;Y$1, Table_owssvr__1[[#This Row],[End Time]]&lt;=Z$1 ),
AND(Table_owssvr__1[[#This Row],[Start time]]&lt;Y$1, Table_owssvr__1[[#This Row],[End Time]]&gt;Z$1)
)</f>
        <v>0</v>
      </c>
      <c r="Z1453" s="7">
        <f>1*OR(
AND(Table_owssvr__1[[#This Row],[Start time]]&gt;=Z$1, Table_owssvr__1[[#This Row],[Start time]]&lt;AA$1),
AND(Table_owssvr__1[[#This Row],[End Time]]&gt;Z$1, Table_owssvr__1[[#This Row],[End Time]]&lt;=AA$1 ),
AND(Table_owssvr__1[[#This Row],[Start time]]&lt;Z$1, Table_owssvr__1[[#This Row],[End Time]]&gt;AA$1)
)</f>
        <v>0</v>
      </c>
      <c r="AA1453" s="7">
        <f>1*OR(
AND(Table_owssvr__1[[#This Row],[Start time]]&gt;=AA$1, Table_owssvr__1[[#This Row],[Start time]]&lt;AB$1),
AND(Table_owssvr__1[[#This Row],[End Time]]&gt;AA$1, Table_owssvr__1[[#This Row],[End Time]]&lt;=AB$1 ),
AND(Table_owssvr__1[[#This Row],[Start time]]&lt;AA$1, Table_owssvr__1[[#This Row],[End Time]]&gt;AB$1)
)</f>
        <v>0</v>
      </c>
      <c r="AB1453" s="7">
        <f>1*OR(
AND(Table_owssvr__1[[#This Row],[Start time]]&gt;=AB$1, Table_owssvr__1[[#This Row],[Start time]]&lt;AC$1),
AND(Table_owssvr__1[[#This Row],[End Time]]&gt;AB$1, Table_owssvr__1[[#This Row],[End Time]]&lt;=AC$1 ),
AND(Table_owssvr__1[[#This Row],[Start time]]&lt;AB$1, Table_owssvr__1[[#This Row],[End Time]]&gt;AC$1)
)</f>
        <v>1</v>
      </c>
      <c r="AC1453" s="7">
        <f>1*OR(
AND(Table_owssvr__1[[#This Row],[Start time]]&gt;=AC$1, Table_owssvr__1[[#This Row],[Start time]]&lt;AD$1),
AND(Table_owssvr__1[[#This Row],[End Time]]&gt;AC$1, Table_owssvr__1[[#This Row],[End Time]]&lt;=AD$1 ),
AND(Table_owssvr__1[[#This Row],[Start time]]&lt;AC$1, Table_owssvr__1[[#This Row],[End Time]]&gt;AD$1)
)</f>
        <v>0</v>
      </c>
      <c r="AD1453" s="7">
        <f>1*OR(
AND(Table_owssvr__1[[#This Row],[Start time]]&gt;=AD$1, Table_owssvr__1[[#This Row],[Start time]]&lt;AE$1),
AND(Table_owssvr__1[[#This Row],[End Time]]&gt;AD$1, Table_owssvr__1[[#This Row],[End Time]]&lt;=AE$1 ),
AND(Table_owssvr__1[[#This Row],[Start time]]&lt;AD$1, Table_owssvr__1[[#This Row],[End Time]]&gt;AE$1)
)</f>
        <v>0</v>
      </c>
      <c r="AE1453" s="7">
        <f>1*OR(
AND(Table_owssvr__1[[#This Row],[Start time]]&gt;=AE$1, Table_owssvr__1[[#This Row],[Start time]]&lt;AF$1),
AND(Table_owssvr__1[[#This Row],[End Time]]&gt;AE$1, Table_owssvr__1[[#This Row],[End Time]]&lt;=AF$1 ),
AND(Table_owssvr__1[[#This Row],[Start time]]&lt;AE$1, Table_owssvr__1[[#This Row],[End Time]]&gt;AF$1)
)</f>
        <v>0</v>
      </c>
    </row>
    <row r="1454" spans="1:31" x14ac:dyDescent="0.25">
      <c r="A1454" s="2"/>
      <c r="B1454" s="3" t="s">
        <v>298</v>
      </c>
      <c r="C1454" s="3" t="s">
        <v>98</v>
      </c>
      <c r="D1454" s="3" t="s">
        <v>25</v>
      </c>
      <c r="E1454" s="1" t="s">
        <v>1020</v>
      </c>
      <c r="F1454" s="4">
        <v>42443.416666666664</v>
      </c>
      <c r="G1454" s="4">
        <v>42443.541666666664</v>
      </c>
      <c r="H1454" s="4">
        <v>42443.744351851848</v>
      </c>
      <c r="I1454" s="3" t="s">
        <v>98</v>
      </c>
      <c r="J1454" s="2" t="s">
        <v>17</v>
      </c>
      <c r="K1454" s="2" t="s">
        <v>16</v>
      </c>
      <c r="L1454" t="b">
        <f>LEFT(Table_owssvr__1[[#This Row],[Person''s Name]],4)=LEFT(Table_owssvr__1[[#This Row],[Modified By]],4)</f>
        <v>1</v>
      </c>
      <c r="M1454" t="b">
        <f>Table_owssvr__1[[#This Row],[Modified]]&gt;Table_owssvr__1[[#This Row],[Start Date and Time]]</f>
        <v>1</v>
      </c>
      <c r="N1454">
        <f>(Table_owssvr__1[[#This Row],[End Date and Time]]-Table_owssvr__1[[#This Row],[Start Date and Time]])*24</f>
        <v>3</v>
      </c>
      <c r="O1454" s="5">
        <f>INT(Table_owssvr__1[[#This Row],[Start Date and Time]])</f>
        <v>42443</v>
      </c>
      <c r="P1454" s="6">
        <f>DATE(YEAR(Table_owssvr__1[[#This Row],[Date]]),MONTH(Table_owssvr__1[[#This Row],[Date]]),1)</f>
        <v>42430</v>
      </c>
      <c r="Q1454" s="9">
        <f>ROUND(24*(Table_owssvr__1[[#This Row],[Start Date and Time]]-INT(Table_owssvr__1[[#This Row],[Start Date and Time]])),2)</f>
        <v>10</v>
      </c>
      <c r="R1454" s="9">
        <f>ROUND(24*(Table_owssvr__1[[#This Row],[End Date and Time]]-INT(Table_owssvr__1[[#This Row],[End Date and Time]])),2)</f>
        <v>13</v>
      </c>
      <c r="S1454" s="7">
        <f>1*OR(
AND(Table_owssvr__1[[#This Row],[Start time]]&gt;=S$1, Table_owssvr__1[[#This Row],[Start time]]&lt;T$1),
AND(Table_owssvr__1[[#This Row],[End Time]]&gt;S$1, Table_owssvr__1[[#This Row],[End Time]]&lt;=T$1 ),
AND(Table_owssvr__1[[#This Row],[Start time]]&lt;S$1, Table_owssvr__1[[#This Row],[End Time]]&gt;T$1)
)</f>
        <v>0</v>
      </c>
      <c r="T1454" s="7">
        <f>1*OR(
AND(Table_owssvr__1[[#This Row],[Start time]]&gt;=T$1, Table_owssvr__1[[#This Row],[Start time]]&lt;U$1),
AND(Table_owssvr__1[[#This Row],[End Time]]&gt;T$1, Table_owssvr__1[[#This Row],[End Time]]&lt;=U$1 ),
AND(Table_owssvr__1[[#This Row],[Start time]]&lt;T$1, Table_owssvr__1[[#This Row],[End Time]]&gt;U$1)
)</f>
        <v>0</v>
      </c>
      <c r="U1454" s="7">
        <f>1*OR(
AND(Table_owssvr__1[[#This Row],[Start time]]&gt;=U$1, Table_owssvr__1[[#This Row],[Start time]]&lt;V$1),
AND(Table_owssvr__1[[#This Row],[End Time]]&gt;U$1, Table_owssvr__1[[#This Row],[End Time]]&lt;=V$1 ),
AND(Table_owssvr__1[[#This Row],[Start time]]&lt;U$1, Table_owssvr__1[[#This Row],[End Time]]&gt;V$1)
)</f>
        <v>1</v>
      </c>
      <c r="V1454" s="7">
        <f>1*OR(
AND(Table_owssvr__1[[#This Row],[Start time]]&gt;=V$1, Table_owssvr__1[[#This Row],[Start time]]&lt;W$1),
AND(Table_owssvr__1[[#This Row],[End Time]]&gt;V$1, Table_owssvr__1[[#This Row],[End Time]]&lt;=W$1 ),
AND(Table_owssvr__1[[#This Row],[Start time]]&lt;V$1, Table_owssvr__1[[#This Row],[End Time]]&gt;W$1)
)</f>
        <v>1</v>
      </c>
      <c r="W1454" s="7">
        <f>1*OR(
AND(Table_owssvr__1[[#This Row],[Start time]]&gt;=W$1, Table_owssvr__1[[#This Row],[Start time]]&lt;X$1),
AND(Table_owssvr__1[[#This Row],[End Time]]&gt;W$1, Table_owssvr__1[[#This Row],[End Time]]&lt;=X$1 ),
AND(Table_owssvr__1[[#This Row],[Start time]]&lt;W$1, Table_owssvr__1[[#This Row],[End Time]]&gt;X$1)
)</f>
        <v>1</v>
      </c>
      <c r="X1454" s="7">
        <f>1*OR(
AND(Table_owssvr__1[[#This Row],[Start time]]&gt;=X$1, Table_owssvr__1[[#This Row],[Start time]]&lt;Y$1),
AND(Table_owssvr__1[[#This Row],[End Time]]&gt;X$1, Table_owssvr__1[[#This Row],[End Time]]&lt;=Y$1 ),
AND(Table_owssvr__1[[#This Row],[Start time]]&lt;X$1, Table_owssvr__1[[#This Row],[End Time]]&gt;Y$1)
)</f>
        <v>0</v>
      </c>
      <c r="Y1454" s="7">
        <f>1*OR(
AND(Table_owssvr__1[[#This Row],[Start time]]&gt;=Y$1, Table_owssvr__1[[#This Row],[Start time]]&lt;Z$1),
AND(Table_owssvr__1[[#This Row],[End Time]]&gt;Y$1, Table_owssvr__1[[#This Row],[End Time]]&lt;=Z$1 ),
AND(Table_owssvr__1[[#This Row],[Start time]]&lt;Y$1, Table_owssvr__1[[#This Row],[End Time]]&gt;Z$1)
)</f>
        <v>0</v>
      </c>
      <c r="Z1454" s="7">
        <f>1*OR(
AND(Table_owssvr__1[[#This Row],[Start time]]&gt;=Z$1, Table_owssvr__1[[#This Row],[Start time]]&lt;AA$1),
AND(Table_owssvr__1[[#This Row],[End Time]]&gt;Z$1, Table_owssvr__1[[#This Row],[End Time]]&lt;=AA$1 ),
AND(Table_owssvr__1[[#This Row],[Start time]]&lt;Z$1, Table_owssvr__1[[#This Row],[End Time]]&gt;AA$1)
)</f>
        <v>0</v>
      </c>
      <c r="AA1454" s="7">
        <f>1*OR(
AND(Table_owssvr__1[[#This Row],[Start time]]&gt;=AA$1, Table_owssvr__1[[#This Row],[Start time]]&lt;AB$1),
AND(Table_owssvr__1[[#This Row],[End Time]]&gt;AA$1, Table_owssvr__1[[#This Row],[End Time]]&lt;=AB$1 ),
AND(Table_owssvr__1[[#This Row],[Start time]]&lt;AA$1, Table_owssvr__1[[#This Row],[End Time]]&gt;AB$1)
)</f>
        <v>0</v>
      </c>
      <c r="AB1454" s="7">
        <f>1*OR(
AND(Table_owssvr__1[[#This Row],[Start time]]&gt;=AB$1, Table_owssvr__1[[#This Row],[Start time]]&lt;AC$1),
AND(Table_owssvr__1[[#This Row],[End Time]]&gt;AB$1, Table_owssvr__1[[#This Row],[End Time]]&lt;=AC$1 ),
AND(Table_owssvr__1[[#This Row],[Start time]]&lt;AB$1, Table_owssvr__1[[#This Row],[End Time]]&gt;AC$1)
)</f>
        <v>0</v>
      </c>
      <c r="AC1454" s="7">
        <f>1*OR(
AND(Table_owssvr__1[[#This Row],[Start time]]&gt;=AC$1, Table_owssvr__1[[#This Row],[Start time]]&lt;AD$1),
AND(Table_owssvr__1[[#This Row],[End Time]]&gt;AC$1, Table_owssvr__1[[#This Row],[End Time]]&lt;=AD$1 ),
AND(Table_owssvr__1[[#This Row],[Start time]]&lt;AC$1, Table_owssvr__1[[#This Row],[End Time]]&gt;AD$1)
)</f>
        <v>0</v>
      </c>
      <c r="AD1454" s="7">
        <f>1*OR(
AND(Table_owssvr__1[[#This Row],[Start time]]&gt;=AD$1, Table_owssvr__1[[#This Row],[Start time]]&lt;AE$1),
AND(Table_owssvr__1[[#This Row],[End Time]]&gt;AD$1, Table_owssvr__1[[#This Row],[End Time]]&lt;=AE$1 ),
AND(Table_owssvr__1[[#This Row],[Start time]]&lt;AD$1, Table_owssvr__1[[#This Row],[End Time]]&gt;AE$1)
)</f>
        <v>0</v>
      </c>
      <c r="AE1454" s="7">
        <f>1*OR(
AND(Table_owssvr__1[[#This Row],[Start time]]&gt;=AE$1, Table_owssvr__1[[#This Row],[Start time]]&lt;AF$1),
AND(Table_owssvr__1[[#This Row],[End Time]]&gt;AE$1, Table_owssvr__1[[#This Row],[End Time]]&lt;=AF$1 ),
AND(Table_owssvr__1[[#This Row],[Start time]]&lt;AE$1, Table_owssvr__1[[#This Row],[End Time]]&gt;AF$1)
)</f>
        <v>0</v>
      </c>
    </row>
    <row r="1455" spans="1:31" x14ac:dyDescent="0.25">
      <c r="A1455" s="2"/>
      <c r="B1455" s="3" t="s">
        <v>298</v>
      </c>
      <c r="C1455" s="3" t="s">
        <v>98</v>
      </c>
      <c r="D1455" s="3" t="s">
        <v>25</v>
      </c>
      <c r="E1455" s="1" t="s">
        <v>1020</v>
      </c>
      <c r="F1455" s="4">
        <v>42443.583333333336</v>
      </c>
      <c r="G1455" s="4">
        <v>42443.729166666664</v>
      </c>
      <c r="H1455" s="4">
        <v>42443.744687500002</v>
      </c>
      <c r="I1455" s="3" t="s">
        <v>98</v>
      </c>
      <c r="J1455" s="2" t="s">
        <v>17</v>
      </c>
      <c r="K1455" s="2" t="s">
        <v>16</v>
      </c>
      <c r="L1455" t="b">
        <f>LEFT(Table_owssvr__1[[#This Row],[Person''s Name]],4)=LEFT(Table_owssvr__1[[#This Row],[Modified By]],4)</f>
        <v>1</v>
      </c>
      <c r="M1455" t="b">
        <f>Table_owssvr__1[[#This Row],[Modified]]&gt;Table_owssvr__1[[#This Row],[Start Date and Time]]</f>
        <v>1</v>
      </c>
      <c r="N1455">
        <f>(Table_owssvr__1[[#This Row],[End Date and Time]]-Table_owssvr__1[[#This Row],[Start Date and Time]])*24</f>
        <v>3.4999999998835847</v>
      </c>
      <c r="O1455" s="5">
        <f>INT(Table_owssvr__1[[#This Row],[Start Date and Time]])</f>
        <v>42443</v>
      </c>
      <c r="P1455" s="6">
        <f>DATE(YEAR(Table_owssvr__1[[#This Row],[Date]]),MONTH(Table_owssvr__1[[#This Row],[Date]]),1)</f>
        <v>42430</v>
      </c>
      <c r="Q1455" s="9">
        <f>ROUND(24*(Table_owssvr__1[[#This Row],[Start Date and Time]]-INT(Table_owssvr__1[[#This Row],[Start Date and Time]])),2)</f>
        <v>14</v>
      </c>
      <c r="R1455" s="9">
        <f>ROUND(24*(Table_owssvr__1[[#This Row],[End Date and Time]]-INT(Table_owssvr__1[[#This Row],[End Date and Time]])),2)</f>
        <v>17.5</v>
      </c>
      <c r="S1455" s="7">
        <f>1*OR(
AND(Table_owssvr__1[[#This Row],[Start time]]&gt;=S$1, Table_owssvr__1[[#This Row],[Start time]]&lt;T$1),
AND(Table_owssvr__1[[#This Row],[End Time]]&gt;S$1, Table_owssvr__1[[#This Row],[End Time]]&lt;=T$1 ),
AND(Table_owssvr__1[[#This Row],[Start time]]&lt;S$1, Table_owssvr__1[[#This Row],[End Time]]&gt;T$1)
)</f>
        <v>0</v>
      </c>
      <c r="T1455" s="7">
        <f>1*OR(
AND(Table_owssvr__1[[#This Row],[Start time]]&gt;=T$1, Table_owssvr__1[[#This Row],[Start time]]&lt;U$1),
AND(Table_owssvr__1[[#This Row],[End Time]]&gt;T$1, Table_owssvr__1[[#This Row],[End Time]]&lt;=U$1 ),
AND(Table_owssvr__1[[#This Row],[Start time]]&lt;T$1, Table_owssvr__1[[#This Row],[End Time]]&gt;U$1)
)</f>
        <v>0</v>
      </c>
      <c r="U1455" s="7">
        <f>1*OR(
AND(Table_owssvr__1[[#This Row],[Start time]]&gt;=U$1, Table_owssvr__1[[#This Row],[Start time]]&lt;V$1),
AND(Table_owssvr__1[[#This Row],[End Time]]&gt;U$1, Table_owssvr__1[[#This Row],[End Time]]&lt;=V$1 ),
AND(Table_owssvr__1[[#This Row],[Start time]]&lt;U$1, Table_owssvr__1[[#This Row],[End Time]]&gt;V$1)
)</f>
        <v>0</v>
      </c>
      <c r="V1455" s="7">
        <f>1*OR(
AND(Table_owssvr__1[[#This Row],[Start time]]&gt;=V$1, Table_owssvr__1[[#This Row],[Start time]]&lt;W$1),
AND(Table_owssvr__1[[#This Row],[End Time]]&gt;V$1, Table_owssvr__1[[#This Row],[End Time]]&lt;=W$1 ),
AND(Table_owssvr__1[[#This Row],[Start time]]&lt;V$1, Table_owssvr__1[[#This Row],[End Time]]&gt;W$1)
)</f>
        <v>0</v>
      </c>
      <c r="W1455" s="7">
        <f>1*OR(
AND(Table_owssvr__1[[#This Row],[Start time]]&gt;=W$1, Table_owssvr__1[[#This Row],[Start time]]&lt;X$1),
AND(Table_owssvr__1[[#This Row],[End Time]]&gt;W$1, Table_owssvr__1[[#This Row],[End Time]]&lt;=X$1 ),
AND(Table_owssvr__1[[#This Row],[Start time]]&lt;W$1, Table_owssvr__1[[#This Row],[End Time]]&gt;X$1)
)</f>
        <v>0</v>
      </c>
      <c r="X1455" s="7">
        <f>1*OR(
AND(Table_owssvr__1[[#This Row],[Start time]]&gt;=X$1, Table_owssvr__1[[#This Row],[Start time]]&lt;Y$1),
AND(Table_owssvr__1[[#This Row],[End Time]]&gt;X$1, Table_owssvr__1[[#This Row],[End Time]]&lt;=Y$1 ),
AND(Table_owssvr__1[[#This Row],[Start time]]&lt;X$1, Table_owssvr__1[[#This Row],[End Time]]&gt;Y$1)
)</f>
        <v>0</v>
      </c>
      <c r="Y1455" s="7">
        <f>1*OR(
AND(Table_owssvr__1[[#This Row],[Start time]]&gt;=Y$1, Table_owssvr__1[[#This Row],[Start time]]&lt;Z$1),
AND(Table_owssvr__1[[#This Row],[End Time]]&gt;Y$1, Table_owssvr__1[[#This Row],[End Time]]&lt;=Z$1 ),
AND(Table_owssvr__1[[#This Row],[Start time]]&lt;Y$1, Table_owssvr__1[[#This Row],[End Time]]&gt;Z$1)
)</f>
        <v>1</v>
      </c>
      <c r="Z1455" s="7">
        <f>1*OR(
AND(Table_owssvr__1[[#This Row],[Start time]]&gt;=Z$1, Table_owssvr__1[[#This Row],[Start time]]&lt;AA$1),
AND(Table_owssvr__1[[#This Row],[End Time]]&gt;Z$1, Table_owssvr__1[[#This Row],[End Time]]&lt;=AA$1 ),
AND(Table_owssvr__1[[#This Row],[Start time]]&lt;Z$1, Table_owssvr__1[[#This Row],[End Time]]&gt;AA$1)
)</f>
        <v>1</v>
      </c>
      <c r="AA1455" s="7">
        <f>1*OR(
AND(Table_owssvr__1[[#This Row],[Start time]]&gt;=AA$1, Table_owssvr__1[[#This Row],[Start time]]&lt;AB$1),
AND(Table_owssvr__1[[#This Row],[End Time]]&gt;AA$1, Table_owssvr__1[[#This Row],[End Time]]&lt;=AB$1 ),
AND(Table_owssvr__1[[#This Row],[Start time]]&lt;AA$1, Table_owssvr__1[[#This Row],[End Time]]&gt;AB$1)
)</f>
        <v>1</v>
      </c>
      <c r="AB1455" s="7">
        <f>1*OR(
AND(Table_owssvr__1[[#This Row],[Start time]]&gt;=AB$1, Table_owssvr__1[[#This Row],[Start time]]&lt;AC$1),
AND(Table_owssvr__1[[#This Row],[End Time]]&gt;AB$1, Table_owssvr__1[[#This Row],[End Time]]&lt;=AC$1 ),
AND(Table_owssvr__1[[#This Row],[Start time]]&lt;AB$1, Table_owssvr__1[[#This Row],[End Time]]&gt;AC$1)
)</f>
        <v>1</v>
      </c>
      <c r="AC1455" s="7">
        <f>1*OR(
AND(Table_owssvr__1[[#This Row],[Start time]]&gt;=AC$1, Table_owssvr__1[[#This Row],[Start time]]&lt;AD$1),
AND(Table_owssvr__1[[#This Row],[End Time]]&gt;AC$1, Table_owssvr__1[[#This Row],[End Time]]&lt;=AD$1 ),
AND(Table_owssvr__1[[#This Row],[Start time]]&lt;AC$1, Table_owssvr__1[[#This Row],[End Time]]&gt;AD$1)
)</f>
        <v>0</v>
      </c>
      <c r="AD1455" s="7">
        <f>1*OR(
AND(Table_owssvr__1[[#This Row],[Start time]]&gt;=AD$1, Table_owssvr__1[[#This Row],[Start time]]&lt;AE$1),
AND(Table_owssvr__1[[#This Row],[End Time]]&gt;AD$1, Table_owssvr__1[[#This Row],[End Time]]&lt;=AE$1 ),
AND(Table_owssvr__1[[#This Row],[Start time]]&lt;AD$1, Table_owssvr__1[[#This Row],[End Time]]&gt;AE$1)
)</f>
        <v>0</v>
      </c>
      <c r="AE1455" s="7">
        <f>1*OR(
AND(Table_owssvr__1[[#This Row],[Start time]]&gt;=AE$1, Table_owssvr__1[[#This Row],[Start time]]&lt;AF$1),
AND(Table_owssvr__1[[#This Row],[End Time]]&gt;AE$1, Table_owssvr__1[[#This Row],[End Time]]&lt;=AF$1 ),
AND(Table_owssvr__1[[#This Row],[Start time]]&lt;AE$1, Table_owssvr__1[[#This Row],[End Time]]&gt;AF$1)
)</f>
        <v>0</v>
      </c>
    </row>
    <row r="1456" spans="1:31" x14ac:dyDescent="0.25">
      <c r="A1456" s="2"/>
      <c r="B1456" s="3" t="s">
        <v>298</v>
      </c>
      <c r="C1456" s="3" t="s">
        <v>413</v>
      </c>
      <c r="D1456" s="3" t="s">
        <v>25</v>
      </c>
      <c r="E1456" s="1" t="s">
        <v>1020</v>
      </c>
      <c r="F1456" s="4">
        <v>42443.416666666664</v>
      </c>
      <c r="G1456" s="4">
        <v>42443.541666666664</v>
      </c>
      <c r="H1456" s="4">
        <v>42443.745312500003</v>
      </c>
      <c r="I1456" s="3" t="s">
        <v>413</v>
      </c>
      <c r="J1456" s="2" t="s">
        <v>17</v>
      </c>
      <c r="K1456" s="2" t="s">
        <v>16</v>
      </c>
      <c r="L1456" t="b">
        <f>LEFT(Table_owssvr__1[[#This Row],[Person''s Name]],4)=LEFT(Table_owssvr__1[[#This Row],[Modified By]],4)</f>
        <v>1</v>
      </c>
      <c r="M1456" t="b">
        <f>Table_owssvr__1[[#This Row],[Modified]]&gt;Table_owssvr__1[[#This Row],[Start Date and Time]]</f>
        <v>1</v>
      </c>
      <c r="N1456">
        <f>(Table_owssvr__1[[#This Row],[End Date and Time]]-Table_owssvr__1[[#This Row],[Start Date and Time]])*24</f>
        <v>3</v>
      </c>
      <c r="O1456" s="5">
        <f>INT(Table_owssvr__1[[#This Row],[Start Date and Time]])</f>
        <v>42443</v>
      </c>
      <c r="P1456" s="6">
        <f>DATE(YEAR(Table_owssvr__1[[#This Row],[Date]]),MONTH(Table_owssvr__1[[#This Row],[Date]]),1)</f>
        <v>42430</v>
      </c>
      <c r="Q1456" s="9">
        <f>ROUND(24*(Table_owssvr__1[[#This Row],[Start Date and Time]]-INT(Table_owssvr__1[[#This Row],[Start Date and Time]])),2)</f>
        <v>10</v>
      </c>
      <c r="R1456" s="9">
        <f>ROUND(24*(Table_owssvr__1[[#This Row],[End Date and Time]]-INT(Table_owssvr__1[[#This Row],[End Date and Time]])),2)</f>
        <v>13</v>
      </c>
      <c r="S1456" s="7">
        <f>1*OR(
AND(Table_owssvr__1[[#This Row],[Start time]]&gt;=S$1, Table_owssvr__1[[#This Row],[Start time]]&lt;T$1),
AND(Table_owssvr__1[[#This Row],[End Time]]&gt;S$1, Table_owssvr__1[[#This Row],[End Time]]&lt;=T$1 ),
AND(Table_owssvr__1[[#This Row],[Start time]]&lt;S$1, Table_owssvr__1[[#This Row],[End Time]]&gt;T$1)
)</f>
        <v>0</v>
      </c>
      <c r="T1456" s="7">
        <f>1*OR(
AND(Table_owssvr__1[[#This Row],[Start time]]&gt;=T$1, Table_owssvr__1[[#This Row],[Start time]]&lt;U$1),
AND(Table_owssvr__1[[#This Row],[End Time]]&gt;T$1, Table_owssvr__1[[#This Row],[End Time]]&lt;=U$1 ),
AND(Table_owssvr__1[[#This Row],[Start time]]&lt;T$1, Table_owssvr__1[[#This Row],[End Time]]&gt;U$1)
)</f>
        <v>0</v>
      </c>
      <c r="U1456" s="7">
        <f>1*OR(
AND(Table_owssvr__1[[#This Row],[Start time]]&gt;=U$1, Table_owssvr__1[[#This Row],[Start time]]&lt;V$1),
AND(Table_owssvr__1[[#This Row],[End Time]]&gt;U$1, Table_owssvr__1[[#This Row],[End Time]]&lt;=V$1 ),
AND(Table_owssvr__1[[#This Row],[Start time]]&lt;U$1, Table_owssvr__1[[#This Row],[End Time]]&gt;V$1)
)</f>
        <v>1</v>
      </c>
      <c r="V1456" s="7">
        <f>1*OR(
AND(Table_owssvr__1[[#This Row],[Start time]]&gt;=V$1, Table_owssvr__1[[#This Row],[Start time]]&lt;W$1),
AND(Table_owssvr__1[[#This Row],[End Time]]&gt;V$1, Table_owssvr__1[[#This Row],[End Time]]&lt;=W$1 ),
AND(Table_owssvr__1[[#This Row],[Start time]]&lt;V$1, Table_owssvr__1[[#This Row],[End Time]]&gt;W$1)
)</f>
        <v>1</v>
      </c>
      <c r="W1456" s="7">
        <f>1*OR(
AND(Table_owssvr__1[[#This Row],[Start time]]&gt;=W$1, Table_owssvr__1[[#This Row],[Start time]]&lt;X$1),
AND(Table_owssvr__1[[#This Row],[End Time]]&gt;W$1, Table_owssvr__1[[#This Row],[End Time]]&lt;=X$1 ),
AND(Table_owssvr__1[[#This Row],[Start time]]&lt;W$1, Table_owssvr__1[[#This Row],[End Time]]&gt;X$1)
)</f>
        <v>1</v>
      </c>
      <c r="X1456" s="7">
        <f>1*OR(
AND(Table_owssvr__1[[#This Row],[Start time]]&gt;=X$1, Table_owssvr__1[[#This Row],[Start time]]&lt;Y$1),
AND(Table_owssvr__1[[#This Row],[End Time]]&gt;X$1, Table_owssvr__1[[#This Row],[End Time]]&lt;=Y$1 ),
AND(Table_owssvr__1[[#This Row],[Start time]]&lt;X$1, Table_owssvr__1[[#This Row],[End Time]]&gt;Y$1)
)</f>
        <v>0</v>
      </c>
      <c r="Y1456" s="7">
        <f>1*OR(
AND(Table_owssvr__1[[#This Row],[Start time]]&gt;=Y$1, Table_owssvr__1[[#This Row],[Start time]]&lt;Z$1),
AND(Table_owssvr__1[[#This Row],[End Time]]&gt;Y$1, Table_owssvr__1[[#This Row],[End Time]]&lt;=Z$1 ),
AND(Table_owssvr__1[[#This Row],[Start time]]&lt;Y$1, Table_owssvr__1[[#This Row],[End Time]]&gt;Z$1)
)</f>
        <v>0</v>
      </c>
      <c r="Z1456" s="7">
        <f>1*OR(
AND(Table_owssvr__1[[#This Row],[Start time]]&gt;=Z$1, Table_owssvr__1[[#This Row],[Start time]]&lt;AA$1),
AND(Table_owssvr__1[[#This Row],[End Time]]&gt;Z$1, Table_owssvr__1[[#This Row],[End Time]]&lt;=AA$1 ),
AND(Table_owssvr__1[[#This Row],[Start time]]&lt;Z$1, Table_owssvr__1[[#This Row],[End Time]]&gt;AA$1)
)</f>
        <v>0</v>
      </c>
      <c r="AA1456" s="7">
        <f>1*OR(
AND(Table_owssvr__1[[#This Row],[Start time]]&gt;=AA$1, Table_owssvr__1[[#This Row],[Start time]]&lt;AB$1),
AND(Table_owssvr__1[[#This Row],[End Time]]&gt;AA$1, Table_owssvr__1[[#This Row],[End Time]]&lt;=AB$1 ),
AND(Table_owssvr__1[[#This Row],[Start time]]&lt;AA$1, Table_owssvr__1[[#This Row],[End Time]]&gt;AB$1)
)</f>
        <v>0</v>
      </c>
      <c r="AB1456" s="7">
        <f>1*OR(
AND(Table_owssvr__1[[#This Row],[Start time]]&gt;=AB$1, Table_owssvr__1[[#This Row],[Start time]]&lt;AC$1),
AND(Table_owssvr__1[[#This Row],[End Time]]&gt;AB$1, Table_owssvr__1[[#This Row],[End Time]]&lt;=AC$1 ),
AND(Table_owssvr__1[[#This Row],[Start time]]&lt;AB$1, Table_owssvr__1[[#This Row],[End Time]]&gt;AC$1)
)</f>
        <v>0</v>
      </c>
      <c r="AC1456" s="7">
        <f>1*OR(
AND(Table_owssvr__1[[#This Row],[Start time]]&gt;=AC$1, Table_owssvr__1[[#This Row],[Start time]]&lt;AD$1),
AND(Table_owssvr__1[[#This Row],[End Time]]&gt;AC$1, Table_owssvr__1[[#This Row],[End Time]]&lt;=AD$1 ),
AND(Table_owssvr__1[[#This Row],[Start time]]&lt;AC$1, Table_owssvr__1[[#This Row],[End Time]]&gt;AD$1)
)</f>
        <v>0</v>
      </c>
      <c r="AD1456" s="7">
        <f>1*OR(
AND(Table_owssvr__1[[#This Row],[Start time]]&gt;=AD$1, Table_owssvr__1[[#This Row],[Start time]]&lt;AE$1),
AND(Table_owssvr__1[[#This Row],[End Time]]&gt;AD$1, Table_owssvr__1[[#This Row],[End Time]]&lt;=AE$1 ),
AND(Table_owssvr__1[[#This Row],[Start time]]&lt;AD$1, Table_owssvr__1[[#This Row],[End Time]]&gt;AE$1)
)</f>
        <v>0</v>
      </c>
      <c r="AE1456" s="7">
        <f>1*OR(
AND(Table_owssvr__1[[#This Row],[Start time]]&gt;=AE$1, Table_owssvr__1[[#This Row],[Start time]]&lt;AF$1),
AND(Table_owssvr__1[[#This Row],[End Time]]&gt;AE$1, Table_owssvr__1[[#This Row],[End Time]]&lt;=AF$1 ),
AND(Table_owssvr__1[[#This Row],[Start time]]&lt;AE$1, Table_owssvr__1[[#This Row],[End Time]]&gt;AF$1)
)</f>
        <v>0</v>
      </c>
    </row>
    <row r="1457" spans="1:31" x14ac:dyDescent="0.25">
      <c r="A1457" s="2"/>
      <c r="B1457" s="3" t="s">
        <v>298</v>
      </c>
      <c r="C1457" s="3" t="s">
        <v>413</v>
      </c>
      <c r="D1457" s="3" t="s">
        <v>25</v>
      </c>
      <c r="E1457" s="1" t="s">
        <v>1020</v>
      </c>
      <c r="F1457" s="4">
        <v>42443.583333333336</v>
      </c>
      <c r="G1457" s="4">
        <v>42443.729166666664</v>
      </c>
      <c r="H1457" s="4">
        <v>42443.745567129627</v>
      </c>
      <c r="I1457" s="3" t="s">
        <v>413</v>
      </c>
      <c r="J1457" s="2" t="s">
        <v>17</v>
      </c>
      <c r="K1457" s="2" t="s">
        <v>16</v>
      </c>
      <c r="L1457" t="b">
        <f>LEFT(Table_owssvr__1[[#This Row],[Person''s Name]],4)=LEFT(Table_owssvr__1[[#This Row],[Modified By]],4)</f>
        <v>1</v>
      </c>
      <c r="M1457" t="b">
        <f>Table_owssvr__1[[#This Row],[Modified]]&gt;Table_owssvr__1[[#This Row],[Start Date and Time]]</f>
        <v>1</v>
      </c>
      <c r="N1457">
        <f>(Table_owssvr__1[[#This Row],[End Date and Time]]-Table_owssvr__1[[#This Row],[Start Date and Time]])*24</f>
        <v>3.4999999998835847</v>
      </c>
      <c r="O1457" s="5">
        <f>INT(Table_owssvr__1[[#This Row],[Start Date and Time]])</f>
        <v>42443</v>
      </c>
      <c r="P1457" s="6">
        <f>DATE(YEAR(Table_owssvr__1[[#This Row],[Date]]),MONTH(Table_owssvr__1[[#This Row],[Date]]),1)</f>
        <v>42430</v>
      </c>
      <c r="Q1457" s="9">
        <f>ROUND(24*(Table_owssvr__1[[#This Row],[Start Date and Time]]-INT(Table_owssvr__1[[#This Row],[Start Date and Time]])),2)</f>
        <v>14</v>
      </c>
      <c r="R1457" s="9">
        <f>ROUND(24*(Table_owssvr__1[[#This Row],[End Date and Time]]-INT(Table_owssvr__1[[#This Row],[End Date and Time]])),2)</f>
        <v>17.5</v>
      </c>
      <c r="S1457" s="7">
        <f>1*OR(
AND(Table_owssvr__1[[#This Row],[Start time]]&gt;=S$1, Table_owssvr__1[[#This Row],[Start time]]&lt;T$1),
AND(Table_owssvr__1[[#This Row],[End Time]]&gt;S$1, Table_owssvr__1[[#This Row],[End Time]]&lt;=T$1 ),
AND(Table_owssvr__1[[#This Row],[Start time]]&lt;S$1, Table_owssvr__1[[#This Row],[End Time]]&gt;T$1)
)</f>
        <v>0</v>
      </c>
      <c r="T1457" s="7">
        <f>1*OR(
AND(Table_owssvr__1[[#This Row],[Start time]]&gt;=T$1, Table_owssvr__1[[#This Row],[Start time]]&lt;U$1),
AND(Table_owssvr__1[[#This Row],[End Time]]&gt;T$1, Table_owssvr__1[[#This Row],[End Time]]&lt;=U$1 ),
AND(Table_owssvr__1[[#This Row],[Start time]]&lt;T$1, Table_owssvr__1[[#This Row],[End Time]]&gt;U$1)
)</f>
        <v>0</v>
      </c>
      <c r="U1457" s="7">
        <f>1*OR(
AND(Table_owssvr__1[[#This Row],[Start time]]&gt;=U$1, Table_owssvr__1[[#This Row],[Start time]]&lt;V$1),
AND(Table_owssvr__1[[#This Row],[End Time]]&gt;U$1, Table_owssvr__1[[#This Row],[End Time]]&lt;=V$1 ),
AND(Table_owssvr__1[[#This Row],[Start time]]&lt;U$1, Table_owssvr__1[[#This Row],[End Time]]&gt;V$1)
)</f>
        <v>0</v>
      </c>
      <c r="V1457" s="7">
        <f>1*OR(
AND(Table_owssvr__1[[#This Row],[Start time]]&gt;=V$1, Table_owssvr__1[[#This Row],[Start time]]&lt;W$1),
AND(Table_owssvr__1[[#This Row],[End Time]]&gt;V$1, Table_owssvr__1[[#This Row],[End Time]]&lt;=W$1 ),
AND(Table_owssvr__1[[#This Row],[Start time]]&lt;V$1, Table_owssvr__1[[#This Row],[End Time]]&gt;W$1)
)</f>
        <v>0</v>
      </c>
      <c r="W1457" s="7">
        <f>1*OR(
AND(Table_owssvr__1[[#This Row],[Start time]]&gt;=W$1, Table_owssvr__1[[#This Row],[Start time]]&lt;X$1),
AND(Table_owssvr__1[[#This Row],[End Time]]&gt;W$1, Table_owssvr__1[[#This Row],[End Time]]&lt;=X$1 ),
AND(Table_owssvr__1[[#This Row],[Start time]]&lt;W$1, Table_owssvr__1[[#This Row],[End Time]]&gt;X$1)
)</f>
        <v>0</v>
      </c>
      <c r="X1457" s="7">
        <f>1*OR(
AND(Table_owssvr__1[[#This Row],[Start time]]&gt;=X$1, Table_owssvr__1[[#This Row],[Start time]]&lt;Y$1),
AND(Table_owssvr__1[[#This Row],[End Time]]&gt;X$1, Table_owssvr__1[[#This Row],[End Time]]&lt;=Y$1 ),
AND(Table_owssvr__1[[#This Row],[Start time]]&lt;X$1, Table_owssvr__1[[#This Row],[End Time]]&gt;Y$1)
)</f>
        <v>0</v>
      </c>
      <c r="Y1457" s="7">
        <f>1*OR(
AND(Table_owssvr__1[[#This Row],[Start time]]&gt;=Y$1, Table_owssvr__1[[#This Row],[Start time]]&lt;Z$1),
AND(Table_owssvr__1[[#This Row],[End Time]]&gt;Y$1, Table_owssvr__1[[#This Row],[End Time]]&lt;=Z$1 ),
AND(Table_owssvr__1[[#This Row],[Start time]]&lt;Y$1, Table_owssvr__1[[#This Row],[End Time]]&gt;Z$1)
)</f>
        <v>1</v>
      </c>
      <c r="Z1457" s="7">
        <f>1*OR(
AND(Table_owssvr__1[[#This Row],[Start time]]&gt;=Z$1, Table_owssvr__1[[#This Row],[Start time]]&lt;AA$1),
AND(Table_owssvr__1[[#This Row],[End Time]]&gt;Z$1, Table_owssvr__1[[#This Row],[End Time]]&lt;=AA$1 ),
AND(Table_owssvr__1[[#This Row],[Start time]]&lt;Z$1, Table_owssvr__1[[#This Row],[End Time]]&gt;AA$1)
)</f>
        <v>1</v>
      </c>
      <c r="AA1457" s="7">
        <f>1*OR(
AND(Table_owssvr__1[[#This Row],[Start time]]&gt;=AA$1, Table_owssvr__1[[#This Row],[Start time]]&lt;AB$1),
AND(Table_owssvr__1[[#This Row],[End Time]]&gt;AA$1, Table_owssvr__1[[#This Row],[End Time]]&lt;=AB$1 ),
AND(Table_owssvr__1[[#This Row],[Start time]]&lt;AA$1, Table_owssvr__1[[#This Row],[End Time]]&gt;AB$1)
)</f>
        <v>1</v>
      </c>
      <c r="AB1457" s="7">
        <f>1*OR(
AND(Table_owssvr__1[[#This Row],[Start time]]&gt;=AB$1, Table_owssvr__1[[#This Row],[Start time]]&lt;AC$1),
AND(Table_owssvr__1[[#This Row],[End Time]]&gt;AB$1, Table_owssvr__1[[#This Row],[End Time]]&lt;=AC$1 ),
AND(Table_owssvr__1[[#This Row],[Start time]]&lt;AB$1, Table_owssvr__1[[#This Row],[End Time]]&gt;AC$1)
)</f>
        <v>1</v>
      </c>
      <c r="AC1457" s="7">
        <f>1*OR(
AND(Table_owssvr__1[[#This Row],[Start time]]&gt;=AC$1, Table_owssvr__1[[#This Row],[Start time]]&lt;AD$1),
AND(Table_owssvr__1[[#This Row],[End Time]]&gt;AC$1, Table_owssvr__1[[#This Row],[End Time]]&lt;=AD$1 ),
AND(Table_owssvr__1[[#This Row],[Start time]]&lt;AC$1, Table_owssvr__1[[#This Row],[End Time]]&gt;AD$1)
)</f>
        <v>0</v>
      </c>
      <c r="AD1457" s="7">
        <f>1*OR(
AND(Table_owssvr__1[[#This Row],[Start time]]&gt;=AD$1, Table_owssvr__1[[#This Row],[Start time]]&lt;AE$1),
AND(Table_owssvr__1[[#This Row],[End Time]]&gt;AD$1, Table_owssvr__1[[#This Row],[End Time]]&lt;=AE$1 ),
AND(Table_owssvr__1[[#This Row],[Start time]]&lt;AD$1, Table_owssvr__1[[#This Row],[End Time]]&gt;AE$1)
)</f>
        <v>0</v>
      </c>
      <c r="AE1457" s="7">
        <f>1*OR(
AND(Table_owssvr__1[[#This Row],[Start time]]&gt;=AE$1, Table_owssvr__1[[#This Row],[Start time]]&lt;AF$1),
AND(Table_owssvr__1[[#This Row],[End Time]]&gt;AE$1, Table_owssvr__1[[#This Row],[End Time]]&lt;=AF$1 ),
AND(Table_owssvr__1[[#This Row],[Start time]]&lt;AE$1, Table_owssvr__1[[#This Row],[End Time]]&gt;AF$1)
)</f>
        <v>0</v>
      </c>
    </row>
    <row r="1458" spans="1:31" x14ac:dyDescent="0.25">
      <c r="A1458" s="2"/>
      <c r="B1458" s="3" t="s">
        <v>656</v>
      </c>
      <c r="C1458" s="3" t="s">
        <v>15</v>
      </c>
      <c r="D1458" s="3" t="s">
        <v>22</v>
      </c>
      <c r="E1458" s="1" t="s">
        <v>1021</v>
      </c>
      <c r="F1458" s="4">
        <v>42443.729166666664</v>
      </c>
      <c r="G1458" s="4">
        <v>42443.732638888891</v>
      </c>
      <c r="H1458" s="4">
        <v>42443.745752314811</v>
      </c>
      <c r="I1458" s="3" t="s">
        <v>15</v>
      </c>
      <c r="J1458" s="2" t="s">
        <v>17</v>
      </c>
      <c r="K1458" s="2" t="s">
        <v>16</v>
      </c>
      <c r="L1458" t="b">
        <f>LEFT(Table_owssvr__1[[#This Row],[Person''s Name]],4)=LEFT(Table_owssvr__1[[#This Row],[Modified By]],4)</f>
        <v>1</v>
      </c>
      <c r="M1458" t="b">
        <f>Table_owssvr__1[[#This Row],[Modified]]&gt;Table_owssvr__1[[#This Row],[Start Date and Time]]</f>
        <v>1</v>
      </c>
      <c r="N1458">
        <f>(Table_owssvr__1[[#This Row],[End Date and Time]]-Table_owssvr__1[[#This Row],[Start Date and Time]])*24</f>
        <v>8.3333333430346102E-2</v>
      </c>
      <c r="O1458" s="5">
        <f>INT(Table_owssvr__1[[#This Row],[Start Date and Time]])</f>
        <v>42443</v>
      </c>
      <c r="P1458" s="6">
        <f>DATE(YEAR(Table_owssvr__1[[#This Row],[Date]]),MONTH(Table_owssvr__1[[#This Row],[Date]]),1)</f>
        <v>42430</v>
      </c>
      <c r="Q1458" s="9">
        <f>ROUND(24*(Table_owssvr__1[[#This Row],[Start Date and Time]]-INT(Table_owssvr__1[[#This Row],[Start Date and Time]])),2)</f>
        <v>17.5</v>
      </c>
      <c r="R1458" s="9">
        <f>ROUND(24*(Table_owssvr__1[[#This Row],[End Date and Time]]-INT(Table_owssvr__1[[#This Row],[End Date and Time]])),2)</f>
        <v>17.579999999999998</v>
      </c>
      <c r="S1458" s="7">
        <f>1*OR(
AND(Table_owssvr__1[[#This Row],[Start time]]&gt;=S$1, Table_owssvr__1[[#This Row],[Start time]]&lt;T$1),
AND(Table_owssvr__1[[#This Row],[End Time]]&gt;S$1, Table_owssvr__1[[#This Row],[End Time]]&lt;=T$1 ),
AND(Table_owssvr__1[[#This Row],[Start time]]&lt;S$1, Table_owssvr__1[[#This Row],[End Time]]&gt;T$1)
)</f>
        <v>0</v>
      </c>
      <c r="T1458" s="7">
        <f>1*OR(
AND(Table_owssvr__1[[#This Row],[Start time]]&gt;=T$1, Table_owssvr__1[[#This Row],[Start time]]&lt;U$1),
AND(Table_owssvr__1[[#This Row],[End Time]]&gt;T$1, Table_owssvr__1[[#This Row],[End Time]]&lt;=U$1 ),
AND(Table_owssvr__1[[#This Row],[Start time]]&lt;T$1, Table_owssvr__1[[#This Row],[End Time]]&gt;U$1)
)</f>
        <v>0</v>
      </c>
      <c r="U1458" s="7">
        <f>1*OR(
AND(Table_owssvr__1[[#This Row],[Start time]]&gt;=U$1, Table_owssvr__1[[#This Row],[Start time]]&lt;V$1),
AND(Table_owssvr__1[[#This Row],[End Time]]&gt;U$1, Table_owssvr__1[[#This Row],[End Time]]&lt;=V$1 ),
AND(Table_owssvr__1[[#This Row],[Start time]]&lt;U$1, Table_owssvr__1[[#This Row],[End Time]]&gt;V$1)
)</f>
        <v>0</v>
      </c>
      <c r="V1458" s="7">
        <f>1*OR(
AND(Table_owssvr__1[[#This Row],[Start time]]&gt;=V$1, Table_owssvr__1[[#This Row],[Start time]]&lt;W$1),
AND(Table_owssvr__1[[#This Row],[End Time]]&gt;V$1, Table_owssvr__1[[#This Row],[End Time]]&lt;=W$1 ),
AND(Table_owssvr__1[[#This Row],[Start time]]&lt;V$1, Table_owssvr__1[[#This Row],[End Time]]&gt;W$1)
)</f>
        <v>0</v>
      </c>
      <c r="W1458" s="7">
        <f>1*OR(
AND(Table_owssvr__1[[#This Row],[Start time]]&gt;=W$1, Table_owssvr__1[[#This Row],[Start time]]&lt;X$1),
AND(Table_owssvr__1[[#This Row],[End Time]]&gt;W$1, Table_owssvr__1[[#This Row],[End Time]]&lt;=X$1 ),
AND(Table_owssvr__1[[#This Row],[Start time]]&lt;W$1, Table_owssvr__1[[#This Row],[End Time]]&gt;X$1)
)</f>
        <v>0</v>
      </c>
      <c r="X1458" s="7">
        <f>1*OR(
AND(Table_owssvr__1[[#This Row],[Start time]]&gt;=X$1, Table_owssvr__1[[#This Row],[Start time]]&lt;Y$1),
AND(Table_owssvr__1[[#This Row],[End Time]]&gt;X$1, Table_owssvr__1[[#This Row],[End Time]]&lt;=Y$1 ),
AND(Table_owssvr__1[[#This Row],[Start time]]&lt;X$1, Table_owssvr__1[[#This Row],[End Time]]&gt;Y$1)
)</f>
        <v>0</v>
      </c>
      <c r="Y1458" s="7">
        <f>1*OR(
AND(Table_owssvr__1[[#This Row],[Start time]]&gt;=Y$1, Table_owssvr__1[[#This Row],[Start time]]&lt;Z$1),
AND(Table_owssvr__1[[#This Row],[End Time]]&gt;Y$1, Table_owssvr__1[[#This Row],[End Time]]&lt;=Z$1 ),
AND(Table_owssvr__1[[#This Row],[Start time]]&lt;Y$1, Table_owssvr__1[[#This Row],[End Time]]&gt;Z$1)
)</f>
        <v>0</v>
      </c>
      <c r="Z1458" s="7">
        <f>1*OR(
AND(Table_owssvr__1[[#This Row],[Start time]]&gt;=Z$1, Table_owssvr__1[[#This Row],[Start time]]&lt;AA$1),
AND(Table_owssvr__1[[#This Row],[End Time]]&gt;Z$1, Table_owssvr__1[[#This Row],[End Time]]&lt;=AA$1 ),
AND(Table_owssvr__1[[#This Row],[Start time]]&lt;Z$1, Table_owssvr__1[[#This Row],[End Time]]&gt;AA$1)
)</f>
        <v>0</v>
      </c>
      <c r="AA1458" s="7">
        <f>1*OR(
AND(Table_owssvr__1[[#This Row],[Start time]]&gt;=AA$1, Table_owssvr__1[[#This Row],[Start time]]&lt;AB$1),
AND(Table_owssvr__1[[#This Row],[End Time]]&gt;AA$1, Table_owssvr__1[[#This Row],[End Time]]&lt;=AB$1 ),
AND(Table_owssvr__1[[#This Row],[Start time]]&lt;AA$1, Table_owssvr__1[[#This Row],[End Time]]&gt;AB$1)
)</f>
        <v>0</v>
      </c>
      <c r="AB1458" s="7">
        <f>1*OR(
AND(Table_owssvr__1[[#This Row],[Start time]]&gt;=AB$1, Table_owssvr__1[[#This Row],[Start time]]&lt;AC$1),
AND(Table_owssvr__1[[#This Row],[End Time]]&gt;AB$1, Table_owssvr__1[[#This Row],[End Time]]&lt;=AC$1 ),
AND(Table_owssvr__1[[#This Row],[Start time]]&lt;AB$1, Table_owssvr__1[[#This Row],[End Time]]&gt;AC$1)
)</f>
        <v>1</v>
      </c>
      <c r="AC1458" s="7">
        <f>1*OR(
AND(Table_owssvr__1[[#This Row],[Start time]]&gt;=AC$1, Table_owssvr__1[[#This Row],[Start time]]&lt;AD$1),
AND(Table_owssvr__1[[#This Row],[End Time]]&gt;AC$1, Table_owssvr__1[[#This Row],[End Time]]&lt;=AD$1 ),
AND(Table_owssvr__1[[#This Row],[Start time]]&lt;AC$1, Table_owssvr__1[[#This Row],[End Time]]&gt;AD$1)
)</f>
        <v>0</v>
      </c>
      <c r="AD1458" s="7">
        <f>1*OR(
AND(Table_owssvr__1[[#This Row],[Start time]]&gt;=AD$1, Table_owssvr__1[[#This Row],[Start time]]&lt;AE$1),
AND(Table_owssvr__1[[#This Row],[End Time]]&gt;AD$1, Table_owssvr__1[[#This Row],[End Time]]&lt;=AE$1 ),
AND(Table_owssvr__1[[#This Row],[Start time]]&lt;AD$1, Table_owssvr__1[[#This Row],[End Time]]&gt;AE$1)
)</f>
        <v>0</v>
      </c>
      <c r="AE1458" s="7">
        <f>1*OR(
AND(Table_owssvr__1[[#This Row],[Start time]]&gt;=AE$1, Table_owssvr__1[[#This Row],[Start time]]&lt;AF$1),
AND(Table_owssvr__1[[#This Row],[End Time]]&gt;AE$1, Table_owssvr__1[[#This Row],[End Time]]&lt;=AF$1 ),
AND(Table_owssvr__1[[#This Row],[Start time]]&lt;AE$1, Table_owssvr__1[[#This Row],[End Time]]&gt;AF$1)
)</f>
        <v>0</v>
      </c>
    </row>
    <row r="1459" spans="1:31" x14ac:dyDescent="0.25">
      <c r="A1459" s="2"/>
      <c r="B1459" s="3" t="s">
        <v>480</v>
      </c>
      <c r="C1459" s="3" t="s">
        <v>15</v>
      </c>
      <c r="D1459" s="3" t="s">
        <v>26</v>
      </c>
      <c r="E1459" s="1" t="s">
        <v>1022</v>
      </c>
      <c r="F1459" s="4">
        <v>42443.715277777781</v>
      </c>
      <c r="G1459" s="4">
        <v>42443.729166666664</v>
      </c>
      <c r="H1459" s="4">
        <v>42443.746493055558</v>
      </c>
      <c r="I1459" s="3" t="s">
        <v>15</v>
      </c>
      <c r="J1459" s="2" t="s">
        <v>17</v>
      </c>
      <c r="K1459" s="2" t="s">
        <v>16</v>
      </c>
      <c r="L1459" t="b">
        <f>LEFT(Table_owssvr__1[[#This Row],[Person''s Name]],4)=LEFT(Table_owssvr__1[[#This Row],[Modified By]],4)</f>
        <v>1</v>
      </c>
      <c r="M1459" t="b">
        <f>Table_owssvr__1[[#This Row],[Modified]]&gt;Table_owssvr__1[[#This Row],[Start Date and Time]]</f>
        <v>1</v>
      </c>
      <c r="N1459">
        <f>(Table_owssvr__1[[#This Row],[End Date and Time]]-Table_owssvr__1[[#This Row],[Start Date and Time]])*24</f>
        <v>0.33333333319751546</v>
      </c>
      <c r="O1459" s="5">
        <f>INT(Table_owssvr__1[[#This Row],[Start Date and Time]])</f>
        <v>42443</v>
      </c>
      <c r="P1459" s="6">
        <f>DATE(YEAR(Table_owssvr__1[[#This Row],[Date]]),MONTH(Table_owssvr__1[[#This Row],[Date]]),1)</f>
        <v>42430</v>
      </c>
      <c r="Q1459" s="9">
        <f>ROUND(24*(Table_owssvr__1[[#This Row],[Start Date and Time]]-INT(Table_owssvr__1[[#This Row],[Start Date and Time]])),2)</f>
        <v>17.170000000000002</v>
      </c>
      <c r="R1459" s="9">
        <f>ROUND(24*(Table_owssvr__1[[#This Row],[End Date and Time]]-INT(Table_owssvr__1[[#This Row],[End Date and Time]])),2)</f>
        <v>17.5</v>
      </c>
      <c r="S1459" s="7">
        <f>1*OR(
AND(Table_owssvr__1[[#This Row],[Start time]]&gt;=S$1, Table_owssvr__1[[#This Row],[Start time]]&lt;T$1),
AND(Table_owssvr__1[[#This Row],[End Time]]&gt;S$1, Table_owssvr__1[[#This Row],[End Time]]&lt;=T$1 ),
AND(Table_owssvr__1[[#This Row],[Start time]]&lt;S$1, Table_owssvr__1[[#This Row],[End Time]]&gt;T$1)
)</f>
        <v>0</v>
      </c>
      <c r="T1459" s="7">
        <f>1*OR(
AND(Table_owssvr__1[[#This Row],[Start time]]&gt;=T$1, Table_owssvr__1[[#This Row],[Start time]]&lt;U$1),
AND(Table_owssvr__1[[#This Row],[End Time]]&gt;T$1, Table_owssvr__1[[#This Row],[End Time]]&lt;=U$1 ),
AND(Table_owssvr__1[[#This Row],[Start time]]&lt;T$1, Table_owssvr__1[[#This Row],[End Time]]&gt;U$1)
)</f>
        <v>0</v>
      </c>
      <c r="U1459" s="7">
        <f>1*OR(
AND(Table_owssvr__1[[#This Row],[Start time]]&gt;=U$1, Table_owssvr__1[[#This Row],[Start time]]&lt;V$1),
AND(Table_owssvr__1[[#This Row],[End Time]]&gt;U$1, Table_owssvr__1[[#This Row],[End Time]]&lt;=V$1 ),
AND(Table_owssvr__1[[#This Row],[Start time]]&lt;U$1, Table_owssvr__1[[#This Row],[End Time]]&gt;V$1)
)</f>
        <v>0</v>
      </c>
      <c r="V1459" s="7">
        <f>1*OR(
AND(Table_owssvr__1[[#This Row],[Start time]]&gt;=V$1, Table_owssvr__1[[#This Row],[Start time]]&lt;W$1),
AND(Table_owssvr__1[[#This Row],[End Time]]&gt;V$1, Table_owssvr__1[[#This Row],[End Time]]&lt;=W$1 ),
AND(Table_owssvr__1[[#This Row],[Start time]]&lt;V$1, Table_owssvr__1[[#This Row],[End Time]]&gt;W$1)
)</f>
        <v>0</v>
      </c>
      <c r="W1459" s="7">
        <f>1*OR(
AND(Table_owssvr__1[[#This Row],[Start time]]&gt;=W$1, Table_owssvr__1[[#This Row],[Start time]]&lt;X$1),
AND(Table_owssvr__1[[#This Row],[End Time]]&gt;W$1, Table_owssvr__1[[#This Row],[End Time]]&lt;=X$1 ),
AND(Table_owssvr__1[[#This Row],[Start time]]&lt;W$1, Table_owssvr__1[[#This Row],[End Time]]&gt;X$1)
)</f>
        <v>0</v>
      </c>
      <c r="X1459" s="7">
        <f>1*OR(
AND(Table_owssvr__1[[#This Row],[Start time]]&gt;=X$1, Table_owssvr__1[[#This Row],[Start time]]&lt;Y$1),
AND(Table_owssvr__1[[#This Row],[End Time]]&gt;X$1, Table_owssvr__1[[#This Row],[End Time]]&lt;=Y$1 ),
AND(Table_owssvr__1[[#This Row],[Start time]]&lt;X$1, Table_owssvr__1[[#This Row],[End Time]]&gt;Y$1)
)</f>
        <v>0</v>
      </c>
      <c r="Y1459" s="7">
        <f>1*OR(
AND(Table_owssvr__1[[#This Row],[Start time]]&gt;=Y$1, Table_owssvr__1[[#This Row],[Start time]]&lt;Z$1),
AND(Table_owssvr__1[[#This Row],[End Time]]&gt;Y$1, Table_owssvr__1[[#This Row],[End Time]]&lt;=Z$1 ),
AND(Table_owssvr__1[[#This Row],[Start time]]&lt;Y$1, Table_owssvr__1[[#This Row],[End Time]]&gt;Z$1)
)</f>
        <v>0</v>
      </c>
      <c r="Z1459" s="7">
        <f>1*OR(
AND(Table_owssvr__1[[#This Row],[Start time]]&gt;=Z$1, Table_owssvr__1[[#This Row],[Start time]]&lt;AA$1),
AND(Table_owssvr__1[[#This Row],[End Time]]&gt;Z$1, Table_owssvr__1[[#This Row],[End Time]]&lt;=AA$1 ),
AND(Table_owssvr__1[[#This Row],[Start time]]&lt;Z$1, Table_owssvr__1[[#This Row],[End Time]]&gt;AA$1)
)</f>
        <v>0</v>
      </c>
      <c r="AA1459" s="7">
        <f>1*OR(
AND(Table_owssvr__1[[#This Row],[Start time]]&gt;=AA$1, Table_owssvr__1[[#This Row],[Start time]]&lt;AB$1),
AND(Table_owssvr__1[[#This Row],[End Time]]&gt;AA$1, Table_owssvr__1[[#This Row],[End Time]]&lt;=AB$1 ),
AND(Table_owssvr__1[[#This Row],[Start time]]&lt;AA$1, Table_owssvr__1[[#This Row],[End Time]]&gt;AB$1)
)</f>
        <v>0</v>
      </c>
      <c r="AB1459" s="7">
        <f>1*OR(
AND(Table_owssvr__1[[#This Row],[Start time]]&gt;=AB$1, Table_owssvr__1[[#This Row],[Start time]]&lt;AC$1),
AND(Table_owssvr__1[[#This Row],[End Time]]&gt;AB$1, Table_owssvr__1[[#This Row],[End Time]]&lt;=AC$1 ),
AND(Table_owssvr__1[[#This Row],[Start time]]&lt;AB$1, Table_owssvr__1[[#This Row],[End Time]]&gt;AC$1)
)</f>
        <v>1</v>
      </c>
      <c r="AC1459" s="7">
        <f>1*OR(
AND(Table_owssvr__1[[#This Row],[Start time]]&gt;=AC$1, Table_owssvr__1[[#This Row],[Start time]]&lt;AD$1),
AND(Table_owssvr__1[[#This Row],[End Time]]&gt;AC$1, Table_owssvr__1[[#This Row],[End Time]]&lt;=AD$1 ),
AND(Table_owssvr__1[[#This Row],[Start time]]&lt;AC$1, Table_owssvr__1[[#This Row],[End Time]]&gt;AD$1)
)</f>
        <v>0</v>
      </c>
      <c r="AD1459" s="7">
        <f>1*OR(
AND(Table_owssvr__1[[#This Row],[Start time]]&gt;=AD$1, Table_owssvr__1[[#This Row],[Start time]]&lt;AE$1),
AND(Table_owssvr__1[[#This Row],[End Time]]&gt;AD$1, Table_owssvr__1[[#This Row],[End Time]]&lt;=AE$1 ),
AND(Table_owssvr__1[[#This Row],[Start time]]&lt;AD$1, Table_owssvr__1[[#This Row],[End Time]]&gt;AE$1)
)</f>
        <v>0</v>
      </c>
      <c r="AE1459" s="7">
        <f>1*OR(
AND(Table_owssvr__1[[#This Row],[Start time]]&gt;=AE$1, Table_owssvr__1[[#This Row],[Start time]]&lt;AF$1),
AND(Table_owssvr__1[[#This Row],[End Time]]&gt;AE$1, Table_owssvr__1[[#This Row],[End Time]]&lt;=AF$1 ),
AND(Table_owssvr__1[[#This Row],[Start time]]&lt;AE$1, Table_owssvr__1[[#This Row],[End Time]]&gt;AF$1)
)</f>
        <v>0</v>
      </c>
    </row>
    <row r="1460" spans="1:31" x14ac:dyDescent="0.25">
      <c r="A1460" s="2"/>
      <c r="B1460" s="3" t="s">
        <v>656</v>
      </c>
      <c r="C1460" s="3" t="s">
        <v>89</v>
      </c>
      <c r="D1460" s="3" t="s">
        <v>22</v>
      </c>
      <c r="E1460" s="1" t="s">
        <v>952</v>
      </c>
      <c r="F1460" s="4">
        <v>42443.729166666664</v>
      </c>
      <c r="G1460" s="4">
        <v>42443.732638888891</v>
      </c>
      <c r="H1460" s="4">
        <v>42444.391655092593</v>
      </c>
      <c r="I1460" s="3" t="s">
        <v>89</v>
      </c>
      <c r="J1460" s="2" t="s">
        <v>17</v>
      </c>
      <c r="K1460" s="2" t="s">
        <v>16</v>
      </c>
      <c r="L1460" t="b">
        <f>LEFT(Table_owssvr__1[[#This Row],[Person''s Name]],4)=LEFT(Table_owssvr__1[[#This Row],[Modified By]],4)</f>
        <v>1</v>
      </c>
      <c r="M1460" t="b">
        <f>Table_owssvr__1[[#This Row],[Modified]]&gt;Table_owssvr__1[[#This Row],[Start Date and Time]]</f>
        <v>1</v>
      </c>
      <c r="N1460">
        <f>(Table_owssvr__1[[#This Row],[End Date and Time]]-Table_owssvr__1[[#This Row],[Start Date and Time]])*24</f>
        <v>8.3333333430346102E-2</v>
      </c>
      <c r="O1460" s="5">
        <f>INT(Table_owssvr__1[[#This Row],[Start Date and Time]])</f>
        <v>42443</v>
      </c>
      <c r="P1460" s="6">
        <f>DATE(YEAR(Table_owssvr__1[[#This Row],[Date]]),MONTH(Table_owssvr__1[[#This Row],[Date]]),1)</f>
        <v>42430</v>
      </c>
      <c r="Q1460" s="9">
        <f>ROUND(24*(Table_owssvr__1[[#This Row],[Start Date and Time]]-INT(Table_owssvr__1[[#This Row],[Start Date and Time]])),2)</f>
        <v>17.5</v>
      </c>
      <c r="R1460" s="9">
        <f>ROUND(24*(Table_owssvr__1[[#This Row],[End Date and Time]]-INT(Table_owssvr__1[[#This Row],[End Date and Time]])),2)</f>
        <v>17.579999999999998</v>
      </c>
      <c r="S1460" s="7">
        <f>1*OR(
AND(Table_owssvr__1[[#This Row],[Start time]]&gt;=S$1, Table_owssvr__1[[#This Row],[Start time]]&lt;T$1),
AND(Table_owssvr__1[[#This Row],[End Time]]&gt;S$1, Table_owssvr__1[[#This Row],[End Time]]&lt;=T$1 ),
AND(Table_owssvr__1[[#This Row],[Start time]]&lt;S$1, Table_owssvr__1[[#This Row],[End Time]]&gt;T$1)
)</f>
        <v>0</v>
      </c>
      <c r="T1460" s="7">
        <f>1*OR(
AND(Table_owssvr__1[[#This Row],[Start time]]&gt;=T$1, Table_owssvr__1[[#This Row],[Start time]]&lt;U$1),
AND(Table_owssvr__1[[#This Row],[End Time]]&gt;T$1, Table_owssvr__1[[#This Row],[End Time]]&lt;=U$1 ),
AND(Table_owssvr__1[[#This Row],[Start time]]&lt;T$1, Table_owssvr__1[[#This Row],[End Time]]&gt;U$1)
)</f>
        <v>0</v>
      </c>
      <c r="U1460" s="7">
        <f>1*OR(
AND(Table_owssvr__1[[#This Row],[Start time]]&gt;=U$1, Table_owssvr__1[[#This Row],[Start time]]&lt;V$1),
AND(Table_owssvr__1[[#This Row],[End Time]]&gt;U$1, Table_owssvr__1[[#This Row],[End Time]]&lt;=V$1 ),
AND(Table_owssvr__1[[#This Row],[Start time]]&lt;U$1, Table_owssvr__1[[#This Row],[End Time]]&gt;V$1)
)</f>
        <v>0</v>
      </c>
      <c r="V1460" s="7">
        <f>1*OR(
AND(Table_owssvr__1[[#This Row],[Start time]]&gt;=V$1, Table_owssvr__1[[#This Row],[Start time]]&lt;W$1),
AND(Table_owssvr__1[[#This Row],[End Time]]&gt;V$1, Table_owssvr__1[[#This Row],[End Time]]&lt;=W$1 ),
AND(Table_owssvr__1[[#This Row],[Start time]]&lt;V$1, Table_owssvr__1[[#This Row],[End Time]]&gt;W$1)
)</f>
        <v>0</v>
      </c>
      <c r="W1460" s="7">
        <f>1*OR(
AND(Table_owssvr__1[[#This Row],[Start time]]&gt;=W$1, Table_owssvr__1[[#This Row],[Start time]]&lt;X$1),
AND(Table_owssvr__1[[#This Row],[End Time]]&gt;W$1, Table_owssvr__1[[#This Row],[End Time]]&lt;=X$1 ),
AND(Table_owssvr__1[[#This Row],[Start time]]&lt;W$1, Table_owssvr__1[[#This Row],[End Time]]&gt;X$1)
)</f>
        <v>0</v>
      </c>
      <c r="X1460" s="7">
        <f>1*OR(
AND(Table_owssvr__1[[#This Row],[Start time]]&gt;=X$1, Table_owssvr__1[[#This Row],[Start time]]&lt;Y$1),
AND(Table_owssvr__1[[#This Row],[End Time]]&gt;X$1, Table_owssvr__1[[#This Row],[End Time]]&lt;=Y$1 ),
AND(Table_owssvr__1[[#This Row],[Start time]]&lt;X$1, Table_owssvr__1[[#This Row],[End Time]]&gt;Y$1)
)</f>
        <v>0</v>
      </c>
      <c r="Y1460" s="7">
        <f>1*OR(
AND(Table_owssvr__1[[#This Row],[Start time]]&gt;=Y$1, Table_owssvr__1[[#This Row],[Start time]]&lt;Z$1),
AND(Table_owssvr__1[[#This Row],[End Time]]&gt;Y$1, Table_owssvr__1[[#This Row],[End Time]]&lt;=Z$1 ),
AND(Table_owssvr__1[[#This Row],[Start time]]&lt;Y$1, Table_owssvr__1[[#This Row],[End Time]]&gt;Z$1)
)</f>
        <v>0</v>
      </c>
      <c r="Z1460" s="7">
        <f>1*OR(
AND(Table_owssvr__1[[#This Row],[Start time]]&gt;=Z$1, Table_owssvr__1[[#This Row],[Start time]]&lt;AA$1),
AND(Table_owssvr__1[[#This Row],[End Time]]&gt;Z$1, Table_owssvr__1[[#This Row],[End Time]]&lt;=AA$1 ),
AND(Table_owssvr__1[[#This Row],[Start time]]&lt;Z$1, Table_owssvr__1[[#This Row],[End Time]]&gt;AA$1)
)</f>
        <v>0</v>
      </c>
      <c r="AA1460" s="7">
        <f>1*OR(
AND(Table_owssvr__1[[#This Row],[Start time]]&gt;=AA$1, Table_owssvr__1[[#This Row],[Start time]]&lt;AB$1),
AND(Table_owssvr__1[[#This Row],[End Time]]&gt;AA$1, Table_owssvr__1[[#This Row],[End Time]]&lt;=AB$1 ),
AND(Table_owssvr__1[[#This Row],[Start time]]&lt;AA$1, Table_owssvr__1[[#This Row],[End Time]]&gt;AB$1)
)</f>
        <v>0</v>
      </c>
      <c r="AB1460" s="7">
        <f>1*OR(
AND(Table_owssvr__1[[#This Row],[Start time]]&gt;=AB$1, Table_owssvr__1[[#This Row],[Start time]]&lt;AC$1),
AND(Table_owssvr__1[[#This Row],[End Time]]&gt;AB$1, Table_owssvr__1[[#This Row],[End Time]]&lt;=AC$1 ),
AND(Table_owssvr__1[[#This Row],[Start time]]&lt;AB$1, Table_owssvr__1[[#This Row],[End Time]]&gt;AC$1)
)</f>
        <v>1</v>
      </c>
      <c r="AC1460" s="7">
        <f>1*OR(
AND(Table_owssvr__1[[#This Row],[Start time]]&gt;=AC$1, Table_owssvr__1[[#This Row],[Start time]]&lt;AD$1),
AND(Table_owssvr__1[[#This Row],[End Time]]&gt;AC$1, Table_owssvr__1[[#This Row],[End Time]]&lt;=AD$1 ),
AND(Table_owssvr__1[[#This Row],[Start time]]&lt;AC$1, Table_owssvr__1[[#This Row],[End Time]]&gt;AD$1)
)</f>
        <v>0</v>
      </c>
      <c r="AD1460" s="7">
        <f>1*OR(
AND(Table_owssvr__1[[#This Row],[Start time]]&gt;=AD$1, Table_owssvr__1[[#This Row],[Start time]]&lt;AE$1),
AND(Table_owssvr__1[[#This Row],[End Time]]&gt;AD$1, Table_owssvr__1[[#This Row],[End Time]]&lt;=AE$1 ),
AND(Table_owssvr__1[[#This Row],[Start time]]&lt;AD$1, Table_owssvr__1[[#This Row],[End Time]]&gt;AE$1)
)</f>
        <v>0</v>
      </c>
      <c r="AE1460" s="7">
        <f>1*OR(
AND(Table_owssvr__1[[#This Row],[Start time]]&gt;=AE$1, Table_owssvr__1[[#This Row],[Start time]]&lt;AF$1),
AND(Table_owssvr__1[[#This Row],[End Time]]&gt;AE$1, Table_owssvr__1[[#This Row],[End Time]]&lt;=AF$1 ),
AND(Table_owssvr__1[[#This Row],[Start time]]&lt;AE$1, Table_owssvr__1[[#This Row],[End Time]]&gt;AF$1)
)</f>
        <v>0</v>
      </c>
    </row>
    <row r="1461" spans="1:31" x14ac:dyDescent="0.25">
      <c r="A1461" s="2"/>
      <c r="B1461" s="3" t="s">
        <v>656</v>
      </c>
      <c r="C1461" s="3" t="s">
        <v>89</v>
      </c>
      <c r="D1461" s="3" t="s">
        <v>22</v>
      </c>
      <c r="E1461" s="1" t="s">
        <v>1411</v>
      </c>
      <c r="F1461" s="4">
        <v>42444.413194444445</v>
      </c>
      <c r="G1461" s="4">
        <v>42444.430555555555</v>
      </c>
      <c r="H1461" s="4">
        <v>42444.430995370371</v>
      </c>
      <c r="I1461" s="3" t="s">
        <v>89</v>
      </c>
      <c r="J1461" s="2" t="s">
        <v>17</v>
      </c>
      <c r="K1461" s="2" t="s">
        <v>16</v>
      </c>
      <c r="L1461" t="b">
        <f>LEFT(Table_owssvr__1[[#This Row],[Person''s Name]],4)=LEFT(Table_owssvr__1[[#This Row],[Modified By]],4)</f>
        <v>1</v>
      </c>
      <c r="M1461" t="b">
        <f>Table_owssvr__1[[#This Row],[Modified]]&gt;Table_owssvr__1[[#This Row],[Start Date and Time]]</f>
        <v>1</v>
      </c>
      <c r="N1461">
        <f>(Table_owssvr__1[[#This Row],[End Date and Time]]-Table_owssvr__1[[#This Row],[Start Date and Time]])*24</f>
        <v>0.41666666662786156</v>
      </c>
      <c r="O1461" s="5">
        <f>INT(Table_owssvr__1[[#This Row],[Start Date and Time]])</f>
        <v>42444</v>
      </c>
      <c r="P1461" s="6">
        <f>DATE(YEAR(Table_owssvr__1[[#This Row],[Date]]),MONTH(Table_owssvr__1[[#This Row],[Date]]),1)</f>
        <v>42430</v>
      </c>
      <c r="Q1461" s="9">
        <f>ROUND(24*(Table_owssvr__1[[#This Row],[Start Date and Time]]-INT(Table_owssvr__1[[#This Row],[Start Date and Time]])),2)</f>
        <v>9.92</v>
      </c>
      <c r="R1461" s="9">
        <f>ROUND(24*(Table_owssvr__1[[#This Row],[End Date and Time]]-INT(Table_owssvr__1[[#This Row],[End Date and Time]])),2)</f>
        <v>10.33</v>
      </c>
      <c r="S1461" s="7">
        <f>1*OR(
AND(Table_owssvr__1[[#This Row],[Start time]]&gt;=S$1, Table_owssvr__1[[#This Row],[Start time]]&lt;T$1),
AND(Table_owssvr__1[[#This Row],[End Time]]&gt;S$1, Table_owssvr__1[[#This Row],[End Time]]&lt;=T$1 ),
AND(Table_owssvr__1[[#This Row],[Start time]]&lt;S$1, Table_owssvr__1[[#This Row],[End Time]]&gt;T$1)
)</f>
        <v>0</v>
      </c>
      <c r="T1461" s="7">
        <f>1*OR(
AND(Table_owssvr__1[[#This Row],[Start time]]&gt;=T$1, Table_owssvr__1[[#This Row],[Start time]]&lt;U$1),
AND(Table_owssvr__1[[#This Row],[End Time]]&gt;T$1, Table_owssvr__1[[#This Row],[End Time]]&lt;=U$1 ),
AND(Table_owssvr__1[[#This Row],[Start time]]&lt;T$1, Table_owssvr__1[[#This Row],[End Time]]&gt;U$1)
)</f>
        <v>1</v>
      </c>
      <c r="U1461" s="7">
        <f>1*OR(
AND(Table_owssvr__1[[#This Row],[Start time]]&gt;=U$1, Table_owssvr__1[[#This Row],[Start time]]&lt;V$1),
AND(Table_owssvr__1[[#This Row],[End Time]]&gt;U$1, Table_owssvr__1[[#This Row],[End Time]]&lt;=V$1 ),
AND(Table_owssvr__1[[#This Row],[Start time]]&lt;U$1, Table_owssvr__1[[#This Row],[End Time]]&gt;V$1)
)</f>
        <v>1</v>
      </c>
      <c r="V1461" s="7">
        <f>1*OR(
AND(Table_owssvr__1[[#This Row],[Start time]]&gt;=V$1, Table_owssvr__1[[#This Row],[Start time]]&lt;W$1),
AND(Table_owssvr__1[[#This Row],[End Time]]&gt;V$1, Table_owssvr__1[[#This Row],[End Time]]&lt;=W$1 ),
AND(Table_owssvr__1[[#This Row],[Start time]]&lt;V$1, Table_owssvr__1[[#This Row],[End Time]]&gt;W$1)
)</f>
        <v>0</v>
      </c>
      <c r="W1461" s="7">
        <f>1*OR(
AND(Table_owssvr__1[[#This Row],[Start time]]&gt;=W$1, Table_owssvr__1[[#This Row],[Start time]]&lt;X$1),
AND(Table_owssvr__1[[#This Row],[End Time]]&gt;W$1, Table_owssvr__1[[#This Row],[End Time]]&lt;=X$1 ),
AND(Table_owssvr__1[[#This Row],[Start time]]&lt;W$1, Table_owssvr__1[[#This Row],[End Time]]&gt;X$1)
)</f>
        <v>0</v>
      </c>
      <c r="X1461" s="7">
        <f>1*OR(
AND(Table_owssvr__1[[#This Row],[Start time]]&gt;=X$1, Table_owssvr__1[[#This Row],[Start time]]&lt;Y$1),
AND(Table_owssvr__1[[#This Row],[End Time]]&gt;X$1, Table_owssvr__1[[#This Row],[End Time]]&lt;=Y$1 ),
AND(Table_owssvr__1[[#This Row],[Start time]]&lt;X$1, Table_owssvr__1[[#This Row],[End Time]]&gt;Y$1)
)</f>
        <v>0</v>
      </c>
      <c r="Y1461" s="7">
        <f>1*OR(
AND(Table_owssvr__1[[#This Row],[Start time]]&gt;=Y$1, Table_owssvr__1[[#This Row],[Start time]]&lt;Z$1),
AND(Table_owssvr__1[[#This Row],[End Time]]&gt;Y$1, Table_owssvr__1[[#This Row],[End Time]]&lt;=Z$1 ),
AND(Table_owssvr__1[[#This Row],[Start time]]&lt;Y$1, Table_owssvr__1[[#This Row],[End Time]]&gt;Z$1)
)</f>
        <v>0</v>
      </c>
      <c r="Z1461" s="7">
        <f>1*OR(
AND(Table_owssvr__1[[#This Row],[Start time]]&gt;=Z$1, Table_owssvr__1[[#This Row],[Start time]]&lt;AA$1),
AND(Table_owssvr__1[[#This Row],[End Time]]&gt;Z$1, Table_owssvr__1[[#This Row],[End Time]]&lt;=AA$1 ),
AND(Table_owssvr__1[[#This Row],[Start time]]&lt;Z$1, Table_owssvr__1[[#This Row],[End Time]]&gt;AA$1)
)</f>
        <v>0</v>
      </c>
      <c r="AA1461" s="7">
        <f>1*OR(
AND(Table_owssvr__1[[#This Row],[Start time]]&gt;=AA$1, Table_owssvr__1[[#This Row],[Start time]]&lt;AB$1),
AND(Table_owssvr__1[[#This Row],[End Time]]&gt;AA$1, Table_owssvr__1[[#This Row],[End Time]]&lt;=AB$1 ),
AND(Table_owssvr__1[[#This Row],[Start time]]&lt;AA$1, Table_owssvr__1[[#This Row],[End Time]]&gt;AB$1)
)</f>
        <v>0</v>
      </c>
      <c r="AB1461" s="7">
        <f>1*OR(
AND(Table_owssvr__1[[#This Row],[Start time]]&gt;=AB$1, Table_owssvr__1[[#This Row],[Start time]]&lt;AC$1),
AND(Table_owssvr__1[[#This Row],[End Time]]&gt;AB$1, Table_owssvr__1[[#This Row],[End Time]]&lt;=AC$1 ),
AND(Table_owssvr__1[[#This Row],[Start time]]&lt;AB$1, Table_owssvr__1[[#This Row],[End Time]]&gt;AC$1)
)</f>
        <v>0</v>
      </c>
      <c r="AC1461" s="7">
        <f>1*OR(
AND(Table_owssvr__1[[#This Row],[Start time]]&gt;=AC$1, Table_owssvr__1[[#This Row],[Start time]]&lt;AD$1),
AND(Table_owssvr__1[[#This Row],[End Time]]&gt;AC$1, Table_owssvr__1[[#This Row],[End Time]]&lt;=AD$1 ),
AND(Table_owssvr__1[[#This Row],[Start time]]&lt;AC$1, Table_owssvr__1[[#This Row],[End Time]]&gt;AD$1)
)</f>
        <v>0</v>
      </c>
      <c r="AD1461" s="7">
        <f>1*OR(
AND(Table_owssvr__1[[#This Row],[Start time]]&gt;=AD$1, Table_owssvr__1[[#This Row],[Start time]]&lt;AE$1),
AND(Table_owssvr__1[[#This Row],[End Time]]&gt;AD$1, Table_owssvr__1[[#This Row],[End Time]]&lt;=AE$1 ),
AND(Table_owssvr__1[[#This Row],[Start time]]&lt;AD$1, Table_owssvr__1[[#This Row],[End Time]]&gt;AE$1)
)</f>
        <v>0</v>
      </c>
      <c r="AE1461" s="7">
        <f>1*OR(
AND(Table_owssvr__1[[#This Row],[Start time]]&gt;=AE$1, Table_owssvr__1[[#This Row],[Start time]]&lt;AF$1),
AND(Table_owssvr__1[[#This Row],[End Time]]&gt;AE$1, Table_owssvr__1[[#This Row],[End Time]]&lt;=AF$1 ),
AND(Table_owssvr__1[[#This Row],[Start time]]&lt;AE$1, Table_owssvr__1[[#This Row],[End Time]]&gt;AF$1)
)</f>
        <v>0</v>
      </c>
    </row>
    <row r="1462" spans="1:31" x14ac:dyDescent="0.25">
      <c r="A1462" s="2"/>
      <c r="B1462" s="3" t="s">
        <v>298</v>
      </c>
      <c r="C1462" s="3" t="s">
        <v>33</v>
      </c>
      <c r="D1462" s="3" t="s">
        <v>22</v>
      </c>
      <c r="E1462" s="1" t="s">
        <v>1023</v>
      </c>
      <c r="F1462" s="4">
        <v>42392.583333333336</v>
      </c>
      <c r="G1462" s="4">
        <v>42392.708333333336</v>
      </c>
      <c r="H1462" s="4">
        <v>42444.434629629628</v>
      </c>
      <c r="I1462" s="3" t="s">
        <v>33</v>
      </c>
      <c r="J1462" s="2" t="s">
        <v>17</v>
      </c>
      <c r="K1462" s="2" t="s">
        <v>16</v>
      </c>
      <c r="L1462" t="b">
        <f>LEFT(Table_owssvr__1[[#This Row],[Person''s Name]],4)=LEFT(Table_owssvr__1[[#This Row],[Modified By]],4)</f>
        <v>1</v>
      </c>
      <c r="M1462" t="b">
        <f>Table_owssvr__1[[#This Row],[Modified]]&gt;Table_owssvr__1[[#This Row],[Start Date and Time]]</f>
        <v>1</v>
      </c>
      <c r="N1462">
        <f>(Table_owssvr__1[[#This Row],[End Date and Time]]-Table_owssvr__1[[#This Row],[Start Date and Time]])*24</f>
        <v>3</v>
      </c>
      <c r="O1462" s="5">
        <f>INT(Table_owssvr__1[[#This Row],[Start Date and Time]])</f>
        <v>42392</v>
      </c>
      <c r="P1462" s="6">
        <f>DATE(YEAR(Table_owssvr__1[[#This Row],[Date]]),MONTH(Table_owssvr__1[[#This Row],[Date]]),1)</f>
        <v>42370</v>
      </c>
      <c r="Q1462" s="9">
        <f>ROUND(24*(Table_owssvr__1[[#This Row],[Start Date and Time]]-INT(Table_owssvr__1[[#This Row],[Start Date and Time]])),2)</f>
        <v>14</v>
      </c>
      <c r="R1462" s="9">
        <f>ROUND(24*(Table_owssvr__1[[#This Row],[End Date and Time]]-INT(Table_owssvr__1[[#This Row],[End Date and Time]])),2)</f>
        <v>17</v>
      </c>
      <c r="S1462" s="7">
        <f>1*OR(
AND(Table_owssvr__1[[#This Row],[Start time]]&gt;=S$1, Table_owssvr__1[[#This Row],[Start time]]&lt;T$1),
AND(Table_owssvr__1[[#This Row],[End Time]]&gt;S$1, Table_owssvr__1[[#This Row],[End Time]]&lt;=T$1 ),
AND(Table_owssvr__1[[#This Row],[Start time]]&lt;S$1, Table_owssvr__1[[#This Row],[End Time]]&gt;T$1)
)</f>
        <v>0</v>
      </c>
      <c r="T1462" s="7">
        <f>1*OR(
AND(Table_owssvr__1[[#This Row],[Start time]]&gt;=T$1, Table_owssvr__1[[#This Row],[Start time]]&lt;U$1),
AND(Table_owssvr__1[[#This Row],[End Time]]&gt;T$1, Table_owssvr__1[[#This Row],[End Time]]&lt;=U$1 ),
AND(Table_owssvr__1[[#This Row],[Start time]]&lt;T$1, Table_owssvr__1[[#This Row],[End Time]]&gt;U$1)
)</f>
        <v>0</v>
      </c>
      <c r="U1462" s="7">
        <f>1*OR(
AND(Table_owssvr__1[[#This Row],[Start time]]&gt;=U$1, Table_owssvr__1[[#This Row],[Start time]]&lt;V$1),
AND(Table_owssvr__1[[#This Row],[End Time]]&gt;U$1, Table_owssvr__1[[#This Row],[End Time]]&lt;=V$1 ),
AND(Table_owssvr__1[[#This Row],[Start time]]&lt;U$1, Table_owssvr__1[[#This Row],[End Time]]&gt;V$1)
)</f>
        <v>0</v>
      </c>
      <c r="V1462" s="7">
        <f>1*OR(
AND(Table_owssvr__1[[#This Row],[Start time]]&gt;=V$1, Table_owssvr__1[[#This Row],[Start time]]&lt;W$1),
AND(Table_owssvr__1[[#This Row],[End Time]]&gt;V$1, Table_owssvr__1[[#This Row],[End Time]]&lt;=W$1 ),
AND(Table_owssvr__1[[#This Row],[Start time]]&lt;V$1, Table_owssvr__1[[#This Row],[End Time]]&gt;W$1)
)</f>
        <v>0</v>
      </c>
      <c r="W1462" s="7">
        <f>1*OR(
AND(Table_owssvr__1[[#This Row],[Start time]]&gt;=W$1, Table_owssvr__1[[#This Row],[Start time]]&lt;X$1),
AND(Table_owssvr__1[[#This Row],[End Time]]&gt;W$1, Table_owssvr__1[[#This Row],[End Time]]&lt;=X$1 ),
AND(Table_owssvr__1[[#This Row],[Start time]]&lt;W$1, Table_owssvr__1[[#This Row],[End Time]]&gt;X$1)
)</f>
        <v>0</v>
      </c>
      <c r="X1462" s="7">
        <f>1*OR(
AND(Table_owssvr__1[[#This Row],[Start time]]&gt;=X$1, Table_owssvr__1[[#This Row],[Start time]]&lt;Y$1),
AND(Table_owssvr__1[[#This Row],[End Time]]&gt;X$1, Table_owssvr__1[[#This Row],[End Time]]&lt;=Y$1 ),
AND(Table_owssvr__1[[#This Row],[Start time]]&lt;X$1, Table_owssvr__1[[#This Row],[End Time]]&gt;Y$1)
)</f>
        <v>0</v>
      </c>
      <c r="Y1462" s="7">
        <f>1*OR(
AND(Table_owssvr__1[[#This Row],[Start time]]&gt;=Y$1, Table_owssvr__1[[#This Row],[Start time]]&lt;Z$1),
AND(Table_owssvr__1[[#This Row],[End Time]]&gt;Y$1, Table_owssvr__1[[#This Row],[End Time]]&lt;=Z$1 ),
AND(Table_owssvr__1[[#This Row],[Start time]]&lt;Y$1, Table_owssvr__1[[#This Row],[End Time]]&gt;Z$1)
)</f>
        <v>1</v>
      </c>
      <c r="Z1462" s="7">
        <f>1*OR(
AND(Table_owssvr__1[[#This Row],[Start time]]&gt;=Z$1, Table_owssvr__1[[#This Row],[Start time]]&lt;AA$1),
AND(Table_owssvr__1[[#This Row],[End Time]]&gt;Z$1, Table_owssvr__1[[#This Row],[End Time]]&lt;=AA$1 ),
AND(Table_owssvr__1[[#This Row],[Start time]]&lt;Z$1, Table_owssvr__1[[#This Row],[End Time]]&gt;AA$1)
)</f>
        <v>1</v>
      </c>
      <c r="AA1462" s="7">
        <f>1*OR(
AND(Table_owssvr__1[[#This Row],[Start time]]&gt;=AA$1, Table_owssvr__1[[#This Row],[Start time]]&lt;AB$1),
AND(Table_owssvr__1[[#This Row],[End Time]]&gt;AA$1, Table_owssvr__1[[#This Row],[End Time]]&lt;=AB$1 ),
AND(Table_owssvr__1[[#This Row],[Start time]]&lt;AA$1, Table_owssvr__1[[#This Row],[End Time]]&gt;AB$1)
)</f>
        <v>1</v>
      </c>
      <c r="AB1462" s="7">
        <f>1*OR(
AND(Table_owssvr__1[[#This Row],[Start time]]&gt;=AB$1, Table_owssvr__1[[#This Row],[Start time]]&lt;AC$1),
AND(Table_owssvr__1[[#This Row],[End Time]]&gt;AB$1, Table_owssvr__1[[#This Row],[End Time]]&lt;=AC$1 ),
AND(Table_owssvr__1[[#This Row],[Start time]]&lt;AB$1, Table_owssvr__1[[#This Row],[End Time]]&gt;AC$1)
)</f>
        <v>0</v>
      </c>
      <c r="AC1462" s="7">
        <f>1*OR(
AND(Table_owssvr__1[[#This Row],[Start time]]&gt;=AC$1, Table_owssvr__1[[#This Row],[Start time]]&lt;AD$1),
AND(Table_owssvr__1[[#This Row],[End Time]]&gt;AC$1, Table_owssvr__1[[#This Row],[End Time]]&lt;=AD$1 ),
AND(Table_owssvr__1[[#This Row],[Start time]]&lt;AC$1, Table_owssvr__1[[#This Row],[End Time]]&gt;AD$1)
)</f>
        <v>0</v>
      </c>
      <c r="AD1462" s="7">
        <f>1*OR(
AND(Table_owssvr__1[[#This Row],[Start time]]&gt;=AD$1, Table_owssvr__1[[#This Row],[Start time]]&lt;AE$1),
AND(Table_owssvr__1[[#This Row],[End Time]]&gt;AD$1, Table_owssvr__1[[#This Row],[End Time]]&lt;=AE$1 ),
AND(Table_owssvr__1[[#This Row],[Start time]]&lt;AD$1, Table_owssvr__1[[#This Row],[End Time]]&gt;AE$1)
)</f>
        <v>0</v>
      </c>
      <c r="AE1462" s="7">
        <f>1*OR(
AND(Table_owssvr__1[[#This Row],[Start time]]&gt;=AE$1, Table_owssvr__1[[#This Row],[Start time]]&lt;AF$1),
AND(Table_owssvr__1[[#This Row],[End Time]]&gt;AE$1, Table_owssvr__1[[#This Row],[End Time]]&lt;=AF$1 ),
AND(Table_owssvr__1[[#This Row],[Start time]]&lt;AE$1, Table_owssvr__1[[#This Row],[End Time]]&gt;AF$1)
)</f>
        <v>0</v>
      </c>
    </row>
    <row r="1463" spans="1:31" x14ac:dyDescent="0.25">
      <c r="A1463" s="2"/>
      <c r="B1463" s="3" t="s">
        <v>687</v>
      </c>
      <c r="C1463" s="3" t="s">
        <v>506</v>
      </c>
      <c r="D1463" s="3" t="s">
        <v>22</v>
      </c>
      <c r="E1463" s="1" t="s">
        <v>1024</v>
      </c>
      <c r="F1463" s="4">
        <v>42444.375</v>
      </c>
      <c r="G1463" s="4">
        <v>42444.413194444445</v>
      </c>
      <c r="H1463" s="4">
        <v>42444.462870370371</v>
      </c>
      <c r="I1463" s="3" t="s">
        <v>508</v>
      </c>
      <c r="J1463" s="2" t="s">
        <v>17</v>
      </c>
      <c r="K1463" s="2" t="s">
        <v>16</v>
      </c>
      <c r="L1463" t="b">
        <f>LEFT(Table_owssvr__1[[#This Row],[Person''s Name]],4)=LEFT(Table_owssvr__1[[#This Row],[Modified By]],4)</f>
        <v>1</v>
      </c>
      <c r="M1463" t="b">
        <f>Table_owssvr__1[[#This Row],[Modified]]&gt;Table_owssvr__1[[#This Row],[Start Date and Time]]</f>
        <v>1</v>
      </c>
      <c r="N1463">
        <f>(Table_owssvr__1[[#This Row],[End Date and Time]]-Table_owssvr__1[[#This Row],[Start Date and Time]])*24</f>
        <v>0.91666666668606922</v>
      </c>
      <c r="O1463" s="5">
        <f>INT(Table_owssvr__1[[#This Row],[Start Date and Time]])</f>
        <v>42444</v>
      </c>
      <c r="P1463" s="6">
        <f>DATE(YEAR(Table_owssvr__1[[#This Row],[Date]]),MONTH(Table_owssvr__1[[#This Row],[Date]]),1)</f>
        <v>42430</v>
      </c>
      <c r="Q1463" s="9">
        <f>ROUND(24*(Table_owssvr__1[[#This Row],[Start Date and Time]]-INT(Table_owssvr__1[[#This Row],[Start Date and Time]])),2)</f>
        <v>9</v>
      </c>
      <c r="R1463" s="9">
        <f>ROUND(24*(Table_owssvr__1[[#This Row],[End Date and Time]]-INT(Table_owssvr__1[[#This Row],[End Date and Time]])),2)</f>
        <v>9.92</v>
      </c>
      <c r="S1463" s="7">
        <f>1*OR(
AND(Table_owssvr__1[[#This Row],[Start time]]&gt;=S$1, Table_owssvr__1[[#This Row],[Start time]]&lt;T$1),
AND(Table_owssvr__1[[#This Row],[End Time]]&gt;S$1, Table_owssvr__1[[#This Row],[End Time]]&lt;=T$1 ),
AND(Table_owssvr__1[[#This Row],[Start time]]&lt;S$1, Table_owssvr__1[[#This Row],[End Time]]&gt;T$1)
)</f>
        <v>0</v>
      </c>
      <c r="T1463" s="7">
        <f>1*OR(
AND(Table_owssvr__1[[#This Row],[Start time]]&gt;=T$1, Table_owssvr__1[[#This Row],[Start time]]&lt;U$1),
AND(Table_owssvr__1[[#This Row],[End Time]]&gt;T$1, Table_owssvr__1[[#This Row],[End Time]]&lt;=U$1 ),
AND(Table_owssvr__1[[#This Row],[Start time]]&lt;T$1, Table_owssvr__1[[#This Row],[End Time]]&gt;U$1)
)</f>
        <v>1</v>
      </c>
      <c r="U1463" s="7">
        <f>1*OR(
AND(Table_owssvr__1[[#This Row],[Start time]]&gt;=U$1, Table_owssvr__1[[#This Row],[Start time]]&lt;V$1),
AND(Table_owssvr__1[[#This Row],[End Time]]&gt;U$1, Table_owssvr__1[[#This Row],[End Time]]&lt;=V$1 ),
AND(Table_owssvr__1[[#This Row],[Start time]]&lt;U$1, Table_owssvr__1[[#This Row],[End Time]]&gt;V$1)
)</f>
        <v>0</v>
      </c>
      <c r="V1463" s="7">
        <f>1*OR(
AND(Table_owssvr__1[[#This Row],[Start time]]&gt;=V$1, Table_owssvr__1[[#This Row],[Start time]]&lt;W$1),
AND(Table_owssvr__1[[#This Row],[End Time]]&gt;V$1, Table_owssvr__1[[#This Row],[End Time]]&lt;=W$1 ),
AND(Table_owssvr__1[[#This Row],[Start time]]&lt;V$1, Table_owssvr__1[[#This Row],[End Time]]&gt;W$1)
)</f>
        <v>0</v>
      </c>
      <c r="W1463" s="7">
        <f>1*OR(
AND(Table_owssvr__1[[#This Row],[Start time]]&gt;=W$1, Table_owssvr__1[[#This Row],[Start time]]&lt;X$1),
AND(Table_owssvr__1[[#This Row],[End Time]]&gt;W$1, Table_owssvr__1[[#This Row],[End Time]]&lt;=X$1 ),
AND(Table_owssvr__1[[#This Row],[Start time]]&lt;W$1, Table_owssvr__1[[#This Row],[End Time]]&gt;X$1)
)</f>
        <v>0</v>
      </c>
      <c r="X1463" s="7">
        <f>1*OR(
AND(Table_owssvr__1[[#This Row],[Start time]]&gt;=X$1, Table_owssvr__1[[#This Row],[Start time]]&lt;Y$1),
AND(Table_owssvr__1[[#This Row],[End Time]]&gt;X$1, Table_owssvr__1[[#This Row],[End Time]]&lt;=Y$1 ),
AND(Table_owssvr__1[[#This Row],[Start time]]&lt;X$1, Table_owssvr__1[[#This Row],[End Time]]&gt;Y$1)
)</f>
        <v>0</v>
      </c>
      <c r="Y1463" s="7">
        <f>1*OR(
AND(Table_owssvr__1[[#This Row],[Start time]]&gt;=Y$1, Table_owssvr__1[[#This Row],[Start time]]&lt;Z$1),
AND(Table_owssvr__1[[#This Row],[End Time]]&gt;Y$1, Table_owssvr__1[[#This Row],[End Time]]&lt;=Z$1 ),
AND(Table_owssvr__1[[#This Row],[Start time]]&lt;Y$1, Table_owssvr__1[[#This Row],[End Time]]&gt;Z$1)
)</f>
        <v>0</v>
      </c>
      <c r="Z1463" s="7">
        <f>1*OR(
AND(Table_owssvr__1[[#This Row],[Start time]]&gt;=Z$1, Table_owssvr__1[[#This Row],[Start time]]&lt;AA$1),
AND(Table_owssvr__1[[#This Row],[End Time]]&gt;Z$1, Table_owssvr__1[[#This Row],[End Time]]&lt;=AA$1 ),
AND(Table_owssvr__1[[#This Row],[Start time]]&lt;Z$1, Table_owssvr__1[[#This Row],[End Time]]&gt;AA$1)
)</f>
        <v>0</v>
      </c>
      <c r="AA1463" s="7">
        <f>1*OR(
AND(Table_owssvr__1[[#This Row],[Start time]]&gt;=AA$1, Table_owssvr__1[[#This Row],[Start time]]&lt;AB$1),
AND(Table_owssvr__1[[#This Row],[End Time]]&gt;AA$1, Table_owssvr__1[[#This Row],[End Time]]&lt;=AB$1 ),
AND(Table_owssvr__1[[#This Row],[Start time]]&lt;AA$1, Table_owssvr__1[[#This Row],[End Time]]&gt;AB$1)
)</f>
        <v>0</v>
      </c>
      <c r="AB1463" s="7">
        <f>1*OR(
AND(Table_owssvr__1[[#This Row],[Start time]]&gt;=AB$1, Table_owssvr__1[[#This Row],[Start time]]&lt;AC$1),
AND(Table_owssvr__1[[#This Row],[End Time]]&gt;AB$1, Table_owssvr__1[[#This Row],[End Time]]&lt;=AC$1 ),
AND(Table_owssvr__1[[#This Row],[Start time]]&lt;AB$1, Table_owssvr__1[[#This Row],[End Time]]&gt;AC$1)
)</f>
        <v>0</v>
      </c>
      <c r="AC1463" s="7">
        <f>1*OR(
AND(Table_owssvr__1[[#This Row],[Start time]]&gt;=AC$1, Table_owssvr__1[[#This Row],[Start time]]&lt;AD$1),
AND(Table_owssvr__1[[#This Row],[End Time]]&gt;AC$1, Table_owssvr__1[[#This Row],[End Time]]&lt;=AD$1 ),
AND(Table_owssvr__1[[#This Row],[Start time]]&lt;AC$1, Table_owssvr__1[[#This Row],[End Time]]&gt;AD$1)
)</f>
        <v>0</v>
      </c>
      <c r="AD1463" s="7">
        <f>1*OR(
AND(Table_owssvr__1[[#This Row],[Start time]]&gt;=AD$1, Table_owssvr__1[[#This Row],[Start time]]&lt;AE$1),
AND(Table_owssvr__1[[#This Row],[End Time]]&gt;AD$1, Table_owssvr__1[[#This Row],[End Time]]&lt;=AE$1 ),
AND(Table_owssvr__1[[#This Row],[Start time]]&lt;AD$1, Table_owssvr__1[[#This Row],[End Time]]&gt;AE$1)
)</f>
        <v>0</v>
      </c>
      <c r="AE1463" s="7">
        <f>1*OR(
AND(Table_owssvr__1[[#This Row],[Start time]]&gt;=AE$1, Table_owssvr__1[[#This Row],[Start time]]&lt;AF$1),
AND(Table_owssvr__1[[#This Row],[End Time]]&gt;AE$1, Table_owssvr__1[[#This Row],[End Time]]&lt;=AF$1 ),
AND(Table_owssvr__1[[#This Row],[Start time]]&lt;AE$1, Table_owssvr__1[[#This Row],[End Time]]&gt;AF$1)
)</f>
        <v>0</v>
      </c>
    </row>
    <row r="1464" spans="1:31" x14ac:dyDescent="0.25">
      <c r="A1464" s="2"/>
      <c r="B1464" s="3" t="s">
        <v>687</v>
      </c>
      <c r="C1464" s="3" t="s">
        <v>89</v>
      </c>
      <c r="D1464" s="3" t="s">
        <v>22</v>
      </c>
      <c r="E1464" s="1" t="s">
        <v>1024</v>
      </c>
      <c r="F1464" s="4">
        <v>42444.375</v>
      </c>
      <c r="G1464" s="4">
        <v>42444.413194444445</v>
      </c>
      <c r="H1464" s="4">
        <v>42444.464375000003</v>
      </c>
      <c r="I1464" s="3" t="s">
        <v>89</v>
      </c>
      <c r="J1464" s="2" t="s">
        <v>17</v>
      </c>
      <c r="K1464" s="2" t="s">
        <v>16</v>
      </c>
      <c r="L1464" t="b">
        <f>LEFT(Table_owssvr__1[[#This Row],[Person''s Name]],4)=LEFT(Table_owssvr__1[[#This Row],[Modified By]],4)</f>
        <v>1</v>
      </c>
      <c r="M1464" t="b">
        <f>Table_owssvr__1[[#This Row],[Modified]]&gt;Table_owssvr__1[[#This Row],[Start Date and Time]]</f>
        <v>1</v>
      </c>
      <c r="N1464">
        <f>(Table_owssvr__1[[#This Row],[End Date and Time]]-Table_owssvr__1[[#This Row],[Start Date and Time]])*24</f>
        <v>0.91666666668606922</v>
      </c>
      <c r="O1464" s="5">
        <f>INT(Table_owssvr__1[[#This Row],[Start Date and Time]])</f>
        <v>42444</v>
      </c>
      <c r="P1464" s="6">
        <f>DATE(YEAR(Table_owssvr__1[[#This Row],[Date]]),MONTH(Table_owssvr__1[[#This Row],[Date]]),1)</f>
        <v>42430</v>
      </c>
      <c r="Q1464" s="9">
        <f>ROUND(24*(Table_owssvr__1[[#This Row],[Start Date and Time]]-INT(Table_owssvr__1[[#This Row],[Start Date and Time]])),2)</f>
        <v>9</v>
      </c>
      <c r="R1464" s="9">
        <f>ROUND(24*(Table_owssvr__1[[#This Row],[End Date and Time]]-INT(Table_owssvr__1[[#This Row],[End Date and Time]])),2)</f>
        <v>9.92</v>
      </c>
      <c r="S1464" s="7">
        <f>1*OR(
AND(Table_owssvr__1[[#This Row],[Start time]]&gt;=S$1, Table_owssvr__1[[#This Row],[Start time]]&lt;T$1),
AND(Table_owssvr__1[[#This Row],[End Time]]&gt;S$1, Table_owssvr__1[[#This Row],[End Time]]&lt;=T$1 ),
AND(Table_owssvr__1[[#This Row],[Start time]]&lt;S$1, Table_owssvr__1[[#This Row],[End Time]]&gt;T$1)
)</f>
        <v>0</v>
      </c>
      <c r="T1464" s="7">
        <f>1*OR(
AND(Table_owssvr__1[[#This Row],[Start time]]&gt;=T$1, Table_owssvr__1[[#This Row],[Start time]]&lt;U$1),
AND(Table_owssvr__1[[#This Row],[End Time]]&gt;T$1, Table_owssvr__1[[#This Row],[End Time]]&lt;=U$1 ),
AND(Table_owssvr__1[[#This Row],[Start time]]&lt;T$1, Table_owssvr__1[[#This Row],[End Time]]&gt;U$1)
)</f>
        <v>1</v>
      </c>
      <c r="U1464" s="7">
        <f>1*OR(
AND(Table_owssvr__1[[#This Row],[Start time]]&gt;=U$1, Table_owssvr__1[[#This Row],[Start time]]&lt;V$1),
AND(Table_owssvr__1[[#This Row],[End Time]]&gt;U$1, Table_owssvr__1[[#This Row],[End Time]]&lt;=V$1 ),
AND(Table_owssvr__1[[#This Row],[Start time]]&lt;U$1, Table_owssvr__1[[#This Row],[End Time]]&gt;V$1)
)</f>
        <v>0</v>
      </c>
      <c r="V1464" s="7">
        <f>1*OR(
AND(Table_owssvr__1[[#This Row],[Start time]]&gt;=V$1, Table_owssvr__1[[#This Row],[Start time]]&lt;W$1),
AND(Table_owssvr__1[[#This Row],[End Time]]&gt;V$1, Table_owssvr__1[[#This Row],[End Time]]&lt;=W$1 ),
AND(Table_owssvr__1[[#This Row],[Start time]]&lt;V$1, Table_owssvr__1[[#This Row],[End Time]]&gt;W$1)
)</f>
        <v>0</v>
      </c>
      <c r="W1464" s="7">
        <f>1*OR(
AND(Table_owssvr__1[[#This Row],[Start time]]&gt;=W$1, Table_owssvr__1[[#This Row],[Start time]]&lt;X$1),
AND(Table_owssvr__1[[#This Row],[End Time]]&gt;W$1, Table_owssvr__1[[#This Row],[End Time]]&lt;=X$1 ),
AND(Table_owssvr__1[[#This Row],[Start time]]&lt;W$1, Table_owssvr__1[[#This Row],[End Time]]&gt;X$1)
)</f>
        <v>0</v>
      </c>
      <c r="X1464" s="7">
        <f>1*OR(
AND(Table_owssvr__1[[#This Row],[Start time]]&gt;=X$1, Table_owssvr__1[[#This Row],[Start time]]&lt;Y$1),
AND(Table_owssvr__1[[#This Row],[End Time]]&gt;X$1, Table_owssvr__1[[#This Row],[End Time]]&lt;=Y$1 ),
AND(Table_owssvr__1[[#This Row],[Start time]]&lt;X$1, Table_owssvr__1[[#This Row],[End Time]]&gt;Y$1)
)</f>
        <v>0</v>
      </c>
      <c r="Y1464" s="7">
        <f>1*OR(
AND(Table_owssvr__1[[#This Row],[Start time]]&gt;=Y$1, Table_owssvr__1[[#This Row],[Start time]]&lt;Z$1),
AND(Table_owssvr__1[[#This Row],[End Time]]&gt;Y$1, Table_owssvr__1[[#This Row],[End Time]]&lt;=Z$1 ),
AND(Table_owssvr__1[[#This Row],[Start time]]&lt;Y$1, Table_owssvr__1[[#This Row],[End Time]]&gt;Z$1)
)</f>
        <v>0</v>
      </c>
      <c r="Z1464" s="7">
        <f>1*OR(
AND(Table_owssvr__1[[#This Row],[Start time]]&gt;=Z$1, Table_owssvr__1[[#This Row],[Start time]]&lt;AA$1),
AND(Table_owssvr__1[[#This Row],[End Time]]&gt;Z$1, Table_owssvr__1[[#This Row],[End Time]]&lt;=AA$1 ),
AND(Table_owssvr__1[[#This Row],[Start time]]&lt;Z$1, Table_owssvr__1[[#This Row],[End Time]]&gt;AA$1)
)</f>
        <v>0</v>
      </c>
      <c r="AA1464" s="7">
        <f>1*OR(
AND(Table_owssvr__1[[#This Row],[Start time]]&gt;=AA$1, Table_owssvr__1[[#This Row],[Start time]]&lt;AB$1),
AND(Table_owssvr__1[[#This Row],[End Time]]&gt;AA$1, Table_owssvr__1[[#This Row],[End Time]]&lt;=AB$1 ),
AND(Table_owssvr__1[[#This Row],[Start time]]&lt;AA$1, Table_owssvr__1[[#This Row],[End Time]]&gt;AB$1)
)</f>
        <v>0</v>
      </c>
      <c r="AB1464" s="7">
        <f>1*OR(
AND(Table_owssvr__1[[#This Row],[Start time]]&gt;=AB$1, Table_owssvr__1[[#This Row],[Start time]]&lt;AC$1),
AND(Table_owssvr__1[[#This Row],[End Time]]&gt;AB$1, Table_owssvr__1[[#This Row],[End Time]]&lt;=AC$1 ),
AND(Table_owssvr__1[[#This Row],[Start time]]&lt;AB$1, Table_owssvr__1[[#This Row],[End Time]]&gt;AC$1)
)</f>
        <v>0</v>
      </c>
      <c r="AC1464" s="7">
        <f>1*OR(
AND(Table_owssvr__1[[#This Row],[Start time]]&gt;=AC$1, Table_owssvr__1[[#This Row],[Start time]]&lt;AD$1),
AND(Table_owssvr__1[[#This Row],[End Time]]&gt;AC$1, Table_owssvr__1[[#This Row],[End Time]]&lt;=AD$1 ),
AND(Table_owssvr__1[[#This Row],[Start time]]&lt;AC$1, Table_owssvr__1[[#This Row],[End Time]]&gt;AD$1)
)</f>
        <v>0</v>
      </c>
      <c r="AD1464" s="7">
        <f>1*OR(
AND(Table_owssvr__1[[#This Row],[Start time]]&gt;=AD$1, Table_owssvr__1[[#This Row],[Start time]]&lt;AE$1),
AND(Table_owssvr__1[[#This Row],[End Time]]&gt;AD$1, Table_owssvr__1[[#This Row],[End Time]]&lt;=AE$1 ),
AND(Table_owssvr__1[[#This Row],[Start time]]&lt;AD$1, Table_owssvr__1[[#This Row],[End Time]]&gt;AE$1)
)</f>
        <v>0</v>
      </c>
      <c r="AE1464" s="7">
        <f>1*OR(
AND(Table_owssvr__1[[#This Row],[Start time]]&gt;=AE$1, Table_owssvr__1[[#This Row],[Start time]]&lt;AF$1),
AND(Table_owssvr__1[[#This Row],[End Time]]&gt;AE$1, Table_owssvr__1[[#This Row],[End Time]]&lt;=AF$1 ),
AND(Table_owssvr__1[[#This Row],[Start time]]&lt;AE$1, Table_owssvr__1[[#This Row],[End Time]]&gt;AF$1)
)</f>
        <v>0</v>
      </c>
    </row>
    <row r="1465" spans="1:31" x14ac:dyDescent="0.25">
      <c r="A1465" s="2"/>
      <c r="B1465" s="3" t="s">
        <v>480</v>
      </c>
      <c r="C1465" s="3" t="s">
        <v>18</v>
      </c>
      <c r="D1465" s="3" t="s">
        <v>26</v>
      </c>
      <c r="E1465" s="1" t="s">
        <v>1412</v>
      </c>
      <c r="F1465" s="4">
        <v>42444.4375</v>
      </c>
      <c r="G1465" s="4">
        <v>42444.496527777781</v>
      </c>
      <c r="H1465" s="4">
        <v>42444.498078703706</v>
      </c>
      <c r="I1465" s="3" t="s">
        <v>18</v>
      </c>
      <c r="J1465" s="2" t="s">
        <v>17</v>
      </c>
      <c r="K1465" s="2" t="s">
        <v>16</v>
      </c>
      <c r="L1465" t="b">
        <f>LEFT(Table_owssvr__1[[#This Row],[Person''s Name]],4)=LEFT(Table_owssvr__1[[#This Row],[Modified By]],4)</f>
        <v>1</v>
      </c>
      <c r="M1465" t="b">
        <f>Table_owssvr__1[[#This Row],[Modified]]&gt;Table_owssvr__1[[#This Row],[Start Date and Time]]</f>
        <v>1</v>
      </c>
      <c r="N1465">
        <f>(Table_owssvr__1[[#This Row],[End Date and Time]]-Table_owssvr__1[[#This Row],[Start Date and Time]])*24</f>
        <v>1.4166666667442769</v>
      </c>
      <c r="O1465" s="5">
        <f>INT(Table_owssvr__1[[#This Row],[Start Date and Time]])</f>
        <v>42444</v>
      </c>
      <c r="P1465" s="6">
        <f>DATE(YEAR(Table_owssvr__1[[#This Row],[Date]]),MONTH(Table_owssvr__1[[#This Row],[Date]]),1)</f>
        <v>42430</v>
      </c>
      <c r="Q1465" s="9">
        <f>ROUND(24*(Table_owssvr__1[[#This Row],[Start Date and Time]]-INT(Table_owssvr__1[[#This Row],[Start Date and Time]])),2)</f>
        <v>10.5</v>
      </c>
      <c r="R1465" s="9">
        <f>ROUND(24*(Table_owssvr__1[[#This Row],[End Date and Time]]-INT(Table_owssvr__1[[#This Row],[End Date and Time]])),2)</f>
        <v>11.92</v>
      </c>
      <c r="S1465" s="7">
        <f>1*OR(
AND(Table_owssvr__1[[#This Row],[Start time]]&gt;=S$1, Table_owssvr__1[[#This Row],[Start time]]&lt;T$1),
AND(Table_owssvr__1[[#This Row],[End Time]]&gt;S$1, Table_owssvr__1[[#This Row],[End Time]]&lt;=T$1 ),
AND(Table_owssvr__1[[#This Row],[Start time]]&lt;S$1, Table_owssvr__1[[#This Row],[End Time]]&gt;T$1)
)</f>
        <v>0</v>
      </c>
      <c r="T1465" s="7">
        <f>1*OR(
AND(Table_owssvr__1[[#This Row],[Start time]]&gt;=T$1, Table_owssvr__1[[#This Row],[Start time]]&lt;U$1),
AND(Table_owssvr__1[[#This Row],[End Time]]&gt;T$1, Table_owssvr__1[[#This Row],[End Time]]&lt;=U$1 ),
AND(Table_owssvr__1[[#This Row],[Start time]]&lt;T$1, Table_owssvr__1[[#This Row],[End Time]]&gt;U$1)
)</f>
        <v>0</v>
      </c>
      <c r="U1465" s="7">
        <f>1*OR(
AND(Table_owssvr__1[[#This Row],[Start time]]&gt;=U$1, Table_owssvr__1[[#This Row],[Start time]]&lt;V$1),
AND(Table_owssvr__1[[#This Row],[End Time]]&gt;U$1, Table_owssvr__1[[#This Row],[End Time]]&lt;=V$1 ),
AND(Table_owssvr__1[[#This Row],[Start time]]&lt;U$1, Table_owssvr__1[[#This Row],[End Time]]&gt;V$1)
)</f>
        <v>1</v>
      </c>
      <c r="V1465" s="7">
        <f>1*OR(
AND(Table_owssvr__1[[#This Row],[Start time]]&gt;=V$1, Table_owssvr__1[[#This Row],[Start time]]&lt;W$1),
AND(Table_owssvr__1[[#This Row],[End Time]]&gt;V$1, Table_owssvr__1[[#This Row],[End Time]]&lt;=W$1 ),
AND(Table_owssvr__1[[#This Row],[Start time]]&lt;V$1, Table_owssvr__1[[#This Row],[End Time]]&gt;W$1)
)</f>
        <v>1</v>
      </c>
      <c r="W1465" s="7">
        <f>1*OR(
AND(Table_owssvr__1[[#This Row],[Start time]]&gt;=W$1, Table_owssvr__1[[#This Row],[Start time]]&lt;X$1),
AND(Table_owssvr__1[[#This Row],[End Time]]&gt;W$1, Table_owssvr__1[[#This Row],[End Time]]&lt;=X$1 ),
AND(Table_owssvr__1[[#This Row],[Start time]]&lt;W$1, Table_owssvr__1[[#This Row],[End Time]]&gt;X$1)
)</f>
        <v>0</v>
      </c>
      <c r="X1465" s="7">
        <f>1*OR(
AND(Table_owssvr__1[[#This Row],[Start time]]&gt;=X$1, Table_owssvr__1[[#This Row],[Start time]]&lt;Y$1),
AND(Table_owssvr__1[[#This Row],[End Time]]&gt;X$1, Table_owssvr__1[[#This Row],[End Time]]&lt;=Y$1 ),
AND(Table_owssvr__1[[#This Row],[Start time]]&lt;X$1, Table_owssvr__1[[#This Row],[End Time]]&gt;Y$1)
)</f>
        <v>0</v>
      </c>
      <c r="Y1465" s="7">
        <f>1*OR(
AND(Table_owssvr__1[[#This Row],[Start time]]&gt;=Y$1, Table_owssvr__1[[#This Row],[Start time]]&lt;Z$1),
AND(Table_owssvr__1[[#This Row],[End Time]]&gt;Y$1, Table_owssvr__1[[#This Row],[End Time]]&lt;=Z$1 ),
AND(Table_owssvr__1[[#This Row],[Start time]]&lt;Y$1, Table_owssvr__1[[#This Row],[End Time]]&gt;Z$1)
)</f>
        <v>0</v>
      </c>
      <c r="Z1465" s="7">
        <f>1*OR(
AND(Table_owssvr__1[[#This Row],[Start time]]&gt;=Z$1, Table_owssvr__1[[#This Row],[Start time]]&lt;AA$1),
AND(Table_owssvr__1[[#This Row],[End Time]]&gt;Z$1, Table_owssvr__1[[#This Row],[End Time]]&lt;=AA$1 ),
AND(Table_owssvr__1[[#This Row],[Start time]]&lt;Z$1, Table_owssvr__1[[#This Row],[End Time]]&gt;AA$1)
)</f>
        <v>0</v>
      </c>
      <c r="AA1465" s="7">
        <f>1*OR(
AND(Table_owssvr__1[[#This Row],[Start time]]&gt;=AA$1, Table_owssvr__1[[#This Row],[Start time]]&lt;AB$1),
AND(Table_owssvr__1[[#This Row],[End Time]]&gt;AA$1, Table_owssvr__1[[#This Row],[End Time]]&lt;=AB$1 ),
AND(Table_owssvr__1[[#This Row],[Start time]]&lt;AA$1, Table_owssvr__1[[#This Row],[End Time]]&gt;AB$1)
)</f>
        <v>0</v>
      </c>
      <c r="AB1465" s="7">
        <f>1*OR(
AND(Table_owssvr__1[[#This Row],[Start time]]&gt;=AB$1, Table_owssvr__1[[#This Row],[Start time]]&lt;AC$1),
AND(Table_owssvr__1[[#This Row],[End Time]]&gt;AB$1, Table_owssvr__1[[#This Row],[End Time]]&lt;=AC$1 ),
AND(Table_owssvr__1[[#This Row],[Start time]]&lt;AB$1, Table_owssvr__1[[#This Row],[End Time]]&gt;AC$1)
)</f>
        <v>0</v>
      </c>
      <c r="AC1465" s="7">
        <f>1*OR(
AND(Table_owssvr__1[[#This Row],[Start time]]&gt;=AC$1, Table_owssvr__1[[#This Row],[Start time]]&lt;AD$1),
AND(Table_owssvr__1[[#This Row],[End Time]]&gt;AC$1, Table_owssvr__1[[#This Row],[End Time]]&lt;=AD$1 ),
AND(Table_owssvr__1[[#This Row],[Start time]]&lt;AC$1, Table_owssvr__1[[#This Row],[End Time]]&gt;AD$1)
)</f>
        <v>0</v>
      </c>
      <c r="AD1465" s="7">
        <f>1*OR(
AND(Table_owssvr__1[[#This Row],[Start time]]&gt;=AD$1, Table_owssvr__1[[#This Row],[Start time]]&lt;AE$1),
AND(Table_owssvr__1[[#This Row],[End Time]]&gt;AD$1, Table_owssvr__1[[#This Row],[End Time]]&lt;=AE$1 ),
AND(Table_owssvr__1[[#This Row],[Start time]]&lt;AD$1, Table_owssvr__1[[#This Row],[End Time]]&gt;AE$1)
)</f>
        <v>0</v>
      </c>
      <c r="AE1465" s="7">
        <f>1*OR(
AND(Table_owssvr__1[[#This Row],[Start time]]&gt;=AE$1, Table_owssvr__1[[#This Row],[Start time]]&lt;AF$1),
AND(Table_owssvr__1[[#This Row],[End Time]]&gt;AE$1, Table_owssvr__1[[#This Row],[End Time]]&lt;=AF$1 ),
AND(Table_owssvr__1[[#This Row],[Start time]]&lt;AE$1, Table_owssvr__1[[#This Row],[End Time]]&gt;AF$1)
)</f>
        <v>0</v>
      </c>
    </row>
    <row r="1466" spans="1:31" x14ac:dyDescent="0.25">
      <c r="A1466" s="2"/>
      <c r="B1466" s="3" t="s">
        <v>599</v>
      </c>
      <c r="C1466" s="3" t="s">
        <v>506</v>
      </c>
      <c r="D1466" s="3" t="s">
        <v>22</v>
      </c>
      <c r="E1466" s="1" t="s">
        <v>1025</v>
      </c>
      <c r="F1466" s="4">
        <v>42444.496527777781</v>
      </c>
      <c r="G1466" s="4">
        <v>42444.506944444445</v>
      </c>
      <c r="H1466" s="4">
        <v>42444.516932870371</v>
      </c>
      <c r="I1466" s="3" t="s">
        <v>508</v>
      </c>
      <c r="J1466" s="2" t="s">
        <v>17</v>
      </c>
      <c r="K1466" s="2" t="s">
        <v>16</v>
      </c>
      <c r="L1466" t="b">
        <f>LEFT(Table_owssvr__1[[#This Row],[Person''s Name]],4)=LEFT(Table_owssvr__1[[#This Row],[Modified By]],4)</f>
        <v>1</v>
      </c>
      <c r="M1466" t="b">
        <f>Table_owssvr__1[[#This Row],[Modified]]&gt;Table_owssvr__1[[#This Row],[Start Date and Time]]</f>
        <v>1</v>
      </c>
      <c r="N1466">
        <f>(Table_owssvr__1[[#This Row],[End Date and Time]]-Table_owssvr__1[[#This Row],[Start Date and Time]])*24</f>
        <v>0.24999999994179234</v>
      </c>
      <c r="O1466" s="5">
        <f>INT(Table_owssvr__1[[#This Row],[Start Date and Time]])</f>
        <v>42444</v>
      </c>
      <c r="P1466" s="6">
        <f>DATE(YEAR(Table_owssvr__1[[#This Row],[Date]]),MONTH(Table_owssvr__1[[#This Row],[Date]]),1)</f>
        <v>42430</v>
      </c>
      <c r="Q1466" s="9">
        <f>ROUND(24*(Table_owssvr__1[[#This Row],[Start Date and Time]]-INT(Table_owssvr__1[[#This Row],[Start Date and Time]])),2)</f>
        <v>11.92</v>
      </c>
      <c r="R1466" s="9">
        <f>ROUND(24*(Table_owssvr__1[[#This Row],[End Date and Time]]-INT(Table_owssvr__1[[#This Row],[End Date and Time]])),2)</f>
        <v>12.17</v>
      </c>
      <c r="S1466" s="7">
        <f>1*OR(
AND(Table_owssvr__1[[#This Row],[Start time]]&gt;=S$1, Table_owssvr__1[[#This Row],[Start time]]&lt;T$1),
AND(Table_owssvr__1[[#This Row],[End Time]]&gt;S$1, Table_owssvr__1[[#This Row],[End Time]]&lt;=T$1 ),
AND(Table_owssvr__1[[#This Row],[Start time]]&lt;S$1, Table_owssvr__1[[#This Row],[End Time]]&gt;T$1)
)</f>
        <v>0</v>
      </c>
      <c r="T1466" s="7">
        <f>1*OR(
AND(Table_owssvr__1[[#This Row],[Start time]]&gt;=T$1, Table_owssvr__1[[#This Row],[Start time]]&lt;U$1),
AND(Table_owssvr__1[[#This Row],[End Time]]&gt;T$1, Table_owssvr__1[[#This Row],[End Time]]&lt;=U$1 ),
AND(Table_owssvr__1[[#This Row],[Start time]]&lt;T$1, Table_owssvr__1[[#This Row],[End Time]]&gt;U$1)
)</f>
        <v>0</v>
      </c>
      <c r="U1466" s="7">
        <f>1*OR(
AND(Table_owssvr__1[[#This Row],[Start time]]&gt;=U$1, Table_owssvr__1[[#This Row],[Start time]]&lt;V$1),
AND(Table_owssvr__1[[#This Row],[End Time]]&gt;U$1, Table_owssvr__1[[#This Row],[End Time]]&lt;=V$1 ),
AND(Table_owssvr__1[[#This Row],[Start time]]&lt;U$1, Table_owssvr__1[[#This Row],[End Time]]&gt;V$1)
)</f>
        <v>0</v>
      </c>
      <c r="V1466" s="7">
        <f>1*OR(
AND(Table_owssvr__1[[#This Row],[Start time]]&gt;=V$1, Table_owssvr__1[[#This Row],[Start time]]&lt;W$1),
AND(Table_owssvr__1[[#This Row],[End Time]]&gt;V$1, Table_owssvr__1[[#This Row],[End Time]]&lt;=W$1 ),
AND(Table_owssvr__1[[#This Row],[Start time]]&lt;V$1, Table_owssvr__1[[#This Row],[End Time]]&gt;W$1)
)</f>
        <v>1</v>
      </c>
      <c r="W1466" s="7">
        <f>1*OR(
AND(Table_owssvr__1[[#This Row],[Start time]]&gt;=W$1, Table_owssvr__1[[#This Row],[Start time]]&lt;X$1),
AND(Table_owssvr__1[[#This Row],[End Time]]&gt;W$1, Table_owssvr__1[[#This Row],[End Time]]&lt;=X$1 ),
AND(Table_owssvr__1[[#This Row],[Start time]]&lt;W$1, Table_owssvr__1[[#This Row],[End Time]]&gt;X$1)
)</f>
        <v>1</v>
      </c>
      <c r="X1466" s="7">
        <f>1*OR(
AND(Table_owssvr__1[[#This Row],[Start time]]&gt;=X$1, Table_owssvr__1[[#This Row],[Start time]]&lt;Y$1),
AND(Table_owssvr__1[[#This Row],[End Time]]&gt;X$1, Table_owssvr__1[[#This Row],[End Time]]&lt;=Y$1 ),
AND(Table_owssvr__1[[#This Row],[Start time]]&lt;X$1, Table_owssvr__1[[#This Row],[End Time]]&gt;Y$1)
)</f>
        <v>0</v>
      </c>
      <c r="Y1466" s="7">
        <f>1*OR(
AND(Table_owssvr__1[[#This Row],[Start time]]&gt;=Y$1, Table_owssvr__1[[#This Row],[Start time]]&lt;Z$1),
AND(Table_owssvr__1[[#This Row],[End Time]]&gt;Y$1, Table_owssvr__1[[#This Row],[End Time]]&lt;=Z$1 ),
AND(Table_owssvr__1[[#This Row],[Start time]]&lt;Y$1, Table_owssvr__1[[#This Row],[End Time]]&gt;Z$1)
)</f>
        <v>0</v>
      </c>
      <c r="Z1466" s="7">
        <f>1*OR(
AND(Table_owssvr__1[[#This Row],[Start time]]&gt;=Z$1, Table_owssvr__1[[#This Row],[Start time]]&lt;AA$1),
AND(Table_owssvr__1[[#This Row],[End Time]]&gt;Z$1, Table_owssvr__1[[#This Row],[End Time]]&lt;=AA$1 ),
AND(Table_owssvr__1[[#This Row],[Start time]]&lt;Z$1, Table_owssvr__1[[#This Row],[End Time]]&gt;AA$1)
)</f>
        <v>0</v>
      </c>
      <c r="AA1466" s="7">
        <f>1*OR(
AND(Table_owssvr__1[[#This Row],[Start time]]&gt;=AA$1, Table_owssvr__1[[#This Row],[Start time]]&lt;AB$1),
AND(Table_owssvr__1[[#This Row],[End Time]]&gt;AA$1, Table_owssvr__1[[#This Row],[End Time]]&lt;=AB$1 ),
AND(Table_owssvr__1[[#This Row],[Start time]]&lt;AA$1, Table_owssvr__1[[#This Row],[End Time]]&gt;AB$1)
)</f>
        <v>0</v>
      </c>
      <c r="AB1466" s="7">
        <f>1*OR(
AND(Table_owssvr__1[[#This Row],[Start time]]&gt;=AB$1, Table_owssvr__1[[#This Row],[Start time]]&lt;AC$1),
AND(Table_owssvr__1[[#This Row],[End Time]]&gt;AB$1, Table_owssvr__1[[#This Row],[End Time]]&lt;=AC$1 ),
AND(Table_owssvr__1[[#This Row],[Start time]]&lt;AB$1, Table_owssvr__1[[#This Row],[End Time]]&gt;AC$1)
)</f>
        <v>0</v>
      </c>
      <c r="AC1466" s="7">
        <f>1*OR(
AND(Table_owssvr__1[[#This Row],[Start time]]&gt;=AC$1, Table_owssvr__1[[#This Row],[Start time]]&lt;AD$1),
AND(Table_owssvr__1[[#This Row],[End Time]]&gt;AC$1, Table_owssvr__1[[#This Row],[End Time]]&lt;=AD$1 ),
AND(Table_owssvr__1[[#This Row],[Start time]]&lt;AC$1, Table_owssvr__1[[#This Row],[End Time]]&gt;AD$1)
)</f>
        <v>0</v>
      </c>
      <c r="AD1466" s="7">
        <f>1*OR(
AND(Table_owssvr__1[[#This Row],[Start time]]&gt;=AD$1, Table_owssvr__1[[#This Row],[Start time]]&lt;AE$1),
AND(Table_owssvr__1[[#This Row],[End Time]]&gt;AD$1, Table_owssvr__1[[#This Row],[End Time]]&lt;=AE$1 ),
AND(Table_owssvr__1[[#This Row],[Start time]]&lt;AD$1, Table_owssvr__1[[#This Row],[End Time]]&gt;AE$1)
)</f>
        <v>0</v>
      </c>
      <c r="AE1466" s="7">
        <f>1*OR(
AND(Table_owssvr__1[[#This Row],[Start time]]&gt;=AE$1, Table_owssvr__1[[#This Row],[Start time]]&lt;AF$1),
AND(Table_owssvr__1[[#This Row],[End Time]]&gt;AE$1, Table_owssvr__1[[#This Row],[End Time]]&lt;=AF$1 ),
AND(Table_owssvr__1[[#This Row],[Start time]]&lt;AE$1, Table_owssvr__1[[#This Row],[End Time]]&gt;AF$1)
)</f>
        <v>0</v>
      </c>
    </row>
    <row r="1467" spans="1:31" ht="30" x14ac:dyDescent="0.25">
      <c r="A1467" s="2"/>
      <c r="B1467" s="3" t="s">
        <v>599</v>
      </c>
      <c r="C1467" s="3" t="s">
        <v>86</v>
      </c>
      <c r="D1467" s="3" t="s">
        <v>22</v>
      </c>
      <c r="E1467" s="1" t="s">
        <v>1413</v>
      </c>
      <c r="F1467" s="4">
        <v>42444.496527777781</v>
      </c>
      <c r="G1467" s="4">
        <v>42444.506944444445</v>
      </c>
      <c r="H1467" s="4">
        <v>42444.519282407404</v>
      </c>
      <c r="I1467" s="3" t="s">
        <v>86</v>
      </c>
      <c r="J1467" s="2" t="s">
        <v>17</v>
      </c>
      <c r="K1467" s="2" t="s">
        <v>16</v>
      </c>
      <c r="L1467" t="b">
        <f>LEFT(Table_owssvr__1[[#This Row],[Person''s Name]],4)=LEFT(Table_owssvr__1[[#This Row],[Modified By]],4)</f>
        <v>1</v>
      </c>
      <c r="M1467" t="b">
        <f>Table_owssvr__1[[#This Row],[Modified]]&gt;Table_owssvr__1[[#This Row],[Start Date and Time]]</f>
        <v>1</v>
      </c>
      <c r="N1467">
        <f>(Table_owssvr__1[[#This Row],[End Date and Time]]-Table_owssvr__1[[#This Row],[Start Date and Time]])*24</f>
        <v>0.24999999994179234</v>
      </c>
      <c r="O1467" s="5">
        <f>INT(Table_owssvr__1[[#This Row],[Start Date and Time]])</f>
        <v>42444</v>
      </c>
      <c r="P1467" s="6">
        <f>DATE(YEAR(Table_owssvr__1[[#This Row],[Date]]),MONTH(Table_owssvr__1[[#This Row],[Date]]),1)</f>
        <v>42430</v>
      </c>
      <c r="Q1467" s="9">
        <f>ROUND(24*(Table_owssvr__1[[#This Row],[Start Date and Time]]-INT(Table_owssvr__1[[#This Row],[Start Date and Time]])),2)</f>
        <v>11.92</v>
      </c>
      <c r="R1467" s="9">
        <f>ROUND(24*(Table_owssvr__1[[#This Row],[End Date and Time]]-INT(Table_owssvr__1[[#This Row],[End Date and Time]])),2)</f>
        <v>12.17</v>
      </c>
      <c r="S1467" s="7">
        <f>1*OR(
AND(Table_owssvr__1[[#This Row],[Start time]]&gt;=S$1, Table_owssvr__1[[#This Row],[Start time]]&lt;T$1),
AND(Table_owssvr__1[[#This Row],[End Time]]&gt;S$1, Table_owssvr__1[[#This Row],[End Time]]&lt;=T$1 ),
AND(Table_owssvr__1[[#This Row],[Start time]]&lt;S$1, Table_owssvr__1[[#This Row],[End Time]]&gt;T$1)
)</f>
        <v>0</v>
      </c>
      <c r="T1467" s="7">
        <f>1*OR(
AND(Table_owssvr__1[[#This Row],[Start time]]&gt;=T$1, Table_owssvr__1[[#This Row],[Start time]]&lt;U$1),
AND(Table_owssvr__1[[#This Row],[End Time]]&gt;T$1, Table_owssvr__1[[#This Row],[End Time]]&lt;=U$1 ),
AND(Table_owssvr__1[[#This Row],[Start time]]&lt;T$1, Table_owssvr__1[[#This Row],[End Time]]&gt;U$1)
)</f>
        <v>0</v>
      </c>
      <c r="U1467" s="7">
        <f>1*OR(
AND(Table_owssvr__1[[#This Row],[Start time]]&gt;=U$1, Table_owssvr__1[[#This Row],[Start time]]&lt;V$1),
AND(Table_owssvr__1[[#This Row],[End Time]]&gt;U$1, Table_owssvr__1[[#This Row],[End Time]]&lt;=V$1 ),
AND(Table_owssvr__1[[#This Row],[Start time]]&lt;U$1, Table_owssvr__1[[#This Row],[End Time]]&gt;V$1)
)</f>
        <v>0</v>
      </c>
      <c r="V1467" s="7">
        <f>1*OR(
AND(Table_owssvr__1[[#This Row],[Start time]]&gt;=V$1, Table_owssvr__1[[#This Row],[Start time]]&lt;W$1),
AND(Table_owssvr__1[[#This Row],[End Time]]&gt;V$1, Table_owssvr__1[[#This Row],[End Time]]&lt;=W$1 ),
AND(Table_owssvr__1[[#This Row],[Start time]]&lt;V$1, Table_owssvr__1[[#This Row],[End Time]]&gt;W$1)
)</f>
        <v>1</v>
      </c>
      <c r="W1467" s="7">
        <f>1*OR(
AND(Table_owssvr__1[[#This Row],[Start time]]&gt;=W$1, Table_owssvr__1[[#This Row],[Start time]]&lt;X$1),
AND(Table_owssvr__1[[#This Row],[End Time]]&gt;W$1, Table_owssvr__1[[#This Row],[End Time]]&lt;=X$1 ),
AND(Table_owssvr__1[[#This Row],[Start time]]&lt;W$1, Table_owssvr__1[[#This Row],[End Time]]&gt;X$1)
)</f>
        <v>1</v>
      </c>
      <c r="X1467" s="7">
        <f>1*OR(
AND(Table_owssvr__1[[#This Row],[Start time]]&gt;=X$1, Table_owssvr__1[[#This Row],[Start time]]&lt;Y$1),
AND(Table_owssvr__1[[#This Row],[End Time]]&gt;X$1, Table_owssvr__1[[#This Row],[End Time]]&lt;=Y$1 ),
AND(Table_owssvr__1[[#This Row],[Start time]]&lt;X$1, Table_owssvr__1[[#This Row],[End Time]]&gt;Y$1)
)</f>
        <v>0</v>
      </c>
      <c r="Y1467" s="7">
        <f>1*OR(
AND(Table_owssvr__1[[#This Row],[Start time]]&gt;=Y$1, Table_owssvr__1[[#This Row],[Start time]]&lt;Z$1),
AND(Table_owssvr__1[[#This Row],[End Time]]&gt;Y$1, Table_owssvr__1[[#This Row],[End Time]]&lt;=Z$1 ),
AND(Table_owssvr__1[[#This Row],[Start time]]&lt;Y$1, Table_owssvr__1[[#This Row],[End Time]]&gt;Z$1)
)</f>
        <v>0</v>
      </c>
      <c r="Z1467" s="7">
        <f>1*OR(
AND(Table_owssvr__1[[#This Row],[Start time]]&gt;=Z$1, Table_owssvr__1[[#This Row],[Start time]]&lt;AA$1),
AND(Table_owssvr__1[[#This Row],[End Time]]&gt;Z$1, Table_owssvr__1[[#This Row],[End Time]]&lt;=AA$1 ),
AND(Table_owssvr__1[[#This Row],[Start time]]&lt;Z$1, Table_owssvr__1[[#This Row],[End Time]]&gt;AA$1)
)</f>
        <v>0</v>
      </c>
      <c r="AA1467" s="7">
        <f>1*OR(
AND(Table_owssvr__1[[#This Row],[Start time]]&gt;=AA$1, Table_owssvr__1[[#This Row],[Start time]]&lt;AB$1),
AND(Table_owssvr__1[[#This Row],[End Time]]&gt;AA$1, Table_owssvr__1[[#This Row],[End Time]]&lt;=AB$1 ),
AND(Table_owssvr__1[[#This Row],[Start time]]&lt;AA$1, Table_owssvr__1[[#This Row],[End Time]]&gt;AB$1)
)</f>
        <v>0</v>
      </c>
      <c r="AB1467" s="7">
        <f>1*OR(
AND(Table_owssvr__1[[#This Row],[Start time]]&gt;=AB$1, Table_owssvr__1[[#This Row],[Start time]]&lt;AC$1),
AND(Table_owssvr__1[[#This Row],[End Time]]&gt;AB$1, Table_owssvr__1[[#This Row],[End Time]]&lt;=AC$1 ),
AND(Table_owssvr__1[[#This Row],[Start time]]&lt;AB$1, Table_owssvr__1[[#This Row],[End Time]]&gt;AC$1)
)</f>
        <v>0</v>
      </c>
      <c r="AC1467" s="7">
        <f>1*OR(
AND(Table_owssvr__1[[#This Row],[Start time]]&gt;=AC$1, Table_owssvr__1[[#This Row],[Start time]]&lt;AD$1),
AND(Table_owssvr__1[[#This Row],[End Time]]&gt;AC$1, Table_owssvr__1[[#This Row],[End Time]]&lt;=AD$1 ),
AND(Table_owssvr__1[[#This Row],[Start time]]&lt;AC$1, Table_owssvr__1[[#This Row],[End Time]]&gt;AD$1)
)</f>
        <v>0</v>
      </c>
      <c r="AD1467" s="7">
        <f>1*OR(
AND(Table_owssvr__1[[#This Row],[Start time]]&gt;=AD$1, Table_owssvr__1[[#This Row],[Start time]]&lt;AE$1),
AND(Table_owssvr__1[[#This Row],[End Time]]&gt;AD$1, Table_owssvr__1[[#This Row],[End Time]]&lt;=AE$1 ),
AND(Table_owssvr__1[[#This Row],[Start time]]&lt;AD$1, Table_owssvr__1[[#This Row],[End Time]]&gt;AE$1)
)</f>
        <v>0</v>
      </c>
      <c r="AE1467" s="7">
        <f>1*OR(
AND(Table_owssvr__1[[#This Row],[Start time]]&gt;=AE$1, Table_owssvr__1[[#This Row],[Start time]]&lt;AF$1),
AND(Table_owssvr__1[[#This Row],[End Time]]&gt;AE$1, Table_owssvr__1[[#This Row],[End Time]]&lt;=AF$1 ),
AND(Table_owssvr__1[[#This Row],[Start time]]&lt;AE$1, Table_owssvr__1[[#This Row],[End Time]]&gt;AF$1)
)</f>
        <v>0</v>
      </c>
    </row>
    <row r="1468" spans="1:31" x14ac:dyDescent="0.25">
      <c r="A1468" s="2"/>
      <c r="B1468" s="3" t="s">
        <v>656</v>
      </c>
      <c r="C1468" s="3" t="s">
        <v>89</v>
      </c>
      <c r="D1468" s="3" t="s">
        <v>22</v>
      </c>
      <c r="E1468" s="1" t="s">
        <v>1414</v>
      </c>
      <c r="F1468" s="4">
        <v>42444.510416666664</v>
      </c>
      <c r="G1468" s="4">
        <v>42444.517361111109</v>
      </c>
      <c r="H1468" s="4">
        <v>42444.51902777778</v>
      </c>
      <c r="I1468" s="3" t="s">
        <v>89</v>
      </c>
      <c r="J1468" s="2" t="s">
        <v>17</v>
      </c>
      <c r="K1468" s="2" t="s">
        <v>16</v>
      </c>
      <c r="L1468" t="b">
        <f>LEFT(Table_owssvr__1[[#This Row],[Person''s Name]],4)=LEFT(Table_owssvr__1[[#This Row],[Modified By]],4)</f>
        <v>1</v>
      </c>
      <c r="M1468" t="b">
        <f>Table_owssvr__1[[#This Row],[Modified]]&gt;Table_owssvr__1[[#This Row],[Start Date and Time]]</f>
        <v>1</v>
      </c>
      <c r="N1468">
        <f>(Table_owssvr__1[[#This Row],[End Date and Time]]-Table_owssvr__1[[#This Row],[Start Date and Time]])*24</f>
        <v>0.16666666668606922</v>
      </c>
      <c r="O1468" s="5">
        <f>INT(Table_owssvr__1[[#This Row],[Start Date and Time]])</f>
        <v>42444</v>
      </c>
      <c r="P1468" s="6">
        <f>DATE(YEAR(Table_owssvr__1[[#This Row],[Date]]),MONTH(Table_owssvr__1[[#This Row],[Date]]),1)</f>
        <v>42430</v>
      </c>
      <c r="Q1468" s="9">
        <f>ROUND(24*(Table_owssvr__1[[#This Row],[Start Date and Time]]-INT(Table_owssvr__1[[#This Row],[Start Date and Time]])),2)</f>
        <v>12.25</v>
      </c>
      <c r="R1468" s="9">
        <f>ROUND(24*(Table_owssvr__1[[#This Row],[End Date and Time]]-INT(Table_owssvr__1[[#This Row],[End Date and Time]])),2)</f>
        <v>12.42</v>
      </c>
      <c r="S1468" s="7">
        <f>1*OR(
AND(Table_owssvr__1[[#This Row],[Start time]]&gt;=S$1, Table_owssvr__1[[#This Row],[Start time]]&lt;T$1),
AND(Table_owssvr__1[[#This Row],[End Time]]&gt;S$1, Table_owssvr__1[[#This Row],[End Time]]&lt;=T$1 ),
AND(Table_owssvr__1[[#This Row],[Start time]]&lt;S$1, Table_owssvr__1[[#This Row],[End Time]]&gt;T$1)
)</f>
        <v>0</v>
      </c>
      <c r="T1468" s="7">
        <f>1*OR(
AND(Table_owssvr__1[[#This Row],[Start time]]&gt;=T$1, Table_owssvr__1[[#This Row],[Start time]]&lt;U$1),
AND(Table_owssvr__1[[#This Row],[End Time]]&gt;T$1, Table_owssvr__1[[#This Row],[End Time]]&lt;=U$1 ),
AND(Table_owssvr__1[[#This Row],[Start time]]&lt;T$1, Table_owssvr__1[[#This Row],[End Time]]&gt;U$1)
)</f>
        <v>0</v>
      </c>
      <c r="U1468" s="7">
        <f>1*OR(
AND(Table_owssvr__1[[#This Row],[Start time]]&gt;=U$1, Table_owssvr__1[[#This Row],[Start time]]&lt;V$1),
AND(Table_owssvr__1[[#This Row],[End Time]]&gt;U$1, Table_owssvr__1[[#This Row],[End Time]]&lt;=V$1 ),
AND(Table_owssvr__1[[#This Row],[Start time]]&lt;U$1, Table_owssvr__1[[#This Row],[End Time]]&gt;V$1)
)</f>
        <v>0</v>
      </c>
      <c r="V1468" s="7">
        <f>1*OR(
AND(Table_owssvr__1[[#This Row],[Start time]]&gt;=V$1, Table_owssvr__1[[#This Row],[Start time]]&lt;W$1),
AND(Table_owssvr__1[[#This Row],[End Time]]&gt;V$1, Table_owssvr__1[[#This Row],[End Time]]&lt;=W$1 ),
AND(Table_owssvr__1[[#This Row],[Start time]]&lt;V$1, Table_owssvr__1[[#This Row],[End Time]]&gt;W$1)
)</f>
        <v>0</v>
      </c>
      <c r="W1468" s="7">
        <f>1*OR(
AND(Table_owssvr__1[[#This Row],[Start time]]&gt;=W$1, Table_owssvr__1[[#This Row],[Start time]]&lt;X$1),
AND(Table_owssvr__1[[#This Row],[End Time]]&gt;W$1, Table_owssvr__1[[#This Row],[End Time]]&lt;=X$1 ),
AND(Table_owssvr__1[[#This Row],[Start time]]&lt;W$1, Table_owssvr__1[[#This Row],[End Time]]&gt;X$1)
)</f>
        <v>1</v>
      </c>
      <c r="X1468" s="7">
        <f>1*OR(
AND(Table_owssvr__1[[#This Row],[Start time]]&gt;=X$1, Table_owssvr__1[[#This Row],[Start time]]&lt;Y$1),
AND(Table_owssvr__1[[#This Row],[End Time]]&gt;X$1, Table_owssvr__1[[#This Row],[End Time]]&lt;=Y$1 ),
AND(Table_owssvr__1[[#This Row],[Start time]]&lt;X$1, Table_owssvr__1[[#This Row],[End Time]]&gt;Y$1)
)</f>
        <v>0</v>
      </c>
      <c r="Y1468" s="7">
        <f>1*OR(
AND(Table_owssvr__1[[#This Row],[Start time]]&gt;=Y$1, Table_owssvr__1[[#This Row],[Start time]]&lt;Z$1),
AND(Table_owssvr__1[[#This Row],[End Time]]&gt;Y$1, Table_owssvr__1[[#This Row],[End Time]]&lt;=Z$1 ),
AND(Table_owssvr__1[[#This Row],[Start time]]&lt;Y$1, Table_owssvr__1[[#This Row],[End Time]]&gt;Z$1)
)</f>
        <v>0</v>
      </c>
      <c r="Z1468" s="7">
        <f>1*OR(
AND(Table_owssvr__1[[#This Row],[Start time]]&gt;=Z$1, Table_owssvr__1[[#This Row],[Start time]]&lt;AA$1),
AND(Table_owssvr__1[[#This Row],[End Time]]&gt;Z$1, Table_owssvr__1[[#This Row],[End Time]]&lt;=AA$1 ),
AND(Table_owssvr__1[[#This Row],[Start time]]&lt;Z$1, Table_owssvr__1[[#This Row],[End Time]]&gt;AA$1)
)</f>
        <v>0</v>
      </c>
      <c r="AA1468" s="7">
        <f>1*OR(
AND(Table_owssvr__1[[#This Row],[Start time]]&gt;=AA$1, Table_owssvr__1[[#This Row],[Start time]]&lt;AB$1),
AND(Table_owssvr__1[[#This Row],[End Time]]&gt;AA$1, Table_owssvr__1[[#This Row],[End Time]]&lt;=AB$1 ),
AND(Table_owssvr__1[[#This Row],[Start time]]&lt;AA$1, Table_owssvr__1[[#This Row],[End Time]]&gt;AB$1)
)</f>
        <v>0</v>
      </c>
      <c r="AB1468" s="7">
        <f>1*OR(
AND(Table_owssvr__1[[#This Row],[Start time]]&gt;=AB$1, Table_owssvr__1[[#This Row],[Start time]]&lt;AC$1),
AND(Table_owssvr__1[[#This Row],[End Time]]&gt;AB$1, Table_owssvr__1[[#This Row],[End Time]]&lt;=AC$1 ),
AND(Table_owssvr__1[[#This Row],[Start time]]&lt;AB$1, Table_owssvr__1[[#This Row],[End Time]]&gt;AC$1)
)</f>
        <v>0</v>
      </c>
      <c r="AC1468" s="7">
        <f>1*OR(
AND(Table_owssvr__1[[#This Row],[Start time]]&gt;=AC$1, Table_owssvr__1[[#This Row],[Start time]]&lt;AD$1),
AND(Table_owssvr__1[[#This Row],[End Time]]&gt;AC$1, Table_owssvr__1[[#This Row],[End Time]]&lt;=AD$1 ),
AND(Table_owssvr__1[[#This Row],[Start time]]&lt;AC$1, Table_owssvr__1[[#This Row],[End Time]]&gt;AD$1)
)</f>
        <v>0</v>
      </c>
      <c r="AD1468" s="7">
        <f>1*OR(
AND(Table_owssvr__1[[#This Row],[Start time]]&gt;=AD$1, Table_owssvr__1[[#This Row],[Start time]]&lt;AE$1),
AND(Table_owssvr__1[[#This Row],[End Time]]&gt;AD$1, Table_owssvr__1[[#This Row],[End Time]]&lt;=AE$1 ),
AND(Table_owssvr__1[[#This Row],[Start time]]&lt;AD$1, Table_owssvr__1[[#This Row],[End Time]]&gt;AE$1)
)</f>
        <v>0</v>
      </c>
      <c r="AE1468" s="7">
        <f>1*OR(
AND(Table_owssvr__1[[#This Row],[Start time]]&gt;=AE$1, Table_owssvr__1[[#This Row],[Start time]]&lt;AF$1),
AND(Table_owssvr__1[[#This Row],[End Time]]&gt;AE$1, Table_owssvr__1[[#This Row],[End Time]]&lt;=AF$1 ),
AND(Table_owssvr__1[[#This Row],[Start time]]&lt;AE$1, Table_owssvr__1[[#This Row],[End Time]]&gt;AF$1)
)</f>
        <v>0</v>
      </c>
    </row>
    <row r="1469" spans="1:31" ht="30" x14ac:dyDescent="0.25">
      <c r="A1469" s="2"/>
      <c r="B1469" s="3" t="s">
        <v>656</v>
      </c>
      <c r="C1469" s="3" t="s">
        <v>86</v>
      </c>
      <c r="D1469" s="3" t="s">
        <v>22</v>
      </c>
      <c r="E1469" s="1" t="s">
        <v>1413</v>
      </c>
      <c r="F1469" s="4">
        <v>42444.510416666664</v>
      </c>
      <c r="G1469" s="4">
        <v>42444.517361111109</v>
      </c>
      <c r="H1469" s="4">
        <v>42444.519641203704</v>
      </c>
      <c r="I1469" s="3" t="s">
        <v>86</v>
      </c>
      <c r="J1469" s="2" t="s">
        <v>17</v>
      </c>
      <c r="K1469" s="2" t="s">
        <v>16</v>
      </c>
      <c r="L1469" t="b">
        <f>LEFT(Table_owssvr__1[[#This Row],[Person''s Name]],4)=LEFT(Table_owssvr__1[[#This Row],[Modified By]],4)</f>
        <v>1</v>
      </c>
      <c r="M1469" t="b">
        <f>Table_owssvr__1[[#This Row],[Modified]]&gt;Table_owssvr__1[[#This Row],[Start Date and Time]]</f>
        <v>1</v>
      </c>
      <c r="N1469">
        <f>(Table_owssvr__1[[#This Row],[End Date and Time]]-Table_owssvr__1[[#This Row],[Start Date and Time]])*24</f>
        <v>0.16666666668606922</v>
      </c>
      <c r="O1469" s="5">
        <f>INT(Table_owssvr__1[[#This Row],[Start Date and Time]])</f>
        <v>42444</v>
      </c>
      <c r="P1469" s="6">
        <f>DATE(YEAR(Table_owssvr__1[[#This Row],[Date]]),MONTH(Table_owssvr__1[[#This Row],[Date]]),1)</f>
        <v>42430</v>
      </c>
      <c r="Q1469" s="9">
        <f>ROUND(24*(Table_owssvr__1[[#This Row],[Start Date and Time]]-INT(Table_owssvr__1[[#This Row],[Start Date and Time]])),2)</f>
        <v>12.25</v>
      </c>
      <c r="R1469" s="9">
        <f>ROUND(24*(Table_owssvr__1[[#This Row],[End Date and Time]]-INT(Table_owssvr__1[[#This Row],[End Date and Time]])),2)</f>
        <v>12.42</v>
      </c>
      <c r="S1469" s="7">
        <f>1*OR(
AND(Table_owssvr__1[[#This Row],[Start time]]&gt;=S$1, Table_owssvr__1[[#This Row],[Start time]]&lt;T$1),
AND(Table_owssvr__1[[#This Row],[End Time]]&gt;S$1, Table_owssvr__1[[#This Row],[End Time]]&lt;=T$1 ),
AND(Table_owssvr__1[[#This Row],[Start time]]&lt;S$1, Table_owssvr__1[[#This Row],[End Time]]&gt;T$1)
)</f>
        <v>0</v>
      </c>
      <c r="T1469" s="7">
        <f>1*OR(
AND(Table_owssvr__1[[#This Row],[Start time]]&gt;=T$1, Table_owssvr__1[[#This Row],[Start time]]&lt;U$1),
AND(Table_owssvr__1[[#This Row],[End Time]]&gt;T$1, Table_owssvr__1[[#This Row],[End Time]]&lt;=U$1 ),
AND(Table_owssvr__1[[#This Row],[Start time]]&lt;T$1, Table_owssvr__1[[#This Row],[End Time]]&gt;U$1)
)</f>
        <v>0</v>
      </c>
      <c r="U1469" s="7">
        <f>1*OR(
AND(Table_owssvr__1[[#This Row],[Start time]]&gt;=U$1, Table_owssvr__1[[#This Row],[Start time]]&lt;V$1),
AND(Table_owssvr__1[[#This Row],[End Time]]&gt;U$1, Table_owssvr__1[[#This Row],[End Time]]&lt;=V$1 ),
AND(Table_owssvr__1[[#This Row],[Start time]]&lt;U$1, Table_owssvr__1[[#This Row],[End Time]]&gt;V$1)
)</f>
        <v>0</v>
      </c>
      <c r="V1469" s="7">
        <f>1*OR(
AND(Table_owssvr__1[[#This Row],[Start time]]&gt;=V$1, Table_owssvr__1[[#This Row],[Start time]]&lt;W$1),
AND(Table_owssvr__1[[#This Row],[End Time]]&gt;V$1, Table_owssvr__1[[#This Row],[End Time]]&lt;=W$1 ),
AND(Table_owssvr__1[[#This Row],[Start time]]&lt;V$1, Table_owssvr__1[[#This Row],[End Time]]&gt;W$1)
)</f>
        <v>0</v>
      </c>
      <c r="W1469" s="7">
        <f>1*OR(
AND(Table_owssvr__1[[#This Row],[Start time]]&gt;=W$1, Table_owssvr__1[[#This Row],[Start time]]&lt;X$1),
AND(Table_owssvr__1[[#This Row],[End Time]]&gt;W$1, Table_owssvr__1[[#This Row],[End Time]]&lt;=X$1 ),
AND(Table_owssvr__1[[#This Row],[Start time]]&lt;W$1, Table_owssvr__1[[#This Row],[End Time]]&gt;X$1)
)</f>
        <v>1</v>
      </c>
      <c r="X1469" s="7">
        <f>1*OR(
AND(Table_owssvr__1[[#This Row],[Start time]]&gt;=X$1, Table_owssvr__1[[#This Row],[Start time]]&lt;Y$1),
AND(Table_owssvr__1[[#This Row],[End Time]]&gt;X$1, Table_owssvr__1[[#This Row],[End Time]]&lt;=Y$1 ),
AND(Table_owssvr__1[[#This Row],[Start time]]&lt;X$1, Table_owssvr__1[[#This Row],[End Time]]&gt;Y$1)
)</f>
        <v>0</v>
      </c>
      <c r="Y1469" s="7">
        <f>1*OR(
AND(Table_owssvr__1[[#This Row],[Start time]]&gt;=Y$1, Table_owssvr__1[[#This Row],[Start time]]&lt;Z$1),
AND(Table_owssvr__1[[#This Row],[End Time]]&gt;Y$1, Table_owssvr__1[[#This Row],[End Time]]&lt;=Z$1 ),
AND(Table_owssvr__1[[#This Row],[Start time]]&lt;Y$1, Table_owssvr__1[[#This Row],[End Time]]&gt;Z$1)
)</f>
        <v>0</v>
      </c>
      <c r="Z1469" s="7">
        <f>1*OR(
AND(Table_owssvr__1[[#This Row],[Start time]]&gt;=Z$1, Table_owssvr__1[[#This Row],[Start time]]&lt;AA$1),
AND(Table_owssvr__1[[#This Row],[End Time]]&gt;Z$1, Table_owssvr__1[[#This Row],[End Time]]&lt;=AA$1 ),
AND(Table_owssvr__1[[#This Row],[Start time]]&lt;Z$1, Table_owssvr__1[[#This Row],[End Time]]&gt;AA$1)
)</f>
        <v>0</v>
      </c>
      <c r="AA1469" s="7">
        <f>1*OR(
AND(Table_owssvr__1[[#This Row],[Start time]]&gt;=AA$1, Table_owssvr__1[[#This Row],[Start time]]&lt;AB$1),
AND(Table_owssvr__1[[#This Row],[End Time]]&gt;AA$1, Table_owssvr__1[[#This Row],[End Time]]&lt;=AB$1 ),
AND(Table_owssvr__1[[#This Row],[Start time]]&lt;AA$1, Table_owssvr__1[[#This Row],[End Time]]&gt;AB$1)
)</f>
        <v>0</v>
      </c>
      <c r="AB1469" s="7">
        <f>1*OR(
AND(Table_owssvr__1[[#This Row],[Start time]]&gt;=AB$1, Table_owssvr__1[[#This Row],[Start time]]&lt;AC$1),
AND(Table_owssvr__1[[#This Row],[End Time]]&gt;AB$1, Table_owssvr__1[[#This Row],[End Time]]&lt;=AC$1 ),
AND(Table_owssvr__1[[#This Row],[Start time]]&lt;AB$1, Table_owssvr__1[[#This Row],[End Time]]&gt;AC$1)
)</f>
        <v>0</v>
      </c>
      <c r="AC1469" s="7">
        <f>1*OR(
AND(Table_owssvr__1[[#This Row],[Start time]]&gt;=AC$1, Table_owssvr__1[[#This Row],[Start time]]&lt;AD$1),
AND(Table_owssvr__1[[#This Row],[End Time]]&gt;AC$1, Table_owssvr__1[[#This Row],[End Time]]&lt;=AD$1 ),
AND(Table_owssvr__1[[#This Row],[Start time]]&lt;AC$1, Table_owssvr__1[[#This Row],[End Time]]&gt;AD$1)
)</f>
        <v>0</v>
      </c>
      <c r="AD1469" s="7">
        <f>1*OR(
AND(Table_owssvr__1[[#This Row],[Start time]]&gt;=AD$1, Table_owssvr__1[[#This Row],[Start time]]&lt;AE$1),
AND(Table_owssvr__1[[#This Row],[End Time]]&gt;AD$1, Table_owssvr__1[[#This Row],[End Time]]&lt;=AE$1 ),
AND(Table_owssvr__1[[#This Row],[Start time]]&lt;AD$1, Table_owssvr__1[[#This Row],[End Time]]&gt;AE$1)
)</f>
        <v>0</v>
      </c>
      <c r="AE1469" s="7">
        <f>1*OR(
AND(Table_owssvr__1[[#This Row],[Start time]]&gt;=AE$1, Table_owssvr__1[[#This Row],[Start time]]&lt;AF$1),
AND(Table_owssvr__1[[#This Row],[End Time]]&gt;AE$1, Table_owssvr__1[[#This Row],[End Time]]&lt;=AF$1 ),
AND(Table_owssvr__1[[#This Row],[Start time]]&lt;AE$1, Table_owssvr__1[[#This Row],[End Time]]&gt;AF$1)
)</f>
        <v>0</v>
      </c>
    </row>
    <row r="1470" spans="1:31" x14ac:dyDescent="0.25">
      <c r="A1470" s="2"/>
      <c r="B1470" s="3" t="s">
        <v>480</v>
      </c>
      <c r="C1470" s="3" t="s">
        <v>18</v>
      </c>
      <c r="D1470" s="3" t="s">
        <v>26</v>
      </c>
      <c r="E1470" s="1" t="s">
        <v>1026</v>
      </c>
      <c r="F1470" s="4">
        <v>42444.513888888891</v>
      </c>
      <c r="G1470" s="4">
        <v>42444.53125</v>
      </c>
      <c r="H1470" s="4">
        <v>42444.530127314814</v>
      </c>
      <c r="I1470" s="3" t="s">
        <v>18</v>
      </c>
      <c r="J1470" s="2" t="s">
        <v>17</v>
      </c>
      <c r="K1470" s="2" t="s">
        <v>16</v>
      </c>
      <c r="L1470" t="b">
        <f>LEFT(Table_owssvr__1[[#This Row],[Person''s Name]],4)=LEFT(Table_owssvr__1[[#This Row],[Modified By]],4)</f>
        <v>1</v>
      </c>
      <c r="M1470" t="b">
        <f>Table_owssvr__1[[#This Row],[Modified]]&gt;Table_owssvr__1[[#This Row],[Start Date and Time]]</f>
        <v>1</v>
      </c>
      <c r="N1470">
        <f>(Table_owssvr__1[[#This Row],[End Date and Time]]-Table_owssvr__1[[#This Row],[Start Date and Time]])*24</f>
        <v>0.41666666662786156</v>
      </c>
      <c r="O1470" s="5">
        <f>INT(Table_owssvr__1[[#This Row],[Start Date and Time]])</f>
        <v>42444</v>
      </c>
      <c r="P1470" s="6">
        <f>DATE(YEAR(Table_owssvr__1[[#This Row],[Date]]),MONTH(Table_owssvr__1[[#This Row],[Date]]),1)</f>
        <v>42430</v>
      </c>
      <c r="Q1470" s="9">
        <f>ROUND(24*(Table_owssvr__1[[#This Row],[Start Date and Time]]-INT(Table_owssvr__1[[#This Row],[Start Date and Time]])),2)</f>
        <v>12.33</v>
      </c>
      <c r="R1470" s="9">
        <f>ROUND(24*(Table_owssvr__1[[#This Row],[End Date and Time]]-INT(Table_owssvr__1[[#This Row],[End Date and Time]])),2)</f>
        <v>12.75</v>
      </c>
      <c r="S1470" s="7">
        <f>1*OR(
AND(Table_owssvr__1[[#This Row],[Start time]]&gt;=S$1, Table_owssvr__1[[#This Row],[Start time]]&lt;T$1),
AND(Table_owssvr__1[[#This Row],[End Time]]&gt;S$1, Table_owssvr__1[[#This Row],[End Time]]&lt;=T$1 ),
AND(Table_owssvr__1[[#This Row],[Start time]]&lt;S$1, Table_owssvr__1[[#This Row],[End Time]]&gt;T$1)
)</f>
        <v>0</v>
      </c>
      <c r="T1470" s="7">
        <f>1*OR(
AND(Table_owssvr__1[[#This Row],[Start time]]&gt;=T$1, Table_owssvr__1[[#This Row],[Start time]]&lt;U$1),
AND(Table_owssvr__1[[#This Row],[End Time]]&gt;T$1, Table_owssvr__1[[#This Row],[End Time]]&lt;=U$1 ),
AND(Table_owssvr__1[[#This Row],[Start time]]&lt;T$1, Table_owssvr__1[[#This Row],[End Time]]&gt;U$1)
)</f>
        <v>0</v>
      </c>
      <c r="U1470" s="7">
        <f>1*OR(
AND(Table_owssvr__1[[#This Row],[Start time]]&gt;=U$1, Table_owssvr__1[[#This Row],[Start time]]&lt;V$1),
AND(Table_owssvr__1[[#This Row],[End Time]]&gt;U$1, Table_owssvr__1[[#This Row],[End Time]]&lt;=V$1 ),
AND(Table_owssvr__1[[#This Row],[Start time]]&lt;U$1, Table_owssvr__1[[#This Row],[End Time]]&gt;V$1)
)</f>
        <v>0</v>
      </c>
      <c r="V1470" s="7">
        <f>1*OR(
AND(Table_owssvr__1[[#This Row],[Start time]]&gt;=V$1, Table_owssvr__1[[#This Row],[Start time]]&lt;W$1),
AND(Table_owssvr__1[[#This Row],[End Time]]&gt;V$1, Table_owssvr__1[[#This Row],[End Time]]&lt;=W$1 ),
AND(Table_owssvr__1[[#This Row],[Start time]]&lt;V$1, Table_owssvr__1[[#This Row],[End Time]]&gt;W$1)
)</f>
        <v>0</v>
      </c>
      <c r="W1470" s="7">
        <f>1*OR(
AND(Table_owssvr__1[[#This Row],[Start time]]&gt;=W$1, Table_owssvr__1[[#This Row],[Start time]]&lt;X$1),
AND(Table_owssvr__1[[#This Row],[End Time]]&gt;W$1, Table_owssvr__1[[#This Row],[End Time]]&lt;=X$1 ),
AND(Table_owssvr__1[[#This Row],[Start time]]&lt;W$1, Table_owssvr__1[[#This Row],[End Time]]&gt;X$1)
)</f>
        <v>1</v>
      </c>
      <c r="X1470" s="7">
        <f>1*OR(
AND(Table_owssvr__1[[#This Row],[Start time]]&gt;=X$1, Table_owssvr__1[[#This Row],[Start time]]&lt;Y$1),
AND(Table_owssvr__1[[#This Row],[End Time]]&gt;X$1, Table_owssvr__1[[#This Row],[End Time]]&lt;=Y$1 ),
AND(Table_owssvr__1[[#This Row],[Start time]]&lt;X$1, Table_owssvr__1[[#This Row],[End Time]]&gt;Y$1)
)</f>
        <v>0</v>
      </c>
      <c r="Y1470" s="7">
        <f>1*OR(
AND(Table_owssvr__1[[#This Row],[Start time]]&gt;=Y$1, Table_owssvr__1[[#This Row],[Start time]]&lt;Z$1),
AND(Table_owssvr__1[[#This Row],[End Time]]&gt;Y$1, Table_owssvr__1[[#This Row],[End Time]]&lt;=Z$1 ),
AND(Table_owssvr__1[[#This Row],[Start time]]&lt;Y$1, Table_owssvr__1[[#This Row],[End Time]]&gt;Z$1)
)</f>
        <v>0</v>
      </c>
      <c r="Z1470" s="7">
        <f>1*OR(
AND(Table_owssvr__1[[#This Row],[Start time]]&gt;=Z$1, Table_owssvr__1[[#This Row],[Start time]]&lt;AA$1),
AND(Table_owssvr__1[[#This Row],[End Time]]&gt;Z$1, Table_owssvr__1[[#This Row],[End Time]]&lt;=AA$1 ),
AND(Table_owssvr__1[[#This Row],[Start time]]&lt;Z$1, Table_owssvr__1[[#This Row],[End Time]]&gt;AA$1)
)</f>
        <v>0</v>
      </c>
      <c r="AA1470" s="7">
        <f>1*OR(
AND(Table_owssvr__1[[#This Row],[Start time]]&gt;=AA$1, Table_owssvr__1[[#This Row],[Start time]]&lt;AB$1),
AND(Table_owssvr__1[[#This Row],[End Time]]&gt;AA$1, Table_owssvr__1[[#This Row],[End Time]]&lt;=AB$1 ),
AND(Table_owssvr__1[[#This Row],[Start time]]&lt;AA$1, Table_owssvr__1[[#This Row],[End Time]]&gt;AB$1)
)</f>
        <v>0</v>
      </c>
      <c r="AB1470" s="7">
        <f>1*OR(
AND(Table_owssvr__1[[#This Row],[Start time]]&gt;=AB$1, Table_owssvr__1[[#This Row],[Start time]]&lt;AC$1),
AND(Table_owssvr__1[[#This Row],[End Time]]&gt;AB$1, Table_owssvr__1[[#This Row],[End Time]]&lt;=AC$1 ),
AND(Table_owssvr__1[[#This Row],[Start time]]&lt;AB$1, Table_owssvr__1[[#This Row],[End Time]]&gt;AC$1)
)</f>
        <v>0</v>
      </c>
      <c r="AC1470" s="7">
        <f>1*OR(
AND(Table_owssvr__1[[#This Row],[Start time]]&gt;=AC$1, Table_owssvr__1[[#This Row],[Start time]]&lt;AD$1),
AND(Table_owssvr__1[[#This Row],[End Time]]&gt;AC$1, Table_owssvr__1[[#This Row],[End Time]]&lt;=AD$1 ),
AND(Table_owssvr__1[[#This Row],[Start time]]&lt;AC$1, Table_owssvr__1[[#This Row],[End Time]]&gt;AD$1)
)</f>
        <v>0</v>
      </c>
      <c r="AD1470" s="7">
        <f>1*OR(
AND(Table_owssvr__1[[#This Row],[Start time]]&gt;=AD$1, Table_owssvr__1[[#This Row],[Start time]]&lt;AE$1),
AND(Table_owssvr__1[[#This Row],[End Time]]&gt;AD$1, Table_owssvr__1[[#This Row],[End Time]]&lt;=AE$1 ),
AND(Table_owssvr__1[[#This Row],[Start time]]&lt;AD$1, Table_owssvr__1[[#This Row],[End Time]]&gt;AE$1)
)</f>
        <v>0</v>
      </c>
      <c r="AE1470" s="7">
        <f>1*OR(
AND(Table_owssvr__1[[#This Row],[Start time]]&gt;=AE$1, Table_owssvr__1[[#This Row],[Start time]]&lt;AF$1),
AND(Table_owssvr__1[[#This Row],[End Time]]&gt;AE$1, Table_owssvr__1[[#This Row],[End Time]]&lt;=AF$1 ),
AND(Table_owssvr__1[[#This Row],[Start time]]&lt;AE$1, Table_owssvr__1[[#This Row],[End Time]]&gt;AF$1)
)</f>
        <v>0</v>
      </c>
    </row>
    <row r="1471" spans="1:31" x14ac:dyDescent="0.25">
      <c r="A1471" s="2"/>
      <c r="B1471" s="3" t="s">
        <v>480</v>
      </c>
      <c r="C1471" s="3" t="s">
        <v>493</v>
      </c>
      <c r="D1471" s="3" t="s">
        <v>26</v>
      </c>
      <c r="E1471" s="1" t="s">
        <v>1027</v>
      </c>
      <c r="F1471" s="4">
        <v>42444.534722222219</v>
      </c>
      <c r="G1471" s="4">
        <v>42444.538194444445</v>
      </c>
      <c r="H1471" s="4">
        <v>42444.537824074076</v>
      </c>
      <c r="I1471" s="3" t="s">
        <v>495</v>
      </c>
      <c r="J1471" s="2" t="s">
        <v>17</v>
      </c>
      <c r="K1471" s="2" t="s">
        <v>16</v>
      </c>
      <c r="L1471" t="b">
        <f>LEFT(Table_owssvr__1[[#This Row],[Person''s Name]],4)=LEFT(Table_owssvr__1[[#This Row],[Modified By]],4)</f>
        <v>1</v>
      </c>
      <c r="M1471" t="b">
        <f>Table_owssvr__1[[#This Row],[Modified]]&gt;Table_owssvr__1[[#This Row],[Start Date and Time]]</f>
        <v>1</v>
      </c>
      <c r="N1471">
        <f>(Table_owssvr__1[[#This Row],[End Date and Time]]-Table_owssvr__1[[#This Row],[Start Date and Time]])*24</f>
        <v>8.3333333430346102E-2</v>
      </c>
      <c r="O1471" s="5">
        <f>INT(Table_owssvr__1[[#This Row],[Start Date and Time]])</f>
        <v>42444</v>
      </c>
      <c r="P1471" s="6">
        <f>DATE(YEAR(Table_owssvr__1[[#This Row],[Date]]),MONTH(Table_owssvr__1[[#This Row],[Date]]),1)</f>
        <v>42430</v>
      </c>
      <c r="Q1471" s="9">
        <f>ROUND(24*(Table_owssvr__1[[#This Row],[Start Date and Time]]-INT(Table_owssvr__1[[#This Row],[Start Date and Time]])),2)</f>
        <v>12.83</v>
      </c>
      <c r="R1471" s="9">
        <f>ROUND(24*(Table_owssvr__1[[#This Row],[End Date and Time]]-INT(Table_owssvr__1[[#This Row],[End Date and Time]])),2)</f>
        <v>12.92</v>
      </c>
      <c r="S1471" s="7">
        <f>1*OR(
AND(Table_owssvr__1[[#This Row],[Start time]]&gt;=S$1, Table_owssvr__1[[#This Row],[Start time]]&lt;T$1),
AND(Table_owssvr__1[[#This Row],[End Time]]&gt;S$1, Table_owssvr__1[[#This Row],[End Time]]&lt;=T$1 ),
AND(Table_owssvr__1[[#This Row],[Start time]]&lt;S$1, Table_owssvr__1[[#This Row],[End Time]]&gt;T$1)
)</f>
        <v>0</v>
      </c>
      <c r="T1471" s="7">
        <f>1*OR(
AND(Table_owssvr__1[[#This Row],[Start time]]&gt;=T$1, Table_owssvr__1[[#This Row],[Start time]]&lt;U$1),
AND(Table_owssvr__1[[#This Row],[End Time]]&gt;T$1, Table_owssvr__1[[#This Row],[End Time]]&lt;=U$1 ),
AND(Table_owssvr__1[[#This Row],[Start time]]&lt;T$1, Table_owssvr__1[[#This Row],[End Time]]&gt;U$1)
)</f>
        <v>0</v>
      </c>
      <c r="U1471" s="7">
        <f>1*OR(
AND(Table_owssvr__1[[#This Row],[Start time]]&gt;=U$1, Table_owssvr__1[[#This Row],[Start time]]&lt;V$1),
AND(Table_owssvr__1[[#This Row],[End Time]]&gt;U$1, Table_owssvr__1[[#This Row],[End Time]]&lt;=V$1 ),
AND(Table_owssvr__1[[#This Row],[Start time]]&lt;U$1, Table_owssvr__1[[#This Row],[End Time]]&gt;V$1)
)</f>
        <v>0</v>
      </c>
      <c r="V1471" s="7">
        <f>1*OR(
AND(Table_owssvr__1[[#This Row],[Start time]]&gt;=V$1, Table_owssvr__1[[#This Row],[Start time]]&lt;W$1),
AND(Table_owssvr__1[[#This Row],[End Time]]&gt;V$1, Table_owssvr__1[[#This Row],[End Time]]&lt;=W$1 ),
AND(Table_owssvr__1[[#This Row],[Start time]]&lt;V$1, Table_owssvr__1[[#This Row],[End Time]]&gt;W$1)
)</f>
        <v>0</v>
      </c>
      <c r="W1471" s="7">
        <f>1*OR(
AND(Table_owssvr__1[[#This Row],[Start time]]&gt;=W$1, Table_owssvr__1[[#This Row],[Start time]]&lt;X$1),
AND(Table_owssvr__1[[#This Row],[End Time]]&gt;W$1, Table_owssvr__1[[#This Row],[End Time]]&lt;=X$1 ),
AND(Table_owssvr__1[[#This Row],[Start time]]&lt;W$1, Table_owssvr__1[[#This Row],[End Time]]&gt;X$1)
)</f>
        <v>1</v>
      </c>
      <c r="X1471" s="7">
        <f>1*OR(
AND(Table_owssvr__1[[#This Row],[Start time]]&gt;=X$1, Table_owssvr__1[[#This Row],[Start time]]&lt;Y$1),
AND(Table_owssvr__1[[#This Row],[End Time]]&gt;X$1, Table_owssvr__1[[#This Row],[End Time]]&lt;=Y$1 ),
AND(Table_owssvr__1[[#This Row],[Start time]]&lt;X$1, Table_owssvr__1[[#This Row],[End Time]]&gt;Y$1)
)</f>
        <v>0</v>
      </c>
      <c r="Y1471" s="7">
        <f>1*OR(
AND(Table_owssvr__1[[#This Row],[Start time]]&gt;=Y$1, Table_owssvr__1[[#This Row],[Start time]]&lt;Z$1),
AND(Table_owssvr__1[[#This Row],[End Time]]&gt;Y$1, Table_owssvr__1[[#This Row],[End Time]]&lt;=Z$1 ),
AND(Table_owssvr__1[[#This Row],[Start time]]&lt;Y$1, Table_owssvr__1[[#This Row],[End Time]]&gt;Z$1)
)</f>
        <v>0</v>
      </c>
      <c r="Z1471" s="7">
        <f>1*OR(
AND(Table_owssvr__1[[#This Row],[Start time]]&gt;=Z$1, Table_owssvr__1[[#This Row],[Start time]]&lt;AA$1),
AND(Table_owssvr__1[[#This Row],[End Time]]&gt;Z$1, Table_owssvr__1[[#This Row],[End Time]]&lt;=AA$1 ),
AND(Table_owssvr__1[[#This Row],[Start time]]&lt;Z$1, Table_owssvr__1[[#This Row],[End Time]]&gt;AA$1)
)</f>
        <v>0</v>
      </c>
      <c r="AA1471" s="7">
        <f>1*OR(
AND(Table_owssvr__1[[#This Row],[Start time]]&gt;=AA$1, Table_owssvr__1[[#This Row],[Start time]]&lt;AB$1),
AND(Table_owssvr__1[[#This Row],[End Time]]&gt;AA$1, Table_owssvr__1[[#This Row],[End Time]]&lt;=AB$1 ),
AND(Table_owssvr__1[[#This Row],[Start time]]&lt;AA$1, Table_owssvr__1[[#This Row],[End Time]]&gt;AB$1)
)</f>
        <v>0</v>
      </c>
      <c r="AB1471" s="7">
        <f>1*OR(
AND(Table_owssvr__1[[#This Row],[Start time]]&gt;=AB$1, Table_owssvr__1[[#This Row],[Start time]]&lt;AC$1),
AND(Table_owssvr__1[[#This Row],[End Time]]&gt;AB$1, Table_owssvr__1[[#This Row],[End Time]]&lt;=AC$1 ),
AND(Table_owssvr__1[[#This Row],[Start time]]&lt;AB$1, Table_owssvr__1[[#This Row],[End Time]]&gt;AC$1)
)</f>
        <v>0</v>
      </c>
      <c r="AC1471" s="7">
        <f>1*OR(
AND(Table_owssvr__1[[#This Row],[Start time]]&gt;=AC$1, Table_owssvr__1[[#This Row],[Start time]]&lt;AD$1),
AND(Table_owssvr__1[[#This Row],[End Time]]&gt;AC$1, Table_owssvr__1[[#This Row],[End Time]]&lt;=AD$1 ),
AND(Table_owssvr__1[[#This Row],[Start time]]&lt;AC$1, Table_owssvr__1[[#This Row],[End Time]]&gt;AD$1)
)</f>
        <v>0</v>
      </c>
      <c r="AD1471" s="7">
        <f>1*OR(
AND(Table_owssvr__1[[#This Row],[Start time]]&gt;=AD$1, Table_owssvr__1[[#This Row],[Start time]]&lt;AE$1),
AND(Table_owssvr__1[[#This Row],[End Time]]&gt;AD$1, Table_owssvr__1[[#This Row],[End Time]]&lt;=AE$1 ),
AND(Table_owssvr__1[[#This Row],[Start time]]&lt;AD$1, Table_owssvr__1[[#This Row],[End Time]]&gt;AE$1)
)</f>
        <v>0</v>
      </c>
      <c r="AE1471" s="7">
        <f>1*OR(
AND(Table_owssvr__1[[#This Row],[Start time]]&gt;=AE$1, Table_owssvr__1[[#This Row],[Start time]]&lt;AF$1),
AND(Table_owssvr__1[[#This Row],[End Time]]&gt;AE$1, Table_owssvr__1[[#This Row],[End Time]]&lt;=AF$1 ),
AND(Table_owssvr__1[[#This Row],[Start time]]&lt;AE$1, Table_owssvr__1[[#This Row],[End Time]]&gt;AF$1)
)</f>
        <v>0</v>
      </c>
    </row>
    <row r="1472" spans="1:31" x14ac:dyDescent="0.25">
      <c r="A1472" s="2"/>
      <c r="B1472" s="3" t="s">
        <v>480</v>
      </c>
      <c r="C1472" s="3" t="s">
        <v>18</v>
      </c>
      <c r="D1472" s="3" t="s">
        <v>26</v>
      </c>
      <c r="E1472" s="1" t="s">
        <v>686</v>
      </c>
      <c r="F1472" s="4">
        <v>42444.534722222219</v>
      </c>
      <c r="G1472" s="4">
        <v>42444.538194444445</v>
      </c>
      <c r="H1472" s="4">
        <v>42444.538321759261</v>
      </c>
      <c r="I1472" s="3" t="s">
        <v>18</v>
      </c>
      <c r="J1472" s="2" t="s">
        <v>17</v>
      </c>
      <c r="K1472" s="2" t="s">
        <v>16</v>
      </c>
      <c r="L1472" t="b">
        <f>LEFT(Table_owssvr__1[[#This Row],[Person''s Name]],4)=LEFT(Table_owssvr__1[[#This Row],[Modified By]],4)</f>
        <v>1</v>
      </c>
      <c r="M1472" t="b">
        <f>Table_owssvr__1[[#This Row],[Modified]]&gt;Table_owssvr__1[[#This Row],[Start Date and Time]]</f>
        <v>1</v>
      </c>
      <c r="N1472">
        <f>(Table_owssvr__1[[#This Row],[End Date and Time]]-Table_owssvr__1[[#This Row],[Start Date and Time]])*24</f>
        <v>8.3333333430346102E-2</v>
      </c>
      <c r="O1472" s="5">
        <f>INT(Table_owssvr__1[[#This Row],[Start Date and Time]])</f>
        <v>42444</v>
      </c>
      <c r="P1472" s="6">
        <f>DATE(YEAR(Table_owssvr__1[[#This Row],[Date]]),MONTH(Table_owssvr__1[[#This Row],[Date]]),1)</f>
        <v>42430</v>
      </c>
      <c r="Q1472" s="9">
        <f>ROUND(24*(Table_owssvr__1[[#This Row],[Start Date and Time]]-INT(Table_owssvr__1[[#This Row],[Start Date and Time]])),2)</f>
        <v>12.83</v>
      </c>
      <c r="R1472" s="9">
        <f>ROUND(24*(Table_owssvr__1[[#This Row],[End Date and Time]]-INT(Table_owssvr__1[[#This Row],[End Date and Time]])),2)</f>
        <v>12.92</v>
      </c>
      <c r="S1472" s="7">
        <f>1*OR(
AND(Table_owssvr__1[[#This Row],[Start time]]&gt;=S$1, Table_owssvr__1[[#This Row],[Start time]]&lt;T$1),
AND(Table_owssvr__1[[#This Row],[End Time]]&gt;S$1, Table_owssvr__1[[#This Row],[End Time]]&lt;=T$1 ),
AND(Table_owssvr__1[[#This Row],[Start time]]&lt;S$1, Table_owssvr__1[[#This Row],[End Time]]&gt;T$1)
)</f>
        <v>0</v>
      </c>
      <c r="T1472" s="7">
        <f>1*OR(
AND(Table_owssvr__1[[#This Row],[Start time]]&gt;=T$1, Table_owssvr__1[[#This Row],[Start time]]&lt;U$1),
AND(Table_owssvr__1[[#This Row],[End Time]]&gt;T$1, Table_owssvr__1[[#This Row],[End Time]]&lt;=U$1 ),
AND(Table_owssvr__1[[#This Row],[Start time]]&lt;T$1, Table_owssvr__1[[#This Row],[End Time]]&gt;U$1)
)</f>
        <v>0</v>
      </c>
      <c r="U1472" s="7">
        <f>1*OR(
AND(Table_owssvr__1[[#This Row],[Start time]]&gt;=U$1, Table_owssvr__1[[#This Row],[Start time]]&lt;V$1),
AND(Table_owssvr__1[[#This Row],[End Time]]&gt;U$1, Table_owssvr__1[[#This Row],[End Time]]&lt;=V$1 ),
AND(Table_owssvr__1[[#This Row],[Start time]]&lt;U$1, Table_owssvr__1[[#This Row],[End Time]]&gt;V$1)
)</f>
        <v>0</v>
      </c>
      <c r="V1472" s="7">
        <f>1*OR(
AND(Table_owssvr__1[[#This Row],[Start time]]&gt;=V$1, Table_owssvr__1[[#This Row],[Start time]]&lt;W$1),
AND(Table_owssvr__1[[#This Row],[End Time]]&gt;V$1, Table_owssvr__1[[#This Row],[End Time]]&lt;=W$1 ),
AND(Table_owssvr__1[[#This Row],[Start time]]&lt;V$1, Table_owssvr__1[[#This Row],[End Time]]&gt;W$1)
)</f>
        <v>0</v>
      </c>
      <c r="W1472" s="7">
        <f>1*OR(
AND(Table_owssvr__1[[#This Row],[Start time]]&gt;=W$1, Table_owssvr__1[[#This Row],[Start time]]&lt;X$1),
AND(Table_owssvr__1[[#This Row],[End Time]]&gt;W$1, Table_owssvr__1[[#This Row],[End Time]]&lt;=X$1 ),
AND(Table_owssvr__1[[#This Row],[Start time]]&lt;W$1, Table_owssvr__1[[#This Row],[End Time]]&gt;X$1)
)</f>
        <v>1</v>
      </c>
      <c r="X1472" s="7">
        <f>1*OR(
AND(Table_owssvr__1[[#This Row],[Start time]]&gt;=X$1, Table_owssvr__1[[#This Row],[Start time]]&lt;Y$1),
AND(Table_owssvr__1[[#This Row],[End Time]]&gt;X$1, Table_owssvr__1[[#This Row],[End Time]]&lt;=Y$1 ),
AND(Table_owssvr__1[[#This Row],[Start time]]&lt;X$1, Table_owssvr__1[[#This Row],[End Time]]&gt;Y$1)
)</f>
        <v>0</v>
      </c>
      <c r="Y1472" s="7">
        <f>1*OR(
AND(Table_owssvr__1[[#This Row],[Start time]]&gt;=Y$1, Table_owssvr__1[[#This Row],[Start time]]&lt;Z$1),
AND(Table_owssvr__1[[#This Row],[End Time]]&gt;Y$1, Table_owssvr__1[[#This Row],[End Time]]&lt;=Z$1 ),
AND(Table_owssvr__1[[#This Row],[Start time]]&lt;Y$1, Table_owssvr__1[[#This Row],[End Time]]&gt;Z$1)
)</f>
        <v>0</v>
      </c>
      <c r="Z1472" s="7">
        <f>1*OR(
AND(Table_owssvr__1[[#This Row],[Start time]]&gt;=Z$1, Table_owssvr__1[[#This Row],[Start time]]&lt;AA$1),
AND(Table_owssvr__1[[#This Row],[End Time]]&gt;Z$1, Table_owssvr__1[[#This Row],[End Time]]&lt;=AA$1 ),
AND(Table_owssvr__1[[#This Row],[Start time]]&lt;Z$1, Table_owssvr__1[[#This Row],[End Time]]&gt;AA$1)
)</f>
        <v>0</v>
      </c>
      <c r="AA1472" s="7">
        <f>1*OR(
AND(Table_owssvr__1[[#This Row],[Start time]]&gt;=AA$1, Table_owssvr__1[[#This Row],[Start time]]&lt;AB$1),
AND(Table_owssvr__1[[#This Row],[End Time]]&gt;AA$1, Table_owssvr__1[[#This Row],[End Time]]&lt;=AB$1 ),
AND(Table_owssvr__1[[#This Row],[Start time]]&lt;AA$1, Table_owssvr__1[[#This Row],[End Time]]&gt;AB$1)
)</f>
        <v>0</v>
      </c>
      <c r="AB1472" s="7">
        <f>1*OR(
AND(Table_owssvr__1[[#This Row],[Start time]]&gt;=AB$1, Table_owssvr__1[[#This Row],[Start time]]&lt;AC$1),
AND(Table_owssvr__1[[#This Row],[End Time]]&gt;AB$1, Table_owssvr__1[[#This Row],[End Time]]&lt;=AC$1 ),
AND(Table_owssvr__1[[#This Row],[Start time]]&lt;AB$1, Table_owssvr__1[[#This Row],[End Time]]&gt;AC$1)
)</f>
        <v>0</v>
      </c>
      <c r="AC1472" s="7">
        <f>1*OR(
AND(Table_owssvr__1[[#This Row],[Start time]]&gt;=AC$1, Table_owssvr__1[[#This Row],[Start time]]&lt;AD$1),
AND(Table_owssvr__1[[#This Row],[End Time]]&gt;AC$1, Table_owssvr__1[[#This Row],[End Time]]&lt;=AD$1 ),
AND(Table_owssvr__1[[#This Row],[Start time]]&lt;AC$1, Table_owssvr__1[[#This Row],[End Time]]&gt;AD$1)
)</f>
        <v>0</v>
      </c>
      <c r="AD1472" s="7">
        <f>1*OR(
AND(Table_owssvr__1[[#This Row],[Start time]]&gt;=AD$1, Table_owssvr__1[[#This Row],[Start time]]&lt;AE$1),
AND(Table_owssvr__1[[#This Row],[End Time]]&gt;AD$1, Table_owssvr__1[[#This Row],[End Time]]&lt;=AE$1 ),
AND(Table_owssvr__1[[#This Row],[Start time]]&lt;AD$1, Table_owssvr__1[[#This Row],[End Time]]&gt;AE$1)
)</f>
        <v>0</v>
      </c>
      <c r="AE1472" s="7">
        <f>1*OR(
AND(Table_owssvr__1[[#This Row],[Start time]]&gt;=AE$1, Table_owssvr__1[[#This Row],[Start time]]&lt;AF$1),
AND(Table_owssvr__1[[#This Row],[End Time]]&gt;AE$1, Table_owssvr__1[[#This Row],[End Time]]&lt;=AF$1 ),
AND(Table_owssvr__1[[#This Row],[Start time]]&lt;AE$1, Table_owssvr__1[[#This Row],[End Time]]&gt;AF$1)
)</f>
        <v>0</v>
      </c>
    </row>
    <row r="1473" spans="1:31" x14ac:dyDescent="0.25">
      <c r="A1473" s="2"/>
      <c r="B1473" s="3" t="s">
        <v>599</v>
      </c>
      <c r="C1473" s="3" t="s">
        <v>463</v>
      </c>
      <c r="D1473" s="3" t="s">
        <v>22</v>
      </c>
      <c r="E1473" s="1" t="s">
        <v>1415</v>
      </c>
      <c r="F1473" s="4">
        <v>42443.375</v>
      </c>
      <c r="G1473" s="4">
        <v>42443.5</v>
      </c>
      <c r="H1473" s="4">
        <v>42447.701701388891</v>
      </c>
      <c r="I1473" s="3" t="s">
        <v>18</v>
      </c>
      <c r="J1473" s="2" t="s">
        <v>17</v>
      </c>
      <c r="K1473" s="2" t="s">
        <v>16</v>
      </c>
      <c r="L1473" t="b">
        <f>LEFT(Table_owssvr__1[[#This Row],[Person''s Name]],4)=LEFT(Table_owssvr__1[[#This Row],[Modified By]],4)</f>
        <v>0</v>
      </c>
      <c r="M1473" t="b">
        <f>Table_owssvr__1[[#This Row],[Modified]]&gt;Table_owssvr__1[[#This Row],[Start Date and Time]]</f>
        <v>1</v>
      </c>
      <c r="N1473">
        <f>(Table_owssvr__1[[#This Row],[End Date and Time]]-Table_owssvr__1[[#This Row],[Start Date and Time]])*24</f>
        <v>3</v>
      </c>
      <c r="O1473" s="5">
        <f>INT(Table_owssvr__1[[#This Row],[Start Date and Time]])</f>
        <v>42443</v>
      </c>
      <c r="P1473" s="6">
        <f>DATE(YEAR(Table_owssvr__1[[#This Row],[Date]]),MONTH(Table_owssvr__1[[#This Row],[Date]]),1)</f>
        <v>42430</v>
      </c>
      <c r="Q1473" s="9">
        <f>ROUND(24*(Table_owssvr__1[[#This Row],[Start Date and Time]]-INT(Table_owssvr__1[[#This Row],[Start Date and Time]])),2)</f>
        <v>9</v>
      </c>
      <c r="R1473" s="9">
        <f>ROUND(24*(Table_owssvr__1[[#This Row],[End Date and Time]]-INT(Table_owssvr__1[[#This Row],[End Date and Time]])),2)</f>
        <v>12</v>
      </c>
      <c r="S1473" s="7">
        <f>1*OR(
AND(Table_owssvr__1[[#This Row],[Start time]]&gt;=S$1, Table_owssvr__1[[#This Row],[Start time]]&lt;T$1),
AND(Table_owssvr__1[[#This Row],[End Time]]&gt;S$1, Table_owssvr__1[[#This Row],[End Time]]&lt;=T$1 ),
AND(Table_owssvr__1[[#This Row],[Start time]]&lt;S$1, Table_owssvr__1[[#This Row],[End Time]]&gt;T$1)
)</f>
        <v>0</v>
      </c>
      <c r="T1473" s="7">
        <f>1*OR(
AND(Table_owssvr__1[[#This Row],[Start time]]&gt;=T$1, Table_owssvr__1[[#This Row],[Start time]]&lt;U$1),
AND(Table_owssvr__1[[#This Row],[End Time]]&gt;T$1, Table_owssvr__1[[#This Row],[End Time]]&lt;=U$1 ),
AND(Table_owssvr__1[[#This Row],[Start time]]&lt;T$1, Table_owssvr__1[[#This Row],[End Time]]&gt;U$1)
)</f>
        <v>1</v>
      </c>
      <c r="U1473" s="7">
        <f>1*OR(
AND(Table_owssvr__1[[#This Row],[Start time]]&gt;=U$1, Table_owssvr__1[[#This Row],[Start time]]&lt;V$1),
AND(Table_owssvr__1[[#This Row],[End Time]]&gt;U$1, Table_owssvr__1[[#This Row],[End Time]]&lt;=V$1 ),
AND(Table_owssvr__1[[#This Row],[Start time]]&lt;U$1, Table_owssvr__1[[#This Row],[End Time]]&gt;V$1)
)</f>
        <v>1</v>
      </c>
      <c r="V1473" s="7">
        <f>1*OR(
AND(Table_owssvr__1[[#This Row],[Start time]]&gt;=V$1, Table_owssvr__1[[#This Row],[Start time]]&lt;W$1),
AND(Table_owssvr__1[[#This Row],[End Time]]&gt;V$1, Table_owssvr__1[[#This Row],[End Time]]&lt;=W$1 ),
AND(Table_owssvr__1[[#This Row],[Start time]]&lt;V$1, Table_owssvr__1[[#This Row],[End Time]]&gt;W$1)
)</f>
        <v>1</v>
      </c>
      <c r="W1473" s="7">
        <f>1*OR(
AND(Table_owssvr__1[[#This Row],[Start time]]&gt;=W$1, Table_owssvr__1[[#This Row],[Start time]]&lt;X$1),
AND(Table_owssvr__1[[#This Row],[End Time]]&gt;W$1, Table_owssvr__1[[#This Row],[End Time]]&lt;=X$1 ),
AND(Table_owssvr__1[[#This Row],[Start time]]&lt;W$1, Table_owssvr__1[[#This Row],[End Time]]&gt;X$1)
)</f>
        <v>0</v>
      </c>
      <c r="X1473" s="7">
        <f>1*OR(
AND(Table_owssvr__1[[#This Row],[Start time]]&gt;=X$1, Table_owssvr__1[[#This Row],[Start time]]&lt;Y$1),
AND(Table_owssvr__1[[#This Row],[End Time]]&gt;X$1, Table_owssvr__1[[#This Row],[End Time]]&lt;=Y$1 ),
AND(Table_owssvr__1[[#This Row],[Start time]]&lt;X$1, Table_owssvr__1[[#This Row],[End Time]]&gt;Y$1)
)</f>
        <v>0</v>
      </c>
      <c r="Y1473" s="7">
        <f>1*OR(
AND(Table_owssvr__1[[#This Row],[Start time]]&gt;=Y$1, Table_owssvr__1[[#This Row],[Start time]]&lt;Z$1),
AND(Table_owssvr__1[[#This Row],[End Time]]&gt;Y$1, Table_owssvr__1[[#This Row],[End Time]]&lt;=Z$1 ),
AND(Table_owssvr__1[[#This Row],[Start time]]&lt;Y$1, Table_owssvr__1[[#This Row],[End Time]]&gt;Z$1)
)</f>
        <v>0</v>
      </c>
      <c r="Z1473" s="7">
        <f>1*OR(
AND(Table_owssvr__1[[#This Row],[Start time]]&gt;=Z$1, Table_owssvr__1[[#This Row],[Start time]]&lt;AA$1),
AND(Table_owssvr__1[[#This Row],[End Time]]&gt;Z$1, Table_owssvr__1[[#This Row],[End Time]]&lt;=AA$1 ),
AND(Table_owssvr__1[[#This Row],[Start time]]&lt;Z$1, Table_owssvr__1[[#This Row],[End Time]]&gt;AA$1)
)</f>
        <v>0</v>
      </c>
      <c r="AA1473" s="7">
        <f>1*OR(
AND(Table_owssvr__1[[#This Row],[Start time]]&gt;=AA$1, Table_owssvr__1[[#This Row],[Start time]]&lt;AB$1),
AND(Table_owssvr__1[[#This Row],[End Time]]&gt;AA$1, Table_owssvr__1[[#This Row],[End Time]]&lt;=AB$1 ),
AND(Table_owssvr__1[[#This Row],[Start time]]&lt;AA$1, Table_owssvr__1[[#This Row],[End Time]]&gt;AB$1)
)</f>
        <v>0</v>
      </c>
      <c r="AB1473" s="7">
        <f>1*OR(
AND(Table_owssvr__1[[#This Row],[Start time]]&gt;=AB$1, Table_owssvr__1[[#This Row],[Start time]]&lt;AC$1),
AND(Table_owssvr__1[[#This Row],[End Time]]&gt;AB$1, Table_owssvr__1[[#This Row],[End Time]]&lt;=AC$1 ),
AND(Table_owssvr__1[[#This Row],[Start time]]&lt;AB$1, Table_owssvr__1[[#This Row],[End Time]]&gt;AC$1)
)</f>
        <v>0</v>
      </c>
      <c r="AC1473" s="7">
        <f>1*OR(
AND(Table_owssvr__1[[#This Row],[Start time]]&gt;=AC$1, Table_owssvr__1[[#This Row],[Start time]]&lt;AD$1),
AND(Table_owssvr__1[[#This Row],[End Time]]&gt;AC$1, Table_owssvr__1[[#This Row],[End Time]]&lt;=AD$1 ),
AND(Table_owssvr__1[[#This Row],[Start time]]&lt;AC$1, Table_owssvr__1[[#This Row],[End Time]]&gt;AD$1)
)</f>
        <v>0</v>
      </c>
      <c r="AD1473" s="7">
        <f>1*OR(
AND(Table_owssvr__1[[#This Row],[Start time]]&gt;=AD$1, Table_owssvr__1[[#This Row],[Start time]]&lt;AE$1),
AND(Table_owssvr__1[[#This Row],[End Time]]&gt;AD$1, Table_owssvr__1[[#This Row],[End Time]]&lt;=AE$1 ),
AND(Table_owssvr__1[[#This Row],[Start time]]&lt;AD$1, Table_owssvr__1[[#This Row],[End Time]]&gt;AE$1)
)</f>
        <v>0</v>
      </c>
      <c r="AE1473" s="7">
        <f>1*OR(
AND(Table_owssvr__1[[#This Row],[Start time]]&gt;=AE$1, Table_owssvr__1[[#This Row],[Start time]]&lt;AF$1),
AND(Table_owssvr__1[[#This Row],[End Time]]&gt;AE$1, Table_owssvr__1[[#This Row],[End Time]]&lt;=AF$1 ),
AND(Table_owssvr__1[[#This Row],[Start time]]&lt;AE$1, Table_owssvr__1[[#This Row],[End Time]]&gt;AF$1)
)</f>
        <v>0</v>
      </c>
    </row>
    <row r="1474" spans="1:31" x14ac:dyDescent="0.25">
      <c r="A1474" s="2"/>
      <c r="B1474" s="3" t="s">
        <v>599</v>
      </c>
      <c r="C1474" s="3" t="s">
        <v>110</v>
      </c>
      <c r="D1474" s="3" t="s">
        <v>24</v>
      </c>
      <c r="E1474" s="1" t="s">
        <v>1028</v>
      </c>
      <c r="F1474" s="4">
        <v>42444.642361111109</v>
      </c>
      <c r="G1474" s="4">
        <v>42444.659722222219</v>
      </c>
      <c r="H1474" s="4">
        <v>42444.660752314812</v>
      </c>
      <c r="I1474" s="3" t="s">
        <v>110</v>
      </c>
      <c r="J1474" s="2" t="s">
        <v>17</v>
      </c>
      <c r="K1474" s="2" t="s">
        <v>16</v>
      </c>
      <c r="L1474" t="b">
        <f>LEFT(Table_owssvr__1[[#This Row],[Person''s Name]],4)=LEFT(Table_owssvr__1[[#This Row],[Modified By]],4)</f>
        <v>1</v>
      </c>
      <c r="M1474" t="b">
        <f>Table_owssvr__1[[#This Row],[Modified]]&gt;Table_owssvr__1[[#This Row],[Start Date and Time]]</f>
        <v>1</v>
      </c>
      <c r="N1474">
        <f>(Table_owssvr__1[[#This Row],[End Date and Time]]-Table_owssvr__1[[#This Row],[Start Date and Time]])*24</f>
        <v>0.41666666662786156</v>
      </c>
      <c r="O1474" s="5">
        <f>INT(Table_owssvr__1[[#This Row],[Start Date and Time]])</f>
        <v>42444</v>
      </c>
      <c r="P1474" s="6">
        <f>DATE(YEAR(Table_owssvr__1[[#This Row],[Date]]),MONTH(Table_owssvr__1[[#This Row],[Date]]),1)</f>
        <v>42430</v>
      </c>
      <c r="Q1474" s="9">
        <f>ROUND(24*(Table_owssvr__1[[#This Row],[Start Date and Time]]-INT(Table_owssvr__1[[#This Row],[Start Date and Time]])),2)</f>
        <v>15.42</v>
      </c>
      <c r="R1474" s="9">
        <f>ROUND(24*(Table_owssvr__1[[#This Row],[End Date and Time]]-INT(Table_owssvr__1[[#This Row],[End Date and Time]])),2)</f>
        <v>15.83</v>
      </c>
      <c r="S1474" s="7">
        <f>1*OR(
AND(Table_owssvr__1[[#This Row],[Start time]]&gt;=S$1, Table_owssvr__1[[#This Row],[Start time]]&lt;T$1),
AND(Table_owssvr__1[[#This Row],[End Time]]&gt;S$1, Table_owssvr__1[[#This Row],[End Time]]&lt;=T$1 ),
AND(Table_owssvr__1[[#This Row],[Start time]]&lt;S$1, Table_owssvr__1[[#This Row],[End Time]]&gt;T$1)
)</f>
        <v>0</v>
      </c>
      <c r="T1474" s="7">
        <f>1*OR(
AND(Table_owssvr__1[[#This Row],[Start time]]&gt;=T$1, Table_owssvr__1[[#This Row],[Start time]]&lt;U$1),
AND(Table_owssvr__1[[#This Row],[End Time]]&gt;T$1, Table_owssvr__1[[#This Row],[End Time]]&lt;=U$1 ),
AND(Table_owssvr__1[[#This Row],[Start time]]&lt;T$1, Table_owssvr__1[[#This Row],[End Time]]&gt;U$1)
)</f>
        <v>0</v>
      </c>
      <c r="U1474" s="7">
        <f>1*OR(
AND(Table_owssvr__1[[#This Row],[Start time]]&gt;=U$1, Table_owssvr__1[[#This Row],[Start time]]&lt;V$1),
AND(Table_owssvr__1[[#This Row],[End Time]]&gt;U$1, Table_owssvr__1[[#This Row],[End Time]]&lt;=V$1 ),
AND(Table_owssvr__1[[#This Row],[Start time]]&lt;U$1, Table_owssvr__1[[#This Row],[End Time]]&gt;V$1)
)</f>
        <v>0</v>
      </c>
      <c r="V1474" s="7">
        <f>1*OR(
AND(Table_owssvr__1[[#This Row],[Start time]]&gt;=V$1, Table_owssvr__1[[#This Row],[Start time]]&lt;W$1),
AND(Table_owssvr__1[[#This Row],[End Time]]&gt;V$1, Table_owssvr__1[[#This Row],[End Time]]&lt;=W$1 ),
AND(Table_owssvr__1[[#This Row],[Start time]]&lt;V$1, Table_owssvr__1[[#This Row],[End Time]]&gt;W$1)
)</f>
        <v>0</v>
      </c>
      <c r="W1474" s="7">
        <f>1*OR(
AND(Table_owssvr__1[[#This Row],[Start time]]&gt;=W$1, Table_owssvr__1[[#This Row],[Start time]]&lt;X$1),
AND(Table_owssvr__1[[#This Row],[End Time]]&gt;W$1, Table_owssvr__1[[#This Row],[End Time]]&lt;=X$1 ),
AND(Table_owssvr__1[[#This Row],[Start time]]&lt;W$1, Table_owssvr__1[[#This Row],[End Time]]&gt;X$1)
)</f>
        <v>0</v>
      </c>
      <c r="X1474" s="7">
        <f>1*OR(
AND(Table_owssvr__1[[#This Row],[Start time]]&gt;=X$1, Table_owssvr__1[[#This Row],[Start time]]&lt;Y$1),
AND(Table_owssvr__1[[#This Row],[End Time]]&gt;X$1, Table_owssvr__1[[#This Row],[End Time]]&lt;=Y$1 ),
AND(Table_owssvr__1[[#This Row],[Start time]]&lt;X$1, Table_owssvr__1[[#This Row],[End Time]]&gt;Y$1)
)</f>
        <v>0</v>
      </c>
      <c r="Y1474" s="7">
        <f>1*OR(
AND(Table_owssvr__1[[#This Row],[Start time]]&gt;=Y$1, Table_owssvr__1[[#This Row],[Start time]]&lt;Z$1),
AND(Table_owssvr__1[[#This Row],[End Time]]&gt;Y$1, Table_owssvr__1[[#This Row],[End Time]]&lt;=Z$1 ),
AND(Table_owssvr__1[[#This Row],[Start time]]&lt;Y$1, Table_owssvr__1[[#This Row],[End Time]]&gt;Z$1)
)</f>
        <v>0</v>
      </c>
      <c r="Z1474" s="7">
        <f>1*OR(
AND(Table_owssvr__1[[#This Row],[Start time]]&gt;=Z$1, Table_owssvr__1[[#This Row],[Start time]]&lt;AA$1),
AND(Table_owssvr__1[[#This Row],[End Time]]&gt;Z$1, Table_owssvr__1[[#This Row],[End Time]]&lt;=AA$1 ),
AND(Table_owssvr__1[[#This Row],[Start time]]&lt;Z$1, Table_owssvr__1[[#This Row],[End Time]]&gt;AA$1)
)</f>
        <v>1</v>
      </c>
      <c r="AA1474" s="7">
        <f>1*OR(
AND(Table_owssvr__1[[#This Row],[Start time]]&gt;=AA$1, Table_owssvr__1[[#This Row],[Start time]]&lt;AB$1),
AND(Table_owssvr__1[[#This Row],[End Time]]&gt;AA$1, Table_owssvr__1[[#This Row],[End Time]]&lt;=AB$1 ),
AND(Table_owssvr__1[[#This Row],[Start time]]&lt;AA$1, Table_owssvr__1[[#This Row],[End Time]]&gt;AB$1)
)</f>
        <v>0</v>
      </c>
      <c r="AB1474" s="7">
        <f>1*OR(
AND(Table_owssvr__1[[#This Row],[Start time]]&gt;=AB$1, Table_owssvr__1[[#This Row],[Start time]]&lt;AC$1),
AND(Table_owssvr__1[[#This Row],[End Time]]&gt;AB$1, Table_owssvr__1[[#This Row],[End Time]]&lt;=AC$1 ),
AND(Table_owssvr__1[[#This Row],[Start time]]&lt;AB$1, Table_owssvr__1[[#This Row],[End Time]]&gt;AC$1)
)</f>
        <v>0</v>
      </c>
      <c r="AC1474" s="7">
        <f>1*OR(
AND(Table_owssvr__1[[#This Row],[Start time]]&gt;=AC$1, Table_owssvr__1[[#This Row],[Start time]]&lt;AD$1),
AND(Table_owssvr__1[[#This Row],[End Time]]&gt;AC$1, Table_owssvr__1[[#This Row],[End Time]]&lt;=AD$1 ),
AND(Table_owssvr__1[[#This Row],[Start time]]&lt;AC$1, Table_owssvr__1[[#This Row],[End Time]]&gt;AD$1)
)</f>
        <v>0</v>
      </c>
      <c r="AD1474" s="7">
        <f>1*OR(
AND(Table_owssvr__1[[#This Row],[Start time]]&gt;=AD$1, Table_owssvr__1[[#This Row],[Start time]]&lt;AE$1),
AND(Table_owssvr__1[[#This Row],[End Time]]&gt;AD$1, Table_owssvr__1[[#This Row],[End Time]]&lt;=AE$1 ),
AND(Table_owssvr__1[[#This Row],[Start time]]&lt;AD$1, Table_owssvr__1[[#This Row],[End Time]]&gt;AE$1)
)</f>
        <v>0</v>
      </c>
      <c r="AE1474" s="7">
        <f>1*OR(
AND(Table_owssvr__1[[#This Row],[Start time]]&gt;=AE$1, Table_owssvr__1[[#This Row],[Start time]]&lt;AF$1),
AND(Table_owssvr__1[[#This Row],[End Time]]&gt;AE$1, Table_owssvr__1[[#This Row],[End Time]]&lt;=AF$1 ),
AND(Table_owssvr__1[[#This Row],[Start time]]&lt;AE$1, Table_owssvr__1[[#This Row],[End Time]]&gt;AF$1)
)</f>
        <v>0</v>
      </c>
    </row>
    <row r="1475" spans="1:31" x14ac:dyDescent="0.25">
      <c r="A1475" s="2"/>
      <c r="B1475" s="3" t="s">
        <v>687</v>
      </c>
      <c r="C1475" s="3" t="s">
        <v>33</v>
      </c>
      <c r="D1475" s="3" t="s">
        <v>22</v>
      </c>
      <c r="E1475" s="1" t="s">
        <v>1029</v>
      </c>
      <c r="F1475" s="4">
        <v>42444.625</v>
      </c>
      <c r="G1475" s="4">
        <v>42444.666666666664</v>
      </c>
      <c r="H1475" s="4">
        <v>42444.679652777777</v>
      </c>
      <c r="I1475" s="3" t="s">
        <v>33</v>
      </c>
      <c r="J1475" s="2" t="s">
        <v>17</v>
      </c>
      <c r="K1475" s="2" t="s">
        <v>16</v>
      </c>
      <c r="L1475" t="b">
        <f>LEFT(Table_owssvr__1[[#This Row],[Person''s Name]],4)=LEFT(Table_owssvr__1[[#This Row],[Modified By]],4)</f>
        <v>1</v>
      </c>
      <c r="M1475" t="b">
        <f>Table_owssvr__1[[#This Row],[Modified]]&gt;Table_owssvr__1[[#This Row],[Start Date and Time]]</f>
        <v>1</v>
      </c>
      <c r="N1475">
        <f>(Table_owssvr__1[[#This Row],[End Date and Time]]-Table_owssvr__1[[#This Row],[Start Date and Time]])*24</f>
        <v>0.99999999994179234</v>
      </c>
      <c r="O1475" s="5">
        <f>INT(Table_owssvr__1[[#This Row],[Start Date and Time]])</f>
        <v>42444</v>
      </c>
      <c r="P1475" s="6">
        <f>DATE(YEAR(Table_owssvr__1[[#This Row],[Date]]),MONTH(Table_owssvr__1[[#This Row],[Date]]),1)</f>
        <v>42430</v>
      </c>
      <c r="Q1475" s="9">
        <f>ROUND(24*(Table_owssvr__1[[#This Row],[Start Date and Time]]-INT(Table_owssvr__1[[#This Row],[Start Date and Time]])),2)</f>
        <v>15</v>
      </c>
      <c r="R1475" s="9">
        <f>ROUND(24*(Table_owssvr__1[[#This Row],[End Date and Time]]-INT(Table_owssvr__1[[#This Row],[End Date and Time]])),2)</f>
        <v>16</v>
      </c>
      <c r="S1475" s="7">
        <f>1*OR(
AND(Table_owssvr__1[[#This Row],[Start time]]&gt;=S$1, Table_owssvr__1[[#This Row],[Start time]]&lt;T$1),
AND(Table_owssvr__1[[#This Row],[End Time]]&gt;S$1, Table_owssvr__1[[#This Row],[End Time]]&lt;=T$1 ),
AND(Table_owssvr__1[[#This Row],[Start time]]&lt;S$1, Table_owssvr__1[[#This Row],[End Time]]&gt;T$1)
)</f>
        <v>0</v>
      </c>
      <c r="T1475" s="7">
        <f>1*OR(
AND(Table_owssvr__1[[#This Row],[Start time]]&gt;=T$1, Table_owssvr__1[[#This Row],[Start time]]&lt;U$1),
AND(Table_owssvr__1[[#This Row],[End Time]]&gt;T$1, Table_owssvr__1[[#This Row],[End Time]]&lt;=U$1 ),
AND(Table_owssvr__1[[#This Row],[Start time]]&lt;T$1, Table_owssvr__1[[#This Row],[End Time]]&gt;U$1)
)</f>
        <v>0</v>
      </c>
      <c r="U1475" s="7">
        <f>1*OR(
AND(Table_owssvr__1[[#This Row],[Start time]]&gt;=U$1, Table_owssvr__1[[#This Row],[Start time]]&lt;V$1),
AND(Table_owssvr__1[[#This Row],[End Time]]&gt;U$1, Table_owssvr__1[[#This Row],[End Time]]&lt;=V$1 ),
AND(Table_owssvr__1[[#This Row],[Start time]]&lt;U$1, Table_owssvr__1[[#This Row],[End Time]]&gt;V$1)
)</f>
        <v>0</v>
      </c>
      <c r="V1475" s="7">
        <f>1*OR(
AND(Table_owssvr__1[[#This Row],[Start time]]&gt;=V$1, Table_owssvr__1[[#This Row],[Start time]]&lt;W$1),
AND(Table_owssvr__1[[#This Row],[End Time]]&gt;V$1, Table_owssvr__1[[#This Row],[End Time]]&lt;=W$1 ),
AND(Table_owssvr__1[[#This Row],[Start time]]&lt;V$1, Table_owssvr__1[[#This Row],[End Time]]&gt;W$1)
)</f>
        <v>0</v>
      </c>
      <c r="W1475" s="7">
        <f>1*OR(
AND(Table_owssvr__1[[#This Row],[Start time]]&gt;=W$1, Table_owssvr__1[[#This Row],[Start time]]&lt;X$1),
AND(Table_owssvr__1[[#This Row],[End Time]]&gt;W$1, Table_owssvr__1[[#This Row],[End Time]]&lt;=X$1 ),
AND(Table_owssvr__1[[#This Row],[Start time]]&lt;W$1, Table_owssvr__1[[#This Row],[End Time]]&gt;X$1)
)</f>
        <v>0</v>
      </c>
      <c r="X1475" s="7">
        <f>1*OR(
AND(Table_owssvr__1[[#This Row],[Start time]]&gt;=X$1, Table_owssvr__1[[#This Row],[Start time]]&lt;Y$1),
AND(Table_owssvr__1[[#This Row],[End Time]]&gt;X$1, Table_owssvr__1[[#This Row],[End Time]]&lt;=Y$1 ),
AND(Table_owssvr__1[[#This Row],[Start time]]&lt;X$1, Table_owssvr__1[[#This Row],[End Time]]&gt;Y$1)
)</f>
        <v>0</v>
      </c>
      <c r="Y1475" s="7">
        <f>1*OR(
AND(Table_owssvr__1[[#This Row],[Start time]]&gt;=Y$1, Table_owssvr__1[[#This Row],[Start time]]&lt;Z$1),
AND(Table_owssvr__1[[#This Row],[End Time]]&gt;Y$1, Table_owssvr__1[[#This Row],[End Time]]&lt;=Z$1 ),
AND(Table_owssvr__1[[#This Row],[Start time]]&lt;Y$1, Table_owssvr__1[[#This Row],[End Time]]&gt;Z$1)
)</f>
        <v>0</v>
      </c>
      <c r="Z1475" s="7">
        <f>1*OR(
AND(Table_owssvr__1[[#This Row],[Start time]]&gt;=Z$1, Table_owssvr__1[[#This Row],[Start time]]&lt;AA$1),
AND(Table_owssvr__1[[#This Row],[End Time]]&gt;Z$1, Table_owssvr__1[[#This Row],[End Time]]&lt;=AA$1 ),
AND(Table_owssvr__1[[#This Row],[Start time]]&lt;Z$1, Table_owssvr__1[[#This Row],[End Time]]&gt;AA$1)
)</f>
        <v>1</v>
      </c>
      <c r="AA1475" s="7">
        <f>1*OR(
AND(Table_owssvr__1[[#This Row],[Start time]]&gt;=AA$1, Table_owssvr__1[[#This Row],[Start time]]&lt;AB$1),
AND(Table_owssvr__1[[#This Row],[End Time]]&gt;AA$1, Table_owssvr__1[[#This Row],[End Time]]&lt;=AB$1 ),
AND(Table_owssvr__1[[#This Row],[Start time]]&lt;AA$1, Table_owssvr__1[[#This Row],[End Time]]&gt;AB$1)
)</f>
        <v>0</v>
      </c>
      <c r="AB1475" s="7">
        <f>1*OR(
AND(Table_owssvr__1[[#This Row],[Start time]]&gt;=AB$1, Table_owssvr__1[[#This Row],[Start time]]&lt;AC$1),
AND(Table_owssvr__1[[#This Row],[End Time]]&gt;AB$1, Table_owssvr__1[[#This Row],[End Time]]&lt;=AC$1 ),
AND(Table_owssvr__1[[#This Row],[Start time]]&lt;AB$1, Table_owssvr__1[[#This Row],[End Time]]&gt;AC$1)
)</f>
        <v>0</v>
      </c>
      <c r="AC1475" s="7">
        <f>1*OR(
AND(Table_owssvr__1[[#This Row],[Start time]]&gt;=AC$1, Table_owssvr__1[[#This Row],[Start time]]&lt;AD$1),
AND(Table_owssvr__1[[#This Row],[End Time]]&gt;AC$1, Table_owssvr__1[[#This Row],[End Time]]&lt;=AD$1 ),
AND(Table_owssvr__1[[#This Row],[Start time]]&lt;AC$1, Table_owssvr__1[[#This Row],[End Time]]&gt;AD$1)
)</f>
        <v>0</v>
      </c>
      <c r="AD1475" s="7">
        <f>1*OR(
AND(Table_owssvr__1[[#This Row],[Start time]]&gt;=AD$1, Table_owssvr__1[[#This Row],[Start time]]&lt;AE$1),
AND(Table_owssvr__1[[#This Row],[End Time]]&gt;AD$1, Table_owssvr__1[[#This Row],[End Time]]&lt;=AE$1 ),
AND(Table_owssvr__1[[#This Row],[Start time]]&lt;AD$1, Table_owssvr__1[[#This Row],[End Time]]&gt;AE$1)
)</f>
        <v>0</v>
      </c>
      <c r="AE1475" s="7">
        <f>1*OR(
AND(Table_owssvr__1[[#This Row],[Start time]]&gt;=AE$1, Table_owssvr__1[[#This Row],[Start time]]&lt;AF$1),
AND(Table_owssvr__1[[#This Row],[End Time]]&gt;AE$1, Table_owssvr__1[[#This Row],[End Time]]&lt;=AF$1 ),
AND(Table_owssvr__1[[#This Row],[Start time]]&lt;AE$1, Table_owssvr__1[[#This Row],[End Time]]&gt;AF$1)
)</f>
        <v>0</v>
      </c>
    </row>
    <row r="1476" spans="1:31" x14ac:dyDescent="0.25">
      <c r="A1476" s="2"/>
      <c r="B1476" s="3" t="s">
        <v>1030</v>
      </c>
      <c r="C1476" s="3" t="s">
        <v>15</v>
      </c>
      <c r="D1476" s="3" t="s">
        <v>13</v>
      </c>
      <c r="E1476" s="1" t="s">
        <v>1031</v>
      </c>
      <c r="F1476" s="4">
        <v>42444.6875</v>
      </c>
      <c r="G1476" s="4">
        <v>42444.697916666664</v>
      </c>
      <c r="H1476" s="4">
        <v>42444.704872685186</v>
      </c>
      <c r="I1476" s="3" t="s">
        <v>15</v>
      </c>
      <c r="J1476" s="2" t="s">
        <v>17</v>
      </c>
      <c r="K1476" s="2" t="s">
        <v>16</v>
      </c>
      <c r="L1476" t="b">
        <f>LEFT(Table_owssvr__1[[#This Row],[Person''s Name]],4)=LEFT(Table_owssvr__1[[#This Row],[Modified By]],4)</f>
        <v>1</v>
      </c>
      <c r="M1476" t="b">
        <f>Table_owssvr__1[[#This Row],[Modified]]&gt;Table_owssvr__1[[#This Row],[Start Date and Time]]</f>
        <v>1</v>
      </c>
      <c r="N1476">
        <f>(Table_owssvr__1[[#This Row],[End Date and Time]]-Table_owssvr__1[[#This Row],[Start Date and Time]])*24</f>
        <v>0.24999999994179234</v>
      </c>
      <c r="O1476" s="5">
        <f>INT(Table_owssvr__1[[#This Row],[Start Date and Time]])</f>
        <v>42444</v>
      </c>
      <c r="P1476" s="6">
        <f>DATE(YEAR(Table_owssvr__1[[#This Row],[Date]]),MONTH(Table_owssvr__1[[#This Row],[Date]]),1)</f>
        <v>42430</v>
      </c>
      <c r="Q1476" s="9">
        <f>ROUND(24*(Table_owssvr__1[[#This Row],[Start Date and Time]]-INT(Table_owssvr__1[[#This Row],[Start Date and Time]])),2)</f>
        <v>16.5</v>
      </c>
      <c r="R1476" s="9">
        <f>ROUND(24*(Table_owssvr__1[[#This Row],[End Date and Time]]-INT(Table_owssvr__1[[#This Row],[End Date and Time]])),2)</f>
        <v>16.75</v>
      </c>
      <c r="S1476" s="7">
        <f>1*OR(
AND(Table_owssvr__1[[#This Row],[Start time]]&gt;=S$1, Table_owssvr__1[[#This Row],[Start time]]&lt;T$1),
AND(Table_owssvr__1[[#This Row],[End Time]]&gt;S$1, Table_owssvr__1[[#This Row],[End Time]]&lt;=T$1 ),
AND(Table_owssvr__1[[#This Row],[Start time]]&lt;S$1, Table_owssvr__1[[#This Row],[End Time]]&gt;T$1)
)</f>
        <v>0</v>
      </c>
      <c r="T1476" s="7">
        <f>1*OR(
AND(Table_owssvr__1[[#This Row],[Start time]]&gt;=T$1, Table_owssvr__1[[#This Row],[Start time]]&lt;U$1),
AND(Table_owssvr__1[[#This Row],[End Time]]&gt;T$1, Table_owssvr__1[[#This Row],[End Time]]&lt;=U$1 ),
AND(Table_owssvr__1[[#This Row],[Start time]]&lt;T$1, Table_owssvr__1[[#This Row],[End Time]]&gt;U$1)
)</f>
        <v>0</v>
      </c>
      <c r="U1476" s="7">
        <f>1*OR(
AND(Table_owssvr__1[[#This Row],[Start time]]&gt;=U$1, Table_owssvr__1[[#This Row],[Start time]]&lt;V$1),
AND(Table_owssvr__1[[#This Row],[End Time]]&gt;U$1, Table_owssvr__1[[#This Row],[End Time]]&lt;=V$1 ),
AND(Table_owssvr__1[[#This Row],[Start time]]&lt;U$1, Table_owssvr__1[[#This Row],[End Time]]&gt;V$1)
)</f>
        <v>0</v>
      </c>
      <c r="V1476" s="7">
        <f>1*OR(
AND(Table_owssvr__1[[#This Row],[Start time]]&gt;=V$1, Table_owssvr__1[[#This Row],[Start time]]&lt;W$1),
AND(Table_owssvr__1[[#This Row],[End Time]]&gt;V$1, Table_owssvr__1[[#This Row],[End Time]]&lt;=W$1 ),
AND(Table_owssvr__1[[#This Row],[Start time]]&lt;V$1, Table_owssvr__1[[#This Row],[End Time]]&gt;W$1)
)</f>
        <v>0</v>
      </c>
      <c r="W1476" s="7">
        <f>1*OR(
AND(Table_owssvr__1[[#This Row],[Start time]]&gt;=W$1, Table_owssvr__1[[#This Row],[Start time]]&lt;X$1),
AND(Table_owssvr__1[[#This Row],[End Time]]&gt;W$1, Table_owssvr__1[[#This Row],[End Time]]&lt;=X$1 ),
AND(Table_owssvr__1[[#This Row],[Start time]]&lt;W$1, Table_owssvr__1[[#This Row],[End Time]]&gt;X$1)
)</f>
        <v>0</v>
      </c>
      <c r="X1476" s="7">
        <f>1*OR(
AND(Table_owssvr__1[[#This Row],[Start time]]&gt;=X$1, Table_owssvr__1[[#This Row],[Start time]]&lt;Y$1),
AND(Table_owssvr__1[[#This Row],[End Time]]&gt;X$1, Table_owssvr__1[[#This Row],[End Time]]&lt;=Y$1 ),
AND(Table_owssvr__1[[#This Row],[Start time]]&lt;X$1, Table_owssvr__1[[#This Row],[End Time]]&gt;Y$1)
)</f>
        <v>0</v>
      </c>
      <c r="Y1476" s="7">
        <f>1*OR(
AND(Table_owssvr__1[[#This Row],[Start time]]&gt;=Y$1, Table_owssvr__1[[#This Row],[Start time]]&lt;Z$1),
AND(Table_owssvr__1[[#This Row],[End Time]]&gt;Y$1, Table_owssvr__1[[#This Row],[End Time]]&lt;=Z$1 ),
AND(Table_owssvr__1[[#This Row],[Start time]]&lt;Y$1, Table_owssvr__1[[#This Row],[End Time]]&gt;Z$1)
)</f>
        <v>0</v>
      </c>
      <c r="Z1476" s="7">
        <f>1*OR(
AND(Table_owssvr__1[[#This Row],[Start time]]&gt;=Z$1, Table_owssvr__1[[#This Row],[Start time]]&lt;AA$1),
AND(Table_owssvr__1[[#This Row],[End Time]]&gt;Z$1, Table_owssvr__1[[#This Row],[End Time]]&lt;=AA$1 ),
AND(Table_owssvr__1[[#This Row],[Start time]]&lt;Z$1, Table_owssvr__1[[#This Row],[End Time]]&gt;AA$1)
)</f>
        <v>0</v>
      </c>
      <c r="AA1476" s="7">
        <f>1*OR(
AND(Table_owssvr__1[[#This Row],[Start time]]&gt;=AA$1, Table_owssvr__1[[#This Row],[Start time]]&lt;AB$1),
AND(Table_owssvr__1[[#This Row],[End Time]]&gt;AA$1, Table_owssvr__1[[#This Row],[End Time]]&lt;=AB$1 ),
AND(Table_owssvr__1[[#This Row],[Start time]]&lt;AA$1, Table_owssvr__1[[#This Row],[End Time]]&gt;AB$1)
)</f>
        <v>1</v>
      </c>
      <c r="AB1476" s="7">
        <f>1*OR(
AND(Table_owssvr__1[[#This Row],[Start time]]&gt;=AB$1, Table_owssvr__1[[#This Row],[Start time]]&lt;AC$1),
AND(Table_owssvr__1[[#This Row],[End Time]]&gt;AB$1, Table_owssvr__1[[#This Row],[End Time]]&lt;=AC$1 ),
AND(Table_owssvr__1[[#This Row],[Start time]]&lt;AB$1, Table_owssvr__1[[#This Row],[End Time]]&gt;AC$1)
)</f>
        <v>0</v>
      </c>
      <c r="AC1476" s="7">
        <f>1*OR(
AND(Table_owssvr__1[[#This Row],[Start time]]&gt;=AC$1, Table_owssvr__1[[#This Row],[Start time]]&lt;AD$1),
AND(Table_owssvr__1[[#This Row],[End Time]]&gt;AC$1, Table_owssvr__1[[#This Row],[End Time]]&lt;=AD$1 ),
AND(Table_owssvr__1[[#This Row],[Start time]]&lt;AC$1, Table_owssvr__1[[#This Row],[End Time]]&gt;AD$1)
)</f>
        <v>0</v>
      </c>
      <c r="AD1476" s="7">
        <f>1*OR(
AND(Table_owssvr__1[[#This Row],[Start time]]&gt;=AD$1, Table_owssvr__1[[#This Row],[Start time]]&lt;AE$1),
AND(Table_owssvr__1[[#This Row],[End Time]]&gt;AD$1, Table_owssvr__1[[#This Row],[End Time]]&lt;=AE$1 ),
AND(Table_owssvr__1[[#This Row],[Start time]]&lt;AD$1, Table_owssvr__1[[#This Row],[End Time]]&gt;AE$1)
)</f>
        <v>0</v>
      </c>
      <c r="AE1476" s="7">
        <f>1*OR(
AND(Table_owssvr__1[[#This Row],[Start time]]&gt;=AE$1, Table_owssvr__1[[#This Row],[Start time]]&lt;AF$1),
AND(Table_owssvr__1[[#This Row],[End Time]]&gt;AE$1, Table_owssvr__1[[#This Row],[End Time]]&lt;=AF$1 ),
AND(Table_owssvr__1[[#This Row],[Start time]]&lt;AE$1, Table_owssvr__1[[#This Row],[End Time]]&gt;AF$1)
)</f>
        <v>0</v>
      </c>
    </row>
    <row r="1477" spans="1:31" x14ac:dyDescent="0.25">
      <c r="A1477" s="2"/>
      <c r="B1477" s="3" t="s">
        <v>1030</v>
      </c>
      <c r="C1477" s="3" t="s">
        <v>21</v>
      </c>
      <c r="D1477" s="3" t="s">
        <v>13</v>
      </c>
      <c r="E1477" s="1" t="s">
        <v>1032</v>
      </c>
      <c r="F1477" s="4">
        <v>42444.6875</v>
      </c>
      <c r="G1477" s="4">
        <v>42444.697916666664</v>
      </c>
      <c r="H1477" s="4">
        <v>42444.706666666665</v>
      </c>
      <c r="I1477" s="3" t="s">
        <v>21</v>
      </c>
      <c r="J1477" s="2" t="s">
        <v>17</v>
      </c>
      <c r="K1477" s="2" t="s">
        <v>16</v>
      </c>
      <c r="L1477" t="b">
        <f>LEFT(Table_owssvr__1[[#This Row],[Person''s Name]],4)=LEFT(Table_owssvr__1[[#This Row],[Modified By]],4)</f>
        <v>1</v>
      </c>
      <c r="M1477" t="b">
        <f>Table_owssvr__1[[#This Row],[Modified]]&gt;Table_owssvr__1[[#This Row],[Start Date and Time]]</f>
        <v>1</v>
      </c>
      <c r="N1477">
        <f>(Table_owssvr__1[[#This Row],[End Date and Time]]-Table_owssvr__1[[#This Row],[Start Date and Time]])*24</f>
        <v>0.24999999994179234</v>
      </c>
      <c r="O1477" s="5">
        <f>INT(Table_owssvr__1[[#This Row],[Start Date and Time]])</f>
        <v>42444</v>
      </c>
      <c r="P1477" s="6">
        <f>DATE(YEAR(Table_owssvr__1[[#This Row],[Date]]),MONTH(Table_owssvr__1[[#This Row],[Date]]),1)</f>
        <v>42430</v>
      </c>
      <c r="Q1477" s="9">
        <f>ROUND(24*(Table_owssvr__1[[#This Row],[Start Date and Time]]-INT(Table_owssvr__1[[#This Row],[Start Date and Time]])),2)</f>
        <v>16.5</v>
      </c>
      <c r="R1477" s="9">
        <f>ROUND(24*(Table_owssvr__1[[#This Row],[End Date and Time]]-INT(Table_owssvr__1[[#This Row],[End Date and Time]])),2)</f>
        <v>16.75</v>
      </c>
      <c r="S1477" s="7">
        <f>1*OR(
AND(Table_owssvr__1[[#This Row],[Start time]]&gt;=S$1, Table_owssvr__1[[#This Row],[Start time]]&lt;T$1),
AND(Table_owssvr__1[[#This Row],[End Time]]&gt;S$1, Table_owssvr__1[[#This Row],[End Time]]&lt;=T$1 ),
AND(Table_owssvr__1[[#This Row],[Start time]]&lt;S$1, Table_owssvr__1[[#This Row],[End Time]]&gt;T$1)
)</f>
        <v>0</v>
      </c>
      <c r="T1477" s="7">
        <f>1*OR(
AND(Table_owssvr__1[[#This Row],[Start time]]&gt;=T$1, Table_owssvr__1[[#This Row],[Start time]]&lt;U$1),
AND(Table_owssvr__1[[#This Row],[End Time]]&gt;T$1, Table_owssvr__1[[#This Row],[End Time]]&lt;=U$1 ),
AND(Table_owssvr__1[[#This Row],[Start time]]&lt;T$1, Table_owssvr__1[[#This Row],[End Time]]&gt;U$1)
)</f>
        <v>0</v>
      </c>
      <c r="U1477" s="7">
        <f>1*OR(
AND(Table_owssvr__1[[#This Row],[Start time]]&gt;=U$1, Table_owssvr__1[[#This Row],[Start time]]&lt;V$1),
AND(Table_owssvr__1[[#This Row],[End Time]]&gt;U$1, Table_owssvr__1[[#This Row],[End Time]]&lt;=V$1 ),
AND(Table_owssvr__1[[#This Row],[Start time]]&lt;U$1, Table_owssvr__1[[#This Row],[End Time]]&gt;V$1)
)</f>
        <v>0</v>
      </c>
      <c r="V1477" s="7">
        <f>1*OR(
AND(Table_owssvr__1[[#This Row],[Start time]]&gt;=V$1, Table_owssvr__1[[#This Row],[Start time]]&lt;W$1),
AND(Table_owssvr__1[[#This Row],[End Time]]&gt;V$1, Table_owssvr__1[[#This Row],[End Time]]&lt;=W$1 ),
AND(Table_owssvr__1[[#This Row],[Start time]]&lt;V$1, Table_owssvr__1[[#This Row],[End Time]]&gt;W$1)
)</f>
        <v>0</v>
      </c>
      <c r="W1477" s="7">
        <f>1*OR(
AND(Table_owssvr__1[[#This Row],[Start time]]&gt;=W$1, Table_owssvr__1[[#This Row],[Start time]]&lt;X$1),
AND(Table_owssvr__1[[#This Row],[End Time]]&gt;W$1, Table_owssvr__1[[#This Row],[End Time]]&lt;=X$1 ),
AND(Table_owssvr__1[[#This Row],[Start time]]&lt;W$1, Table_owssvr__1[[#This Row],[End Time]]&gt;X$1)
)</f>
        <v>0</v>
      </c>
      <c r="X1477" s="7">
        <f>1*OR(
AND(Table_owssvr__1[[#This Row],[Start time]]&gt;=X$1, Table_owssvr__1[[#This Row],[Start time]]&lt;Y$1),
AND(Table_owssvr__1[[#This Row],[End Time]]&gt;X$1, Table_owssvr__1[[#This Row],[End Time]]&lt;=Y$1 ),
AND(Table_owssvr__1[[#This Row],[Start time]]&lt;X$1, Table_owssvr__1[[#This Row],[End Time]]&gt;Y$1)
)</f>
        <v>0</v>
      </c>
      <c r="Y1477" s="7">
        <f>1*OR(
AND(Table_owssvr__1[[#This Row],[Start time]]&gt;=Y$1, Table_owssvr__1[[#This Row],[Start time]]&lt;Z$1),
AND(Table_owssvr__1[[#This Row],[End Time]]&gt;Y$1, Table_owssvr__1[[#This Row],[End Time]]&lt;=Z$1 ),
AND(Table_owssvr__1[[#This Row],[Start time]]&lt;Y$1, Table_owssvr__1[[#This Row],[End Time]]&gt;Z$1)
)</f>
        <v>0</v>
      </c>
      <c r="Z1477" s="7">
        <f>1*OR(
AND(Table_owssvr__1[[#This Row],[Start time]]&gt;=Z$1, Table_owssvr__1[[#This Row],[Start time]]&lt;AA$1),
AND(Table_owssvr__1[[#This Row],[End Time]]&gt;Z$1, Table_owssvr__1[[#This Row],[End Time]]&lt;=AA$1 ),
AND(Table_owssvr__1[[#This Row],[Start time]]&lt;Z$1, Table_owssvr__1[[#This Row],[End Time]]&gt;AA$1)
)</f>
        <v>0</v>
      </c>
      <c r="AA1477" s="7">
        <f>1*OR(
AND(Table_owssvr__1[[#This Row],[Start time]]&gt;=AA$1, Table_owssvr__1[[#This Row],[Start time]]&lt;AB$1),
AND(Table_owssvr__1[[#This Row],[End Time]]&gt;AA$1, Table_owssvr__1[[#This Row],[End Time]]&lt;=AB$1 ),
AND(Table_owssvr__1[[#This Row],[Start time]]&lt;AA$1, Table_owssvr__1[[#This Row],[End Time]]&gt;AB$1)
)</f>
        <v>1</v>
      </c>
      <c r="AB1477" s="7">
        <f>1*OR(
AND(Table_owssvr__1[[#This Row],[Start time]]&gt;=AB$1, Table_owssvr__1[[#This Row],[Start time]]&lt;AC$1),
AND(Table_owssvr__1[[#This Row],[End Time]]&gt;AB$1, Table_owssvr__1[[#This Row],[End Time]]&lt;=AC$1 ),
AND(Table_owssvr__1[[#This Row],[Start time]]&lt;AB$1, Table_owssvr__1[[#This Row],[End Time]]&gt;AC$1)
)</f>
        <v>0</v>
      </c>
      <c r="AC1477" s="7">
        <f>1*OR(
AND(Table_owssvr__1[[#This Row],[Start time]]&gt;=AC$1, Table_owssvr__1[[#This Row],[Start time]]&lt;AD$1),
AND(Table_owssvr__1[[#This Row],[End Time]]&gt;AC$1, Table_owssvr__1[[#This Row],[End Time]]&lt;=AD$1 ),
AND(Table_owssvr__1[[#This Row],[Start time]]&lt;AC$1, Table_owssvr__1[[#This Row],[End Time]]&gt;AD$1)
)</f>
        <v>0</v>
      </c>
      <c r="AD1477" s="7">
        <f>1*OR(
AND(Table_owssvr__1[[#This Row],[Start time]]&gt;=AD$1, Table_owssvr__1[[#This Row],[Start time]]&lt;AE$1),
AND(Table_owssvr__1[[#This Row],[End Time]]&gt;AD$1, Table_owssvr__1[[#This Row],[End Time]]&lt;=AE$1 ),
AND(Table_owssvr__1[[#This Row],[Start time]]&lt;AD$1, Table_owssvr__1[[#This Row],[End Time]]&gt;AE$1)
)</f>
        <v>0</v>
      </c>
      <c r="AE1477" s="7">
        <f>1*OR(
AND(Table_owssvr__1[[#This Row],[Start time]]&gt;=AE$1, Table_owssvr__1[[#This Row],[Start time]]&lt;AF$1),
AND(Table_owssvr__1[[#This Row],[End Time]]&gt;AE$1, Table_owssvr__1[[#This Row],[End Time]]&lt;=AF$1 ),
AND(Table_owssvr__1[[#This Row],[Start time]]&lt;AE$1, Table_owssvr__1[[#This Row],[End Time]]&gt;AF$1)
)</f>
        <v>0</v>
      </c>
    </row>
    <row r="1478" spans="1:31" x14ac:dyDescent="0.25">
      <c r="A1478" s="2"/>
      <c r="B1478" s="3" t="s">
        <v>599</v>
      </c>
      <c r="C1478" s="3" t="s">
        <v>110</v>
      </c>
      <c r="D1478" s="3" t="s">
        <v>24</v>
      </c>
      <c r="E1478" s="1" t="s">
        <v>1033</v>
      </c>
      <c r="F1478" s="4">
        <v>42444.701388888891</v>
      </c>
      <c r="G1478" s="4">
        <v>42444.708333333336</v>
      </c>
      <c r="H1478" s="4">
        <v>42444.710092592592</v>
      </c>
      <c r="I1478" s="3" t="s">
        <v>110</v>
      </c>
      <c r="J1478" s="2" t="s">
        <v>17</v>
      </c>
      <c r="K1478" s="2" t="s">
        <v>16</v>
      </c>
      <c r="L1478" t="b">
        <f>LEFT(Table_owssvr__1[[#This Row],[Person''s Name]],4)=LEFT(Table_owssvr__1[[#This Row],[Modified By]],4)</f>
        <v>1</v>
      </c>
      <c r="M1478" t="b">
        <f>Table_owssvr__1[[#This Row],[Modified]]&gt;Table_owssvr__1[[#This Row],[Start Date and Time]]</f>
        <v>1</v>
      </c>
      <c r="N1478">
        <f>(Table_owssvr__1[[#This Row],[End Date and Time]]-Table_owssvr__1[[#This Row],[Start Date and Time]])*24</f>
        <v>0.16666666668606922</v>
      </c>
      <c r="O1478" s="5">
        <f>INT(Table_owssvr__1[[#This Row],[Start Date and Time]])</f>
        <v>42444</v>
      </c>
      <c r="P1478" s="6">
        <f>DATE(YEAR(Table_owssvr__1[[#This Row],[Date]]),MONTH(Table_owssvr__1[[#This Row],[Date]]),1)</f>
        <v>42430</v>
      </c>
      <c r="Q1478" s="9">
        <f>ROUND(24*(Table_owssvr__1[[#This Row],[Start Date and Time]]-INT(Table_owssvr__1[[#This Row],[Start Date and Time]])),2)</f>
        <v>16.829999999999998</v>
      </c>
      <c r="R1478" s="9">
        <f>ROUND(24*(Table_owssvr__1[[#This Row],[End Date and Time]]-INT(Table_owssvr__1[[#This Row],[End Date and Time]])),2)</f>
        <v>17</v>
      </c>
      <c r="S1478" s="7">
        <f>1*OR(
AND(Table_owssvr__1[[#This Row],[Start time]]&gt;=S$1, Table_owssvr__1[[#This Row],[Start time]]&lt;T$1),
AND(Table_owssvr__1[[#This Row],[End Time]]&gt;S$1, Table_owssvr__1[[#This Row],[End Time]]&lt;=T$1 ),
AND(Table_owssvr__1[[#This Row],[Start time]]&lt;S$1, Table_owssvr__1[[#This Row],[End Time]]&gt;T$1)
)</f>
        <v>0</v>
      </c>
      <c r="T1478" s="7">
        <f>1*OR(
AND(Table_owssvr__1[[#This Row],[Start time]]&gt;=T$1, Table_owssvr__1[[#This Row],[Start time]]&lt;U$1),
AND(Table_owssvr__1[[#This Row],[End Time]]&gt;T$1, Table_owssvr__1[[#This Row],[End Time]]&lt;=U$1 ),
AND(Table_owssvr__1[[#This Row],[Start time]]&lt;T$1, Table_owssvr__1[[#This Row],[End Time]]&gt;U$1)
)</f>
        <v>0</v>
      </c>
      <c r="U1478" s="7">
        <f>1*OR(
AND(Table_owssvr__1[[#This Row],[Start time]]&gt;=U$1, Table_owssvr__1[[#This Row],[Start time]]&lt;V$1),
AND(Table_owssvr__1[[#This Row],[End Time]]&gt;U$1, Table_owssvr__1[[#This Row],[End Time]]&lt;=V$1 ),
AND(Table_owssvr__1[[#This Row],[Start time]]&lt;U$1, Table_owssvr__1[[#This Row],[End Time]]&gt;V$1)
)</f>
        <v>0</v>
      </c>
      <c r="V1478" s="7">
        <f>1*OR(
AND(Table_owssvr__1[[#This Row],[Start time]]&gt;=V$1, Table_owssvr__1[[#This Row],[Start time]]&lt;W$1),
AND(Table_owssvr__1[[#This Row],[End Time]]&gt;V$1, Table_owssvr__1[[#This Row],[End Time]]&lt;=W$1 ),
AND(Table_owssvr__1[[#This Row],[Start time]]&lt;V$1, Table_owssvr__1[[#This Row],[End Time]]&gt;W$1)
)</f>
        <v>0</v>
      </c>
      <c r="W1478" s="7">
        <f>1*OR(
AND(Table_owssvr__1[[#This Row],[Start time]]&gt;=W$1, Table_owssvr__1[[#This Row],[Start time]]&lt;X$1),
AND(Table_owssvr__1[[#This Row],[End Time]]&gt;W$1, Table_owssvr__1[[#This Row],[End Time]]&lt;=X$1 ),
AND(Table_owssvr__1[[#This Row],[Start time]]&lt;W$1, Table_owssvr__1[[#This Row],[End Time]]&gt;X$1)
)</f>
        <v>0</v>
      </c>
      <c r="X1478" s="7">
        <f>1*OR(
AND(Table_owssvr__1[[#This Row],[Start time]]&gt;=X$1, Table_owssvr__1[[#This Row],[Start time]]&lt;Y$1),
AND(Table_owssvr__1[[#This Row],[End Time]]&gt;X$1, Table_owssvr__1[[#This Row],[End Time]]&lt;=Y$1 ),
AND(Table_owssvr__1[[#This Row],[Start time]]&lt;X$1, Table_owssvr__1[[#This Row],[End Time]]&gt;Y$1)
)</f>
        <v>0</v>
      </c>
      <c r="Y1478" s="7">
        <f>1*OR(
AND(Table_owssvr__1[[#This Row],[Start time]]&gt;=Y$1, Table_owssvr__1[[#This Row],[Start time]]&lt;Z$1),
AND(Table_owssvr__1[[#This Row],[End Time]]&gt;Y$1, Table_owssvr__1[[#This Row],[End Time]]&lt;=Z$1 ),
AND(Table_owssvr__1[[#This Row],[Start time]]&lt;Y$1, Table_owssvr__1[[#This Row],[End Time]]&gt;Z$1)
)</f>
        <v>0</v>
      </c>
      <c r="Z1478" s="7">
        <f>1*OR(
AND(Table_owssvr__1[[#This Row],[Start time]]&gt;=Z$1, Table_owssvr__1[[#This Row],[Start time]]&lt;AA$1),
AND(Table_owssvr__1[[#This Row],[End Time]]&gt;Z$1, Table_owssvr__1[[#This Row],[End Time]]&lt;=AA$1 ),
AND(Table_owssvr__1[[#This Row],[Start time]]&lt;Z$1, Table_owssvr__1[[#This Row],[End Time]]&gt;AA$1)
)</f>
        <v>0</v>
      </c>
      <c r="AA1478" s="7">
        <f>1*OR(
AND(Table_owssvr__1[[#This Row],[Start time]]&gt;=AA$1, Table_owssvr__1[[#This Row],[Start time]]&lt;AB$1),
AND(Table_owssvr__1[[#This Row],[End Time]]&gt;AA$1, Table_owssvr__1[[#This Row],[End Time]]&lt;=AB$1 ),
AND(Table_owssvr__1[[#This Row],[Start time]]&lt;AA$1, Table_owssvr__1[[#This Row],[End Time]]&gt;AB$1)
)</f>
        <v>1</v>
      </c>
      <c r="AB1478" s="7">
        <f>1*OR(
AND(Table_owssvr__1[[#This Row],[Start time]]&gt;=AB$1, Table_owssvr__1[[#This Row],[Start time]]&lt;AC$1),
AND(Table_owssvr__1[[#This Row],[End Time]]&gt;AB$1, Table_owssvr__1[[#This Row],[End Time]]&lt;=AC$1 ),
AND(Table_owssvr__1[[#This Row],[Start time]]&lt;AB$1, Table_owssvr__1[[#This Row],[End Time]]&gt;AC$1)
)</f>
        <v>0</v>
      </c>
      <c r="AC1478" s="7">
        <f>1*OR(
AND(Table_owssvr__1[[#This Row],[Start time]]&gt;=AC$1, Table_owssvr__1[[#This Row],[Start time]]&lt;AD$1),
AND(Table_owssvr__1[[#This Row],[End Time]]&gt;AC$1, Table_owssvr__1[[#This Row],[End Time]]&lt;=AD$1 ),
AND(Table_owssvr__1[[#This Row],[Start time]]&lt;AC$1, Table_owssvr__1[[#This Row],[End Time]]&gt;AD$1)
)</f>
        <v>0</v>
      </c>
      <c r="AD1478" s="7">
        <f>1*OR(
AND(Table_owssvr__1[[#This Row],[Start time]]&gt;=AD$1, Table_owssvr__1[[#This Row],[Start time]]&lt;AE$1),
AND(Table_owssvr__1[[#This Row],[End Time]]&gt;AD$1, Table_owssvr__1[[#This Row],[End Time]]&lt;=AE$1 ),
AND(Table_owssvr__1[[#This Row],[Start time]]&lt;AD$1, Table_owssvr__1[[#This Row],[End Time]]&gt;AE$1)
)</f>
        <v>0</v>
      </c>
      <c r="AE1478" s="7">
        <f>1*OR(
AND(Table_owssvr__1[[#This Row],[Start time]]&gt;=AE$1, Table_owssvr__1[[#This Row],[Start time]]&lt;AF$1),
AND(Table_owssvr__1[[#This Row],[End Time]]&gt;AE$1, Table_owssvr__1[[#This Row],[End Time]]&lt;=AF$1 ),
AND(Table_owssvr__1[[#This Row],[Start time]]&lt;AE$1, Table_owssvr__1[[#This Row],[End Time]]&gt;AF$1)
)</f>
        <v>0</v>
      </c>
    </row>
    <row r="1479" spans="1:31" x14ac:dyDescent="0.25">
      <c r="A1479" s="2"/>
      <c r="B1479" s="3" t="s">
        <v>599</v>
      </c>
      <c r="C1479" s="3" t="s">
        <v>506</v>
      </c>
      <c r="D1479" s="3" t="s">
        <v>22</v>
      </c>
      <c r="E1479" s="1" t="s">
        <v>1034</v>
      </c>
      <c r="F1479" s="4">
        <v>42444.625</v>
      </c>
      <c r="G1479" s="4">
        <v>42444.708333333336</v>
      </c>
      <c r="H1479" s="4">
        <v>42444.710243055553</v>
      </c>
      <c r="I1479" s="3" t="s">
        <v>508</v>
      </c>
      <c r="J1479" s="2" t="s">
        <v>17</v>
      </c>
      <c r="K1479" s="2" t="s">
        <v>16</v>
      </c>
      <c r="L1479" t="b">
        <f>LEFT(Table_owssvr__1[[#This Row],[Person''s Name]],4)=LEFT(Table_owssvr__1[[#This Row],[Modified By]],4)</f>
        <v>1</v>
      </c>
      <c r="M1479" t="b">
        <f>Table_owssvr__1[[#This Row],[Modified]]&gt;Table_owssvr__1[[#This Row],[Start Date and Time]]</f>
        <v>1</v>
      </c>
      <c r="N1479">
        <f>(Table_owssvr__1[[#This Row],[End Date and Time]]-Table_owssvr__1[[#This Row],[Start Date and Time]])*24</f>
        <v>2.0000000000582077</v>
      </c>
      <c r="O1479" s="5">
        <f>INT(Table_owssvr__1[[#This Row],[Start Date and Time]])</f>
        <v>42444</v>
      </c>
      <c r="P1479" s="6">
        <f>DATE(YEAR(Table_owssvr__1[[#This Row],[Date]]),MONTH(Table_owssvr__1[[#This Row],[Date]]),1)</f>
        <v>42430</v>
      </c>
      <c r="Q1479" s="9">
        <f>ROUND(24*(Table_owssvr__1[[#This Row],[Start Date and Time]]-INT(Table_owssvr__1[[#This Row],[Start Date and Time]])),2)</f>
        <v>15</v>
      </c>
      <c r="R1479" s="9">
        <f>ROUND(24*(Table_owssvr__1[[#This Row],[End Date and Time]]-INT(Table_owssvr__1[[#This Row],[End Date and Time]])),2)</f>
        <v>17</v>
      </c>
      <c r="S1479" s="7">
        <f>1*OR(
AND(Table_owssvr__1[[#This Row],[Start time]]&gt;=S$1, Table_owssvr__1[[#This Row],[Start time]]&lt;T$1),
AND(Table_owssvr__1[[#This Row],[End Time]]&gt;S$1, Table_owssvr__1[[#This Row],[End Time]]&lt;=T$1 ),
AND(Table_owssvr__1[[#This Row],[Start time]]&lt;S$1, Table_owssvr__1[[#This Row],[End Time]]&gt;T$1)
)</f>
        <v>0</v>
      </c>
      <c r="T1479" s="7">
        <f>1*OR(
AND(Table_owssvr__1[[#This Row],[Start time]]&gt;=T$1, Table_owssvr__1[[#This Row],[Start time]]&lt;U$1),
AND(Table_owssvr__1[[#This Row],[End Time]]&gt;T$1, Table_owssvr__1[[#This Row],[End Time]]&lt;=U$1 ),
AND(Table_owssvr__1[[#This Row],[Start time]]&lt;T$1, Table_owssvr__1[[#This Row],[End Time]]&gt;U$1)
)</f>
        <v>0</v>
      </c>
      <c r="U1479" s="7">
        <f>1*OR(
AND(Table_owssvr__1[[#This Row],[Start time]]&gt;=U$1, Table_owssvr__1[[#This Row],[Start time]]&lt;V$1),
AND(Table_owssvr__1[[#This Row],[End Time]]&gt;U$1, Table_owssvr__1[[#This Row],[End Time]]&lt;=V$1 ),
AND(Table_owssvr__1[[#This Row],[Start time]]&lt;U$1, Table_owssvr__1[[#This Row],[End Time]]&gt;V$1)
)</f>
        <v>0</v>
      </c>
      <c r="V1479" s="7">
        <f>1*OR(
AND(Table_owssvr__1[[#This Row],[Start time]]&gt;=V$1, Table_owssvr__1[[#This Row],[Start time]]&lt;W$1),
AND(Table_owssvr__1[[#This Row],[End Time]]&gt;V$1, Table_owssvr__1[[#This Row],[End Time]]&lt;=W$1 ),
AND(Table_owssvr__1[[#This Row],[Start time]]&lt;V$1, Table_owssvr__1[[#This Row],[End Time]]&gt;W$1)
)</f>
        <v>0</v>
      </c>
      <c r="W1479" s="7">
        <f>1*OR(
AND(Table_owssvr__1[[#This Row],[Start time]]&gt;=W$1, Table_owssvr__1[[#This Row],[Start time]]&lt;X$1),
AND(Table_owssvr__1[[#This Row],[End Time]]&gt;W$1, Table_owssvr__1[[#This Row],[End Time]]&lt;=X$1 ),
AND(Table_owssvr__1[[#This Row],[Start time]]&lt;W$1, Table_owssvr__1[[#This Row],[End Time]]&gt;X$1)
)</f>
        <v>0</v>
      </c>
      <c r="X1479" s="7">
        <f>1*OR(
AND(Table_owssvr__1[[#This Row],[Start time]]&gt;=X$1, Table_owssvr__1[[#This Row],[Start time]]&lt;Y$1),
AND(Table_owssvr__1[[#This Row],[End Time]]&gt;X$1, Table_owssvr__1[[#This Row],[End Time]]&lt;=Y$1 ),
AND(Table_owssvr__1[[#This Row],[Start time]]&lt;X$1, Table_owssvr__1[[#This Row],[End Time]]&gt;Y$1)
)</f>
        <v>0</v>
      </c>
      <c r="Y1479" s="7">
        <f>1*OR(
AND(Table_owssvr__1[[#This Row],[Start time]]&gt;=Y$1, Table_owssvr__1[[#This Row],[Start time]]&lt;Z$1),
AND(Table_owssvr__1[[#This Row],[End Time]]&gt;Y$1, Table_owssvr__1[[#This Row],[End Time]]&lt;=Z$1 ),
AND(Table_owssvr__1[[#This Row],[Start time]]&lt;Y$1, Table_owssvr__1[[#This Row],[End Time]]&gt;Z$1)
)</f>
        <v>0</v>
      </c>
      <c r="Z1479" s="7">
        <f>1*OR(
AND(Table_owssvr__1[[#This Row],[Start time]]&gt;=Z$1, Table_owssvr__1[[#This Row],[Start time]]&lt;AA$1),
AND(Table_owssvr__1[[#This Row],[End Time]]&gt;Z$1, Table_owssvr__1[[#This Row],[End Time]]&lt;=AA$1 ),
AND(Table_owssvr__1[[#This Row],[Start time]]&lt;Z$1, Table_owssvr__1[[#This Row],[End Time]]&gt;AA$1)
)</f>
        <v>1</v>
      </c>
      <c r="AA1479" s="7">
        <f>1*OR(
AND(Table_owssvr__1[[#This Row],[Start time]]&gt;=AA$1, Table_owssvr__1[[#This Row],[Start time]]&lt;AB$1),
AND(Table_owssvr__1[[#This Row],[End Time]]&gt;AA$1, Table_owssvr__1[[#This Row],[End Time]]&lt;=AB$1 ),
AND(Table_owssvr__1[[#This Row],[Start time]]&lt;AA$1, Table_owssvr__1[[#This Row],[End Time]]&gt;AB$1)
)</f>
        <v>1</v>
      </c>
      <c r="AB1479" s="7">
        <f>1*OR(
AND(Table_owssvr__1[[#This Row],[Start time]]&gt;=AB$1, Table_owssvr__1[[#This Row],[Start time]]&lt;AC$1),
AND(Table_owssvr__1[[#This Row],[End Time]]&gt;AB$1, Table_owssvr__1[[#This Row],[End Time]]&lt;=AC$1 ),
AND(Table_owssvr__1[[#This Row],[Start time]]&lt;AB$1, Table_owssvr__1[[#This Row],[End Time]]&gt;AC$1)
)</f>
        <v>0</v>
      </c>
      <c r="AC1479" s="7">
        <f>1*OR(
AND(Table_owssvr__1[[#This Row],[Start time]]&gt;=AC$1, Table_owssvr__1[[#This Row],[Start time]]&lt;AD$1),
AND(Table_owssvr__1[[#This Row],[End Time]]&gt;AC$1, Table_owssvr__1[[#This Row],[End Time]]&lt;=AD$1 ),
AND(Table_owssvr__1[[#This Row],[Start time]]&lt;AC$1, Table_owssvr__1[[#This Row],[End Time]]&gt;AD$1)
)</f>
        <v>0</v>
      </c>
      <c r="AD1479" s="7">
        <f>1*OR(
AND(Table_owssvr__1[[#This Row],[Start time]]&gt;=AD$1, Table_owssvr__1[[#This Row],[Start time]]&lt;AE$1),
AND(Table_owssvr__1[[#This Row],[End Time]]&gt;AD$1, Table_owssvr__1[[#This Row],[End Time]]&lt;=AE$1 ),
AND(Table_owssvr__1[[#This Row],[Start time]]&lt;AD$1, Table_owssvr__1[[#This Row],[End Time]]&gt;AE$1)
)</f>
        <v>0</v>
      </c>
      <c r="AE1479" s="7">
        <f>1*OR(
AND(Table_owssvr__1[[#This Row],[Start time]]&gt;=AE$1, Table_owssvr__1[[#This Row],[Start time]]&lt;AF$1),
AND(Table_owssvr__1[[#This Row],[End Time]]&gt;AE$1, Table_owssvr__1[[#This Row],[End Time]]&lt;=AF$1 ),
AND(Table_owssvr__1[[#This Row],[Start time]]&lt;AE$1, Table_owssvr__1[[#This Row],[End Time]]&gt;AF$1)
)</f>
        <v>0</v>
      </c>
    </row>
    <row r="1480" spans="1:31" x14ac:dyDescent="0.25">
      <c r="A1480" s="2"/>
      <c r="B1480" s="3" t="s">
        <v>1030</v>
      </c>
      <c r="C1480" s="3" t="s">
        <v>110</v>
      </c>
      <c r="D1480" s="3" t="s">
        <v>13</v>
      </c>
      <c r="E1480" s="1" t="s">
        <v>1035</v>
      </c>
      <c r="F1480" s="4">
        <v>42444.6875</v>
      </c>
      <c r="G1480" s="4">
        <v>42444.697916666664</v>
      </c>
      <c r="H1480" s="4">
        <v>42444.710810185185</v>
      </c>
      <c r="I1480" s="3" t="s">
        <v>110</v>
      </c>
      <c r="J1480" s="2" t="s">
        <v>17</v>
      </c>
      <c r="K1480" s="2" t="s">
        <v>16</v>
      </c>
      <c r="L1480" t="b">
        <f>LEFT(Table_owssvr__1[[#This Row],[Person''s Name]],4)=LEFT(Table_owssvr__1[[#This Row],[Modified By]],4)</f>
        <v>1</v>
      </c>
      <c r="M1480" t="b">
        <f>Table_owssvr__1[[#This Row],[Modified]]&gt;Table_owssvr__1[[#This Row],[Start Date and Time]]</f>
        <v>1</v>
      </c>
      <c r="N1480">
        <f>(Table_owssvr__1[[#This Row],[End Date and Time]]-Table_owssvr__1[[#This Row],[Start Date and Time]])*24</f>
        <v>0.24999999994179234</v>
      </c>
      <c r="O1480" s="5">
        <f>INT(Table_owssvr__1[[#This Row],[Start Date and Time]])</f>
        <v>42444</v>
      </c>
      <c r="P1480" s="6">
        <f>DATE(YEAR(Table_owssvr__1[[#This Row],[Date]]),MONTH(Table_owssvr__1[[#This Row],[Date]]),1)</f>
        <v>42430</v>
      </c>
      <c r="Q1480" s="9">
        <f>ROUND(24*(Table_owssvr__1[[#This Row],[Start Date and Time]]-INT(Table_owssvr__1[[#This Row],[Start Date and Time]])),2)</f>
        <v>16.5</v>
      </c>
      <c r="R1480" s="9">
        <f>ROUND(24*(Table_owssvr__1[[#This Row],[End Date and Time]]-INT(Table_owssvr__1[[#This Row],[End Date and Time]])),2)</f>
        <v>16.75</v>
      </c>
      <c r="S1480" s="7">
        <f>1*OR(
AND(Table_owssvr__1[[#This Row],[Start time]]&gt;=S$1, Table_owssvr__1[[#This Row],[Start time]]&lt;T$1),
AND(Table_owssvr__1[[#This Row],[End Time]]&gt;S$1, Table_owssvr__1[[#This Row],[End Time]]&lt;=T$1 ),
AND(Table_owssvr__1[[#This Row],[Start time]]&lt;S$1, Table_owssvr__1[[#This Row],[End Time]]&gt;T$1)
)</f>
        <v>0</v>
      </c>
      <c r="T1480" s="7">
        <f>1*OR(
AND(Table_owssvr__1[[#This Row],[Start time]]&gt;=T$1, Table_owssvr__1[[#This Row],[Start time]]&lt;U$1),
AND(Table_owssvr__1[[#This Row],[End Time]]&gt;T$1, Table_owssvr__1[[#This Row],[End Time]]&lt;=U$1 ),
AND(Table_owssvr__1[[#This Row],[Start time]]&lt;T$1, Table_owssvr__1[[#This Row],[End Time]]&gt;U$1)
)</f>
        <v>0</v>
      </c>
      <c r="U1480" s="7">
        <f>1*OR(
AND(Table_owssvr__1[[#This Row],[Start time]]&gt;=U$1, Table_owssvr__1[[#This Row],[Start time]]&lt;V$1),
AND(Table_owssvr__1[[#This Row],[End Time]]&gt;U$1, Table_owssvr__1[[#This Row],[End Time]]&lt;=V$1 ),
AND(Table_owssvr__1[[#This Row],[Start time]]&lt;U$1, Table_owssvr__1[[#This Row],[End Time]]&gt;V$1)
)</f>
        <v>0</v>
      </c>
      <c r="V1480" s="7">
        <f>1*OR(
AND(Table_owssvr__1[[#This Row],[Start time]]&gt;=V$1, Table_owssvr__1[[#This Row],[Start time]]&lt;W$1),
AND(Table_owssvr__1[[#This Row],[End Time]]&gt;V$1, Table_owssvr__1[[#This Row],[End Time]]&lt;=W$1 ),
AND(Table_owssvr__1[[#This Row],[Start time]]&lt;V$1, Table_owssvr__1[[#This Row],[End Time]]&gt;W$1)
)</f>
        <v>0</v>
      </c>
      <c r="W1480" s="7">
        <f>1*OR(
AND(Table_owssvr__1[[#This Row],[Start time]]&gt;=W$1, Table_owssvr__1[[#This Row],[Start time]]&lt;X$1),
AND(Table_owssvr__1[[#This Row],[End Time]]&gt;W$1, Table_owssvr__1[[#This Row],[End Time]]&lt;=X$1 ),
AND(Table_owssvr__1[[#This Row],[Start time]]&lt;W$1, Table_owssvr__1[[#This Row],[End Time]]&gt;X$1)
)</f>
        <v>0</v>
      </c>
      <c r="X1480" s="7">
        <f>1*OR(
AND(Table_owssvr__1[[#This Row],[Start time]]&gt;=X$1, Table_owssvr__1[[#This Row],[Start time]]&lt;Y$1),
AND(Table_owssvr__1[[#This Row],[End Time]]&gt;X$1, Table_owssvr__1[[#This Row],[End Time]]&lt;=Y$1 ),
AND(Table_owssvr__1[[#This Row],[Start time]]&lt;X$1, Table_owssvr__1[[#This Row],[End Time]]&gt;Y$1)
)</f>
        <v>0</v>
      </c>
      <c r="Y1480" s="7">
        <f>1*OR(
AND(Table_owssvr__1[[#This Row],[Start time]]&gt;=Y$1, Table_owssvr__1[[#This Row],[Start time]]&lt;Z$1),
AND(Table_owssvr__1[[#This Row],[End Time]]&gt;Y$1, Table_owssvr__1[[#This Row],[End Time]]&lt;=Z$1 ),
AND(Table_owssvr__1[[#This Row],[Start time]]&lt;Y$1, Table_owssvr__1[[#This Row],[End Time]]&gt;Z$1)
)</f>
        <v>0</v>
      </c>
      <c r="Z1480" s="7">
        <f>1*OR(
AND(Table_owssvr__1[[#This Row],[Start time]]&gt;=Z$1, Table_owssvr__1[[#This Row],[Start time]]&lt;AA$1),
AND(Table_owssvr__1[[#This Row],[End Time]]&gt;Z$1, Table_owssvr__1[[#This Row],[End Time]]&lt;=AA$1 ),
AND(Table_owssvr__1[[#This Row],[Start time]]&lt;Z$1, Table_owssvr__1[[#This Row],[End Time]]&gt;AA$1)
)</f>
        <v>0</v>
      </c>
      <c r="AA1480" s="7">
        <f>1*OR(
AND(Table_owssvr__1[[#This Row],[Start time]]&gt;=AA$1, Table_owssvr__1[[#This Row],[Start time]]&lt;AB$1),
AND(Table_owssvr__1[[#This Row],[End Time]]&gt;AA$1, Table_owssvr__1[[#This Row],[End Time]]&lt;=AB$1 ),
AND(Table_owssvr__1[[#This Row],[Start time]]&lt;AA$1, Table_owssvr__1[[#This Row],[End Time]]&gt;AB$1)
)</f>
        <v>1</v>
      </c>
      <c r="AB1480" s="7">
        <f>1*OR(
AND(Table_owssvr__1[[#This Row],[Start time]]&gt;=AB$1, Table_owssvr__1[[#This Row],[Start time]]&lt;AC$1),
AND(Table_owssvr__1[[#This Row],[End Time]]&gt;AB$1, Table_owssvr__1[[#This Row],[End Time]]&lt;=AC$1 ),
AND(Table_owssvr__1[[#This Row],[Start time]]&lt;AB$1, Table_owssvr__1[[#This Row],[End Time]]&gt;AC$1)
)</f>
        <v>0</v>
      </c>
      <c r="AC1480" s="7">
        <f>1*OR(
AND(Table_owssvr__1[[#This Row],[Start time]]&gt;=AC$1, Table_owssvr__1[[#This Row],[Start time]]&lt;AD$1),
AND(Table_owssvr__1[[#This Row],[End Time]]&gt;AC$1, Table_owssvr__1[[#This Row],[End Time]]&lt;=AD$1 ),
AND(Table_owssvr__1[[#This Row],[Start time]]&lt;AC$1, Table_owssvr__1[[#This Row],[End Time]]&gt;AD$1)
)</f>
        <v>0</v>
      </c>
      <c r="AD1480" s="7">
        <f>1*OR(
AND(Table_owssvr__1[[#This Row],[Start time]]&gt;=AD$1, Table_owssvr__1[[#This Row],[Start time]]&lt;AE$1),
AND(Table_owssvr__1[[#This Row],[End Time]]&gt;AD$1, Table_owssvr__1[[#This Row],[End Time]]&lt;=AE$1 ),
AND(Table_owssvr__1[[#This Row],[Start time]]&lt;AD$1, Table_owssvr__1[[#This Row],[End Time]]&gt;AE$1)
)</f>
        <v>0</v>
      </c>
      <c r="AE1480" s="7">
        <f>1*OR(
AND(Table_owssvr__1[[#This Row],[Start time]]&gt;=AE$1, Table_owssvr__1[[#This Row],[Start time]]&lt;AF$1),
AND(Table_owssvr__1[[#This Row],[End Time]]&gt;AE$1, Table_owssvr__1[[#This Row],[End Time]]&lt;=AF$1 ),
AND(Table_owssvr__1[[#This Row],[Start time]]&lt;AE$1, Table_owssvr__1[[#This Row],[End Time]]&gt;AF$1)
)</f>
        <v>0</v>
      </c>
    </row>
    <row r="1481" spans="1:31" x14ac:dyDescent="0.25">
      <c r="A1481" s="2"/>
      <c r="B1481" s="3" t="s">
        <v>1030</v>
      </c>
      <c r="C1481" s="3" t="s">
        <v>12</v>
      </c>
      <c r="D1481" s="3" t="s">
        <v>13</v>
      </c>
      <c r="E1481" s="1" t="s">
        <v>1036</v>
      </c>
      <c r="F1481" s="4">
        <v>42444.6875</v>
      </c>
      <c r="G1481" s="4">
        <v>42444.697916666664</v>
      </c>
      <c r="H1481" s="4">
        <v>42444.713229166664</v>
      </c>
      <c r="I1481" s="3" t="s">
        <v>12</v>
      </c>
      <c r="J1481" s="2" t="s">
        <v>17</v>
      </c>
      <c r="K1481" s="2" t="s">
        <v>16</v>
      </c>
      <c r="L1481" t="b">
        <f>LEFT(Table_owssvr__1[[#This Row],[Person''s Name]],4)=LEFT(Table_owssvr__1[[#This Row],[Modified By]],4)</f>
        <v>1</v>
      </c>
      <c r="M1481" t="b">
        <f>Table_owssvr__1[[#This Row],[Modified]]&gt;Table_owssvr__1[[#This Row],[Start Date and Time]]</f>
        <v>1</v>
      </c>
      <c r="N1481">
        <f>(Table_owssvr__1[[#This Row],[End Date and Time]]-Table_owssvr__1[[#This Row],[Start Date and Time]])*24</f>
        <v>0.24999999994179234</v>
      </c>
      <c r="O1481" s="5">
        <f>INT(Table_owssvr__1[[#This Row],[Start Date and Time]])</f>
        <v>42444</v>
      </c>
      <c r="P1481" s="6">
        <f>DATE(YEAR(Table_owssvr__1[[#This Row],[Date]]),MONTH(Table_owssvr__1[[#This Row],[Date]]),1)</f>
        <v>42430</v>
      </c>
      <c r="Q1481" s="9">
        <f>ROUND(24*(Table_owssvr__1[[#This Row],[Start Date and Time]]-INT(Table_owssvr__1[[#This Row],[Start Date and Time]])),2)</f>
        <v>16.5</v>
      </c>
      <c r="R1481" s="9">
        <f>ROUND(24*(Table_owssvr__1[[#This Row],[End Date and Time]]-INT(Table_owssvr__1[[#This Row],[End Date and Time]])),2)</f>
        <v>16.75</v>
      </c>
      <c r="S1481" s="7">
        <f>1*OR(
AND(Table_owssvr__1[[#This Row],[Start time]]&gt;=S$1, Table_owssvr__1[[#This Row],[Start time]]&lt;T$1),
AND(Table_owssvr__1[[#This Row],[End Time]]&gt;S$1, Table_owssvr__1[[#This Row],[End Time]]&lt;=T$1 ),
AND(Table_owssvr__1[[#This Row],[Start time]]&lt;S$1, Table_owssvr__1[[#This Row],[End Time]]&gt;T$1)
)</f>
        <v>0</v>
      </c>
      <c r="T1481" s="7">
        <f>1*OR(
AND(Table_owssvr__1[[#This Row],[Start time]]&gt;=T$1, Table_owssvr__1[[#This Row],[Start time]]&lt;U$1),
AND(Table_owssvr__1[[#This Row],[End Time]]&gt;T$1, Table_owssvr__1[[#This Row],[End Time]]&lt;=U$1 ),
AND(Table_owssvr__1[[#This Row],[Start time]]&lt;T$1, Table_owssvr__1[[#This Row],[End Time]]&gt;U$1)
)</f>
        <v>0</v>
      </c>
      <c r="U1481" s="7">
        <f>1*OR(
AND(Table_owssvr__1[[#This Row],[Start time]]&gt;=U$1, Table_owssvr__1[[#This Row],[Start time]]&lt;V$1),
AND(Table_owssvr__1[[#This Row],[End Time]]&gt;U$1, Table_owssvr__1[[#This Row],[End Time]]&lt;=V$1 ),
AND(Table_owssvr__1[[#This Row],[Start time]]&lt;U$1, Table_owssvr__1[[#This Row],[End Time]]&gt;V$1)
)</f>
        <v>0</v>
      </c>
      <c r="V1481" s="7">
        <f>1*OR(
AND(Table_owssvr__1[[#This Row],[Start time]]&gt;=V$1, Table_owssvr__1[[#This Row],[Start time]]&lt;W$1),
AND(Table_owssvr__1[[#This Row],[End Time]]&gt;V$1, Table_owssvr__1[[#This Row],[End Time]]&lt;=W$1 ),
AND(Table_owssvr__1[[#This Row],[Start time]]&lt;V$1, Table_owssvr__1[[#This Row],[End Time]]&gt;W$1)
)</f>
        <v>0</v>
      </c>
      <c r="W1481" s="7">
        <f>1*OR(
AND(Table_owssvr__1[[#This Row],[Start time]]&gt;=W$1, Table_owssvr__1[[#This Row],[Start time]]&lt;X$1),
AND(Table_owssvr__1[[#This Row],[End Time]]&gt;W$1, Table_owssvr__1[[#This Row],[End Time]]&lt;=X$1 ),
AND(Table_owssvr__1[[#This Row],[Start time]]&lt;W$1, Table_owssvr__1[[#This Row],[End Time]]&gt;X$1)
)</f>
        <v>0</v>
      </c>
      <c r="X1481" s="7">
        <f>1*OR(
AND(Table_owssvr__1[[#This Row],[Start time]]&gt;=X$1, Table_owssvr__1[[#This Row],[Start time]]&lt;Y$1),
AND(Table_owssvr__1[[#This Row],[End Time]]&gt;X$1, Table_owssvr__1[[#This Row],[End Time]]&lt;=Y$1 ),
AND(Table_owssvr__1[[#This Row],[Start time]]&lt;X$1, Table_owssvr__1[[#This Row],[End Time]]&gt;Y$1)
)</f>
        <v>0</v>
      </c>
      <c r="Y1481" s="7">
        <f>1*OR(
AND(Table_owssvr__1[[#This Row],[Start time]]&gt;=Y$1, Table_owssvr__1[[#This Row],[Start time]]&lt;Z$1),
AND(Table_owssvr__1[[#This Row],[End Time]]&gt;Y$1, Table_owssvr__1[[#This Row],[End Time]]&lt;=Z$1 ),
AND(Table_owssvr__1[[#This Row],[Start time]]&lt;Y$1, Table_owssvr__1[[#This Row],[End Time]]&gt;Z$1)
)</f>
        <v>0</v>
      </c>
      <c r="Z1481" s="7">
        <f>1*OR(
AND(Table_owssvr__1[[#This Row],[Start time]]&gt;=Z$1, Table_owssvr__1[[#This Row],[Start time]]&lt;AA$1),
AND(Table_owssvr__1[[#This Row],[End Time]]&gt;Z$1, Table_owssvr__1[[#This Row],[End Time]]&lt;=AA$1 ),
AND(Table_owssvr__1[[#This Row],[Start time]]&lt;Z$1, Table_owssvr__1[[#This Row],[End Time]]&gt;AA$1)
)</f>
        <v>0</v>
      </c>
      <c r="AA1481" s="7">
        <f>1*OR(
AND(Table_owssvr__1[[#This Row],[Start time]]&gt;=AA$1, Table_owssvr__1[[#This Row],[Start time]]&lt;AB$1),
AND(Table_owssvr__1[[#This Row],[End Time]]&gt;AA$1, Table_owssvr__1[[#This Row],[End Time]]&lt;=AB$1 ),
AND(Table_owssvr__1[[#This Row],[Start time]]&lt;AA$1, Table_owssvr__1[[#This Row],[End Time]]&gt;AB$1)
)</f>
        <v>1</v>
      </c>
      <c r="AB1481" s="7">
        <f>1*OR(
AND(Table_owssvr__1[[#This Row],[Start time]]&gt;=AB$1, Table_owssvr__1[[#This Row],[Start time]]&lt;AC$1),
AND(Table_owssvr__1[[#This Row],[End Time]]&gt;AB$1, Table_owssvr__1[[#This Row],[End Time]]&lt;=AC$1 ),
AND(Table_owssvr__1[[#This Row],[Start time]]&lt;AB$1, Table_owssvr__1[[#This Row],[End Time]]&gt;AC$1)
)</f>
        <v>0</v>
      </c>
      <c r="AC1481" s="7">
        <f>1*OR(
AND(Table_owssvr__1[[#This Row],[Start time]]&gt;=AC$1, Table_owssvr__1[[#This Row],[Start time]]&lt;AD$1),
AND(Table_owssvr__1[[#This Row],[End Time]]&gt;AC$1, Table_owssvr__1[[#This Row],[End Time]]&lt;=AD$1 ),
AND(Table_owssvr__1[[#This Row],[Start time]]&lt;AC$1, Table_owssvr__1[[#This Row],[End Time]]&gt;AD$1)
)</f>
        <v>0</v>
      </c>
      <c r="AD1481" s="7">
        <f>1*OR(
AND(Table_owssvr__1[[#This Row],[Start time]]&gt;=AD$1, Table_owssvr__1[[#This Row],[Start time]]&lt;AE$1),
AND(Table_owssvr__1[[#This Row],[End Time]]&gt;AD$1, Table_owssvr__1[[#This Row],[End Time]]&lt;=AE$1 ),
AND(Table_owssvr__1[[#This Row],[Start time]]&lt;AD$1, Table_owssvr__1[[#This Row],[End Time]]&gt;AE$1)
)</f>
        <v>0</v>
      </c>
      <c r="AE1481" s="7">
        <f>1*OR(
AND(Table_owssvr__1[[#This Row],[Start time]]&gt;=AE$1, Table_owssvr__1[[#This Row],[Start time]]&lt;AF$1),
AND(Table_owssvr__1[[#This Row],[End Time]]&gt;AE$1, Table_owssvr__1[[#This Row],[End Time]]&lt;=AF$1 ),
AND(Table_owssvr__1[[#This Row],[Start time]]&lt;AE$1, Table_owssvr__1[[#This Row],[End Time]]&gt;AF$1)
)</f>
        <v>0</v>
      </c>
    </row>
    <row r="1482" spans="1:31" x14ac:dyDescent="0.25">
      <c r="A1482" s="2"/>
      <c r="B1482" s="3" t="s">
        <v>1030</v>
      </c>
      <c r="C1482" s="3" t="s">
        <v>36</v>
      </c>
      <c r="D1482" s="3" t="s">
        <v>13</v>
      </c>
      <c r="E1482" s="1" t="s">
        <v>600</v>
      </c>
      <c r="F1482" s="4">
        <v>42444.6875</v>
      </c>
      <c r="G1482" s="4">
        <v>42444.697916666664</v>
      </c>
      <c r="H1482" s="4">
        <v>42444.714236111111</v>
      </c>
      <c r="I1482" s="3" t="s">
        <v>36</v>
      </c>
      <c r="J1482" s="2" t="s">
        <v>17</v>
      </c>
      <c r="K1482" s="2" t="s">
        <v>16</v>
      </c>
      <c r="L1482" t="b">
        <f>LEFT(Table_owssvr__1[[#This Row],[Person''s Name]],4)=LEFT(Table_owssvr__1[[#This Row],[Modified By]],4)</f>
        <v>1</v>
      </c>
      <c r="M1482" t="b">
        <f>Table_owssvr__1[[#This Row],[Modified]]&gt;Table_owssvr__1[[#This Row],[Start Date and Time]]</f>
        <v>1</v>
      </c>
      <c r="N1482">
        <f>(Table_owssvr__1[[#This Row],[End Date and Time]]-Table_owssvr__1[[#This Row],[Start Date and Time]])*24</f>
        <v>0.24999999994179234</v>
      </c>
      <c r="O1482" s="5">
        <f>INT(Table_owssvr__1[[#This Row],[Start Date and Time]])</f>
        <v>42444</v>
      </c>
      <c r="P1482" s="6">
        <f>DATE(YEAR(Table_owssvr__1[[#This Row],[Date]]),MONTH(Table_owssvr__1[[#This Row],[Date]]),1)</f>
        <v>42430</v>
      </c>
      <c r="Q1482" s="9">
        <f>ROUND(24*(Table_owssvr__1[[#This Row],[Start Date and Time]]-INT(Table_owssvr__1[[#This Row],[Start Date and Time]])),2)</f>
        <v>16.5</v>
      </c>
      <c r="R1482" s="9">
        <f>ROUND(24*(Table_owssvr__1[[#This Row],[End Date and Time]]-INT(Table_owssvr__1[[#This Row],[End Date and Time]])),2)</f>
        <v>16.75</v>
      </c>
      <c r="S1482" s="7">
        <f>1*OR(
AND(Table_owssvr__1[[#This Row],[Start time]]&gt;=S$1, Table_owssvr__1[[#This Row],[Start time]]&lt;T$1),
AND(Table_owssvr__1[[#This Row],[End Time]]&gt;S$1, Table_owssvr__1[[#This Row],[End Time]]&lt;=T$1 ),
AND(Table_owssvr__1[[#This Row],[Start time]]&lt;S$1, Table_owssvr__1[[#This Row],[End Time]]&gt;T$1)
)</f>
        <v>0</v>
      </c>
      <c r="T1482" s="7">
        <f>1*OR(
AND(Table_owssvr__1[[#This Row],[Start time]]&gt;=T$1, Table_owssvr__1[[#This Row],[Start time]]&lt;U$1),
AND(Table_owssvr__1[[#This Row],[End Time]]&gt;T$1, Table_owssvr__1[[#This Row],[End Time]]&lt;=U$1 ),
AND(Table_owssvr__1[[#This Row],[Start time]]&lt;T$1, Table_owssvr__1[[#This Row],[End Time]]&gt;U$1)
)</f>
        <v>0</v>
      </c>
      <c r="U1482" s="7">
        <f>1*OR(
AND(Table_owssvr__1[[#This Row],[Start time]]&gt;=U$1, Table_owssvr__1[[#This Row],[Start time]]&lt;V$1),
AND(Table_owssvr__1[[#This Row],[End Time]]&gt;U$1, Table_owssvr__1[[#This Row],[End Time]]&lt;=V$1 ),
AND(Table_owssvr__1[[#This Row],[Start time]]&lt;U$1, Table_owssvr__1[[#This Row],[End Time]]&gt;V$1)
)</f>
        <v>0</v>
      </c>
      <c r="V1482" s="7">
        <f>1*OR(
AND(Table_owssvr__1[[#This Row],[Start time]]&gt;=V$1, Table_owssvr__1[[#This Row],[Start time]]&lt;W$1),
AND(Table_owssvr__1[[#This Row],[End Time]]&gt;V$1, Table_owssvr__1[[#This Row],[End Time]]&lt;=W$1 ),
AND(Table_owssvr__1[[#This Row],[Start time]]&lt;V$1, Table_owssvr__1[[#This Row],[End Time]]&gt;W$1)
)</f>
        <v>0</v>
      </c>
      <c r="W1482" s="7">
        <f>1*OR(
AND(Table_owssvr__1[[#This Row],[Start time]]&gt;=W$1, Table_owssvr__1[[#This Row],[Start time]]&lt;X$1),
AND(Table_owssvr__1[[#This Row],[End Time]]&gt;W$1, Table_owssvr__1[[#This Row],[End Time]]&lt;=X$1 ),
AND(Table_owssvr__1[[#This Row],[Start time]]&lt;W$1, Table_owssvr__1[[#This Row],[End Time]]&gt;X$1)
)</f>
        <v>0</v>
      </c>
      <c r="X1482" s="7">
        <f>1*OR(
AND(Table_owssvr__1[[#This Row],[Start time]]&gt;=X$1, Table_owssvr__1[[#This Row],[Start time]]&lt;Y$1),
AND(Table_owssvr__1[[#This Row],[End Time]]&gt;X$1, Table_owssvr__1[[#This Row],[End Time]]&lt;=Y$1 ),
AND(Table_owssvr__1[[#This Row],[Start time]]&lt;X$1, Table_owssvr__1[[#This Row],[End Time]]&gt;Y$1)
)</f>
        <v>0</v>
      </c>
      <c r="Y1482" s="7">
        <f>1*OR(
AND(Table_owssvr__1[[#This Row],[Start time]]&gt;=Y$1, Table_owssvr__1[[#This Row],[Start time]]&lt;Z$1),
AND(Table_owssvr__1[[#This Row],[End Time]]&gt;Y$1, Table_owssvr__1[[#This Row],[End Time]]&lt;=Z$1 ),
AND(Table_owssvr__1[[#This Row],[Start time]]&lt;Y$1, Table_owssvr__1[[#This Row],[End Time]]&gt;Z$1)
)</f>
        <v>0</v>
      </c>
      <c r="Z1482" s="7">
        <f>1*OR(
AND(Table_owssvr__1[[#This Row],[Start time]]&gt;=Z$1, Table_owssvr__1[[#This Row],[Start time]]&lt;AA$1),
AND(Table_owssvr__1[[#This Row],[End Time]]&gt;Z$1, Table_owssvr__1[[#This Row],[End Time]]&lt;=AA$1 ),
AND(Table_owssvr__1[[#This Row],[Start time]]&lt;Z$1, Table_owssvr__1[[#This Row],[End Time]]&gt;AA$1)
)</f>
        <v>0</v>
      </c>
      <c r="AA1482" s="7">
        <f>1*OR(
AND(Table_owssvr__1[[#This Row],[Start time]]&gt;=AA$1, Table_owssvr__1[[#This Row],[Start time]]&lt;AB$1),
AND(Table_owssvr__1[[#This Row],[End Time]]&gt;AA$1, Table_owssvr__1[[#This Row],[End Time]]&lt;=AB$1 ),
AND(Table_owssvr__1[[#This Row],[Start time]]&lt;AA$1, Table_owssvr__1[[#This Row],[End Time]]&gt;AB$1)
)</f>
        <v>1</v>
      </c>
      <c r="AB1482" s="7">
        <f>1*OR(
AND(Table_owssvr__1[[#This Row],[Start time]]&gt;=AB$1, Table_owssvr__1[[#This Row],[Start time]]&lt;AC$1),
AND(Table_owssvr__1[[#This Row],[End Time]]&gt;AB$1, Table_owssvr__1[[#This Row],[End Time]]&lt;=AC$1 ),
AND(Table_owssvr__1[[#This Row],[Start time]]&lt;AB$1, Table_owssvr__1[[#This Row],[End Time]]&gt;AC$1)
)</f>
        <v>0</v>
      </c>
      <c r="AC1482" s="7">
        <f>1*OR(
AND(Table_owssvr__1[[#This Row],[Start time]]&gt;=AC$1, Table_owssvr__1[[#This Row],[Start time]]&lt;AD$1),
AND(Table_owssvr__1[[#This Row],[End Time]]&gt;AC$1, Table_owssvr__1[[#This Row],[End Time]]&lt;=AD$1 ),
AND(Table_owssvr__1[[#This Row],[Start time]]&lt;AC$1, Table_owssvr__1[[#This Row],[End Time]]&gt;AD$1)
)</f>
        <v>0</v>
      </c>
      <c r="AD1482" s="7">
        <f>1*OR(
AND(Table_owssvr__1[[#This Row],[Start time]]&gt;=AD$1, Table_owssvr__1[[#This Row],[Start time]]&lt;AE$1),
AND(Table_owssvr__1[[#This Row],[End Time]]&gt;AD$1, Table_owssvr__1[[#This Row],[End Time]]&lt;=AE$1 ),
AND(Table_owssvr__1[[#This Row],[Start time]]&lt;AD$1, Table_owssvr__1[[#This Row],[End Time]]&gt;AE$1)
)</f>
        <v>0</v>
      </c>
      <c r="AE1482" s="7">
        <f>1*OR(
AND(Table_owssvr__1[[#This Row],[Start time]]&gt;=AE$1, Table_owssvr__1[[#This Row],[Start time]]&lt;AF$1),
AND(Table_owssvr__1[[#This Row],[End Time]]&gt;AE$1, Table_owssvr__1[[#This Row],[End Time]]&lt;=AF$1 ),
AND(Table_owssvr__1[[#This Row],[Start time]]&lt;AE$1, Table_owssvr__1[[#This Row],[End Time]]&gt;AF$1)
)</f>
        <v>0</v>
      </c>
    </row>
    <row r="1483" spans="1:31" x14ac:dyDescent="0.25">
      <c r="A1483" s="2"/>
      <c r="B1483" s="3" t="s">
        <v>687</v>
      </c>
      <c r="C1483" s="3" t="s">
        <v>36</v>
      </c>
      <c r="D1483" s="3" t="s">
        <v>22</v>
      </c>
      <c r="E1483" s="1" t="s">
        <v>1037</v>
      </c>
      <c r="F1483" s="4">
        <v>42444.375</v>
      </c>
      <c r="G1483" s="4">
        <v>42444.413194444445</v>
      </c>
      <c r="H1483" s="4">
        <v>42444.714999999997</v>
      </c>
      <c r="I1483" s="3" t="s">
        <v>36</v>
      </c>
      <c r="J1483" s="2" t="s">
        <v>17</v>
      </c>
      <c r="K1483" s="2" t="s">
        <v>16</v>
      </c>
      <c r="L1483" t="b">
        <f>LEFT(Table_owssvr__1[[#This Row],[Person''s Name]],4)=LEFT(Table_owssvr__1[[#This Row],[Modified By]],4)</f>
        <v>1</v>
      </c>
      <c r="M1483" t="b">
        <f>Table_owssvr__1[[#This Row],[Modified]]&gt;Table_owssvr__1[[#This Row],[Start Date and Time]]</f>
        <v>1</v>
      </c>
      <c r="N1483">
        <f>(Table_owssvr__1[[#This Row],[End Date and Time]]-Table_owssvr__1[[#This Row],[Start Date and Time]])*24</f>
        <v>0.91666666668606922</v>
      </c>
      <c r="O1483" s="5">
        <f>INT(Table_owssvr__1[[#This Row],[Start Date and Time]])</f>
        <v>42444</v>
      </c>
      <c r="P1483" s="6">
        <f>DATE(YEAR(Table_owssvr__1[[#This Row],[Date]]),MONTH(Table_owssvr__1[[#This Row],[Date]]),1)</f>
        <v>42430</v>
      </c>
      <c r="Q1483" s="9">
        <f>ROUND(24*(Table_owssvr__1[[#This Row],[Start Date and Time]]-INT(Table_owssvr__1[[#This Row],[Start Date and Time]])),2)</f>
        <v>9</v>
      </c>
      <c r="R1483" s="9">
        <f>ROUND(24*(Table_owssvr__1[[#This Row],[End Date and Time]]-INT(Table_owssvr__1[[#This Row],[End Date and Time]])),2)</f>
        <v>9.92</v>
      </c>
      <c r="S1483" s="7">
        <f>1*OR(
AND(Table_owssvr__1[[#This Row],[Start time]]&gt;=S$1, Table_owssvr__1[[#This Row],[Start time]]&lt;T$1),
AND(Table_owssvr__1[[#This Row],[End Time]]&gt;S$1, Table_owssvr__1[[#This Row],[End Time]]&lt;=T$1 ),
AND(Table_owssvr__1[[#This Row],[Start time]]&lt;S$1, Table_owssvr__1[[#This Row],[End Time]]&gt;T$1)
)</f>
        <v>0</v>
      </c>
      <c r="T1483" s="7">
        <f>1*OR(
AND(Table_owssvr__1[[#This Row],[Start time]]&gt;=T$1, Table_owssvr__1[[#This Row],[Start time]]&lt;U$1),
AND(Table_owssvr__1[[#This Row],[End Time]]&gt;T$1, Table_owssvr__1[[#This Row],[End Time]]&lt;=U$1 ),
AND(Table_owssvr__1[[#This Row],[Start time]]&lt;T$1, Table_owssvr__1[[#This Row],[End Time]]&gt;U$1)
)</f>
        <v>1</v>
      </c>
      <c r="U1483" s="7">
        <f>1*OR(
AND(Table_owssvr__1[[#This Row],[Start time]]&gt;=U$1, Table_owssvr__1[[#This Row],[Start time]]&lt;V$1),
AND(Table_owssvr__1[[#This Row],[End Time]]&gt;U$1, Table_owssvr__1[[#This Row],[End Time]]&lt;=V$1 ),
AND(Table_owssvr__1[[#This Row],[Start time]]&lt;U$1, Table_owssvr__1[[#This Row],[End Time]]&gt;V$1)
)</f>
        <v>0</v>
      </c>
      <c r="V1483" s="7">
        <f>1*OR(
AND(Table_owssvr__1[[#This Row],[Start time]]&gt;=V$1, Table_owssvr__1[[#This Row],[Start time]]&lt;W$1),
AND(Table_owssvr__1[[#This Row],[End Time]]&gt;V$1, Table_owssvr__1[[#This Row],[End Time]]&lt;=W$1 ),
AND(Table_owssvr__1[[#This Row],[Start time]]&lt;V$1, Table_owssvr__1[[#This Row],[End Time]]&gt;W$1)
)</f>
        <v>0</v>
      </c>
      <c r="W1483" s="7">
        <f>1*OR(
AND(Table_owssvr__1[[#This Row],[Start time]]&gt;=W$1, Table_owssvr__1[[#This Row],[Start time]]&lt;X$1),
AND(Table_owssvr__1[[#This Row],[End Time]]&gt;W$1, Table_owssvr__1[[#This Row],[End Time]]&lt;=X$1 ),
AND(Table_owssvr__1[[#This Row],[Start time]]&lt;W$1, Table_owssvr__1[[#This Row],[End Time]]&gt;X$1)
)</f>
        <v>0</v>
      </c>
      <c r="X1483" s="7">
        <f>1*OR(
AND(Table_owssvr__1[[#This Row],[Start time]]&gt;=X$1, Table_owssvr__1[[#This Row],[Start time]]&lt;Y$1),
AND(Table_owssvr__1[[#This Row],[End Time]]&gt;X$1, Table_owssvr__1[[#This Row],[End Time]]&lt;=Y$1 ),
AND(Table_owssvr__1[[#This Row],[Start time]]&lt;X$1, Table_owssvr__1[[#This Row],[End Time]]&gt;Y$1)
)</f>
        <v>0</v>
      </c>
      <c r="Y1483" s="7">
        <f>1*OR(
AND(Table_owssvr__1[[#This Row],[Start time]]&gt;=Y$1, Table_owssvr__1[[#This Row],[Start time]]&lt;Z$1),
AND(Table_owssvr__1[[#This Row],[End Time]]&gt;Y$1, Table_owssvr__1[[#This Row],[End Time]]&lt;=Z$1 ),
AND(Table_owssvr__1[[#This Row],[Start time]]&lt;Y$1, Table_owssvr__1[[#This Row],[End Time]]&gt;Z$1)
)</f>
        <v>0</v>
      </c>
      <c r="Z1483" s="7">
        <f>1*OR(
AND(Table_owssvr__1[[#This Row],[Start time]]&gt;=Z$1, Table_owssvr__1[[#This Row],[Start time]]&lt;AA$1),
AND(Table_owssvr__1[[#This Row],[End Time]]&gt;Z$1, Table_owssvr__1[[#This Row],[End Time]]&lt;=AA$1 ),
AND(Table_owssvr__1[[#This Row],[Start time]]&lt;Z$1, Table_owssvr__1[[#This Row],[End Time]]&gt;AA$1)
)</f>
        <v>0</v>
      </c>
      <c r="AA1483" s="7">
        <f>1*OR(
AND(Table_owssvr__1[[#This Row],[Start time]]&gt;=AA$1, Table_owssvr__1[[#This Row],[Start time]]&lt;AB$1),
AND(Table_owssvr__1[[#This Row],[End Time]]&gt;AA$1, Table_owssvr__1[[#This Row],[End Time]]&lt;=AB$1 ),
AND(Table_owssvr__1[[#This Row],[Start time]]&lt;AA$1, Table_owssvr__1[[#This Row],[End Time]]&gt;AB$1)
)</f>
        <v>0</v>
      </c>
      <c r="AB1483" s="7">
        <f>1*OR(
AND(Table_owssvr__1[[#This Row],[Start time]]&gt;=AB$1, Table_owssvr__1[[#This Row],[Start time]]&lt;AC$1),
AND(Table_owssvr__1[[#This Row],[End Time]]&gt;AB$1, Table_owssvr__1[[#This Row],[End Time]]&lt;=AC$1 ),
AND(Table_owssvr__1[[#This Row],[Start time]]&lt;AB$1, Table_owssvr__1[[#This Row],[End Time]]&gt;AC$1)
)</f>
        <v>0</v>
      </c>
      <c r="AC1483" s="7">
        <f>1*OR(
AND(Table_owssvr__1[[#This Row],[Start time]]&gt;=AC$1, Table_owssvr__1[[#This Row],[Start time]]&lt;AD$1),
AND(Table_owssvr__1[[#This Row],[End Time]]&gt;AC$1, Table_owssvr__1[[#This Row],[End Time]]&lt;=AD$1 ),
AND(Table_owssvr__1[[#This Row],[Start time]]&lt;AC$1, Table_owssvr__1[[#This Row],[End Time]]&gt;AD$1)
)</f>
        <v>0</v>
      </c>
      <c r="AD1483" s="7">
        <f>1*OR(
AND(Table_owssvr__1[[#This Row],[Start time]]&gt;=AD$1, Table_owssvr__1[[#This Row],[Start time]]&lt;AE$1),
AND(Table_owssvr__1[[#This Row],[End Time]]&gt;AD$1, Table_owssvr__1[[#This Row],[End Time]]&lt;=AE$1 ),
AND(Table_owssvr__1[[#This Row],[Start time]]&lt;AD$1, Table_owssvr__1[[#This Row],[End Time]]&gt;AE$1)
)</f>
        <v>0</v>
      </c>
      <c r="AE1483" s="7">
        <f>1*OR(
AND(Table_owssvr__1[[#This Row],[Start time]]&gt;=AE$1, Table_owssvr__1[[#This Row],[Start time]]&lt;AF$1),
AND(Table_owssvr__1[[#This Row],[End Time]]&gt;AE$1, Table_owssvr__1[[#This Row],[End Time]]&lt;=AF$1 ),
AND(Table_owssvr__1[[#This Row],[Start time]]&lt;AE$1, Table_owssvr__1[[#This Row],[End Time]]&gt;AF$1)
)</f>
        <v>0</v>
      </c>
    </row>
    <row r="1484" spans="1:31" x14ac:dyDescent="0.25">
      <c r="A1484" s="2"/>
      <c r="B1484" s="3" t="s">
        <v>480</v>
      </c>
      <c r="C1484" s="3" t="s">
        <v>33</v>
      </c>
      <c r="D1484" s="3" t="s">
        <v>26</v>
      </c>
      <c r="E1484" s="1" t="s">
        <v>1038</v>
      </c>
      <c r="F1484" s="4">
        <v>42444.708333333336</v>
      </c>
      <c r="G1484" s="4">
        <v>42444.722222222219</v>
      </c>
      <c r="H1484" s="4">
        <v>42448.460625</v>
      </c>
      <c r="I1484" s="3" t="s">
        <v>33</v>
      </c>
      <c r="J1484" s="2" t="s">
        <v>17</v>
      </c>
      <c r="K1484" s="2" t="s">
        <v>16</v>
      </c>
      <c r="L1484" t="b">
        <f>LEFT(Table_owssvr__1[[#This Row],[Person''s Name]],4)=LEFT(Table_owssvr__1[[#This Row],[Modified By]],4)</f>
        <v>1</v>
      </c>
      <c r="M1484" t="b">
        <f>Table_owssvr__1[[#This Row],[Modified]]&gt;Table_owssvr__1[[#This Row],[Start Date and Time]]</f>
        <v>1</v>
      </c>
      <c r="N1484">
        <f>(Table_owssvr__1[[#This Row],[End Date and Time]]-Table_owssvr__1[[#This Row],[Start Date and Time]])*24</f>
        <v>0.33333333319751546</v>
      </c>
      <c r="O1484" s="5">
        <f>INT(Table_owssvr__1[[#This Row],[Start Date and Time]])</f>
        <v>42444</v>
      </c>
      <c r="P1484" s="6">
        <f>DATE(YEAR(Table_owssvr__1[[#This Row],[Date]]),MONTH(Table_owssvr__1[[#This Row],[Date]]),1)</f>
        <v>42430</v>
      </c>
      <c r="Q1484" s="9">
        <f>ROUND(24*(Table_owssvr__1[[#This Row],[Start Date and Time]]-INT(Table_owssvr__1[[#This Row],[Start Date and Time]])),2)</f>
        <v>17</v>
      </c>
      <c r="R1484" s="9">
        <f>ROUND(24*(Table_owssvr__1[[#This Row],[End Date and Time]]-INT(Table_owssvr__1[[#This Row],[End Date and Time]])),2)</f>
        <v>17.329999999999998</v>
      </c>
      <c r="S1484" s="7">
        <f>1*OR(
AND(Table_owssvr__1[[#This Row],[Start time]]&gt;=S$1, Table_owssvr__1[[#This Row],[Start time]]&lt;T$1),
AND(Table_owssvr__1[[#This Row],[End Time]]&gt;S$1, Table_owssvr__1[[#This Row],[End Time]]&lt;=T$1 ),
AND(Table_owssvr__1[[#This Row],[Start time]]&lt;S$1, Table_owssvr__1[[#This Row],[End Time]]&gt;T$1)
)</f>
        <v>0</v>
      </c>
      <c r="T1484" s="7">
        <f>1*OR(
AND(Table_owssvr__1[[#This Row],[Start time]]&gt;=T$1, Table_owssvr__1[[#This Row],[Start time]]&lt;U$1),
AND(Table_owssvr__1[[#This Row],[End Time]]&gt;T$1, Table_owssvr__1[[#This Row],[End Time]]&lt;=U$1 ),
AND(Table_owssvr__1[[#This Row],[Start time]]&lt;T$1, Table_owssvr__1[[#This Row],[End Time]]&gt;U$1)
)</f>
        <v>0</v>
      </c>
      <c r="U1484" s="7">
        <f>1*OR(
AND(Table_owssvr__1[[#This Row],[Start time]]&gt;=U$1, Table_owssvr__1[[#This Row],[Start time]]&lt;V$1),
AND(Table_owssvr__1[[#This Row],[End Time]]&gt;U$1, Table_owssvr__1[[#This Row],[End Time]]&lt;=V$1 ),
AND(Table_owssvr__1[[#This Row],[Start time]]&lt;U$1, Table_owssvr__1[[#This Row],[End Time]]&gt;V$1)
)</f>
        <v>0</v>
      </c>
      <c r="V1484" s="7">
        <f>1*OR(
AND(Table_owssvr__1[[#This Row],[Start time]]&gt;=V$1, Table_owssvr__1[[#This Row],[Start time]]&lt;W$1),
AND(Table_owssvr__1[[#This Row],[End Time]]&gt;V$1, Table_owssvr__1[[#This Row],[End Time]]&lt;=W$1 ),
AND(Table_owssvr__1[[#This Row],[Start time]]&lt;V$1, Table_owssvr__1[[#This Row],[End Time]]&gt;W$1)
)</f>
        <v>0</v>
      </c>
      <c r="W1484" s="7">
        <f>1*OR(
AND(Table_owssvr__1[[#This Row],[Start time]]&gt;=W$1, Table_owssvr__1[[#This Row],[Start time]]&lt;X$1),
AND(Table_owssvr__1[[#This Row],[End Time]]&gt;W$1, Table_owssvr__1[[#This Row],[End Time]]&lt;=X$1 ),
AND(Table_owssvr__1[[#This Row],[Start time]]&lt;W$1, Table_owssvr__1[[#This Row],[End Time]]&gt;X$1)
)</f>
        <v>0</v>
      </c>
      <c r="X1484" s="7">
        <f>1*OR(
AND(Table_owssvr__1[[#This Row],[Start time]]&gt;=X$1, Table_owssvr__1[[#This Row],[Start time]]&lt;Y$1),
AND(Table_owssvr__1[[#This Row],[End Time]]&gt;X$1, Table_owssvr__1[[#This Row],[End Time]]&lt;=Y$1 ),
AND(Table_owssvr__1[[#This Row],[Start time]]&lt;X$1, Table_owssvr__1[[#This Row],[End Time]]&gt;Y$1)
)</f>
        <v>0</v>
      </c>
      <c r="Y1484" s="7">
        <f>1*OR(
AND(Table_owssvr__1[[#This Row],[Start time]]&gt;=Y$1, Table_owssvr__1[[#This Row],[Start time]]&lt;Z$1),
AND(Table_owssvr__1[[#This Row],[End Time]]&gt;Y$1, Table_owssvr__1[[#This Row],[End Time]]&lt;=Z$1 ),
AND(Table_owssvr__1[[#This Row],[Start time]]&lt;Y$1, Table_owssvr__1[[#This Row],[End Time]]&gt;Z$1)
)</f>
        <v>0</v>
      </c>
      <c r="Z1484" s="7">
        <f>1*OR(
AND(Table_owssvr__1[[#This Row],[Start time]]&gt;=Z$1, Table_owssvr__1[[#This Row],[Start time]]&lt;AA$1),
AND(Table_owssvr__1[[#This Row],[End Time]]&gt;Z$1, Table_owssvr__1[[#This Row],[End Time]]&lt;=AA$1 ),
AND(Table_owssvr__1[[#This Row],[Start time]]&lt;Z$1, Table_owssvr__1[[#This Row],[End Time]]&gt;AA$1)
)</f>
        <v>0</v>
      </c>
      <c r="AA1484" s="7">
        <f>1*OR(
AND(Table_owssvr__1[[#This Row],[Start time]]&gt;=AA$1, Table_owssvr__1[[#This Row],[Start time]]&lt;AB$1),
AND(Table_owssvr__1[[#This Row],[End Time]]&gt;AA$1, Table_owssvr__1[[#This Row],[End Time]]&lt;=AB$1 ),
AND(Table_owssvr__1[[#This Row],[Start time]]&lt;AA$1, Table_owssvr__1[[#This Row],[End Time]]&gt;AB$1)
)</f>
        <v>0</v>
      </c>
      <c r="AB1484" s="7">
        <f>1*OR(
AND(Table_owssvr__1[[#This Row],[Start time]]&gt;=AB$1, Table_owssvr__1[[#This Row],[Start time]]&lt;AC$1),
AND(Table_owssvr__1[[#This Row],[End Time]]&gt;AB$1, Table_owssvr__1[[#This Row],[End Time]]&lt;=AC$1 ),
AND(Table_owssvr__1[[#This Row],[Start time]]&lt;AB$1, Table_owssvr__1[[#This Row],[End Time]]&gt;AC$1)
)</f>
        <v>1</v>
      </c>
      <c r="AC1484" s="7">
        <f>1*OR(
AND(Table_owssvr__1[[#This Row],[Start time]]&gt;=AC$1, Table_owssvr__1[[#This Row],[Start time]]&lt;AD$1),
AND(Table_owssvr__1[[#This Row],[End Time]]&gt;AC$1, Table_owssvr__1[[#This Row],[End Time]]&lt;=AD$1 ),
AND(Table_owssvr__1[[#This Row],[Start time]]&lt;AC$1, Table_owssvr__1[[#This Row],[End Time]]&gt;AD$1)
)</f>
        <v>0</v>
      </c>
      <c r="AD1484" s="7">
        <f>1*OR(
AND(Table_owssvr__1[[#This Row],[Start time]]&gt;=AD$1, Table_owssvr__1[[#This Row],[Start time]]&lt;AE$1),
AND(Table_owssvr__1[[#This Row],[End Time]]&gt;AD$1, Table_owssvr__1[[#This Row],[End Time]]&lt;=AE$1 ),
AND(Table_owssvr__1[[#This Row],[Start time]]&lt;AD$1, Table_owssvr__1[[#This Row],[End Time]]&gt;AE$1)
)</f>
        <v>0</v>
      </c>
      <c r="AE1484" s="7">
        <f>1*OR(
AND(Table_owssvr__1[[#This Row],[Start time]]&gt;=AE$1, Table_owssvr__1[[#This Row],[Start time]]&lt;AF$1),
AND(Table_owssvr__1[[#This Row],[End Time]]&gt;AE$1, Table_owssvr__1[[#This Row],[End Time]]&lt;=AF$1 ),
AND(Table_owssvr__1[[#This Row],[Start time]]&lt;AE$1, Table_owssvr__1[[#This Row],[End Time]]&gt;AF$1)
)</f>
        <v>0</v>
      </c>
    </row>
    <row r="1485" spans="1:31" x14ac:dyDescent="0.25">
      <c r="A1485" s="2"/>
      <c r="B1485" s="3" t="s">
        <v>480</v>
      </c>
      <c r="C1485" s="3" t="s">
        <v>346</v>
      </c>
      <c r="D1485" s="3" t="s">
        <v>26</v>
      </c>
      <c r="E1485" s="1" t="s">
        <v>1039</v>
      </c>
      <c r="F1485" s="4">
        <v>42444.708333333336</v>
      </c>
      <c r="G1485" s="4">
        <v>42444.711805555555</v>
      </c>
      <c r="H1485" s="4">
        <v>42444.72216435185</v>
      </c>
      <c r="I1485" s="3" t="s">
        <v>346</v>
      </c>
      <c r="J1485" s="2" t="s">
        <v>17</v>
      </c>
      <c r="K1485" s="2" t="s">
        <v>16</v>
      </c>
      <c r="L1485" t="b">
        <f>LEFT(Table_owssvr__1[[#This Row],[Person''s Name]],4)=LEFT(Table_owssvr__1[[#This Row],[Modified By]],4)</f>
        <v>1</v>
      </c>
      <c r="M1485" t="b">
        <f>Table_owssvr__1[[#This Row],[Modified]]&gt;Table_owssvr__1[[#This Row],[Start Date and Time]]</f>
        <v>1</v>
      </c>
      <c r="N1485">
        <f>(Table_owssvr__1[[#This Row],[End Date and Time]]-Table_owssvr__1[[#This Row],[Start Date and Time]])*24</f>
        <v>8.3333333255723119E-2</v>
      </c>
      <c r="O1485" s="5">
        <f>INT(Table_owssvr__1[[#This Row],[Start Date and Time]])</f>
        <v>42444</v>
      </c>
      <c r="P1485" s="6">
        <f>DATE(YEAR(Table_owssvr__1[[#This Row],[Date]]),MONTH(Table_owssvr__1[[#This Row],[Date]]),1)</f>
        <v>42430</v>
      </c>
      <c r="Q1485" s="9">
        <f>ROUND(24*(Table_owssvr__1[[#This Row],[Start Date and Time]]-INT(Table_owssvr__1[[#This Row],[Start Date and Time]])),2)</f>
        <v>17</v>
      </c>
      <c r="R1485" s="9">
        <f>ROUND(24*(Table_owssvr__1[[#This Row],[End Date and Time]]-INT(Table_owssvr__1[[#This Row],[End Date and Time]])),2)</f>
        <v>17.079999999999998</v>
      </c>
      <c r="S1485" s="7">
        <f>1*OR(
AND(Table_owssvr__1[[#This Row],[Start time]]&gt;=S$1, Table_owssvr__1[[#This Row],[Start time]]&lt;T$1),
AND(Table_owssvr__1[[#This Row],[End Time]]&gt;S$1, Table_owssvr__1[[#This Row],[End Time]]&lt;=T$1 ),
AND(Table_owssvr__1[[#This Row],[Start time]]&lt;S$1, Table_owssvr__1[[#This Row],[End Time]]&gt;T$1)
)</f>
        <v>0</v>
      </c>
      <c r="T1485" s="7">
        <f>1*OR(
AND(Table_owssvr__1[[#This Row],[Start time]]&gt;=T$1, Table_owssvr__1[[#This Row],[Start time]]&lt;U$1),
AND(Table_owssvr__1[[#This Row],[End Time]]&gt;T$1, Table_owssvr__1[[#This Row],[End Time]]&lt;=U$1 ),
AND(Table_owssvr__1[[#This Row],[Start time]]&lt;T$1, Table_owssvr__1[[#This Row],[End Time]]&gt;U$1)
)</f>
        <v>0</v>
      </c>
      <c r="U1485" s="7">
        <f>1*OR(
AND(Table_owssvr__1[[#This Row],[Start time]]&gt;=U$1, Table_owssvr__1[[#This Row],[Start time]]&lt;V$1),
AND(Table_owssvr__1[[#This Row],[End Time]]&gt;U$1, Table_owssvr__1[[#This Row],[End Time]]&lt;=V$1 ),
AND(Table_owssvr__1[[#This Row],[Start time]]&lt;U$1, Table_owssvr__1[[#This Row],[End Time]]&gt;V$1)
)</f>
        <v>0</v>
      </c>
      <c r="V1485" s="7">
        <f>1*OR(
AND(Table_owssvr__1[[#This Row],[Start time]]&gt;=V$1, Table_owssvr__1[[#This Row],[Start time]]&lt;W$1),
AND(Table_owssvr__1[[#This Row],[End Time]]&gt;V$1, Table_owssvr__1[[#This Row],[End Time]]&lt;=W$1 ),
AND(Table_owssvr__1[[#This Row],[Start time]]&lt;V$1, Table_owssvr__1[[#This Row],[End Time]]&gt;W$1)
)</f>
        <v>0</v>
      </c>
      <c r="W1485" s="7">
        <f>1*OR(
AND(Table_owssvr__1[[#This Row],[Start time]]&gt;=W$1, Table_owssvr__1[[#This Row],[Start time]]&lt;X$1),
AND(Table_owssvr__1[[#This Row],[End Time]]&gt;W$1, Table_owssvr__1[[#This Row],[End Time]]&lt;=X$1 ),
AND(Table_owssvr__1[[#This Row],[Start time]]&lt;W$1, Table_owssvr__1[[#This Row],[End Time]]&gt;X$1)
)</f>
        <v>0</v>
      </c>
      <c r="X1485" s="7">
        <f>1*OR(
AND(Table_owssvr__1[[#This Row],[Start time]]&gt;=X$1, Table_owssvr__1[[#This Row],[Start time]]&lt;Y$1),
AND(Table_owssvr__1[[#This Row],[End Time]]&gt;X$1, Table_owssvr__1[[#This Row],[End Time]]&lt;=Y$1 ),
AND(Table_owssvr__1[[#This Row],[Start time]]&lt;X$1, Table_owssvr__1[[#This Row],[End Time]]&gt;Y$1)
)</f>
        <v>0</v>
      </c>
      <c r="Y1485" s="7">
        <f>1*OR(
AND(Table_owssvr__1[[#This Row],[Start time]]&gt;=Y$1, Table_owssvr__1[[#This Row],[Start time]]&lt;Z$1),
AND(Table_owssvr__1[[#This Row],[End Time]]&gt;Y$1, Table_owssvr__1[[#This Row],[End Time]]&lt;=Z$1 ),
AND(Table_owssvr__1[[#This Row],[Start time]]&lt;Y$1, Table_owssvr__1[[#This Row],[End Time]]&gt;Z$1)
)</f>
        <v>0</v>
      </c>
      <c r="Z1485" s="7">
        <f>1*OR(
AND(Table_owssvr__1[[#This Row],[Start time]]&gt;=Z$1, Table_owssvr__1[[#This Row],[Start time]]&lt;AA$1),
AND(Table_owssvr__1[[#This Row],[End Time]]&gt;Z$1, Table_owssvr__1[[#This Row],[End Time]]&lt;=AA$1 ),
AND(Table_owssvr__1[[#This Row],[Start time]]&lt;Z$1, Table_owssvr__1[[#This Row],[End Time]]&gt;AA$1)
)</f>
        <v>0</v>
      </c>
      <c r="AA1485" s="7">
        <f>1*OR(
AND(Table_owssvr__1[[#This Row],[Start time]]&gt;=AA$1, Table_owssvr__1[[#This Row],[Start time]]&lt;AB$1),
AND(Table_owssvr__1[[#This Row],[End Time]]&gt;AA$1, Table_owssvr__1[[#This Row],[End Time]]&lt;=AB$1 ),
AND(Table_owssvr__1[[#This Row],[Start time]]&lt;AA$1, Table_owssvr__1[[#This Row],[End Time]]&gt;AB$1)
)</f>
        <v>0</v>
      </c>
      <c r="AB1485" s="7">
        <f>1*OR(
AND(Table_owssvr__1[[#This Row],[Start time]]&gt;=AB$1, Table_owssvr__1[[#This Row],[Start time]]&lt;AC$1),
AND(Table_owssvr__1[[#This Row],[End Time]]&gt;AB$1, Table_owssvr__1[[#This Row],[End Time]]&lt;=AC$1 ),
AND(Table_owssvr__1[[#This Row],[Start time]]&lt;AB$1, Table_owssvr__1[[#This Row],[End Time]]&gt;AC$1)
)</f>
        <v>1</v>
      </c>
      <c r="AC1485" s="7">
        <f>1*OR(
AND(Table_owssvr__1[[#This Row],[Start time]]&gt;=AC$1, Table_owssvr__1[[#This Row],[Start time]]&lt;AD$1),
AND(Table_owssvr__1[[#This Row],[End Time]]&gt;AC$1, Table_owssvr__1[[#This Row],[End Time]]&lt;=AD$1 ),
AND(Table_owssvr__1[[#This Row],[Start time]]&lt;AC$1, Table_owssvr__1[[#This Row],[End Time]]&gt;AD$1)
)</f>
        <v>0</v>
      </c>
      <c r="AD1485" s="7">
        <f>1*OR(
AND(Table_owssvr__1[[#This Row],[Start time]]&gt;=AD$1, Table_owssvr__1[[#This Row],[Start time]]&lt;AE$1),
AND(Table_owssvr__1[[#This Row],[End Time]]&gt;AD$1, Table_owssvr__1[[#This Row],[End Time]]&lt;=AE$1 ),
AND(Table_owssvr__1[[#This Row],[Start time]]&lt;AD$1, Table_owssvr__1[[#This Row],[End Time]]&gt;AE$1)
)</f>
        <v>0</v>
      </c>
      <c r="AE1485" s="7">
        <f>1*OR(
AND(Table_owssvr__1[[#This Row],[Start time]]&gt;=AE$1, Table_owssvr__1[[#This Row],[Start time]]&lt;AF$1),
AND(Table_owssvr__1[[#This Row],[End Time]]&gt;AE$1, Table_owssvr__1[[#This Row],[End Time]]&lt;=AF$1 ),
AND(Table_owssvr__1[[#This Row],[Start time]]&lt;AE$1, Table_owssvr__1[[#This Row],[End Time]]&gt;AF$1)
)</f>
        <v>0</v>
      </c>
    </row>
    <row r="1486" spans="1:31" x14ac:dyDescent="0.25">
      <c r="A1486" s="2"/>
      <c r="B1486" s="3" t="s">
        <v>480</v>
      </c>
      <c r="C1486" s="3" t="s">
        <v>493</v>
      </c>
      <c r="D1486" s="3" t="s">
        <v>26</v>
      </c>
      <c r="E1486" s="1" t="s">
        <v>1040</v>
      </c>
      <c r="F1486" s="4">
        <v>42444.659722222219</v>
      </c>
      <c r="G1486" s="4">
        <v>42444.6875</v>
      </c>
      <c r="H1486" s="4">
        <v>42444.725370370368</v>
      </c>
      <c r="I1486" s="3" t="s">
        <v>495</v>
      </c>
      <c r="J1486" s="2" t="s">
        <v>17</v>
      </c>
      <c r="K1486" s="2" t="s">
        <v>16</v>
      </c>
      <c r="L1486" t="b">
        <f>LEFT(Table_owssvr__1[[#This Row],[Person''s Name]],4)=LEFT(Table_owssvr__1[[#This Row],[Modified By]],4)</f>
        <v>1</v>
      </c>
      <c r="M1486" t="b">
        <f>Table_owssvr__1[[#This Row],[Modified]]&gt;Table_owssvr__1[[#This Row],[Start Date and Time]]</f>
        <v>1</v>
      </c>
      <c r="N1486">
        <f>(Table_owssvr__1[[#This Row],[End Date and Time]]-Table_owssvr__1[[#This Row],[Start Date and Time]])*24</f>
        <v>0.66666666674427688</v>
      </c>
      <c r="O1486" s="5">
        <f>INT(Table_owssvr__1[[#This Row],[Start Date and Time]])</f>
        <v>42444</v>
      </c>
      <c r="P1486" s="6">
        <f>DATE(YEAR(Table_owssvr__1[[#This Row],[Date]]),MONTH(Table_owssvr__1[[#This Row],[Date]]),1)</f>
        <v>42430</v>
      </c>
      <c r="Q1486" s="9">
        <f>ROUND(24*(Table_owssvr__1[[#This Row],[Start Date and Time]]-INT(Table_owssvr__1[[#This Row],[Start Date and Time]])),2)</f>
        <v>15.83</v>
      </c>
      <c r="R1486" s="9">
        <f>ROUND(24*(Table_owssvr__1[[#This Row],[End Date and Time]]-INT(Table_owssvr__1[[#This Row],[End Date and Time]])),2)</f>
        <v>16.5</v>
      </c>
      <c r="S1486" s="7">
        <f>1*OR(
AND(Table_owssvr__1[[#This Row],[Start time]]&gt;=S$1, Table_owssvr__1[[#This Row],[Start time]]&lt;T$1),
AND(Table_owssvr__1[[#This Row],[End Time]]&gt;S$1, Table_owssvr__1[[#This Row],[End Time]]&lt;=T$1 ),
AND(Table_owssvr__1[[#This Row],[Start time]]&lt;S$1, Table_owssvr__1[[#This Row],[End Time]]&gt;T$1)
)</f>
        <v>0</v>
      </c>
      <c r="T1486" s="7">
        <f>1*OR(
AND(Table_owssvr__1[[#This Row],[Start time]]&gt;=T$1, Table_owssvr__1[[#This Row],[Start time]]&lt;U$1),
AND(Table_owssvr__1[[#This Row],[End Time]]&gt;T$1, Table_owssvr__1[[#This Row],[End Time]]&lt;=U$1 ),
AND(Table_owssvr__1[[#This Row],[Start time]]&lt;T$1, Table_owssvr__1[[#This Row],[End Time]]&gt;U$1)
)</f>
        <v>0</v>
      </c>
      <c r="U1486" s="7">
        <f>1*OR(
AND(Table_owssvr__1[[#This Row],[Start time]]&gt;=U$1, Table_owssvr__1[[#This Row],[Start time]]&lt;V$1),
AND(Table_owssvr__1[[#This Row],[End Time]]&gt;U$1, Table_owssvr__1[[#This Row],[End Time]]&lt;=V$1 ),
AND(Table_owssvr__1[[#This Row],[Start time]]&lt;U$1, Table_owssvr__1[[#This Row],[End Time]]&gt;V$1)
)</f>
        <v>0</v>
      </c>
      <c r="V1486" s="7">
        <f>1*OR(
AND(Table_owssvr__1[[#This Row],[Start time]]&gt;=V$1, Table_owssvr__1[[#This Row],[Start time]]&lt;W$1),
AND(Table_owssvr__1[[#This Row],[End Time]]&gt;V$1, Table_owssvr__1[[#This Row],[End Time]]&lt;=W$1 ),
AND(Table_owssvr__1[[#This Row],[Start time]]&lt;V$1, Table_owssvr__1[[#This Row],[End Time]]&gt;W$1)
)</f>
        <v>0</v>
      </c>
      <c r="W1486" s="7">
        <f>1*OR(
AND(Table_owssvr__1[[#This Row],[Start time]]&gt;=W$1, Table_owssvr__1[[#This Row],[Start time]]&lt;X$1),
AND(Table_owssvr__1[[#This Row],[End Time]]&gt;W$1, Table_owssvr__1[[#This Row],[End Time]]&lt;=X$1 ),
AND(Table_owssvr__1[[#This Row],[Start time]]&lt;W$1, Table_owssvr__1[[#This Row],[End Time]]&gt;X$1)
)</f>
        <v>0</v>
      </c>
      <c r="X1486" s="7">
        <f>1*OR(
AND(Table_owssvr__1[[#This Row],[Start time]]&gt;=X$1, Table_owssvr__1[[#This Row],[Start time]]&lt;Y$1),
AND(Table_owssvr__1[[#This Row],[End Time]]&gt;X$1, Table_owssvr__1[[#This Row],[End Time]]&lt;=Y$1 ),
AND(Table_owssvr__1[[#This Row],[Start time]]&lt;X$1, Table_owssvr__1[[#This Row],[End Time]]&gt;Y$1)
)</f>
        <v>0</v>
      </c>
      <c r="Y1486" s="7">
        <f>1*OR(
AND(Table_owssvr__1[[#This Row],[Start time]]&gt;=Y$1, Table_owssvr__1[[#This Row],[Start time]]&lt;Z$1),
AND(Table_owssvr__1[[#This Row],[End Time]]&gt;Y$1, Table_owssvr__1[[#This Row],[End Time]]&lt;=Z$1 ),
AND(Table_owssvr__1[[#This Row],[Start time]]&lt;Y$1, Table_owssvr__1[[#This Row],[End Time]]&gt;Z$1)
)</f>
        <v>0</v>
      </c>
      <c r="Z1486" s="7">
        <f>1*OR(
AND(Table_owssvr__1[[#This Row],[Start time]]&gt;=Z$1, Table_owssvr__1[[#This Row],[Start time]]&lt;AA$1),
AND(Table_owssvr__1[[#This Row],[End Time]]&gt;Z$1, Table_owssvr__1[[#This Row],[End Time]]&lt;=AA$1 ),
AND(Table_owssvr__1[[#This Row],[Start time]]&lt;Z$1, Table_owssvr__1[[#This Row],[End Time]]&gt;AA$1)
)</f>
        <v>1</v>
      </c>
      <c r="AA1486" s="7">
        <f>1*OR(
AND(Table_owssvr__1[[#This Row],[Start time]]&gt;=AA$1, Table_owssvr__1[[#This Row],[Start time]]&lt;AB$1),
AND(Table_owssvr__1[[#This Row],[End Time]]&gt;AA$1, Table_owssvr__1[[#This Row],[End Time]]&lt;=AB$1 ),
AND(Table_owssvr__1[[#This Row],[Start time]]&lt;AA$1, Table_owssvr__1[[#This Row],[End Time]]&gt;AB$1)
)</f>
        <v>1</v>
      </c>
      <c r="AB1486" s="7">
        <f>1*OR(
AND(Table_owssvr__1[[#This Row],[Start time]]&gt;=AB$1, Table_owssvr__1[[#This Row],[Start time]]&lt;AC$1),
AND(Table_owssvr__1[[#This Row],[End Time]]&gt;AB$1, Table_owssvr__1[[#This Row],[End Time]]&lt;=AC$1 ),
AND(Table_owssvr__1[[#This Row],[Start time]]&lt;AB$1, Table_owssvr__1[[#This Row],[End Time]]&gt;AC$1)
)</f>
        <v>0</v>
      </c>
      <c r="AC1486" s="7">
        <f>1*OR(
AND(Table_owssvr__1[[#This Row],[Start time]]&gt;=AC$1, Table_owssvr__1[[#This Row],[Start time]]&lt;AD$1),
AND(Table_owssvr__1[[#This Row],[End Time]]&gt;AC$1, Table_owssvr__1[[#This Row],[End Time]]&lt;=AD$1 ),
AND(Table_owssvr__1[[#This Row],[Start time]]&lt;AC$1, Table_owssvr__1[[#This Row],[End Time]]&gt;AD$1)
)</f>
        <v>0</v>
      </c>
      <c r="AD1486" s="7">
        <f>1*OR(
AND(Table_owssvr__1[[#This Row],[Start time]]&gt;=AD$1, Table_owssvr__1[[#This Row],[Start time]]&lt;AE$1),
AND(Table_owssvr__1[[#This Row],[End Time]]&gt;AD$1, Table_owssvr__1[[#This Row],[End Time]]&lt;=AE$1 ),
AND(Table_owssvr__1[[#This Row],[Start time]]&lt;AD$1, Table_owssvr__1[[#This Row],[End Time]]&gt;AE$1)
)</f>
        <v>0</v>
      </c>
      <c r="AE1486" s="7">
        <f>1*OR(
AND(Table_owssvr__1[[#This Row],[Start time]]&gt;=AE$1, Table_owssvr__1[[#This Row],[Start time]]&lt;AF$1),
AND(Table_owssvr__1[[#This Row],[End Time]]&gt;AE$1, Table_owssvr__1[[#This Row],[End Time]]&lt;=AF$1 ),
AND(Table_owssvr__1[[#This Row],[Start time]]&lt;AE$1, Table_owssvr__1[[#This Row],[End Time]]&gt;AF$1)
)</f>
        <v>0</v>
      </c>
    </row>
    <row r="1487" spans="1:31" x14ac:dyDescent="0.25">
      <c r="A1487" s="2"/>
      <c r="B1487" s="3" t="s">
        <v>298</v>
      </c>
      <c r="C1487" s="3" t="s">
        <v>98</v>
      </c>
      <c r="D1487" s="3" t="s">
        <v>25</v>
      </c>
      <c r="E1487" s="1" t="s">
        <v>25</v>
      </c>
      <c r="F1487" s="4">
        <v>42444.395833333336</v>
      </c>
      <c r="G1487" s="4">
        <v>42444.541666666664</v>
      </c>
      <c r="H1487" s="4">
        <v>42444.726134259261</v>
      </c>
      <c r="I1487" s="3" t="s">
        <v>98</v>
      </c>
      <c r="J1487" s="2" t="s">
        <v>17</v>
      </c>
      <c r="K1487" s="2" t="s">
        <v>16</v>
      </c>
      <c r="L1487" t="b">
        <f>LEFT(Table_owssvr__1[[#This Row],[Person''s Name]],4)=LEFT(Table_owssvr__1[[#This Row],[Modified By]],4)</f>
        <v>1</v>
      </c>
      <c r="M1487" t="b">
        <f>Table_owssvr__1[[#This Row],[Modified]]&gt;Table_owssvr__1[[#This Row],[Start Date and Time]]</f>
        <v>1</v>
      </c>
      <c r="N1487">
        <f>(Table_owssvr__1[[#This Row],[End Date and Time]]-Table_owssvr__1[[#This Row],[Start Date and Time]])*24</f>
        <v>3.4999999998835847</v>
      </c>
      <c r="O1487" s="5">
        <f>INT(Table_owssvr__1[[#This Row],[Start Date and Time]])</f>
        <v>42444</v>
      </c>
      <c r="P1487" s="6">
        <f>DATE(YEAR(Table_owssvr__1[[#This Row],[Date]]),MONTH(Table_owssvr__1[[#This Row],[Date]]),1)</f>
        <v>42430</v>
      </c>
      <c r="Q1487" s="9">
        <f>ROUND(24*(Table_owssvr__1[[#This Row],[Start Date and Time]]-INT(Table_owssvr__1[[#This Row],[Start Date and Time]])),2)</f>
        <v>9.5</v>
      </c>
      <c r="R1487" s="9">
        <f>ROUND(24*(Table_owssvr__1[[#This Row],[End Date and Time]]-INT(Table_owssvr__1[[#This Row],[End Date and Time]])),2)</f>
        <v>13</v>
      </c>
      <c r="S1487" s="7">
        <f>1*OR(
AND(Table_owssvr__1[[#This Row],[Start time]]&gt;=S$1, Table_owssvr__1[[#This Row],[Start time]]&lt;T$1),
AND(Table_owssvr__1[[#This Row],[End Time]]&gt;S$1, Table_owssvr__1[[#This Row],[End Time]]&lt;=T$1 ),
AND(Table_owssvr__1[[#This Row],[Start time]]&lt;S$1, Table_owssvr__1[[#This Row],[End Time]]&gt;T$1)
)</f>
        <v>0</v>
      </c>
      <c r="T1487" s="7">
        <f>1*OR(
AND(Table_owssvr__1[[#This Row],[Start time]]&gt;=T$1, Table_owssvr__1[[#This Row],[Start time]]&lt;U$1),
AND(Table_owssvr__1[[#This Row],[End Time]]&gt;T$1, Table_owssvr__1[[#This Row],[End Time]]&lt;=U$1 ),
AND(Table_owssvr__1[[#This Row],[Start time]]&lt;T$1, Table_owssvr__1[[#This Row],[End Time]]&gt;U$1)
)</f>
        <v>1</v>
      </c>
      <c r="U1487" s="7">
        <f>1*OR(
AND(Table_owssvr__1[[#This Row],[Start time]]&gt;=U$1, Table_owssvr__1[[#This Row],[Start time]]&lt;V$1),
AND(Table_owssvr__1[[#This Row],[End Time]]&gt;U$1, Table_owssvr__1[[#This Row],[End Time]]&lt;=V$1 ),
AND(Table_owssvr__1[[#This Row],[Start time]]&lt;U$1, Table_owssvr__1[[#This Row],[End Time]]&gt;V$1)
)</f>
        <v>1</v>
      </c>
      <c r="V1487" s="7">
        <f>1*OR(
AND(Table_owssvr__1[[#This Row],[Start time]]&gt;=V$1, Table_owssvr__1[[#This Row],[Start time]]&lt;W$1),
AND(Table_owssvr__1[[#This Row],[End Time]]&gt;V$1, Table_owssvr__1[[#This Row],[End Time]]&lt;=W$1 ),
AND(Table_owssvr__1[[#This Row],[Start time]]&lt;V$1, Table_owssvr__1[[#This Row],[End Time]]&gt;W$1)
)</f>
        <v>1</v>
      </c>
      <c r="W1487" s="7">
        <f>1*OR(
AND(Table_owssvr__1[[#This Row],[Start time]]&gt;=W$1, Table_owssvr__1[[#This Row],[Start time]]&lt;X$1),
AND(Table_owssvr__1[[#This Row],[End Time]]&gt;W$1, Table_owssvr__1[[#This Row],[End Time]]&lt;=X$1 ),
AND(Table_owssvr__1[[#This Row],[Start time]]&lt;W$1, Table_owssvr__1[[#This Row],[End Time]]&gt;X$1)
)</f>
        <v>1</v>
      </c>
      <c r="X1487" s="7">
        <f>1*OR(
AND(Table_owssvr__1[[#This Row],[Start time]]&gt;=X$1, Table_owssvr__1[[#This Row],[Start time]]&lt;Y$1),
AND(Table_owssvr__1[[#This Row],[End Time]]&gt;X$1, Table_owssvr__1[[#This Row],[End Time]]&lt;=Y$1 ),
AND(Table_owssvr__1[[#This Row],[Start time]]&lt;X$1, Table_owssvr__1[[#This Row],[End Time]]&gt;Y$1)
)</f>
        <v>0</v>
      </c>
      <c r="Y1487" s="7">
        <f>1*OR(
AND(Table_owssvr__1[[#This Row],[Start time]]&gt;=Y$1, Table_owssvr__1[[#This Row],[Start time]]&lt;Z$1),
AND(Table_owssvr__1[[#This Row],[End Time]]&gt;Y$1, Table_owssvr__1[[#This Row],[End Time]]&lt;=Z$1 ),
AND(Table_owssvr__1[[#This Row],[Start time]]&lt;Y$1, Table_owssvr__1[[#This Row],[End Time]]&gt;Z$1)
)</f>
        <v>0</v>
      </c>
      <c r="Z1487" s="7">
        <f>1*OR(
AND(Table_owssvr__1[[#This Row],[Start time]]&gt;=Z$1, Table_owssvr__1[[#This Row],[Start time]]&lt;AA$1),
AND(Table_owssvr__1[[#This Row],[End Time]]&gt;Z$1, Table_owssvr__1[[#This Row],[End Time]]&lt;=AA$1 ),
AND(Table_owssvr__1[[#This Row],[Start time]]&lt;Z$1, Table_owssvr__1[[#This Row],[End Time]]&gt;AA$1)
)</f>
        <v>0</v>
      </c>
      <c r="AA1487" s="7">
        <f>1*OR(
AND(Table_owssvr__1[[#This Row],[Start time]]&gt;=AA$1, Table_owssvr__1[[#This Row],[Start time]]&lt;AB$1),
AND(Table_owssvr__1[[#This Row],[End Time]]&gt;AA$1, Table_owssvr__1[[#This Row],[End Time]]&lt;=AB$1 ),
AND(Table_owssvr__1[[#This Row],[Start time]]&lt;AA$1, Table_owssvr__1[[#This Row],[End Time]]&gt;AB$1)
)</f>
        <v>0</v>
      </c>
      <c r="AB1487" s="7">
        <f>1*OR(
AND(Table_owssvr__1[[#This Row],[Start time]]&gt;=AB$1, Table_owssvr__1[[#This Row],[Start time]]&lt;AC$1),
AND(Table_owssvr__1[[#This Row],[End Time]]&gt;AB$1, Table_owssvr__1[[#This Row],[End Time]]&lt;=AC$1 ),
AND(Table_owssvr__1[[#This Row],[Start time]]&lt;AB$1, Table_owssvr__1[[#This Row],[End Time]]&gt;AC$1)
)</f>
        <v>0</v>
      </c>
      <c r="AC1487" s="7">
        <f>1*OR(
AND(Table_owssvr__1[[#This Row],[Start time]]&gt;=AC$1, Table_owssvr__1[[#This Row],[Start time]]&lt;AD$1),
AND(Table_owssvr__1[[#This Row],[End Time]]&gt;AC$1, Table_owssvr__1[[#This Row],[End Time]]&lt;=AD$1 ),
AND(Table_owssvr__1[[#This Row],[Start time]]&lt;AC$1, Table_owssvr__1[[#This Row],[End Time]]&gt;AD$1)
)</f>
        <v>0</v>
      </c>
      <c r="AD1487" s="7">
        <f>1*OR(
AND(Table_owssvr__1[[#This Row],[Start time]]&gt;=AD$1, Table_owssvr__1[[#This Row],[Start time]]&lt;AE$1),
AND(Table_owssvr__1[[#This Row],[End Time]]&gt;AD$1, Table_owssvr__1[[#This Row],[End Time]]&lt;=AE$1 ),
AND(Table_owssvr__1[[#This Row],[Start time]]&lt;AD$1, Table_owssvr__1[[#This Row],[End Time]]&gt;AE$1)
)</f>
        <v>0</v>
      </c>
      <c r="AE1487" s="7">
        <f>1*OR(
AND(Table_owssvr__1[[#This Row],[Start time]]&gt;=AE$1, Table_owssvr__1[[#This Row],[Start time]]&lt;AF$1),
AND(Table_owssvr__1[[#This Row],[End Time]]&gt;AE$1, Table_owssvr__1[[#This Row],[End Time]]&lt;=AF$1 ),
AND(Table_owssvr__1[[#This Row],[Start time]]&lt;AE$1, Table_owssvr__1[[#This Row],[End Time]]&gt;AF$1)
)</f>
        <v>0</v>
      </c>
    </row>
    <row r="1488" spans="1:31" x14ac:dyDescent="0.25">
      <c r="A1488" s="2"/>
      <c r="B1488" s="3" t="s">
        <v>480</v>
      </c>
      <c r="C1488" s="3" t="s">
        <v>493</v>
      </c>
      <c r="D1488" s="3" t="s">
        <v>26</v>
      </c>
      <c r="E1488" s="1" t="s">
        <v>1041</v>
      </c>
      <c r="F1488" s="4">
        <v>42444.722222222219</v>
      </c>
      <c r="G1488" s="4">
        <v>42444.725694444445</v>
      </c>
      <c r="H1488" s="4">
        <v>42444.726342592592</v>
      </c>
      <c r="I1488" s="3" t="s">
        <v>495</v>
      </c>
      <c r="J1488" s="2" t="s">
        <v>17</v>
      </c>
      <c r="K1488" s="2" t="s">
        <v>16</v>
      </c>
      <c r="L1488" t="b">
        <f>LEFT(Table_owssvr__1[[#This Row],[Person''s Name]],4)=LEFT(Table_owssvr__1[[#This Row],[Modified By]],4)</f>
        <v>1</v>
      </c>
      <c r="M1488" t="b">
        <f>Table_owssvr__1[[#This Row],[Modified]]&gt;Table_owssvr__1[[#This Row],[Start Date and Time]]</f>
        <v>1</v>
      </c>
      <c r="N1488">
        <f>(Table_owssvr__1[[#This Row],[End Date and Time]]-Table_owssvr__1[[#This Row],[Start Date and Time]])*24</f>
        <v>8.3333333430346102E-2</v>
      </c>
      <c r="O1488" s="5">
        <f>INT(Table_owssvr__1[[#This Row],[Start Date and Time]])</f>
        <v>42444</v>
      </c>
      <c r="P1488" s="6">
        <f>DATE(YEAR(Table_owssvr__1[[#This Row],[Date]]),MONTH(Table_owssvr__1[[#This Row],[Date]]),1)</f>
        <v>42430</v>
      </c>
      <c r="Q1488" s="9">
        <f>ROUND(24*(Table_owssvr__1[[#This Row],[Start Date and Time]]-INT(Table_owssvr__1[[#This Row],[Start Date and Time]])),2)</f>
        <v>17.329999999999998</v>
      </c>
      <c r="R1488" s="9">
        <f>ROUND(24*(Table_owssvr__1[[#This Row],[End Date and Time]]-INT(Table_owssvr__1[[#This Row],[End Date and Time]])),2)</f>
        <v>17.420000000000002</v>
      </c>
      <c r="S1488" s="7">
        <f>1*OR(
AND(Table_owssvr__1[[#This Row],[Start time]]&gt;=S$1, Table_owssvr__1[[#This Row],[Start time]]&lt;T$1),
AND(Table_owssvr__1[[#This Row],[End Time]]&gt;S$1, Table_owssvr__1[[#This Row],[End Time]]&lt;=T$1 ),
AND(Table_owssvr__1[[#This Row],[Start time]]&lt;S$1, Table_owssvr__1[[#This Row],[End Time]]&gt;T$1)
)</f>
        <v>0</v>
      </c>
      <c r="T1488" s="7">
        <f>1*OR(
AND(Table_owssvr__1[[#This Row],[Start time]]&gt;=T$1, Table_owssvr__1[[#This Row],[Start time]]&lt;U$1),
AND(Table_owssvr__1[[#This Row],[End Time]]&gt;T$1, Table_owssvr__1[[#This Row],[End Time]]&lt;=U$1 ),
AND(Table_owssvr__1[[#This Row],[Start time]]&lt;T$1, Table_owssvr__1[[#This Row],[End Time]]&gt;U$1)
)</f>
        <v>0</v>
      </c>
      <c r="U1488" s="7">
        <f>1*OR(
AND(Table_owssvr__1[[#This Row],[Start time]]&gt;=U$1, Table_owssvr__1[[#This Row],[Start time]]&lt;V$1),
AND(Table_owssvr__1[[#This Row],[End Time]]&gt;U$1, Table_owssvr__1[[#This Row],[End Time]]&lt;=V$1 ),
AND(Table_owssvr__1[[#This Row],[Start time]]&lt;U$1, Table_owssvr__1[[#This Row],[End Time]]&gt;V$1)
)</f>
        <v>0</v>
      </c>
      <c r="V1488" s="7">
        <f>1*OR(
AND(Table_owssvr__1[[#This Row],[Start time]]&gt;=V$1, Table_owssvr__1[[#This Row],[Start time]]&lt;W$1),
AND(Table_owssvr__1[[#This Row],[End Time]]&gt;V$1, Table_owssvr__1[[#This Row],[End Time]]&lt;=W$1 ),
AND(Table_owssvr__1[[#This Row],[Start time]]&lt;V$1, Table_owssvr__1[[#This Row],[End Time]]&gt;W$1)
)</f>
        <v>0</v>
      </c>
      <c r="W1488" s="7">
        <f>1*OR(
AND(Table_owssvr__1[[#This Row],[Start time]]&gt;=W$1, Table_owssvr__1[[#This Row],[Start time]]&lt;X$1),
AND(Table_owssvr__1[[#This Row],[End Time]]&gt;W$1, Table_owssvr__1[[#This Row],[End Time]]&lt;=X$1 ),
AND(Table_owssvr__1[[#This Row],[Start time]]&lt;W$1, Table_owssvr__1[[#This Row],[End Time]]&gt;X$1)
)</f>
        <v>0</v>
      </c>
      <c r="X1488" s="7">
        <f>1*OR(
AND(Table_owssvr__1[[#This Row],[Start time]]&gt;=X$1, Table_owssvr__1[[#This Row],[Start time]]&lt;Y$1),
AND(Table_owssvr__1[[#This Row],[End Time]]&gt;X$1, Table_owssvr__1[[#This Row],[End Time]]&lt;=Y$1 ),
AND(Table_owssvr__1[[#This Row],[Start time]]&lt;X$1, Table_owssvr__1[[#This Row],[End Time]]&gt;Y$1)
)</f>
        <v>0</v>
      </c>
      <c r="Y1488" s="7">
        <f>1*OR(
AND(Table_owssvr__1[[#This Row],[Start time]]&gt;=Y$1, Table_owssvr__1[[#This Row],[Start time]]&lt;Z$1),
AND(Table_owssvr__1[[#This Row],[End Time]]&gt;Y$1, Table_owssvr__1[[#This Row],[End Time]]&lt;=Z$1 ),
AND(Table_owssvr__1[[#This Row],[Start time]]&lt;Y$1, Table_owssvr__1[[#This Row],[End Time]]&gt;Z$1)
)</f>
        <v>0</v>
      </c>
      <c r="Z1488" s="7">
        <f>1*OR(
AND(Table_owssvr__1[[#This Row],[Start time]]&gt;=Z$1, Table_owssvr__1[[#This Row],[Start time]]&lt;AA$1),
AND(Table_owssvr__1[[#This Row],[End Time]]&gt;Z$1, Table_owssvr__1[[#This Row],[End Time]]&lt;=AA$1 ),
AND(Table_owssvr__1[[#This Row],[Start time]]&lt;Z$1, Table_owssvr__1[[#This Row],[End Time]]&gt;AA$1)
)</f>
        <v>0</v>
      </c>
      <c r="AA1488" s="7">
        <f>1*OR(
AND(Table_owssvr__1[[#This Row],[Start time]]&gt;=AA$1, Table_owssvr__1[[#This Row],[Start time]]&lt;AB$1),
AND(Table_owssvr__1[[#This Row],[End Time]]&gt;AA$1, Table_owssvr__1[[#This Row],[End Time]]&lt;=AB$1 ),
AND(Table_owssvr__1[[#This Row],[Start time]]&lt;AA$1, Table_owssvr__1[[#This Row],[End Time]]&gt;AB$1)
)</f>
        <v>0</v>
      </c>
      <c r="AB1488" s="7">
        <f>1*OR(
AND(Table_owssvr__1[[#This Row],[Start time]]&gt;=AB$1, Table_owssvr__1[[#This Row],[Start time]]&lt;AC$1),
AND(Table_owssvr__1[[#This Row],[End Time]]&gt;AB$1, Table_owssvr__1[[#This Row],[End Time]]&lt;=AC$1 ),
AND(Table_owssvr__1[[#This Row],[Start time]]&lt;AB$1, Table_owssvr__1[[#This Row],[End Time]]&gt;AC$1)
)</f>
        <v>1</v>
      </c>
      <c r="AC1488" s="7">
        <f>1*OR(
AND(Table_owssvr__1[[#This Row],[Start time]]&gt;=AC$1, Table_owssvr__1[[#This Row],[Start time]]&lt;AD$1),
AND(Table_owssvr__1[[#This Row],[End Time]]&gt;AC$1, Table_owssvr__1[[#This Row],[End Time]]&lt;=AD$1 ),
AND(Table_owssvr__1[[#This Row],[Start time]]&lt;AC$1, Table_owssvr__1[[#This Row],[End Time]]&gt;AD$1)
)</f>
        <v>0</v>
      </c>
      <c r="AD1488" s="7">
        <f>1*OR(
AND(Table_owssvr__1[[#This Row],[Start time]]&gt;=AD$1, Table_owssvr__1[[#This Row],[Start time]]&lt;AE$1),
AND(Table_owssvr__1[[#This Row],[End Time]]&gt;AD$1, Table_owssvr__1[[#This Row],[End Time]]&lt;=AE$1 ),
AND(Table_owssvr__1[[#This Row],[Start time]]&lt;AD$1, Table_owssvr__1[[#This Row],[End Time]]&gt;AE$1)
)</f>
        <v>0</v>
      </c>
      <c r="AE1488" s="7">
        <f>1*OR(
AND(Table_owssvr__1[[#This Row],[Start time]]&gt;=AE$1, Table_owssvr__1[[#This Row],[Start time]]&lt;AF$1),
AND(Table_owssvr__1[[#This Row],[End Time]]&gt;AE$1, Table_owssvr__1[[#This Row],[End Time]]&lt;=AF$1 ),
AND(Table_owssvr__1[[#This Row],[Start time]]&lt;AE$1, Table_owssvr__1[[#This Row],[End Time]]&gt;AF$1)
)</f>
        <v>0</v>
      </c>
    </row>
    <row r="1489" spans="1:31" x14ac:dyDescent="0.25">
      <c r="A1489" s="2"/>
      <c r="B1489" s="3" t="s">
        <v>298</v>
      </c>
      <c r="C1489" s="3" t="s">
        <v>98</v>
      </c>
      <c r="D1489" s="3" t="s">
        <v>25</v>
      </c>
      <c r="E1489" s="1" t="s">
        <v>25</v>
      </c>
      <c r="F1489" s="4">
        <v>42444.583333333336</v>
      </c>
      <c r="G1489" s="4">
        <v>42444.71875</v>
      </c>
      <c r="H1489" s="4">
        <v>42444.726550925923</v>
      </c>
      <c r="I1489" s="3" t="s">
        <v>98</v>
      </c>
      <c r="J1489" s="2" t="s">
        <v>17</v>
      </c>
      <c r="K1489" s="2" t="s">
        <v>16</v>
      </c>
      <c r="L1489" t="b">
        <f>LEFT(Table_owssvr__1[[#This Row],[Person''s Name]],4)=LEFT(Table_owssvr__1[[#This Row],[Modified By]],4)</f>
        <v>1</v>
      </c>
      <c r="M1489" t="b">
        <f>Table_owssvr__1[[#This Row],[Modified]]&gt;Table_owssvr__1[[#This Row],[Start Date and Time]]</f>
        <v>1</v>
      </c>
      <c r="N1489">
        <f>(Table_owssvr__1[[#This Row],[End Date and Time]]-Table_owssvr__1[[#This Row],[Start Date and Time]])*24</f>
        <v>3.2499999999417923</v>
      </c>
      <c r="O1489" s="5">
        <f>INT(Table_owssvr__1[[#This Row],[Start Date and Time]])</f>
        <v>42444</v>
      </c>
      <c r="P1489" s="6">
        <f>DATE(YEAR(Table_owssvr__1[[#This Row],[Date]]),MONTH(Table_owssvr__1[[#This Row],[Date]]),1)</f>
        <v>42430</v>
      </c>
      <c r="Q1489" s="9">
        <f>ROUND(24*(Table_owssvr__1[[#This Row],[Start Date and Time]]-INT(Table_owssvr__1[[#This Row],[Start Date and Time]])),2)</f>
        <v>14</v>
      </c>
      <c r="R1489" s="9">
        <f>ROUND(24*(Table_owssvr__1[[#This Row],[End Date and Time]]-INT(Table_owssvr__1[[#This Row],[End Date and Time]])),2)</f>
        <v>17.25</v>
      </c>
      <c r="S1489" s="7">
        <f>1*OR(
AND(Table_owssvr__1[[#This Row],[Start time]]&gt;=S$1, Table_owssvr__1[[#This Row],[Start time]]&lt;T$1),
AND(Table_owssvr__1[[#This Row],[End Time]]&gt;S$1, Table_owssvr__1[[#This Row],[End Time]]&lt;=T$1 ),
AND(Table_owssvr__1[[#This Row],[Start time]]&lt;S$1, Table_owssvr__1[[#This Row],[End Time]]&gt;T$1)
)</f>
        <v>0</v>
      </c>
      <c r="T1489" s="7">
        <f>1*OR(
AND(Table_owssvr__1[[#This Row],[Start time]]&gt;=T$1, Table_owssvr__1[[#This Row],[Start time]]&lt;U$1),
AND(Table_owssvr__1[[#This Row],[End Time]]&gt;T$1, Table_owssvr__1[[#This Row],[End Time]]&lt;=U$1 ),
AND(Table_owssvr__1[[#This Row],[Start time]]&lt;T$1, Table_owssvr__1[[#This Row],[End Time]]&gt;U$1)
)</f>
        <v>0</v>
      </c>
      <c r="U1489" s="7">
        <f>1*OR(
AND(Table_owssvr__1[[#This Row],[Start time]]&gt;=U$1, Table_owssvr__1[[#This Row],[Start time]]&lt;V$1),
AND(Table_owssvr__1[[#This Row],[End Time]]&gt;U$1, Table_owssvr__1[[#This Row],[End Time]]&lt;=V$1 ),
AND(Table_owssvr__1[[#This Row],[Start time]]&lt;U$1, Table_owssvr__1[[#This Row],[End Time]]&gt;V$1)
)</f>
        <v>0</v>
      </c>
      <c r="V1489" s="7">
        <f>1*OR(
AND(Table_owssvr__1[[#This Row],[Start time]]&gt;=V$1, Table_owssvr__1[[#This Row],[Start time]]&lt;W$1),
AND(Table_owssvr__1[[#This Row],[End Time]]&gt;V$1, Table_owssvr__1[[#This Row],[End Time]]&lt;=W$1 ),
AND(Table_owssvr__1[[#This Row],[Start time]]&lt;V$1, Table_owssvr__1[[#This Row],[End Time]]&gt;W$1)
)</f>
        <v>0</v>
      </c>
      <c r="W1489" s="7">
        <f>1*OR(
AND(Table_owssvr__1[[#This Row],[Start time]]&gt;=W$1, Table_owssvr__1[[#This Row],[Start time]]&lt;X$1),
AND(Table_owssvr__1[[#This Row],[End Time]]&gt;W$1, Table_owssvr__1[[#This Row],[End Time]]&lt;=X$1 ),
AND(Table_owssvr__1[[#This Row],[Start time]]&lt;W$1, Table_owssvr__1[[#This Row],[End Time]]&gt;X$1)
)</f>
        <v>0</v>
      </c>
      <c r="X1489" s="7">
        <f>1*OR(
AND(Table_owssvr__1[[#This Row],[Start time]]&gt;=X$1, Table_owssvr__1[[#This Row],[Start time]]&lt;Y$1),
AND(Table_owssvr__1[[#This Row],[End Time]]&gt;X$1, Table_owssvr__1[[#This Row],[End Time]]&lt;=Y$1 ),
AND(Table_owssvr__1[[#This Row],[Start time]]&lt;X$1, Table_owssvr__1[[#This Row],[End Time]]&gt;Y$1)
)</f>
        <v>0</v>
      </c>
      <c r="Y1489" s="7">
        <f>1*OR(
AND(Table_owssvr__1[[#This Row],[Start time]]&gt;=Y$1, Table_owssvr__1[[#This Row],[Start time]]&lt;Z$1),
AND(Table_owssvr__1[[#This Row],[End Time]]&gt;Y$1, Table_owssvr__1[[#This Row],[End Time]]&lt;=Z$1 ),
AND(Table_owssvr__1[[#This Row],[Start time]]&lt;Y$1, Table_owssvr__1[[#This Row],[End Time]]&gt;Z$1)
)</f>
        <v>1</v>
      </c>
      <c r="Z1489" s="7">
        <f>1*OR(
AND(Table_owssvr__1[[#This Row],[Start time]]&gt;=Z$1, Table_owssvr__1[[#This Row],[Start time]]&lt;AA$1),
AND(Table_owssvr__1[[#This Row],[End Time]]&gt;Z$1, Table_owssvr__1[[#This Row],[End Time]]&lt;=AA$1 ),
AND(Table_owssvr__1[[#This Row],[Start time]]&lt;Z$1, Table_owssvr__1[[#This Row],[End Time]]&gt;AA$1)
)</f>
        <v>1</v>
      </c>
      <c r="AA1489" s="7">
        <f>1*OR(
AND(Table_owssvr__1[[#This Row],[Start time]]&gt;=AA$1, Table_owssvr__1[[#This Row],[Start time]]&lt;AB$1),
AND(Table_owssvr__1[[#This Row],[End Time]]&gt;AA$1, Table_owssvr__1[[#This Row],[End Time]]&lt;=AB$1 ),
AND(Table_owssvr__1[[#This Row],[Start time]]&lt;AA$1, Table_owssvr__1[[#This Row],[End Time]]&gt;AB$1)
)</f>
        <v>1</v>
      </c>
      <c r="AB1489" s="7">
        <f>1*OR(
AND(Table_owssvr__1[[#This Row],[Start time]]&gt;=AB$1, Table_owssvr__1[[#This Row],[Start time]]&lt;AC$1),
AND(Table_owssvr__1[[#This Row],[End Time]]&gt;AB$1, Table_owssvr__1[[#This Row],[End Time]]&lt;=AC$1 ),
AND(Table_owssvr__1[[#This Row],[Start time]]&lt;AB$1, Table_owssvr__1[[#This Row],[End Time]]&gt;AC$1)
)</f>
        <v>1</v>
      </c>
      <c r="AC1489" s="7">
        <f>1*OR(
AND(Table_owssvr__1[[#This Row],[Start time]]&gt;=AC$1, Table_owssvr__1[[#This Row],[Start time]]&lt;AD$1),
AND(Table_owssvr__1[[#This Row],[End Time]]&gt;AC$1, Table_owssvr__1[[#This Row],[End Time]]&lt;=AD$1 ),
AND(Table_owssvr__1[[#This Row],[Start time]]&lt;AC$1, Table_owssvr__1[[#This Row],[End Time]]&gt;AD$1)
)</f>
        <v>0</v>
      </c>
      <c r="AD1489" s="7">
        <f>1*OR(
AND(Table_owssvr__1[[#This Row],[Start time]]&gt;=AD$1, Table_owssvr__1[[#This Row],[Start time]]&lt;AE$1),
AND(Table_owssvr__1[[#This Row],[End Time]]&gt;AD$1, Table_owssvr__1[[#This Row],[End Time]]&lt;=AE$1 ),
AND(Table_owssvr__1[[#This Row],[Start time]]&lt;AD$1, Table_owssvr__1[[#This Row],[End Time]]&gt;AE$1)
)</f>
        <v>0</v>
      </c>
      <c r="AE1489" s="7">
        <f>1*OR(
AND(Table_owssvr__1[[#This Row],[Start time]]&gt;=AE$1, Table_owssvr__1[[#This Row],[Start time]]&lt;AF$1),
AND(Table_owssvr__1[[#This Row],[End Time]]&gt;AE$1, Table_owssvr__1[[#This Row],[End Time]]&lt;=AF$1 ),
AND(Table_owssvr__1[[#This Row],[Start time]]&lt;AE$1, Table_owssvr__1[[#This Row],[End Time]]&gt;AF$1)
)</f>
        <v>0</v>
      </c>
    </row>
    <row r="1490" spans="1:31" x14ac:dyDescent="0.25">
      <c r="A1490" s="2"/>
      <c r="B1490" s="3" t="s">
        <v>480</v>
      </c>
      <c r="C1490" s="3" t="s">
        <v>18</v>
      </c>
      <c r="D1490" s="3" t="s">
        <v>26</v>
      </c>
      <c r="E1490" s="1" t="s">
        <v>1042</v>
      </c>
      <c r="F1490" s="4">
        <v>42444.659722222219</v>
      </c>
      <c r="G1490" s="4">
        <v>42444.6875</v>
      </c>
      <c r="H1490" s="4">
        <v>42444.727268518516</v>
      </c>
      <c r="I1490" s="3" t="s">
        <v>18</v>
      </c>
      <c r="J1490" s="2" t="s">
        <v>17</v>
      </c>
      <c r="K1490" s="2" t="s">
        <v>16</v>
      </c>
      <c r="L1490" t="b">
        <f>LEFT(Table_owssvr__1[[#This Row],[Person''s Name]],4)=LEFT(Table_owssvr__1[[#This Row],[Modified By]],4)</f>
        <v>1</v>
      </c>
      <c r="M1490" t="b">
        <f>Table_owssvr__1[[#This Row],[Modified]]&gt;Table_owssvr__1[[#This Row],[Start Date and Time]]</f>
        <v>1</v>
      </c>
      <c r="N1490">
        <f>(Table_owssvr__1[[#This Row],[End Date and Time]]-Table_owssvr__1[[#This Row],[Start Date and Time]])*24</f>
        <v>0.66666666674427688</v>
      </c>
      <c r="O1490" s="5">
        <f>INT(Table_owssvr__1[[#This Row],[Start Date and Time]])</f>
        <v>42444</v>
      </c>
      <c r="P1490" s="6">
        <f>DATE(YEAR(Table_owssvr__1[[#This Row],[Date]]),MONTH(Table_owssvr__1[[#This Row],[Date]]),1)</f>
        <v>42430</v>
      </c>
      <c r="Q1490" s="9">
        <f>ROUND(24*(Table_owssvr__1[[#This Row],[Start Date and Time]]-INT(Table_owssvr__1[[#This Row],[Start Date and Time]])),2)</f>
        <v>15.83</v>
      </c>
      <c r="R1490" s="9">
        <f>ROUND(24*(Table_owssvr__1[[#This Row],[End Date and Time]]-INT(Table_owssvr__1[[#This Row],[End Date and Time]])),2)</f>
        <v>16.5</v>
      </c>
      <c r="S1490" s="7">
        <f>1*OR(
AND(Table_owssvr__1[[#This Row],[Start time]]&gt;=S$1, Table_owssvr__1[[#This Row],[Start time]]&lt;T$1),
AND(Table_owssvr__1[[#This Row],[End Time]]&gt;S$1, Table_owssvr__1[[#This Row],[End Time]]&lt;=T$1 ),
AND(Table_owssvr__1[[#This Row],[Start time]]&lt;S$1, Table_owssvr__1[[#This Row],[End Time]]&gt;T$1)
)</f>
        <v>0</v>
      </c>
      <c r="T1490" s="7">
        <f>1*OR(
AND(Table_owssvr__1[[#This Row],[Start time]]&gt;=T$1, Table_owssvr__1[[#This Row],[Start time]]&lt;U$1),
AND(Table_owssvr__1[[#This Row],[End Time]]&gt;T$1, Table_owssvr__1[[#This Row],[End Time]]&lt;=U$1 ),
AND(Table_owssvr__1[[#This Row],[Start time]]&lt;T$1, Table_owssvr__1[[#This Row],[End Time]]&gt;U$1)
)</f>
        <v>0</v>
      </c>
      <c r="U1490" s="7">
        <f>1*OR(
AND(Table_owssvr__1[[#This Row],[Start time]]&gt;=U$1, Table_owssvr__1[[#This Row],[Start time]]&lt;V$1),
AND(Table_owssvr__1[[#This Row],[End Time]]&gt;U$1, Table_owssvr__1[[#This Row],[End Time]]&lt;=V$1 ),
AND(Table_owssvr__1[[#This Row],[Start time]]&lt;U$1, Table_owssvr__1[[#This Row],[End Time]]&gt;V$1)
)</f>
        <v>0</v>
      </c>
      <c r="V1490" s="7">
        <f>1*OR(
AND(Table_owssvr__1[[#This Row],[Start time]]&gt;=V$1, Table_owssvr__1[[#This Row],[Start time]]&lt;W$1),
AND(Table_owssvr__1[[#This Row],[End Time]]&gt;V$1, Table_owssvr__1[[#This Row],[End Time]]&lt;=W$1 ),
AND(Table_owssvr__1[[#This Row],[Start time]]&lt;V$1, Table_owssvr__1[[#This Row],[End Time]]&gt;W$1)
)</f>
        <v>0</v>
      </c>
      <c r="W1490" s="7">
        <f>1*OR(
AND(Table_owssvr__1[[#This Row],[Start time]]&gt;=W$1, Table_owssvr__1[[#This Row],[Start time]]&lt;X$1),
AND(Table_owssvr__1[[#This Row],[End Time]]&gt;W$1, Table_owssvr__1[[#This Row],[End Time]]&lt;=X$1 ),
AND(Table_owssvr__1[[#This Row],[Start time]]&lt;W$1, Table_owssvr__1[[#This Row],[End Time]]&gt;X$1)
)</f>
        <v>0</v>
      </c>
      <c r="X1490" s="7">
        <f>1*OR(
AND(Table_owssvr__1[[#This Row],[Start time]]&gt;=X$1, Table_owssvr__1[[#This Row],[Start time]]&lt;Y$1),
AND(Table_owssvr__1[[#This Row],[End Time]]&gt;X$1, Table_owssvr__1[[#This Row],[End Time]]&lt;=Y$1 ),
AND(Table_owssvr__1[[#This Row],[Start time]]&lt;X$1, Table_owssvr__1[[#This Row],[End Time]]&gt;Y$1)
)</f>
        <v>0</v>
      </c>
      <c r="Y1490" s="7">
        <f>1*OR(
AND(Table_owssvr__1[[#This Row],[Start time]]&gt;=Y$1, Table_owssvr__1[[#This Row],[Start time]]&lt;Z$1),
AND(Table_owssvr__1[[#This Row],[End Time]]&gt;Y$1, Table_owssvr__1[[#This Row],[End Time]]&lt;=Z$1 ),
AND(Table_owssvr__1[[#This Row],[Start time]]&lt;Y$1, Table_owssvr__1[[#This Row],[End Time]]&gt;Z$1)
)</f>
        <v>0</v>
      </c>
      <c r="Z1490" s="7">
        <f>1*OR(
AND(Table_owssvr__1[[#This Row],[Start time]]&gt;=Z$1, Table_owssvr__1[[#This Row],[Start time]]&lt;AA$1),
AND(Table_owssvr__1[[#This Row],[End Time]]&gt;Z$1, Table_owssvr__1[[#This Row],[End Time]]&lt;=AA$1 ),
AND(Table_owssvr__1[[#This Row],[Start time]]&lt;Z$1, Table_owssvr__1[[#This Row],[End Time]]&gt;AA$1)
)</f>
        <v>1</v>
      </c>
      <c r="AA1490" s="7">
        <f>1*OR(
AND(Table_owssvr__1[[#This Row],[Start time]]&gt;=AA$1, Table_owssvr__1[[#This Row],[Start time]]&lt;AB$1),
AND(Table_owssvr__1[[#This Row],[End Time]]&gt;AA$1, Table_owssvr__1[[#This Row],[End Time]]&lt;=AB$1 ),
AND(Table_owssvr__1[[#This Row],[Start time]]&lt;AA$1, Table_owssvr__1[[#This Row],[End Time]]&gt;AB$1)
)</f>
        <v>1</v>
      </c>
      <c r="AB1490" s="7">
        <f>1*OR(
AND(Table_owssvr__1[[#This Row],[Start time]]&gt;=AB$1, Table_owssvr__1[[#This Row],[Start time]]&lt;AC$1),
AND(Table_owssvr__1[[#This Row],[End Time]]&gt;AB$1, Table_owssvr__1[[#This Row],[End Time]]&lt;=AC$1 ),
AND(Table_owssvr__1[[#This Row],[Start time]]&lt;AB$1, Table_owssvr__1[[#This Row],[End Time]]&gt;AC$1)
)</f>
        <v>0</v>
      </c>
      <c r="AC1490" s="7">
        <f>1*OR(
AND(Table_owssvr__1[[#This Row],[Start time]]&gt;=AC$1, Table_owssvr__1[[#This Row],[Start time]]&lt;AD$1),
AND(Table_owssvr__1[[#This Row],[End Time]]&gt;AC$1, Table_owssvr__1[[#This Row],[End Time]]&lt;=AD$1 ),
AND(Table_owssvr__1[[#This Row],[Start time]]&lt;AC$1, Table_owssvr__1[[#This Row],[End Time]]&gt;AD$1)
)</f>
        <v>0</v>
      </c>
      <c r="AD1490" s="7">
        <f>1*OR(
AND(Table_owssvr__1[[#This Row],[Start time]]&gt;=AD$1, Table_owssvr__1[[#This Row],[Start time]]&lt;AE$1),
AND(Table_owssvr__1[[#This Row],[End Time]]&gt;AD$1, Table_owssvr__1[[#This Row],[End Time]]&lt;=AE$1 ),
AND(Table_owssvr__1[[#This Row],[Start time]]&lt;AD$1, Table_owssvr__1[[#This Row],[End Time]]&gt;AE$1)
)</f>
        <v>0</v>
      </c>
      <c r="AE1490" s="7">
        <f>1*OR(
AND(Table_owssvr__1[[#This Row],[Start time]]&gt;=AE$1, Table_owssvr__1[[#This Row],[Start time]]&lt;AF$1),
AND(Table_owssvr__1[[#This Row],[End Time]]&gt;AE$1, Table_owssvr__1[[#This Row],[End Time]]&lt;=AF$1 ),
AND(Table_owssvr__1[[#This Row],[Start time]]&lt;AE$1, Table_owssvr__1[[#This Row],[End Time]]&gt;AF$1)
)</f>
        <v>0</v>
      </c>
    </row>
    <row r="1491" spans="1:31" x14ac:dyDescent="0.25">
      <c r="A1491" s="2"/>
      <c r="B1491" s="3" t="s">
        <v>1030</v>
      </c>
      <c r="C1491" s="3" t="s">
        <v>23</v>
      </c>
      <c r="D1491" s="3" t="s">
        <v>13</v>
      </c>
      <c r="E1491" s="1" t="s">
        <v>1043</v>
      </c>
      <c r="F1491" s="4">
        <v>42444.6875</v>
      </c>
      <c r="G1491" s="4">
        <v>42444.697916666664</v>
      </c>
      <c r="H1491" s="4">
        <v>42444.729201388887</v>
      </c>
      <c r="I1491" s="3" t="s">
        <v>23</v>
      </c>
      <c r="J1491" s="2" t="s">
        <v>17</v>
      </c>
      <c r="K1491" s="2" t="s">
        <v>16</v>
      </c>
      <c r="L1491" t="b">
        <f>LEFT(Table_owssvr__1[[#This Row],[Person''s Name]],4)=LEFT(Table_owssvr__1[[#This Row],[Modified By]],4)</f>
        <v>1</v>
      </c>
      <c r="M1491" t="b">
        <f>Table_owssvr__1[[#This Row],[Modified]]&gt;Table_owssvr__1[[#This Row],[Start Date and Time]]</f>
        <v>1</v>
      </c>
      <c r="N1491">
        <f>(Table_owssvr__1[[#This Row],[End Date and Time]]-Table_owssvr__1[[#This Row],[Start Date and Time]])*24</f>
        <v>0.24999999994179234</v>
      </c>
      <c r="O1491" s="5">
        <f>INT(Table_owssvr__1[[#This Row],[Start Date and Time]])</f>
        <v>42444</v>
      </c>
      <c r="P1491" s="6">
        <f>DATE(YEAR(Table_owssvr__1[[#This Row],[Date]]),MONTH(Table_owssvr__1[[#This Row],[Date]]),1)</f>
        <v>42430</v>
      </c>
      <c r="Q1491" s="9">
        <f>ROUND(24*(Table_owssvr__1[[#This Row],[Start Date and Time]]-INT(Table_owssvr__1[[#This Row],[Start Date and Time]])),2)</f>
        <v>16.5</v>
      </c>
      <c r="R1491" s="9">
        <f>ROUND(24*(Table_owssvr__1[[#This Row],[End Date and Time]]-INT(Table_owssvr__1[[#This Row],[End Date and Time]])),2)</f>
        <v>16.75</v>
      </c>
      <c r="S1491" s="7">
        <f>1*OR(
AND(Table_owssvr__1[[#This Row],[Start time]]&gt;=S$1, Table_owssvr__1[[#This Row],[Start time]]&lt;T$1),
AND(Table_owssvr__1[[#This Row],[End Time]]&gt;S$1, Table_owssvr__1[[#This Row],[End Time]]&lt;=T$1 ),
AND(Table_owssvr__1[[#This Row],[Start time]]&lt;S$1, Table_owssvr__1[[#This Row],[End Time]]&gt;T$1)
)</f>
        <v>0</v>
      </c>
      <c r="T1491" s="7">
        <f>1*OR(
AND(Table_owssvr__1[[#This Row],[Start time]]&gt;=T$1, Table_owssvr__1[[#This Row],[Start time]]&lt;U$1),
AND(Table_owssvr__1[[#This Row],[End Time]]&gt;T$1, Table_owssvr__1[[#This Row],[End Time]]&lt;=U$1 ),
AND(Table_owssvr__1[[#This Row],[Start time]]&lt;T$1, Table_owssvr__1[[#This Row],[End Time]]&gt;U$1)
)</f>
        <v>0</v>
      </c>
      <c r="U1491" s="7">
        <f>1*OR(
AND(Table_owssvr__1[[#This Row],[Start time]]&gt;=U$1, Table_owssvr__1[[#This Row],[Start time]]&lt;V$1),
AND(Table_owssvr__1[[#This Row],[End Time]]&gt;U$1, Table_owssvr__1[[#This Row],[End Time]]&lt;=V$1 ),
AND(Table_owssvr__1[[#This Row],[Start time]]&lt;U$1, Table_owssvr__1[[#This Row],[End Time]]&gt;V$1)
)</f>
        <v>0</v>
      </c>
      <c r="V1491" s="7">
        <f>1*OR(
AND(Table_owssvr__1[[#This Row],[Start time]]&gt;=V$1, Table_owssvr__1[[#This Row],[Start time]]&lt;W$1),
AND(Table_owssvr__1[[#This Row],[End Time]]&gt;V$1, Table_owssvr__1[[#This Row],[End Time]]&lt;=W$1 ),
AND(Table_owssvr__1[[#This Row],[Start time]]&lt;V$1, Table_owssvr__1[[#This Row],[End Time]]&gt;W$1)
)</f>
        <v>0</v>
      </c>
      <c r="W1491" s="7">
        <f>1*OR(
AND(Table_owssvr__1[[#This Row],[Start time]]&gt;=W$1, Table_owssvr__1[[#This Row],[Start time]]&lt;X$1),
AND(Table_owssvr__1[[#This Row],[End Time]]&gt;W$1, Table_owssvr__1[[#This Row],[End Time]]&lt;=X$1 ),
AND(Table_owssvr__1[[#This Row],[Start time]]&lt;W$1, Table_owssvr__1[[#This Row],[End Time]]&gt;X$1)
)</f>
        <v>0</v>
      </c>
      <c r="X1491" s="7">
        <f>1*OR(
AND(Table_owssvr__1[[#This Row],[Start time]]&gt;=X$1, Table_owssvr__1[[#This Row],[Start time]]&lt;Y$1),
AND(Table_owssvr__1[[#This Row],[End Time]]&gt;X$1, Table_owssvr__1[[#This Row],[End Time]]&lt;=Y$1 ),
AND(Table_owssvr__1[[#This Row],[Start time]]&lt;X$1, Table_owssvr__1[[#This Row],[End Time]]&gt;Y$1)
)</f>
        <v>0</v>
      </c>
      <c r="Y1491" s="7">
        <f>1*OR(
AND(Table_owssvr__1[[#This Row],[Start time]]&gt;=Y$1, Table_owssvr__1[[#This Row],[Start time]]&lt;Z$1),
AND(Table_owssvr__1[[#This Row],[End Time]]&gt;Y$1, Table_owssvr__1[[#This Row],[End Time]]&lt;=Z$1 ),
AND(Table_owssvr__1[[#This Row],[Start time]]&lt;Y$1, Table_owssvr__1[[#This Row],[End Time]]&gt;Z$1)
)</f>
        <v>0</v>
      </c>
      <c r="Z1491" s="7">
        <f>1*OR(
AND(Table_owssvr__1[[#This Row],[Start time]]&gt;=Z$1, Table_owssvr__1[[#This Row],[Start time]]&lt;AA$1),
AND(Table_owssvr__1[[#This Row],[End Time]]&gt;Z$1, Table_owssvr__1[[#This Row],[End Time]]&lt;=AA$1 ),
AND(Table_owssvr__1[[#This Row],[Start time]]&lt;Z$1, Table_owssvr__1[[#This Row],[End Time]]&gt;AA$1)
)</f>
        <v>0</v>
      </c>
      <c r="AA1491" s="7">
        <f>1*OR(
AND(Table_owssvr__1[[#This Row],[Start time]]&gt;=AA$1, Table_owssvr__1[[#This Row],[Start time]]&lt;AB$1),
AND(Table_owssvr__1[[#This Row],[End Time]]&gt;AA$1, Table_owssvr__1[[#This Row],[End Time]]&lt;=AB$1 ),
AND(Table_owssvr__1[[#This Row],[Start time]]&lt;AA$1, Table_owssvr__1[[#This Row],[End Time]]&gt;AB$1)
)</f>
        <v>1</v>
      </c>
      <c r="AB1491" s="7">
        <f>1*OR(
AND(Table_owssvr__1[[#This Row],[Start time]]&gt;=AB$1, Table_owssvr__1[[#This Row],[Start time]]&lt;AC$1),
AND(Table_owssvr__1[[#This Row],[End Time]]&gt;AB$1, Table_owssvr__1[[#This Row],[End Time]]&lt;=AC$1 ),
AND(Table_owssvr__1[[#This Row],[Start time]]&lt;AB$1, Table_owssvr__1[[#This Row],[End Time]]&gt;AC$1)
)</f>
        <v>0</v>
      </c>
      <c r="AC1491" s="7">
        <f>1*OR(
AND(Table_owssvr__1[[#This Row],[Start time]]&gt;=AC$1, Table_owssvr__1[[#This Row],[Start time]]&lt;AD$1),
AND(Table_owssvr__1[[#This Row],[End Time]]&gt;AC$1, Table_owssvr__1[[#This Row],[End Time]]&lt;=AD$1 ),
AND(Table_owssvr__1[[#This Row],[Start time]]&lt;AC$1, Table_owssvr__1[[#This Row],[End Time]]&gt;AD$1)
)</f>
        <v>0</v>
      </c>
      <c r="AD1491" s="7">
        <f>1*OR(
AND(Table_owssvr__1[[#This Row],[Start time]]&gt;=AD$1, Table_owssvr__1[[#This Row],[Start time]]&lt;AE$1),
AND(Table_owssvr__1[[#This Row],[End Time]]&gt;AD$1, Table_owssvr__1[[#This Row],[End Time]]&lt;=AE$1 ),
AND(Table_owssvr__1[[#This Row],[Start time]]&lt;AD$1, Table_owssvr__1[[#This Row],[End Time]]&gt;AE$1)
)</f>
        <v>0</v>
      </c>
      <c r="AE1491" s="7">
        <f>1*OR(
AND(Table_owssvr__1[[#This Row],[Start time]]&gt;=AE$1, Table_owssvr__1[[#This Row],[Start time]]&lt;AF$1),
AND(Table_owssvr__1[[#This Row],[End Time]]&gt;AE$1, Table_owssvr__1[[#This Row],[End Time]]&lt;=AF$1 ),
AND(Table_owssvr__1[[#This Row],[Start time]]&lt;AE$1, Table_owssvr__1[[#This Row],[End Time]]&gt;AF$1)
)</f>
        <v>0</v>
      </c>
    </row>
    <row r="1492" spans="1:31" x14ac:dyDescent="0.25">
      <c r="A1492" s="2"/>
      <c r="B1492" s="3" t="s">
        <v>298</v>
      </c>
      <c r="C1492" s="3" t="s">
        <v>413</v>
      </c>
      <c r="D1492" s="3" t="s">
        <v>25</v>
      </c>
      <c r="E1492" s="1" t="s">
        <v>1044</v>
      </c>
      <c r="F1492" s="4">
        <v>42444.395833333336</v>
      </c>
      <c r="G1492" s="4">
        <v>42444.541666666664</v>
      </c>
      <c r="H1492" s="4">
        <v>42444.730162037034</v>
      </c>
      <c r="I1492" s="3" t="s">
        <v>413</v>
      </c>
      <c r="J1492" s="2" t="s">
        <v>17</v>
      </c>
      <c r="K1492" s="2" t="s">
        <v>16</v>
      </c>
      <c r="L1492" t="b">
        <f>LEFT(Table_owssvr__1[[#This Row],[Person''s Name]],4)=LEFT(Table_owssvr__1[[#This Row],[Modified By]],4)</f>
        <v>1</v>
      </c>
      <c r="M1492" t="b">
        <f>Table_owssvr__1[[#This Row],[Modified]]&gt;Table_owssvr__1[[#This Row],[Start Date and Time]]</f>
        <v>1</v>
      </c>
      <c r="N1492">
        <f>(Table_owssvr__1[[#This Row],[End Date and Time]]-Table_owssvr__1[[#This Row],[Start Date and Time]])*24</f>
        <v>3.4999999998835847</v>
      </c>
      <c r="O1492" s="5">
        <f>INT(Table_owssvr__1[[#This Row],[Start Date and Time]])</f>
        <v>42444</v>
      </c>
      <c r="P1492" s="6">
        <f>DATE(YEAR(Table_owssvr__1[[#This Row],[Date]]),MONTH(Table_owssvr__1[[#This Row],[Date]]),1)</f>
        <v>42430</v>
      </c>
      <c r="Q1492" s="9">
        <f>ROUND(24*(Table_owssvr__1[[#This Row],[Start Date and Time]]-INT(Table_owssvr__1[[#This Row],[Start Date and Time]])),2)</f>
        <v>9.5</v>
      </c>
      <c r="R1492" s="9">
        <f>ROUND(24*(Table_owssvr__1[[#This Row],[End Date and Time]]-INT(Table_owssvr__1[[#This Row],[End Date and Time]])),2)</f>
        <v>13</v>
      </c>
      <c r="S1492" s="7">
        <f>1*OR(
AND(Table_owssvr__1[[#This Row],[Start time]]&gt;=S$1, Table_owssvr__1[[#This Row],[Start time]]&lt;T$1),
AND(Table_owssvr__1[[#This Row],[End Time]]&gt;S$1, Table_owssvr__1[[#This Row],[End Time]]&lt;=T$1 ),
AND(Table_owssvr__1[[#This Row],[Start time]]&lt;S$1, Table_owssvr__1[[#This Row],[End Time]]&gt;T$1)
)</f>
        <v>0</v>
      </c>
      <c r="T1492" s="7">
        <f>1*OR(
AND(Table_owssvr__1[[#This Row],[Start time]]&gt;=T$1, Table_owssvr__1[[#This Row],[Start time]]&lt;U$1),
AND(Table_owssvr__1[[#This Row],[End Time]]&gt;T$1, Table_owssvr__1[[#This Row],[End Time]]&lt;=U$1 ),
AND(Table_owssvr__1[[#This Row],[Start time]]&lt;T$1, Table_owssvr__1[[#This Row],[End Time]]&gt;U$1)
)</f>
        <v>1</v>
      </c>
      <c r="U1492" s="7">
        <f>1*OR(
AND(Table_owssvr__1[[#This Row],[Start time]]&gt;=U$1, Table_owssvr__1[[#This Row],[Start time]]&lt;V$1),
AND(Table_owssvr__1[[#This Row],[End Time]]&gt;U$1, Table_owssvr__1[[#This Row],[End Time]]&lt;=V$1 ),
AND(Table_owssvr__1[[#This Row],[Start time]]&lt;U$1, Table_owssvr__1[[#This Row],[End Time]]&gt;V$1)
)</f>
        <v>1</v>
      </c>
      <c r="V1492" s="7">
        <f>1*OR(
AND(Table_owssvr__1[[#This Row],[Start time]]&gt;=V$1, Table_owssvr__1[[#This Row],[Start time]]&lt;W$1),
AND(Table_owssvr__1[[#This Row],[End Time]]&gt;V$1, Table_owssvr__1[[#This Row],[End Time]]&lt;=W$1 ),
AND(Table_owssvr__1[[#This Row],[Start time]]&lt;V$1, Table_owssvr__1[[#This Row],[End Time]]&gt;W$1)
)</f>
        <v>1</v>
      </c>
      <c r="W1492" s="7">
        <f>1*OR(
AND(Table_owssvr__1[[#This Row],[Start time]]&gt;=W$1, Table_owssvr__1[[#This Row],[Start time]]&lt;X$1),
AND(Table_owssvr__1[[#This Row],[End Time]]&gt;W$1, Table_owssvr__1[[#This Row],[End Time]]&lt;=X$1 ),
AND(Table_owssvr__1[[#This Row],[Start time]]&lt;W$1, Table_owssvr__1[[#This Row],[End Time]]&gt;X$1)
)</f>
        <v>1</v>
      </c>
      <c r="X1492" s="7">
        <f>1*OR(
AND(Table_owssvr__1[[#This Row],[Start time]]&gt;=X$1, Table_owssvr__1[[#This Row],[Start time]]&lt;Y$1),
AND(Table_owssvr__1[[#This Row],[End Time]]&gt;X$1, Table_owssvr__1[[#This Row],[End Time]]&lt;=Y$1 ),
AND(Table_owssvr__1[[#This Row],[Start time]]&lt;X$1, Table_owssvr__1[[#This Row],[End Time]]&gt;Y$1)
)</f>
        <v>0</v>
      </c>
      <c r="Y1492" s="7">
        <f>1*OR(
AND(Table_owssvr__1[[#This Row],[Start time]]&gt;=Y$1, Table_owssvr__1[[#This Row],[Start time]]&lt;Z$1),
AND(Table_owssvr__1[[#This Row],[End Time]]&gt;Y$1, Table_owssvr__1[[#This Row],[End Time]]&lt;=Z$1 ),
AND(Table_owssvr__1[[#This Row],[Start time]]&lt;Y$1, Table_owssvr__1[[#This Row],[End Time]]&gt;Z$1)
)</f>
        <v>0</v>
      </c>
      <c r="Z1492" s="7">
        <f>1*OR(
AND(Table_owssvr__1[[#This Row],[Start time]]&gt;=Z$1, Table_owssvr__1[[#This Row],[Start time]]&lt;AA$1),
AND(Table_owssvr__1[[#This Row],[End Time]]&gt;Z$1, Table_owssvr__1[[#This Row],[End Time]]&lt;=AA$1 ),
AND(Table_owssvr__1[[#This Row],[Start time]]&lt;Z$1, Table_owssvr__1[[#This Row],[End Time]]&gt;AA$1)
)</f>
        <v>0</v>
      </c>
      <c r="AA1492" s="7">
        <f>1*OR(
AND(Table_owssvr__1[[#This Row],[Start time]]&gt;=AA$1, Table_owssvr__1[[#This Row],[Start time]]&lt;AB$1),
AND(Table_owssvr__1[[#This Row],[End Time]]&gt;AA$1, Table_owssvr__1[[#This Row],[End Time]]&lt;=AB$1 ),
AND(Table_owssvr__1[[#This Row],[Start time]]&lt;AA$1, Table_owssvr__1[[#This Row],[End Time]]&gt;AB$1)
)</f>
        <v>0</v>
      </c>
      <c r="AB1492" s="7">
        <f>1*OR(
AND(Table_owssvr__1[[#This Row],[Start time]]&gt;=AB$1, Table_owssvr__1[[#This Row],[Start time]]&lt;AC$1),
AND(Table_owssvr__1[[#This Row],[End Time]]&gt;AB$1, Table_owssvr__1[[#This Row],[End Time]]&lt;=AC$1 ),
AND(Table_owssvr__1[[#This Row],[Start time]]&lt;AB$1, Table_owssvr__1[[#This Row],[End Time]]&gt;AC$1)
)</f>
        <v>0</v>
      </c>
      <c r="AC1492" s="7">
        <f>1*OR(
AND(Table_owssvr__1[[#This Row],[Start time]]&gt;=AC$1, Table_owssvr__1[[#This Row],[Start time]]&lt;AD$1),
AND(Table_owssvr__1[[#This Row],[End Time]]&gt;AC$1, Table_owssvr__1[[#This Row],[End Time]]&lt;=AD$1 ),
AND(Table_owssvr__1[[#This Row],[Start time]]&lt;AC$1, Table_owssvr__1[[#This Row],[End Time]]&gt;AD$1)
)</f>
        <v>0</v>
      </c>
      <c r="AD1492" s="7">
        <f>1*OR(
AND(Table_owssvr__1[[#This Row],[Start time]]&gt;=AD$1, Table_owssvr__1[[#This Row],[Start time]]&lt;AE$1),
AND(Table_owssvr__1[[#This Row],[End Time]]&gt;AD$1, Table_owssvr__1[[#This Row],[End Time]]&lt;=AE$1 ),
AND(Table_owssvr__1[[#This Row],[Start time]]&lt;AD$1, Table_owssvr__1[[#This Row],[End Time]]&gt;AE$1)
)</f>
        <v>0</v>
      </c>
      <c r="AE1492" s="7">
        <f>1*OR(
AND(Table_owssvr__1[[#This Row],[Start time]]&gt;=AE$1, Table_owssvr__1[[#This Row],[Start time]]&lt;AF$1),
AND(Table_owssvr__1[[#This Row],[End Time]]&gt;AE$1, Table_owssvr__1[[#This Row],[End Time]]&lt;=AF$1 ),
AND(Table_owssvr__1[[#This Row],[Start time]]&lt;AE$1, Table_owssvr__1[[#This Row],[End Time]]&gt;AF$1)
)</f>
        <v>0</v>
      </c>
    </row>
    <row r="1493" spans="1:31" x14ac:dyDescent="0.25">
      <c r="A1493" s="2"/>
      <c r="B1493" s="3" t="s">
        <v>298</v>
      </c>
      <c r="C1493" s="3" t="s">
        <v>413</v>
      </c>
      <c r="D1493" s="3" t="s">
        <v>25</v>
      </c>
      <c r="E1493" s="1" t="s">
        <v>25</v>
      </c>
      <c r="F1493" s="4">
        <v>42444.583333333336</v>
      </c>
      <c r="G1493" s="4">
        <v>42444.71875</v>
      </c>
      <c r="H1493" s="4">
        <v>42444.730451388888</v>
      </c>
      <c r="I1493" s="3" t="s">
        <v>413</v>
      </c>
      <c r="J1493" s="2" t="s">
        <v>17</v>
      </c>
      <c r="K1493" s="2" t="s">
        <v>16</v>
      </c>
      <c r="L1493" t="b">
        <f>LEFT(Table_owssvr__1[[#This Row],[Person''s Name]],4)=LEFT(Table_owssvr__1[[#This Row],[Modified By]],4)</f>
        <v>1</v>
      </c>
      <c r="M1493" t="b">
        <f>Table_owssvr__1[[#This Row],[Modified]]&gt;Table_owssvr__1[[#This Row],[Start Date and Time]]</f>
        <v>1</v>
      </c>
      <c r="N1493">
        <f>(Table_owssvr__1[[#This Row],[End Date and Time]]-Table_owssvr__1[[#This Row],[Start Date and Time]])*24</f>
        <v>3.2499999999417923</v>
      </c>
      <c r="O1493" s="5">
        <f>INT(Table_owssvr__1[[#This Row],[Start Date and Time]])</f>
        <v>42444</v>
      </c>
      <c r="P1493" s="6">
        <f>DATE(YEAR(Table_owssvr__1[[#This Row],[Date]]),MONTH(Table_owssvr__1[[#This Row],[Date]]),1)</f>
        <v>42430</v>
      </c>
      <c r="Q1493" s="9">
        <f>ROUND(24*(Table_owssvr__1[[#This Row],[Start Date and Time]]-INT(Table_owssvr__1[[#This Row],[Start Date and Time]])),2)</f>
        <v>14</v>
      </c>
      <c r="R1493" s="9">
        <f>ROUND(24*(Table_owssvr__1[[#This Row],[End Date and Time]]-INT(Table_owssvr__1[[#This Row],[End Date and Time]])),2)</f>
        <v>17.25</v>
      </c>
      <c r="S1493" s="7">
        <f>1*OR(
AND(Table_owssvr__1[[#This Row],[Start time]]&gt;=S$1, Table_owssvr__1[[#This Row],[Start time]]&lt;T$1),
AND(Table_owssvr__1[[#This Row],[End Time]]&gt;S$1, Table_owssvr__1[[#This Row],[End Time]]&lt;=T$1 ),
AND(Table_owssvr__1[[#This Row],[Start time]]&lt;S$1, Table_owssvr__1[[#This Row],[End Time]]&gt;T$1)
)</f>
        <v>0</v>
      </c>
      <c r="T1493" s="7">
        <f>1*OR(
AND(Table_owssvr__1[[#This Row],[Start time]]&gt;=T$1, Table_owssvr__1[[#This Row],[Start time]]&lt;U$1),
AND(Table_owssvr__1[[#This Row],[End Time]]&gt;T$1, Table_owssvr__1[[#This Row],[End Time]]&lt;=U$1 ),
AND(Table_owssvr__1[[#This Row],[Start time]]&lt;T$1, Table_owssvr__1[[#This Row],[End Time]]&gt;U$1)
)</f>
        <v>0</v>
      </c>
      <c r="U1493" s="7">
        <f>1*OR(
AND(Table_owssvr__1[[#This Row],[Start time]]&gt;=U$1, Table_owssvr__1[[#This Row],[Start time]]&lt;V$1),
AND(Table_owssvr__1[[#This Row],[End Time]]&gt;U$1, Table_owssvr__1[[#This Row],[End Time]]&lt;=V$1 ),
AND(Table_owssvr__1[[#This Row],[Start time]]&lt;U$1, Table_owssvr__1[[#This Row],[End Time]]&gt;V$1)
)</f>
        <v>0</v>
      </c>
      <c r="V1493" s="7">
        <f>1*OR(
AND(Table_owssvr__1[[#This Row],[Start time]]&gt;=V$1, Table_owssvr__1[[#This Row],[Start time]]&lt;W$1),
AND(Table_owssvr__1[[#This Row],[End Time]]&gt;V$1, Table_owssvr__1[[#This Row],[End Time]]&lt;=W$1 ),
AND(Table_owssvr__1[[#This Row],[Start time]]&lt;V$1, Table_owssvr__1[[#This Row],[End Time]]&gt;W$1)
)</f>
        <v>0</v>
      </c>
      <c r="W1493" s="7">
        <f>1*OR(
AND(Table_owssvr__1[[#This Row],[Start time]]&gt;=W$1, Table_owssvr__1[[#This Row],[Start time]]&lt;X$1),
AND(Table_owssvr__1[[#This Row],[End Time]]&gt;W$1, Table_owssvr__1[[#This Row],[End Time]]&lt;=X$1 ),
AND(Table_owssvr__1[[#This Row],[Start time]]&lt;W$1, Table_owssvr__1[[#This Row],[End Time]]&gt;X$1)
)</f>
        <v>0</v>
      </c>
      <c r="X1493" s="7">
        <f>1*OR(
AND(Table_owssvr__1[[#This Row],[Start time]]&gt;=X$1, Table_owssvr__1[[#This Row],[Start time]]&lt;Y$1),
AND(Table_owssvr__1[[#This Row],[End Time]]&gt;X$1, Table_owssvr__1[[#This Row],[End Time]]&lt;=Y$1 ),
AND(Table_owssvr__1[[#This Row],[Start time]]&lt;X$1, Table_owssvr__1[[#This Row],[End Time]]&gt;Y$1)
)</f>
        <v>0</v>
      </c>
      <c r="Y1493" s="7">
        <f>1*OR(
AND(Table_owssvr__1[[#This Row],[Start time]]&gt;=Y$1, Table_owssvr__1[[#This Row],[Start time]]&lt;Z$1),
AND(Table_owssvr__1[[#This Row],[End Time]]&gt;Y$1, Table_owssvr__1[[#This Row],[End Time]]&lt;=Z$1 ),
AND(Table_owssvr__1[[#This Row],[Start time]]&lt;Y$1, Table_owssvr__1[[#This Row],[End Time]]&gt;Z$1)
)</f>
        <v>1</v>
      </c>
      <c r="Z1493" s="7">
        <f>1*OR(
AND(Table_owssvr__1[[#This Row],[Start time]]&gt;=Z$1, Table_owssvr__1[[#This Row],[Start time]]&lt;AA$1),
AND(Table_owssvr__1[[#This Row],[End Time]]&gt;Z$1, Table_owssvr__1[[#This Row],[End Time]]&lt;=AA$1 ),
AND(Table_owssvr__1[[#This Row],[Start time]]&lt;Z$1, Table_owssvr__1[[#This Row],[End Time]]&gt;AA$1)
)</f>
        <v>1</v>
      </c>
      <c r="AA1493" s="7">
        <f>1*OR(
AND(Table_owssvr__1[[#This Row],[Start time]]&gt;=AA$1, Table_owssvr__1[[#This Row],[Start time]]&lt;AB$1),
AND(Table_owssvr__1[[#This Row],[End Time]]&gt;AA$1, Table_owssvr__1[[#This Row],[End Time]]&lt;=AB$1 ),
AND(Table_owssvr__1[[#This Row],[Start time]]&lt;AA$1, Table_owssvr__1[[#This Row],[End Time]]&gt;AB$1)
)</f>
        <v>1</v>
      </c>
      <c r="AB1493" s="7">
        <f>1*OR(
AND(Table_owssvr__1[[#This Row],[Start time]]&gt;=AB$1, Table_owssvr__1[[#This Row],[Start time]]&lt;AC$1),
AND(Table_owssvr__1[[#This Row],[End Time]]&gt;AB$1, Table_owssvr__1[[#This Row],[End Time]]&lt;=AC$1 ),
AND(Table_owssvr__1[[#This Row],[Start time]]&lt;AB$1, Table_owssvr__1[[#This Row],[End Time]]&gt;AC$1)
)</f>
        <v>1</v>
      </c>
      <c r="AC1493" s="7">
        <f>1*OR(
AND(Table_owssvr__1[[#This Row],[Start time]]&gt;=AC$1, Table_owssvr__1[[#This Row],[Start time]]&lt;AD$1),
AND(Table_owssvr__1[[#This Row],[End Time]]&gt;AC$1, Table_owssvr__1[[#This Row],[End Time]]&lt;=AD$1 ),
AND(Table_owssvr__1[[#This Row],[Start time]]&lt;AC$1, Table_owssvr__1[[#This Row],[End Time]]&gt;AD$1)
)</f>
        <v>0</v>
      </c>
      <c r="AD1493" s="7">
        <f>1*OR(
AND(Table_owssvr__1[[#This Row],[Start time]]&gt;=AD$1, Table_owssvr__1[[#This Row],[Start time]]&lt;AE$1),
AND(Table_owssvr__1[[#This Row],[End Time]]&gt;AD$1, Table_owssvr__1[[#This Row],[End Time]]&lt;=AE$1 ),
AND(Table_owssvr__1[[#This Row],[Start time]]&lt;AD$1, Table_owssvr__1[[#This Row],[End Time]]&gt;AE$1)
)</f>
        <v>0</v>
      </c>
      <c r="AE1493" s="7">
        <f>1*OR(
AND(Table_owssvr__1[[#This Row],[Start time]]&gt;=AE$1, Table_owssvr__1[[#This Row],[Start time]]&lt;AF$1),
AND(Table_owssvr__1[[#This Row],[End Time]]&gt;AE$1, Table_owssvr__1[[#This Row],[End Time]]&lt;=AF$1 ),
AND(Table_owssvr__1[[#This Row],[Start time]]&lt;AE$1, Table_owssvr__1[[#This Row],[End Time]]&gt;AF$1)
)</f>
        <v>0</v>
      </c>
    </row>
    <row r="1494" spans="1:31" x14ac:dyDescent="0.25">
      <c r="A1494" s="2"/>
      <c r="B1494" s="3" t="s">
        <v>656</v>
      </c>
      <c r="C1494" s="3" t="s">
        <v>23</v>
      </c>
      <c r="D1494" s="3" t="s">
        <v>22</v>
      </c>
      <c r="E1494" s="1" t="s">
        <v>1045</v>
      </c>
      <c r="F1494" s="4">
        <v>42444.729166666664</v>
      </c>
      <c r="G1494" s="4">
        <v>42444.732638888891</v>
      </c>
      <c r="H1494" s="4">
        <v>42444.732002314813</v>
      </c>
      <c r="I1494" s="3" t="s">
        <v>23</v>
      </c>
      <c r="J1494" s="2" t="s">
        <v>17</v>
      </c>
      <c r="K1494" s="2" t="s">
        <v>16</v>
      </c>
      <c r="L1494" t="b">
        <f>LEFT(Table_owssvr__1[[#This Row],[Person''s Name]],4)=LEFT(Table_owssvr__1[[#This Row],[Modified By]],4)</f>
        <v>1</v>
      </c>
      <c r="M1494" t="b">
        <f>Table_owssvr__1[[#This Row],[Modified]]&gt;Table_owssvr__1[[#This Row],[Start Date and Time]]</f>
        <v>1</v>
      </c>
      <c r="N1494">
        <f>(Table_owssvr__1[[#This Row],[End Date and Time]]-Table_owssvr__1[[#This Row],[Start Date and Time]])*24</f>
        <v>8.3333333430346102E-2</v>
      </c>
      <c r="O1494" s="5">
        <f>INT(Table_owssvr__1[[#This Row],[Start Date and Time]])</f>
        <v>42444</v>
      </c>
      <c r="P1494" s="6">
        <f>DATE(YEAR(Table_owssvr__1[[#This Row],[Date]]),MONTH(Table_owssvr__1[[#This Row],[Date]]),1)</f>
        <v>42430</v>
      </c>
      <c r="Q1494" s="9">
        <f>ROUND(24*(Table_owssvr__1[[#This Row],[Start Date and Time]]-INT(Table_owssvr__1[[#This Row],[Start Date and Time]])),2)</f>
        <v>17.5</v>
      </c>
      <c r="R1494" s="9">
        <f>ROUND(24*(Table_owssvr__1[[#This Row],[End Date and Time]]-INT(Table_owssvr__1[[#This Row],[End Date and Time]])),2)</f>
        <v>17.579999999999998</v>
      </c>
      <c r="S1494" s="7">
        <f>1*OR(
AND(Table_owssvr__1[[#This Row],[Start time]]&gt;=S$1, Table_owssvr__1[[#This Row],[Start time]]&lt;T$1),
AND(Table_owssvr__1[[#This Row],[End Time]]&gt;S$1, Table_owssvr__1[[#This Row],[End Time]]&lt;=T$1 ),
AND(Table_owssvr__1[[#This Row],[Start time]]&lt;S$1, Table_owssvr__1[[#This Row],[End Time]]&gt;T$1)
)</f>
        <v>0</v>
      </c>
      <c r="T1494" s="7">
        <f>1*OR(
AND(Table_owssvr__1[[#This Row],[Start time]]&gt;=T$1, Table_owssvr__1[[#This Row],[Start time]]&lt;U$1),
AND(Table_owssvr__1[[#This Row],[End Time]]&gt;T$1, Table_owssvr__1[[#This Row],[End Time]]&lt;=U$1 ),
AND(Table_owssvr__1[[#This Row],[Start time]]&lt;T$1, Table_owssvr__1[[#This Row],[End Time]]&gt;U$1)
)</f>
        <v>0</v>
      </c>
      <c r="U1494" s="7">
        <f>1*OR(
AND(Table_owssvr__1[[#This Row],[Start time]]&gt;=U$1, Table_owssvr__1[[#This Row],[Start time]]&lt;V$1),
AND(Table_owssvr__1[[#This Row],[End Time]]&gt;U$1, Table_owssvr__1[[#This Row],[End Time]]&lt;=V$1 ),
AND(Table_owssvr__1[[#This Row],[Start time]]&lt;U$1, Table_owssvr__1[[#This Row],[End Time]]&gt;V$1)
)</f>
        <v>0</v>
      </c>
      <c r="V1494" s="7">
        <f>1*OR(
AND(Table_owssvr__1[[#This Row],[Start time]]&gt;=V$1, Table_owssvr__1[[#This Row],[Start time]]&lt;W$1),
AND(Table_owssvr__1[[#This Row],[End Time]]&gt;V$1, Table_owssvr__1[[#This Row],[End Time]]&lt;=W$1 ),
AND(Table_owssvr__1[[#This Row],[Start time]]&lt;V$1, Table_owssvr__1[[#This Row],[End Time]]&gt;W$1)
)</f>
        <v>0</v>
      </c>
      <c r="W1494" s="7">
        <f>1*OR(
AND(Table_owssvr__1[[#This Row],[Start time]]&gt;=W$1, Table_owssvr__1[[#This Row],[Start time]]&lt;X$1),
AND(Table_owssvr__1[[#This Row],[End Time]]&gt;W$1, Table_owssvr__1[[#This Row],[End Time]]&lt;=X$1 ),
AND(Table_owssvr__1[[#This Row],[Start time]]&lt;W$1, Table_owssvr__1[[#This Row],[End Time]]&gt;X$1)
)</f>
        <v>0</v>
      </c>
      <c r="X1494" s="7">
        <f>1*OR(
AND(Table_owssvr__1[[#This Row],[Start time]]&gt;=X$1, Table_owssvr__1[[#This Row],[Start time]]&lt;Y$1),
AND(Table_owssvr__1[[#This Row],[End Time]]&gt;X$1, Table_owssvr__1[[#This Row],[End Time]]&lt;=Y$1 ),
AND(Table_owssvr__1[[#This Row],[Start time]]&lt;X$1, Table_owssvr__1[[#This Row],[End Time]]&gt;Y$1)
)</f>
        <v>0</v>
      </c>
      <c r="Y1494" s="7">
        <f>1*OR(
AND(Table_owssvr__1[[#This Row],[Start time]]&gt;=Y$1, Table_owssvr__1[[#This Row],[Start time]]&lt;Z$1),
AND(Table_owssvr__1[[#This Row],[End Time]]&gt;Y$1, Table_owssvr__1[[#This Row],[End Time]]&lt;=Z$1 ),
AND(Table_owssvr__1[[#This Row],[Start time]]&lt;Y$1, Table_owssvr__1[[#This Row],[End Time]]&gt;Z$1)
)</f>
        <v>0</v>
      </c>
      <c r="Z1494" s="7">
        <f>1*OR(
AND(Table_owssvr__1[[#This Row],[Start time]]&gt;=Z$1, Table_owssvr__1[[#This Row],[Start time]]&lt;AA$1),
AND(Table_owssvr__1[[#This Row],[End Time]]&gt;Z$1, Table_owssvr__1[[#This Row],[End Time]]&lt;=AA$1 ),
AND(Table_owssvr__1[[#This Row],[Start time]]&lt;Z$1, Table_owssvr__1[[#This Row],[End Time]]&gt;AA$1)
)</f>
        <v>0</v>
      </c>
      <c r="AA1494" s="7">
        <f>1*OR(
AND(Table_owssvr__1[[#This Row],[Start time]]&gt;=AA$1, Table_owssvr__1[[#This Row],[Start time]]&lt;AB$1),
AND(Table_owssvr__1[[#This Row],[End Time]]&gt;AA$1, Table_owssvr__1[[#This Row],[End Time]]&lt;=AB$1 ),
AND(Table_owssvr__1[[#This Row],[Start time]]&lt;AA$1, Table_owssvr__1[[#This Row],[End Time]]&gt;AB$1)
)</f>
        <v>0</v>
      </c>
      <c r="AB1494" s="7">
        <f>1*OR(
AND(Table_owssvr__1[[#This Row],[Start time]]&gt;=AB$1, Table_owssvr__1[[#This Row],[Start time]]&lt;AC$1),
AND(Table_owssvr__1[[#This Row],[End Time]]&gt;AB$1, Table_owssvr__1[[#This Row],[End Time]]&lt;=AC$1 ),
AND(Table_owssvr__1[[#This Row],[Start time]]&lt;AB$1, Table_owssvr__1[[#This Row],[End Time]]&gt;AC$1)
)</f>
        <v>1</v>
      </c>
      <c r="AC1494" s="7">
        <f>1*OR(
AND(Table_owssvr__1[[#This Row],[Start time]]&gt;=AC$1, Table_owssvr__1[[#This Row],[Start time]]&lt;AD$1),
AND(Table_owssvr__1[[#This Row],[End Time]]&gt;AC$1, Table_owssvr__1[[#This Row],[End Time]]&lt;=AD$1 ),
AND(Table_owssvr__1[[#This Row],[Start time]]&lt;AC$1, Table_owssvr__1[[#This Row],[End Time]]&gt;AD$1)
)</f>
        <v>0</v>
      </c>
      <c r="AD1494" s="7">
        <f>1*OR(
AND(Table_owssvr__1[[#This Row],[Start time]]&gt;=AD$1, Table_owssvr__1[[#This Row],[Start time]]&lt;AE$1),
AND(Table_owssvr__1[[#This Row],[End Time]]&gt;AD$1, Table_owssvr__1[[#This Row],[End Time]]&lt;=AE$1 ),
AND(Table_owssvr__1[[#This Row],[Start time]]&lt;AD$1, Table_owssvr__1[[#This Row],[End Time]]&gt;AE$1)
)</f>
        <v>0</v>
      </c>
      <c r="AE1494" s="7">
        <f>1*OR(
AND(Table_owssvr__1[[#This Row],[Start time]]&gt;=AE$1, Table_owssvr__1[[#This Row],[Start time]]&lt;AF$1),
AND(Table_owssvr__1[[#This Row],[End Time]]&gt;AE$1, Table_owssvr__1[[#This Row],[End Time]]&lt;=AF$1 ),
AND(Table_owssvr__1[[#This Row],[Start time]]&lt;AE$1, Table_owssvr__1[[#This Row],[End Time]]&gt;AF$1)
)</f>
        <v>0</v>
      </c>
    </row>
    <row r="1495" spans="1:31" x14ac:dyDescent="0.25">
      <c r="A1495" s="2"/>
      <c r="B1495" s="3" t="s">
        <v>480</v>
      </c>
      <c r="C1495" s="3" t="s">
        <v>36</v>
      </c>
      <c r="D1495" s="3" t="s">
        <v>26</v>
      </c>
      <c r="E1495" s="1" t="s">
        <v>1039</v>
      </c>
      <c r="F1495" s="4">
        <v>42444.708333333336</v>
      </c>
      <c r="G1495" s="4">
        <v>42444.715277777781</v>
      </c>
      <c r="H1495" s="4">
        <v>42444.734479166669</v>
      </c>
      <c r="I1495" s="3" t="s">
        <v>36</v>
      </c>
      <c r="J1495" s="2" t="s">
        <v>17</v>
      </c>
      <c r="K1495" s="2" t="s">
        <v>16</v>
      </c>
      <c r="L1495" t="b">
        <f>LEFT(Table_owssvr__1[[#This Row],[Person''s Name]],4)=LEFT(Table_owssvr__1[[#This Row],[Modified By]],4)</f>
        <v>1</v>
      </c>
      <c r="M1495" t="b">
        <f>Table_owssvr__1[[#This Row],[Modified]]&gt;Table_owssvr__1[[#This Row],[Start Date and Time]]</f>
        <v>1</v>
      </c>
      <c r="N1495">
        <f>(Table_owssvr__1[[#This Row],[End Date and Time]]-Table_owssvr__1[[#This Row],[Start Date and Time]])*24</f>
        <v>0.16666666668606922</v>
      </c>
      <c r="O1495" s="5">
        <f>INT(Table_owssvr__1[[#This Row],[Start Date and Time]])</f>
        <v>42444</v>
      </c>
      <c r="P1495" s="6">
        <f>DATE(YEAR(Table_owssvr__1[[#This Row],[Date]]),MONTH(Table_owssvr__1[[#This Row],[Date]]),1)</f>
        <v>42430</v>
      </c>
      <c r="Q1495" s="9">
        <f>ROUND(24*(Table_owssvr__1[[#This Row],[Start Date and Time]]-INT(Table_owssvr__1[[#This Row],[Start Date and Time]])),2)</f>
        <v>17</v>
      </c>
      <c r="R1495" s="9">
        <f>ROUND(24*(Table_owssvr__1[[#This Row],[End Date and Time]]-INT(Table_owssvr__1[[#This Row],[End Date and Time]])),2)</f>
        <v>17.170000000000002</v>
      </c>
      <c r="S1495" s="7">
        <f>1*OR(
AND(Table_owssvr__1[[#This Row],[Start time]]&gt;=S$1, Table_owssvr__1[[#This Row],[Start time]]&lt;T$1),
AND(Table_owssvr__1[[#This Row],[End Time]]&gt;S$1, Table_owssvr__1[[#This Row],[End Time]]&lt;=T$1 ),
AND(Table_owssvr__1[[#This Row],[Start time]]&lt;S$1, Table_owssvr__1[[#This Row],[End Time]]&gt;T$1)
)</f>
        <v>0</v>
      </c>
      <c r="T1495" s="7">
        <f>1*OR(
AND(Table_owssvr__1[[#This Row],[Start time]]&gt;=T$1, Table_owssvr__1[[#This Row],[Start time]]&lt;U$1),
AND(Table_owssvr__1[[#This Row],[End Time]]&gt;T$1, Table_owssvr__1[[#This Row],[End Time]]&lt;=U$1 ),
AND(Table_owssvr__1[[#This Row],[Start time]]&lt;T$1, Table_owssvr__1[[#This Row],[End Time]]&gt;U$1)
)</f>
        <v>0</v>
      </c>
      <c r="U1495" s="7">
        <f>1*OR(
AND(Table_owssvr__1[[#This Row],[Start time]]&gt;=U$1, Table_owssvr__1[[#This Row],[Start time]]&lt;V$1),
AND(Table_owssvr__1[[#This Row],[End Time]]&gt;U$1, Table_owssvr__1[[#This Row],[End Time]]&lt;=V$1 ),
AND(Table_owssvr__1[[#This Row],[Start time]]&lt;U$1, Table_owssvr__1[[#This Row],[End Time]]&gt;V$1)
)</f>
        <v>0</v>
      </c>
      <c r="V1495" s="7">
        <f>1*OR(
AND(Table_owssvr__1[[#This Row],[Start time]]&gt;=V$1, Table_owssvr__1[[#This Row],[Start time]]&lt;W$1),
AND(Table_owssvr__1[[#This Row],[End Time]]&gt;V$1, Table_owssvr__1[[#This Row],[End Time]]&lt;=W$1 ),
AND(Table_owssvr__1[[#This Row],[Start time]]&lt;V$1, Table_owssvr__1[[#This Row],[End Time]]&gt;W$1)
)</f>
        <v>0</v>
      </c>
      <c r="W1495" s="7">
        <f>1*OR(
AND(Table_owssvr__1[[#This Row],[Start time]]&gt;=W$1, Table_owssvr__1[[#This Row],[Start time]]&lt;X$1),
AND(Table_owssvr__1[[#This Row],[End Time]]&gt;W$1, Table_owssvr__1[[#This Row],[End Time]]&lt;=X$1 ),
AND(Table_owssvr__1[[#This Row],[Start time]]&lt;W$1, Table_owssvr__1[[#This Row],[End Time]]&gt;X$1)
)</f>
        <v>0</v>
      </c>
      <c r="X1495" s="7">
        <f>1*OR(
AND(Table_owssvr__1[[#This Row],[Start time]]&gt;=X$1, Table_owssvr__1[[#This Row],[Start time]]&lt;Y$1),
AND(Table_owssvr__1[[#This Row],[End Time]]&gt;X$1, Table_owssvr__1[[#This Row],[End Time]]&lt;=Y$1 ),
AND(Table_owssvr__1[[#This Row],[Start time]]&lt;X$1, Table_owssvr__1[[#This Row],[End Time]]&gt;Y$1)
)</f>
        <v>0</v>
      </c>
      <c r="Y1495" s="7">
        <f>1*OR(
AND(Table_owssvr__1[[#This Row],[Start time]]&gt;=Y$1, Table_owssvr__1[[#This Row],[Start time]]&lt;Z$1),
AND(Table_owssvr__1[[#This Row],[End Time]]&gt;Y$1, Table_owssvr__1[[#This Row],[End Time]]&lt;=Z$1 ),
AND(Table_owssvr__1[[#This Row],[Start time]]&lt;Y$1, Table_owssvr__1[[#This Row],[End Time]]&gt;Z$1)
)</f>
        <v>0</v>
      </c>
      <c r="Z1495" s="7">
        <f>1*OR(
AND(Table_owssvr__1[[#This Row],[Start time]]&gt;=Z$1, Table_owssvr__1[[#This Row],[Start time]]&lt;AA$1),
AND(Table_owssvr__1[[#This Row],[End Time]]&gt;Z$1, Table_owssvr__1[[#This Row],[End Time]]&lt;=AA$1 ),
AND(Table_owssvr__1[[#This Row],[Start time]]&lt;Z$1, Table_owssvr__1[[#This Row],[End Time]]&gt;AA$1)
)</f>
        <v>0</v>
      </c>
      <c r="AA1495" s="7">
        <f>1*OR(
AND(Table_owssvr__1[[#This Row],[Start time]]&gt;=AA$1, Table_owssvr__1[[#This Row],[Start time]]&lt;AB$1),
AND(Table_owssvr__1[[#This Row],[End Time]]&gt;AA$1, Table_owssvr__1[[#This Row],[End Time]]&lt;=AB$1 ),
AND(Table_owssvr__1[[#This Row],[Start time]]&lt;AA$1, Table_owssvr__1[[#This Row],[End Time]]&gt;AB$1)
)</f>
        <v>0</v>
      </c>
      <c r="AB1495" s="7">
        <f>1*OR(
AND(Table_owssvr__1[[#This Row],[Start time]]&gt;=AB$1, Table_owssvr__1[[#This Row],[Start time]]&lt;AC$1),
AND(Table_owssvr__1[[#This Row],[End Time]]&gt;AB$1, Table_owssvr__1[[#This Row],[End Time]]&lt;=AC$1 ),
AND(Table_owssvr__1[[#This Row],[Start time]]&lt;AB$1, Table_owssvr__1[[#This Row],[End Time]]&gt;AC$1)
)</f>
        <v>1</v>
      </c>
      <c r="AC1495" s="7">
        <f>1*OR(
AND(Table_owssvr__1[[#This Row],[Start time]]&gt;=AC$1, Table_owssvr__1[[#This Row],[Start time]]&lt;AD$1),
AND(Table_owssvr__1[[#This Row],[End Time]]&gt;AC$1, Table_owssvr__1[[#This Row],[End Time]]&lt;=AD$1 ),
AND(Table_owssvr__1[[#This Row],[Start time]]&lt;AC$1, Table_owssvr__1[[#This Row],[End Time]]&gt;AD$1)
)</f>
        <v>0</v>
      </c>
      <c r="AD1495" s="7">
        <f>1*OR(
AND(Table_owssvr__1[[#This Row],[Start time]]&gt;=AD$1, Table_owssvr__1[[#This Row],[Start time]]&lt;AE$1),
AND(Table_owssvr__1[[#This Row],[End Time]]&gt;AD$1, Table_owssvr__1[[#This Row],[End Time]]&lt;=AE$1 ),
AND(Table_owssvr__1[[#This Row],[Start time]]&lt;AD$1, Table_owssvr__1[[#This Row],[End Time]]&gt;AE$1)
)</f>
        <v>0</v>
      </c>
      <c r="AE1495" s="7">
        <f>1*OR(
AND(Table_owssvr__1[[#This Row],[Start time]]&gt;=AE$1, Table_owssvr__1[[#This Row],[Start time]]&lt;AF$1),
AND(Table_owssvr__1[[#This Row],[End Time]]&gt;AE$1, Table_owssvr__1[[#This Row],[End Time]]&lt;=AF$1 ),
AND(Table_owssvr__1[[#This Row],[Start time]]&lt;AE$1, Table_owssvr__1[[#This Row],[End Time]]&gt;AF$1)
)</f>
        <v>0</v>
      </c>
    </row>
    <row r="1496" spans="1:31" x14ac:dyDescent="0.25">
      <c r="A1496" s="2"/>
      <c r="B1496" s="3" t="s">
        <v>656</v>
      </c>
      <c r="C1496" s="3" t="s">
        <v>12</v>
      </c>
      <c r="D1496" s="3" t="s">
        <v>22</v>
      </c>
      <c r="E1496" s="1" t="s">
        <v>1416</v>
      </c>
      <c r="F1496" s="4">
        <v>42444.645833333336</v>
      </c>
      <c r="G1496" s="4">
        <v>42444.649305555555</v>
      </c>
      <c r="H1496" s="4">
        <v>42444.737546296295</v>
      </c>
      <c r="I1496" s="3" t="s">
        <v>12</v>
      </c>
      <c r="J1496" s="2" t="s">
        <v>17</v>
      </c>
      <c r="K1496" s="2" t="s">
        <v>16</v>
      </c>
      <c r="L1496" t="b">
        <f>LEFT(Table_owssvr__1[[#This Row],[Person''s Name]],4)=LEFT(Table_owssvr__1[[#This Row],[Modified By]],4)</f>
        <v>1</v>
      </c>
      <c r="M1496" t="b">
        <f>Table_owssvr__1[[#This Row],[Modified]]&gt;Table_owssvr__1[[#This Row],[Start Date and Time]]</f>
        <v>1</v>
      </c>
      <c r="N1496">
        <f>(Table_owssvr__1[[#This Row],[End Date and Time]]-Table_owssvr__1[[#This Row],[Start Date and Time]])*24</f>
        <v>8.3333333255723119E-2</v>
      </c>
      <c r="O1496" s="5">
        <f>INT(Table_owssvr__1[[#This Row],[Start Date and Time]])</f>
        <v>42444</v>
      </c>
      <c r="P1496" s="6">
        <f>DATE(YEAR(Table_owssvr__1[[#This Row],[Date]]),MONTH(Table_owssvr__1[[#This Row],[Date]]),1)</f>
        <v>42430</v>
      </c>
      <c r="Q1496" s="9">
        <f>ROUND(24*(Table_owssvr__1[[#This Row],[Start Date and Time]]-INT(Table_owssvr__1[[#This Row],[Start Date and Time]])),2)</f>
        <v>15.5</v>
      </c>
      <c r="R1496" s="9">
        <f>ROUND(24*(Table_owssvr__1[[#This Row],[End Date and Time]]-INT(Table_owssvr__1[[#This Row],[End Date and Time]])),2)</f>
        <v>15.58</v>
      </c>
      <c r="S1496" s="7">
        <f>1*OR(
AND(Table_owssvr__1[[#This Row],[Start time]]&gt;=S$1, Table_owssvr__1[[#This Row],[Start time]]&lt;T$1),
AND(Table_owssvr__1[[#This Row],[End Time]]&gt;S$1, Table_owssvr__1[[#This Row],[End Time]]&lt;=T$1 ),
AND(Table_owssvr__1[[#This Row],[Start time]]&lt;S$1, Table_owssvr__1[[#This Row],[End Time]]&gt;T$1)
)</f>
        <v>0</v>
      </c>
      <c r="T1496" s="7">
        <f>1*OR(
AND(Table_owssvr__1[[#This Row],[Start time]]&gt;=T$1, Table_owssvr__1[[#This Row],[Start time]]&lt;U$1),
AND(Table_owssvr__1[[#This Row],[End Time]]&gt;T$1, Table_owssvr__1[[#This Row],[End Time]]&lt;=U$1 ),
AND(Table_owssvr__1[[#This Row],[Start time]]&lt;T$1, Table_owssvr__1[[#This Row],[End Time]]&gt;U$1)
)</f>
        <v>0</v>
      </c>
      <c r="U1496" s="7">
        <f>1*OR(
AND(Table_owssvr__1[[#This Row],[Start time]]&gt;=U$1, Table_owssvr__1[[#This Row],[Start time]]&lt;V$1),
AND(Table_owssvr__1[[#This Row],[End Time]]&gt;U$1, Table_owssvr__1[[#This Row],[End Time]]&lt;=V$1 ),
AND(Table_owssvr__1[[#This Row],[Start time]]&lt;U$1, Table_owssvr__1[[#This Row],[End Time]]&gt;V$1)
)</f>
        <v>0</v>
      </c>
      <c r="V1496" s="7">
        <f>1*OR(
AND(Table_owssvr__1[[#This Row],[Start time]]&gt;=V$1, Table_owssvr__1[[#This Row],[Start time]]&lt;W$1),
AND(Table_owssvr__1[[#This Row],[End Time]]&gt;V$1, Table_owssvr__1[[#This Row],[End Time]]&lt;=W$1 ),
AND(Table_owssvr__1[[#This Row],[Start time]]&lt;V$1, Table_owssvr__1[[#This Row],[End Time]]&gt;W$1)
)</f>
        <v>0</v>
      </c>
      <c r="W1496" s="7">
        <f>1*OR(
AND(Table_owssvr__1[[#This Row],[Start time]]&gt;=W$1, Table_owssvr__1[[#This Row],[Start time]]&lt;X$1),
AND(Table_owssvr__1[[#This Row],[End Time]]&gt;W$1, Table_owssvr__1[[#This Row],[End Time]]&lt;=X$1 ),
AND(Table_owssvr__1[[#This Row],[Start time]]&lt;W$1, Table_owssvr__1[[#This Row],[End Time]]&gt;X$1)
)</f>
        <v>0</v>
      </c>
      <c r="X1496" s="7">
        <f>1*OR(
AND(Table_owssvr__1[[#This Row],[Start time]]&gt;=X$1, Table_owssvr__1[[#This Row],[Start time]]&lt;Y$1),
AND(Table_owssvr__1[[#This Row],[End Time]]&gt;X$1, Table_owssvr__1[[#This Row],[End Time]]&lt;=Y$1 ),
AND(Table_owssvr__1[[#This Row],[Start time]]&lt;X$1, Table_owssvr__1[[#This Row],[End Time]]&gt;Y$1)
)</f>
        <v>0</v>
      </c>
      <c r="Y1496" s="7">
        <f>1*OR(
AND(Table_owssvr__1[[#This Row],[Start time]]&gt;=Y$1, Table_owssvr__1[[#This Row],[Start time]]&lt;Z$1),
AND(Table_owssvr__1[[#This Row],[End Time]]&gt;Y$1, Table_owssvr__1[[#This Row],[End Time]]&lt;=Z$1 ),
AND(Table_owssvr__1[[#This Row],[Start time]]&lt;Y$1, Table_owssvr__1[[#This Row],[End Time]]&gt;Z$1)
)</f>
        <v>0</v>
      </c>
      <c r="Z1496" s="7">
        <f>1*OR(
AND(Table_owssvr__1[[#This Row],[Start time]]&gt;=Z$1, Table_owssvr__1[[#This Row],[Start time]]&lt;AA$1),
AND(Table_owssvr__1[[#This Row],[End Time]]&gt;Z$1, Table_owssvr__1[[#This Row],[End Time]]&lt;=AA$1 ),
AND(Table_owssvr__1[[#This Row],[Start time]]&lt;Z$1, Table_owssvr__1[[#This Row],[End Time]]&gt;AA$1)
)</f>
        <v>1</v>
      </c>
      <c r="AA1496" s="7">
        <f>1*OR(
AND(Table_owssvr__1[[#This Row],[Start time]]&gt;=AA$1, Table_owssvr__1[[#This Row],[Start time]]&lt;AB$1),
AND(Table_owssvr__1[[#This Row],[End Time]]&gt;AA$1, Table_owssvr__1[[#This Row],[End Time]]&lt;=AB$1 ),
AND(Table_owssvr__1[[#This Row],[Start time]]&lt;AA$1, Table_owssvr__1[[#This Row],[End Time]]&gt;AB$1)
)</f>
        <v>0</v>
      </c>
      <c r="AB1496" s="7">
        <f>1*OR(
AND(Table_owssvr__1[[#This Row],[Start time]]&gt;=AB$1, Table_owssvr__1[[#This Row],[Start time]]&lt;AC$1),
AND(Table_owssvr__1[[#This Row],[End Time]]&gt;AB$1, Table_owssvr__1[[#This Row],[End Time]]&lt;=AC$1 ),
AND(Table_owssvr__1[[#This Row],[Start time]]&lt;AB$1, Table_owssvr__1[[#This Row],[End Time]]&gt;AC$1)
)</f>
        <v>0</v>
      </c>
      <c r="AC1496" s="7">
        <f>1*OR(
AND(Table_owssvr__1[[#This Row],[Start time]]&gt;=AC$1, Table_owssvr__1[[#This Row],[Start time]]&lt;AD$1),
AND(Table_owssvr__1[[#This Row],[End Time]]&gt;AC$1, Table_owssvr__1[[#This Row],[End Time]]&lt;=AD$1 ),
AND(Table_owssvr__1[[#This Row],[Start time]]&lt;AC$1, Table_owssvr__1[[#This Row],[End Time]]&gt;AD$1)
)</f>
        <v>0</v>
      </c>
      <c r="AD1496" s="7">
        <f>1*OR(
AND(Table_owssvr__1[[#This Row],[Start time]]&gt;=AD$1, Table_owssvr__1[[#This Row],[Start time]]&lt;AE$1),
AND(Table_owssvr__1[[#This Row],[End Time]]&gt;AD$1, Table_owssvr__1[[#This Row],[End Time]]&lt;=AE$1 ),
AND(Table_owssvr__1[[#This Row],[Start time]]&lt;AD$1, Table_owssvr__1[[#This Row],[End Time]]&gt;AE$1)
)</f>
        <v>0</v>
      </c>
      <c r="AE1496" s="7">
        <f>1*OR(
AND(Table_owssvr__1[[#This Row],[Start time]]&gt;=AE$1, Table_owssvr__1[[#This Row],[Start time]]&lt;AF$1),
AND(Table_owssvr__1[[#This Row],[End Time]]&gt;AE$1, Table_owssvr__1[[#This Row],[End Time]]&lt;=AF$1 ),
AND(Table_owssvr__1[[#This Row],[Start time]]&lt;AE$1, Table_owssvr__1[[#This Row],[End Time]]&gt;AF$1)
)</f>
        <v>0</v>
      </c>
    </row>
    <row r="1497" spans="1:31" x14ac:dyDescent="0.25">
      <c r="A1497" s="2"/>
      <c r="B1497" s="3" t="s">
        <v>298</v>
      </c>
      <c r="C1497" s="3" t="s">
        <v>41</v>
      </c>
      <c r="D1497" s="3" t="s">
        <v>24</v>
      </c>
      <c r="E1497" s="1" t="s">
        <v>1046</v>
      </c>
      <c r="F1497" s="4">
        <v>42444.375</v>
      </c>
      <c r="G1497" s="4">
        <v>42444.5</v>
      </c>
      <c r="H1497" s="4">
        <v>42444.739479166667</v>
      </c>
      <c r="I1497" s="3" t="s">
        <v>43</v>
      </c>
      <c r="J1497" s="2" t="s">
        <v>17</v>
      </c>
      <c r="K1497" s="2" t="s">
        <v>16</v>
      </c>
      <c r="L1497" t="b">
        <f>LEFT(Table_owssvr__1[[#This Row],[Person''s Name]],4)=LEFT(Table_owssvr__1[[#This Row],[Modified By]],4)</f>
        <v>1</v>
      </c>
      <c r="M1497" t="b">
        <f>Table_owssvr__1[[#This Row],[Modified]]&gt;Table_owssvr__1[[#This Row],[Start Date and Time]]</f>
        <v>1</v>
      </c>
      <c r="N1497">
        <f>(Table_owssvr__1[[#This Row],[End Date and Time]]-Table_owssvr__1[[#This Row],[Start Date and Time]])*24</f>
        <v>3</v>
      </c>
      <c r="O1497" s="5">
        <f>INT(Table_owssvr__1[[#This Row],[Start Date and Time]])</f>
        <v>42444</v>
      </c>
      <c r="P1497" s="6">
        <f>DATE(YEAR(Table_owssvr__1[[#This Row],[Date]]),MONTH(Table_owssvr__1[[#This Row],[Date]]),1)</f>
        <v>42430</v>
      </c>
      <c r="Q1497" s="9">
        <f>ROUND(24*(Table_owssvr__1[[#This Row],[Start Date and Time]]-INT(Table_owssvr__1[[#This Row],[Start Date and Time]])),2)</f>
        <v>9</v>
      </c>
      <c r="R1497" s="9">
        <f>ROUND(24*(Table_owssvr__1[[#This Row],[End Date and Time]]-INT(Table_owssvr__1[[#This Row],[End Date and Time]])),2)</f>
        <v>12</v>
      </c>
      <c r="S1497" s="7">
        <f>1*OR(
AND(Table_owssvr__1[[#This Row],[Start time]]&gt;=S$1, Table_owssvr__1[[#This Row],[Start time]]&lt;T$1),
AND(Table_owssvr__1[[#This Row],[End Time]]&gt;S$1, Table_owssvr__1[[#This Row],[End Time]]&lt;=T$1 ),
AND(Table_owssvr__1[[#This Row],[Start time]]&lt;S$1, Table_owssvr__1[[#This Row],[End Time]]&gt;T$1)
)</f>
        <v>0</v>
      </c>
      <c r="T1497" s="7">
        <f>1*OR(
AND(Table_owssvr__1[[#This Row],[Start time]]&gt;=T$1, Table_owssvr__1[[#This Row],[Start time]]&lt;U$1),
AND(Table_owssvr__1[[#This Row],[End Time]]&gt;T$1, Table_owssvr__1[[#This Row],[End Time]]&lt;=U$1 ),
AND(Table_owssvr__1[[#This Row],[Start time]]&lt;T$1, Table_owssvr__1[[#This Row],[End Time]]&gt;U$1)
)</f>
        <v>1</v>
      </c>
      <c r="U1497" s="7">
        <f>1*OR(
AND(Table_owssvr__1[[#This Row],[Start time]]&gt;=U$1, Table_owssvr__1[[#This Row],[Start time]]&lt;V$1),
AND(Table_owssvr__1[[#This Row],[End Time]]&gt;U$1, Table_owssvr__1[[#This Row],[End Time]]&lt;=V$1 ),
AND(Table_owssvr__1[[#This Row],[Start time]]&lt;U$1, Table_owssvr__1[[#This Row],[End Time]]&gt;V$1)
)</f>
        <v>1</v>
      </c>
      <c r="V1497" s="7">
        <f>1*OR(
AND(Table_owssvr__1[[#This Row],[Start time]]&gt;=V$1, Table_owssvr__1[[#This Row],[Start time]]&lt;W$1),
AND(Table_owssvr__1[[#This Row],[End Time]]&gt;V$1, Table_owssvr__1[[#This Row],[End Time]]&lt;=W$1 ),
AND(Table_owssvr__1[[#This Row],[Start time]]&lt;V$1, Table_owssvr__1[[#This Row],[End Time]]&gt;W$1)
)</f>
        <v>1</v>
      </c>
      <c r="W1497" s="7">
        <f>1*OR(
AND(Table_owssvr__1[[#This Row],[Start time]]&gt;=W$1, Table_owssvr__1[[#This Row],[Start time]]&lt;X$1),
AND(Table_owssvr__1[[#This Row],[End Time]]&gt;W$1, Table_owssvr__1[[#This Row],[End Time]]&lt;=X$1 ),
AND(Table_owssvr__1[[#This Row],[Start time]]&lt;W$1, Table_owssvr__1[[#This Row],[End Time]]&gt;X$1)
)</f>
        <v>0</v>
      </c>
      <c r="X1497" s="7">
        <f>1*OR(
AND(Table_owssvr__1[[#This Row],[Start time]]&gt;=X$1, Table_owssvr__1[[#This Row],[Start time]]&lt;Y$1),
AND(Table_owssvr__1[[#This Row],[End Time]]&gt;X$1, Table_owssvr__1[[#This Row],[End Time]]&lt;=Y$1 ),
AND(Table_owssvr__1[[#This Row],[Start time]]&lt;X$1, Table_owssvr__1[[#This Row],[End Time]]&gt;Y$1)
)</f>
        <v>0</v>
      </c>
      <c r="Y1497" s="7">
        <f>1*OR(
AND(Table_owssvr__1[[#This Row],[Start time]]&gt;=Y$1, Table_owssvr__1[[#This Row],[Start time]]&lt;Z$1),
AND(Table_owssvr__1[[#This Row],[End Time]]&gt;Y$1, Table_owssvr__1[[#This Row],[End Time]]&lt;=Z$1 ),
AND(Table_owssvr__1[[#This Row],[Start time]]&lt;Y$1, Table_owssvr__1[[#This Row],[End Time]]&gt;Z$1)
)</f>
        <v>0</v>
      </c>
      <c r="Z1497" s="7">
        <f>1*OR(
AND(Table_owssvr__1[[#This Row],[Start time]]&gt;=Z$1, Table_owssvr__1[[#This Row],[Start time]]&lt;AA$1),
AND(Table_owssvr__1[[#This Row],[End Time]]&gt;Z$1, Table_owssvr__1[[#This Row],[End Time]]&lt;=AA$1 ),
AND(Table_owssvr__1[[#This Row],[Start time]]&lt;Z$1, Table_owssvr__1[[#This Row],[End Time]]&gt;AA$1)
)</f>
        <v>0</v>
      </c>
      <c r="AA1497" s="7">
        <f>1*OR(
AND(Table_owssvr__1[[#This Row],[Start time]]&gt;=AA$1, Table_owssvr__1[[#This Row],[Start time]]&lt;AB$1),
AND(Table_owssvr__1[[#This Row],[End Time]]&gt;AA$1, Table_owssvr__1[[#This Row],[End Time]]&lt;=AB$1 ),
AND(Table_owssvr__1[[#This Row],[Start time]]&lt;AA$1, Table_owssvr__1[[#This Row],[End Time]]&gt;AB$1)
)</f>
        <v>0</v>
      </c>
      <c r="AB1497" s="7">
        <f>1*OR(
AND(Table_owssvr__1[[#This Row],[Start time]]&gt;=AB$1, Table_owssvr__1[[#This Row],[Start time]]&lt;AC$1),
AND(Table_owssvr__1[[#This Row],[End Time]]&gt;AB$1, Table_owssvr__1[[#This Row],[End Time]]&lt;=AC$1 ),
AND(Table_owssvr__1[[#This Row],[Start time]]&lt;AB$1, Table_owssvr__1[[#This Row],[End Time]]&gt;AC$1)
)</f>
        <v>0</v>
      </c>
      <c r="AC1497" s="7">
        <f>1*OR(
AND(Table_owssvr__1[[#This Row],[Start time]]&gt;=AC$1, Table_owssvr__1[[#This Row],[Start time]]&lt;AD$1),
AND(Table_owssvr__1[[#This Row],[End Time]]&gt;AC$1, Table_owssvr__1[[#This Row],[End Time]]&lt;=AD$1 ),
AND(Table_owssvr__1[[#This Row],[Start time]]&lt;AC$1, Table_owssvr__1[[#This Row],[End Time]]&gt;AD$1)
)</f>
        <v>0</v>
      </c>
      <c r="AD1497" s="7">
        <f>1*OR(
AND(Table_owssvr__1[[#This Row],[Start time]]&gt;=AD$1, Table_owssvr__1[[#This Row],[Start time]]&lt;AE$1),
AND(Table_owssvr__1[[#This Row],[End Time]]&gt;AD$1, Table_owssvr__1[[#This Row],[End Time]]&lt;=AE$1 ),
AND(Table_owssvr__1[[#This Row],[Start time]]&lt;AD$1, Table_owssvr__1[[#This Row],[End Time]]&gt;AE$1)
)</f>
        <v>0</v>
      </c>
      <c r="AE1497" s="7">
        <f>1*OR(
AND(Table_owssvr__1[[#This Row],[Start time]]&gt;=AE$1, Table_owssvr__1[[#This Row],[Start time]]&lt;AF$1),
AND(Table_owssvr__1[[#This Row],[End Time]]&gt;AE$1, Table_owssvr__1[[#This Row],[End Time]]&lt;=AF$1 ),
AND(Table_owssvr__1[[#This Row],[Start time]]&lt;AE$1, Table_owssvr__1[[#This Row],[End Time]]&gt;AF$1)
)</f>
        <v>0</v>
      </c>
    </row>
    <row r="1498" spans="1:31" x14ac:dyDescent="0.25">
      <c r="A1498" s="2"/>
      <c r="B1498" s="3" t="s">
        <v>298</v>
      </c>
      <c r="C1498" s="3" t="s">
        <v>41</v>
      </c>
      <c r="D1498" s="3" t="s">
        <v>25</v>
      </c>
      <c r="E1498" s="1" t="s">
        <v>1047</v>
      </c>
      <c r="F1498" s="4">
        <v>42444.6875</v>
      </c>
      <c r="G1498" s="4">
        <v>42444.729166666664</v>
      </c>
      <c r="H1498" s="4">
        <v>42444.741331018522</v>
      </c>
      <c r="I1498" s="3" t="s">
        <v>43</v>
      </c>
      <c r="J1498" s="2" t="s">
        <v>17</v>
      </c>
      <c r="K1498" s="2" t="s">
        <v>16</v>
      </c>
      <c r="L1498" t="b">
        <f>LEFT(Table_owssvr__1[[#This Row],[Person''s Name]],4)=LEFT(Table_owssvr__1[[#This Row],[Modified By]],4)</f>
        <v>1</v>
      </c>
      <c r="M1498" t="b">
        <f>Table_owssvr__1[[#This Row],[Modified]]&gt;Table_owssvr__1[[#This Row],[Start Date and Time]]</f>
        <v>1</v>
      </c>
      <c r="N1498">
        <f>(Table_owssvr__1[[#This Row],[End Date and Time]]-Table_owssvr__1[[#This Row],[Start Date and Time]])*24</f>
        <v>0.99999999994179234</v>
      </c>
      <c r="O1498" s="5">
        <f>INT(Table_owssvr__1[[#This Row],[Start Date and Time]])</f>
        <v>42444</v>
      </c>
      <c r="P1498" s="6">
        <f>DATE(YEAR(Table_owssvr__1[[#This Row],[Date]]),MONTH(Table_owssvr__1[[#This Row],[Date]]),1)</f>
        <v>42430</v>
      </c>
      <c r="Q1498" s="9">
        <f>ROUND(24*(Table_owssvr__1[[#This Row],[Start Date and Time]]-INT(Table_owssvr__1[[#This Row],[Start Date and Time]])),2)</f>
        <v>16.5</v>
      </c>
      <c r="R1498" s="9">
        <f>ROUND(24*(Table_owssvr__1[[#This Row],[End Date and Time]]-INT(Table_owssvr__1[[#This Row],[End Date and Time]])),2)</f>
        <v>17.5</v>
      </c>
      <c r="S1498" s="7">
        <f>1*OR(
AND(Table_owssvr__1[[#This Row],[Start time]]&gt;=S$1, Table_owssvr__1[[#This Row],[Start time]]&lt;T$1),
AND(Table_owssvr__1[[#This Row],[End Time]]&gt;S$1, Table_owssvr__1[[#This Row],[End Time]]&lt;=T$1 ),
AND(Table_owssvr__1[[#This Row],[Start time]]&lt;S$1, Table_owssvr__1[[#This Row],[End Time]]&gt;T$1)
)</f>
        <v>0</v>
      </c>
      <c r="T1498" s="7">
        <f>1*OR(
AND(Table_owssvr__1[[#This Row],[Start time]]&gt;=T$1, Table_owssvr__1[[#This Row],[Start time]]&lt;U$1),
AND(Table_owssvr__1[[#This Row],[End Time]]&gt;T$1, Table_owssvr__1[[#This Row],[End Time]]&lt;=U$1 ),
AND(Table_owssvr__1[[#This Row],[Start time]]&lt;T$1, Table_owssvr__1[[#This Row],[End Time]]&gt;U$1)
)</f>
        <v>0</v>
      </c>
      <c r="U1498" s="7">
        <f>1*OR(
AND(Table_owssvr__1[[#This Row],[Start time]]&gt;=U$1, Table_owssvr__1[[#This Row],[Start time]]&lt;V$1),
AND(Table_owssvr__1[[#This Row],[End Time]]&gt;U$1, Table_owssvr__1[[#This Row],[End Time]]&lt;=V$1 ),
AND(Table_owssvr__1[[#This Row],[Start time]]&lt;U$1, Table_owssvr__1[[#This Row],[End Time]]&gt;V$1)
)</f>
        <v>0</v>
      </c>
      <c r="V1498" s="7">
        <f>1*OR(
AND(Table_owssvr__1[[#This Row],[Start time]]&gt;=V$1, Table_owssvr__1[[#This Row],[Start time]]&lt;W$1),
AND(Table_owssvr__1[[#This Row],[End Time]]&gt;V$1, Table_owssvr__1[[#This Row],[End Time]]&lt;=W$1 ),
AND(Table_owssvr__1[[#This Row],[Start time]]&lt;V$1, Table_owssvr__1[[#This Row],[End Time]]&gt;W$1)
)</f>
        <v>0</v>
      </c>
      <c r="W1498" s="7">
        <f>1*OR(
AND(Table_owssvr__1[[#This Row],[Start time]]&gt;=W$1, Table_owssvr__1[[#This Row],[Start time]]&lt;X$1),
AND(Table_owssvr__1[[#This Row],[End Time]]&gt;W$1, Table_owssvr__1[[#This Row],[End Time]]&lt;=X$1 ),
AND(Table_owssvr__1[[#This Row],[Start time]]&lt;W$1, Table_owssvr__1[[#This Row],[End Time]]&gt;X$1)
)</f>
        <v>0</v>
      </c>
      <c r="X1498" s="7">
        <f>1*OR(
AND(Table_owssvr__1[[#This Row],[Start time]]&gt;=X$1, Table_owssvr__1[[#This Row],[Start time]]&lt;Y$1),
AND(Table_owssvr__1[[#This Row],[End Time]]&gt;X$1, Table_owssvr__1[[#This Row],[End Time]]&lt;=Y$1 ),
AND(Table_owssvr__1[[#This Row],[Start time]]&lt;X$1, Table_owssvr__1[[#This Row],[End Time]]&gt;Y$1)
)</f>
        <v>0</v>
      </c>
      <c r="Y1498" s="7">
        <f>1*OR(
AND(Table_owssvr__1[[#This Row],[Start time]]&gt;=Y$1, Table_owssvr__1[[#This Row],[Start time]]&lt;Z$1),
AND(Table_owssvr__1[[#This Row],[End Time]]&gt;Y$1, Table_owssvr__1[[#This Row],[End Time]]&lt;=Z$1 ),
AND(Table_owssvr__1[[#This Row],[Start time]]&lt;Y$1, Table_owssvr__1[[#This Row],[End Time]]&gt;Z$1)
)</f>
        <v>0</v>
      </c>
      <c r="Z1498" s="7">
        <f>1*OR(
AND(Table_owssvr__1[[#This Row],[Start time]]&gt;=Z$1, Table_owssvr__1[[#This Row],[Start time]]&lt;AA$1),
AND(Table_owssvr__1[[#This Row],[End Time]]&gt;Z$1, Table_owssvr__1[[#This Row],[End Time]]&lt;=AA$1 ),
AND(Table_owssvr__1[[#This Row],[Start time]]&lt;Z$1, Table_owssvr__1[[#This Row],[End Time]]&gt;AA$1)
)</f>
        <v>0</v>
      </c>
      <c r="AA1498" s="7">
        <f>1*OR(
AND(Table_owssvr__1[[#This Row],[Start time]]&gt;=AA$1, Table_owssvr__1[[#This Row],[Start time]]&lt;AB$1),
AND(Table_owssvr__1[[#This Row],[End Time]]&gt;AA$1, Table_owssvr__1[[#This Row],[End Time]]&lt;=AB$1 ),
AND(Table_owssvr__1[[#This Row],[Start time]]&lt;AA$1, Table_owssvr__1[[#This Row],[End Time]]&gt;AB$1)
)</f>
        <v>1</v>
      </c>
      <c r="AB1498" s="7">
        <f>1*OR(
AND(Table_owssvr__1[[#This Row],[Start time]]&gt;=AB$1, Table_owssvr__1[[#This Row],[Start time]]&lt;AC$1),
AND(Table_owssvr__1[[#This Row],[End Time]]&gt;AB$1, Table_owssvr__1[[#This Row],[End Time]]&lt;=AC$1 ),
AND(Table_owssvr__1[[#This Row],[Start time]]&lt;AB$1, Table_owssvr__1[[#This Row],[End Time]]&gt;AC$1)
)</f>
        <v>1</v>
      </c>
      <c r="AC1498" s="7">
        <f>1*OR(
AND(Table_owssvr__1[[#This Row],[Start time]]&gt;=AC$1, Table_owssvr__1[[#This Row],[Start time]]&lt;AD$1),
AND(Table_owssvr__1[[#This Row],[End Time]]&gt;AC$1, Table_owssvr__1[[#This Row],[End Time]]&lt;=AD$1 ),
AND(Table_owssvr__1[[#This Row],[Start time]]&lt;AC$1, Table_owssvr__1[[#This Row],[End Time]]&gt;AD$1)
)</f>
        <v>0</v>
      </c>
      <c r="AD1498" s="7">
        <f>1*OR(
AND(Table_owssvr__1[[#This Row],[Start time]]&gt;=AD$1, Table_owssvr__1[[#This Row],[Start time]]&lt;AE$1),
AND(Table_owssvr__1[[#This Row],[End Time]]&gt;AD$1, Table_owssvr__1[[#This Row],[End Time]]&lt;=AE$1 ),
AND(Table_owssvr__1[[#This Row],[Start time]]&lt;AD$1, Table_owssvr__1[[#This Row],[End Time]]&gt;AE$1)
)</f>
        <v>0</v>
      </c>
      <c r="AE1498" s="7">
        <f>1*OR(
AND(Table_owssvr__1[[#This Row],[Start time]]&gt;=AE$1, Table_owssvr__1[[#This Row],[Start time]]&lt;AF$1),
AND(Table_owssvr__1[[#This Row],[End Time]]&gt;AE$1, Table_owssvr__1[[#This Row],[End Time]]&lt;=AF$1 ),
AND(Table_owssvr__1[[#This Row],[Start time]]&lt;AE$1, Table_owssvr__1[[#This Row],[End Time]]&gt;AF$1)
)</f>
        <v>0</v>
      </c>
    </row>
    <row r="1499" spans="1:31" x14ac:dyDescent="0.25">
      <c r="A1499" s="2"/>
      <c r="B1499" s="3" t="s">
        <v>687</v>
      </c>
      <c r="C1499" s="3" t="s">
        <v>15</v>
      </c>
      <c r="D1499" s="3" t="s">
        <v>22</v>
      </c>
      <c r="E1499" s="1" t="s">
        <v>1048</v>
      </c>
      <c r="F1499" s="4">
        <v>42444.395833333336</v>
      </c>
      <c r="G1499" s="4">
        <v>42444.520833333336</v>
      </c>
      <c r="H1499" s="4">
        <v>42444.742060185185</v>
      </c>
      <c r="I1499" s="3" t="s">
        <v>15</v>
      </c>
      <c r="J1499" s="2" t="s">
        <v>17</v>
      </c>
      <c r="K1499" s="2" t="s">
        <v>16</v>
      </c>
      <c r="L1499" t="b">
        <f>LEFT(Table_owssvr__1[[#This Row],[Person''s Name]],4)=LEFT(Table_owssvr__1[[#This Row],[Modified By]],4)</f>
        <v>1</v>
      </c>
      <c r="M1499" t="b">
        <f>Table_owssvr__1[[#This Row],[Modified]]&gt;Table_owssvr__1[[#This Row],[Start Date and Time]]</f>
        <v>1</v>
      </c>
      <c r="N1499">
        <f>(Table_owssvr__1[[#This Row],[End Date and Time]]-Table_owssvr__1[[#This Row],[Start Date and Time]])*24</f>
        <v>3</v>
      </c>
      <c r="O1499" s="5">
        <f>INT(Table_owssvr__1[[#This Row],[Start Date and Time]])</f>
        <v>42444</v>
      </c>
      <c r="P1499" s="6">
        <f>DATE(YEAR(Table_owssvr__1[[#This Row],[Date]]),MONTH(Table_owssvr__1[[#This Row],[Date]]),1)</f>
        <v>42430</v>
      </c>
      <c r="Q1499" s="9">
        <f>ROUND(24*(Table_owssvr__1[[#This Row],[Start Date and Time]]-INT(Table_owssvr__1[[#This Row],[Start Date and Time]])),2)</f>
        <v>9.5</v>
      </c>
      <c r="R1499" s="9">
        <f>ROUND(24*(Table_owssvr__1[[#This Row],[End Date and Time]]-INT(Table_owssvr__1[[#This Row],[End Date and Time]])),2)</f>
        <v>12.5</v>
      </c>
      <c r="S1499" s="7">
        <f>1*OR(
AND(Table_owssvr__1[[#This Row],[Start time]]&gt;=S$1, Table_owssvr__1[[#This Row],[Start time]]&lt;T$1),
AND(Table_owssvr__1[[#This Row],[End Time]]&gt;S$1, Table_owssvr__1[[#This Row],[End Time]]&lt;=T$1 ),
AND(Table_owssvr__1[[#This Row],[Start time]]&lt;S$1, Table_owssvr__1[[#This Row],[End Time]]&gt;T$1)
)</f>
        <v>0</v>
      </c>
      <c r="T1499" s="7">
        <f>1*OR(
AND(Table_owssvr__1[[#This Row],[Start time]]&gt;=T$1, Table_owssvr__1[[#This Row],[Start time]]&lt;U$1),
AND(Table_owssvr__1[[#This Row],[End Time]]&gt;T$1, Table_owssvr__1[[#This Row],[End Time]]&lt;=U$1 ),
AND(Table_owssvr__1[[#This Row],[Start time]]&lt;T$1, Table_owssvr__1[[#This Row],[End Time]]&gt;U$1)
)</f>
        <v>1</v>
      </c>
      <c r="U1499" s="7">
        <f>1*OR(
AND(Table_owssvr__1[[#This Row],[Start time]]&gt;=U$1, Table_owssvr__1[[#This Row],[Start time]]&lt;V$1),
AND(Table_owssvr__1[[#This Row],[End Time]]&gt;U$1, Table_owssvr__1[[#This Row],[End Time]]&lt;=V$1 ),
AND(Table_owssvr__1[[#This Row],[Start time]]&lt;U$1, Table_owssvr__1[[#This Row],[End Time]]&gt;V$1)
)</f>
        <v>1</v>
      </c>
      <c r="V1499" s="7">
        <f>1*OR(
AND(Table_owssvr__1[[#This Row],[Start time]]&gt;=V$1, Table_owssvr__1[[#This Row],[Start time]]&lt;W$1),
AND(Table_owssvr__1[[#This Row],[End Time]]&gt;V$1, Table_owssvr__1[[#This Row],[End Time]]&lt;=W$1 ),
AND(Table_owssvr__1[[#This Row],[Start time]]&lt;V$1, Table_owssvr__1[[#This Row],[End Time]]&gt;W$1)
)</f>
        <v>1</v>
      </c>
      <c r="W1499" s="7">
        <f>1*OR(
AND(Table_owssvr__1[[#This Row],[Start time]]&gt;=W$1, Table_owssvr__1[[#This Row],[Start time]]&lt;X$1),
AND(Table_owssvr__1[[#This Row],[End Time]]&gt;W$1, Table_owssvr__1[[#This Row],[End Time]]&lt;=X$1 ),
AND(Table_owssvr__1[[#This Row],[Start time]]&lt;W$1, Table_owssvr__1[[#This Row],[End Time]]&gt;X$1)
)</f>
        <v>1</v>
      </c>
      <c r="X1499" s="7">
        <f>1*OR(
AND(Table_owssvr__1[[#This Row],[Start time]]&gt;=X$1, Table_owssvr__1[[#This Row],[Start time]]&lt;Y$1),
AND(Table_owssvr__1[[#This Row],[End Time]]&gt;X$1, Table_owssvr__1[[#This Row],[End Time]]&lt;=Y$1 ),
AND(Table_owssvr__1[[#This Row],[Start time]]&lt;X$1, Table_owssvr__1[[#This Row],[End Time]]&gt;Y$1)
)</f>
        <v>0</v>
      </c>
      <c r="Y1499" s="7">
        <f>1*OR(
AND(Table_owssvr__1[[#This Row],[Start time]]&gt;=Y$1, Table_owssvr__1[[#This Row],[Start time]]&lt;Z$1),
AND(Table_owssvr__1[[#This Row],[End Time]]&gt;Y$1, Table_owssvr__1[[#This Row],[End Time]]&lt;=Z$1 ),
AND(Table_owssvr__1[[#This Row],[Start time]]&lt;Y$1, Table_owssvr__1[[#This Row],[End Time]]&gt;Z$1)
)</f>
        <v>0</v>
      </c>
      <c r="Z1499" s="7">
        <f>1*OR(
AND(Table_owssvr__1[[#This Row],[Start time]]&gt;=Z$1, Table_owssvr__1[[#This Row],[Start time]]&lt;AA$1),
AND(Table_owssvr__1[[#This Row],[End Time]]&gt;Z$1, Table_owssvr__1[[#This Row],[End Time]]&lt;=AA$1 ),
AND(Table_owssvr__1[[#This Row],[Start time]]&lt;Z$1, Table_owssvr__1[[#This Row],[End Time]]&gt;AA$1)
)</f>
        <v>0</v>
      </c>
      <c r="AA1499" s="7">
        <f>1*OR(
AND(Table_owssvr__1[[#This Row],[Start time]]&gt;=AA$1, Table_owssvr__1[[#This Row],[Start time]]&lt;AB$1),
AND(Table_owssvr__1[[#This Row],[End Time]]&gt;AA$1, Table_owssvr__1[[#This Row],[End Time]]&lt;=AB$1 ),
AND(Table_owssvr__1[[#This Row],[Start time]]&lt;AA$1, Table_owssvr__1[[#This Row],[End Time]]&gt;AB$1)
)</f>
        <v>0</v>
      </c>
      <c r="AB1499" s="7">
        <f>1*OR(
AND(Table_owssvr__1[[#This Row],[Start time]]&gt;=AB$1, Table_owssvr__1[[#This Row],[Start time]]&lt;AC$1),
AND(Table_owssvr__1[[#This Row],[End Time]]&gt;AB$1, Table_owssvr__1[[#This Row],[End Time]]&lt;=AC$1 ),
AND(Table_owssvr__1[[#This Row],[Start time]]&lt;AB$1, Table_owssvr__1[[#This Row],[End Time]]&gt;AC$1)
)</f>
        <v>0</v>
      </c>
      <c r="AC1499" s="7">
        <f>1*OR(
AND(Table_owssvr__1[[#This Row],[Start time]]&gt;=AC$1, Table_owssvr__1[[#This Row],[Start time]]&lt;AD$1),
AND(Table_owssvr__1[[#This Row],[End Time]]&gt;AC$1, Table_owssvr__1[[#This Row],[End Time]]&lt;=AD$1 ),
AND(Table_owssvr__1[[#This Row],[Start time]]&lt;AC$1, Table_owssvr__1[[#This Row],[End Time]]&gt;AD$1)
)</f>
        <v>0</v>
      </c>
      <c r="AD1499" s="7">
        <f>1*OR(
AND(Table_owssvr__1[[#This Row],[Start time]]&gt;=AD$1, Table_owssvr__1[[#This Row],[Start time]]&lt;AE$1),
AND(Table_owssvr__1[[#This Row],[End Time]]&gt;AD$1, Table_owssvr__1[[#This Row],[End Time]]&lt;=AE$1 ),
AND(Table_owssvr__1[[#This Row],[Start time]]&lt;AD$1, Table_owssvr__1[[#This Row],[End Time]]&gt;AE$1)
)</f>
        <v>0</v>
      </c>
      <c r="AE1499" s="7">
        <f>1*OR(
AND(Table_owssvr__1[[#This Row],[Start time]]&gt;=AE$1, Table_owssvr__1[[#This Row],[Start time]]&lt;AF$1),
AND(Table_owssvr__1[[#This Row],[End Time]]&gt;AE$1, Table_owssvr__1[[#This Row],[End Time]]&lt;=AF$1 ),
AND(Table_owssvr__1[[#This Row],[Start time]]&lt;AE$1, Table_owssvr__1[[#This Row],[End Time]]&gt;AF$1)
)</f>
        <v>0</v>
      </c>
    </row>
    <row r="1500" spans="1:31" ht="30" x14ac:dyDescent="0.25">
      <c r="A1500" s="2"/>
      <c r="B1500" s="3" t="s">
        <v>656</v>
      </c>
      <c r="C1500" s="3" t="s">
        <v>15</v>
      </c>
      <c r="D1500" s="3" t="s">
        <v>22</v>
      </c>
      <c r="E1500" s="1" t="s">
        <v>1049</v>
      </c>
      <c r="F1500" s="4">
        <v>42444.729166666664</v>
      </c>
      <c r="G1500" s="4">
        <v>42444.732638888891</v>
      </c>
      <c r="H1500" s="4">
        <v>42444.742650462962</v>
      </c>
      <c r="I1500" s="3" t="s">
        <v>15</v>
      </c>
      <c r="J1500" s="2" t="s">
        <v>17</v>
      </c>
      <c r="K1500" s="2" t="s">
        <v>16</v>
      </c>
      <c r="L1500" t="b">
        <f>LEFT(Table_owssvr__1[[#This Row],[Person''s Name]],4)=LEFT(Table_owssvr__1[[#This Row],[Modified By]],4)</f>
        <v>1</v>
      </c>
      <c r="M1500" t="b">
        <f>Table_owssvr__1[[#This Row],[Modified]]&gt;Table_owssvr__1[[#This Row],[Start Date and Time]]</f>
        <v>1</v>
      </c>
      <c r="N1500">
        <f>(Table_owssvr__1[[#This Row],[End Date and Time]]-Table_owssvr__1[[#This Row],[Start Date and Time]])*24</f>
        <v>8.3333333430346102E-2</v>
      </c>
      <c r="O1500" s="5">
        <f>INT(Table_owssvr__1[[#This Row],[Start Date and Time]])</f>
        <v>42444</v>
      </c>
      <c r="P1500" s="6">
        <f>DATE(YEAR(Table_owssvr__1[[#This Row],[Date]]),MONTH(Table_owssvr__1[[#This Row],[Date]]),1)</f>
        <v>42430</v>
      </c>
      <c r="Q1500" s="9">
        <f>ROUND(24*(Table_owssvr__1[[#This Row],[Start Date and Time]]-INT(Table_owssvr__1[[#This Row],[Start Date and Time]])),2)</f>
        <v>17.5</v>
      </c>
      <c r="R1500" s="9">
        <f>ROUND(24*(Table_owssvr__1[[#This Row],[End Date and Time]]-INT(Table_owssvr__1[[#This Row],[End Date and Time]])),2)</f>
        <v>17.579999999999998</v>
      </c>
      <c r="S1500" s="7">
        <f>1*OR(
AND(Table_owssvr__1[[#This Row],[Start time]]&gt;=S$1, Table_owssvr__1[[#This Row],[Start time]]&lt;T$1),
AND(Table_owssvr__1[[#This Row],[End Time]]&gt;S$1, Table_owssvr__1[[#This Row],[End Time]]&lt;=T$1 ),
AND(Table_owssvr__1[[#This Row],[Start time]]&lt;S$1, Table_owssvr__1[[#This Row],[End Time]]&gt;T$1)
)</f>
        <v>0</v>
      </c>
      <c r="T1500" s="7">
        <f>1*OR(
AND(Table_owssvr__1[[#This Row],[Start time]]&gt;=T$1, Table_owssvr__1[[#This Row],[Start time]]&lt;U$1),
AND(Table_owssvr__1[[#This Row],[End Time]]&gt;T$1, Table_owssvr__1[[#This Row],[End Time]]&lt;=U$1 ),
AND(Table_owssvr__1[[#This Row],[Start time]]&lt;T$1, Table_owssvr__1[[#This Row],[End Time]]&gt;U$1)
)</f>
        <v>0</v>
      </c>
      <c r="U1500" s="7">
        <f>1*OR(
AND(Table_owssvr__1[[#This Row],[Start time]]&gt;=U$1, Table_owssvr__1[[#This Row],[Start time]]&lt;V$1),
AND(Table_owssvr__1[[#This Row],[End Time]]&gt;U$1, Table_owssvr__1[[#This Row],[End Time]]&lt;=V$1 ),
AND(Table_owssvr__1[[#This Row],[Start time]]&lt;U$1, Table_owssvr__1[[#This Row],[End Time]]&gt;V$1)
)</f>
        <v>0</v>
      </c>
      <c r="V1500" s="7">
        <f>1*OR(
AND(Table_owssvr__1[[#This Row],[Start time]]&gt;=V$1, Table_owssvr__1[[#This Row],[Start time]]&lt;W$1),
AND(Table_owssvr__1[[#This Row],[End Time]]&gt;V$1, Table_owssvr__1[[#This Row],[End Time]]&lt;=W$1 ),
AND(Table_owssvr__1[[#This Row],[Start time]]&lt;V$1, Table_owssvr__1[[#This Row],[End Time]]&gt;W$1)
)</f>
        <v>0</v>
      </c>
      <c r="W1500" s="7">
        <f>1*OR(
AND(Table_owssvr__1[[#This Row],[Start time]]&gt;=W$1, Table_owssvr__1[[#This Row],[Start time]]&lt;X$1),
AND(Table_owssvr__1[[#This Row],[End Time]]&gt;W$1, Table_owssvr__1[[#This Row],[End Time]]&lt;=X$1 ),
AND(Table_owssvr__1[[#This Row],[Start time]]&lt;W$1, Table_owssvr__1[[#This Row],[End Time]]&gt;X$1)
)</f>
        <v>0</v>
      </c>
      <c r="X1500" s="7">
        <f>1*OR(
AND(Table_owssvr__1[[#This Row],[Start time]]&gt;=X$1, Table_owssvr__1[[#This Row],[Start time]]&lt;Y$1),
AND(Table_owssvr__1[[#This Row],[End Time]]&gt;X$1, Table_owssvr__1[[#This Row],[End Time]]&lt;=Y$1 ),
AND(Table_owssvr__1[[#This Row],[Start time]]&lt;X$1, Table_owssvr__1[[#This Row],[End Time]]&gt;Y$1)
)</f>
        <v>0</v>
      </c>
      <c r="Y1500" s="7">
        <f>1*OR(
AND(Table_owssvr__1[[#This Row],[Start time]]&gt;=Y$1, Table_owssvr__1[[#This Row],[Start time]]&lt;Z$1),
AND(Table_owssvr__1[[#This Row],[End Time]]&gt;Y$1, Table_owssvr__1[[#This Row],[End Time]]&lt;=Z$1 ),
AND(Table_owssvr__1[[#This Row],[Start time]]&lt;Y$1, Table_owssvr__1[[#This Row],[End Time]]&gt;Z$1)
)</f>
        <v>0</v>
      </c>
      <c r="Z1500" s="7">
        <f>1*OR(
AND(Table_owssvr__1[[#This Row],[Start time]]&gt;=Z$1, Table_owssvr__1[[#This Row],[Start time]]&lt;AA$1),
AND(Table_owssvr__1[[#This Row],[End Time]]&gt;Z$1, Table_owssvr__1[[#This Row],[End Time]]&lt;=AA$1 ),
AND(Table_owssvr__1[[#This Row],[Start time]]&lt;Z$1, Table_owssvr__1[[#This Row],[End Time]]&gt;AA$1)
)</f>
        <v>0</v>
      </c>
      <c r="AA1500" s="7">
        <f>1*OR(
AND(Table_owssvr__1[[#This Row],[Start time]]&gt;=AA$1, Table_owssvr__1[[#This Row],[Start time]]&lt;AB$1),
AND(Table_owssvr__1[[#This Row],[End Time]]&gt;AA$1, Table_owssvr__1[[#This Row],[End Time]]&lt;=AB$1 ),
AND(Table_owssvr__1[[#This Row],[Start time]]&lt;AA$1, Table_owssvr__1[[#This Row],[End Time]]&gt;AB$1)
)</f>
        <v>0</v>
      </c>
      <c r="AB1500" s="7">
        <f>1*OR(
AND(Table_owssvr__1[[#This Row],[Start time]]&gt;=AB$1, Table_owssvr__1[[#This Row],[Start time]]&lt;AC$1),
AND(Table_owssvr__1[[#This Row],[End Time]]&gt;AB$1, Table_owssvr__1[[#This Row],[End Time]]&lt;=AC$1 ),
AND(Table_owssvr__1[[#This Row],[Start time]]&lt;AB$1, Table_owssvr__1[[#This Row],[End Time]]&gt;AC$1)
)</f>
        <v>1</v>
      </c>
      <c r="AC1500" s="7">
        <f>1*OR(
AND(Table_owssvr__1[[#This Row],[Start time]]&gt;=AC$1, Table_owssvr__1[[#This Row],[Start time]]&lt;AD$1),
AND(Table_owssvr__1[[#This Row],[End Time]]&gt;AC$1, Table_owssvr__1[[#This Row],[End Time]]&lt;=AD$1 ),
AND(Table_owssvr__1[[#This Row],[Start time]]&lt;AC$1, Table_owssvr__1[[#This Row],[End Time]]&gt;AD$1)
)</f>
        <v>0</v>
      </c>
      <c r="AD1500" s="7">
        <f>1*OR(
AND(Table_owssvr__1[[#This Row],[Start time]]&gt;=AD$1, Table_owssvr__1[[#This Row],[Start time]]&lt;AE$1),
AND(Table_owssvr__1[[#This Row],[End Time]]&gt;AD$1, Table_owssvr__1[[#This Row],[End Time]]&lt;=AE$1 ),
AND(Table_owssvr__1[[#This Row],[Start time]]&lt;AD$1, Table_owssvr__1[[#This Row],[End Time]]&gt;AE$1)
)</f>
        <v>0</v>
      </c>
      <c r="AE1500" s="7">
        <f>1*OR(
AND(Table_owssvr__1[[#This Row],[Start time]]&gt;=AE$1, Table_owssvr__1[[#This Row],[Start time]]&lt;AF$1),
AND(Table_owssvr__1[[#This Row],[End Time]]&gt;AE$1, Table_owssvr__1[[#This Row],[End Time]]&lt;=AF$1 ),
AND(Table_owssvr__1[[#This Row],[Start time]]&lt;AE$1, Table_owssvr__1[[#This Row],[End Time]]&gt;AF$1)
)</f>
        <v>0</v>
      </c>
    </row>
    <row r="1501" spans="1:31" x14ac:dyDescent="0.25">
      <c r="A1501" s="2"/>
      <c r="B1501" s="3" t="s">
        <v>298</v>
      </c>
      <c r="C1501" s="3" t="s">
        <v>146</v>
      </c>
      <c r="D1501" s="3" t="s">
        <v>25</v>
      </c>
      <c r="E1501" s="1" t="s">
        <v>1050</v>
      </c>
      <c r="F1501" s="4">
        <v>42444.5</v>
      </c>
      <c r="G1501" s="4">
        <v>42444.541666666664</v>
      </c>
      <c r="H1501" s="4">
        <v>42445.419537037036</v>
      </c>
      <c r="I1501" s="3" t="s">
        <v>146</v>
      </c>
      <c r="J1501" s="2" t="s">
        <v>17</v>
      </c>
      <c r="K1501" s="2" t="s">
        <v>16</v>
      </c>
      <c r="L1501" t="b">
        <f>LEFT(Table_owssvr__1[[#This Row],[Person''s Name]],4)=LEFT(Table_owssvr__1[[#This Row],[Modified By]],4)</f>
        <v>1</v>
      </c>
      <c r="M1501" t="b">
        <f>Table_owssvr__1[[#This Row],[Modified]]&gt;Table_owssvr__1[[#This Row],[Start Date and Time]]</f>
        <v>1</v>
      </c>
      <c r="N1501">
        <f>(Table_owssvr__1[[#This Row],[End Date and Time]]-Table_owssvr__1[[#This Row],[Start Date and Time]])*24</f>
        <v>0.99999999994179234</v>
      </c>
      <c r="O1501" s="5">
        <f>INT(Table_owssvr__1[[#This Row],[Start Date and Time]])</f>
        <v>42444</v>
      </c>
      <c r="P1501" s="6">
        <f>DATE(YEAR(Table_owssvr__1[[#This Row],[Date]]),MONTH(Table_owssvr__1[[#This Row],[Date]]),1)</f>
        <v>42430</v>
      </c>
      <c r="Q1501" s="9">
        <f>ROUND(24*(Table_owssvr__1[[#This Row],[Start Date and Time]]-INT(Table_owssvr__1[[#This Row],[Start Date and Time]])),2)</f>
        <v>12</v>
      </c>
      <c r="R1501" s="9">
        <f>ROUND(24*(Table_owssvr__1[[#This Row],[End Date and Time]]-INT(Table_owssvr__1[[#This Row],[End Date and Time]])),2)</f>
        <v>13</v>
      </c>
      <c r="S1501" s="7">
        <f>1*OR(
AND(Table_owssvr__1[[#This Row],[Start time]]&gt;=S$1, Table_owssvr__1[[#This Row],[Start time]]&lt;T$1),
AND(Table_owssvr__1[[#This Row],[End Time]]&gt;S$1, Table_owssvr__1[[#This Row],[End Time]]&lt;=T$1 ),
AND(Table_owssvr__1[[#This Row],[Start time]]&lt;S$1, Table_owssvr__1[[#This Row],[End Time]]&gt;T$1)
)</f>
        <v>0</v>
      </c>
      <c r="T1501" s="7">
        <f>1*OR(
AND(Table_owssvr__1[[#This Row],[Start time]]&gt;=T$1, Table_owssvr__1[[#This Row],[Start time]]&lt;U$1),
AND(Table_owssvr__1[[#This Row],[End Time]]&gt;T$1, Table_owssvr__1[[#This Row],[End Time]]&lt;=U$1 ),
AND(Table_owssvr__1[[#This Row],[Start time]]&lt;T$1, Table_owssvr__1[[#This Row],[End Time]]&gt;U$1)
)</f>
        <v>0</v>
      </c>
      <c r="U1501" s="7">
        <f>1*OR(
AND(Table_owssvr__1[[#This Row],[Start time]]&gt;=U$1, Table_owssvr__1[[#This Row],[Start time]]&lt;V$1),
AND(Table_owssvr__1[[#This Row],[End Time]]&gt;U$1, Table_owssvr__1[[#This Row],[End Time]]&lt;=V$1 ),
AND(Table_owssvr__1[[#This Row],[Start time]]&lt;U$1, Table_owssvr__1[[#This Row],[End Time]]&gt;V$1)
)</f>
        <v>0</v>
      </c>
      <c r="V1501" s="7">
        <f>1*OR(
AND(Table_owssvr__1[[#This Row],[Start time]]&gt;=V$1, Table_owssvr__1[[#This Row],[Start time]]&lt;W$1),
AND(Table_owssvr__1[[#This Row],[End Time]]&gt;V$1, Table_owssvr__1[[#This Row],[End Time]]&lt;=W$1 ),
AND(Table_owssvr__1[[#This Row],[Start time]]&lt;V$1, Table_owssvr__1[[#This Row],[End Time]]&gt;W$1)
)</f>
        <v>0</v>
      </c>
      <c r="W1501" s="7">
        <f>1*OR(
AND(Table_owssvr__1[[#This Row],[Start time]]&gt;=W$1, Table_owssvr__1[[#This Row],[Start time]]&lt;X$1),
AND(Table_owssvr__1[[#This Row],[End Time]]&gt;W$1, Table_owssvr__1[[#This Row],[End Time]]&lt;=X$1 ),
AND(Table_owssvr__1[[#This Row],[Start time]]&lt;W$1, Table_owssvr__1[[#This Row],[End Time]]&gt;X$1)
)</f>
        <v>1</v>
      </c>
      <c r="X1501" s="7">
        <f>1*OR(
AND(Table_owssvr__1[[#This Row],[Start time]]&gt;=X$1, Table_owssvr__1[[#This Row],[Start time]]&lt;Y$1),
AND(Table_owssvr__1[[#This Row],[End Time]]&gt;X$1, Table_owssvr__1[[#This Row],[End Time]]&lt;=Y$1 ),
AND(Table_owssvr__1[[#This Row],[Start time]]&lt;X$1, Table_owssvr__1[[#This Row],[End Time]]&gt;Y$1)
)</f>
        <v>0</v>
      </c>
      <c r="Y1501" s="7">
        <f>1*OR(
AND(Table_owssvr__1[[#This Row],[Start time]]&gt;=Y$1, Table_owssvr__1[[#This Row],[Start time]]&lt;Z$1),
AND(Table_owssvr__1[[#This Row],[End Time]]&gt;Y$1, Table_owssvr__1[[#This Row],[End Time]]&lt;=Z$1 ),
AND(Table_owssvr__1[[#This Row],[Start time]]&lt;Y$1, Table_owssvr__1[[#This Row],[End Time]]&gt;Z$1)
)</f>
        <v>0</v>
      </c>
      <c r="Z1501" s="7">
        <f>1*OR(
AND(Table_owssvr__1[[#This Row],[Start time]]&gt;=Z$1, Table_owssvr__1[[#This Row],[Start time]]&lt;AA$1),
AND(Table_owssvr__1[[#This Row],[End Time]]&gt;Z$1, Table_owssvr__1[[#This Row],[End Time]]&lt;=AA$1 ),
AND(Table_owssvr__1[[#This Row],[Start time]]&lt;Z$1, Table_owssvr__1[[#This Row],[End Time]]&gt;AA$1)
)</f>
        <v>0</v>
      </c>
      <c r="AA1501" s="7">
        <f>1*OR(
AND(Table_owssvr__1[[#This Row],[Start time]]&gt;=AA$1, Table_owssvr__1[[#This Row],[Start time]]&lt;AB$1),
AND(Table_owssvr__1[[#This Row],[End Time]]&gt;AA$1, Table_owssvr__1[[#This Row],[End Time]]&lt;=AB$1 ),
AND(Table_owssvr__1[[#This Row],[Start time]]&lt;AA$1, Table_owssvr__1[[#This Row],[End Time]]&gt;AB$1)
)</f>
        <v>0</v>
      </c>
      <c r="AB1501" s="7">
        <f>1*OR(
AND(Table_owssvr__1[[#This Row],[Start time]]&gt;=AB$1, Table_owssvr__1[[#This Row],[Start time]]&lt;AC$1),
AND(Table_owssvr__1[[#This Row],[End Time]]&gt;AB$1, Table_owssvr__1[[#This Row],[End Time]]&lt;=AC$1 ),
AND(Table_owssvr__1[[#This Row],[Start time]]&lt;AB$1, Table_owssvr__1[[#This Row],[End Time]]&gt;AC$1)
)</f>
        <v>0</v>
      </c>
      <c r="AC1501" s="7">
        <f>1*OR(
AND(Table_owssvr__1[[#This Row],[Start time]]&gt;=AC$1, Table_owssvr__1[[#This Row],[Start time]]&lt;AD$1),
AND(Table_owssvr__1[[#This Row],[End Time]]&gt;AC$1, Table_owssvr__1[[#This Row],[End Time]]&lt;=AD$1 ),
AND(Table_owssvr__1[[#This Row],[Start time]]&lt;AC$1, Table_owssvr__1[[#This Row],[End Time]]&gt;AD$1)
)</f>
        <v>0</v>
      </c>
      <c r="AD1501" s="7">
        <f>1*OR(
AND(Table_owssvr__1[[#This Row],[Start time]]&gt;=AD$1, Table_owssvr__1[[#This Row],[Start time]]&lt;AE$1),
AND(Table_owssvr__1[[#This Row],[End Time]]&gt;AD$1, Table_owssvr__1[[#This Row],[End Time]]&lt;=AE$1 ),
AND(Table_owssvr__1[[#This Row],[Start time]]&lt;AD$1, Table_owssvr__1[[#This Row],[End Time]]&gt;AE$1)
)</f>
        <v>0</v>
      </c>
      <c r="AE1501" s="7">
        <f>1*OR(
AND(Table_owssvr__1[[#This Row],[Start time]]&gt;=AE$1, Table_owssvr__1[[#This Row],[Start time]]&lt;AF$1),
AND(Table_owssvr__1[[#This Row],[End Time]]&gt;AE$1, Table_owssvr__1[[#This Row],[End Time]]&lt;=AF$1 ),
AND(Table_owssvr__1[[#This Row],[Start time]]&lt;AE$1, Table_owssvr__1[[#This Row],[End Time]]&gt;AF$1)
)</f>
        <v>0</v>
      </c>
    </row>
    <row r="1502" spans="1:31" x14ac:dyDescent="0.25">
      <c r="A1502" s="2"/>
      <c r="B1502" s="3" t="s">
        <v>298</v>
      </c>
      <c r="C1502" s="3" t="s">
        <v>146</v>
      </c>
      <c r="D1502" s="3" t="s">
        <v>25</v>
      </c>
      <c r="E1502" s="1" t="s">
        <v>1050</v>
      </c>
      <c r="F1502" s="4">
        <v>42444.5625</v>
      </c>
      <c r="G1502" s="4">
        <v>42444.604166666664</v>
      </c>
      <c r="H1502" s="4">
        <v>42445.420347222222</v>
      </c>
      <c r="I1502" s="3" t="s">
        <v>146</v>
      </c>
      <c r="J1502" s="2" t="s">
        <v>17</v>
      </c>
      <c r="K1502" s="2" t="s">
        <v>16</v>
      </c>
      <c r="L1502" t="b">
        <f>LEFT(Table_owssvr__1[[#This Row],[Person''s Name]],4)=LEFT(Table_owssvr__1[[#This Row],[Modified By]],4)</f>
        <v>1</v>
      </c>
      <c r="M1502" t="b">
        <f>Table_owssvr__1[[#This Row],[Modified]]&gt;Table_owssvr__1[[#This Row],[Start Date and Time]]</f>
        <v>1</v>
      </c>
      <c r="N1502">
        <f>(Table_owssvr__1[[#This Row],[End Date and Time]]-Table_owssvr__1[[#This Row],[Start Date and Time]])*24</f>
        <v>0.99999999994179234</v>
      </c>
      <c r="O1502" s="5">
        <f>INT(Table_owssvr__1[[#This Row],[Start Date and Time]])</f>
        <v>42444</v>
      </c>
      <c r="P1502" s="6">
        <f>DATE(YEAR(Table_owssvr__1[[#This Row],[Date]]),MONTH(Table_owssvr__1[[#This Row],[Date]]),1)</f>
        <v>42430</v>
      </c>
      <c r="Q1502" s="9">
        <f>ROUND(24*(Table_owssvr__1[[#This Row],[Start Date and Time]]-INT(Table_owssvr__1[[#This Row],[Start Date and Time]])),2)</f>
        <v>13.5</v>
      </c>
      <c r="R1502" s="9">
        <f>ROUND(24*(Table_owssvr__1[[#This Row],[End Date and Time]]-INT(Table_owssvr__1[[#This Row],[End Date and Time]])),2)</f>
        <v>14.5</v>
      </c>
      <c r="S1502" s="7">
        <f>1*OR(
AND(Table_owssvr__1[[#This Row],[Start time]]&gt;=S$1, Table_owssvr__1[[#This Row],[Start time]]&lt;T$1),
AND(Table_owssvr__1[[#This Row],[End Time]]&gt;S$1, Table_owssvr__1[[#This Row],[End Time]]&lt;=T$1 ),
AND(Table_owssvr__1[[#This Row],[Start time]]&lt;S$1, Table_owssvr__1[[#This Row],[End Time]]&gt;T$1)
)</f>
        <v>0</v>
      </c>
      <c r="T1502" s="7">
        <f>1*OR(
AND(Table_owssvr__1[[#This Row],[Start time]]&gt;=T$1, Table_owssvr__1[[#This Row],[Start time]]&lt;U$1),
AND(Table_owssvr__1[[#This Row],[End Time]]&gt;T$1, Table_owssvr__1[[#This Row],[End Time]]&lt;=U$1 ),
AND(Table_owssvr__1[[#This Row],[Start time]]&lt;T$1, Table_owssvr__1[[#This Row],[End Time]]&gt;U$1)
)</f>
        <v>0</v>
      </c>
      <c r="U1502" s="7">
        <f>1*OR(
AND(Table_owssvr__1[[#This Row],[Start time]]&gt;=U$1, Table_owssvr__1[[#This Row],[Start time]]&lt;V$1),
AND(Table_owssvr__1[[#This Row],[End Time]]&gt;U$1, Table_owssvr__1[[#This Row],[End Time]]&lt;=V$1 ),
AND(Table_owssvr__1[[#This Row],[Start time]]&lt;U$1, Table_owssvr__1[[#This Row],[End Time]]&gt;V$1)
)</f>
        <v>0</v>
      </c>
      <c r="V1502" s="7">
        <f>1*OR(
AND(Table_owssvr__1[[#This Row],[Start time]]&gt;=V$1, Table_owssvr__1[[#This Row],[Start time]]&lt;W$1),
AND(Table_owssvr__1[[#This Row],[End Time]]&gt;V$1, Table_owssvr__1[[#This Row],[End Time]]&lt;=W$1 ),
AND(Table_owssvr__1[[#This Row],[Start time]]&lt;V$1, Table_owssvr__1[[#This Row],[End Time]]&gt;W$1)
)</f>
        <v>0</v>
      </c>
      <c r="W1502" s="7">
        <f>1*OR(
AND(Table_owssvr__1[[#This Row],[Start time]]&gt;=W$1, Table_owssvr__1[[#This Row],[Start time]]&lt;X$1),
AND(Table_owssvr__1[[#This Row],[End Time]]&gt;W$1, Table_owssvr__1[[#This Row],[End Time]]&lt;=X$1 ),
AND(Table_owssvr__1[[#This Row],[Start time]]&lt;W$1, Table_owssvr__1[[#This Row],[End Time]]&gt;X$1)
)</f>
        <v>0</v>
      </c>
      <c r="X1502" s="7">
        <f>1*OR(
AND(Table_owssvr__1[[#This Row],[Start time]]&gt;=X$1, Table_owssvr__1[[#This Row],[Start time]]&lt;Y$1),
AND(Table_owssvr__1[[#This Row],[End Time]]&gt;X$1, Table_owssvr__1[[#This Row],[End Time]]&lt;=Y$1 ),
AND(Table_owssvr__1[[#This Row],[Start time]]&lt;X$1, Table_owssvr__1[[#This Row],[End Time]]&gt;Y$1)
)</f>
        <v>1</v>
      </c>
      <c r="Y1502" s="7">
        <f>1*OR(
AND(Table_owssvr__1[[#This Row],[Start time]]&gt;=Y$1, Table_owssvr__1[[#This Row],[Start time]]&lt;Z$1),
AND(Table_owssvr__1[[#This Row],[End Time]]&gt;Y$1, Table_owssvr__1[[#This Row],[End Time]]&lt;=Z$1 ),
AND(Table_owssvr__1[[#This Row],[Start time]]&lt;Y$1, Table_owssvr__1[[#This Row],[End Time]]&gt;Z$1)
)</f>
        <v>1</v>
      </c>
      <c r="Z1502" s="7">
        <f>1*OR(
AND(Table_owssvr__1[[#This Row],[Start time]]&gt;=Z$1, Table_owssvr__1[[#This Row],[Start time]]&lt;AA$1),
AND(Table_owssvr__1[[#This Row],[End Time]]&gt;Z$1, Table_owssvr__1[[#This Row],[End Time]]&lt;=AA$1 ),
AND(Table_owssvr__1[[#This Row],[Start time]]&lt;Z$1, Table_owssvr__1[[#This Row],[End Time]]&gt;AA$1)
)</f>
        <v>0</v>
      </c>
      <c r="AA1502" s="7">
        <f>1*OR(
AND(Table_owssvr__1[[#This Row],[Start time]]&gt;=AA$1, Table_owssvr__1[[#This Row],[Start time]]&lt;AB$1),
AND(Table_owssvr__1[[#This Row],[End Time]]&gt;AA$1, Table_owssvr__1[[#This Row],[End Time]]&lt;=AB$1 ),
AND(Table_owssvr__1[[#This Row],[Start time]]&lt;AA$1, Table_owssvr__1[[#This Row],[End Time]]&gt;AB$1)
)</f>
        <v>0</v>
      </c>
      <c r="AB1502" s="7">
        <f>1*OR(
AND(Table_owssvr__1[[#This Row],[Start time]]&gt;=AB$1, Table_owssvr__1[[#This Row],[Start time]]&lt;AC$1),
AND(Table_owssvr__1[[#This Row],[End Time]]&gt;AB$1, Table_owssvr__1[[#This Row],[End Time]]&lt;=AC$1 ),
AND(Table_owssvr__1[[#This Row],[Start time]]&lt;AB$1, Table_owssvr__1[[#This Row],[End Time]]&gt;AC$1)
)</f>
        <v>0</v>
      </c>
      <c r="AC1502" s="7">
        <f>1*OR(
AND(Table_owssvr__1[[#This Row],[Start time]]&gt;=AC$1, Table_owssvr__1[[#This Row],[Start time]]&lt;AD$1),
AND(Table_owssvr__1[[#This Row],[End Time]]&gt;AC$1, Table_owssvr__1[[#This Row],[End Time]]&lt;=AD$1 ),
AND(Table_owssvr__1[[#This Row],[Start time]]&lt;AC$1, Table_owssvr__1[[#This Row],[End Time]]&gt;AD$1)
)</f>
        <v>0</v>
      </c>
      <c r="AD1502" s="7">
        <f>1*OR(
AND(Table_owssvr__1[[#This Row],[Start time]]&gt;=AD$1, Table_owssvr__1[[#This Row],[Start time]]&lt;AE$1),
AND(Table_owssvr__1[[#This Row],[End Time]]&gt;AD$1, Table_owssvr__1[[#This Row],[End Time]]&lt;=AE$1 ),
AND(Table_owssvr__1[[#This Row],[Start time]]&lt;AD$1, Table_owssvr__1[[#This Row],[End Time]]&gt;AE$1)
)</f>
        <v>0</v>
      </c>
      <c r="AE1502" s="7">
        <f>1*OR(
AND(Table_owssvr__1[[#This Row],[Start time]]&gt;=AE$1, Table_owssvr__1[[#This Row],[Start time]]&lt;AF$1),
AND(Table_owssvr__1[[#This Row],[End Time]]&gt;AE$1, Table_owssvr__1[[#This Row],[End Time]]&lt;=AF$1 ),
AND(Table_owssvr__1[[#This Row],[Start time]]&lt;AE$1, Table_owssvr__1[[#This Row],[End Time]]&gt;AF$1)
)</f>
        <v>0</v>
      </c>
    </row>
    <row r="1503" spans="1:31" x14ac:dyDescent="0.25">
      <c r="A1503" s="2"/>
      <c r="B1503" s="3" t="s">
        <v>687</v>
      </c>
      <c r="C1503" s="3" t="s">
        <v>110</v>
      </c>
      <c r="D1503" s="3" t="s">
        <v>22</v>
      </c>
      <c r="E1503" s="1" t="s">
        <v>1051</v>
      </c>
      <c r="F1503" s="4">
        <v>42445.423611111109</v>
      </c>
      <c r="G1503" s="4">
        <v>42445.444444444445</v>
      </c>
      <c r="H1503" s="4">
        <v>42445.445231481484</v>
      </c>
      <c r="I1503" s="3" t="s">
        <v>110</v>
      </c>
      <c r="J1503" s="2" t="s">
        <v>17</v>
      </c>
      <c r="K1503" s="2" t="s">
        <v>16</v>
      </c>
      <c r="L1503" t="b">
        <f>LEFT(Table_owssvr__1[[#This Row],[Person''s Name]],4)=LEFT(Table_owssvr__1[[#This Row],[Modified By]],4)</f>
        <v>1</v>
      </c>
      <c r="M1503" t="b">
        <f>Table_owssvr__1[[#This Row],[Modified]]&gt;Table_owssvr__1[[#This Row],[Start Date and Time]]</f>
        <v>1</v>
      </c>
      <c r="N1503">
        <f>(Table_owssvr__1[[#This Row],[End Date and Time]]-Table_owssvr__1[[#This Row],[Start Date and Time]])*24</f>
        <v>0.50000000005820766</v>
      </c>
      <c r="O1503" s="5">
        <f>INT(Table_owssvr__1[[#This Row],[Start Date and Time]])</f>
        <v>42445</v>
      </c>
      <c r="P1503" s="6">
        <f>DATE(YEAR(Table_owssvr__1[[#This Row],[Date]]),MONTH(Table_owssvr__1[[#This Row],[Date]]),1)</f>
        <v>42430</v>
      </c>
      <c r="Q1503" s="9">
        <f>ROUND(24*(Table_owssvr__1[[#This Row],[Start Date and Time]]-INT(Table_owssvr__1[[#This Row],[Start Date and Time]])),2)</f>
        <v>10.17</v>
      </c>
      <c r="R1503" s="9">
        <f>ROUND(24*(Table_owssvr__1[[#This Row],[End Date and Time]]-INT(Table_owssvr__1[[#This Row],[End Date and Time]])),2)</f>
        <v>10.67</v>
      </c>
      <c r="S1503" s="7">
        <f>1*OR(
AND(Table_owssvr__1[[#This Row],[Start time]]&gt;=S$1, Table_owssvr__1[[#This Row],[Start time]]&lt;T$1),
AND(Table_owssvr__1[[#This Row],[End Time]]&gt;S$1, Table_owssvr__1[[#This Row],[End Time]]&lt;=T$1 ),
AND(Table_owssvr__1[[#This Row],[Start time]]&lt;S$1, Table_owssvr__1[[#This Row],[End Time]]&gt;T$1)
)</f>
        <v>0</v>
      </c>
      <c r="T1503" s="7">
        <f>1*OR(
AND(Table_owssvr__1[[#This Row],[Start time]]&gt;=T$1, Table_owssvr__1[[#This Row],[Start time]]&lt;U$1),
AND(Table_owssvr__1[[#This Row],[End Time]]&gt;T$1, Table_owssvr__1[[#This Row],[End Time]]&lt;=U$1 ),
AND(Table_owssvr__1[[#This Row],[Start time]]&lt;T$1, Table_owssvr__1[[#This Row],[End Time]]&gt;U$1)
)</f>
        <v>0</v>
      </c>
      <c r="U1503" s="7">
        <f>1*OR(
AND(Table_owssvr__1[[#This Row],[Start time]]&gt;=U$1, Table_owssvr__1[[#This Row],[Start time]]&lt;V$1),
AND(Table_owssvr__1[[#This Row],[End Time]]&gt;U$1, Table_owssvr__1[[#This Row],[End Time]]&lt;=V$1 ),
AND(Table_owssvr__1[[#This Row],[Start time]]&lt;U$1, Table_owssvr__1[[#This Row],[End Time]]&gt;V$1)
)</f>
        <v>1</v>
      </c>
      <c r="V1503" s="7">
        <f>1*OR(
AND(Table_owssvr__1[[#This Row],[Start time]]&gt;=V$1, Table_owssvr__1[[#This Row],[Start time]]&lt;W$1),
AND(Table_owssvr__1[[#This Row],[End Time]]&gt;V$1, Table_owssvr__1[[#This Row],[End Time]]&lt;=W$1 ),
AND(Table_owssvr__1[[#This Row],[Start time]]&lt;V$1, Table_owssvr__1[[#This Row],[End Time]]&gt;W$1)
)</f>
        <v>0</v>
      </c>
      <c r="W1503" s="7">
        <f>1*OR(
AND(Table_owssvr__1[[#This Row],[Start time]]&gt;=W$1, Table_owssvr__1[[#This Row],[Start time]]&lt;X$1),
AND(Table_owssvr__1[[#This Row],[End Time]]&gt;W$1, Table_owssvr__1[[#This Row],[End Time]]&lt;=X$1 ),
AND(Table_owssvr__1[[#This Row],[Start time]]&lt;W$1, Table_owssvr__1[[#This Row],[End Time]]&gt;X$1)
)</f>
        <v>0</v>
      </c>
      <c r="X1503" s="7">
        <f>1*OR(
AND(Table_owssvr__1[[#This Row],[Start time]]&gt;=X$1, Table_owssvr__1[[#This Row],[Start time]]&lt;Y$1),
AND(Table_owssvr__1[[#This Row],[End Time]]&gt;X$1, Table_owssvr__1[[#This Row],[End Time]]&lt;=Y$1 ),
AND(Table_owssvr__1[[#This Row],[Start time]]&lt;X$1, Table_owssvr__1[[#This Row],[End Time]]&gt;Y$1)
)</f>
        <v>0</v>
      </c>
      <c r="Y1503" s="7">
        <f>1*OR(
AND(Table_owssvr__1[[#This Row],[Start time]]&gt;=Y$1, Table_owssvr__1[[#This Row],[Start time]]&lt;Z$1),
AND(Table_owssvr__1[[#This Row],[End Time]]&gt;Y$1, Table_owssvr__1[[#This Row],[End Time]]&lt;=Z$1 ),
AND(Table_owssvr__1[[#This Row],[Start time]]&lt;Y$1, Table_owssvr__1[[#This Row],[End Time]]&gt;Z$1)
)</f>
        <v>0</v>
      </c>
      <c r="Z1503" s="7">
        <f>1*OR(
AND(Table_owssvr__1[[#This Row],[Start time]]&gt;=Z$1, Table_owssvr__1[[#This Row],[Start time]]&lt;AA$1),
AND(Table_owssvr__1[[#This Row],[End Time]]&gt;Z$1, Table_owssvr__1[[#This Row],[End Time]]&lt;=AA$1 ),
AND(Table_owssvr__1[[#This Row],[Start time]]&lt;Z$1, Table_owssvr__1[[#This Row],[End Time]]&gt;AA$1)
)</f>
        <v>0</v>
      </c>
      <c r="AA1503" s="7">
        <f>1*OR(
AND(Table_owssvr__1[[#This Row],[Start time]]&gt;=AA$1, Table_owssvr__1[[#This Row],[Start time]]&lt;AB$1),
AND(Table_owssvr__1[[#This Row],[End Time]]&gt;AA$1, Table_owssvr__1[[#This Row],[End Time]]&lt;=AB$1 ),
AND(Table_owssvr__1[[#This Row],[Start time]]&lt;AA$1, Table_owssvr__1[[#This Row],[End Time]]&gt;AB$1)
)</f>
        <v>0</v>
      </c>
      <c r="AB1503" s="7">
        <f>1*OR(
AND(Table_owssvr__1[[#This Row],[Start time]]&gt;=AB$1, Table_owssvr__1[[#This Row],[Start time]]&lt;AC$1),
AND(Table_owssvr__1[[#This Row],[End Time]]&gt;AB$1, Table_owssvr__1[[#This Row],[End Time]]&lt;=AC$1 ),
AND(Table_owssvr__1[[#This Row],[Start time]]&lt;AB$1, Table_owssvr__1[[#This Row],[End Time]]&gt;AC$1)
)</f>
        <v>0</v>
      </c>
      <c r="AC1503" s="7">
        <f>1*OR(
AND(Table_owssvr__1[[#This Row],[Start time]]&gt;=AC$1, Table_owssvr__1[[#This Row],[Start time]]&lt;AD$1),
AND(Table_owssvr__1[[#This Row],[End Time]]&gt;AC$1, Table_owssvr__1[[#This Row],[End Time]]&lt;=AD$1 ),
AND(Table_owssvr__1[[#This Row],[Start time]]&lt;AC$1, Table_owssvr__1[[#This Row],[End Time]]&gt;AD$1)
)</f>
        <v>0</v>
      </c>
      <c r="AD1503" s="7">
        <f>1*OR(
AND(Table_owssvr__1[[#This Row],[Start time]]&gt;=AD$1, Table_owssvr__1[[#This Row],[Start time]]&lt;AE$1),
AND(Table_owssvr__1[[#This Row],[End Time]]&gt;AD$1, Table_owssvr__1[[#This Row],[End Time]]&lt;=AE$1 ),
AND(Table_owssvr__1[[#This Row],[Start time]]&lt;AD$1, Table_owssvr__1[[#This Row],[End Time]]&gt;AE$1)
)</f>
        <v>0</v>
      </c>
      <c r="AE1503" s="7">
        <f>1*OR(
AND(Table_owssvr__1[[#This Row],[Start time]]&gt;=AE$1, Table_owssvr__1[[#This Row],[Start time]]&lt;AF$1),
AND(Table_owssvr__1[[#This Row],[End Time]]&gt;AE$1, Table_owssvr__1[[#This Row],[End Time]]&lt;=AF$1 ),
AND(Table_owssvr__1[[#This Row],[Start time]]&lt;AE$1, Table_owssvr__1[[#This Row],[End Time]]&gt;AF$1)
)</f>
        <v>0</v>
      </c>
    </row>
    <row r="1504" spans="1:31" x14ac:dyDescent="0.25">
      <c r="A1504" s="2"/>
      <c r="B1504" s="3" t="s">
        <v>687</v>
      </c>
      <c r="C1504" s="3" t="s">
        <v>506</v>
      </c>
      <c r="D1504" s="3" t="s">
        <v>22</v>
      </c>
      <c r="E1504" s="1" t="s">
        <v>1052</v>
      </c>
      <c r="F1504" s="4">
        <v>42445.423611111109</v>
      </c>
      <c r="G1504" s="4">
        <v>42445.444444444445</v>
      </c>
      <c r="H1504" s="4">
        <v>42445.445277777777</v>
      </c>
      <c r="I1504" s="3" t="s">
        <v>508</v>
      </c>
      <c r="J1504" s="2" t="s">
        <v>17</v>
      </c>
      <c r="K1504" s="2" t="s">
        <v>16</v>
      </c>
      <c r="L1504" t="b">
        <f>LEFT(Table_owssvr__1[[#This Row],[Person''s Name]],4)=LEFT(Table_owssvr__1[[#This Row],[Modified By]],4)</f>
        <v>1</v>
      </c>
      <c r="M1504" t="b">
        <f>Table_owssvr__1[[#This Row],[Modified]]&gt;Table_owssvr__1[[#This Row],[Start Date and Time]]</f>
        <v>1</v>
      </c>
      <c r="N1504">
        <f>(Table_owssvr__1[[#This Row],[End Date and Time]]-Table_owssvr__1[[#This Row],[Start Date and Time]])*24</f>
        <v>0.50000000005820766</v>
      </c>
      <c r="O1504" s="5">
        <f>INT(Table_owssvr__1[[#This Row],[Start Date and Time]])</f>
        <v>42445</v>
      </c>
      <c r="P1504" s="6">
        <f>DATE(YEAR(Table_owssvr__1[[#This Row],[Date]]),MONTH(Table_owssvr__1[[#This Row],[Date]]),1)</f>
        <v>42430</v>
      </c>
      <c r="Q1504" s="9">
        <f>ROUND(24*(Table_owssvr__1[[#This Row],[Start Date and Time]]-INT(Table_owssvr__1[[#This Row],[Start Date and Time]])),2)</f>
        <v>10.17</v>
      </c>
      <c r="R1504" s="9">
        <f>ROUND(24*(Table_owssvr__1[[#This Row],[End Date and Time]]-INT(Table_owssvr__1[[#This Row],[End Date and Time]])),2)</f>
        <v>10.67</v>
      </c>
      <c r="S1504" s="7">
        <f>1*OR(
AND(Table_owssvr__1[[#This Row],[Start time]]&gt;=S$1, Table_owssvr__1[[#This Row],[Start time]]&lt;T$1),
AND(Table_owssvr__1[[#This Row],[End Time]]&gt;S$1, Table_owssvr__1[[#This Row],[End Time]]&lt;=T$1 ),
AND(Table_owssvr__1[[#This Row],[Start time]]&lt;S$1, Table_owssvr__1[[#This Row],[End Time]]&gt;T$1)
)</f>
        <v>0</v>
      </c>
      <c r="T1504" s="7">
        <f>1*OR(
AND(Table_owssvr__1[[#This Row],[Start time]]&gt;=T$1, Table_owssvr__1[[#This Row],[Start time]]&lt;U$1),
AND(Table_owssvr__1[[#This Row],[End Time]]&gt;T$1, Table_owssvr__1[[#This Row],[End Time]]&lt;=U$1 ),
AND(Table_owssvr__1[[#This Row],[Start time]]&lt;T$1, Table_owssvr__1[[#This Row],[End Time]]&gt;U$1)
)</f>
        <v>0</v>
      </c>
      <c r="U1504" s="7">
        <f>1*OR(
AND(Table_owssvr__1[[#This Row],[Start time]]&gt;=U$1, Table_owssvr__1[[#This Row],[Start time]]&lt;V$1),
AND(Table_owssvr__1[[#This Row],[End Time]]&gt;U$1, Table_owssvr__1[[#This Row],[End Time]]&lt;=V$1 ),
AND(Table_owssvr__1[[#This Row],[Start time]]&lt;U$1, Table_owssvr__1[[#This Row],[End Time]]&gt;V$1)
)</f>
        <v>1</v>
      </c>
      <c r="V1504" s="7">
        <f>1*OR(
AND(Table_owssvr__1[[#This Row],[Start time]]&gt;=V$1, Table_owssvr__1[[#This Row],[Start time]]&lt;W$1),
AND(Table_owssvr__1[[#This Row],[End Time]]&gt;V$1, Table_owssvr__1[[#This Row],[End Time]]&lt;=W$1 ),
AND(Table_owssvr__1[[#This Row],[Start time]]&lt;V$1, Table_owssvr__1[[#This Row],[End Time]]&gt;W$1)
)</f>
        <v>0</v>
      </c>
      <c r="W1504" s="7">
        <f>1*OR(
AND(Table_owssvr__1[[#This Row],[Start time]]&gt;=W$1, Table_owssvr__1[[#This Row],[Start time]]&lt;X$1),
AND(Table_owssvr__1[[#This Row],[End Time]]&gt;W$1, Table_owssvr__1[[#This Row],[End Time]]&lt;=X$1 ),
AND(Table_owssvr__1[[#This Row],[Start time]]&lt;W$1, Table_owssvr__1[[#This Row],[End Time]]&gt;X$1)
)</f>
        <v>0</v>
      </c>
      <c r="X1504" s="7">
        <f>1*OR(
AND(Table_owssvr__1[[#This Row],[Start time]]&gt;=X$1, Table_owssvr__1[[#This Row],[Start time]]&lt;Y$1),
AND(Table_owssvr__1[[#This Row],[End Time]]&gt;X$1, Table_owssvr__1[[#This Row],[End Time]]&lt;=Y$1 ),
AND(Table_owssvr__1[[#This Row],[Start time]]&lt;X$1, Table_owssvr__1[[#This Row],[End Time]]&gt;Y$1)
)</f>
        <v>0</v>
      </c>
      <c r="Y1504" s="7">
        <f>1*OR(
AND(Table_owssvr__1[[#This Row],[Start time]]&gt;=Y$1, Table_owssvr__1[[#This Row],[Start time]]&lt;Z$1),
AND(Table_owssvr__1[[#This Row],[End Time]]&gt;Y$1, Table_owssvr__1[[#This Row],[End Time]]&lt;=Z$1 ),
AND(Table_owssvr__1[[#This Row],[Start time]]&lt;Y$1, Table_owssvr__1[[#This Row],[End Time]]&gt;Z$1)
)</f>
        <v>0</v>
      </c>
      <c r="Z1504" s="7">
        <f>1*OR(
AND(Table_owssvr__1[[#This Row],[Start time]]&gt;=Z$1, Table_owssvr__1[[#This Row],[Start time]]&lt;AA$1),
AND(Table_owssvr__1[[#This Row],[End Time]]&gt;Z$1, Table_owssvr__1[[#This Row],[End Time]]&lt;=AA$1 ),
AND(Table_owssvr__1[[#This Row],[Start time]]&lt;Z$1, Table_owssvr__1[[#This Row],[End Time]]&gt;AA$1)
)</f>
        <v>0</v>
      </c>
      <c r="AA1504" s="7">
        <f>1*OR(
AND(Table_owssvr__1[[#This Row],[Start time]]&gt;=AA$1, Table_owssvr__1[[#This Row],[Start time]]&lt;AB$1),
AND(Table_owssvr__1[[#This Row],[End Time]]&gt;AA$1, Table_owssvr__1[[#This Row],[End Time]]&lt;=AB$1 ),
AND(Table_owssvr__1[[#This Row],[Start time]]&lt;AA$1, Table_owssvr__1[[#This Row],[End Time]]&gt;AB$1)
)</f>
        <v>0</v>
      </c>
      <c r="AB1504" s="7">
        <f>1*OR(
AND(Table_owssvr__1[[#This Row],[Start time]]&gt;=AB$1, Table_owssvr__1[[#This Row],[Start time]]&lt;AC$1),
AND(Table_owssvr__1[[#This Row],[End Time]]&gt;AB$1, Table_owssvr__1[[#This Row],[End Time]]&lt;=AC$1 ),
AND(Table_owssvr__1[[#This Row],[Start time]]&lt;AB$1, Table_owssvr__1[[#This Row],[End Time]]&gt;AC$1)
)</f>
        <v>0</v>
      </c>
      <c r="AC1504" s="7">
        <f>1*OR(
AND(Table_owssvr__1[[#This Row],[Start time]]&gt;=AC$1, Table_owssvr__1[[#This Row],[Start time]]&lt;AD$1),
AND(Table_owssvr__1[[#This Row],[End Time]]&gt;AC$1, Table_owssvr__1[[#This Row],[End Time]]&lt;=AD$1 ),
AND(Table_owssvr__1[[#This Row],[Start time]]&lt;AC$1, Table_owssvr__1[[#This Row],[End Time]]&gt;AD$1)
)</f>
        <v>0</v>
      </c>
      <c r="AD1504" s="7">
        <f>1*OR(
AND(Table_owssvr__1[[#This Row],[Start time]]&gt;=AD$1, Table_owssvr__1[[#This Row],[Start time]]&lt;AE$1),
AND(Table_owssvr__1[[#This Row],[End Time]]&gt;AD$1, Table_owssvr__1[[#This Row],[End Time]]&lt;=AE$1 ),
AND(Table_owssvr__1[[#This Row],[Start time]]&lt;AD$1, Table_owssvr__1[[#This Row],[End Time]]&gt;AE$1)
)</f>
        <v>0</v>
      </c>
      <c r="AE1504" s="7">
        <f>1*OR(
AND(Table_owssvr__1[[#This Row],[Start time]]&gt;=AE$1, Table_owssvr__1[[#This Row],[Start time]]&lt;AF$1),
AND(Table_owssvr__1[[#This Row],[End Time]]&gt;AE$1, Table_owssvr__1[[#This Row],[End Time]]&lt;=AF$1 ),
AND(Table_owssvr__1[[#This Row],[Start time]]&lt;AE$1, Table_owssvr__1[[#This Row],[End Time]]&gt;AF$1)
)</f>
        <v>0</v>
      </c>
    </row>
    <row r="1505" spans="1:31" x14ac:dyDescent="0.25">
      <c r="A1505" s="2"/>
      <c r="B1505" s="3" t="s">
        <v>656</v>
      </c>
      <c r="C1505" s="3" t="s">
        <v>33</v>
      </c>
      <c r="D1505" s="3" t="s">
        <v>22</v>
      </c>
      <c r="E1505" s="1" t="s">
        <v>1053</v>
      </c>
      <c r="F1505" s="4">
        <v>42445.416666666664</v>
      </c>
      <c r="G1505" s="4">
        <v>42445.458333333336</v>
      </c>
      <c r="H1505" s="4">
        <v>42445.466643518521</v>
      </c>
      <c r="I1505" s="3" t="s">
        <v>33</v>
      </c>
      <c r="J1505" s="2" t="s">
        <v>17</v>
      </c>
      <c r="K1505" s="2" t="s">
        <v>16</v>
      </c>
      <c r="L1505" t="b">
        <f>LEFT(Table_owssvr__1[[#This Row],[Person''s Name]],4)=LEFT(Table_owssvr__1[[#This Row],[Modified By]],4)</f>
        <v>1</v>
      </c>
      <c r="M1505" t="b">
        <f>Table_owssvr__1[[#This Row],[Modified]]&gt;Table_owssvr__1[[#This Row],[Start Date and Time]]</f>
        <v>1</v>
      </c>
      <c r="N1505">
        <f>(Table_owssvr__1[[#This Row],[End Date and Time]]-Table_owssvr__1[[#This Row],[Start Date and Time]])*24</f>
        <v>1.0000000001164153</v>
      </c>
      <c r="O1505" s="5">
        <f>INT(Table_owssvr__1[[#This Row],[Start Date and Time]])</f>
        <v>42445</v>
      </c>
      <c r="P1505" s="6">
        <f>DATE(YEAR(Table_owssvr__1[[#This Row],[Date]]),MONTH(Table_owssvr__1[[#This Row],[Date]]),1)</f>
        <v>42430</v>
      </c>
      <c r="Q1505" s="9">
        <f>ROUND(24*(Table_owssvr__1[[#This Row],[Start Date and Time]]-INT(Table_owssvr__1[[#This Row],[Start Date and Time]])),2)</f>
        <v>10</v>
      </c>
      <c r="R1505" s="9">
        <f>ROUND(24*(Table_owssvr__1[[#This Row],[End Date and Time]]-INT(Table_owssvr__1[[#This Row],[End Date and Time]])),2)</f>
        <v>11</v>
      </c>
      <c r="S1505" s="7">
        <f>1*OR(
AND(Table_owssvr__1[[#This Row],[Start time]]&gt;=S$1, Table_owssvr__1[[#This Row],[Start time]]&lt;T$1),
AND(Table_owssvr__1[[#This Row],[End Time]]&gt;S$1, Table_owssvr__1[[#This Row],[End Time]]&lt;=T$1 ),
AND(Table_owssvr__1[[#This Row],[Start time]]&lt;S$1, Table_owssvr__1[[#This Row],[End Time]]&gt;T$1)
)</f>
        <v>0</v>
      </c>
      <c r="T1505" s="7">
        <f>1*OR(
AND(Table_owssvr__1[[#This Row],[Start time]]&gt;=T$1, Table_owssvr__1[[#This Row],[Start time]]&lt;U$1),
AND(Table_owssvr__1[[#This Row],[End Time]]&gt;T$1, Table_owssvr__1[[#This Row],[End Time]]&lt;=U$1 ),
AND(Table_owssvr__1[[#This Row],[Start time]]&lt;T$1, Table_owssvr__1[[#This Row],[End Time]]&gt;U$1)
)</f>
        <v>0</v>
      </c>
      <c r="U1505" s="7">
        <f>1*OR(
AND(Table_owssvr__1[[#This Row],[Start time]]&gt;=U$1, Table_owssvr__1[[#This Row],[Start time]]&lt;V$1),
AND(Table_owssvr__1[[#This Row],[End Time]]&gt;U$1, Table_owssvr__1[[#This Row],[End Time]]&lt;=V$1 ),
AND(Table_owssvr__1[[#This Row],[Start time]]&lt;U$1, Table_owssvr__1[[#This Row],[End Time]]&gt;V$1)
)</f>
        <v>1</v>
      </c>
      <c r="V1505" s="7">
        <f>1*OR(
AND(Table_owssvr__1[[#This Row],[Start time]]&gt;=V$1, Table_owssvr__1[[#This Row],[Start time]]&lt;W$1),
AND(Table_owssvr__1[[#This Row],[End Time]]&gt;V$1, Table_owssvr__1[[#This Row],[End Time]]&lt;=W$1 ),
AND(Table_owssvr__1[[#This Row],[Start time]]&lt;V$1, Table_owssvr__1[[#This Row],[End Time]]&gt;W$1)
)</f>
        <v>0</v>
      </c>
      <c r="W1505" s="7">
        <f>1*OR(
AND(Table_owssvr__1[[#This Row],[Start time]]&gt;=W$1, Table_owssvr__1[[#This Row],[Start time]]&lt;X$1),
AND(Table_owssvr__1[[#This Row],[End Time]]&gt;W$1, Table_owssvr__1[[#This Row],[End Time]]&lt;=X$1 ),
AND(Table_owssvr__1[[#This Row],[Start time]]&lt;W$1, Table_owssvr__1[[#This Row],[End Time]]&gt;X$1)
)</f>
        <v>0</v>
      </c>
      <c r="X1505" s="7">
        <f>1*OR(
AND(Table_owssvr__1[[#This Row],[Start time]]&gt;=X$1, Table_owssvr__1[[#This Row],[Start time]]&lt;Y$1),
AND(Table_owssvr__1[[#This Row],[End Time]]&gt;X$1, Table_owssvr__1[[#This Row],[End Time]]&lt;=Y$1 ),
AND(Table_owssvr__1[[#This Row],[Start time]]&lt;X$1, Table_owssvr__1[[#This Row],[End Time]]&gt;Y$1)
)</f>
        <v>0</v>
      </c>
      <c r="Y1505" s="7">
        <f>1*OR(
AND(Table_owssvr__1[[#This Row],[Start time]]&gt;=Y$1, Table_owssvr__1[[#This Row],[Start time]]&lt;Z$1),
AND(Table_owssvr__1[[#This Row],[End Time]]&gt;Y$1, Table_owssvr__1[[#This Row],[End Time]]&lt;=Z$1 ),
AND(Table_owssvr__1[[#This Row],[Start time]]&lt;Y$1, Table_owssvr__1[[#This Row],[End Time]]&gt;Z$1)
)</f>
        <v>0</v>
      </c>
      <c r="Z1505" s="7">
        <f>1*OR(
AND(Table_owssvr__1[[#This Row],[Start time]]&gt;=Z$1, Table_owssvr__1[[#This Row],[Start time]]&lt;AA$1),
AND(Table_owssvr__1[[#This Row],[End Time]]&gt;Z$1, Table_owssvr__1[[#This Row],[End Time]]&lt;=AA$1 ),
AND(Table_owssvr__1[[#This Row],[Start time]]&lt;Z$1, Table_owssvr__1[[#This Row],[End Time]]&gt;AA$1)
)</f>
        <v>0</v>
      </c>
      <c r="AA1505" s="7">
        <f>1*OR(
AND(Table_owssvr__1[[#This Row],[Start time]]&gt;=AA$1, Table_owssvr__1[[#This Row],[Start time]]&lt;AB$1),
AND(Table_owssvr__1[[#This Row],[End Time]]&gt;AA$1, Table_owssvr__1[[#This Row],[End Time]]&lt;=AB$1 ),
AND(Table_owssvr__1[[#This Row],[Start time]]&lt;AA$1, Table_owssvr__1[[#This Row],[End Time]]&gt;AB$1)
)</f>
        <v>0</v>
      </c>
      <c r="AB1505" s="7">
        <f>1*OR(
AND(Table_owssvr__1[[#This Row],[Start time]]&gt;=AB$1, Table_owssvr__1[[#This Row],[Start time]]&lt;AC$1),
AND(Table_owssvr__1[[#This Row],[End Time]]&gt;AB$1, Table_owssvr__1[[#This Row],[End Time]]&lt;=AC$1 ),
AND(Table_owssvr__1[[#This Row],[Start time]]&lt;AB$1, Table_owssvr__1[[#This Row],[End Time]]&gt;AC$1)
)</f>
        <v>0</v>
      </c>
      <c r="AC1505" s="7">
        <f>1*OR(
AND(Table_owssvr__1[[#This Row],[Start time]]&gt;=AC$1, Table_owssvr__1[[#This Row],[Start time]]&lt;AD$1),
AND(Table_owssvr__1[[#This Row],[End Time]]&gt;AC$1, Table_owssvr__1[[#This Row],[End Time]]&lt;=AD$1 ),
AND(Table_owssvr__1[[#This Row],[Start time]]&lt;AC$1, Table_owssvr__1[[#This Row],[End Time]]&gt;AD$1)
)</f>
        <v>0</v>
      </c>
      <c r="AD1505" s="7">
        <f>1*OR(
AND(Table_owssvr__1[[#This Row],[Start time]]&gt;=AD$1, Table_owssvr__1[[#This Row],[Start time]]&lt;AE$1),
AND(Table_owssvr__1[[#This Row],[End Time]]&gt;AD$1, Table_owssvr__1[[#This Row],[End Time]]&lt;=AE$1 ),
AND(Table_owssvr__1[[#This Row],[Start time]]&lt;AD$1, Table_owssvr__1[[#This Row],[End Time]]&gt;AE$1)
)</f>
        <v>0</v>
      </c>
      <c r="AE1505" s="7">
        <f>1*OR(
AND(Table_owssvr__1[[#This Row],[Start time]]&gt;=AE$1, Table_owssvr__1[[#This Row],[Start time]]&lt;AF$1),
AND(Table_owssvr__1[[#This Row],[End Time]]&gt;AE$1, Table_owssvr__1[[#This Row],[End Time]]&lt;=AF$1 ),
AND(Table_owssvr__1[[#This Row],[Start time]]&lt;AE$1, Table_owssvr__1[[#This Row],[End Time]]&gt;AF$1)
)</f>
        <v>0</v>
      </c>
    </row>
    <row r="1506" spans="1:31" ht="30" x14ac:dyDescent="0.25">
      <c r="A1506" s="2"/>
      <c r="B1506" s="3" t="s">
        <v>687</v>
      </c>
      <c r="C1506" s="3" t="s">
        <v>506</v>
      </c>
      <c r="D1506" s="3" t="s">
        <v>22</v>
      </c>
      <c r="E1506" s="1" t="s">
        <v>1054</v>
      </c>
      <c r="F1506" s="4">
        <v>42445.451388888891</v>
      </c>
      <c r="G1506" s="4">
        <v>42445.472222222219</v>
      </c>
      <c r="H1506" s="4">
        <v>42445.470937500002</v>
      </c>
      <c r="I1506" s="3" t="s">
        <v>508</v>
      </c>
      <c r="J1506" s="2" t="s">
        <v>17</v>
      </c>
      <c r="K1506" s="2" t="s">
        <v>16</v>
      </c>
      <c r="L1506" t="b">
        <f>LEFT(Table_owssvr__1[[#This Row],[Person''s Name]],4)=LEFT(Table_owssvr__1[[#This Row],[Modified By]],4)</f>
        <v>1</v>
      </c>
      <c r="M1506" t="b">
        <f>Table_owssvr__1[[#This Row],[Modified]]&gt;Table_owssvr__1[[#This Row],[Start Date and Time]]</f>
        <v>1</v>
      </c>
      <c r="N1506">
        <f>(Table_owssvr__1[[#This Row],[End Date and Time]]-Table_owssvr__1[[#This Row],[Start Date and Time]])*24</f>
        <v>0.49999999988358468</v>
      </c>
      <c r="O1506" s="5">
        <f>INT(Table_owssvr__1[[#This Row],[Start Date and Time]])</f>
        <v>42445</v>
      </c>
      <c r="P1506" s="6">
        <f>DATE(YEAR(Table_owssvr__1[[#This Row],[Date]]),MONTH(Table_owssvr__1[[#This Row],[Date]]),1)</f>
        <v>42430</v>
      </c>
      <c r="Q1506" s="9">
        <f>ROUND(24*(Table_owssvr__1[[#This Row],[Start Date and Time]]-INT(Table_owssvr__1[[#This Row],[Start Date and Time]])),2)</f>
        <v>10.83</v>
      </c>
      <c r="R1506" s="9">
        <f>ROUND(24*(Table_owssvr__1[[#This Row],[End Date and Time]]-INT(Table_owssvr__1[[#This Row],[End Date and Time]])),2)</f>
        <v>11.33</v>
      </c>
      <c r="S1506" s="7">
        <f>1*OR(
AND(Table_owssvr__1[[#This Row],[Start time]]&gt;=S$1, Table_owssvr__1[[#This Row],[Start time]]&lt;T$1),
AND(Table_owssvr__1[[#This Row],[End Time]]&gt;S$1, Table_owssvr__1[[#This Row],[End Time]]&lt;=T$1 ),
AND(Table_owssvr__1[[#This Row],[Start time]]&lt;S$1, Table_owssvr__1[[#This Row],[End Time]]&gt;T$1)
)</f>
        <v>0</v>
      </c>
      <c r="T1506" s="7">
        <f>1*OR(
AND(Table_owssvr__1[[#This Row],[Start time]]&gt;=T$1, Table_owssvr__1[[#This Row],[Start time]]&lt;U$1),
AND(Table_owssvr__1[[#This Row],[End Time]]&gt;T$1, Table_owssvr__1[[#This Row],[End Time]]&lt;=U$1 ),
AND(Table_owssvr__1[[#This Row],[Start time]]&lt;T$1, Table_owssvr__1[[#This Row],[End Time]]&gt;U$1)
)</f>
        <v>0</v>
      </c>
      <c r="U1506" s="7">
        <f>1*OR(
AND(Table_owssvr__1[[#This Row],[Start time]]&gt;=U$1, Table_owssvr__1[[#This Row],[Start time]]&lt;V$1),
AND(Table_owssvr__1[[#This Row],[End Time]]&gt;U$1, Table_owssvr__1[[#This Row],[End Time]]&lt;=V$1 ),
AND(Table_owssvr__1[[#This Row],[Start time]]&lt;U$1, Table_owssvr__1[[#This Row],[End Time]]&gt;V$1)
)</f>
        <v>1</v>
      </c>
      <c r="V1506" s="7">
        <f>1*OR(
AND(Table_owssvr__1[[#This Row],[Start time]]&gt;=V$1, Table_owssvr__1[[#This Row],[Start time]]&lt;W$1),
AND(Table_owssvr__1[[#This Row],[End Time]]&gt;V$1, Table_owssvr__1[[#This Row],[End Time]]&lt;=W$1 ),
AND(Table_owssvr__1[[#This Row],[Start time]]&lt;V$1, Table_owssvr__1[[#This Row],[End Time]]&gt;W$1)
)</f>
        <v>1</v>
      </c>
      <c r="W1506" s="7">
        <f>1*OR(
AND(Table_owssvr__1[[#This Row],[Start time]]&gt;=W$1, Table_owssvr__1[[#This Row],[Start time]]&lt;X$1),
AND(Table_owssvr__1[[#This Row],[End Time]]&gt;W$1, Table_owssvr__1[[#This Row],[End Time]]&lt;=X$1 ),
AND(Table_owssvr__1[[#This Row],[Start time]]&lt;W$1, Table_owssvr__1[[#This Row],[End Time]]&gt;X$1)
)</f>
        <v>0</v>
      </c>
      <c r="X1506" s="7">
        <f>1*OR(
AND(Table_owssvr__1[[#This Row],[Start time]]&gt;=X$1, Table_owssvr__1[[#This Row],[Start time]]&lt;Y$1),
AND(Table_owssvr__1[[#This Row],[End Time]]&gt;X$1, Table_owssvr__1[[#This Row],[End Time]]&lt;=Y$1 ),
AND(Table_owssvr__1[[#This Row],[Start time]]&lt;X$1, Table_owssvr__1[[#This Row],[End Time]]&gt;Y$1)
)</f>
        <v>0</v>
      </c>
      <c r="Y1506" s="7">
        <f>1*OR(
AND(Table_owssvr__1[[#This Row],[Start time]]&gt;=Y$1, Table_owssvr__1[[#This Row],[Start time]]&lt;Z$1),
AND(Table_owssvr__1[[#This Row],[End Time]]&gt;Y$1, Table_owssvr__1[[#This Row],[End Time]]&lt;=Z$1 ),
AND(Table_owssvr__1[[#This Row],[Start time]]&lt;Y$1, Table_owssvr__1[[#This Row],[End Time]]&gt;Z$1)
)</f>
        <v>0</v>
      </c>
      <c r="Z1506" s="7">
        <f>1*OR(
AND(Table_owssvr__1[[#This Row],[Start time]]&gt;=Z$1, Table_owssvr__1[[#This Row],[Start time]]&lt;AA$1),
AND(Table_owssvr__1[[#This Row],[End Time]]&gt;Z$1, Table_owssvr__1[[#This Row],[End Time]]&lt;=AA$1 ),
AND(Table_owssvr__1[[#This Row],[Start time]]&lt;Z$1, Table_owssvr__1[[#This Row],[End Time]]&gt;AA$1)
)</f>
        <v>0</v>
      </c>
      <c r="AA1506" s="7">
        <f>1*OR(
AND(Table_owssvr__1[[#This Row],[Start time]]&gt;=AA$1, Table_owssvr__1[[#This Row],[Start time]]&lt;AB$1),
AND(Table_owssvr__1[[#This Row],[End Time]]&gt;AA$1, Table_owssvr__1[[#This Row],[End Time]]&lt;=AB$1 ),
AND(Table_owssvr__1[[#This Row],[Start time]]&lt;AA$1, Table_owssvr__1[[#This Row],[End Time]]&gt;AB$1)
)</f>
        <v>0</v>
      </c>
      <c r="AB1506" s="7">
        <f>1*OR(
AND(Table_owssvr__1[[#This Row],[Start time]]&gt;=AB$1, Table_owssvr__1[[#This Row],[Start time]]&lt;AC$1),
AND(Table_owssvr__1[[#This Row],[End Time]]&gt;AB$1, Table_owssvr__1[[#This Row],[End Time]]&lt;=AC$1 ),
AND(Table_owssvr__1[[#This Row],[Start time]]&lt;AB$1, Table_owssvr__1[[#This Row],[End Time]]&gt;AC$1)
)</f>
        <v>0</v>
      </c>
      <c r="AC1506" s="7">
        <f>1*OR(
AND(Table_owssvr__1[[#This Row],[Start time]]&gt;=AC$1, Table_owssvr__1[[#This Row],[Start time]]&lt;AD$1),
AND(Table_owssvr__1[[#This Row],[End Time]]&gt;AC$1, Table_owssvr__1[[#This Row],[End Time]]&lt;=AD$1 ),
AND(Table_owssvr__1[[#This Row],[Start time]]&lt;AC$1, Table_owssvr__1[[#This Row],[End Time]]&gt;AD$1)
)</f>
        <v>0</v>
      </c>
      <c r="AD1506" s="7">
        <f>1*OR(
AND(Table_owssvr__1[[#This Row],[Start time]]&gt;=AD$1, Table_owssvr__1[[#This Row],[Start time]]&lt;AE$1),
AND(Table_owssvr__1[[#This Row],[End Time]]&gt;AD$1, Table_owssvr__1[[#This Row],[End Time]]&lt;=AE$1 ),
AND(Table_owssvr__1[[#This Row],[Start time]]&lt;AD$1, Table_owssvr__1[[#This Row],[End Time]]&gt;AE$1)
)</f>
        <v>0</v>
      </c>
      <c r="AE1506" s="7">
        <f>1*OR(
AND(Table_owssvr__1[[#This Row],[Start time]]&gt;=AE$1, Table_owssvr__1[[#This Row],[Start time]]&lt;AF$1),
AND(Table_owssvr__1[[#This Row],[End Time]]&gt;AE$1, Table_owssvr__1[[#This Row],[End Time]]&lt;=AF$1 ),
AND(Table_owssvr__1[[#This Row],[Start time]]&lt;AE$1, Table_owssvr__1[[#This Row],[End Time]]&gt;AF$1)
)</f>
        <v>0</v>
      </c>
    </row>
    <row r="1507" spans="1:31" x14ac:dyDescent="0.25">
      <c r="A1507" s="2"/>
      <c r="B1507" s="3" t="s">
        <v>687</v>
      </c>
      <c r="C1507" s="3" t="s">
        <v>15</v>
      </c>
      <c r="D1507" s="3" t="s">
        <v>22</v>
      </c>
      <c r="E1507" s="1" t="s">
        <v>1055</v>
      </c>
      <c r="F1507" s="4">
        <v>42445.4375</v>
      </c>
      <c r="G1507" s="4">
        <v>42445.5</v>
      </c>
      <c r="H1507" s="4">
        <v>42445.502743055556</v>
      </c>
      <c r="I1507" s="3" t="s">
        <v>15</v>
      </c>
      <c r="J1507" s="2" t="s">
        <v>17</v>
      </c>
      <c r="K1507" s="2" t="s">
        <v>16</v>
      </c>
      <c r="L1507" t="b">
        <f>LEFT(Table_owssvr__1[[#This Row],[Person''s Name]],4)=LEFT(Table_owssvr__1[[#This Row],[Modified By]],4)</f>
        <v>1</v>
      </c>
      <c r="M1507" t="b">
        <f>Table_owssvr__1[[#This Row],[Modified]]&gt;Table_owssvr__1[[#This Row],[Start Date and Time]]</f>
        <v>1</v>
      </c>
      <c r="N1507">
        <f>(Table_owssvr__1[[#This Row],[End Date and Time]]-Table_owssvr__1[[#This Row],[Start Date and Time]])*24</f>
        <v>1.5</v>
      </c>
      <c r="O1507" s="5">
        <f>INT(Table_owssvr__1[[#This Row],[Start Date and Time]])</f>
        <v>42445</v>
      </c>
      <c r="P1507" s="6">
        <f>DATE(YEAR(Table_owssvr__1[[#This Row],[Date]]),MONTH(Table_owssvr__1[[#This Row],[Date]]),1)</f>
        <v>42430</v>
      </c>
      <c r="Q1507" s="9">
        <f>ROUND(24*(Table_owssvr__1[[#This Row],[Start Date and Time]]-INT(Table_owssvr__1[[#This Row],[Start Date and Time]])),2)</f>
        <v>10.5</v>
      </c>
      <c r="R1507" s="9">
        <f>ROUND(24*(Table_owssvr__1[[#This Row],[End Date and Time]]-INT(Table_owssvr__1[[#This Row],[End Date and Time]])),2)</f>
        <v>12</v>
      </c>
      <c r="S1507" s="7">
        <f>1*OR(
AND(Table_owssvr__1[[#This Row],[Start time]]&gt;=S$1, Table_owssvr__1[[#This Row],[Start time]]&lt;T$1),
AND(Table_owssvr__1[[#This Row],[End Time]]&gt;S$1, Table_owssvr__1[[#This Row],[End Time]]&lt;=T$1 ),
AND(Table_owssvr__1[[#This Row],[Start time]]&lt;S$1, Table_owssvr__1[[#This Row],[End Time]]&gt;T$1)
)</f>
        <v>0</v>
      </c>
      <c r="T1507" s="7">
        <f>1*OR(
AND(Table_owssvr__1[[#This Row],[Start time]]&gt;=T$1, Table_owssvr__1[[#This Row],[Start time]]&lt;U$1),
AND(Table_owssvr__1[[#This Row],[End Time]]&gt;T$1, Table_owssvr__1[[#This Row],[End Time]]&lt;=U$1 ),
AND(Table_owssvr__1[[#This Row],[Start time]]&lt;T$1, Table_owssvr__1[[#This Row],[End Time]]&gt;U$1)
)</f>
        <v>0</v>
      </c>
      <c r="U1507" s="7">
        <f>1*OR(
AND(Table_owssvr__1[[#This Row],[Start time]]&gt;=U$1, Table_owssvr__1[[#This Row],[Start time]]&lt;V$1),
AND(Table_owssvr__1[[#This Row],[End Time]]&gt;U$1, Table_owssvr__1[[#This Row],[End Time]]&lt;=V$1 ),
AND(Table_owssvr__1[[#This Row],[Start time]]&lt;U$1, Table_owssvr__1[[#This Row],[End Time]]&gt;V$1)
)</f>
        <v>1</v>
      </c>
      <c r="V1507" s="7">
        <f>1*OR(
AND(Table_owssvr__1[[#This Row],[Start time]]&gt;=V$1, Table_owssvr__1[[#This Row],[Start time]]&lt;W$1),
AND(Table_owssvr__1[[#This Row],[End Time]]&gt;V$1, Table_owssvr__1[[#This Row],[End Time]]&lt;=W$1 ),
AND(Table_owssvr__1[[#This Row],[Start time]]&lt;V$1, Table_owssvr__1[[#This Row],[End Time]]&gt;W$1)
)</f>
        <v>1</v>
      </c>
      <c r="W1507" s="7">
        <f>1*OR(
AND(Table_owssvr__1[[#This Row],[Start time]]&gt;=W$1, Table_owssvr__1[[#This Row],[Start time]]&lt;X$1),
AND(Table_owssvr__1[[#This Row],[End Time]]&gt;W$1, Table_owssvr__1[[#This Row],[End Time]]&lt;=X$1 ),
AND(Table_owssvr__1[[#This Row],[Start time]]&lt;W$1, Table_owssvr__1[[#This Row],[End Time]]&gt;X$1)
)</f>
        <v>0</v>
      </c>
      <c r="X1507" s="7">
        <f>1*OR(
AND(Table_owssvr__1[[#This Row],[Start time]]&gt;=X$1, Table_owssvr__1[[#This Row],[Start time]]&lt;Y$1),
AND(Table_owssvr__1[[#This Row],[End Time]]&gt;X$1, Table_owssvr__1[[#This Row],[End Time]]&lt;=Y$1 ),
AND(Table_owssvr__1[[#This Row],[Start time]]&lt;X$1, Table_owssvr__1[[#This Row],[End Time]]&gt;Y$1)
)</f>
        <v>0</v>
      </c>
      <c r="Y1507" s="7">
        <f>1*OR(
AND(Table_owssvr__1[[#This Row],[Start time]]&gt;=Y$1, Table_owssvr__1[[#This Row],[Start time]]&lt;Z$1),
AND(Table_owssvr__1[[#This Row],[End Time]]&gt;Y$1, Table_owssvr__1[[#This Row],[End Time]]&lt;=Z$1 ),
AND(Table_owssvr__1[[#This Row],[Start time]]&lt;Y$1, Table_owssvr__1[[#This Row],[End Time]]&gt;Z$1)
)</f>
        <v>0</v>
      </c>
      <c r="Z1507" s="7">
        <f>1*OR(
AND(Table_owssvr__1[[#This Row],[Start time]]&gt;=Z$1, Table_owssvr__1[[#This Row],[Start time]]&lt;AA$1),
AND(Table_owssvr__1[[#This Row],[End Time]]&gt;Z$1, Table_owssvr__1[[#This Row],[End Time]]&lt;=AA$1 ),
AND(Table_owssvr__1[[#This Row],[Start time]]&lt;Z$1, Table_owssvr__1[[#This Row],[End Time]]&gt;AA$1)
)</f>
        <v>0</v>
      </c>
      <c r="AA1507" s="7">
        <f>1*OR(
AND(Table_owssvr__1[[#This Row],[Start time]]&gt;=AA$1, Table_owssvr__1[[#This Row],[Start time]]&lt;AB$1),
AND(Table_owssvr__1[[#This Row],[End Time]]&gt;AA$1, Table_owssvr__1[[#This Row],[End Time]]&lt;=AB$1 ),
AND(Table_owssvr__1[[#This Row],[Start time]]&lt;AA$1, Table_owssvr__1[[#This Row],[End Time]]&gt;AB$1)
)</f>
        <v>0</v>
      </c>
      <c r="AB1507" s="7">
        <f>1*OR(
AND(Table_owssvr__1[[#This Row],[Start time]]&gt;=AB$1, Table_owssvr__1[[#This Row],[Start time]]&lt;AC$1),
AND(Table_owssvr__1[[#This Row],[End Time]]&gt;AB$1, Table_owssvr__1[[#This Row],[End Time]]&lt;=AC$1 ),
AND(Table_owssvr__1[[#This Row],[Start time]]&lt;AB$1, Table_owssvr__1[[#This Row],[End Time]]&gt;AC$1)
)</f>
        <v>0</v>
      </c>
      <c r="AC1507" s="7">
        <f>1*OR(
AND(Table_owssvr__1[[#This Row],[Start time]]&gt;=AC$1, Table_owssvr__1[[#This Row],[Start time]]&lt;AD$1),
AND(Table_owssvr__1[[#This Row],[End Time]]&gt;AC$1, Table_owssvr__1[[#This Row],[End Time]]&lt;=AD$1 ),
AND(Table_owssvr__1[[#This Row],[Start time]]&lt;AC$1, Table_owssvr__1[[#This Row],[End Time]]&gt;AD$1)
)</f>
        <v>0</v>
      </c>
      <c r="AD1507" s="7">
        <f>1*OR(
AND(Table_owssvr__1[[#This Row],[Start time]]&gt;=AD$1, Table_owssvr__1[[#This Row],[Start time]]&lt;AE$1),
AND(Table_owssvr__1[[#This Row],[End Time]]&gt;AD$1, Table_owssvr__1[[#This Row],[End Time]]&lt;=AE$1 ),
AND(Table_owssvr__1[[#This Row],[Start time]]&lt;AD$1, Table_owssvr__1[[#This Row],[End Time]]&gt;AE$1)
)</f>
        <v>0</v>
      </c>
      <c r="AE1507" s="7">
        <f>1*OR(
AND(Table_owssvr__1[[#This Row],[Start time]]&gt;=AE$1, Table_owssvr__1[[#This Row],[Start time]]&lt;AF$1),
AND(Table_owssvr__1[[#This Row],[End Time]]&gt;AE$1, Table_owssvr__1[[#This Row],[End Time]]&lt;=AF$1 ),
AND(Table_owssvr__1[[#This Row],[Start time]]&lt;AE$1, Table_owssvr__1[[#This Row],[End Time]]&gt;AF$1)
)</f>
        <v>0</v>
      </c>
    </row>
    <row r="1508" spans="1:31" x14ac:dyDescent="0.25">
      <c r="A1508" s="2"/>
      <c r="B1508" s="3" t="s">
        <v>1030</v>
      </c>
      <c r="C1508" s="3" t="s">
        <v>36</v>
      </c>
      <c r="D1508" s="3" t="s">
        <v>13</v>
      </c>
      <c r="E1508" s="1" t="s">
        <v>1056</v>
      </c>
      <c r="F1508" s="4">
        <v>42445.458333333336</v>
      </c>
      <c r="G1508" s="4">
        <v>42445.520833333336</v>
      </c>
      <c r="H1508" s="4">
        <v>42445.522349537037</v>
      </c>
      <c r="I1508" s="3" t="s">
        <v>36</v>
      </c>
      <c r="J1508" s="2" t="s">
        <v>17</v>
      </c>
      <c r="K1508" s="2" t="s">
        <v>16</v>
      </c>
      <c r="L1508" t="b">
        <f>LEFT(Table_owssvr__1[[#This Row],[Person''s Name]],4)=LEFT(Table_owssvr__1[[#This Row],[Modified By]],4)</f>
        <v>1</v>
      </c>
      <c r="M1508" t="b">
        <f>Table_owssvr__1[[#This Row],[Modified]]&gt;Table_owssvr__1[[#This Row],[Start Date and Time]]</f>
        <v>1</v>
      </c>
      <c r="N1508">
        <f>(Table_owssvr__1[[#This Row],[End Date and Time]]-Table_owssvr__1[[#This Row],[Start Date and Time]])*24</f>
        <v>1.5</v>
      </c>
      <c r="O1508" s="5">
        <f>INT(Table_owssvr__1[[#This Row],[Start Date and Time]])</f>
        <v>42445</v>
      </c>
      <c r="P1508" s="6">
        <f>DATE(YEAR(Table_owssvr__1[[#This Row],[Date]]),MONTH(Table_owssvr__1[[#This Row],[Date]]),1)</f>
        <v>42430</v>
      </c>
      <c r="Q1508" s="9">
        <f>ROUND(24*(Table_owssvr__1[[#This Row],[Start Date and Time]]-INT(Table_owssvr__1[[#This Row],[Start Date and Time]])),2)</f>
        <v>11</v>
      </c>
      <c r="R1508" s="9">
        <f>ROUND(24*(Table_owssvr__1[[#This Row],[End Date and Time]]-INT(Table_owssvr__1[[#This Row],[End Date and Time]])),2)</f>
        <v>12.5</v>
      </c>
      <c r="S1508" s="7">
        <f>1*OR(
AND(Table_owssvr__1[[#This Row],[Start time]]&gt;=S$1, Table_owssvr__1[[#This Row],[Start time]]&lt;T$1),
AND(Table_owssvr__1[[#This Row],[End Time]]&gt;S$1, Table_owssvr__1[[#This Row],[End Time]]&lt;=T$1 ),
AND(Table_owssvr__1[[#This Row],[Start time]]&lt;S$1, Table_owssvr__1[[#This Row],[End Time]]&gt;T$1)
)</f>
        <v>0</v>
      </c>
      <c r="T1508" s="7">
        <f>1*OR(
AND(Table_owssvr__1[[#This Row],[Start time]]&gt;=T$1, Table_owssvr__1[[#This Row],[Start time]]&lt;U$1),
AND(Table_owssvr__1[[#This Row],[End Time]]&gt;T$1, Table_owssvr__1[[#This Row],[End Time]]&lt;=U$1 ),
AND(Table_owssvr__1[[#This Row],[Start time]]&lt;T$1, Table_owssvr__1[[#This Row],[End Time]]&gt;U$1)
)</f>
        <v>0</v>
      </c>
      <c r="U1508" s="7">
        <f>1*OR(
AND(Table_owssvr__1[[#This Row],[Start time]]&gt;=U$1, Table_owssvr__1[[#This Row],[Start time]]&lt;V$1),
AND(Table_owssvr__1[[#This Row],[End Time]]&gt;U$1, Table_owssvr__1[[#This Row],[End Time]]&lt;=V$1 ),
AND(Table_owssvr__1[[#This Row],[Start time]]&lt;U$1, Table_owssvr__1[[#This Row],[End Time]]&gt;V$1)
)</f>
        <v>0</v>
      </c>
      <c r="V1508" s="7">
        <f>1*OR(
AND(Table_owssvr__1[[#This Row],[Start time]]&gt;=V$1, Table_owssvr__1[[#This Row],[Start time]]&lt;W$1),
AND(Table_owssvr__1[[#This Row],[End Time]]&gt;V$1, Table_owssvr__1[[#This Row],[End Time]]&lt;=W$1 ),
AND(Table_owssvr__1[[#This Row],[Start time]]&lt;V$1, Table_owssvr__1[[#This Row],[End Time]]&gt;W$1)
)</f>
        <v>1</v>
      </c>
      <c r="W1508" s="7">
        <f>1*OR(
AND(Table_owssvr__1[[#This Row],[Start time]]&gt;=W$1, Table_owssvr__1[[#This Row],[Start time]]&lt;X$1),
AND(Table_owssvr__1[[#This Row],[End Time]]&gt;W$1, Table_owssvr__1[[#This Row],[End Time]]&lt;=X$1 ),
AND(Table_owssvr__1[[#This Row],[Start time]]&lt;W$1, Table_owssvr__1[[#This Row],[End Time]]&gt;X$1)
)</f>
        <v>1</v>
      </c>
      <c r="X1508" s="7">
        <f>1*OR(
AND(Table_owssvr__1[[#This Row],[Start time]]&gt;=X$1, Table_owssvr__1[[#This Row],[Start time]]&lt;Y$1),
AND(Table_owssvr__1[[#This Row],[End Time]]&gt;X$1, Table_owssvr__1[[#This Row],[End Time]]&lt;=Y$1 ),
AND(Table_owssvr__1[[#This Row],[Start time]]&lt;X$1, Table_owssvr__1[[#This Row],[End Time]]&gt;Y$1)
)</f>
        <v>0</v>
      </c>
      <c r="Y1508" s="7">
        <f>1*OR(
AND(Table_owssvr__1[[#This Row],[Start time]]&gt;=Y$1, Table_owssvr__1[[#This Row],[Start time]]&lt;Z$1),
AND(Table_owssvr__1[[#This Row],[End Time]]&gt;Y$1, Table_owssvr__1[[#This Row],[End Time]]&lt;=Z$1 ),
AND(Table_owssvr__1[[#This Row],[Start time]]&lt;Y$1, Table_owssvr__1[[#This Row],[End Time]]&gt;Z$1)
)</f>
        <v>0</v>
      </c>
      <c r="Z1508" s="7">
        <f>1*OR(
AND(Table_owssvr__1[[#This Row],[Start time]]&gt;=Z$1, Table_owssvr__1[[#This Row],[Start time]]&lt;AA$1),
AND(Table_owssvr__1[[#This Row],[End Time]]&gt;Z$1, Table_owssvr__1[[#This Row],[End Time]]&lt;=AA$1 ),
AND(Table_owssvr__1[[#This Row],[Start time]]&lt;Z$1, Table_owssvr__1[[#This Row],[End Time]]&gt;AA$1)
)</f>
        <v>0</v>
      </c>
      <c r="AA1508" s="7">
        <f>1*OR(
AND(Table_owssvr__1[[#This Row],[Start time]]&gt;=AA$1, Table_owssvr__1[[#This Row],[Start time]]&lt;AB$1),
AND(Table_owssvr__1[[#This Row],[End Time]]&gt;AA$1, Table_owssvr__1[[#This Row],[End Time]]&lt;=AB$1 ),
AND(Table_owssvr__1[[#This Row],[Start time]]&lt;AA$1, Table_owssvr__1[[#This Row],[End Time]]&gt;AB$1)
)</f>
        <v>0</v>
      </c>
      <c r="AB1508" s="7">
        <f>1*OR(
AND(Table_owssvr__1[[#This Row],[Start time]]&gt;=AB$1, Table_owssvr__1[[#This Row],[Start time]]&lt;AC$1),
AND(Table_owssvr__1[[#This Row],[End Time]]&gt;AB$1, Table_owssvr__1[[#This Row],[End Time]]&lt;=AC$1 ),
AND(Table_owssvr__1[[#This Row],[Start time]]&lt;AB$1, Table_owssvr__1[[#This Row],[End Time]]&gt;AC$1)
)</f>
        <v>0</v>
      </c>
      <c r="AC1508" s="7">
        <f>1*OR(
AND(Table_owssvr__1[[#This Row],[Start time]]&gt;=AC$1, Table_owssvr__1[[#This Row],[Start time]]&lt;AD$1),
AND(Table_owssvr__1[[#This Row],[End Time]]&gt;AC$1, Table_owssvr__1[[#This Row],[End Time]]&lt;=AD$1 ),
AND(Table_owssvr__1[[#This Row],[Start time]]&lt;AC$1, Table_owssvr__1[[#This Row],[End Time]]&gt;AD$1)
)</f>
        <v>0</v>
      </c>
      <c r="AD1508" s="7">
        <f>1*OR(
AND(Table_owssvr__1[[#This Row],[Start time]]&gt;=AD$1, Table_owssvr__1[[#This Row],[Start time]]&lt;AE$1),
AND(Table_owssvr__1[[#This Row],[End Time]]&gt;AD$1, Table_owssvr__1[[#This Row],[End Time]]&lt;=AE$1 ),
AND(Table_owssvr__1[[#This Row],[Start time]]&lt;AD$1, Table_owssvr__1[[#This Row],[End Time]]&gt;AE$1)
)</f>
        <v>0</v>
      </c>
      <c r="AE1508" s="7">
        <f>1*OR(
AND(Table_owssvr__1[[#This Row],[Start time]]&gt;=AE$1, Table_owssvr__1[[#This Row],[Start time]]&lt;AF$1),
AND(Table_owssvr__1[[#This Row],[End Time]]&gt;AE$1, Table_owssvr__1[[#This Row],[End Time]]&lt;=AF$1 ),
AND(Table_owssvr__1[[#This Row],[Start time]]&lt;AE$1, Table_owssvr__1[[#This Row],[End Time]]&gt;AF$1)
)</f>
        <v>0</v>
      </c>
    </row>
    <row r="1509" spans="1:31" x14ac:dyDescent="0.25">
      <c r="A1509" s="2"/>
      <c r="B1509" s="3" t="s">
        <v>1030</v>
      </c>
      <c r="C1509" s="3" t="s">
        <v>23</v>
      </c>
      <c r="D1509" s="3" t="s">
        <v>13</v>
      </c>
      <c r="E1509" s="1" t="s">
        <v>1057</v>
      </c>
      <c r="F1509" s="4">
        <v>42445.458333333336</v>
      </c>
      <c r="G1509" s="4">
        <v>42445.520833333336</v>
      </c>
      <c r="H1509" s="4">
        <v>42445.523078703707</v>
      </c>
      <c r="I1509" s="3" t="s">
        <v>23</v>
      </c>
      <c r="J1509" s="2" t="s">
        <v>17</v>
      </c>
      <c r="K1509" s="2" t="s">
        <v>16</v>
      </c>
      <c r="L1509" t="b">
        <f>LEFT(Table_owssvr__1[[#This Row],[Person''s Name]],4)=LEFT(Table_owssvr__1[[#This Row],[Modified By]],4)</f>
        <v>1</v>
      </c>
      <c r="M1509" t="b">
        <f>Table_owssvr__1[[#This Row],[Modified]]&gt;Table_owssvr__1[[#This Row],[Start Date and Time]]</f>
        <v>1</v>
      </c>
      <c r="N1509">
        <f>(Table_owssvr__1[[#This Row],[End Date and Time]]-Table_owssvr__1[[#This Row],[Start Date and Time]])*24</f>
        <v>1.5</v>
      </c>
      <c r="O1509" s="5">
        <f>INT(Table_owssvr__1[[#This Row],[Start Date and Time]])</f>
        <v>42445</v>
      </c>
      <c r="P1509" s="6">
        <f>DATE(YEAR(Table_owssvr__1[[#This Row],[Date]]),MONTH(Table_owssvr__1[[#This Row],[Date]]),1)</f>
        <v>42430</v>
      </c>
      <c r="Q1509" s="9">
        <f>ROUND(24*(Table_owssvr__1[[#This Row],[Start Date and Time]]-INT(Table_owssvr__1[[#This Row],[Start Date and Time]])),2)</f>
        <v>11</v>
      </c>
      <c r="R1509" s="9">
        <f>ROUND(24*(Table_owssvr__1[[#This Row],[End Date and Time]]-INT(Table_owssvr__1[[#This Row],[End Date and Time]])),2)</f>
        <v>12.5</v>
      </c>
      <c r="S1509" s="7">
        <f>1*OR(
AND(Table_owssvr__1[[#This Row],[Start time]]&gt;=S$1, Table_owssvr__1[[#This Row],[Start time]]&lt;T$1),
AND(Table_owssvr__1[[#This Row],[End Time]]&gt;S$1, Table_owssvr__1[[#This Row],[End Time]]&lt;=T$1 ),
AND(Table_owssvr__1[[#This Row],[Start time]]&lt;S$1, Table_owssvr__1[[#This Row],[End Time]]&gt;T$1)
)</f>
        <v>0</v>
      </c>
      <c r="T1509" s="7">
        <f>1*OR(
AND(Table_owssvr__1[[#This Row],[Start time]]&gt;=T$1, Table_owssvr__1[[#This Row],[Start time]]&lt;U$1),
AND(Table_owssvr__1[[#This Row],[End Time]]&gt;T$1, Table_owssvr__1[[#This Row],[End Time]]&lt;=U$1 ),
AND(Table_owssvr__1[[#This Row],[Start time]]&lt;T$1, Table_owssvr__1[[#This Row],[End Time]]&gt;U$1)
)</f>
        <v>0</v>
      </c>
      <c r="U1509" s="7">
        <f>1*OR(
AND(Table_owssvr__1[[#This Row],[Start time]]&gt;=U$1, Table_owssvr__1[[#This Row],[Start time]]&lt;V$1),
AND(Table_owssvr__1[[#This Row],[End Time]]&gt;U$1, Table_owssvr__1[[#This Row],[End Time]]&lt;=V$1 ),
AND(Table_owssvr__1[[#This Row],[Start time]]&lt;U$1, Table_owssvr__1[[#This Row],[End Time]]&gt;V$1)
)</f>
        <v>0</v>
      </c>
      <c r="V1509" s="7">
        <f>1*OR(
AND(Table_owssvr__1[[#This Row],[Start time]]&gt;=V$1, Table_owssvr__1[[#This Row],[Start time]]&lt;W$1),
AND(Table_owssvr__1[[#This Row],[End Time]]&gt;V$1, Table_owssvr__1[[#This Row],[End Time]]&lt;=W$1 ),
AND(Table_owssvr__1[[#This Row],[Start time]]&lt;V$1, Table_owssvr__1[[#This Row],[End Time]]&gt;W$1)
)</f>
        <v>1</v>
      </c>
      <c r="W1509" s="7">
        <f>1*OR(
AND(Table_owssvr__1[[#This Row],[Start time]]&gt;=W$1, Table_owssvr__1[[#This Row],[Start time]]&lt;X$1),
AND(Table_owssvr__1[[#This Row],[End Time]]&gt;W$1, Table_owssvr__1[[#This Row],[End Time]]&lt;=X$1 ),
AND(Table_owssvr__1[[#This Row],[Start time]]&lt;W$1, Table_owssvr__1[[#This Row],[End Time]]&gt;X$1)
)</f>
        <v>1</v>
      </c>
      <c r="X1509" s="7">
        <f>1*OR(
AND(Table_owssvr__1[[#This Row],[Start time]]&gt;=X$1, Table_owssvr__1[[#This Row],[Start time]]&lt;Y$1),
AND(Table_owssvr__1[[#This Row],[End Time]]&gt;X$1, Table_owssvr__1[[#This Row],[End Time]]&lt;=Y$1 ),
AND(Table_owssvr__1[[#This Row],[Start time]]&lt;X$1, Table_owssvr__1[[#This Row],[End Time]]&gt;Y$1)
)</f>
        <v>0</v>
      </c>
      <c r="Y1509" s="7">
        <f>1*OR(
AND(Table_owssvr__1[[#This Row],[Start time]]&gt;=Y$1, Table_owssvr__1[[#This Row],[Start time]]&lt;Z$1),
AND(Table_owssvr__1[[#This Row],[End Time]]&gt;Y$1, Table_owssvr__1[[#This Row],[End Time]]&lt;=Z$1 ),
AND(Table_owssvr__1[[#This Row],[Start time]]&lt;Y$1, Table_owssvr__1[[#This Row],[End Time]]&gt;Z$1)
)</f>
        <v>0</v>
      </c>
      <c r="Z1509" s="7">
        <f>1*OR(
AND(Table_owssvr__1[[#This Row],[Start time]]&gt;=Z$1, Table_owssvr__1[[#This Row],[Start time]]&lt;AA$1),
AND(Table_owssvr__1[[#This Row],[End Time]]&gt;Z$1, Table_owssvr__1[[#This Row],[End Time]]&lt;=AA$1 ),
AND(Table_owssvr__1[[#This Row],[Start time]]&lt;Z$1, Table_owssvr__1[[#This Row],[End Time]]&gt;AA$1)
)</f>
        <v>0</v>
      </c>
      <c r="AA1509" s="7">
        <f>1*OR(
AND(Table_owssvr__1[[#This Row],[Start time]]&gt;=AA$1, Table_owssvr__1[[#This Row],[Start time]]&lt;AB$1),
AND(Table_owssvr__1[[#This Row],[End Time]]&gt;AA$1, Table_owssvr__1[[#This Row],[End Time]]&lt;=AB$1 ),
AND(Table_owssvr__1[[#This Row],[Start time]]&lt;AA$1, Table_owssvr__1[[#This Row],[End Time]]&gt;AB$1)
)</f>
        <v>0</v>
      </c>
      <c r="AB1509" s="7">
        <f>1*OR(
AND(Table_owssvr__1[[#This Row],[Start time]]&gt;=AB$1, Table_owssvr__1[[#This Row],[Start time]]&lt;AC$1),
AND(Table_owssvr__1[[#This Row],[End Time]]&gt;AB$1, Table_owssvr__1[[#This Row],[End Time]]&lt;=AC$1 ),
AND(Table_owssvr__1[[#This Row],[Start time]]&lt;AB$1, Table_owssvr__1[[#This Row],[End Time]]&gt;AC$1)
)</f>
        <v>0</v>
      </c>
      <c r="AC1509" s="7">
        <f>1*OR(
AND(Table_owssvr__1[[#This Row],[Start time]]&gt;=AC$1, Table_owssvr__1[[#This Row],[Start time]]&lt;AD$1),
AND(Table_owssvr__1[[#This Row],[End Time]]&gt;AC$1, Table_owssvr__1[[#This Row],[End Time]]&lt;=AD$1 ),
AND(Table_owssvr__1[[#This Row],[Start time]]&lt;AC$1, Table_owssvr__1[[#This Row],[End Time]]&gt;AD$1)
)</f>
        <v>0</v>
      </c>
      <c r="AD1509" s="7">
        <f>1*OR(
AND(Table_owssvr__1[[#This Row],[Start time]]&gt;=AD$1, Table_owssvr__1[[#This Row],[Start time]]&lt;AE$1),
AND(Table_owssvr__1[[#This Row],[End Time]]&gt;AD$1, Table_owssvr__1[[#This Row],[End Time]]&lt;=AE$1 ),
AND(Table_owssvr__1[[#This Row],[Start time]]&lt;AD$1, Table_owssvr__1[[#This Row],[End Time]]&gt;AE$1)
)</f>
        <v>0</v>
      </c>
      <c r="AE1509" s="7">
        <f>1*OR(
AND(Table_owssvr__1[[#This Row],[Start time]]&gt;=AE$1, Table_owssvr__1[[#This Row],[Start time]]&lt;AF$1),
AND(Table_owssvr__1[[#This Row],[End Time]]&gt;AE$1, Table_owssvr__1[[#This Row],[End Time]]&lt;=AF$1 ),
AND(Table_owssvr__1[[#This Row],[Start time]]&lt;AE$1, Table_owssvr__1[[#This Row],[End Time]]&gt;AF$1)
)</f>
        <v>0</v>
      </c>
    </row>
    <row r="1510" spans="1:31" x14ac:dyDescent="0.25">
      <c r="A1510" s="2"/>
      <c r="B1510" s="3" t="s">
        <v>1030</v>
      </c>
      <c r="C1510" s="3" t="s">
        <v>110</v>
      </c>
      <c r="D1510" s="3" t="s">
        <v>13</v>
      </c>
      <c r="E1510" s="1" t="s">
        <v>1058</v>
      </c>
      <c r="F1510" s="4">
        <v>42445.458333333336</v>
      </c>
      <c r="G1510" s="4">
        <v>42445.520833333336</v>
      </c>
      <c r="H1510" s="4">
        <v>42445.524317129632</v>
      </c>
      <c r="I1510" s="3" t="s">
        <v>110</v>
      </c>
      <c r="J1510" s="2" t="s">
        <v>17</v>
      </c>
      <c r="K1510" s="2" t="s">
        <v>16</v>
      </c>
      <c r="L1510" t="b">
        <f>LEFT(Table_owssvr__1[[#This Row],[Person''s Name]],4)=LEFT(Table_owssvr__1[[#This Row],[Modified By]],4)</f>
        <v>1</v>
      </c>
      <c r="M1510" t="b">
        <f>Table_owssvr__1[[#This Row],[Modified]]&gt;Table_owssvr__1[[#This Row],[Start Date and Time]]</f>
        <v>1</v>
      </c>
      <c r="N1510">
        <f>(Table_owssvr__1[[#This Row],[End Date and Time]]-Table_owssvr__1[[#This Row],[Start Date and Time]])*24</f>
        <v>1.5</v>
      </c>
      <c r="O1510" s="5">
        <f>INT(Table_owssvr__1[[#This Row],[Start Date and Time]])</f>
        <v>42445</v>
      </c>
      <c r="P1510" s="6">
        <f>DATE(YEAR(Table_owssvr__1[[#This Row],[Date]]),MONTH(Table_owssvr__1[[#This Row],[Date]]),1)</f>
        <v>42430</v>
      </c>
      <c r="Q1510" s="9">
        <f>ROUND(24*(Table_owssvr__1[[#This Row],[Start Date and Time]]-INT(Table_owssvr__1[[#This Row],[Start Date and Time]])),2)</f>
        <v>11</v>
      </c>
      <c r="R1510" s="9">
        <f>ROUND(24*(Table_owssvr__1[[#This Row],[End Date and Time]]-INT(Table_owssvr__1[[#This Row],[End Date and Time]])),2)</f>
        <v>12.5</v>
      </c>
      <c r="S1510" s="7">
        <f>1*OR(
AND(Table_owssvr__1[[#This Row],[Start time]]&gt;=S$1, Table_owssvr__1[[#This Row],[Start time]]&lt;T$1),
AND(Table_owssvr__1[[#This Row],[End Time]]&gt;S$1, Table_owssvr__1[[#This Row],[End Time]]&lt;=T$1 ),
AND(Table_owssvr__1[[#This Row],[Start time]]&lt;S$1, Table_owssvr__1[[#This Row],[End Time]]&gt;T$1)
)</f>
        <v>0</v>
      </c>
      <c r="T1510" s="7">
        <f>1*OR(
AND(Table_owssvr__1[[#This Row],[Start time]]&gt;=T$1, Table_owssvr__1[[#This Row],[Start time]]&lt;U$1),
AND(Table_owssvr__1[[#This Row],[End Time]]&gt;T$1, Table_owssvr__1[[#This Row],[End Time]]&lt;=U$1 ),
AND(Table_owssvr__1[[#This Row],[Start time]]&lt;T$1, Table_owssvr__1[[#This Row],[End Time]]&gt;U$1)
)</f>
        <v>0</v>
      </c>
      <c r="U1510" s="7">
        <f>1*OR(
AND(Table_owssvr__1[[#This Row],[Start time]]&gt;=U$1, Table_owssvr__1[[#This Row],[Start time]]&lt;V$1),
AND(Table_owssvr__1[[#This Row],[End Time]]&gt;U$1, Table_owssvr__1[[#This Row],[End Time]]&lt;=V$1 ),
AND(Table_owssvr__1[[#This Row],[Start time]]&lt;U$1, Table_owssvr__1[[#This Row],[End Time]]&gt;V$1)
)</f>
        <v>0</v>
      </c>
      <c r="V1510" s="7">
        <f>1*OR(
AND(Table_owssvr__1[[#This Row],[Start time]]&gt;=V$1, Table_owssvr__1[[#This Row],[Start time]]&lt;W$1),
AND(Table_owssvr__1[[#This Row],[End Time]]&gt;V$1, Table_owssvr__1[[#This Row],[End Time]]&lt;=W$1 ),
AND(Table_owssvr__1[[#This Row],[Start time]]&lt;V$1, Table_owssvr__1[[#This Row],[End Time]]&gt;W$1)
)</f>
        <v>1</v>
      </c>
      <c r="W1510" s="7">
        <f>1*OR(
AND(Table_owssvr__1[[#This Row],[Start time]]&gt;=W$1, Table_owssvr__1[[#This Row],[Start time]]&lt;X$1),
AND(Table_owssvr__1[[#This Row],[End Time]]&gt;W$1, Table_owssvr__1[[#This Row],[End Time]]&lt;=X$1 ),
AND(Table_owssvr__1[[#This Row],[Start time]]&lt;W$1, Table_owssvr__1[[#This Row],[End Time]]&gt;X$1)
)</f>
        <v>1</v>
      </c>
      <c r="X1510" s="7">
        <f>1*OR(
AND(Table_owssvr__1[[#This Row],[Start time]]&gt;=X$1, Table_owssvr__1[[#This Row],[Start time]]&lt;Y$1),
AND(Table_owssvr__1[[#This Row],[End Time]]&gt;X$1, Table_owssvr__1[[#This Row],[End Time]]&lt;=Y$1 ),
AND(Table_owssvr__1[[#This Row],[Start time]]&lt;X$1, Table_owssvr__1[[#This Row],[End Time]]&gt;Y$1)
)</f>
        <v>0</v>
      </c>
      <c r="Y1510" s="7">
        <f>1*OR(
AND(Table_owssvr__1[[#This Row],[Start time]]&gt;=Y$1, Table_owssvr__1[[#This Row],[Start time]]&lt;Z$1),
AND(Table_owssvr__1[[#This Row],[End Time]]&gt;Y$1, Table_owssvr__1[[#This Row],[End Time]]&lt;=Z$1 ),
AND(Table_owssvr__1[[#This Row],[Start time]]&lt;Y$1, Table_owssvr__1[[#This Row],[End Time]]&gt;Z$1)
)</f>
        <v>0</v>
      </c>
      <c r="Z1510" s="7">
        <f>1*OR(
AND(Table_owssvr__1[[#This Row],[Start time]]&gt;=Z$1, Table_owssvr__1[[#This Row],[Start time]]&lt;AA$1),
AND(Table_owssvr__1[[#This Row],[End Time]]&gt;Z$1, Table_owssvr__1[[#This Row],[End Time]]&lt;=AA$1 ),
AND(Table_owssvr__1[[#This Row],[Start time]]&lt;Z$1, Table_owssvr__1[[#This Row],[End Time]]&gt;AA$1)
)</f>
        <v>0</v>
      </c>
      <c r="AA1510" s="7">
        <f>1*OR(
AND(Table_owssvr__1[[#This Row],[Start time]]&gt;=AA$1, Table_owssvr__1[[#This Row],[Start time]]&lt;AB$1),
AND(Table_owssvr__1[[#This Row],[End Time]]&gt;AA$1, Table_owssvr__1[[#This Row],[End Time]]&lt;=AB$1 ),
AND(Table_owssvr__1[[#This Row],[Start time]]&lt;AA$1, Table_owssvr__1[[#This Row],[End Time]]&gt;AB$1)
)</f>
        <v>0</v>
      </c>
      <c r="AB1510" s="7">
        <f>1*OR(
AND(Table_owssvr__1[[#This Row],[Start time]]&gt;=AB$1, Table_owssvr__1[[#This Row],[Start time]]&lt;AC$1),
AND(Table_owssvr__1[[#This Row],[End Time]]&gt;AB$1, Table_owssvr__1[[#This Row],[End Time]]&lt;=AC$1 ),
AND(Table_owssvr__1[[#This Row],[Start time]]&lt;AB$1, Table_owssvr__1[[#This Row],[End Time]]&gt;AC$1)
)</f>
        <v>0</v>
      </c>
      <c r="AC1510" s="7">
        <f>1*OR(
AND(Table_owssvr__1[[#This Row],[Start time]]&gt;=AC$1, Table_owssvr__1[[#This Row],[Start time]]&lt;AD$1),
AND(Table_owssvr__1[[#This Row],[End Time]]&gt;AC$1, Table_owssvr__1[[#This Row],[End Time]]&lt;=AD$1 ),
AND(Table_owssvr__1[[#This Row],[Start time]]&lt;AC$1, Table_owssvr__1[[#This Row],[End Time]]&gt;AD$1)
)</f>
        <v>0</v>
      </c>
      <c r="AD1510" s="7">
        <f>1*OR(
AND(Table_owssvr__1[[#This Row],[Start time]]&gt;=AD$1, Table_owssvr__1[[#This Row],[Start time]]&lt;AE$1),
AND(Table_owssvr__1[[#This Row],[End Time]]&gt;AD$1, Table_owssvr__1[[#This Row],[End Time]]&lt;=AE$1 ),
AND(Table_owssvr__1[[#This Row],[Start time]]&lt;AD$1, Table_owssvr__1[[#This Row],[End Time]]&gt;AE$1)
)</f>
        <v>0</v>
      </c>
      <c r="AE1510" s="7">
        <f>1*OR(
AND(Table_owssvr__1[[#This Row],[Start time]]&gt;=AE$1, Table_owssvr__1[[#This Row],[Start time]]&lt;AF$1),
AND(Table_owssvr__1[[#This Row],[End Time]]&gt;AE$1, Table_owssvr__1[[#This Row],[End Time]]&lt;=AF$1 ),
AND(Table_owssvr__1[[#This Row],[Start time]]&lt;AE$1, Table_owssvr__1[[#This Row],[End Time]]&gt;AF$1)
)</f>
        <v>0</v>
      </c>
    </row>
    <row r="1511" spans="1:31" x14ac:dyDescent="0.25">
      <c r="A1511" s="2"/>
      <c r="B1511" s="3" t="s">
        <v>1030</v>
      </c>
      <c r="C1511" s="3" t="s">
        <v>89</v>
      </c>
      <c r="D1511" s="3" t="s">
        <v>13</v>
      </c>
      <c r="E1511" s="1" t="s">
        <v>1417</v>
      </c>
      <c r="F1511" s="4">
        <v>42445.458333333336</v>
      </c>
      <c r="G1511" s="4">
        <v>42445.520833333336</v>
      </c>
      <c r="H1511" s="4">
        <v>42445.526354166665</v>
      </c>
      <c r="I1511" s="3" t="s">
        <v>89</v>
      </c>
      <c r="J1511" s="2" t="s">
        <v>17</v>
      </c>
      <c r="K1511" s="2" t="s">
        <v>16</v>
      </c>
      <c r="L1511" t="b">
        <f>LEFT(Table_owssvr__1[[#This Row],[Person''s Name]],4)=LEFT(Table_owssvr__1[[#This Row],[Modified By]],4)</f>
        <v>1</v>
      </c>
      <c r="M1511" t="b">
        <f>Table_owssvr__1[[#This Row],[Modified]]&gt;Table_owssvr__1[[#This Row],[Start Date and Time]]</f>
        <v>1</v>
      </c>
      <c r="N1511">
        <f>(Table_owssvr__1[[#This Row],[End Date and Time]]-Table_owssvr__1[[#This Row],[Start Date and Time]])*24</f>
        <v>1.5</v>
      </c>
      <c r="O1511" s="5">
        <f>INT(Table_owssvr__1[[#This Row],[Start Date and Time]])</f>
        <v>42445</v>
      </c>
      <c r="P1511" s="6">
        <f>DATE(YEAR(Table_owssvr__1[[#This Row],[Date]]),MONTH(Table_owssvr__1[[#This Row],[Date]]),1)</f>
        <v>42430</v>
      </c>
      <c r="Q1511" s="9">
        <f>ROUND(24*(Table_owssvr__1[[#This Row],[Start Date and Time]]-INT(Table_owssvr__1[[#This Row],[Start Date and Time]])),2)</f>
        <v>11</v>
      </c>
      <c r="R1511" s="9">
        <f>ROUND(24*(Table_owssvr__1[[#This Row],[End Date and Time]]-INT(Table_owssvr__1[[#This Row],[End Date and Time]])),2)</f>
        <v>12.5</v>
      </c>
      <c r="S1511" s="7">
        <f>1*OR(
AND(Table_owssvr__1[[#This Row],[Start time]]&gt;=S$1, Table_owssvr__1[[#This Row],[Start time]]&lt;T$1),
AND(Table_owssvr__1[[#This Row],[End Time]]&gt;S$1, Table_owssvr__1[[#This Row],[End Time]]&lt;=T$1 ),
AND(Table_owssvr__1[[#This Row],[Start time]]&lt;S$1, Table_owssvr__1[[#This Row],[End Time]]&gt;T$1)
)</f>
        <v>0</v>
      </c>
      <c r="T1511" s="7">
        <f>1*OR(
AND(Table_owssvr__1[[#This Row],[Start time]]&gt;=T$1, Table_owssvr__1[[#This Row],[Start time]]&lt;U$1),
AND(Table_owssvr__1[[#This Row],[End Time]]&gt;T$1, Table_owssvr__1[[#This Row],[End Time]]&lt;=U$1 ),
AND(Table_owssvr__1[[#This Row],[Start time]]&lt;T$1, Table_owssvr__1[[#This Row],[End Time]]&gt;U$1)
)</f>
        <v>0</v>
      </c>
      <c r="U1511" s="7">
        <f>1*OR(
AND(Table_owssvr__1[[#This Row],[Start time]]&gt;=U$1, Table_owssvr__1[[#This Row],[Start time]]&lt;V$1),
AND(Table_owssvr__1[[#This Row],[End Time]]&gt;U$1, Table_owssvr__1[[#This Row],[End Time]]&lt;=V$1 ),
AND(Table_owssvr__1[[#This Row],[Start time]]&lt;U$1, Table_owssvr__1[[#This Row],[End Time]]&gt;V$1)
)</f>
        <v>0</v>
      </c>
      <c r="V1511" s="7">
        <f>1*OR(
AND(Table_owssvr__1[[#This Row],[Start time]]&gt;=V$1, Table_owssvr__1[[#This Row],[Start time]]&lt;W$1),
AND(Table_owssvr__1[[#This Row],[End Time]]&gt;V$1, Table_owssvr__1[[#This Row],[End Time]]&lt;=W$1 ),
AND(Table_owssvr__1[[#This Row],[Start time]]&lt;V$1, Table_owssvr__1[[#This Row],[End Time]]&gt;W$1)
)</f>
        <v>1</v>
      </c>
      <c r="W1511" s="7">
        <f>1*OR(
AND(Table_owssvr__1[[#This Row],[Start time]]&gt;=W$1, Table_owssvr__1[[#This Row],[Start time]]&lt;X$1),
AND(Table_owssvr__1[[#This Row],[End Time]]&gt;W$1, Table_owssvr__1[[#This Row],[End Time]]&lt;=X$1 ),
AND(Table_owssvr__1[[#This Row],[Start time]]&lt;W$1, Table_owssvr__1[[#This Row],[End Time]]&gt;X$1)
)</f>
        <v>1</v>
      </c>
      <c r="X1511" s="7">
        <f>1*OR(
AND(Table_owssvr__1[[#This Row],[Start time]]&gt;=X$1, Table_owssvr__1[[#This Row],[Start time]]&lt;Y$1),
AND(Table_owssvr__1[[#This Row],[End Time]]&gt;X$1, Table_owssvr__1[[#This Row],[End Time]]&lt;=Y$1 ),
AND(Table_owssvr__1[[#This Row],[Start time]]&lt;X$1, Table_owssvr__1[[#This Row],[End Time]]&gt;Y$1)
)</f>
        <v>0</v>
      </c>
      <c r="Y1511" s="7">
        <f>1*OR(
AND(Table_owssvr__1[[#This Row],[Start time]]&gt;=Y$1, Table_owssvr__1[[#This Row],[Start time]]&lt;Z$1),
AND(Table_owssvr__1[[#This Row],[End Time]]&gt;Y$1, Table_owssvr__1[[#This Row],[End Time]]&lt;=Z$1 ),
AND(Table_owssvr__1[[#This Row],[Start time]]&lt;Y$1, Table_owssvr__1[[#This Row],[End Time]]&gt;Z$1)
)</f>
        <v>0</v>
      </c>
      <c r="Z1511" s="7">
        <f>1*OR(
AND(Table_owssvr__1[[#This Row],[Start time]]&gt;=Z$1, Table_owssvr__1[[#This Row],[Start time]]&lt;AA$1),
AND(Table_owssvr__1[[#This Row],[End Time]]&gt;Z$1, Table_owssvr__1[[#This Row],[End Time]]&lt;=AA$1 ),
AND(Table_owssvr__1[[#This Row],[Start time]]&lt;Z$1, Table_owssvr__1[[#This Row],[End Time]]&gt;AA$1)
)</f>
        <v>0</v>
      </c>
      <c r="AA1511" s="7">
        <f>1*OR(
AND(Table_owssvr__1[[#This Row],[Start time]]&gt;=AA$1, Table_owssvr__1[[#This Row],[Start time]]&lt;AB$1),
AND(Table_owssvr__1[[#This Row],[End Time]]&gt;AA$1, Table_owssvr__1[[#This Row],[End Time]]&lt;=AB$1 ),
AND(Table_owssvr__1[[#This Row],[Start time]]&lt;AA$1, Table_owssvr__1[[#This Row],[End Time]]&gt;AB$1)
)</f>
        <v>0</v>
      </c>
      <c r="AB1511" s="7">
        <f>1*OR(
AND(Table_owssvr__1[[#This Row],[Start time]]&gt;=AB$1, Table_owssvr__1[[#This Row],[Start time]]&lt;AC$1),
AND(Table_owssvr__1[[#This Row],[End Time]]&gt;AB$1, Table_owssvr__1[[#This Row],[End Time]]&lt;=AC$1 ),
AND(Table_owssvr__1[[#This Row],[Start time]]&lt;AB$1, Table_owssvr__1[[#This Row],[End Time]]&gt;AC$1)
)</f>
        <v>0</v>
      </c>
      <c r="AC1511" s="7">
        <f>1*OR(
AND(Table_owssvr__1[[#This Row],[Start time]]&gt;=AC$1, Table_owssvr__1[[#This Row],[Start time]]&lt;AD$1),
AND(Table_owssvr__1[[#This Row],[End Time]]&gt;AC$1, Table_owssvr__1[[#This Row],[End Time]]&lt;=AD$1 ),
AND(Table_owssvr__1[[#This Row],[Start time]]&lt;AC$1, Table_owssvr__1[[#This Row],[End Time]]&gt;AD$1)
)</f>
        <v>0</v>
      </c>
      <c r="AD1511" s="7">
        <f>1*OR(
AND(Table_owssvr__1[[#This Row],[Start time]]&gt;=AD$1, Table_owssvr__1[[#This Row],[Start time]]&lt;AE$1),
AND(Table_owssvr__1[[#This Row],[End Time]]&gt;AD$1, Table_owssvr__1[[#This Row],[End Time]]&lt;=AE$1 ),
AND(Table_owssvr__1[[#This Row],[Start time]]&lt;AD$1, Table_owssvr__1[[#This Row],[End Time]]&gt;AE$1)
)</f>
        <v>0</v>
      </c>
      <c r="AE1511" s="7">
        <f>1*OR(
AND(Table_owssvr__1[[#This Row],[Start time]]&gt;=AE$1, Table_owssvr__1[[#This Row],[Start time]]&lt;AF$1),
AND(Table_owssvr__1[[#This Row],[End Time]]&gt;AE$1, Table_owssvr__1[[#This Row],[End Time]]&lt;=AF$1 ),
AND(Table_owssvr__1[[#This Row],[Start time]]&lt;AE$1, Table_owssvr__1[[#This Row],[End Time]]&gt;AF$1)
)</f>
        <v>0</v>
      </c>
    </row>
    <row r="1512" spans="1:31" x14ac:dyDescent="0.25">
      <c r="A1512" s="2"/>
      <c r="B1512" s="3" t="s">
        <v>599</v>
      </c>
      <c r="C1512" s="3" t="s">
        <v>506</v>
      </c>
      <c r="D1512" s="3" t="s">
        <v>22</v>
      </c>
      <c r="E1512" s="1" t="s">
        <v>1059</v>
      </c>
      <c r="F1512" s="4">
        <v>42445.479166666664</v>
      </c>
      <c r="G1512" s="4">
        <v>42445.5</v>
      </c>
      <c r="H1512" s="4">
        <v>42445.594537037039</v>
      </c>
      <c r="I1512" s="3" t="s">
        <v>508</v>
      </c>
      <c r="J1512" s="2" t="s">
        <v>17</v>
      </c>
      <c r="K1512" s="2" t="s">
        <v>16</v>
      </c>
      <c r="L1512" t="b">
        <f>LEFT(Table_owssvr__1[[#This Row],[Person''s Name]],4)=LEFT(Table_owssvr__1[[#This Row],[Modified By]],4)</f>
        <v>1</v>
      </c>
      <c r="M1512" t="b">
        <f>Table_owssvr__1[[#This Row],[Modified]]&gt;Table_owssvr__1[[#This Row],[Start Date and Time]]</f>
        <v>1</v>
      </c>
      <c r="N1512">
        <f>(Table_owssvr__1[[#This Row],[End Date and Time]]-Table_owssvr__1[[#This Row],[Start Date and Time]])*24</f>
        <v>0.50000000005820766</v>
      </c>
      <c r="O1512" s="5">
        <f>INT(Table_owssvr__1[[#This Row],[Start Date and Time]])</f>
        <v>42445</v>
      </c>
      <c r="P1512" s="6">
        <f>DATE(YEAR(Table_owssvr__1[[#This Row],[Date]]),MONTH(Table_owssvr__1[[#This Row],[Date]]),1)</f>
        <v>42430</v>
      </c>
      <c r="Q1512" s="9">
        <f>ROUND(24*(Table_owssvr__1[[#This Row],[Start Date and Time]]-INT(Table_owssvr__1[[#This Row],[Start Date and Time]])),2)</f>
        <v>11.5</v>
      </c>
      <c r="R1512" s="9">
        <f>ROUND(24*(Table_owssvr__1[[#This Row],[End Date and Time]]-INT(Table_owssvr__1[[#This Row],[End Date and Time]])),2)</f>
        <v>12</v>
      </c>
      <c r="S1512" s="7">
        <f>1*OR(
AND(Table_owssvr__1[[#This Row],[Start time]]&gt;=S$1, Table_owssvr__1[[#This Row],[Start time]]&lt;T$1),
AND(Table_owssvr__1[[#This Row],[End Time]]&gt;S$1, Table_owssvr__1[[#This Row],[End Time]]&lt;=T$1 ),
AND(Table_owssvr__1[[#This Row],[Start time]]&lt;S$1, Table_owssvr__1[[#This Row],[End Time]]&gt;T$1)
)</f>
        <v>0</v>
      </c>
      <c r="T1512" s="7">
        <f>1*OR(
AND(Table_owssvr__1[[#This Row],[Start time]]&gt;=T$1, Table_owssvr__1[[#This Row],[Start time]]&lt;U$1),
AND(Table_owssvr__1[[#This Row],[End Time]]&gt;T$1, Table_owssvr__1[[#This Row],[End Time]]&lt;=U$1 ),
AND(Table_owssvr__1[[#This Row],[Start time]]&lt;T$1, Table_owssvr__1[[#This Row],[End Time]]&gt;U$1)
)</f>
        <v>0</v>
      </c>
      <c r="U1512" s="7">
        <f>1*OR(
AND(Table_owssvr__1[[#This Row],[Start time]]&gt;=U$1, Table_owssvr__1[[#This Row],[Start time]]&lt;V$1),
AND(Table_owssvr__1[[#This Row],[End Time]]&gt;U$1, Table_owssvr__1[[#This Row],[End Time]]&lt;=V$1 ),
AND(Table_owssvr__1[[#This Row],[Start time]]&lt;U$1, Table_owssvr__1[[#This Row],[End Time]]&gt;V$1)
)</f>
        <v>0</v>
      </c>
      <c r="V1512" s="7">
        <f>1*OR(
AND(Table_owssvr__1[[#This Row],[Start time]]&gt;=V$1, Table_owssvr__1[[#This Row],[Start time]]&lt;W$1),
AND(Table_owssvr__1[[#This Row],[End Time]]&gt;V$1, Table_owssvr__1[[#This Row],[End Time]]&lt;=W$1 ),
AND(Table_owssvr__1[[#This Row],[Start time]]&lt;V$1, Table_owssvr__1[[#This Row],[End Time]]&gt;W$1)
)</f>
        <v>1</v>
      </c>
      <c r="W1512" s="7">
        <f>1*OR(
AND(Table_owssvr__1[[#This Row],[Start time]]&gt;=W$1, Table_owssvr__1[[#This Row],[Start time]]&lt;X$1),
AND(Table_owssvr__1[[#This Row],[End Time]]&gt;W$1, Table_owssvr__1[[#This Row],[End Time]]&lt;=X$1 ),
AND(Table_owssvr__1[[#This Row],[Start time]]&lt;W$1, Table_owssvr__1[[#This Row],[End Time]]&gt;X$1)
)</f>
        <v>0</v>
      </c>
      <c r="X1512" s="7">
        <f>1*OR(
AND(Table_owssvr__1[[#This Row],[Start time]]&gt;=X$1, Table_owssvr__1[[#This Row],[Start time]]&lt;Y$1),
AND(Table_owssvr__1[[#This Row],[End Time]]&gt;X$1, Table_owssvr__1[[#This Row],[End Time]]&lt;=Y$1 ),
AND(Table_owssvr__1[[#This Row],[Start time]]&lt;X$1, Table_owssvr__1[[#This Row],[End Time]]&gt;Y$1)
)</f>
        <v>0</v>
      </c>
      <c r="Y1512" s="7">
        <f>1*OR(
AND(Table_owssvr__1[[#This Row],[Start time]]&gt;=Y$1, Table_owssvr__1[[#This Row],[Start time]]&lt;Z$1),
AND(Table_owssvr__1[[#This Row],[End Time]]&gt;Y$1, Table_owssvr__1[[#This Row],[End Time]]&lt;=Z$1 ),
AND(Table_owssvr__1[[#This Row],[Start time]]&lt;Y$1, Table_owssvr__1[[#This Row],[End Time]]&gt;Z$1)
)</f>
        <v>0</v>
      </c>
      <c r="Z1512" s="7">
        <f>1*OR(
AND(Table_owssvr__1[[#This Row],[Start time]]&gt;=Z$1, Table_owssvr__1[[#This Row],[Start time]]&lt;AA$1),
AND(Table_owssvr__1[[#This Row],[End Time]]&gt;Z$1, Table_owssvr__1[[#This Row],[End Time]]&lt;=AA$1 ),
AND(Table_owssvr__1[[#This Row],[Start time]]&lt;Z$1, Table_owssvr__1[[#This Row],[End Time]]&gt;AA$1)
)</f>
        <v>0</v>
      </c>
      <c r="AA1512" s="7">
        <f>1*OR(
AND(Table_owssvr__1[[#This Row],[Start time]]&gt;=AA$1, Table_owssvr__1[[#This Row],[Start time]]&lt;AB$1),
AND(Table_owssvr__1[[#This Row],[End Time]]&gt;AA$1, Table_owssvr__1[[#This Row],[End Time]]&lt;=AB$1 ),
AND(Table_owssvr__1[[#This Row],[Start time]]&lt;AA$1, Table_owssvr__1[[#This Row],[End Time]]&gt;AB$1)
)</f>
        <v>0</v>
      </c>
      <c r="AB1512" s="7">
        <f>1*OR(
AND(Table_owssvr__1[[#This Row],[Start time]]&gt;=AB$1, Table_owssvr__1[[#This Row],[Start time]]&lt;AC$1),
AND(Table_owssvr__1[[#This Row],[End Time]]&gt;AB$1, Table_owssvr__1[[#This Row],[End Time]]&lt;=AC$1 ),
AND(Table_owssvr__1[[#This Row],[Start time]]&lt;AB$1, Table_owssvr__1[[#This Row],[End Time]]&gt;AC$1)
)</f>
        <v>0</v>
      </c>
      <c r="AC1512" s="7">
        <f>1*OR(
AND(Table_owssvr__1[[#This Row],[Start time]]&gt;=AC$1, Table_owssvr__1[[#This Row],[Start time]]&lt;AD$1),
AND(Table_owssvr__1[[#This Row],[End Time]]&gt;AC$1, Table_owssvr__1[[#This Row],[End Time]]&lt;=AD$1 ),
AND(Table_owssvr__1[[#This Row],[Start time]]&lt;AC$1, Table_owssvr__1[[#This Row],[End Time]]&gt;AD$1)
)</f>
        <v>0</v>
      </c>
      <c r="AD1512" s="7">
        <f>1*OR(
AND(Table_owssvr__1[[#This Row],[Start time]]&gt;=AD$1, Table_owssvr__1[[#This Row],[Start time]]&lt;AE$1),
AND(Table_owssvr__1[[#This Row],[End Time]]&gt;AD$1, Table_owssvr__1[[#This Row],[End Time]]&lt;=AE$1 ),
AND(Table_owssvr__1[[#This Row],[Start time]]&lt;AD$1, Table_owssvr__1[[#This Row],[End Time]]&gt;AE$1)
)</f>
        <v>0</v>
      </c>
      <c r="AE1512" s="7">
        <f>1*OR(
AND(Table_owssvr__1[[#This Row],[Start time]]&gt;=AE$1, Table_owssvr__1[[#This Row],[Start time]]&lt;AF$1),
AND(Table_owssvr__1[[#This Row],[End Time]]&gt;AE$1, Table_owssvr__1[[#This Row],[End Time]]&lt;=AF$1 ),
AND(Table_owssvr__1[[#This Row],[Start time]]&lt;AE$1, Table_owssvr__1[[#This Row],[End Time]]&gt;AF$1)
)</f>
        <v>0</v>
      </c>
    </row>
    <row r="1513" spans="1:31" x14ac:dyDescent="0.25">
      <c r="A1513" s="2"/>
      <c r="B1513" s="3" t="s">
        <v>599</v>
      </c>
      <c r="C1513" s="3" t="s">
        <v>33</v>
      </c>
      <c r="D1513" s="3" t="s">
        <v>22</v>
      </c>
      <c r="E1513" s="1" t="s">
        <v>1060</v>
      </c>
      <c r="F1513" s="4">
        <v>42445.458333333336</v>
      </c>
      <c r="G1513" s="4">
        <v>42445.479166666664</v>
      </c>
      <c r="H1513" s="4">
        <v>42445.595000000001</v>
      </c>
      <c r="I1513" s="3" t="s">
        <v>33</v>
      </c>
      <c r="J1513" s="2" t="s">
        <v>17</v>
      </c>
      <c r="K1513" s="2" t="s">
        <v>16</v>
      </c>
      <c r="L1513" t="b">
        <f>LEFT(Table_owssvr__1[[#This Row],[Person''s Name]],4)=LEFT(Table_owssvr__1[[#This Row],[Modified By]],4)</f>
        <v>1</v>
      </c>
      <c r="M1513" t="b">
        <f>Table_owssvr__1[[#This Row],[Modified]]&gt;Table_owssvr__1[[#This Row],[Start Date and Time]]</f>
        <v>1</v>
      </c>
      <c r="N1513">
        <f>(Table_owssvr__1[[#This Row],[End Date and Time]]-Table_owssvr__1[[#This Row],[Start Date and Time]])*24</f>
        <v>0.49999999988358468</v>
      </c>
      <c r="O1513" s="5">
        <f>INT(Table_owssvr__1[[#This Row],[Start Date and Time]])</f>
        <v>42445</v>
      </c>
      <c r="P1513" s="6">
        <f>DATE(YEAR(Table_owssvr__1[[#This Row],[Date]]),MONTH(Table_owssvr__1[[#This Row],[Date]]),1)</f>
        <v>42430</v>
      </c>
      <c r="Q1513" s="9">
        <f>ROUND(24*(Table_owssvr__1[[#This Row],[Start Date and Time]]-INT(Table_owssvr__1[[#This Row],[Start Date and Time]])),2)</f>
        <v>11</v>
      </c>
      <c r="R1513" s="9">
        <f>ROUND(24*(Table_owssvr__1[[#This Row],[End Date and Time]]-INT(Table_owssvr__1[[#This Row],[End Date and Time]])),2)</f>
        <v>11.5</v>
      </c>
      <c r="S1513" s="7">
        <f>1*OR(
AND(Table_owssvr__1[[#This Row],[Start time]]&gt;=S$1, Table_owssvr__1[[#This Row],[Start time]]&lt;T$1),
AND(Table_owssvr__1[[#This Row],[End Time]]&gt;S$1, Table_owssvr__1[[#This Row],[End Time]]&lt;=T$1 ),
AND(Table_owssvr__1[[#This Row],[Start time]]&lt;S$1, Table_owssvr__1[[#This Row],[End Time]]&gt;T$1)
)</f>
        <v>0</v>
      </c>
      <c r="T1513" s="7">
        <f>1*OR(
AND(Table_owssvr__1[[#This Row],[Start time]]&gt;=T$1, Table_owssvr__1[[#This Row],[Start time]]&lt;U$1),
AND(Table_owssvr__1[[#This Row],[End Time]]&gt;T$1, Table_owssvr__1[[#This Row],[End Time]]&lt;=U$1 ),
AND(Table_owssvr__1[[#This Row],[Start time]]&lt;T$1, Table_owssvr__1[[#This Row],[End Time]]&gt;U$1)
)</f>
        <v>0</v>
      </c>
      <c r="U1513" s="7">
        <f>1*OR(
AND(Table_owssvr__1[[#This Row],[Start time]]&gt;=U$1, Table_owssvr__1[[#This Row],[Start time]]&lt;V$1),
AND(Table_owssvr__1[[#This Row],[End Time]]&gt;U$1, Table_owssvr__1[[#This Row],[End Time]]&lt;=V$1 ),
AND(Table_owssvr__1[[#This Row],[Start time]]&lt;U$1, Table_owssvr__1[[#This Row],[End Time]]&gt;V$1)
)</f>
        <v>0</v>
      </c>
      <c r="V1513" s="7">
        <f>1*OR(
AND(Table_owssvr__1[[#This Row],[Start time]]&gt;=V$1, Table_owssvr__1[[#This Row],[Start time]]&lt;W$1),
AND(Table_owssvr__1[[#This Row],[End Time]]&gt;V$1, Table_owssvr__1[[#This Row],[End Time]]&lt;=W$1 ),
AND(Table_owssvr__1[[#This Row],[Start time]]&lt;V$1, Table_owssvr__1[[#This Row],[End Time]]&gt;W$1)
)</f>
        <v>1</v>
      </c>
      <c r="W1513" s="7">
        <f>1*OR(
AND(Table_owssvr__1[[#This Row],[Start time]]&gt;=W$1, Table_owssvr__1[[#This Row],[Start time]]&lt;X$1),
AND(Table_owssvr__1[[#This Row],[End Time]]&gt;W$1, Table_owssvr__1[[#This Row],[End Time]]&lt;=X$1 ),
AND(Table_owssvr__1[[#This Row],[Start time]]&lt;W$1, Table_owssvr__1[[#This Row],[End Time]]&gt;X$1)
)</f>
        <v>0</v>
      </c>
      <c r="X1513" s="7">
        <f>1*OR(
AND(Table_owssvr__1[[#This Row],[Start time]]&gt;=X$1, Table_owssvr__1[[#This Row],[Start time]]&lt;Y$1),
AND(Table_owssvr__1[[#This Row],[End Time]]&gt;X$1, Table_owssvr__1[[#This Row],[End Time]]&lt;=Y$1 ),
AND(Table_owssvr__1[[#This Row],[Start time]]&lt;X$1, Table_owssvr__1[[#This Row],[End Time]]&gt;Y$1)
)</f>
        <v>0</v>
      </c>
      <c r="Y1513" s="7">
        <f>1*OR(
AND(Table_owssvr__1[[#This Row],[Start time]]&gt;=Y$1, Table_owssvr__1[[#This Row],[Start time]]&lt;Z$1),
AND(Table_owssvr__1[[#This Row],[End Time]]&gt;Y$1, Table_owssvr__1[[#This Row],[End Time]]&lt;=Z$1 ),
AND(Table_owssvr__1[[#This Row],[Start time]]&lt;Y$1, Table_owssvr__1[[#This Row],[End Time]]&gt;Z$1)
)</f>
        <v>0</v>
      </c>
      <c r="Z1513" s="7">
        <f>1*OR(
AND(Table_owssvr__1[[#This Row],[Start time]]&gt;=Z$1, Table_owssvr__1[[#This Row],[Start time]]&lt;AA$1),
AND(Table_owssvr__1[[#This Row],[End Time]]&gt;Z$1, Table_owssvr__1[[#This Row],[End Time]]&lt;=AA$1 ),
AND(Table_owssvr__1[[#This Row],[Start time]]&lt;Z$1, Table_owssvr__1[[#This Row],[End Time]]&gt;AA$1)
)</f>
        <v>0</v>
      </c>
      <c r="AA1513" s="7">
        <f>1*OR(
AND(Table_owssvr__1[[#This Row],[Start time]]&gt;=AA$1, Table_owssvr__1[[#This Row],[Start time]]&lt;AB$1),
AND(Table_owssvr__1[[#This Row],[End Time]]&gt;AA$1, Table_owssvr__1[[#This Row],[End Time]]&lt;=AB$1 ),
AND(Table_owssvr__1[[#This Row],[Start time]]&lt;AA$1, Table_owssvr__1[[#This Row],[End Time]]&gt;AB$1)
)</f>
        <v>0</v>
      </c>
      <c r="AB1513" s="7">
        <f>1*OR(
AND(Table_owssvr__1[[#This Row],[Start time]]&gt;=AB$1, Table_owssvr__1[[#This Row],[Start time]]&lt;AC$1),
AND(Table_owssvr__1[[#This Row],[End Time]]&gt;AB$1, Table_owssvr__1[[#This Row],[End Time]]&lt;=AC$1 ),
AND(Table_owssvr__1[[#This Row],[Start time]]&lt;AB$1, Table_owssvr__1[[#This Row],[End Time]]&gt;AC$1)
)</f>
        <v>0</v>
      </c>
      <c r="AC1513" s="7">
        <f>1*OR(
AND(Table_owssvr__1[[#This Row],[Start time]]&gt;=AC$1, Table_owssvr__1[[#This Row],[Start time]]&lt;AD$1),
AND(Table_owssvr__1[[#This Row],[End Time]]&gt;AC$1, Table_owssvr__1[[#This Row],[End Time]]&lt;=AD$1 ),
AND(Table_owssvr__1[[#This Row],[Start time]]&lt;AC$1, Table_owssvr__1[[#This Row],[End Time]]&gt;AD$1)
)</f>
        <v>0</v>
      </c>
      <c r="AD1513" s="7">
        <f>1*OR(
AND(Table_owssvr__1[[#This Row],[Start time]]&gt;=AD$1, Table_owssvr__1[[#This Row],[Start time]]&lt;AE$1),
AND(Table_owssvr__1[[#This Row],[End Time]]&gt;AD$1, Table_owssvr__1[[#This Row],[End Time]]&lt;=AE$1 ),
AND(Table_owssvr__1[[#This Row],[Start time]]&lt;AD$1, Table_owssvr__1[[#This Row],[End Time]]&gt;AE$1)
)</f>
        <v>0</v>
      </c>
      <c r="AE1513" s="7">
        <f>1*OR(
AND(Table_owssvr__1[[#This Row],[Start time]]&gt;=AE$1, Table_owssvr__1[[#This Row],[Start time]]&lt;AF$1),
AND(Table_owssvr__1[[#This Row],[End Time]]&gt;AE$1, Table_owssvr__1[[#This Row],[End Time]]&lt;=AF$1 ),
AND(Table_owssvr__1[[#This Row],[Start time]]&lt;AE$1, Table_owssvr__1[[#This Row],[End Time]]&gt;AF$1)
)</f>
        <v>0</v>
      </c>
    </row>
    <row r="1514" spans="1:31" x14ac:dyDescent="0.25">
      <c r="A1514" s="2"/>
      <c r="B1514" s="3" t="s">
        <v>599</v>
      </c>
      <c r="C1514" s="3" t="s">
        <v>18</v>
      </c>
      <c r="D1514" s="3" t="s">
        <v>22</v>
      </c>
      <c r="E1514" s="1" t="s">
        <v>1061</v>
      </c>
      <c r="F1514" s="4">
        <v>42445.583333333336</v>
      </c>
      <c r="G1514" s="4">
        <v>42445.590277777781</v>
      </c>
      <c r="H1514" s="4">
        <v>42445.59746527778</v>
      </c>
      <c r="I1514" s="3" t="s">
        <v>18</v>
      </c>
      <c r="J1514" s="2" t="s">
        <v>17</v>
      </c>
      <c r="K1514" s="2" t="s">
        <v>16</v>
      </c>
      <c r="L1514" t="b">
        <f>LEFT(Table_owssvr__1[[#This Row],[Person''s Name]],4)=LEFT(Table_owssvr__1[[#This Row],[Modified By]],4)</f>
        <v>1</v>
      </c>
      <c r="M1514" t="b">
        <f>Table_owssvr__1[[#This Row],[Modified]]&gt;Table_owssvr__1[[#This Row],[Start Date and Time]]</f>
        <v>1</v>
      </c>
      <c r="N1514">
        <f>(Table_owssvr__1[[#This Row],[End Date and Time]]-Table_owssvr__1[[#This Row],[Start Date and Time]])*24</f>
        <v>0.16666666668606922</v>
      </c>
      <c r="O1514" s="5">
        <f>INT(Table_owssvr__1[[#This Row],[Start Date and Time]])</f>
        <v>42445</v>
      </c>
      <c r="P1514" s="6">
        <f>DATE(YEAR(Table_owssvr__1[[#This Row],[Date]]),MONTH(Table_owssvr__1[[#This Row],[Date]]),1)</f>
        <v>42430</v>
      </c>
      <c r="Q1514" s="9">
        <f>ROUND(24*(Table_owssvr__1[[#This Row],[Start Date and Time]]-INT(Table_owssvr__1[[#This Row],[Start Date and Time]])),2)</f>
        <v>14</v>
      </c>
      <c r="R1514" s="9">
        <f>ROUND(24*(Table_owssvr__1[[#This Row],[End Date and Time]]-INT(Table_owssvr__1[[#This Row],[End Date and Time]])),2)</f>
        <v>14.17</v>
      </c>
      <c r="S1514" s="7">
        <f>1*OR(
AND(Table_owssvr__1[[#This Row],[Start time]]&gt;=S$1, Table_owssvr__1[[#This Row],[Start time]]&lt;T$1),
AND(Table_owssvr__1[[#This Row],[End Time]]&gt;S$1, Table_owssvr__1[[#This Row],[End Time]]&lt;=T$1 ),
AND(Table_owssvr__1[[#This Row],[Start time]]&lt;S$1, Table_owssvr__1[[#This Row],[End Time]]&gt;T$1)
)</f>
        <v>0</v>
      </c>
      <c r="T1514" s="7">
        <f>1*OR(
AND(Table_owssvr__1[[#This Row],[Start time]]&gt;=T$1, Table_owssvr__1[[#This Row],[Start time]]&lt;U$1),
AND(Table_owssvr__1[[#This Row],[End Time]]&gt;T$1, Table_owssvr__1[[#This Row],[End Time]]&lt;=U$1 ),
AND(Table_owssvr__1[[#This Row],[Start time]]&lt;T$1, Table_owssvr__1[[#This Row],[End Time]]&gt;U$1)
)</f>
        <v>0</v>
      </c>
      <c r="U1514" s="7">
        <f>1*OR(
AND(Table_owssvr__1[[#This Row],[Start time]]&gt;=U$1, Table_owssvr__1[[#This Row],[Start time]]&lt;V$1),
AND(Table_owssvr__1[[#This Row],[End Time]]&gt;U$1, Table_owssvr__1[[#This Row],[End Time]]&lt;=V$1 ),
AND(Table_owssvr__1[[#This Row],[Start time]]&lt;U$1, Table_owssvr__1[[#This Row],[End Time]]&gt;V$1)
)</f>
        <v>0</v>
      </c>
      <c r="V1514" s="7">
        <f>1*OR(
AND(Table_owssvr__1[[#This Row],[Start time]]&gt;=V$1, Table_owssvr__1[[#This Row],[Start time]]&lt;W$1),
AND(Table_owssvr__1[[#This Row],[End Time]]&gt;V$1, Table_owssvr__1[[#This Row],[End Time]]&lt;=W$1 ),
AND(Table_owssvr__1[[#This Row],[Start time]]&lt;V$1, Table_owssvr__1[[#This Row],[End Time]]&gt;W$1)
)</f>
        <v>0</v>
      </c>
      <c r="W1514" s="7">
        <f>1*OR(
AND(Table_owssvr__1[[#This Row],[Start time]]&gt;=W$1, Table_owssvr__1[[#This Row],[Start time]]&lt;X$1),
AND(Table_owssvr__1[[#This Row],[End Time]]&gt;W$1, Table_owssvr__1[[#This Row],[End Time]]&lt;=X$1 ),
AND(Table_owssvr__1[[#This Row],[Start time]]&lt;W$1, Table_owssvr__1[[#This Row],[End Time]]&gt;X$1)
)</f>
        <v>0</v>
      </c>
      <c r="X1514" s="7">
        <f>1*OR(
AND(Table_owssvr__1[[#This Row],[Start time]]&gt;=X$1, Table_owssvr__1[[#This Row],[Start time]]&lt;Y$1),
AND(Table_owssvr__1[[#This Row],[End Time]]&gt;X$1, Table_owssvr__1[[#This Row],[End Time]]&lt;=Y$1 ),
AND(Table_owssvr__1[[#This Row],[Start time]]&lt;X$1, Table_owssvr__1[[#This Row],[End Time]]&gt;Y$1)
)</f>
        <v>0</v>
      </c>
      <c r="Y1514" s="7">
        <f>1*OR(
AND(Table_owssvr__1[[#This Row],[Start time]]&gt;=Y$1, Table_owssvr__1[[#This Row],[Start time]]&lt;Z$1),
AND(Table_owssvr__1[[#This Row],[End Time]]&gt;Y$1, Table_owssvr__1[[#This Row],[End Time]]&lt;=Z$1 ),
AND(Table_owssvr__1[[#This Row],[Start time]]&lt;Y$1, Table_owssvr__1[[#This Row],[End Time]]&gt;Z$1)
)</f>
        <v>1</v>
      </c>
      <c r="Z1514" s="7">
        <f>1*OR(
AND(Table_owssvr__1[[#This Row],[Start time]]&gt;=Z$1, Table_owssvr__1[[#This Row],[Start time]]&lt;AA$1),
AND(Table_owssvr__1[[#This Row],[End Time]]&gt;Z$1, Table_owssvr__1[[#This Row],[End Time]]&lt;=AA$1 ),
AND(Table_owssvr__1[[#This Row],[Start time]]&lt;Z$1, Table_owssvr__1[[#This Row],[End Time]]&gt;AA$1)
)</f>
        <v>0</v>
      </c>
      <c r="AA1514" s="7">
        <f>1*OR(
AND(Table_owssvr__1[[#This Row],[Start time]]&gt;=AA$1, Table_owssvr__1[[#This Row],[Start time]]&lt;AB$1),
AND(Table_owssvr__1[[#This Row],[End Time]]&gt;AA$1, Table_owssvr__1[[#This Row],[End Time]]&lt;=AB$1 ),
AND(Table_owssvr__1[[#This Row],[Start time]]&lt;AA$1, Table_owssvr__1[[#This Row],[End Time]]&gt;AB$1)
)</f>
        <v>0</v>
      </c>
      <c r="AB1514" s="7">
        <f>1*OR(
AND(Table_owssvr__1[[#This Row],[Start time]]&gt;=AB$1, Table_owssvr__1[[#This Row],[Start time]]&lt;AC$1),
AND(Table_owssvr__1[[#This Row],[End Time]]&gt;AB$1, Table_owssvr__1[[#This Row],[End Time]]&lt;=AC$1 ),
AND(Table_owssvr__1[[#This Row],[Start time]]&lt;AB$1, Table_owssvr__1[[#This Row],[End Time]]&gt;AC$1)
)</f>
        <v>0</v>
      </c>
      <c r="AC1514" s="7">
        <f>1*OR(
AND(Table_owssvr__1[[#This Row],[Start time]]&gt;=AC$1, Table_owssvr__1[[#This Row],[Start time]]&lt;AD$1),
AND(Table_owssvr__1[[#This Row],[End Time]]&gt;AC$1, Table_owssvr__1[[#This Row],[End Time]]&lt;=AD$1 ),
AND(Table_owssvr__1[[#This Row],[Start time]]&lt;AC$1, Table_owssvr__1[[#This Row],[End Time]]&gt;AD$1)
)</f>
        <v>0</v>
      </c>
      <c r="AD1514" s="7">
        <f>1*OR(
AND(Table_owssvr__1[[#This Row],[Start time]]&gt;=AD$1, Table_owssvr__1[[#This Row],[Start time]]&lt;AE$1),
AND(Table_owssvr__1[[#This Row],[End Time]]&gt;AD$1, Table_owssvr__1[[#This Row],[End Time]]&lt;=AE$1 ),
AND(Table_owssvr__1[[#This Row],[Start time]]&lt;AD$1, Table_owssvr__1[[#This Row],[End Time]]&gt;AE$1)
)</f>
        <v>0</v>
      </c>
      <c r="AE1514" s="7">
        <f>1*OR(
AND(Table_owssvr__1[[#This Row],[Start time]]&gt;=AE$1, Table_owssvr__1[[#This Row],[Start time]]&lt;AF$1),
AND(Table_owssvr__1[[#This Row],[End Time]]&gt;AE$1, Table_owssvr__1[[#This Row],[End Time]]&lt;=AF$1 ),
AND(Table_owssvr__1[[#This Row],[Start time]]&lt;AE$1, Table_owssvr__1[[#This Row],[End Time]]&gt;AF$1)
)</f>
        <v>0</v>
      </c>
    </row>
    <row r="1515" spans="1:31" x14ac:dyDescent="0.25">
      <c r="A1515" s="2"/>
      <c r="B1515" s="3" t="s">
        <v>687</v>
      </c>
      <c r="C1515" s="3" t="s">
        <v>15</v>
      </c>
      <c r="D1515" s="3" t="s">
        <v>22</v>
      </c>
      <c r="E1515" s="1" t="s">
        <v>1062</v>
      </c>
      <c r="F1515" s="4">
        <v>42445.583333333336</v>
      </c>
      <c r="G1515" s="4">
        <v>42445.604166666664</v>
      </c>
      <c r="H1515" s="4">
        <v>42445.639490740738</v>
      </c>
      <c r="I1515" s="3" t="s">
        <v>15</v>
      </c>
      <c r="J1515" s="2" t="s">
        <v>17</v>
      </c>
      <c r="K1515" s="2" t="s">
        <v>16</v>
      </c>
      <c r="L1515" t="b">
        <f>LEFT(Table_owssvr__1[[#This Row],[Person''s Name]],4)=LEFT(Table_owssvr__1[[#This Row],[Modified By]],4)</f>
        <v>1</v>
      </c>
      <c r="M1515" t="b">
        <f>Table_owssvr__1[[#This Row],[Modified]]&gt;Table_owssvr__1[[#This Row],[Start Date and Time]]</f>
        <v>1</v>
      </c>
      <c r="N1515">
        <f>(Table_owssvr__1[[#This Row],[End Date and Time]]-Table_owssvr__1[[#This Row],[Start Date and Time]])*24</f>
        <v>0.49999999988358468</v>
      </c>
      <c r="O1515" s="5">
        <f>INT(Table_owssvr__1[[#This Row],[Start Date and Time]])</f>
        <v>42445</v>
      </c>
      <c r="P1515" s="6">
        <f>DATE(YEAR(Table_owssvr__1[[#This Row],[Date]]),MONTH(Table_owssvr__1[[#This Row],[Date]]),1)</f>
        <v>42430</v>
      </c>
      <c r="Q1515" s="9">
        <f>ROUND(24*(Table_owssvr__1[[#This Row],[Start Date and Time]]-INT(Table_owssvr__1[[#This Row],[Start Date and Time]])),2)</f>
        <v>14</v>
      </c>
      <c r="R1515" s="9">
        <f>ROUND(24*(Table_owssvr__1[[#This Row],[End Date and Time]]-INT(Table_owssvr__1[[#This Row],[End Date and Time]])),2)</f>
        <v>14.5</v>
      </c>
      <c r="S1515" s="7">
        <f>1*OR(
AND(Table_owssvr__1[[#This Row],[Start time]]&gt;=S$1, Table_owssvr__1[[#This Row],[Start time]]&lt;T$1),
AND(Table_owssvr__1[[#This Row],[End Time]]&gt;S$1, Table_owssvr__1[[#This Row],[End Time]]&lt;=T$1 ),
AND(Table_owssvr__1[[#This Row],[Start time]]&lt;S$1, Table_owssvr__1[[#This Row],[End Time]]&gt;T$1)
)</f>
        <v>0</v>
      </c>
      <c r="T1515" s="7">
        <f>1*OR(
AND(Table_owssvr__1[[#This Row],[Start time]]&gt;=T$1, Table_owssvr__1[[#This Row],[Start time]]&lt;U$1),
AND(Table_owssvr__1[[#This Row],[End Time]]&gt;T$1, Table_owssvr__1[[#This Row],[End Time]]&lt;=U$1 ),
AND(Table_owssvr__1[[#This Row],[Start time]]&lt;T$1, Table_owssvr__1[[#This Row],[End Time]]&gt;U$1)
)</f>
        <v>0</v>
      </c>
      <c r="U1515" s="7">
        <f>1*OR(
AND(Table_owssvr__1[[#This Row],[Start time]]&gt;=U$1, Table_owssvr__1[[#This Row],[Start time]]&lt;V$1),
AND(Table_owssvr__1[[#This Row],[End Time]]&gt;U$1, Table_owssvr__1[[#This Row],[End Time]]&lt;=V$1 ),
AND(Table_owssvr__1[[#This Row],[Start time]]&lt;U$1, Table_owssvr__1[[#This Row],[End Time]]&gt;V$1)
)</f>
        <v>0</v>
      </c>
      <c r="V1515" s="7">
        <f>1*OR(
AND(Table_owssvr__1[[#This Row],[Start time]]&gt;=V$1, Table_owssvr__1[[#This Row],[Start time]]&lt;W$1),
AND(Table_owssvr__1[[#This Row],[End Time]]&gt;V$1, Table_owssvr__1[[#This Row],[End Time]]&lt;=W$1 ),
AND(Table_owssvr__1[[#This Row],[Start time]]&lt;V$1, Table_owssvr__1[[#This Row],[End Time]]&gt;W$1)
)</f>
        <v>0</v>
      </c>
      <c r="W1515" s="7">
        <f>1*OR(
AND(Table_owssvr__1[[#This Row],[Start time]]&gt;=W$1, Table_owssvr__1[[#This Row],[Start time]]&lt;X$1),
AND(Table_owssvr__1[[#This Row],[End Time]]&gt;W$1, Table_owssvr__1[[#This Row],[End Time]]&lt;=X$1 ),
AND(Table_owssvr__1[[#This Row],[Start time]]&lt;W$1, Table_owssvr__1[[#This Row],[End Time]]&gt;X$1)
)</f>
        <v>0</v>
      </c>
      <c r="X1515" s="7">
        <f>1*OR(
AND(Table_owssvr__1[[#This Row],[Start time]]&gt;=X$1, Table_owssvr__1[[#This Row],[Start time]]&lt;Y$1),
AND(Table_owssvr__1[[#This Row],[End Time]]&gt;X$1, Table_owssvr__1[[#This Row],[End Time]]&lt;=Y$1 ),
AND(Table_owssvr__1[[#This Row],[Start time]]&lt;X$1, Table_owssvr__1[[#This Row],[End Time]]&gt;Y$1)
)</f>
        <v>0</v>
      </c>
      <c r="Y1515" s="7">
        <f>1*OR(
AND(Table_owssvr__1[[#This Row],[Start time]]&gt;=Y$1, Table_owssvr__1[[#This Row],[Start time]]&lt;Z$1),
AND(Table_owssvr__1[[#This Row],[End Time]]&gt;Y$1, Table_owssvr__1[[#This Row],[End Time]]&lt;=Z$1 ),
AND(Table_owssvr__1[[#This Row],[Start time]]&lt;Y$1, Table_owssvr__1[[#This Row],[End Time]]&gt;Z$1)
)</f>
        <v>1</v>
      </c>
      <c r="Z1515" s="7">
        <f>1*OR(
AND(Table_owssvr__1[[#This Row],[Start time]]&gt;=Z$1, Table_owssvr__1[[#This Row],[Start time]]&lt;AA$1),
AND(Table_owssvr__1[[#This Row],[End Time]]&gt;Z$1, Table_owssvr__1[[#This Row],[End Time]]&lt;=AA$1 ),
AND(Table_owssvr__1[[#This Row],[Start time]]&lt;Z$1, Table_owssvr__1[[#This Row],[End Time]]&gt;AA$1)
)</f>
        <v>0</v>
      </c>
      <c r="AA1515" s="7">
        <f>1*OR(
AND(Table_owssvr__1[[#This Row],[Start time]]&gt;=AA$1, Table_owssvr__1[[#This Row],[Start time]]&lt;AB$1),
AND(Table_owssvr__1[[#This Row],[End Time]]&gt;AA$1, Table_owssvr__1[[#This Row],[End Time]]&lt;=AB$1 ),
AND(Table_owssvr__1[[#This Row],[Start time]]&lt;AA$1, Table_owssvr__1[[#This Row],[End Time]]&gt;AB$1)
)</f>
        <v>0</v>
      </c>
      <c r="AB1515" s="7">
        <f>1*OR(
AND(Table_owssvr__1[[#This Row],[Start time]]&gt;=AB$1, Table_owssvr__1[[#This Row],[Start time]]&lt;AC$1),
AND(Table_owssvr__1[[#This Row],[End Time]]&gt;AB$1, Table_owssvr__1[[#This Row],[End Time]]&lt;=AC$1 ),
AND(Table_owssvr__1[[#This Row],[Start time]]&lt;AB$1, Table_owssvr__1[[#This Row],[End Time]]&gt;AC$1)
)</f>
        <v>0</v>
      </c>
      <c r="AC1515" s="7">
        <f>1*OR(
AND(Table_owssvr__1[[#This Row],[Start time]]&gt;=AC$1, Table_owssvr__1[[#This Row],[Start time]]&lt;AD$1),
AND(Table_owssvr__1[[#This Row],[End Time]]&gt;AC$1, Table_owssvr__1[[#This Row],[End Time]]&lt;=AD$1 ),
AND(Table_owssvr__1[[#This Row],[Start time]]&lt;AC$1, Table_owssvr__1[[#This Row],[End Time]]&gt;AD$1)
)</f>
        <v>0</v>
      </c>
      <c r="AD1515" s="7">
        <f>1*OR(
AND(Table_owssvr__1[[#This Row],[Start time]]&gt;=AD$1, Table_owssvr__1[[#This Row],[Start time]]&lt;AE$1),
AND(Table_owssvr__1[[#This Row],[End Time]]&gt;AD$1, Table_owssvr__1[[#This Row],[End Time]]&lt;=AE$1 ),
AND(Table_owssvr__1[[#This Row],[Start time]]&lt;AD$1, Table_owssvr__1[[#This Row],[End Time]]&gt;AE$1)
)</f>
        <v>0</v>
      </c>
      <c r="AE1515" s="7">
        <f>1*OR(
AND(Table_owssvr__1[[#This Row],[Start time]]&gt;=AE$1, Table_owssvr__1[[#This Row],[Start time]]&lt;AF$1),
AND(Table_owssvr__1[[#This Row],[End Time]]&gt;AE$1, Table_owssvr__1[[#This Row],[End Time]]&lt;=AF$1 ),
AND(Table_owssvr__1[[#This Row],[Start time]]&lt;AE$1, Table_owssvr__1[[#This Row],[End Time]]&gt;AF$1)
)</f>
        <v>0</v>
      </c>
    </row>
    <row r="1516" spans="1:31" ht="30" x14ac:dyDescent="0.25">
      <c r="A1516" s="2"/>
      <c r="B1516" s="3" t="s">
        <v>298</v>
      </c>
      <c r="C1516" s="3" t="s">
        <v>86</v>
      </c>
      <c r="D1516" s="3" t="s">
        <v>25</v>
      </c>
      <c r="E1516" s="1" t="s">
        <v>1418</v>
      </c>
      <c r="F1516" s="4">
        <v>42445.631944444445</v>
      </c>
      <c r="G1516" s="4">
        <v>42445.645833333336</v>
      </c>
      <c r="H1516" s="4">
        <v>42445.646157407406</v>
      </c>
      <c r="I1516" s="3" t="s">
        <v>86</v>
      </c>
      <c r="J1516" s="2" t="s">
        <v>17</v>
      </c>
      <c r="K1516" s="2" t="s">
        <v>16</v>
      </c>
      <c r="L1516" t="b">
        <f>LEFT(Table_owssvr__1[[#This Row],[Person''s Name]],4)=LEFT(Table_owssvr__1[[#This Row],[Modified By]],4)</f>
        <v>1</v>
      </c>
      <c r="M1516" t="b">
        <f>Table_owssvr__1[[#This Row],[Modified]]&gt;Table_owssvr__1[[#This Row],[Start Date and Time]]</f>
        <v>1</v>
      </c>
      <c r="N1516">
        <f>(Table_owssvr__1[[#This Row],[End Date and Time]]-Table_owssvr__1[[#This Row],[Start Date and Time]])*24</f>
        <v>0.33333333337213844</v>
      </c>
      <c r="O1516" s="5">
        <f>INT(Table_owssvr__1[[#This Row],[Start Date and Time]])</f>
        <v>42445</v>
      </c>
      <c r="P1516" s="6">
        <f>DATE(YEAR(Table_owssvr__1[[#This Row],[Date]]),MONTH(Table_owssvr__1[[#This Row],[Date]]),1)</f>
        <v>42430</v>
      </c>
      <c r="Q1516" s="9">
        <f>ROUND(24*(Table_owssvr__1[[#This Row],[Start Date and Time]]-INT(Table_owssvr__1[[#This Row],[Start Date and Time]])),2)</f>
        <v>15.17</v>
      </c>
      <c r="R1516" s="9">
        <f>ROUND(24*(Table_owssvr__1[[#This Row],[End Date and Time]]-INT(Table_owssvr__1[[#This Row],[End Date and Time]])),2)</f>
        <v>15.5</v>
      </c>
      <c r="S1516" s="7">
        <f>1*OR(
AND(Table_owssvr__1[[#This Row],[Start time]]&gt;=S$1, Table_owssvr__1[[#This Row],[Start time]]&lt;T$1),
AND(Table_owssvr__1[[#This Row],[End Time]]&gt;S$1, Table_owssvr__1[[#This Row],[End Time]]&lt;=T$1 ),
AND(Table_owssvr__1[[#This Row],[Start time]]&lt;S$1, Table_owssvr__1[[#This Row],[End Time]]&gt;T$1)
)</f>
        <v>0</v>
      </c>
      <c r="T1516" s="7">
        <f>1*OR(
AND(Table_owssvr__1[[#This Row],[Start time]]&gt;=T$1, Table_owssvr__1[[#This Row],[Start time]]&lt;U$1),
AND(Table_owssvr__1[[#This Row],[End Time]]&gt;T$1, Table_owssvr__1[[#This Row],[End Time]]&lt;=U$1 ),
AND(Table_owssvr__1[[#This Row],[Start time]]&lt;T$1, Table_owssvr__1[[#This Row],[End Time]]&gt;U$1)
)</f>
        <v>0</v>
      </c>
      <c r="U1516" s="7">
        <f>1*OR(
AND(Table_owssvr__1[[#This Row],[Start time]]&gt;=U$1, Table_owssvr__1[[#This Row],[Start time]]&lt;V$1),
AND(Table_owssvr__1[[#This Row],[End Time]]&gt;U$1, Table_owssvr__1[[#This Row],[End Time]]&lt;=V$1 ),
AND(Table_owssvr__1[[#This Row],[Start time]]&lt;U$1, Table_owssvr__1[[#This Row],[End Time]]&gt;V$1)
)</f>
        <v>0</v>
      </c>
      <c r="V1516" s="7">
        <f>1*OR(
AND(Table_owssvr__1[[#This Row],[Start time]]&gt;=V$1, Table_owssvr__1[[#This Row],[Start time]]&lt;W$1),
AND(Table_owssvr__1[[#This Row],[End Time]]&gt;V$1, Table_owssvr__1[[#This Row],[End Time]]&lt;=W$1 ),
AND(Table_owssvr__1[[#This Row],[Start time]]&lt;V$1, Table_owssvr__1[[#This Row],[End Time]]&gt;W$1)
)</f>
        <v>0</v>
      </c>
      <c r="W1516" s="7">
        <f>1*OR(
AND(Table_owssvr__1[[#This Row],[Start time]]&gt;=W$1, Table_owssvr__1[[#This Row],[Start time]]&lt;X$1),
AND(Table_owssvr__1[[#This Row],[End Time]]&gt;W$1, Table_owssvr__1[[#This Row],[End Time]]&lt;=X$1 ),
AND(Table_owssvr__1[[#This Row],[Start time]]&lt;W$1, Table_owssvr__1[[#This Row],[End Time]]&gt;X$1)
)</f>
        <v>0</v>
      </c>
      <c r="X1516" s="7">
        <f>1*OR(
AND(Table_owssvr__1[[#This Row],[Start time]]&gt;=X$1, Table_owssvr__1[[#This Row],[Start time]]&lt;Y$1),
AND(Table_owssvr__1[[#This Row],[End Time]]&gt;X$1, Table_owssvr__1[[#This Row],[End Time]]&lt;=Y$1 ),
AND(Table_owssvr__1[[#This Row],[Start time]]&lt;X$1, Table_owssvr__1[[#This Row],[End Time]]&gt;Y$1)
)</f>
        <v>0</v>
      </c>
      <c r="Y1516" s="7">
        <f>1*OR(
AND(Table_owssvr__1[[#This Row],[Start time]]&gt;=Y$1, Table_owssvr__1[[#This Row],[Start time]]&lt;Z$1),
AND(Table_owssvr__1[[#This Row],[End Time]]&gt;Y$1, Table_owssvr__1[[#This Row],[End Time]]&lt;=Z$1 ),
AND(Table_owssvr__1[[#This Row],[Start time]]&lt;Y$1, Table_owssvr__1[[#This Row],[End Time]]&gt;Z$1)
)</f>
        <v>0</v>
      </c>
      <c r="Z1516" s="7">
        <f>1*OR(
AND(Table_owssvr__1[[#This Row],[Start time]]&gt;=Z$1, Table_owssvr__1[[#This Row],[Start time]]&lt;AA$1),
AND(Table_owssvr__1[[#This Row],[End Time]]&gt;Z$1, Table_owssvr__1[[#This Row],[End Time]]&lt;=AA$1 ),
AND(Table_owssvr__1[[#This Row],[Start time]]&lt;Z$1, Table_owssvr__1[[#This Row],[End Time]]&gt;AA$1)
)</f>
        <v>1</v>
      </c>
      <c r="AA1516" s="7">
        <f>1*OR(
AND(Table_owssvr__1[[#This Row],[Start time]]&gt;=AA$1, Table_owssvr__1[[#This Row],[Start time]]&lt;AB$1),
AND(Table_owssvr__1[[#This Row],[End Time]]&gt;AA$1, Table_owssvr__1[[#This Row],[End Time]]&lt;=AB$1 ),
AND(Table_owssvr__1[[#This Row],[Start time]]&lt;AA$1, Table_owssvr__1[[#This Row],[End Time]]&gt;AB$1)
)</f>
        <v>0</v>
      </c>
      <c r="AB1516" s="7">
        <f>1*OR(
AND(Table_owssvr__1[[#This Row],[Start time]]&gt;=AB$1, Table_owssvr__1[[#This Row],[Start time]]&lt;AC$1),
AND(Table_owssvr__1[[#This Row],[End Time]]&gt;AB$1, Table_owssvr__1[[#This Row],[End Time]]&lt;=AC$1 ),
AND(Table_owssvr__1[[#This Row],[Start time]]&lt;AB$1, Table_owssvr__1[[#This Row],[End Time]]&gt;AC$1)
)</f>
        <v>0</v>
      </c>
      <c r="AC1516" s="7">
        <f>1*OR(
AND(Table_owssvr__1[[#This Row],[Start time]]&gt;=AC$1, Table_owssvr__1[[#This Row],[Start time]]&lt;AD$1),
AND(Table_owssvr__1[[#This Row],[End Time]]&gt;AC$1, Table_owssvr__1[[#This Row],[End Time]]&lt;=AD$1 ),
AND(Table_owssvr__1[[#This Row],[Start time]]&lt;AC$1, Table_owssvr__1[[#This Row],[End Time]]&gt;AD$1)
)</f>
        <v>0</v>
      </c>
      <c r="AD1516" s="7">
        <f>1*OR(
AND(Table_owssvr__1[[#This Row],[Start time]]&gt;=AD$1, Table_owssvr__1[[#This Row],[Start time]]&lt;AE$1),
AND(Table_owssvr__1[[#This Row],[End Time]]&gt;AD$1, Table_owssvr__1[[#This Row],[End Time]]&lt;=AE$1 ),
AND(Table_owssvr__1[[#This Row],[Start time]]&lt;AD$1, Table_owssvr__1[[#This Row],[End Time]]&gt;AE$1)
)</f>
        <v>0</v>
      </c>
      <c r="AE1516" s="7">
        <f>1*OR(
AND(Table_owssvr__1[[#This Row],[Start time]]&gt;=AE$1, Table_owssvr__1[[#This Row],[Start time]]&lt;AF$1),
AND(Table_owssvr__1[[#This Row],[End Time]]&gt;AE$1, Table_owssvr__1[[#This Row],[End Time]]&lt;=AF$1 ),
AND(Table_owssvr__1[[#This Row],[Start time]]&lt;AE$1, Table_owssvr__1[[#This Row],[End Time]]&gt;AF$1)
)</f>
        <v>0</v>
      </c>
    </row>
    <row r="1517" spans="1:31" x14ac:dyDescent="0.25">
      <c r="A1517" s="2"/>
      <c r="B1517" s="3" t="s">
        <v>298</v>
      </c>
      <c r="C1517" s="3" t="s">
        <v>98</v>
      </c>
      <c r="D1517" s="3" t="s">
        <v>25</v>
      </c>
      <c r="E1517" s="1" t="s">
        <v>1116</v>
      </c>
      <c r="F1517" s="4">
        <v>42445.385416666664</v>
      </c>
      <c r="G1517" s="4">
        <v>42445.541666666664</v>
      </c>
      <c r="H1517" s="4">
        <v>42445.729780092595</v>
      </c>
      <c r="I1517" s="3" t="s">
        <v>98</v>
      </c>
      <c r="J1517" s="2" t="s">
        <v>17</v>
      </c>
      <c r="K1517" s="2" t="s">
        <v>16</v>
      </c>
      <c r="L1517" t="b">
        <f>LEFT(Table_owssvr__1[[#This Row],[Person''s Name]],4)=LEFT(Table_owssvr__1[[#This Row],[Modified By]],4)</f>
        <v>1</v>
      </c>
      <c r="M1517" t="b">
        <f>Table_owssvr__1[[#This Row],[Modified]]&gt;Table_owssvr__1[[#This Row],[Start Date and Time]]</f>
        <v>1</v>
      </c>
      <c r="N1517">
        <f>(Table_owssvr__1[[#This Row],[End Date and Time]]-Table_owssvr__1[[#This Row],[Start Date and Time]])*24</f>
        <v>3.75</v>
      </c>
      <c r="O1517" s="5">
        <f>INT(Table_owssvr__1[[#This Row],[Start Date and Time]])</f>
        <v>42445</v>
      </c>
      <c r="P1517" s="6">
        <f>DATE(YEAR(Table_owssvr__1[[#This Row],[Date]]),MONTH(Table_owssvr__1[[#This Row],[Date]]),1)</f>
        <v>42430</v>
      </c>
      <c r="Q1517" s="9">
        <f>ROUND(24*(Table_owssvr__1[[#This Row],[Start Date and Time]]-INT(Table_owssvr__1[[#This Row],[Start Date and Time]])),2)</f>
        <v>9.25</v>
      </c>
      <c r="R1517" s="9">
        <f>ROUND(24*(Table_owssvr__1[[#This Row],[End Date and Time]]-INT(Table_owssvr__1[[#This Row],[End Date and Time]])),2)</f>
        <v>13</v>
      </c>
      <c r="S1517" s="7">
        <f>1*OR(
AND(Table_owssvr__1[[#This Row],[Start time]]&gt;=S$1, Table_owssvr__1[[#This Row],[Start time]]&lt;T$1),
AND(Table_owssvr__1[[#This Row],[End Time]]&gt;S$1, Table_owssvr__1[[#This Row],[End Time]]&lt;=T$1 ),
AND(Table_owssvr__1[[#This Row],[Start time]]&lt;S$1, Table_owssvr__1[[#This Row],[End Time]]&gt;T$1)
)</f>
        <v>0</v>
      </c>
      <c r="T1517" s="7">
        <f>1*OR(
AND(Table_owssvr__1[[#This Row],[Start time]]&gt;=T$1, Table_owssvr__1[[#This Row],[Start time]]&lt;U$1),
AND(Table_owssvr__1[[#This Row],[End Time]]&gt;T$1, Table_owssvr__1[[#This Row],[End Time]]&lt;=U$1 ),
AND(Table_owssvr__1[[#This Row],[Start time]]&lt;T$1, Table_owssvr__1[[#This Row],[End Time]]&gt;U$1)
)</f>
        <v>1</v>
      </c>
      <c r="U1517" s="7">
        <f>1*OR(
AND(Table_owssvr__1[[#This Row],[Start time]]&gt;=U$1, Table_owssvr__1[[#This Row],[Start time]]&lt;V$1),
AND(Table_owssvr__1[[#This Row],[End Time]]&gt;U$1, Table_owssvr__1[[#This Row],[End Time]]&lt;=V$1 ),
AND(Table_owssvr__1[[#This Row],[Start time]]&lt;U$1, Table_owssvr__1[[#This Row],[End Time]]&gt;V$1)
)</f>
        <v>1</v>
      </c>
      <c r="V1517" s="7">
        <f>1*OR(
AND(Table_owssvr__1[[#This Row],[Start time]]&gt;=V$1, Table_owssvr__1[[#This Row],[Start time]]&lt;W$1),
AND(Table_owssvr__1[[#This Row],[End Time]]&gt;V$1, Table_owssvr__1[[#This Row],[End Time]]&lt;=W$1 ),
AND(Table_owssvr__1[[#This Row],[Start time]]&lt;V$1, Table_owssvr__1[[#This Row],[End Time]]&gt;W$1)
)</f>
        <v>1</v>
      </c>
      <c r="W1517" s="7">
        <f>1*OR(
AND(Table_owssvr__1[[#This Row],[Start time]]&gt;=W$1, Table_owssvr__1[[#This Row],[Start time]]&lt;X$1),
AND(Table_owssvr__1[[#This Row],[End Time]]&gt;W$1, Table_owssvr__1[[#This Row],[End Time]]&lt;=X$1 ),
AND(Table_owssvr__1[[#This Row],[Start time]]&lt;W$1, Table_owssvr__1[[#This Row],[End Time]]&gt;X$1)
)</f>
        <v>1</v>
      </c>
      <c r="X1517" s="7">
        <f>1*OR(
AND(Table_owssvr__1[[#This Row],[Start time]]&gt;=X$1, Table_owssvr__1[[#This Row],[Start time]]&lt;Y$1),
AND(Table_owssvr__1[[#This Row],[End Time]]&gt;X$1, Table_owssvr__1[[#This Row],[End Time]]&lt;=Y$1 ),
AND(Table_owssvr__1[[#This Row],[Start time]]&lt;X$1, Table_owssvr__1[[#This Row],[End Time]]&gt;Y$1)
)</f>
        <v>0</v>
      </c>
      <c r="Y1517" s="7">
        <f>1*OR(
AND(Table_owssvr__1[[#This Row],[Start time]]&gt;=Y$1, Table_owssvr__1[[#This Row],[Start time]]&lt;Z$1),
AND(Table_owssvr__1[[#This Row],[End Time]]&gt;Y$1, Table_owssvr__1[[#This Row],[End Time]]&lt;=Z$1 ),
AND(Table_owssvr__1[[#This Row],[Start time]]&lt;Y$1, Table_owssvr__1[[#This Row],[End Time]]&gt;Z$1)
)</f>
        <v>0</v>
      </c>
      <c r="Z1517" s="7">
        <f>1*OR(
AND(Table_owssvr__1[[#This Row],[Start time]]&gt;=Z$1, Table_owssvr__1[[#This Row],[Start time]]&lt;AA$1),
AND(Table_owssvr__1[[#This Row],[End Time]]&gt;Z$1, Table_owssvr__1[[#This Row],[End Time]]&lt;=AA$1 ),
AND(Table_owssvr__1[[#This Row],[Start time]]&lt;Z$1, Table_owssvr__1[[#This Row],[End Time]]&gt;AA$1)
)</f>
        <v>0</v>
      </c>
      <c r="AA1517" s="7">
        <f>1*OR(
AND(Table_owssvr__1[[#This Row],[Start time]]&gt;=AA$1, Table_owssvr__1[[#This Row],[Start time]]&lt;AB$1),
AND(Table_owssvr__1[[#This Row],[End Time]]&gt;AA$1, Table_owssvr__1[[#This Row],[End Time]]&lt;=AB$1 ),
AND(Table_owssvr__1[[#This Row],[Start time]]&lt;AA$1, Table_owssvr__1[[#This Row],[End Time]]&gt;AB$1)
)</f>
        <v>0</v>
      </c>
      <c r="AB1517" s="7">
        <f>1*OR(
AND(Table_owssvr__1[[#This Row],[Start time]]&gt;=AB$1, Table_owssvr__1[[#This Row],[Start time]]&lt;AC$1),
AND(Table_owssvr__1[[#This Row],[End Time]]&gt;AB$1, Table_owssvr__1[[#This Row],[End Time]]&lt;=AC$1 ),
AND(Table_owssvr__1[[#This Row],[Start time]]&lt;AB$1, Table_owssvr__1[[#This Row],[End Time]]&gt;AC$1)
)</f>
        <v>0</v>
      </c>
      <c r="AC1517" s="7">
        <f>1*OR(
AND(Table_owssvr__1[[#This Row],[Start time]]&gt;=AC$1, Table_owssvr__1[[#This Row],[Start time]]&lt;AD$1),
AND(Table_owssvr__1[[#This Row],[End Time]]&gt;AC$1, Table_owssvr__1[[#This Row],[End Time]]&lt;=AD$1 ),
AND(Table_owssvr__1[[#This Row],[Start time]]&lt;AC$1, Table_owssvr__1[[#This Row],[End Time]]&gt;AD$1)
)</f>
        <v>0</v>
      </c>
      <c r="AD1517" s="7">
        <f>1*OR(
AND(Table_owssvr__1[[#This Row],[Start time]]&gt;=AD$1, Table_owssvr__1[[#This Row],[Start time]]&lt;AE$1),
AND(Table_owssvr__1[[#This Row],[End Time]]&gt;AD$1, Table_owssvr__1[[#This Row],[End Time]]&lt;=AE$1 ),
AND(Table_owssvr__1[[#This Row],[Start time]]&lt;AD$1, Table_owssvr__1[[#This Row],[End Time]]&gt;AE$1)
)</f>
        <v>0</v>
      </c>
      <c r="AE1517" s="7">
        <f>1*OR(
AND(Table_owssvr__1[[#This Row],[Start time]]&gt;=AE$1, Table_owssvr__1[[#This Row],[Start time]]&lt;AF$1),
AND(Table_owssvr__1[[#This Row],[End Time]]&gt;AE$1, Table_owssvr__1[[#This Row],[End Time]]&lt;=AF$1 ),
AND(Table_owssvr__1[[#This Row],[Start time]]&lt;AE$1, Table_owssvr__1[[#This Row],[End Time]]&gt;AF$1)
)</f>
        <v>0</v>
      </c>
    </row>
    <row r="1518" spans="1:31" x14ac:dyDescent="0.25">
      <c r="A1518" s="2"/>
      <c r="B1518" s="3" t="s">
        <v>298</v>
      </c>
      <c r="C1518" s="3" t="s">
        <v>98</v>
      </c>
      <c r="D1518" s="3" t="s">
        <v>25</v>
      </c>
      <c r="E1518" s="1" t="s">
        <v>1063</v>
      </c>
      <c r="F1518" s="4">
        <v>42445.583333333336</v>
      </c>
      <c r="G1518" s="4">
        <v>42445.729166666664</v>
      </c>
      <c r="H1518" s="4">
        <v>42445.730150462965</v>
      </c>
      <c r="I1518" s="3" t="s">
        <v>98</v>
      </c>
      <c r="J1518" s="2" t="s">
        <v>17</v>
      </c>
      <c r="K1518" s="2" t="s">
        <v>16</v>
      </c>
      <c r="L1518" t="b">
        <f>LEFT(Table_owssvr__1[[#This Row],[Person''s Name]],4)=LEFT(Table_owssvr__1[[#This Row],[Modified By]],4)</f>
        <v>1</v>
      </c>
      <c r="M1518" t="b">
        <f>Table_owssvr__1[[#This Row],[Modified]]&gt;Table_owssvr__1[[#This Row],[Start Date and Time]]</f>
        <v>1</v>
      </c>
      <c r="N1518">
        <f>(Table_owssvr__1[[#This Row],[End Date and Time]]-Table_owssvr__1[[#This Row],[Start Date and Time]])*24</f>
        <v>3.4999999998835847</v>
      </c>
      <c r="O1518" s="5">
        <f>INT(Table_owssvr__1[[#This Row],[Start Date and Time]])</f>
        <v>42445</v>
      </c>
      <c r="P1518" s="6">
        <f>DATE(YEAR(Table_owssvr__1[[#This Row],[Date]]),MONTH(Table_owssvr__1[[#This Row],[Date]]),1)</f>
        <v>42430</v>
      </c>
      <c r="Q1518" s="9">
        <f>ROUND(24*(Table_owssvr__1[[#This Row],[Start Date and Time]]-INT(Table_owssvr__1[[#This Row],[Start Date and Time]])),2)</f>
        <v>14</v>
      </c>
      <c r="R1518" s="9">
        <f>ROUND(24*(Table_owssvr__1[[#This Row],[End Date and Time]]-INT(Table_owssvr__1[[#This Row],[End Date and Time]])),2)</f>
        <v>17.5</v>
      </c>
      <c r="S1518" s="7">
        <f>1*OR(
AND(Table_owssvr__1[[#This Row],[Start time]]&gt;=S$1, Table_owssvr__1[[#This Row],[Start time]]&lt;T$1),
AND(Table_owssvr__1[[#This Row],[End Time]]&gt;S$1, Table_owssvr__1[[#This Row],[End Time]]&lt;=T$1 ),
AND(Table_owssvr__1[[#This Row],[Start time]]&lt;S$1, Table_owssvr__1[[#This Row],[End Time]]&gt;T$1)
)</f>
        <v>0</v>
      </c>
      <c r="T1518" s="7">
        <f>1*OR(
AND(Table_owssvr__1[[#This Row],[Start time]]&gt;=T$1, Table_owssvr__1[[#This Row],[Start time]]&lt;U$1),
AND(Table_owssvr__1[[#This Row],[End Time]]&gt;T$1, Table_owssvr__1[[#This Row],[End Time]]&lt;=U$1 ),
AND(Table_owssvr__1[[#This Row],[Start time]]&lt;T$1, Table_owssvr__1[[#This Row],[End Time]]&gt;U$1)
)</f>
        <v>0</v>
      </c>
      <c r="U1518" s="7">
        <f>1*OR(
AND(Table_owssvr__1[[#This Row],[Start time]]&gt;=U$1, Table_owssvr__1[[#This Row],[Start time]]&lt;V$1),
AND(Table_owssvr__1[[#This Row],[End Time]]&gt;U$1, Table_owssvr__1[[#This Row],[End Time]]&lt;=V$1 ),
AND(Table_owssvr__1[[#This Row],[Start time]]&lt;U$1, Table_owssvr__1[[#This Row],[End Time]]&gt;V$1)
)</f>
        <v>0</v>
      </c>
      <c r="V1518" s="7">
        <f>1*OR(
AND(Table_owssvr__1[[#This Row],[Start time]]&gt;=V$1, Table_owssvr__1[[#This Row],[Start time]]&lt;W$1),
AND(Table_owssvr__1[[#This Row],[End Time]]&gt;V$1, Table_owssvr__1[[#This Row],[End Time]]&lt;=W$1 ),
AND(Table_owssvr__1[[#This Row],[Start time]]&lt;V$1, Table_owssvr__1[[#This Row],[End Time]]&gt;W$1)
)</f>
        <v>0</v>
      </c>
      <c r="W1518" s="7">
        <f>1*OR(
AND(Table_owssvr__1[[#This Row],[Start time]]&gt;=W$1, Table_owssvr__1[[#This Row],[Start time]]&lt;X$1),
AND(Table_owssvr__1[[#This Row],[End Time]]&gt;W$1, Table_owssvr__1[[#This Row],[End Time]]&lt;=X$1 ),
AND(Table_owssvr__1[[#This Row],[Start time]]&lt;W$1, Table_owssvr__1[[#This Row],[End Time]]&gt;X$1)
)</f>
        <v>0</v>
      </c>
      <c r="X1518" s="7">
        <f>1*OR(
AND(Table_owssvr__1[[#This Row],[Start time]]&gt;=X$1, Table_owssvr__1[[#This Row],[Start time]]&lt;Y$1),
AND(Table_owssvr__1[[#This Row],[End Time]]&gt;X$1, Table_owssvr__1[[#This Row],[End Time]]&lt;=Y$1 ),
AND(Table_owssvr__1[[#This Row],[Start time]]&lt;X$1, Table_owssvr__1[[#This Row],[End Time]]&gt;Y$1)
)</f>
        <v>0</v>
      </c>
      <c r="Y1518" s="7">
        <f>1*OR(
AND(Table_owssvr__1[[#This Row],[Start time]]&gt;=Y$1, Table_owssvr__1[[#This Row],[Start time]]&lt;Z$1),
AND(Table_owssvr__1[[#This Row],[End Time]]&gt;Y$1, Table_owssvr__1[[#This Row],[End Time]]&lt;=Z$1 ),
AND(Table_owssvr__1[[#This Row],[Start time]]&lt;Y$1, Table_owssvr__1[[#This Row],[End Time]]&gt;Z$1)
)</f>
        <v>1</v>
      </c>
      <c r="Z1518" s="7">
        <f>1*OR(
AND(Table_owssvr__1[[#This Row],[Start time]]&gt;=Z$1, Table_owssvr__1[[#This Row],[Start time]]&lt;AA$1),
AND(Table_owssvr__1[[#This Row],[End Time]]&gt;Z$1, Table_owssvr__1[[#This Row],[End Time]]&lt;=AA$1 ),
AND(Table_owssvr__1[[#This Row],[Start time]]&lt;Z$1, Table_owssvr__1[[#This Row],[End Time]]&gt;AA$1)
)</f>
        <v>1</v>
      </c>
      <c r="AA1518" s="7">
        <f>1*OR(
AND(Table_owssvr__1[[#This Row],[Start time]]&gt;=AA$1, Table_owssvr__1[[#This Row],[Start time]]&lt;AB$1),
AND(Table_owssvr__1[[#This Row],[End Time]]&gt;AA$1, Table_owssvr__1[[#This Row],[End Time]]&lt;=AB$1 ),
AND(Table_owssvr__1[[#This Row],[Start time]]&lt;AA$1, Table_owssvr__1[[#This Row],[End Time]]&gt;AB$1)
)</f>
        <v>1</v>
      </c>
      <c r="AB1518" s="7">
        <f>1*OR(
AND(Table_owssvr__1[[#This Row],[Start time]]&gt;=AB$1, Table_owssvr__1[[#This Row],[Start time]]&lt;AC$1),
AND(Table_owssvr__1[[#This Row],[End Time]]&gt;AB$1, Table_owssvr__1[[#This Row],[End Time]]&lt;=AC$1 ),
AND(Table_owssvr__1[[#This Row],[Start time]]&lt;AB$1, Table_owssvr__1[[#This Row],[End Time]]&gt;AC$1)
)</f>
        <v>1</v>
      </c>
      <c r="AC1518" s="7">
        <f>1*OR(
AND(Table_owssvr__1[[#This Row],[Start time]]&gt;=AC$1, Table_owssvr__1[[#This Row],[Start time]]&lt;AD$1),
AND(Table_owssvr__1[[#This Row],[End Time]]&gt;AC$1, Table_owssvr__1[[#This Row],[End Time]]&lt;=AD$1 ),
AND(Table_owssvr__1[[#This Row],[Start time]]&lt;AC$1, Table_owssvr__1[[#This Row],[End Time]]&gt;AD$1)
)</f>
        <v>0</v>
      </c>
      <c r="AD1518" s="7">
        <f>1*OR(
AND(Table_owssvr__1[[#This Row],[Start time]]&gt;=AD$1, Table_owssvr__1[[#This Row],[Start time]]&lt;AE$1),
AND(Table_owssvr__1[[#This Row],[End Time]]&gt;AD$1, Table_owssvr__1[[#This Row],[End Time]]&lt;=AE$1 ),
AND(Table_owssvr__1[[#This Row],[Start time]]&lt;AD$1, Table_owssvr__1[[#This Row],[End Time]]&gt;AE$1)
)</f>
        <v>0</v>
      </c>
      <c r="AE1518" s="7">
        <f>1*OR(
AND(Table_owssvr__1[[#This Row],[Start time]]&gt;=AE$1, Table_owssvr__1[[#This Row],[Start time]]&lt;AF$1),
AND(Table_owssvr__1[[#This Row],[End Time]]&gt;AE$1, Table_owssvr__1[[#This Row],[End Time]]&lt;=AF$1 ),
AND(Table_owssvr__1[[#This Row],[Start time]]&lt;AE$1, Table_owssvr__1[[#This Row],[End Time]]&gt;AF$1)
)</f>
        <v>0</v>
      </c>
    </row>
    <row r="1519" spans="1:31" x14ac:dyDescent="0.25">
      <c r="A1519" s="2"/>
      <c r="B1519" s="3" t="s">
        <v>298</v>
      </c>
      <c r="C1519" s="3" t="s">
        <v>413</v>
      </c>
      <c r="D1519" s="3" t="s">
        <v>25</v>
      </c>
      <c r="E1519" s="1" t="s">
        <v>1064</v>
      </c>
      <c r="F1519" s="4">
        <v>42445.385416666664</v>
      </c>
      <c r="G1519" s="4">
        <v>42445.541666666664</v>
      </c>
      <c r="H1519" s="4">
        <v>42445.730891203704</v>
      </c>
      <c r="I1519" s="3" t="s">
        <v>413</v>
      </c>
      <c r="J1519" s="2" t="s">
        <v>17</v>
      </c>
      <c r="K1519" s="2" t="s">
        <v>16</v>
      </c>
      <c r="L1519" t="b">
        <f>LEFT(Table_owssvr__1[[#This Row],[Person''s Name]],4)=LEFT(Table_owssvr__1[[#This Row],[Modified By]],4)</f>
        <v>1</v>
      </c>
      <c r="M1519" t="b">
        <f>Table_owssvr__1[[#This Row],[Modified]]&gt;Table_owssvr__1[[#This Row],[Start Date and Time]]</f>
        <v>1</v>
      </c>
      <c r="N1519">
        <f>(Table_owssvr__1[[#This Row],[End Date and Time]]-Table_owssvr__1[[#This Row],[Start Date and Time]])*24</f>
        <v>3.75</v>
      </c>
      <c r="O1519" s="5">
        <f>INT(Table_owssvr__1[[#This Row],[Start Date and Time]])</f>
        <v>42445</v>
      </c>
      <c r="P1519" s="6">
        <f>DATE(YEAR(Table_owssvr__1[[#This Row],[Date]]),MONTH(Table_owssvr__1[[#This Row],[Date]]),1)</f>
        <v>42430</v>
      </c>
      <c r="Q1519" s="9">
        <f>ROUND(24*(Table_owssvr__1[[#This Row],[Start Date and Time]]-INT(Table_owssvr__1[[#This Row],[Start Date and Time]])),2)</f>
        <v>9.25</v>
      </c>
      <c r="R1519" s="9">
        <f>ROUND(24*(Table_owssvr__1[[#This Row],[End Date and Time]]-INT(Table_owssvr__1[[#This Row],[End Date and Time]])),2)</f>
        <v>13</v>
      </c>
      <c r="S1519" s="7">
        <f>1*OR(
AND(Table_owssvr__1[[#This Row],[Start time]]&gt;=S$1, Table_owssvr__1[[#This Row],[Start time]]&lt;T$1),
AND(Table_owssvr__1[[#This Row],[End Time]]&gt;S$1, Table_owssvr__1[[#This Row],[End Time]]&lt;=T$1 ),
AND(Table_owssvr__1[[#This Row],[Start time]]&lt;S$1, Table_owssvr__1[[#This Row],[End Time]]&gt;T$1)
)</f>
        <v>0</v>
      </c>
      <c r="T1519" s="7">
        <f>1*OR(
AND(Table_owssvr__1[[#This Row],[Start time]]&gt;=T$1, Table_owssvr__1[[#This Row],[Start time]]&lt;U$1),
AND(Table_owssvr__1[[#This Row],[End Time]]&gt;T$1, Table_owssvr__1[[#This Row],[End Time]]&lt;=U$1 ),
AND(Table_owssvr__1[[#This Row],[Start time]]&lt;T$1, Table_owssvr__1[[#This Row],[End Time]]&gt;U$1)
)</f>
        <v>1</v>
      </c>
      <c r="U1519" s="7">
        <f>1*OR(
AND(Table_owssvr__1[[#This Row],[Start time]]&gt;=U$1, Table_owssvr__1[[#This Row],[Start time]]&lt;V$1),
AND(Table_owssvr__1[[#This Row],[End Time]]&gt;U$1, Table_owssvr__1[[#This Row],[End Time]]&lt;=V$1 ),
AND(Table_owssvr__1[[#This Row],[Start time]]&lt;U$1, Table_owssvr__1[[#This Row],[End Time]]&gt;V$1)
)</f>
        <v>1</v>
      </c>
      <c r="V1519" s="7">
        <f>1*OR(
AND(Table_owssvr__1[[#This Row],[Start time]]&gt;=V$1, Table_owssvr__1[[#This Row],[Start time]]&lt;W$1),
AND(Table_owssvr__1[[#This Row],[End Time]]&gt;V$1, Table_owssvr__1[[#This Row],[End Time]]&lt;=W$1 ),
AND(Table_owssvr__1[[#This Row],[Start time]]&lt;V$1, Table_owssvr__1[[#This Row],[End Time]]&gt;W$1)
)</f>
        <v>1</v>
      </c>
      <c r="W1519" s="7">
        <f>1*OR(
AND(Table_owssvr__1[[#This Row],[Start time]]&gt;=W$1, Table_owssvr__1[[#This Row],[Start time]]&lt;X$1),
AND(Table_owssvr__1[[#This Row],[End Time]]&gt;W$1, Table_owssvr__1[[#This Row],[End Time]]&lt;=X$1 ),
AND(Table_owssvr__1[[#This Row],[Start time]]&lt;W$1, Table_owssvr__1[[#This Row],[End Time]]&gt;X$1)
)</f>
        <v>1</v>
      </c>
      <c r="X1519" s="7">
        <f>1*OR(
AND(Table_owssvr__1[[#This Row],[Start time]]&gt;=X$1, Table_owssvr__1[[#This Row],[Start time]]&lt;Y$1),
AND(Table_owssvr__1[[#This Row],[End Time]]&gt;X$1, Table_owssvr__1[[#This Row],[End Time]]&lt;=Y$1 ),
AND(Table_owssvr__1[[#This Row],[Start time]]&lt;X$1, Table_owssvr__1[[#This Row],[End Time]]&gt;Y$1)
)</f>
        <v>0</v>
      </c>
      <c r="Y1519" s="7">
        <f>1*OR(
AND(Table_owssvr__1[[#This Row],[Start time]]&gt;=Y$1, Table_owssvr__1[[#This Row],[Start time]]&lt;Z$1),
AND(Table_owssvr__1[[#This Row],[End Time]]&gt;Y$1, Table_owssvr__1[[#This Row],[End Time]]&lt;=Z$1 ),
AND(Table_owssvr__1[[#This Row],[Start time]]&lt;Y$1, Table_owssvr__1[[#This Row],[End Time]]&gt;Z$1)
)</f>
        <v>0</v>
      </c>
      <c r="Z1519" s="7">
        <f>1*OR(
AND(Table_owssvr__1[[#This Row],[Start time]]&gt;=Z$1, Table_owssvr__1[[#This Row],[Start time]]&lt;AA$1),
AND(Table_owssvr__1[[#This Row],[End Time]]&gt;Z$1, Table_owssvr__1[[#This Row],[End Time]]&lt;=AA$1 ),
AND(Table_owssvr__1[[#This Row],[Start time]]&lt;Z$1, Table_owssvr__1[[#This Row],[End Time]]&gt;AA$1)
)</f>
        <v>0</v>
      </c>
      <c r="AA1519" s="7">
        <f>1*OR(
AND(Table_owssvr__1[[#This Row],[Start time]]&gt;=AA$1, Table_owssvr__1[[#This Row],[Start time]]&lt;AB$1),
AND(Table_owssvr__1[[#This Row],[End Time]]&gt;AA$1, Table_owssvr__1[[#This Row],[End Time]]&lt;=AB$1 ),
AND(Table_owssvr__1[[#This Row],[Start time]]&lt;AA$1, Table_owssvr__1[[#This Row],[End Time]]&gt;AB$1)
)</f>
        <v>0</v>
      </c>
      <c r="AB1519" s="7">
        <f>1*OR(
AND(Table_owssvr__1[[#This Row],[Start time]]&gt;=AB$1, Table_owssvr__1[[#This Row],[Start time]]&lt;AC$1),
AND(Table_owssvr__1[[#This Row],[End Time]]&gt;AB$1, Table_owssvr__1[[#This Row],[End Time]]&lt;=AC$1 ),
AND(Table_owssvr__1[[#This Row],[Start time]]&lt;AB$1, Table_owssvr__1[[#This Row],[End Time]]&gt;AC$1)
)</f>
        <v>0</v>
      </c>
      <c r="AC1519" s="7">
        <f>1*OR(
AND(Table_owssvr__1[[#This Row],[Start time]]&gt;=AC$1, Table_owssvr__1[[#This Row],[Start time]]&lt;AD$1),
AND(Table_owssvr__1[[#This Row],[End Time]]&gt;AC$1, Table_owssvr__1[[#This Row],[End Time]]&lt;=AD$1 ),
AND(Table_owssvr__1[[#This Row],[Start time]]&lt;AC$1, Table_owssvr__1[[#This Row],[End Time]]&gt;AD$1)
)</f>
        <v>0</v>
      </c>
      <c r="AD1519" s="7">
        <f>1*OR(
AND(Table_owssvr__1[[#This Row],[Start time]]&gt;=AD$1, Table_owssvr__1[[#This Row],[Start time]]&lt;AE$1),
AND(Table_owssvr__1[[#This Row],[End Time]]&gt;AD$1, Table_owssvr__1[[#This Row],[End Time]]&lt;=AE$1 ),
AND(Table_owssvr__1[[#This Row],[Start time]]&lt;AD$1, Table_owssvr__1[[#This Row],[End Time]]&gt;AE$1)
)</f>
        <v>0</v>
      </c>
      <c r="AE1519" s="7">
        <f>1*OR(
AND(Table_owssvr__1[[#This Row],[Start time]]&gt;=AE$1, Table_owssvr__1[[#This Row],[Start time]]&lt;AF$1),
AND(Table_owssvr__1[[#This Row],[End Time]]&gt;AE$1, Table_owssvr__1[[#This Row],[End Time]]&lt;=AF$1 ),
AND(Table_owssvr__1[[#This Row],[Start time]]&lt;AE$1, Table_owssvr__1[[#This Row],[End Time]]&gt;AF$1)
)</f>
        <v>0</v>
      </c>
    </row>
    <row r="1520" spans="1:31" x14ac:dyDescent="0.25">
      <c r="A1520" s="2"/>
      <c r="B1520" s="3" t="s">
        <v>298</v>
      </c>
      <c r="C1520" s="3" t="s">
        <v>413</v>
      </c>
      <c r="D1520" s="3" t="s">
        <v>25</v>
      </c>
      <c r="E1520" s="1" t="s">
        <v>1064</v>
      </c>
      <c r="F1520" s="4">
        <v>42445.583333333336</v>
      </c>
      <c r="G1520" s="4">
        <v>42445.729166666664</v>
      </c>
      <c r="H1520" s="4">
        <v>42445.731215277781</v>
      </c>
      <c r="I1520" s="3" t="s">
        <v>413</v>
      </c>
      <c r="J1520" s="2" t="s">
        <v>17</v>
      </c>
      <c r="K1520" s="2" t="s">
        <v>16</v>
      </c>
      <c r="L1520" t="b">
        <f>LEFT(Table_owssvr__1[[#This Row],[Person''s Name]],4)=LEFT(Table_owssvr__1[[#This Row],[Modified By]],4)</f>
        <v>1</v>
      </c>
      <c r="M1520" t="b">
        <f>Table_owssvr__1[[#This Row],[Modified]]&gt;Table_owssvr__1[[#This Row],[Start Date and Time]]</f>
        <v>1</v>
      </c>
      <c r="N1520">
        <f>(Table_owssvr__1[[#This Row],[End Date and Time]]-Table_owssvr__1[[#This Row],[Start Date and Time]])*24</f>
        <v>3.4999999998835847</v>
      </c>
      <c r="O1520" s="5">
        <f>INT(Table_owssvr__1[[#This Row],[Start Date and Time]])</f>
        <v>42445</v>
      </c>
      <c r="P1520" s="6">
        <f>DATE(YEAR(Table_owssvr__1[[#This Row],[Date]]),MONTH(Table_owssvr__1[[#This Row],[Date]]),1)</f>
        <v>42430</v>
      </c>
      <c r="Q1520" s="9">
        <f>ROUND(24*(Table_owssvr__1[[#This Row],[Start Date and Time]]-INT(Table_owssvr__1[[#This Row],[Start Date and Time]])),2)</f>
        <v>14</v>
      </c>
      <c r="R1520" s="9">
        <f>ROUND(24*(Table_owssvr__1[[#This Row],[End Date and Time]]-INT(Table_owssvr__1[[#This Row],[End Date and Time]])),2)</f>
        <v>17.5</v>
      </c>
      <c r="S1520" s="7">
        <f>1*OR(
AND(Table_owssvr__1[[#This Row],[Start time]]&gt;=S$1, Table_owssvr__1[[#This Row],[Start time]]&lt;T$1),
AND(Table_owssvr__1[[#This Row],[End Time]]&gt;S$1, Table_owssvr__1[[#This Row],[End Time]]&lt;=T$1 ),
AND(Table_owssvr__1[[#This Row],[Start time]]&lt;S$1, Table_owssvr__1[[#This Row],[End Time]]&gt;T$1)
)</f>
        <v>0</v>
      </c>
      <c r="T1520" s="7">
        <f>1*OR(
AND(Table_owssvr__1[[#This Row],[Start time]]&gt;=T$1, Table_owssvr__1[[#This Row],[Start time]]&lt;U$1),
AND(Table_owssvr__1[[#This Row],[End Time]]&gt;T$1, Table_owssvr__1[[#This Row],[End Time]]&lt;=U$1 ),
AND(Table_owssvr__1[[#This Row],[Start time]]&lt;T$1, Table_owssvr__1[[#This Row],[End Time]]&gt;U$1)
)</f>
        <v>0</v>
      </c>
      <c r="U1520" s="7">
        <f>1*OR(
AND(Table_owssvr__1[[#This Row],[Start time]]&gt;=U$1, Table_owssvr__1[[#This Row],[Start time]]&lt;V$1),
AND(Table_owssvr__1[[#This Row],[End Time]]&gt;U$1, Table_owssvr__1[[#This Row],[End Time]]&lt;=V$1 ),
AND(Table_owssvr__1[[#This Row],[Start time]]&lt;U$1, Table_owssvr__1[[#This Row],[End Time]]&gt;V$1)
)</f>
        <v>0</v>
      </c>
      <c r="V1520" s="7">
        <f>1*OR(
AND(Table_owssvr__1[[#This Row],[Start time]]&gt;=V$1, Table_owssvr__1[[#This Row],[Start time]]&lt;W$1),
AND(Table_owssvr__1[[#This Row],[End Time]]&gt;V$1, Table_owssvr__1[[#This Row],[End Time]]&lt;=W$1 ),
AND(Table_owssvr__1[[#This Row],[Start time]]&lt;V$1, Table_owssvr__1[[#This Row],[End Time]]&gt;W$1)
)</f>
        <v>0</v>
      </c>
      <c r="W1520" s="7">
        <f>1*OR(
AND(Table_owssvr__1[[#This Row],[Start time]]&gt;=W$1, Table_owssvr__1[[#This Row],[Start time]]&lt;X$1),
AND(Table_owssvr__1[[#This Row],[End Time]]&gt;W$1, Table_owssvr__1[[#This Row],[End Time]]&lt;=X$1 ),
AND(Table_owssvr__1[[#This Row],[Start time]]&lt;W$1, Table_owssvr__1[[#This Row],[End Time]]&gt;X$1)
)</f>
        <v>0</v>
      </c>
      <c r="X1520" s="7">
        <f>1*OR(
AND(Table_owssvr__1[[#This Row],[Start time]]&gt;=X$1, Table_owssvr__1[[#This Row],[Start time]]&lt;Y$1),
AND(Table_owssvr__1[[#This Row],[End Time]]&gt;X$1, Table_owssvr__1[[#This Row],[End Time]]&lt;=Y$1 ),
AND(Table_owssvr__1[[#This Row],[Start time]]&lt;X$1, Table_owssvr__1[[#This Row],[End Time]]&gt;Y$1)
)</f>
        <v>0</v>
      </c>
      <c r="Y1520" s="7">
        <f>1*OR(
AND(Table_owssvr__1[[#This Row],[Start time]]&gt;=Y$1, Table_owssvr__1[[#This Row],[Start time]]&lt;Z$1),
AND(Table_owssvr__1[[#This Row],[End Time]]&gt;Y$1, Table_owssvr__1[[#This Row],[End Time]]&lt;=Z$1 ),
AND(Table_owssvr__1[[#This Row],[Start time]]&lt;Y$1, Table_owssvr__1[[#This Row],[End Time]]&gt;Z$1)
)</f>
        <v>1</v>
      </c>
      <c r="Z1520" s="7">
        <f>1*OR(
AND(Table_owssvr__1[[#This Row],[Start time]]&gt;=Z$1, Table_owssvr__1[[#This Row],[Start time]]&lt;AA$1),
AND(Table_owssvr__1[[#This Row],[End Time]]&gt;Z$1, Table_owssvr__1[[#This Row],[End Time]]&lt;=AA$1 ),
AND(Table_owssvr__1[[#This Row],[Start time]]&lt;Z$1, Table_owssvr__1[[#This Row],[End Time]]&gt;AA$1)
)</f>
        <v>1</v>
      </c>
      <c r="AA1520" s="7">
        <f>1*OR(
AND(Table_owssvr__1[[#This Row],[Start time]]&gt;=AA$1, Table_owssvr__1[[#This Row],[Start time]]&lt;AB$1),
AND(Table_owssvr__1[[#This Row],[End Time]]&gt;AA$1, Table_owssvr__1[[#This Row],[End Time]]&lt;=AB$1 ),
AND(Table_owssvr__1[[#This Row],[Start time]]&lt;AA$1, Table_owssvr__1[[#This Row],[End Time]]&gt;AB$1)
)</f>
        <v>1</v>
      </c>
      <c r="AB1520" s="7">
        <f>1*OR(
AND(Table_owssvr__1[[#This Row],[Start time]]&gt;=AB$1, Table_owssvr__1[[#This Row],[Start time]]&lt;AC$1),
AND(Table_owssvr__1[[#This Row],[End Time]]&gt;AB$1, Table_owssvr__1[[#This Row],[End Time]]&lt;=AC$1 ),
AND(Table_owssvr__1[[#This Row],[Start time]]&lt;AB$1, Table_owssvr__1[[#This Row],[End Time]]&gt;AC$1)
)</f>
        <v>1</v>
      </c>
      <c r="AC1520" s="7">
        <f>1*OR(
AND(Table_owssvr__1[[#This Row],[Start time]]&gt;=AC$1, Table_owssvr__1[[#This Row],[Start time]]&lt;AD$1),
AND(Table_owssvr__1[[#This Row],[End Time]]&gt;AC$1, Table_owssvr__1[[#This Row],[End Time]]&lt;=AD$1 ),
AND(Table_owssvr__1[[#This Row],[Start time]]&lt;AC$1, Table_owssvr__1[[#This Row],[End Time]]&gt;AD$1)
)</f>
        <v>0</v>
      </c>
      <c r="AD1520" s="7">
        <f>1*OR(
AND(Table_owssvr__1[[#This Row],[Start time]]&gt;=AD$1, Table_owssvr__1[[#This Row],[Start time]]&lt;AE$1),
AND(Table_owssvr__1[[#This Row],[End Time]]&gt;AD$1, Table_owssvr__1[[#This Row],[End Time]]&lt;=AE$1 ),
AND(Table_owssvr__1[[#This Row],[Start time]]&lt;AD$1, Table_owssvr__1[[#This Row],[End Time]]&gt;AE$1)
)</f>
        <v>0</v>
      </c>
      <c r="AE1520" s="7">
        <f>1*OR(
AND(Table_owssvr__1[[#This Row],[Start time]]&gt;=AE$1, Table_owssvr__1[[#This Row],[Start time]]&lt;AF$1),
AND(Table_owssvr__1[[#This Row],[End Time]]&gt;AE$1, Table_owssvr__1[[#This Row],[End Time]]&lt;=AF$1 ),
AND(Table_owssvr__1[[#This Row],[Start time]]&lt;AE$1, Table_owssvr__1[[#This Row],[End Time]]&gt;AF$1)
)</f>
        <v>0</v>
      </c>
    </row>
    <row r="1521" spans="1:31" ht="30" x14ac:dyDescent="0.25">
      <c r="A1521" s="2"/>
      <c r="B1521" s="3" t="s">
        <v>656</v>
      </c>
      <c r="C1521" s="3" t="s">
        <v>493</v>
      </c>
      <c r="D1521" s="3" t="s">
        <v>24</v>
      </c>
      <c r="E1521" s="1" t="s">
        <v>1419</v>
      </c>
      <c r="F1521" s="4">
        <v>42445.732638888891</v>
      </c>
      <c r="G1521" s="4">
        <v>42445.736111111109</v>
      </c>
      <c r="H1521" s="4">
        <v>42445.733738425923</v>
      </c>
      <c r="I1521" s="3" t="s">
        <v>495</v>
      </c>
      <c r="J1521" s="2" t="s">
        <v>17</v>
      </c>
      <c r="K1521" s="2" t="s">
        <v>16</v>
      </c>
      <c r="L1521" t="b">
        <f>LEFT(Table_owssvr__1[[#This Row],[Person''s Name]],4)=LEFT(Table_owssvr__1[[#This Row],[Modified By]],4)</f>
        <v>1</v>
      </c>
      <c r="M1521" t="b">
        <f>Table_owssvr__1[[#This Row],[Modified]]&gt;Table_owssvr__1[[#This Row],[Start Date and Time]]</f>
        <v>1</v>
      </c>
      <c r="N1521">
        <f>(Table_owssvr__1[[#This Row],[End Date and Time]]-Table_owssvr__1[[#This Row],[Start Date and Time]])*24</f>
        <v>8.3333333255723119E-2</v>
      </c>
      <c r="O1521" s="5">
        <f>INT(Table_owssvr__1[[#This Row],[Start Date and Time]])</f>
        <v>42445</v>
      </c>
      <c r="P1521" s="6">
        <f>DATE(YEAR(Table_owssvr__1[[#This Row],[Date]]),MONTH(Table_owssvr__1[[#This Row],[Date]]),1)</f>
        <v>42430</v>
      </c>
      <c r="Q1521" s="9">
        <f>ROUND(24*(Table_owssvr__1[[#This Row],[Start Date and Time]]-INT(Table_owssvr__1[[#This Row],[Start Date and Time]])),2)</f>
        <v>17.579999999999998</v>
      </c>
      <c r="R1521" s="9">
        <f>ROUND(24*(Table_owssvr__1[[#This Row],[End Date and Time]]-INT(Table_owssvr__1[[#This Row],[End Date and Time]])),2)</f>
        <v>17.670000000000002</v>
      </c>
      <c r="S1521" s="7">
        <f>1*OR(
AND(Table_owssvr__1[[#This Row],[Start time]]&gt;=S$1, Table_owssvr__1[[#This Row],[Start time]]&lt;T$1),
AND(Table_owssvr__1[[#This Row],[End Time]]&gt;S$1, Table_owssvr__1[[#This Row],[End Time]]&lt;=T$1 ),
AND(Table_owssvr__1[[#This Row],[Start time]]&lt;S$1, Table_owssvr__1[[#This Row],[End Time]]&gt;T$1)
)</f>
        <v>0</v>
      </c>
      <c r="T1521" s="7">
        <f>1*OR(
AND(Table_owssvr__1[[#This Row],[Start time]]&gt;=T$1, Table_owssvr__1[[#This Row],[Start time]]&lt;U$1),
AND(Table_owssvr__1[[#This Row],[End Time]]&gt;T$1, Table_owssvr__1[[#This Row],[End Time]]&lt;=U$1 ),
AND(Table_owssvr__1[[#This Row],[Start time]]&lt;T$1, Table_owssvr__1[[#This Row],[End Time]]&gt;U$1)
)</f>
        <v>0</v>
      </c>
      <c r="U1521" s="7">
        <f>1*OR(
AND(Table_owssvr__1[[#This Row],[Start time]]&gt;=U$1, Table_owssvr__1[[#This Row],[Start time]]&lt;V$1),
AND(Table_owssvr__1[[#This Row],[End Time]]&gt;U$1, Table_owssvr__1[[#This Row],[End Time]]&lt;=V$1 ),
AND(Table_owssvr__1[[#This Row],[Start time]]&lt;U$1, Table_owssvr__1[[#This Row],[End Time]]&gt;V$1)
)</f>
        <v>0</v>
      </c>
      <c r="V1521" s="7">
        <f>1*OR(
AND(Table_owssvr__1[[#This Row],[Start time]]&gt;=V$1, Table_owssvr__1[[#This Row],[Start time]]&lt;W$1),
AND(Table_owssvr__1[[#This Row],[End Time]]&gt;V$1, Table_owssvr__1[[#This Row],[End Time]]&lt;=W$1 ),
AND(Table_owssvr__1[[#This Row],[Start time]]&lt;V$1, Table_owssvr__1[[#This Row],[End Time]]&gt;W$1)
)</f>
        <v>0</v>
      </c>
      <c r="W1521" s="7">
        <f>1*OR(
AND(Table_owssvr__1[[#This Row],[Start time]]&gt;=W$1, Table_owssvr__1[[#This Row],[Start time]]&lt;X$1),
AND(Table_owssvr__1[[#This Row],[End Time]]&gt;W$1, Table_owssvr__1[[#This Row],[End Time]]&lt;=X$1 ),
AND(Table_owssvr__1[[#This Row],[Start time]]&lt;W$1, Table_owssvr__1[[#This Row],[End Time]]&gt;X$1)
)</f>
        <v>0</v>
      </c>
      <c r="X1521" s="7">
        <f>1*OR(
AND(Table_owssvr__1[[#This Row],[Start time]]&gt;=X$1, Table_owssvr__1[[#This Row],[Start time]]&lt;Y$1),
AND(Table_owssvr__1[[#This Row],[End Time]]&gt;X$1, Table_owssvr__1[[#This Row],[End Time]]&lt;=Y$1 ),
AND(Table_owssvr__1[[#This Row],[Start time]]&lt;X$1, Table_owssvr__1[[#This Row],[End Time]]&gt;Y$1)
)</f>
        <v>0</v>
      </c>
      <c r="Y1521" s="7">
        <f>1*OR(
AND(Table_owssvr__1[[#This Row],[Start time]]&gt;=Y$1, Table_owssvr__1[[#This Row],[Start time]]&lt;Z$1),
AND(Table_owssvr__1[[#This Row],[End Time]]&gt;Y$1, Table_owssvr__1[[#This Row],[End Time]]&lt;=Z$1 ),
AND(Table_owssvr__1[[#This Row],[Start time]]&lt;Y$1, Table_owssvr__1[[#This Row],[End Time]]&gt;Z$1)
)</f>
        <v>0</v>
      </c>
      <c r="Z1521" s="7">
        <f>1*OR(
AND(Table_owssvr__1[[#This Row],[Start time]]&gt;=Z$1, Table_owssvr__1[[#This Row],[Start time]]&lt;AA$1),
AND(Table_owssvr__1[[#This Row],[End Time]]&gt;Z$1, Table_owssvr__1[[#This Row],[End Time]]&lt;=AA$1 ),
AND(Table_owssvr__1[[#This Row],[Start time]]&lt;Z$1, Table_owssvr__1[[#This Row],[End Time]]&gt;AA$1)
)</f>
        <v>0</v>
      </c>
      <c r="AA1521" s="7">
        <f>1*OR(
AND(Table_owssvr__1[[#This Row],[Start time]]&gt;=AA$1, Table_owssvr__1[[#This Row],[Start time]]&lt;AB$1),
AND(Table_owssvr__1[[#This Row],[End Time]]&gt;AA$1, Table_owssvr__1[[#This Row],[End Time]]&lt;=AB$1 ),
AND(Table_owssvr__1[[#This Row],[Start time]]&lt;AA$1, Table_owssvr__1[[#This Row],[End Time]]&gt;AB$1)
)</f>
        <v>0</v>
      </c>
      <c r="AB1521" s="7">
        <f>1*OR(
AND(Table_owssvr__1[[#This Row],[Start time]]&gt;=AB$1, Table_owssvr__1[[#This Row],[Start time]]&lt;AC$1),
AND(Table_owssvr__1[[#This Row],[End Time]]&gt;AB$1, Table_owssvr__1[[#This Row],[End Time]]&lt;=AC$1 ),
AND(Table_owssvr__1[[#This Row],[Start time]]&lt;AB$1, Table_owssvr__1[[#This Row],[End Time]]&gt;AC$1)
)</f>
        <v>1</v>
      </c>
      <c r="AC1521" s="7">
        <f>1*OR(
AND(Table_owssvr__1[[#This Row],[Start time]]&gt;=AC$1, Table_owssvr__1[[#This Row],[Start time]]&lt;AD$1),
AND(Table_owssvr__1[[#This Row],[End Time]]&gt;AC$1, Table_owssvr__1[[#This Row],[End Time]]&lt;=AD$1 ),
AND(Table_owssvr__1[[#This Row],[Start time]]&lt;AC$1, Table_owssvr__1[[#This Row],[End Time]]&gt;AD$1)
)</f>
        <v>0</v>
      </c>
      <c r="AD1521" s="7">
        <f>1*OR(
AND(Table_owssvr__1[[#This Row],[Start time]]&gt;=AD$1, Table_owssvr__1[[#This Row],[Start time]]&lt;AE$1),
AND(Table_owssvr__1[[#This Row],[End Time]]&gt;AD$1, Table_owssvr__1[[#This Row],[End Time]]&lt;=AE$1 ),
AND(Table_owssvr__1[[#This Row],[Start time]]&lt;AD$1, Table_owssvr__1[[#This Row],[End Time]]&gt;AE$1)
)</f>
        <v>0</v>
      </c>
      <c r="AE1521" s="7">
        <f>1*OR(
AND(Table_owssvr__1[[#This Row],[Start time]]&gt;=AE$1, Table_owssvr__1[[#This Row],[Start time]]&lt;AF$1),
AND(Table_owssvr__1[[#This Row],[End Time]]&gt;AE$1, Table_owssvr__1[[#This Row],[End Time]]&lt;=AF$1 ),
AND(Table_owssvr__1[[#This Row],[Start time]]&lt;AE$1, Table_owssvr__1[[#This Row],[End Time]]&gt;AF$1)
)</f>
        <v>0</v>
      </c>
    </row>
    <row r="1522" spans="1:31" x14ac:dyDescent="0.25">
      <c r="A1522" s="2"/>
      <c r="B1522" s="3" t="s">
        <v>656</v>
      </c>
      <c r="C1522" s="3" t="s">
        <v>33</v>
      </c>
      <c r="D1522" s="3" t="s">
        <v>24</v>
      </c>
      <c r="E1522" s="1" t="s">
        <v>1420</v>
      </c>
      <c r="F1522" s="4">
        <v>42445.732638888891</v>
      </c>
      <c r="G1522" s="4">
        <v>42445.736111111109</v>
      </c>
      <c r="H1522" s="4">
        <v>42445.733877314815</v>
      </c>
      <c r="I1522" s="3" t="s">
        <v>33</v>
      </c>
      <c r="J1522" s="2" t="s">
        <v>17</v>
      </c>
      <c r="K1522" s="2" t="s">
        <v>16</v>
      </c>
      <c r="L1522" t="b">
        <f>LEFT(Table_owssvr__1[[#This Row],[Person''s Name]],4)=LEFT(Table_owssvr__1[[#This Row],[Modified By]],4)</f>
        <v>1</v>
      </c>
      <c r="M1522" t="b">
        <f>Table_owssvr__1[[#This Row],[Modified]]&gt;Table_owssvr__1[[#This Row],[Start Date and Time]]</f>
        <v>1</v>
      </c>
      <c r="N1522">
        <f>(Table_owssvr__1[[#This Row],[End Date and Time]]-Table_owssvr__1[[#This Row],[Start Date and Time]])*24</f>
        <v>8.3333333255723119E-2</v>
      </c>
      <c r="O1522" s="5">
        <f>INT(Table_owssvr__1[[#This Row],[Start Date and Time]])</f>
        <v>42445</v>
      </c>
      <c r="P1522" s="6">
        <f>DATE(YEAR(Table_owssvr__1[[#This Row],[Date]]),MONTH(Table_owssvr__1[[#This Row],[Date]]),1)</f>
        <v>42430</v>
      </c>
      <c r="Q1522" s="9">
        <f>ROUND(24*(Table_owssvr__1[[#This Row],[Start Date and Time]]-INT(Table_owssvr__1[[#This Row],[Start Date and Time]])),2)</f>
        <v>17.579999999999998</v>
      </c>
      <c r="R1522" s="9">
        <f>ROUND(24*(Table_owssvr__1[[#This Row],[End Date and Time]]-INT(Table_owssvr__1[[#This Row],[End Date and Time]])),2)</f>
        <v>17.670000000000002</v>
      </c>
      <c r="S1522" s="7">
        <f>1*OR(
AND(Table_owssvr__1[[#This Row],[Start time]]&gt;=S$1, Table_owssvr__1[[#This Row],[Start time]]&lt;T$1),
AND(Table_owssvr__1[[#This Row],[End Time]]&gt;S$1, Table_owssvr__1[[#This Row],[End Time]]&lt;=T$1 ),
AND(Table_owssvr__1[[#This Row],[Start time]]&lt;S$1, Table_owssvr__1[[#This Row],[End Time]]&gt;T$1)
)</f>
        <v>0</v>
      </c>
      <c r="T1522" s="7">
        <f>1*OR(
AND(Table_owssvr__1[[#This Row],[Start time]]&gt;=T$1, Table_owssvr__1[[#This Row],[Start time]]&lt;U$1),
AND(Table_owssvr__1[[#This Row],[End Time]]&gt;T$1, Table_owssvr__1[[#This Row],[End Time]]&lt;=U$1 ),
AND(Table_owssvr__1[[#This Row],[Start time]]&lt;T$1, Table_owssvr__1[[#This Row],[End Time]]&gt;U$1)
)</f>
        <v>0</v>
      </c>
      <c r="U1522" s="7">
        <f>1*OR(
AND(Table_owssvr__1[[#This Row],[Start time]]&gt;=U$1, Table_owssvr__1[[#This Row],[Start time]]&lt;V$1),
AND(Table_owssvr__1[[#This Row],[End Time]]&gt;U$1, Table_owssvr__1[[#This Row],[End Time]]&lt;=V$1 ),
AND(Table_owssvr__1[[#This Row],[Start time]]&lt;U$1, Table_owssvr__1[[#This Row],[End Time]]&gt;V$1)
)</f>
        <v>0</v>
      </c>
      <c r="V1522" s="7">
        <f>1*OR(
AND(Table_owssvr__1[[#This Row],[Start time]]&gt;=V$1, Table_owssvr__1[[#This Row],[Start time]]&lt;W$1),
AND(Table_owssvr__1[[#This Row],[End Time]]&gt;V$1, Table_owssvr__1[[#This Row],[End Time]]&lt;=W$1 ),
AND(Table_owssvr__1[[#This Row],[Start time]]&lt;V$1, Table_owssvr__1[[#This Row],[End Time]]&gt;W$1)
)</f>
        <v>0</v>
      </c>
      <c r="W1522" s="7">
        <f>1*OR(
AND(Table_owssvr__1[[#This Row],[Start time]]&gt;=W$1, Table_owssvr__1[[#This Row],[Start time]]&lt;X$1),
AND(Table_owssvr__1[[#This Row],[End Time]]&gt;W$1, Table_owssvr__1[[#This Row],[End Time]]&lt;=X$1 ),
AND(Table_owssvr__1[[#This Row],[Start time]]&lt;W$1, Table_owssvr__1[[#This Row],[End Time]]&gt;X$1)
)</f>
        <v>0</v>
      </c>
      <c r="X1522" s="7">
        <f>1*OR(
AND(Table_owssvr__1[[#This Row],[Start time]]&gt;=X$1, Table_owssvr__1[[#This Row],[Start time]]&lt;Y$1),
AND(Table_owssvr__1[[#This Row],[End Time]]&gt;X$1, Table_owssvr__1[[#This Row],[End Time]]&lt;=Y$1 ),
AND(Table_owssvr__1[[#This Row],[Start time]]&lt;X$1, Table_owssvr__1[[#This Row],[End Time]]&gt;Y$1)
)</f>
        <v>0</v>
      </c>
      <c r="Y1522" s="7">
        <f>1*OR(
AND(Table_owssvr__1[[#This Row],[Start time]]&gt;=Y$1, Table_owssvr__1[[#This Row],[Start time]]&lt;Z$1),
AND(Table_owssvr__1[[#This Row],[End Time]]&gt;Y$1, Table_owssvr__1[[#This Row],[End Time]]&lt;=Z$1 ),
AND(Table_owssvr__1[[#This Row],[Start time]]&lt;Y$1, Table_owssvr__1[[#This Row],[End Time]]&gt;Z$1)
)</f>
        <v>0</v>
      </c>
      <c r="Z1522" s="7">
        <f>1*OR(
AND(Table_owssvr__1[[#This Row],[Start time]]&gt;=Z$1, Table_owssvr__1[[#This Row],[Start time]]&lt;AA$1),
AND(Table_owssvr__1[[#This Row],[End Time]]&gt;Z$1, Table_owssvr__1[[#This Row],[End Time]]&lt;=AA$1 ),
AND(Table_owssvr__1[[#This Row],[Start time]]&lt;Z$1, Table_owssvr__1[[#This Row],[End Time]]&gt;AA$1)
)</f>
        <v>0</v>
      </c>
      <c r="AA1522" s="7">
        <f>1*OR(
AND(Table_owssvr__1[[#This Row],[Start time]]&gt;=AA$1, Table_owssvr__1[[#This Row],[Start time]]&lt;AB$1),
AND(Table_owssvr__1[[#This Row],[End Time]]&gt;AA$1, Table_owssvr__1[[#This Row],[End Time]]&lt;=AB$1 ),
AND(Table_owssvr__1[[#This Row],[Start time]]&lt;AA$1, Table_owssvr__1[[#This Row],[End Time]]&gt;AB$1)
)</f>
        <v>0</v>
      </c>
      <c r="AB1522" s="7">
        <f>1*OR(
AND(Table_owssvr__1[[#This Row],[Start time]]&gt;=AB$1, Table_owssvr__1[[#This Row],[Start time]]&lt;AC$1),
AND(Table_owssvr__1[[#This Row],[End Time]]&gt;AB$1, Table_owssvr__1[[#This Row],[End Time]]&lt;=AC$1 ),
AND(Table_owssvr__1[[#This Row],[Start time]]&lt;AB$1, Table_owssvr__1[[#This Row],[End Time]]&gt;AC$1)
)</f>
        <v>1</v>
      </c>
      <c r="AC1522" s="7">
        <f>1*OR(
AND(Table_owssvr__1[[#This Row],[Start time]]&gt;=AC$1, Table_owssvr__1[[#This Row],[Start time]]&lt;AD$1),
AND(Table_owssvr__1[[#This Row],[End Time]]&gt;AC$1, Table_owssvr__1[[#This Row],[End Time]]&lt;=AD$1 ),
AND(Table_owssvr__1[[#This Row],[Start time]]&lt;AC$1, Table_owssvr__1[[#This Row],[End Time]]&gt;AD$1)
)</f>
        <v>0</v>
      </c>
      <c r="AD1522" s="7">
        <f>1*OR(
AND(Table_owssvr__1[[#This Row],[Start time]]&gt;=AD$1, Table_owssvr__1[[#This Row],[Start time]]&lt;AE$1),
AND(Table_owssvr__1[[#This Row],[End Time]]&gt;AD$1, Table_owssvr__1[[#This Row],[End Time]]&lt;=AE$1 ),
AND(Table_owssvr__1[[#This Row],[Start time]]&lt;AD$1, Table_owssvr__1[[#This Row],[End Time]]&gt;AE$1)
)</f>
        <v>0</v>
      </c>
      <c r="AE1522" s="7">
        <f>1*OR(
AND(Table_owssvr__1[[#This Row],[Start time]]&gt;=AE$1, Table_owssvr__1[[#This Row],[Start time]]&lt;AF$1),
AND(Table_owssvr__1[[#This Row],[End Time]]&gt;AE$1, Table_owssvr__1[[#This Row],[End Time]]&lt;=AF$1 ),
AND(Table_owssvr__1[[#This Row],[Start time]]&lt;AE$1, Table_owssvr__1[[#This Row],[End Time]]&gt;AF$1)
)</f>
        <v>0</v>
      </c>
    </row>
    <row r="1523" spans="1:31" x14ac:dyDescent="0.25">
      <c r="A1523" s="2"/>
      <c r="B1523" s="3" t="s">
        <v>656</v>
      </c>
      <c r="C1523" s="3" t="s">
        <v>12</v>
      </c>
      <c r="D1523" s="3" t="s">
        <v>24</v>
      </c>
      <c r="E1523" s="1" t="s">
        <v>1421</v>
      </c>
      <c r="F1523" s="4">
        <v>42445.732638888891</v>
      </c>
      <c r="G1523" s="4">
        <v>42445.736111111109</v>
      </c>
      <c r="H1523" s="4">
        <v>42445.735613425924</v>
      </c>
      <c r="I1523" s="3" t="s">
        <v>12</v>
      </c>
      <c r="J1523" s="2" t="s">
        <v>17</v>
      </c>
      <c r="K1523" s="2" t="s">
        <v>16</v>
      </c>
      <c r="L1523" t="b">
        <f>LEFT(Table_owssvr__1[[#This Row],[Person''s Name]],4)=LEFT(Table_owssvr__1[[#This Row],[Modified By]],4)</f>
        <v>1</v>
      </c>
      <c r="M1523" t="b">
        <f>Table_owssvr__1[[#This Row],[Modified]]&gt;Table_owssvr__1[[#This Row],[Start Date and Time]]</f>
        <v>1</v>
      </c>
      <c r="N1523">
        <f>(Table_owssvr__1[[#This Row],[End Date and Time]]-Table_owssvr__1[[#This Row],[Start Date and Time]])*24</f>
        <v>8.3333333255723119E-2</v>
      </c>
      <c r="O1523" s="5">
        <f>INT(Table_owssvr__1[[#This Row],[Start Date and Time]])</f>
        <v>42445</v>
      </c>
      <c r="P1523" s="6">
        <f>DATE(YEAR(Table_owssvr__1[[#This Row],[Date]]),MONTH(Table_owssvr__1[[#This Row],[Date]]),1)</f>
        <v>42430</v>
      </c>
      <c r="Q1523" s="9">
        <f>ROUND(24*(Table_owssvr__1[[#This Row],[Start Date and Time]]-INT(Table_owssvr__1[[#This Row],[Start Date and Time]])),2)</f>
        <v>17.579999999999998</v>
      </c>
      <c r="R1523" s="9">
        <f>ROUND(24*(Table_owssvr__1[[#This Row],[End Date and Time]]-INT(Table_owssvr__1[[#This Row],[End Date and Time]])),2)</f>
        <v>17.670000000000002</v>
      </c>
      <c r="S1523" s="7">
        <f>1*OR(
AND(Table_owssvr__1[[#This Row],[Start time]]&gt;=S$1, Table_owssvr__1[[#This Row],[Start time]]&lt;T$1),
AND(Table_owssvr__1[[#This Row],[End Time]]&gt;S$1, Table_owssvr__1[[#This Row],[End Time]]&lt;=T$1 ),
AND(Table_owssvr__1[[#This Row],[Start time]]&lt;S$1, Table_owssvr__1[[#This Row],[End Time]]&gt;T$1)
)</f>
        <v>0</v>
      </c>
      <c r="T1523" s="7">
        <f>1*OR(
AND(Table_owssvr__1[[#This Row],[Start time]]&gt;=T$1, Table_owssvr__1[[#This Row],[Start time]]&lt;U$1),
AND(Table_owssvr__1[[#This Row],[End Time]]&gt;T$1, Table_owssvr__1[[#This Row],[End Time]]&lt;=U$1 ),
AND(Table_owssvr__1[[#This Row],[Start time]]&lt;T$1, Table_owssvr__1[[#This Row],[End Time]]&gt;U$1)
)</f>
        <v>0</v>
      </c>
      <c r="U1523" s="7">
        <f>1*OR(
AND(Table_owssvr__1[[#This Row],[Start time]]&gt;=U$1, Table_owssvr__1[[#This Row],[Start time]]&lt;V$1),
AND(Table_owssvr__1[[#This Row],[End Time]]&gt;U$1, Table_owssvr__1[[#This Row],[End Time]]&lt;=V$1 ),
AND(Table_owssvr__1[[#This Row],[Start time]]&lt;U$1, Table_owssvr__1[[#This Row],[End Time]]&gt;V$1)
)</f>
        <v>0</v>
      </c>
      <c r="V1523" s="7">
        <f>1*OR(
AND(Table_owssvr__1[[#This Row],[Start time]]&gt;=V$1, Table_owssvr__1[[#This Row],[Start time]]&lt;W$1),
AND(Table_owssvr__1[[#This Row],[End Time]]&gt;V$1, Table_owssvr__1[[#This Row],[End Time]]&lt;=W$1 ),
AND(Table_owssvr__1[[#This Row],[Start time]]&lt;V$1, Table_owssvr__1[[#This Row],[End Time]]&gt;W$1)
)</f>
        <v>0</v>
      </c>
      <c r="W1523" s="7">
        <f>1*OR(
AND(Table_owssvr__1[[#This Row],[Start time]]&gt;=W$1, Table_owssvr__1[[#This Row],[Start time]]&lt;X$1),
AND(Table_owssvr__1[[#This Row],[End Time]]&gt;W$1, Table_owssvr__1[[#This Row],[End Time]]&lt;=X$1 ),
AND(Table_owssvr__1[[#This Row],[Start time]]&lt;W$1, Table_owssvr__1[[#This Row],[End Time]]&gt;X$1)
)</f>
        <v>0</v>
      </c>
      <c r="X1523" s="7">
        <f>1*OR(
AND(Table_owssvr__1[[#This Row],[Start time]]&gt;=X$1, Table_owssvr__1[[#This Row],[Start time]]&lt;Y$1),
AND(Table_owssvr__1[[#This Row],[End Time]]&gt;X$1, Table_owssvr__1[[#This Row],[End Time]]&lt;=Y$1 ),
AND(Table_owssvr__1[[#This Row],[Start time]]&lt;X$1, Table_owssvr__1[[#This Row],[End Time]]&gt;Y$1)
)</f>
        <v>0</v>
      </c>
      <c r="Y1523" s="7">
        <f>1*OR(
AND(Table_owssvr__1[[#This Row],[Start time]]&gt;=Y$1, Table_owssvr__1[[#This Row],[Start time]]&lt;Z$1),
AND(Table_owssvr__1[[#This Row],[End Time]]&gt;Y$1, Table_owssvr__1[[#This Row],[End Time]]&lt;=Z$1 ),
AND(Table_owssvr__1[[#This Row],[Start time]]&lt;Y$1, Table_owssvr__1[[#This Row],[End Time]]&gt;Z$1)
)</f>
        <v>0</v>
      </c>
      <c r="Z1523" s="7">
        <f>1*OR(
AND(Table_owssvr__1[[#This Row],[Start time]]&gt;=Z$1, Table_owssvr__1[[#This Row],[Start time]]&lt;AA$1),
AND(Table_owssvr__1[[#This Row],[End Time]]&gt;Z$1, Table_owssvr__1[[#This Row],[End Time]]&lt;=AA$1 ),
AND(Table_owssvr__1[[#This Row],[Start time]]&lt;Z$1, Table_owssvr__1[[#This Row],[End Time]]&gt;AA$1)
)</f>
        <v>0</v>
      </c>
      <c r="AA1523" s="7">
        <f>1*OR(
AND(Table_owssvr__1[[#This Row],[Start time]]&gt;=AA$1, Table_owssvr__1[[#This Row],[Start time]]&lt;AB$1),
AND(Table_owssvr__1[[#This Row],[End Time]]&gt;AA$1, Table_owssvr__1[[#This Row],[End Time]]&lt;=AB$1 ),
AND(Table_owssvr__1[[#This Row],[Start time]]&lt;AA$1, Table_owssvr__1[[#This Row],[End Time]]&gt;AB$1)
)</f>
        <v>0</v>
      </c>
      <c r="AB1523" s="7">
        <f>1*OR(
AND(Table_owssvr__1[[#This Row],[Start time]]&gt;=AB$1, Table_owssvr__1[[#This Row],[Start time]]&lt;AC$1),
AND(Table_owssvr__1[[#This Row],[End Time]]&gt;AB$1, Table_owssvr__1[[#This Row],[End Time]]&lt;=AC$1 ),
AND(Table_owssvr__1[[#This Row],[Start time]]&lt;AB$1, Table_owssvr__1[[#This Row],[End Time]]&gt;AC$1)
)</f>
        <v>1</v>
      </c>
      <c r="AC1523" s="7">
        <f>1*OR(
AND(Table_owssvr__1[[#This Row],[Start time]]&gt;=AC$1, Table_owssvr__1[[#This Row],[Start time]]&lt;AD$1),
AND(Table_owssvr__1[[#This Row],[End Time]]&gt;AC$1, Table_owssvr__1[[#This Row],[End Time]]&lt;=AD$1 ),
AND(Table_owssvr__1[[#This Row],[Start time]]&lt;AC$1, Table_owssvr__1[[#This Row],[End Time]]&gt;AD$1)
)</f>
        <v>0</v>
      </c>
      <c r="AD1523" s="7">
        <f>1*OR(
AND(Table_owssvr__1[[#This Row],[Start time]]&gt;=AD$1, Table_owssvr__1[[#This Row],[Start time]]&lt;AE$1),
AND(Table_owssvr__1[[#This Row],[End Time]]&gt;AD$1, Table_owssvr__1[[#This Row],[End Time]]&lt;=AE$1 ),
AND(Table_owssvr__1[[#This Row],[Start time]]&lt;AD$1, Table_owssvr__1[[#This Row],[End Time]]&gt;AE$1)
)</f>
        <v>0</v>
      </c>
      <c r="AE1523" s="7">
        <f>1*OR(
AND(Table_owssvr__1[[#This Row],[Start time]]&gt;=AE$1, Table_owssvr__1[[#This Row],[Start time]]&lt;AF$1),
AND(Table_owssvr__1[[#This Row],[End Time]]&gt;AE$1, Table_owssvr__1[[#This Row],[End Time]]&lt;=AF$1 ),
AND(Table_owssvr__1[[#This Row],[Start time]]&lt;AE$1, Table_owssvr__1[[#This Row],[End Time]]&gt;AF$1)
)</f>
        <v>0</v>
      </c>
    </row>
    <row r="1524" spans="1:31" x14ac:dyDescent="0.25">
      <c r="A1524" s="2"/>
      <c r="B1524" s="3" t="s">
        <v>656</v>
      </c>
      <c r="C1524" s="3" t="s">
        <v>146</v>
      </c>
      <c r="D1524" s="3" t="s">
        <v>24</v>
      </c>
      <c r="E1524" s="1" t="s">
        <v>141</v>
      </c>
      <c r="F1524" s="4">
        <v>42445.732638888891</v>
      </c>
      <c r="G1524" s="4">
        <v>42445.736111111109</v>
      </c>
      <c r="H1524" s="4">
        <v>42445.736562500002</v>
      </c>
      <c r="I1524" s="3" t="s">
        <v>146</v>
      </c>
      <c r="J1524" s="2" t="s">
        <v>17</v>
      </c>
      <c r="K1524" s="2" t="s">
        <v>16</v>
      </c>
      <c r="L1524" t="b">
        <f>LEFT(Table_owssvr__1[[#This Row],[Person''s Name]],4)=LEFT(Table_owssvr__1[[#This Row],[Modified By]],4)</f>
        <v>1</v>
      </c>
      <c r="M1524" t="b">
        <f>Table_owssvr__1[[#This Row],[Modified]]&gt;Table_owssvr__1[[#This Row],[Start Date and Time]]</f>
        <v>1</v>
      </c>
      <c r="N1524">
        <f>(Table_owssvr__1[[#This Row],[End Date and Time]]-Table_owssvr__1[[#This Row],[Start Date and Time]])*24</f>
        <v>8.3333333255723119E-2</v>
      </c>
      <c r="O1524" s="5">
        <f>INT(Table_owssvr__1[[#This Row],[Start Date and Time]])</f>
        <v>42445</v>
      </c>
      <c r="P1524" s="6">
        <f>DATE(YEAR(Table_owssvr__1[[#This Row],[Date]]),MONTH(Table_owssvr__1[[#This Row],[Date]]),1)</f>
        <v>42430</v>
      </c>
      <c r="Q1524" s="9">
        <f>ROUND(24*(Table_owssvr__1[[#This Row],[Start Date and Time]]-INT(Table_owssvr__1[[#This Row],[Start Date and Time]])),2)</f>
        <v>17.579999999999998</v>
      </c>
      <c r="R1524" s="9">
        <f>ROUND(24*(Table_owssvr__1[[#This Row],[End Date and Time]]-INT(Table_owssvr__1[[#This Row],[End Date and Time]])),2)</f>
        <v>17.670000000000002</v>
      </c>
      <c r="S1524" s="7">
        <f>1*OR(
AND(Table_owssvr__1[[#This Row],[Start time]]&gt;=S$1, Table_owssvr__1[[#This Row],[Start time]]&lt;T$1),
AND(Table_owssvr__1[[#This Row],[End Time]]&gt;S$1, Table_owssvr__1[[#This Row],[End Time]]&lt;=T$1 ),
AND(Table_owssvr__1[[#This Row],[Start time]]&lt;S$1, Table_owssvr__1[[#This Row],[End Time]]&gt;T$1)
)</f>
        <v>0</v>
      </c>
      <c r="T1524" s="7">
        <f>1*OR(
AND(Table_owssvr__1[[#This Row],[Start time]]&gt;=T$1, Table_owssvr__1[[#This Row],[Start time]]&lt;U$1),
AND(Table_owssvr__1[[#This Row],[End Time]]&gt;T$1, Table_owssvr__1[[#This Row],[End Time]]&lt;=U$1 ),
AND(Table_owssvr__1[[#This Row],[Start time]]&lt;T$1, Table_owssvr__1[[#This Row],[End Time]]&gt;U$1)
)</f>
        <v>0</v>
      </c>
      <c r="U1524" s="7">
        <f>1*OR(
AND(Table_owssvr__1[[#This Row],[Start time]]&gt;=U$1, Table_owssvr__1[[#This Row],[Start time]]&lt;V$1),
AND(Table_owssvr__1[[#This Row],[End Time]]&gt;U$1, Table_owssvr__1[[#This Row],[End Time]]&lt;=V$1 ),
AND(Table_owssvr__1[[#This Row],[Start time]]&lt;U$1, Table_owssvr__1[[#This Row],[End Time]]&gt;V$1)
)</f>
        <v>0</v>
      </c>
      <c r="V1524" s="7">
        <f>1*OR(
AND(Table_owssvr__1[[#This Row],[Start time]]&gt;=V$1, Table_owssvr__1[[#This Row],[Start time]]&lt;W$1),
AND(Table_owssvr__1[[#This Row],[End Time]]&gt;V$1, Table_owssvr__1[[#This Row],[End Time]]&lt;=W$1 ),
AND(Table_owssvr__1[[#This Row],[Start time]]&lt;V$1, Table_owssvr__1[[#This Row],[End Time]]&gt;W$1)
)</f>
        <v>0</v>
      </c>
      <c r="W1524" s="7">
        <f>1*OR(
AND(Table_owssvr__1[[#This Row],[Start time]]&gt;=W$1, Table_owssvr__1[[#This Row],[Start time]]&lt;X$1),
AND(Table_owssvr__1[[#This Row],[End Time]]&gt;W$1, Table_owssvr__1[[#This Row],[End Time]]&lt;=X$1 ),
AND(Table_owssvr__1[[#This Row],[Start time]]&lt;W$1, Table_owssvr__1[[#This Row],[End Time]]&gt;X$1)
)</f>
        <v>0</v>
      </c>
      <c r="X1524" s="7">
        <f>1*OR(
AND(Table_owssvr__1[[#This Row],[Start time]]&gt;=X$1, Table_owssvr__1[[#This Row],[Start time]]&lt;Y$1),
AND(Table_owssvr__1[[#This Row],[End Time]]&gt;X$1, Table_owssvr__1[[#This Row],[End Time]]&lt;=Y$1 ),
AND(Table_owssvr__1[[#This Row],[Start time]]&lt;X$1, Table_owssvr__1[[#This Row],[End Time]]&gt;Y$1)
)</f>
        <v>0</v>
      </c>
      <c r="Y1524" s="7">
        <f>1*OR(
AND(Table_owssvr__1[[#This Row],[Start time]]&gt;=Y$1, Table_owssvr__1[[#This Row],[Start time]]&lt;Z$1),
AND(Table_owssvr__1[[#This Row],[End Time]]&gt;Y$1, Table_owssvr__1[[#This Row],[End Time]]&lt;=Z$1 ),
AND(Table_owssvr__1[[#This Row],[Start time]]&lt;Y$1, Table_owssvr__1[[#This Row],[End Time]]&gt;Z$1)
)</f>
        <v>0</v>
      </c>
      <c r="Z1524" s="7">
        <f>1*OR(
AND(Table_owssvr__1[[#This Row],[Start time]]&gt;=Z$1, Table_owssvr__1[[#This Row],[Start time]]&lt;AA$1),
AND(Table_owssvr__1[[#This Row],[End Time]]&gt;Z$1, Table_owssvr__1[[#This Row],[End Time]]&lt;=AA$1 ),
AND(Table_owssvr__1[[#This Row],[Start time]]&lt;Z$1, Table_owssvr__1[[#This Row],[End Time]]&gt;AA$1)
)</f>
        <v>0</v>
      </c>
      <c r="AA1524" s="7">
        <f>1*OR(
AND(Table_owssvr__1[[#This Row],[Start time]]&gt;=AA$1, Table_owssvr__1[[#This Row],[Start time]]&lt;AB$1),
AND(Table_owssvr__1[[#This Row],[End Time]]&gt;AA$1, Table_owssvr__1[[#This Row],[End Time]]&lt;=AB$1 ),
AND(Table_owssvr__1[[#This Row],[Start time]]&lt;AA$1, Table_owssvr__1[[#This Row],[End Time]]&gt;AB$1)
)</f>
        <v>0</v>
      </c>
      <c r="AB1524" s="7">
        <f>1*OR(
AND(Table_owssvr__1[[#This Row],[Start time]]&gt;=AB$1, Table_owssvr__1[[#This Row],[Start time]]&lt;AC$1),
AND(Table_owssvr__1[[#This Row],[End Time]]&gt;AB$1, Table_owssvr__1[[#This Row],[End Time]]&lt;=AC$1 ),
AND(Table_owssvr__1[[#This Row],[Start time]]&lt;AB$1, Table_owssvr__1[[#This Row],[End Time]]&gt;AC$1)
)</f>
        <v>1</v>
      </c>
      <c r="AC1524" s="7">
        <f>1*OR(
AND(Table_owssvr__1[[#This Row],[Start time]]&gt;=AC$1, Table_owssvr__1[[#This Row],[Start time]]&lt;AD$1),
AND(Table_owssvr__1[[#This Row],[End Time]]&gt;AC$1, Table_owssvr__1[[#This Row],[End Time]]&lt;=AD$1 ),
AND(Table_owssvr__1[[#This Row],[Start time]]&lt;AC$1, Table_owssvr__1[[#This Row],[End Time]]&gt;AD$1)
)</f>
        <v>0</v>
      </c>
      <c r="AD1524" s="7">
        <f>1*OR(
AND(Table_owssvr__1[[#This Row],[Start time]]&gt;=AD$1, Table_owssvr__1[[#This Row],[Start time]]&lt;AE$1),
AND(Table_owssvr__1[[#This Row],[End Time]]&gt;AD$1, Table_owssvr__1[[#This Row],[End Time]]&lt;=AE$1 ),
AND(Table_owssvr__1[[#This Row],[Start time]]&lt;AD$1, Table_owssvr__1[[#This Row],[End Time]]&gt;AE$1)
)</f>
        <v>0</v>
      </c>
      <c r="AE1524" s="7">
        <f>1*OR(
AND(Table_owssvr__1[[#This Row],[Start time]]&gt;=AE$1, Table_owssvr__1[[#This Row],[Start time]]&lt;AF$1),
AND(Table_owssvr__1[[#This Row],[End Time]]&gt;AE$1, Table_owssvr__1[[#This Row],[End Time]]&lt;=AF$1 ),
AND(Table_owssvr__1[[#This Row],[Start time]]&lt;AE$1, Table_owssvr__1[[#This Row],[End Time]]&gt;AF$1)
)</f>
        <v>0</v>
      </c>
    </row>
    <row r="1525" spans="1:31" x14ac:dyDescent="0.25">
      <c r="A1525" s="2"/>
      <c r="B1525" s="3" t="s">
        <v>298</v>
      </c>
      <c r="C1525" s="3" t="s">
        <v>146</v>
      </c>
      <c r="D1525" s="3" t="s">
        <v>25</v>
      </c>
      <c r="E1525" s="1" t="s">
        <v>1065</v>
      </c>
      <c r="F1525" s="4">
        <v>42445.399305555555</v>
      </c>
      <c r="G1525" s="4">
        <v>42445.520833333336</v>
      </c>
      <c r="H1525" s="4">
        <v>42445.744687500002</v>
      </c>
      <c r="I1525" s="3" t="s">
        <v>146</v>
      </c>
      <c r="J1525" s="2" t="s">
        <v>17</v>
      </c>
      <c r="K1525" s="2" t="s">
        <v>16</v>
      </c>
      <c r="L1525" t="b">
        <f>LEFT(Table_owssvr__1[[#This Row],[Person''s Name]],4)=LEFT(Table_owssvr__1[[#This Row],[Modified By]],4)</f>
        <v>1</v>
      </c>
      <c r="M1525" t="b">
        <f>Table_owssvr__1[[#This Row],[Modified]]&gt;Table_owssvr__1[[#This Row],[Start Date and Time]]</f>
        <v>1</v>
      </c>
      <c r="N1525">
        <f>(Table_owssvr__1[[#This Row],[End Date and Time]]-Table_owssvr__1[[#This Row],[Start Date and Time]])*24</f>
        <v>2.9166666667442769</v>
      </c>
      <c r="O1525" s="5">
        <f>INT(Table_owssvr__1[[#This Row],[Start Date and Time]])</f>
        <v>42445</v>
      </c>
      <c r="P1525" s="6">
        <f>DATE(YEAR(Table_owssvr__1[[#This Row],[Date]]),MONTH(Table_owssvr__1[[#This Row],[Date]]),1)</f>
        <v>42430</v>
      </c>
      <c r="Q1525" s="9">
        <f>ROUND(24*(Table_owssvr__1[[#This Row],[Start Date and Time]]-INT(Table_owssvr__1[[#This Row],[Start Date and Time]])),2)</f>
        <v>9.58</v>
      </c>
      <c r="R1525" s="9">
        <f>ROUND(24*(Table_owssvr__1[[#This Row],[End Date and Time]]-INT(Table_owssvr__1[[#This Row],[End Date and Time]])),2)</f>
        <v>12.5</v>
      </c>
      <c r="S1525" s="7">
        <f>1*OR(
AND(Table_owssvr__1[[#This Row],[Start time]]&gt;=S$1, Table_owssvr__1[[#This Row],[Start time]]&lt;T$1),
AND(Table_owssvr__1[[#This Row],[End Time]]&gt;S$1, Table_owssvr__1[[#This Row],[End Time]]&lt;=T$1 ),
AND(Table_owssvr__1[[#This Row],[Start time]]&lt;S$1, Table_owssvr__1[[#This Row],[End Time]]&gt;T$1)
)</f>
        <v>0</v>
      </c>
      <c r="T1525" s="7">
        <f>1*OR(
AND(Table_owssvr__1[[#This Row],[Start time]]&gt;=T$1, Table_owssvr__1[[#This Row],[Start time]]&lt;U$1),
AND(Table_owssvr__1[[#This Row],[End Time]]&gt;T$1, Table_owssvr__1[[#This Row],[End Time]]&lt;=U$1 ),
AND(Table_owssvr__1[[#This Row],[Start time]]&lt;T$1, Table_owssvr__1[[#This Row],[End Time]]&gt;U$1)
)</f>
        <v>1</v>
      </c>
      <c r="U1525" s="7">
        <f>1*OR(
AND(Table_owssvr__1[[#This Row],[Start time]]&gt;=U$1, Table_owssvr__1[[#This Row],[Start time]]&lt;V$1),
AND(Table_owssvr__1[[#This Row],[End Time]]&gt;U$1, Table_owssvr__1[[#This Row],[End Time]]&lt;=V$1 ),
AND(Table_owssvr__1[[#This Row],[Start time]]&lt;U$1, Table_owssvr__1[[#This Row],[End Time]]&gt;V$1)
)</f>
        <v>1</v>
      </c>
      <c r="V1525" s="7">
        <f>1*OR(
AND(Table_owssvr__1[[#This Row],[Start time]]&gt;=V$1, Table_owssvr__1[[#This Row],[Start time]]&lt;W$1),
AND(Table_owssvr__1[[#This Row],[End Time]]&gt;V$1, Table_owssvr__1[[#This Row],[End Time]]&lt;=W$1 ),
AND(Table_owssvr__1[[#This Row],[Start time]]&lt;V$1, Table_owssvr__1[[#This Row],[End Time]]&gt;W$1)
)</f>
        <v>1</v>
      </c>
      <c r="W1525" s="7">
        <f>1*OR(
AND(Table_owssvr__1[[#This Row],[Start time]]&gt;=W$1, Table_owssvr__1[[#This Row],[Start time]]&lt;X$1),
AND(Table_owssvr__1[[#This Row],[End Time]]&gt;W$1, Table_owssvr__1[[#This Row],[End Time]]&lt;=X$1 ),
AND(Table_owssvr__1[[#This Row],[Start time]]&lt;W$1, Table_owssvr__1[[#This Row],[End Time]]&gt;X$1)
)</f>
        <v>1</v>
      </c>
      <c r="X1525" s="7">
        <f>1*OR(
AND(Table_owssvr__1[[#This Row],[Start time]]&gt;=X$1, Table_owssvr__1[[#This Row],[Start time]]&lt;Y$1),
AND(Table_owssvr__1[[#This Row],[End Time]]&gt;X$1, Table_owssvr__1[[#This Row],[End Time]]&lt;=Y$1 ),
AND(Table_owssvr__1[[#This Row],[Start time]]&lt;X$1, Table_owssvr__1[[#This Row],[End Time]]&gt;Y$1)
)</f>
        <v>0</v>
      </c>
      <c r="Y1525" s="7">
        <f>1*OR(
AND(Table_owssvr__1[[#This Row],[Start time]]&gt;=Y$1, Table_owssvr__1[[#This Row],[Start time]]&lt;Z$1),
AND(Table_owssvr__1[[#This Row],[End Time]]&gt;Y$1, Table_owssvr__1[[#This Row],[End Time]]&lt;=Z$1 ),
AND(Table_owssvr__1[[#This Row],[Start time]]&lt;Y$1, Table_owssvr__1[[#This Row],[End Time]]&gt;Z$1)
)</f>
        <v>0</v>
      </c>
      <c r="Z1525" s="7">
        <f>1*OR(
AND(Table_owssvr__1[[#This Row],[Start time]]&gt;=Z$1, Table_owssvr__1[[#This Row],[Start time]]&lt;AA$1),
AND(Table_owssvr__1[[#This Row],[End Time]]&gt;Z$1, Table_owssvr__1[[#This Row],[End Time]]&lt;=AA$1 ),
AND(Table_owssvr__1[[#This Row],[Start time]]&lt;Z$1, Table_owssvr__1[[#This Row],[End Time]]&gt;AA$1)
)</f>
        <v>0</v>
      </c>
      <c r="AA1525" s="7">
        <f>1*OR(
AND(Table_owssvr__1[[#This Row],[Start time]]&gt;=AA$1, Table_owssvr__1[[#This Row],[Start time]]&lt;AB$1),
AND(Table_owssvr__1[[#This Row],[End Time]]&gt;AA$1, Table_owssvr__1[[#This Row],[End Time]]&lt;=AB$1 ),
AND(Table_owssvr__1[[#This Row],[Start time]]&lt;AA$1, Table_owssvr__1[[#This Row],[End Time]]&gt;AB$1)
)</f>
        <v>0</v>
      </c>
      <c r="AB1525" s="7">
        <f>1*OR(
AND(Table_owssvr__1[[#This Row],[Start time]]&gt;=AB$1, Table_owssvr__1[[#This Row],[Start time]]&lt;AC$1),
AND(Table_owssvr__1[[#This Row],[End Time]]&gt;AB$1, Table_owssvr__1[[#This Row],[End Time]]&lt;=AC$1 ),
AND(Table_owssvr__1[[#This Row],[Start time]]&lt;AB$1, Table_owssvr__1[[#This Row],[End Time]]&gt;AC$1)
)</f>
        <v>0</v>
      </c>
      <c r="AC1525" s="7">
        <f>1*OR(
AND(Table_owssvr__1[[#This Row],[Start time]]&gt;=AC$1, Table_owssvr__1[[#This Row],[Start time]]&lt;AD$1),
AND(Table_owssvr__1[[#This Row],[End Time]]&gt;AC$1, Table_owssvr__1[[#This Row],[End Time]]&lt;=AD$1 ),
AND(Table_owssvr__1[[#This Row],[Start time]]&lt;AC$1, Table_owssvr__1[[#This Row],[End Time]]&gt;AD$1)
)</f>
        <v>0</v>
      </c>
      <c r="AD1525" s="7">
        <f>1*OR(
AND(Table_owssvr__1[[#This Row],[Start time]]&gt;=AD$1, Table_owssvr__1[[#This Row],[Start time]]&lt;AE$1),
AND(Table_owssvr__1[[#This Row],[End Time]]&gt;AD$1, Table_owssvr__1[[#This Row],[End Time]]&lt;=AE$1 ),
AND(Table_owssvr__1[[#This Row],[Start time]]&lt;AD$1, Table_owssvr__1[[#This Row],[End Time]]&gt;AE$1)
)</f>
        <v>0</v>
      </c>
      <c r="AE1525" s="7">
        <f>1*OR(
AND(Table_owssvr__1[[#This Row],[Start time]]&gt;=AE$1, Table_owssvr__1[[#This Row],[Start time]]&lt;AF$1),
AND(Table_owssvr__1[[#This Row],[End Time]]&gt;AE$1, Table_owssvr__1[[#This Row],[End Time]]&lt;=AF$1 ),
AND(Table_owssvr__1[[#This Row],[Start time]]&lt;AE$1, Table_owssvr__1[[#This Row],[End Time]]&gt;AF$1)
)</f>
        <v>0</v>
      </c>
    </row>
    <row r="1526" spans="1:31" x14ac:dyDescent="0.25">
      <c r="A1526" s="2"/>
      <c r="B1526" s="3" t="s">
        <v>656</v>
      </c>
      <c r="C1526" s="3" t="s">
        <v>146</v>
      </c>
      <c r="D1526" s="3" t="s">
        <v>24</v>
      </c>
      <c r="E1526" s="1" t="s">
        <v>1422</v>
      </c>
      <c r="F1526" s="4">
        <v>42445.625</v>
      </c>
      <c r="G1526" s="4">
        <v>42445.708333333336</v>
      </c>
      <c r="H1526" s="4">
        <v>42445.743726851855</v>
      </c>
      <c r="I1526" s="3" t="s">
        <v>146</v>
      </c>
      <c r="J1526" s="2" t="s">
        <v>17</v>
      </c>
      <c r="K1526" s="2" t="s">
        <v>16</v>
      </c>
      <c r="L1526" t="b">
        <f>LEFT(Table_owssvr__1[[#This Row],[Person''s Name]],4)=LEFT(Table_owssvr__1[[#This Row],[Modified By]],4)</f>
        <v>1</v>
      </c>
      <c r="M1526" t="b">
        <f>Table_owssvr__1[[#This Row],[Modified]]&gt;Table_owssvr__1[[#This Row],[Start Date and Time]]</f>
        <v>1</v>
      </c>
      <c r="N1526">
        <f>(Table_owssvr__1[[#This Row],[End Date and Time]]-Table_owssvr__1[[#This Row],[Start Date and Time]])*24</f>
        <v>2.0000000000582077</v>
      </c>
      <c r="O1526" s="5">
        <f>INT(Table_owssvr__1[[#This Row],[Start Date and Time]])</f>
        <v>42445</v>
      </c>
      <c r="P1526" s="6">
        <f>DATE(YEAR(Table_owssvr__1[[#This Row],[Date]]),MONTH(Table_owssvr__1[[#This Row],[Date]]),1)</f>
        <v>42430</v>
      </c>
      <c r="Q1526" s="9">
        <f>ROUND(24*(Table_owssvr__1[[#This Row],[Start Date and Time]]-INT(Table_owssvr__1[[#This Row],[Start Date and Time]])),2)</f>
        <v>15</v>
      </c>
      <c r="R1526" s="9">
        <f>ROUND(24*(Table_owssvr__1[[#This Row],[End Date and Time]]-INT(Table_owssvr__1[[#This Row],[End Date and Time]])),2)</f>
        <v>17</v>
      </c>
      <c r="S1526" s="7">
        <f>1*OR(
AND(Table_owssvr__1[[#This Row],[Start time]]&gt;=S$1, Table_owssvr__1[[#This Row],[Start time]]&lt;T$1),
AND(Table_owssvr__1[[#This Row],[End Time]]&gt;S$1, Table_owssvr__1[[#This Row],[End Time]]&lt;=T$1 ),
AND(Table_owssvr__1[[#This Row],[Start time]]&lt;S$1, Table_owssvr__1[[#This Row],[End Time]]&gt;T$1)
)</f>
        <v>0</v>
      </c>
      <c r="T1526" s="7">
        <f>1*OR(
AND(Table_owssvr__1[[#This Row],[Start time]]&gt;=T$1, Table_owssvr__1[[#This Row],[Start time]]&lt;U$1),
AND(Table_owssvr__1[[#This Row],[End Time]]&gt;T$1, Table_owssvr__1[[#This Row],[End Time]]&lt;=U$1 ),
AND(Table_owssvr__1[[#This Row],[Start time]]&lt;T$1, Table_owssvr__1[[#This Row],[End Time]]&gt;U$1)
)</f>
        <v>0</v>
      </c>
      <c r="U1526" s="7">
        <f>1*OR(
AND(Table_owssvr__1[[#This Row],[Start time]]&gt;=U$1, Table_owssvr__1[[#This Row],[Start time]]&lt;V$1),
AND(Table_owssvr__1[[#This Row],[End Time]]&gt;U$1, Table_owssvr__1[[#This Row],[End Time]]&lt;=V$1 ),
AND(Table_owssvr__1[[#This Row],[Start time]]&lt;U$1, Table_owssvr__1[[#This Row],[End Time]]&gt;V$1)
)</f>
        <v>0</v>
      </c>
      <c r="V1526" s="7">
        <f>1*OR(
AND(Table_owssvr__1[[#This Row],[Start time]]&gt;=V$1, Table_owssvr__1[[#This Row],[Start time]]&lt;W$1),
AND(Table_owssvr__1[[#This Row],[End Time]]&gt;V$1, Table_owssvr__1[[#This Row],[End Time]]&lt;=W$1 ),
AND(Table_owssvr__1[[#This Row],[Start time]]&lt;V$1, Table_owssvr__1[[#This Row],[End Time]]&gt;W$1)
)</f>
        <v>0</v>
      </c>
      <c r="W1526" s="7">
        <f>1*OR(
AND(Table_owssvr__1[[#This Row],[Start time]]&gt;=W$1, Table_owssvr__1[[#This Row],[Start time]]&lt;X$1),
AND(Table_owssvr__1[[#This Row],[End Time]]&gt;W$1, Table_owssvr__1[[#This Row],[End Time]]&lt;=X$1 ),
AND(Table_owssvr__1[[#This Row],[Start time]]&lt;W$1, Table_owssvr__1[[#This Row],[End Time]]&gt;X$1)
)</f>
        <v>0</v>
      </c>
      <c r="X1526" s="7">
        <f>1*OR(
AND(Table_owssvr__1[[#This Row],[Start time]]&gt;=X$1, Table_owssvr__1[[#This Row],[Start time]]&lt;Y$1),
AND(Table_owssvr__1[[#This Row],[End Time]]&gt;X$1, Table_owssvr__1[[#This Row],[End Time]]&lt;=Y$1 ),
AND(Table_owssvr__1[[#This Row],[Start time]]&lt;X$1, Table_owssvr__1[[#This Row],[End Time]]&gt;Y$1)
)</f>
        <v>0</v>
      </c>
      <c r="Y1526" s="7">
        <f>1*OR(
AND(Table_owssvr__1[[#This Row],[Start time]]&gt;=Y$1, Table_owssvr__1[[#This Row],[Start time]]&lt;Z$1),
AND(Table_owssvr__1[[#This Row],[End Time]]&gt;Y$1, Table_owssvr__1[[#This Row],[End Time]]&lt;=Z$1 ),
AND(Table_owssvr__1[[#This Row],[Start time]]&lt;Y$1, Table_owssvr__1[[#This Row],[End Time]]&gt;Z$1)
)</f>
        <v>0</v>
      </c>
      <c r="Z1526" s="7">
        <f>1*OR(
AND(Table_owssvr__1[[#This Row],[Start time]]&gt;=Z$1, Table_owssvr__1[[#This Row],[Start time]]&lt;AA$1),
AND(Table_owssvr__1[[#This Row],[End Time]]&gt;Z$1, Table_owssvr__1[[#This Row],[End Time]]&lt;=AA$1 ),
AND(Table_owssvr__1[[#This Row],[Start time]]&lt;Z$1, Table_owssvr__1[[#This Row],[End Time]]&gt;AA$1)
)</f>
        <v>1</v>
      </c>
      <c r="AA1526" s="7">
        <f>1*OR(
AND(Table_owssvr__1[[#This Row],[Start time]]&gt;=AA$1, Table_owssvr__1[[#This Row],[Start time]]&lt;AB$1),
AND(Table_owssvr__1[[#This Row],[End Time]]&gt;AA$1, Table_owssvr__1[[#This Row],[End Time]]&lt;=AB$1 ),
AND(Table_owssvr__1[[#This Row],[Start time]]&lt;AA$1, Table_owssvr__1[[#This Row],[End Time]]&gt;AB$1)
)</f>
        <v>1</v>
      </c>
      <c r="AB1526" s="7">
        <f>1*OR(
AND(Table_owssvr__1[[#This Row],[Start time]]&gt;=AB$1, Table_owssvr__1[[#This Row],[Start time]]&lt;AC$1),
AND(Table_owssvr__1[[#This Row],[End Time]]&gt;AB$1, Table_owssvr__1[[#This Row],[End Time]]&lt;=AC$1 ),
AND(Table_owssvr__1[[#This Row],[Start time]]&lt;AB$1, Table_owssvr__1[[#This Row],[End Time]]&gt;AC$1)
)</f>
        <v>0</v>
      </c>
      <c r="AC1526" s="7">
        <f>1*OR(
AND(Table_owssvr__1[[#This Row],[Start time]]&gt;=AC$1, Table_owssvr__1[[#This Row],[Start time]]&lt;AD$1),
AND(Table_owssvr__1[[#This Row],[End Time]]&gt;AC$1, Table_owssvr__1[[#This Row],[End Time]]&lt;=AD$1 ),
AND(Table_owssvr__1[[#This Row],[Start time]]&lt;AC$1, Table_owssvr__1[[#This Row],[End Time]]&gt;AD$1)
)</f>
        <v>0</v>
      </c>
      <c r="AD1526" s="7">
        <f>1*OR(
AND(Table_owssvr__1[[#This Row],[Start time]]&gt;=AD$1, Table_owssvr__1[[#This Row],[Start time]]&lt;AE$1),
AND(Table_owssvr__1[[#This Row],[End Time]]&gt;AD$1, Table_owssvr__1[[#This Row],[End Time]]&lt;=AE$1 ),
AND(Table_owssvr__1[[#This Row],[Start time]]&lt;AD$1, Table_owssvr__1[[#This Row],[End Time]]&gt;AE$1)
)</f>
        <v>0</v>
      </c>
      <c r="AE1526" s="7">
        <f>1*OR(
AND(Table_owssvr__1[[#This Row],[Start time]]&gt;=AE$1, Table_owssvr__1[[#This Row],[Start time]]&lt;AF$1),
AND(Table_owssvr__1[[#This Row],[End Time]]&gt;AE$1, Table_owssvr__1[[#This Row],[End Time]]&lt;=AF$1 ),
AND(Table_owssvr__1[[#This Row],[Start time]]&lt;AE$1, Table_owssvr__1[[#This Row],[End Time]]&gt;AF$1)
)</f>
        <v>0</v>
      </c>
    </row>
    <row r="1527" spans="1:31" x14ac:dyDescent="0.25">
      <c r="A1527" s="2"/>
      <c r="B1527" s="3" t="s">
        <v>656</v>
      </c>
      <c r="C1527" s="3" t="s">
        <v>15</v>
      </c>
      <c r="D1527" s="3" t="s">
        <v>24</v>
      </c>
      <c r="E1527" s="1" t="s">
        <v>1066</v>
      </c>
      <c r="F1527" s="4">
        <v>42445.732638888891</v>
      </c>
      <c r="G1527" s="4">
        <v>42445.736111111109</v>
      </c>
      <c r="H1527" s="4">
        <v>42445.776863425926</v>
      </c>
      <c r="I1527" s="3" t="s">
        <v>15</v>
      </c>
      <c r="J1527" s="2" t="s">
        <v>17</v>
      </c>
      <c r="K1527" s="2" t="s">
        <v>16</v>
      </c>
      <c r="L1527" t="b">
        <f>LEFT(Table_owssvr__1[[#This Row],[Person''s Name]],4)=LEFT(Table_owssvr__1[[#This Row],[Modified By]],4)</f>
        <v>1</v>
      </c>
      <c r="M1527" t="b">
        <f>Table_owssvr__1[[#This Row],[Modified]]&gt;Table_owssvr__1[[#This Row],[Start Date and Time]]</f>
        <v>1</v>
      </c>
      <c r="N1527">
        <f>(Table_owssvr__1[[#This Row],[End Date and Time]]-Table_owssvr__1[[#This Row],[Start Date and Time]])*24</f>
        <v>8.3333333255723119E-2</v>
      </c>
      <c r="O1527" s="5">
        <f>INT(Table_owssvr__1[[#This Row],[Start Date and Time]])</f>
        <v>42445</v>
      </c>
      <c r="P1527" s="6">
        <f>DATE(YEAR(Table_owssvr__1[[#This Row],[Date]]),MONTH(Table_owssvr__1[[#This Row],[Date]]),1)</f>
        <v>42430</v>
      </c>
      <c r="Q1527" s="9">
        <f>ROUND(24*(Table_owssvr__1[[#This Row],[Start Date and Time]]-INT(Table_owssvr__1[[#This Row],[Start Date and Time]])),2)</f>
        <v>17.579999999999998</v>
      </c>
      <c r="R1527" s="9">
        <f>ROUND(24*(Table_owssvr__1[[#This Row],[End Date and Time]]-INT(Table_owssvr__1[[#This Row],[End Date and Time]])),2)</f>
        <v>17.670000000000002</v>
      </c>
      <c r="S1527" s="7">
        <f>1*OR(
AND(Table_owssvr__1[[#This Row],[Start time]]&gt;=S$1, Table_owssvr__1[[#This Row],[Start time]]&lt;T$1),
AND(Table_owssvr__1[[#This Row],[End Time]]&gt;S$1, Table_owssvr__1[[#This Row],[End Time]]&lt;=T$1 ),
AND(Table_owssvr__1[[#This Row],[Start time]]&lt;S$1, Table_owssvr__1[[#This Row],[End Time]]&gt;T$1)
)</f>
        <v>0</v>
      </c>
      <c r="T1527" s="7">
        <f>1*OR(
AND(Table_owssvr__1[[#This Row],[Start time]]&gt;=T$1, Table_owssvr__1[[#This Row],[Start time]]&lt;U$1),
AND(Table_owssvr__1[[#This Row],[End Time]]&gt;T$1, Table_owssvr__1[[#This Row],[End Time]]&lt;=U$1 ),
AND(Table_owssvr__1[[#This Row],[Start time]]&lt;T$1, Table_owssvr__1[[#This Row],[End Time]]&gt;U$1)
)</f>
        <v>0</v>
      </c>
      <c r="U1527" s="7">
        <f>1*OR(
AND(Table_owssvr__1[[#This Row],[Start time]]&gt;=U$1, Table_owssvr__1[[#This Row],[Start time]]&lt;V$1),
AND(Table_owssvr__1[[#This Row],[End Time]]&gt;U$1, Table_owssvr__1[[#This Row],[End Time]]&lt;=V$1 ),
AND(Table_owssvr__1[[#This Row],[Start time]]&lt;U$1, Table_owssvr__1[[#This Row],[End Time]]&gt;V$1)
)</f>
        <v>0</v>
      </c>
      <c r="V1527" s="7">
        <f>1*OR(
AND(Table_owssvr__1[[#This Row],[Start time]]&gt;=V$1, Table_owssvr__1[[#This Row],[Start time]]&lt;W$1),
AND(Table_owssvr__1[[#This Row],[End Time]]&gt;V$1, Table_owssvr__1[[#This Row],[End Time]]&lt;=W$1 ),
AND(Table_owssvr__1[[#This Row],[Start time]]&lt;V$1, Table_owssvr__1[[#This Row],[End Time]]&gt;W$1)
)</f>
        <v>0</v>
      </c>
      <c r="W1527" s="7">
        <f>1*OR(
AND(Table_owssvr__1[[#This Row],[Start time]]&gt;=W$1, Table_owssvr__1[[#This Row],[Start time]]&lt;X$1),
AND(Table_owssvr__1[[#This Row],[End Time]]&gt;W$1, Table_owssvr__1[[#This Row],[End Time]]&lt;=X$1 ),
AND(Table_owssvr__1[[#This Row],[Start time]]&lt;W$1, Table_owssvr__1[[#This Row],[End Time]]&gt;X$1)
)</f>
        <v>0</v>
      </c>
      <c r="X1527" s="7">
        <f>1*OR(
AND(Table_owssvr__1[[#This Row],[Start time]]&gt;=X$1, Table_owssvr__1[[#This Row],[Start time]]&lt;Y$1),
AND(Table_owssvr__1[[#This Row],[End Time]]&gt;X$1, Table_owssvr__1[[#This Row],[End Time]]&lt;=Y$1 ),
AND(Table_owssvr__1[[#This Row],[Start time]]&lt;X$1, Table_owssvr__1[[#This Row],[End Time]]&gt;Y$1)
)</f>
        <v>0</v>
      </c>
      <c r="Y1527" s="7">
        <f>1*OR(
AND(Table_owssvr__1[[#This Row],[Start time]]&gt;=Y$1, Table_owssvr__1[[#This Row],[Start time]]&lt;Z$1),
AND(Table_owssvr__1[[#This Row],[End Time]]&gt;Y$1, Table_owssvr__1[[#This Row],[End Time]]&lt;=Z$1 ),
AND(Table_owssvr__1[[#This Row],[Start time]]&lt;Y$1, Table_owssvr__1[[#This Row],[End Time]]&gt;Z$1)
)</f>
        <v>0</v>
      </c>
      <c r="Z1527" s="7">
        <f>1*OR(
AND(Table_owssvr__1[[#This Row],[Start time]]&gt;=Z$1, Table_owssvr__1[[#This Row],[Start time]]&lt;AA$1),
AND(Table_owssvr__1[[#This Row],[End Time]]&gt;Z$1, Table_owssvr__1[[#This Row],[End Time]]&lt;=AA$1 ),
AND(Table_owssvr__1[[#This Row],[Start time]]&lt;Z$1, Table_owssvr__1[[#This Row],[End Time]]&gt;AA$1)
)</f>
        <v>0</v>
      </c>
      <c r="AA1527" s="7">
        <f>1*OR(
AND(Table_owssvr__1[[#This Row],[Start time]]&gt;=AA$1, Table_owssvr__1[[#This Row],[Start time]]&lt;AB$1),
AND(Table_owssvr__1[[#This Row],[End Time]]&gt;AA$1, Table_owssvr__1[[#This Row],[End Time]]&lt;=AB$1 ),
AND(Table_owssvr__1[[#This Row],[Start time]]&lt;AA$1, Table_owssvr__1[[#This Row],[End Time]]&gt;AB$1)
)</f>
        <v>0</v>
      </c>
      <c r="AB1527" s="7">
        <f>1*OR(
AND(Table_owssvr__1[[#This Row],[Start time]]&gt;=AB$1, Table_owssvr__1[[#This Row],[Start time]]&lt;AC$1),
AND(Table_owssvr__1[[#This Row],[End Time]]&gt;AB$1, Table_owssvr__1[[#This Row],[End Time]]&lt;=AC$1 ),
AND(Table_owssvr__1[[#This Row],[Start time]]&lt;AB$1, Table_owssvr__1[[#This Row],[End Time]]&gt;AC$1)
)</f>
        <v>1</v>
      </c>
      <c r="AC1527" s="7">
        <f>1*OR(
AND(Table_owssvr__1[[#This Row],[Start time]]&gt;=AC$1, Table_owssvr__1[[#This Row],[Start time]]&lt;AD$1),
AND(Table_owssvr__1[[#This Row],[End Time]]&gt;AC$1, Table_owssvr__1[[#This Row],[End Time]]&lt;=AD$1 ),
AND(Table_owssvr__1[[#This Row],[Start time]]&lt;AC$1, Table_owssvr__1[[#This Row],[End Time]]&gt;AD$1)
)</f>
        <v>0</v>
      </c>
      <c r="AD1527" s="7">
        <f>1*OR(
AND(Table_owssvr__1[[#This Row],[Start time]]&gt;=AD$1, Table_owssvr__1[[#This Row],[Start time]]&lt;AE$1),
AND(Table_owssvr__1[[#This Row],[End Time]]&gt;AD$1, Table_owssvr__1[[#This Row],[End Time]]&lt;=AE$1 ),
AND(Table_owssvr__1[[#This Row],[Start time]]&lt;AD$1, Table_owssvr__1[[#This Row],[End Time]]&gt;AE$1)
)</f>
        <v>0</v>
      </c>
      <c r="AE1527" s="7">
        <f>1*OR(
AND(Table_owssvr__1[[#This Row],[Start time]]&gt;=AE$1, Table_owssvr__1[[#This Row],[Start time]]&lt;AF$1),
AND(Table_owssvr__1[[#This Row],[End Time]]&gt;AE$1, Table_owssvr__1[[#This Row],[End Time]]&lt;=AF$1 ),
AND(Table_owssvr__1[[#This Row],[Start time]]&lt;AE$1, Table_owssvr__1[[#This Row],[End Time]]&gt;AF$1)
)</f>
        <v>0</v>
      </c>
    </row>
    <row r="1528" spans="1:31" x14ac:dyDescent="0.25">
      <c r="A1528" s="2"/>
      <c r="B1528" s="3" t="s">
        <v>656</v>
      </c>
      <c r="C1528" s="3" t="s">
        <v>89</v>
      </c>
      <c r="D1528" s="3" t="s">
        <v>24</v>
      </c>
      <c r="E1528" s="1" t="s">
        <v>768</v>
      </c>
      <c r="F1528" s="4">
        <v>42445.732638888891</v>
      </c>
      <c r="G1528" s="4">
        <v>42445.736111111109</v>
      </c>
      <c r="H1528" s="4">
        <v>42446.37945601852</v>
      </c>
      <c r="I1528" s="3" t="s">
        <v>89</v>
      </c>
      <c r="J1528" s="2" t="s">
        <v>17</v>
      </c>
      <c r="K1528" s="2" t="s">
        <v>16</v>
      </c>
      <c r="L1528" t="b">
        <f>LEFT(Table_owssvr__1[[#This Row],[Person''s Name]],4)=LEFT(Table_owssvr__1[[#This Row],[Modified By]],4)</f>
        <v>1</v>
      </c>
      <c r="M1528" t="b">
        <f>Table_owssvr__1[[#This Row],[Modified]]&gt;Table_owssvr__1[[#This Row],[Start Date and Time]]</f>
        <v>1</v>
      </c>
      <c r="N1528">
        <f>(Table_owssvr__1[[#This Row],[End Date and Time]]-Table_owssvr__1[[#This Row],[Start Date and Time]])*24</f>
        <v>8.3333333255723119E-2</v>
      </c>
      <c r="O1528" s="5">
        <f>INT(Table_owssvr__1[[#This Row],[Start Date and Time]])</f>
        <v>42445</v>
      </c>
      <c r="P1528" s="6">
        <f>DATE(YEAR(Table_owssvr__1[[#This Row],[Date]]),MONTH(Table_owssvr__1[[#This Row],[Date]]),1)</f>
        <v>42430</v>
      </c>
      <c r="Q1528" s="9">
        <f>ROUND(24*(Table_owssvr__1[[#This Row],[Start Date and Time]]-INT(Table_owssvr__1[[#This Row],[Start Date and Time]])),2)</f>
        <v>17.579999999999998</v>
      </c>
      <c r="R1528" s="9">
        <f>ROUND(24*(Table_owssvr__1[[#This Row],[End Date and Time]]-INT(Table_owssvr__1[[#This Row],[End Date and Time]])),2)</f>
        <v>17.670000000000002</v>
      </c>
      <c r="S1528" s="7">
        <f>1*OR(
AND(Table_owssvr__1[[#This Row],[Start time]]&gt;=S$1, Table_owssvr__1[[#This Row],[Start time]]&lt;T$1),
AND(Table_owssvr__1[[#This Row],[End Time]]&gt;S$1, Table_owssvr__1[[#This Row],[End Time]]&lt;=T$1 ),
AND(Table_owssvr__1[[#This Row],[Start time]]&lt;S$1, Table_owssvr__1[[#This Row],[End Time]]&gt;T$1)
)</f>
        <v>0</v>
      </c>
      <c r="T1528" s="7">
        <f>1*OR(
AND(Table_owssvr__1[[#This Row],[Start time]]&gt;=T$1, Table_owssvr__1[[#This Row],[Start time]]&lt;U$1),
AND(Table_owssvr__1[[#This Row],[End Time]]&gt;T$1, Table_owssvr__1[[#This Row],[End Time]]&lt;=U$1 ),
AND(Table_owssvr__1[[#This Row],[Start time]]&lt;T$1, Table_owssvr__1[[#This Row],[End Time]]&gt;U$1)
)</f>
        <v>0</v>
      </c>
      <c r="U1528" s="7">
        <f>1*OR(
AND(Table_owssvr__1[[#This Row],[Start time]]&gt;=U$1, Table_owssvr__1[[#This Row],[Start time]]&lt;V$1),
AND(Table_owssvr__1[[#This Row],[End Time]]&gt;U$1, Table_owssvr__1[[#This Row],[End Time]]&lt;=V$1 ),
AND(Table_owssvr__1[[#This Row],[Start time]]&lt;U$1, Table_owssvr__1[[#This Row],[End Time]]&gt;V$1)
)</f>
        <v>0</v>
      </c>
      <c r="V1528" s="7">
        <f>1*OR(
AND(Table_owssvr__1[[#This Row],[Start time]]&gt;=V$1, Table_owssvr__1[[#This Row],[Start time]]&lt;W$1),
AND(Table_owssvr__1[[#This Row],[End Time]]&gt;V$1, Table_owssvr__1[[#This Row],[End Time]]&lt;=W$1 ),
AND(Table_owssvr__1[[#This Row],[Start time]]&lt;V$1, Table_owssvr__1[[#This Row],[End Time]]&gt;W$1)
)</f>
        <v>0</v>
      </c>
      <c r="W1528" s="7">
        <f>1*OR(
AND(Table_owssvr__1[[#This Row],[Start time]]&gt;=W$1, Table_owssvr__1[[#This Row],[Start time]]&lt;X$1),
AND(Table_owssvr__1[[#This Row],[End Time]]&gt;W$1, Table_owssvr__1[[#This Row],[End Time]]&lt;=X$1 ),
AND(Table_owssvr__1[[#This Row],[Start time]]&lt;W$1, Table_owssvr__1[[#This Row],[End Time]]&gt;X$1)
)</f>
        <v>0</v>
      </c>
      <c r="X1528" s="7">
        <f>1*OR(
AND(Table_owssvr__1[[#This Row],[Start time]]&gt;=X$1, Table_owssvr__1[[#This Row],[Start time]]&lt;Y$1),
AND(Table_owssvr__1[[#This Row],[End Time]]&gt;X$1, Table_owssvr__1[[#This Row],[End Time]]&lt;=Y$1 ),
AND(Table_owssvr__1[[#This Row],[Start time]]&lt;X$1, Table_owssvr__1[[#This Row],[End Time]]&gt;Y$1)
)</f>
        <v>0</v>
      </c>
      <c r="Y1528" s="7">
        <f>1*OR(
AND(Table_owssvr__1[[#This Row],[Start time]]&gt;=Y$1, Table_owssvr__1[[#This Row],[Start time]]&lt;Z$1),
AND(Table_owssvr__1[[#This Row],[End Time]]&gt;Y$1, Table_owssvr__1[[#This Row],[End Time]]&lt;=Z$1 ),
AND(Table_owssvr__1[[#This Row],[Start time]]&lt;Y$1, Table_owssvr__1[[#This Row],[End Time]]&gt;Z$1)
)</f>
        <v>0</v>
      </c>
      <c r="Z1528" s="7">
        <f>1*OR(
AND(Table_owssvr__1[[#This Row],[Start time]]&gt;=Z$1, Table_owssvr__1[[#This Row],[Start time]]&lt;AA$1),
AND(Table_owssvr__1[[#This Row],[End Time]]&gt;Z$1, Table_owssvr__1[[#This Row],[End Time]]&lt;=AA$1 ),
AND(Table_owssvr__1[[#This Row],[Start time]]&lt;Z$1, Table_owssvr__1[[#This Row],[End Time]]&gt;AA$1)
)</f>
        <v>0</v>
      </c>
      <c r="AA1528" s="7">
        <f>1*OR(
AND(Table_owssvr__1[[#This Row],[Start time]]&gt;=AA$1, Table_owssvr__1[[#This Row],[Start time]]&lt;AB$1),
AND(Table_owssvr__1[[#This Row],[End Time]]&gt;AA$1, Table_owssvr__1[[#This Row],[End Time]]&lt;=AB$1 ),
AND(Table_owssvr__1[[#This Row],[Start time]]&lt;AA$1, Table_owssvr__1[[#This Row],[End Time]]&gt;AB$1)
)</f>
        <v>0</v>
      </c>
      <c r="AB1528" s="7">
        <f>1*OR(
AND(Table_owssvr__1[[#This Row],[Start time]]&gt;=AB$1, Table_owssvr__1[[#This Row],[Start time]]&lt;AC$1),
AND(Table_owssvr__1[[#This Row],[End Time]]&gt;AB$1, Table_owssvr__1[[#This Row],[End Time]]&lt;=AC$1 ),
AND(Table_owssvr__1[[#This Row],[Start time]]&lt;AB$1, Table_owssvr__1[[#This Row],[End Time]]&gt;AC$1)
)</f>
        <v>1</v>
      </c>
      <c r="AC1528" s="7">
        <f>1*OR(
AND(Table_owssvr__1[[#This Row],[Start time]]&gt;=AC$1, Table_owssvr__1[[#This Row],[Start time]]&lt;AD$1),
AND(Table_owssvr__1[[#This Row],[End Time]]&gt;AC$1, Table_owssvr__1[[#This Row],[End Time]]&lt;=AD$1 ),
AND(Table_owssvr__1[[#This Row],[Start time]]&lt;AC$1, Table_owssvr__1[[#This Row],[End Time]]&gt;AD$1)
)</f>
        <v>0</v>
      </c>
      <c r="AD1528" s="7">
        <f>1*OR(
AND(Table_owssvr__1[[#This Row],[Start time]]&gt;=AD$1, Table_owssvr__1[[#This Row],[Start time]]&lt;AE$1),
AND(Table_owssvr__1[[#This Row],[End Time]]&gt;AD$1, Table_owssvr__1[[#This Row],[End Time]]&lt;=AE$1 ),
AND(Table_owssvr__1[[#This Row],[Start time]]&lt;AD$1, Table_owssvr__1[[#This Row],[End Time]]&gt;AE$1)
)</f>
        <v>0</v>
      </c>
      <c r="AE1528" s="7">
        <f>1*OR(
AND(Table_owssvr__1[[#This Row],[Start time]]&gt;=AE$1, Table_owssvr__1[[#This Row],[Start time]]&lt;AF$1),
AND(Table_owssvr__1[[#This Row],[End Time]]&gt;AE$1, Table_owssvr__1[[#This Row],[End Time]]&lt;=AF$1 ),
AND(Table_owssvr__1[[#This Row],[Start time]]&lt;AE$1, Table_owssvr__1[[#This Row],[End Time]]&gt;AF$1)
)</f>
        <v>0</v>
      </c>
    </row>
    <row r="1529" spans="1:31" x14ac:dyDescent="0.25">
      <c r="A1529" s="2"/>
      <c r="B1529" s="3" t="s">
        <v>687</v>
      </c>
      <c r="C1529" s="3" t="s">
        <v>33</v>
      </c>
      <c r="D1529" s="3" t="s">
        <v>22</v>
      </c>
      <c r="E1529" s="1" t="s">
        <v>955</v>
      </c>
      <c r="F1529" s="4">
        <v>42446.375</v>
      </c>
      <c r="G1529" s="4">
        <v>42446.385416666664</v>
      </c>
      <c r="H1529" s="4">
        <v>42446.453900462962</v>
      </c>
      <c r="I1529" s="3" t="s">
        <v>33</v>
      </c>
      <c r="J1529" s="2" t="s">
        <v>17</v>
      </c>
      <c r="K1529" s="2" t="s">
        <v>16</v>
      </c>
      <c r="L1529" t="b">
        <f>LEFT(Table_owssvr__1[[#This Row],[Person''s Name]],4)=LEFT(Table_owssvr__1[[#This Row],[Modified By]],4)</f>
        <v>1</v>
      </c>
      <c r="M1529" t="b">
        <f>Table_owssvr__1[[#This Row],[Modified]]&gt;Table_owssvr__1[[#This Row],[Start Date and Time]]</f>
        <v>1</v>
      </c>
      <c r="N1529">
        <f>(Table_owssvr__1[[#This Row],[End Date and Time]]-Table_owssvr__1[[#This Row],[Start Date and Time]])*24</f>
        <v>0.24999999994179234</v>
      </c>
      <c r="O1529" s="5">
        <f>INT(Table_owssvr__1[[#This Row],[Start Date and Time]])</f>
        <v>42446</v>
      </c>
      <c r="P1529" s="6">
        <f>DATE(YEAR(Table_owssvr__1[[#This Row],[Date]]),MONTH(Table_owssvr__1[[#This Row],[Date]]),1)</f>
        <v>42430</v>
      </c>
      <c r="Q1529" s="9">
        <f>ROUND(24*(Table_owssvr__1[[#This Row],[Start Date and Time]]-INT(Table_owssvr__1[[#This Row],[Start Date and Time]])),2)</f>
        <v>9</v>
      </c>
      <c r="R1529" s="9">
        <f>ROUND(24*(Table_owssvr__1[[#This Row],[End Date and Time]]-INT(Table_owssvr__1[[#This Row],[End Date and Time]])),2)</f>
        <v>9.25</v>
      </c>
      <c r="S1529" s="7">
        <f>1*OR(
AND(Table_owssvr__1[[#This Row],[Start time]]&gt;=S$1, Table_owssvr__1[[#This Row],[Start time]]&lt;T$1),
AND(Table_owssvr__1[[#This Row],[End Time]]&gt;S$1, Table_owssvr__1[[#This Row],[End Time]]&lt;=T$1 ),
AND(Table_owssvr__1[[#This Row],[Start time]]&lt;S$1, Table_owssvr__1[[#This Row],[End Time]]&gt;T$1)
)</f>
        <v>0</v>
      </c>
      <c r="T1529" s="7">
        <f>1*OR(
AND(Table_owssvr__1[[#This Row],[Start time]]&gt;=T$1, Table_owssvr__1[[#This Row],[Start time]]&lt;U$1),
AND(Table_owssvr__1[[#This Row],[End Time]]&gt;T$1, Table_owssvr__1[[#This Row],[End Time]]&lt;=U$1 ),
AND(Table_owssvr__1[[#This Row],[Start time]]&lt;T$1, Table_owssvr__1[[#This Row],[End Time]]&gt;U$1)
)</f>
        <v>1</v>
      </c>
      <c r="U1529" s="7">
        <f>1*OR(
AND(Table_owssvr__1[[#This Row],[Start time]]&gt;=U$1, Table_owssvr__1[[#This Row],[Start time]]&lt;V$1),
AND(Table_owssvr__1[[#This Row],[End Time]]&gt;U$1, Table_owssvr__1[[#This Row],[End Time]]&lt;=V$1 ),
AND(Table_owssvr__1[[#This Row],[Start time]]&lt;U$1, Table_owssvr__1[[#This Row],[End Time]]&gt;V$1)
)</f>
        <v>0</v>
      </c>
      <c r="V1529" s="7">
        <f>1*OR(
AND(Table_owssvr__1[[#This Row],[Start time]]&gt;=V$1, Table_owssvr__1[[#This Row],[Start time]]&lt;W$1),
AND(Table_owssvr__1[[#This Row],[End Time]]&gt;V$1, Table_owssvr__1[[#This Row],[End Time]]&lt;=W$1 ),
AND(Table_owssvr__1[[#This Row],[Start time]]&lt;V$1, Table_owssvr__1[[#This Row],[End Time]]&gt;W$1)
)</f>
        <v>0</v>
      </c>
      <c r="W1529" s="7">
        <f>1*OR(
AND(Table_owssvr__1[[#This Row],[Start time]]&gt;=W$1, Table_owssvr__1[[#This Row],[Start time]]&lt;X$1),
AND(Table_owssvr__1[[#This Row],[End Time]]&gt;W$1, Table_owssvr__1[[#This Row],[End Time]]&lt;=X$1 ),
AND(Table_owssvr__1[[#This Row],[Start time]]&lt;W$1, Table_owssvr__1[[#This Row],[End Time]]&gt;X$1)
)</f>
        <v>0</v>
      </c>
      <c r="X1529" s="7">
        <f>1*OR(
AND(Table_owssvr__1[[#This Row],[Start time]]&gt;=X$1, Table_owssvr__1[[#This Row],[Start time]]&lt;Y$1),
AND(Table_owssvr__1[[#This Row],[End Time]]&gt;X$1, Table_owssvr__1[[#This Row],[End Time]]&lt;=Y$1 ),
AND(Table_owssvr__1[[#This Row],[Start time]]&lt;X$1, Table_owssvr__1[[#This Row],[End Time]]&gt;Y$1)
)</f>
        <v>0</v>
      </c>
      <c r="Y1529" s="7">
        <f>1*OR(
AND(Table_owssvr__1[[#This Row],[Start time]]&gt;=Y$1, Table_owssvr__1[[#This Row],[Start time]]&lt;Z$1),
AND(Table_owssvr__1[[#This Row],[End Time]]&gt;Y$1, Table_owssvr__1[[#This Row],[End Time]]&lt;=Z$1 ),
AND(Table_owssvr__1[[#This Row],[Start time]]&lt;Y$1, Table_owssvr__1[[#This Row],[End Time]]&gt;Z$1)
)</f>
        <v>0</v>
      </c>
      <c r="Z1529" s="7">
        <f>1*OR(
AND(Table_owssvr__1[[#This Row],[Start time]]&gt;=Z$1, Table_owssvr__1[[#This Row],[Start time]]&lt;AA$1),
AND(Table_owssvr__1[[#This Row],[End Time]]&gt;Z$1, Table_owssvr__1[[#This Row],[End Time]]&lt;=AA$1 ),
AND(Table_owssvr__1[[#This Row],[Start time]]&lt;Z$1, Table_owssvr__1[[#This Row],[End Time]]&gt;AA$1)
)</f>
        <v>0</v>
      </c>
      <c r="AA1529" s="7">
        <f>1*OR(
AND(Table_owssvr__1[[#This Row],[Start time]]&gt;=AA$1, Table_owssvr__1[[#This Row],[Start time]]&lt;AB$1),
AND(Table_owssvr__1[[#This Row],[End Time]]&gt;AA$1, Table_owssvr__1[[#This Row],[End Time]]&lt;=AB$1 ),
AND(Table_owssvr__1[[#This Row],[Start time]]&lt;AA$1, Table_owssvr__1[[#This Row],[End Time]]&gt;AB$1)
)</f>
        <v>0</v>
      </c>
      <c r="AB1529" s="7">
        <f>1*OR(
AND(Table_owssvr__1[[#This Row],[Start time]]&gt;=AB$1, Table_owssvr__1[[#This Row],[Start time]]&lt;AC$1),
AND(Table_owssvr__1[[#This Row],[End Time]]&gt;AB$1, Table_owssvr__1[[#This Row],[End Time]]&lt;=AC$1 ),
AND(Table_owssvr__1[[#This Row],[Start time]]&lt;AB$1, Table_owssvr__1[[#This Row],[End Time]]&gt;AC$1)
)</f>
        <v>0</v>
      </c>
      <c r="AC1529" s="7">
        <f>1*OR(
AND(Table_owssvr__1[[#This Row],[Start time]]&gt;=AC$1, Table_owssvr__1[[#This Row],[Start time]]&lt;AD$1),
AND(Table_owssvr__1[[#This Row],[End Time]]&gt;AC$1, Table_owssvr__1[[#This Row],[End Time]]&lt;=AD$1 ),
AND(Table_owssvr__1[[#This Row],[Start time]]&lt;AC$1, Table_owssvr__1[[#This Row],[End Time]]&gt;AD$1)
)</f>
        <v>0</v>
      </c>
      <c r="AD1529" s="7">
        <f>1*OR(
AND(Table_owssvr__1[[#This Row],[Start time]]&gt;=AD$1, Table_owssvr__1[[#This Row],[Start time]]&lt;AE$1),
AND(Table_owssvr__1[[#This Row],[End Time]]&gt;AD$1, Table_owssvr__1[[#This Row],[End Time]]&lt;=AE$1 ),
AND(Table_owssvr__1[[#This Row],[Start time]]&lt;AD$1, Table_owssvr__1[[#This Row],[End Time]]&gt;AE$1)
)</f>
        <v>0</v>
      </c>
      <c r="AE1529" s="7">
        <f>1*OR(
AND(Table_owssvr__1[[#This Row],[Start time]]&gt;=AE$1, Table_owssvr__1[[#This Row],[Start time]]&lt;AF$1),
AND(Table_owssvr__1[[#This Row],[End Time]]&gt;AE$1, Table_owssvr__1[[#This Row],[End Time]]&lt;=AF$1 ),
AND(Table_owssvr__1[[#This Row],[Start time]]&lt;AE$1, Table_owssvr__1[[#This Row],[End Time]]&gt;AF$1)
)</f>
        <v>0</v>
      </c>
    </row>
    <row r="1530" spans="1:31" x14ac:dyDescent="0.25">
      <c r="A1530" s="2"/>
      <c r="B1530" s="3" t="s">
        <v>687</v>
      </c>
      <c r="C1530" s="3" t="s">
        <v>33</v>
      </c>
      <c r="D1530" s="3" t="s">
        <v>22</v>
      </c>
      <c r="E1530" s="1" t="s">
        <v>1067</v>
      </c>
      <c r="F1530" s="4">
        <v>42446.395833333336</v>
      </c>
      <c r="G1530" s="4">
        <v>42446.399305555555</v>
      </c>
      <c r="H1530" s="4">
        <v>42446.454444444447</v>
      </c>
      <c r="I1530" s="3" t="s">
        <v>33</v>
      </c>
      <c r="J1530" s="2" t="s">
        <v>17</v>
      </c>
      <c r="K1530" s="2" t="s">
        <v>16</v>
      </c>
      <c r="L1530" t="b">
        <f>LEFT(Table_owssvr__1[[#This Row],[Person''s Name]],4)=LEFT(Table_owssvr__1[[#This Row],[Modified By]],4)</f>
        <v>1</v>
      </c>
      <c r="M1530" t="b">
        <f>Table_owssvr__1[[#This Row],[Modified]]&gt;Table_owssvr__1[[#This Row],[Start Date and Time]]</f>
        <v>1</v>
      </c>
      <c r="N1530">
        <f>(Table_owssvr__1[[#This Row],[End Date and Time]]-Table_owssvr__1[[#This Row],[Start Date and Time]])*24</f>
        <v>8.3333333255723119E-2</v>
      </c>
      <c r="O1530" s="5">
        <f>INT(Table_owssvr__1[[#This Row],[Start Date and Time]])</f>
        <v>42446</v>
      </c>
      <c r="P1530" s="6">
        <f>DATE(YEAR(Table_owssvr__1[[#This Row],[Date]]),MONTH(Table_owssvr__1[[#This Row],[Date]]),1)</f>
        <v>42430</v>
      </c>
      <c r="Q1530" s="9">
        <f>ROUND(24*(Table_owssvr__1[[#This Row],[Start Date and Time]]-INT(Table_owssvr__1[[#This Row],[Start Date and Time]])),2)</f>
        <v>9.5</v>
      </c>
      <c r="R1530" s="9">
        <f>ROUND(24*(Table_owssvr__1[[#This Row],[End Date and Time]]-INT(Table_owssvr__1[[#This Row],[End Date and Time]])),2)</f>
        <v>9.58</v>
      </c>
      <c r="S1530" s="7">
        <f>1*OR(
AND(Table_owssvr__1[[#This Row],[Start time]]&gt;=S$1, Table_owssvr__1[[#This Row],[Start time]]&lt;T$1),
AND(Table_owssvr__1[[#This Row],[End Time]]&gt;S$1, Table_owssvr__1[[#This Row],[End Time]]&lt;=T$1 ),
AND(Table_owssvr__1[[#This Row],[Start time]]&lt;S$1, Table_owssvr__1[[#This Row],[End Time]]&gt;T$1)
)</f>
        <v>0</v>
      </c>
      <c r="T1530" s="7">
        <f>1*OR(
AND(Table_owssvr__1[[#This Row],[Start time]]&gt;=T$1, Table_owssvr__1[[#This Row],[Start time]]&lt;U$1),
AND(Table_owssvr__1[[#This Row],[End Time]]&gt;T$1, Table_owssvr__1[[#This Row],[End Time]]&lt;=U$1 ),
AND(Table_owssvr__1[[#This Row],[Start time]]&lt;T$1, Table_owssvr__1[[#This Row],[End Time]]&gt;U$1)
)</f>
        <v>1</v>
      </c>
      <c r="U1530" s="7">
        <f>1*OR(
AND(Table_owssvr__1[[#This Row],[Start time]]&gt;=U$1, Table_owssvr__1[[#This Row],[Start time]]&lt;V$1),
AND(Table_owssvr__1[[#This Row],[End Time]]&gt;U$1, Table_owssvr__1[[#This Row],[End Time]]&lt;=V$1 ),
AND(Table_owssvr__1[[#This Row],[Start time]]&lt;U$1, Table_owssvr__1[[#This Row],[End Time]]&gt;V$1)
)</f>
        <v>0</v>
      </c>
      <c r="V1530" s="7">
        <f>1*OR(
AND(Table_owssvr__1[[#This Row],[Start time]]&gt;=V$1, Table_owssvr__1[[#This Row],[Start time]]&lt;W$1),
AND(Table_owssvr__1[[#This Row],[End Time]]&gt;V$1, Table_owssvr__1[[#This Row],[End Time]]&lt;=W$1 ),
AND(Table_owssvr__1[[#This Row],[Start time]]&lt;V$1, Table_owssvr__1[[#This Row],[End Time]]&gt;W$1)
)</f>
        <v>0</v>
      </c>
      <c r="W1530" s="7">
        <f>1*OR(
AND(Table_owssvr__1[[#This Row],[Start time]]&gt;=W$1, Table_owssvr__1[[#This Row],[Start time]]&lt;X$1),
AND(Table_owssvr__1[[#This Row],[End Time]]&gt;W$1, Table_owssvr__1[[#This Row],[End Time]]&lt;=X$1 ),
AND(Table_owssvr__1[[#This Row],[Start time]]&lt;W$1, Table_owssvr__1[[#This Row],[End Time]]&gt;X$1)
)</f>
        <v>0</v>
      </c>
      <c r="X1530" s="7">
        <f>1*OR(
AND(Table_owssvr__1[[#This Row],[Start time]]&gt;=X$1, Table_owssvr__1[[#This Row],[Start time]]&lt;Y$1),
AND(Table_owssvr__1[[#This Row],[End Time]]&gt;X$1, Table_owssvr__1[[#This Row],[End Time]]&lt;=Y$1 ),
AND(Table_owssvr__1[[#This Row],[Start time]]&lt;X$1, Table_owssvr__1[[#This Row],[End Time]]&gt;Y$1)
)</f>
        <v>0</v>
      </c>
      <c r="Y1530" s="7">
        <f>1*OR(
AND(Table_owssvr__1[[#This Row],[Start time]]&gt;=Y$1, Table_owssvr__1[[#This Row],[Start time]]&lt;Z$1),
AND(Table_owssvr__1[[#This Row],[End Time]]&gt;Y$1, Table_owssvr__1[[#This Row],[End Time]]&lt;=Z$1 ),
AND(Table_owssvr__1[[#This Row],[Start time]]&lt;Y$1, Table_owssvr__1[[#This Row],[End Time]]&gt;Z$1)
)</f>
        <v>0</v>
      </c>
      <c r="Z1530" s="7">
        <f>1*OR(
AND(Table_owssvr__1[[#This Row],[Start time]]&gt;=Z$1, Table_owssvr__1[[#This Row],[Start time]]&lt;AA$1),
AND(Table_owssvr__1[[#This Row],[End Time]]&gt;Z$1, Table_owssvr__1[[#This Row],[End Time]]&lt;=AA$1 ),
AND(Table_owssvr__1[[#This Row],[Start time]]&lt;Z$1, Table_owssvr__1[[#This Row],[End Time]]&gt;AA$1)
)</f>
        <v>0</v>
      </c>
      <c r="AA1530" s="7">
        <f>1*OR(
AND(Table_owssvr__1[[#This Row],[Start time]]&gt;=AA$1, Table_owssvr__1[[#This Row],[Start time]]&lt;AB$1),
AND(Table_owssvr__1[[#This Row],[End Time]]&gt;AA$1, Table_owssvr__1[[#This Row],[End Time]]&lt;=AB$1 ),
AND(Table_owssvr__1[[#This Row],[Start time]]&lt;AA$1, Table_owssvr__1[[#This Row],[End Time]]&gt;AB$1)
)</f>
        <v>0</v>
      </c>
      <c r="AB1530" s="7">
        <f>1*OR(
AND(Table_owssvr__1[[#This Row],[Start time]]&gt;=AB$1, Table_owssvr__1[[#This Row],[Start time]]&lt;AC$1),
AND(Table_owssvr__1[[#This Row],[End Time]]&gt;AB$1, Table_owssvr__1[[#This Row],[End Time]]&lt;=AC$1 ),
AND(Table_owssvr__1[[#This Row],[Start time]]&lt;AB$1, Table_owssvr__1[[#This Row],[End Time]]&gt;AC$1)
)</f>
        <v>0</v>
      </c>
      <c r="AC1530" s="7">
        <f>1*OR(
AND(Table_owssvr__1[[#This Row],[Start time]]&gt;=AC$1, Table_owssvr__1[[#This Row],[Start time]]&lt;AD$1),
AND(Table_owssvr__1[[#This Row],[End Time]]&gt;AC$1, Table_owssvr__1[[#This Row],[End Time]]&lt;=AD$1 ),
AND(Table_owssvr__1[[#This Row],[Start time]]&lt;AC$1, Table_owssvr__1[[#This Row],[End Time]]&gt;AD$1)
)</f>
        <v>0</v>
      </c>
      <c r="AD1530" s="7">
        <f>1*OR(
AND(Table_owssvr__1[[#This Row],[Start time]]&gt;=AD$1, Table_owssvr__1[[#This Row],[Start time]]&lt;AE$1),
AND(Table_owssvr__1[[#This Row],[End Time]]&gt;AD$1, Table_owssvr__1[[#This Row],[End Time]]&lt;=AE$1 ),
AND(Table_owssvr__1[[#This Row],[Start time]]&lt;AD$1, Table_owssvr__1[[#This Row],[End Time]]&gt;AE$1)
)</f>
        <v>0</v>
      </c>
      <c r="AE1530" s="7">
        <f>1*OR(
AND(Table_owssvr__1[[#This Row],[Start time]]&gt;=AE$1, Table_owssvr__1[[#This Row],[Start time]]&lt;AF$1),
AND(Table_owssvr__1[[#This Row],[End Time]]&gt;AE$1, Table_owssvr__1[[#This Row],[End Time]]&lt;=AF$1 ),
AND(Table_owssvr__1[[#This Row],[Start time]]&lt;AE$1, Table_owssvr__1[[#This Row],[End Time]]&gt;AF$1)
)</f>
        <v>0</v>
      </c>
    </row>
    <row r="1531" spans="1:31" x14ac:dyDescent="0.25">
      <c r="A1531" s="2"/>
      <c r="B1531" s="3" t="s">
        <v>687</v>
      </c>
      <c r="C1531" s="3" t="s">
        <v>23</v>
      </c>
      <c r="D1531" s="3" t="s">
        <v>22</v>
      </c>
      <c r="E1531" s="1" t="s">
        <v>394</v>
      </c>
      <c r="F1531" s="4">
        <v>42446.375</v>
      </c>
      <c r="G1531" s="4">
        <v>42446.385416666664</v>
      </c>
      <c r="H1531" s="4">
        <v>42446.455289351848</v>
      </c>
      <c r="I1531" s="3" t="s">
        <v>23</v>
      </c>
      <c r="J1531" s="2" t="s">
        <v>17</v>
      </c>
      <c r="K1531" s="2" t="s">
        <v>16</v>
      </c>
      <c r="L1531" t="b">
        <f>LEFT(Table_owssvr__1[[#This Row],[Person''s Name]],4)=LEFT(Table_owssvr__1[[#This Row],[Modified By]],4)</f>
        <v>1</v>
      </c>
      <c r="M1531" t="b">
        <f>Table_owssvr__1[[#This Row],[Modified]]&gt;Table_owssvr__1[[#This Row],[Start Date and Time]]</f>
        <v>1</v>
      </c>
      <c r="N1531">
        <f>(Table_owssvr__1[[#This Row],[End Date and Time]]-Table_owssvr__1[[#This Row],[Start Date and Time]])*24</f>
        <v>0.24999999994179234</v>
      </c>
      <c r="O1531" s="5">
        <f>INT(Table_owssvr__1[[#This Row],[Start Date and Time]])</f>
        <v>42446</v>
      </c>
      <c r="P1531" s="6">
        <f>DATE(YEAR(Table_owssvr__1[[#This Row],[Date]]),MONTH(Table_owssvr__1[[#This Row],[Date]]),1)</f>
        <v>42430</v>
      </c>
      <c r="Q1531" s="9">
        <f>ROUND(24*(Table_owssvr__1[[#This Row],[Start Date and Time]]-INT(Table_owssvr__1[[#This Row],[Start Date and Time]])),2)</f>
        <v>9</v>
      </c>
      <c r="R1531" s="9">
        <f>ROUND(24*(Table_owssvr__1[[#This Row],[End Date and Time]]-INT(Table_owssvr__1[[#This Row],[End Date and Time]])),2)</f>
        <v>9.25</v>
      </c>
      <c r="S1531" s="7">
        <f>1*OR(
AND(Table_owssvr__1[[#This Row],[Start time]]&gt;=S$1, Table_owssvr__1[[#This Row],[Start time]]&lt;T$1),
AND(Table_owssvr__1[[#This Row],[End Time]]&gt;S$1, Table_owssvr__1[[#This Row],[End Time]]&lt;=T$1 ),
AND(Table_owssvr__1[[#This Row],[Start time]]&lt;S$1, Table_owssvr__1[[#This Row],[End Time]]&gt;T$1)
)</f>
        <v>0</v>
      </c>
      <c r="T1531" s="7">
        <f>1*OR(
AND(Table_owssvr__1[[#This Row],[Start time]]&gt;=T$1, Table_owssvr__1[[#This Row],[Start time]]&lt;U$1),
AND(Table_owssvr__1[[#This Row],[End Time]]&gt;T$1, Table_owssvr__1[[#This Row],[End Time]]&lt;=U$1 ),
AND(Table_owssvr__1[[#This Row],[Start time]]&lt;T$1, Table_owssvr__1[[#This Row],[End Time]]&gt;U$1)
)</f>
        <v>1</v>
      </c>
      <c r="U1531" s="7">
        <f>1*OR(
AND(Table_owssvr__1[[#This Row],[Start time]]&gt;=U$1, Table_owssvr__1[[#This Row],[Start time]]&lt;V$1),
AND(Table_owssvr__1[[#This Row],[End Time]]&gt;U$1, Table_owssvr__1[[#This Row],[End Time]]&lt;=V$1 ),
AND(Table_owssvr__1[[#This Row],[Start time]]&lt;U$1, Table_owssvr__1[[#This Row],[End Time]]&gt;V$1)
)</f>
        <v>0</v>
      </c>
      <c r="V1531" s="7">
        <f>1*OR(
AND(Table_owssvr__1[[#This Row],[Start time]]&gt;=V$1, Table_owssvr__1[[#This Row],[Start time]]&lt;W$1),
AND(Table_owssvr__1[[#This Row],[End Time]]&gt;V$1, Table_owssvr__1[[#This Row],[End Time]]&lt;=W$1 ),
AND(Table_owssvr__1[[#This Row],[Start time]]&lt;V$1, Table_owssvr__1[[#This Row],[End Time]]&gt;W$1)
)</f>
        <v>0</v>
      </c>
      <c r="W1531" s="7">
        <f>1*OR(
AND(Table_owssvr__1[[#This Row],[Start time]]&gt;=W$1, Table_owssvr__1[[#This Row],[Start time]]&lt;X$1),
AND(Table_owssvr__1[[#This Row],[End Time]]&gt;W$1, Table_owssvr__1[[#This Row],[End Time]]&lt;=X$1 ),
AND(Table_owssvr__1[[#This Row],[Start time]]&lt;W$1, Table_owssvr__1[[#This Row],[End Time]]&gt;X$1)
)</f>
        <v>0</v>
      </c>
      <c r="X1531" s="7">
        <f>1*OR(
AND(Table_owssvr__1[[#This Row],[Start time]]&gt;=X$1, Table_owssvr__1[[#This Row],[Start time]]&lt;Y$1),
AND(Table_owssvr__1[[#This Row],[End Time]]&gt;X$1, Table_owssvr__1[[#This Row],[End Time]]&lt;=Y$1 ),
AND(Table_owssvr__1[[#This Row],[Start time]]&lt;X$1, Table_owssvr__1[[#This Row],[End Time]]&gt;Y$1)
)</f>
        <v>0</v>
      </c>
      <c r="Y1531" s="7">
        <f>1*OR(
AND(Table_owssvr__1[[#This Row],[Start time]]&gt;=Y$1, Table_owssvr__1[[#This Row],[Start time]]&lt;Z$1),
AND(Table_owssvr__1[[#This Row],[End Time]]&gt;Y$1, Table_owssvr__1[[#This Row],[End Time]]&lt;=Z$1 ),
AND(Table_owssvr__1[[#This Row],[Start time]]&lt;Y$1, Table_owssvr__1[[#This Row],[End Time]]&gt;Z$1)
)</f>
        <v>0</v>
      </c>
      <c r="Z1531" s="7">
        <f>1*OR(
AND(Table_owssvr__1[[#This Row],[Start time]]&gt;=Z$1, Table_owssvr__1[[#This Row],[Start time]]&lt;AA$1),
AND(Table_owssvr__1[[#This Row],[End Time]]&gt;Z$1, Table_owssvr__1[[#This Row],[End Time]]&lt;=AA$1 ),
AND(Table_owssvr__1[[#This Row],[Start time]]&lt;Z$1, Table_owssvr__1[[#This Row],[End Time]]&gt;AA$1)
)</f>
        <v>0</v>
      </c>
      <c r="AA1531" s="7">
        <f>1*OR(
AND(Table_owssvr__1[[#This Row],[Start time]]&gt;=AA$1, Table_owssvr__1[[#This Row],[Start time]]&lt;AB$1),
AND(Table_owssvr__1[[#This Row],[End Time]]&gt;AA$1, Table_owssvr__1[[#This Row],[End Time]]&lt;=AB$1 ),
AND(Table_owssvr__1[[#This Row],[Start time]]&lt;AA$1, Table_owssvr__1[[#This Row],[End Time]]&gt;AB$1)
)</f>
        <v>0</v>
      </c>
      <c r="AB1531" s="7">
        <f>1*OR(
AND(Table_owssvr__1[[#This Row],[Start time]]&gt;=AB$1, Table_owssvr__1[[#This Row],[Start time]]&lt;AC$1),
AND(Table_owssvr__1[[#This Row],[End Time]]&gt;AB$1, Table_owssvr__1[[#This Row],[End Time]]&lt;=AC$1 ),
AND(Table_owssvr__1[[#This Row],[Start time]]&lt;AB$1, Table_owssvr__1[[#This Row],[End Time]]&gt;AC$1)
)</f>
        <v>0</v>
      </c>
      <c r="AC1531" s="7">
        <f>1*OR(
AND(Table_owssvr__1[[#This Row],[Start time]]&gt;=AC$1, Table_owssvr__1[[#This Row],[Start time]]&lt;AD$1),
AND(Table_owssvr__1[[#This Row],[End Time]]&gt;AC$1, Table_owssvr__1[[#This Row],[End Time]]&lt;=AD$1 ),
AND(Table_owssvr__1[[#This Row],[Start time]]&lt;AC$1, Table_owssvr__1[[#This Row],[End Time]]&gt;AD$1)
)</f>
        <v>0</v>
      </c>
      <c r="AD1531" s="7">
        <f>1*OR(
AND(Table_owssvr__1[[#This Row],[Start time]]&gt;=AD$1, Table_owssvr__1[[#This Row],[Start time]]&lt;AE$1),
AND(Table_owssvr__1[[#This Row],[End Time]]&gt;AD$1, Table_owssvr__1[[#This Row],[End Time]]&lt;=AE$1 ),
AND(Table_owssvr__1[[#This Row],[Start time]]&lt;AD$1, Table_owssvr__1[[#This Row],[End Time]]&gt;AE$1)
)</f>
        <v>0</v>
      </c>
      <c r="AE1531" s="7">
        <f>1*OR(
AND(Table_owssvr__1[[#This Row],[Start time]]&gt;=AE$1, Table_owssvr__1[[#This Row],[Start time]]&lt;AF$1),
AND(Table_owssvr__1[[#This Row],[End Time]]&gt;AE$1, Table_owssvr__1[[#This Row],[End Time]]&lt;=AF$1 ),
AND(Table_owssvr__1[[#This Row],[Start time]]&lt;AE$1, Table_owssvr__1[[#This Row],[End Time]]&gt;AF$1)
)</f>
        <v>0</v>
      </c>
    </row>
    <row r="1532" spans="1:31" x14ac:dyDescent="0.25">
      <c r="A1532" s="2"/>
      <c r="B1532" s="3" t="s">
        <v>687</v>
      </c>
      <c r="C1532" s="3" t="s">
        <v>33</v>
      </c>
      <c r="D1532" s="3" t="s">
        <v>22</v>
      </c>
      <c r="E1532" s="1" t="s">
        <v>1068</v>
      </c>
      <c r="F1532" s="4">
        <v>42446.4375</v>
      </c>
      <c r="G1532" s="4">
        <v>42446.458333333336</v>
      </c>
      <c r="H1532" s="4">
        <v>42446.458819444444</v>
      </c>
      <c r="I1532" s="3" t="s">
        <v>33</v>
      </c>
      <c r="J1532" s="2" t="s">
        <v>17</v>
      </c>
      <c r="K1532" s="2" t="s">
        <v>16</v>
      </c>
      <c r="L1532" t="b">
        <f>LEFT(Table_owssvr__1[[#This Row],[Person''s Name]],4)=LEFT(Table_owssvr__1[[#This Row],[Modified By]],4)</f>
        <v>1</v>
      </c>
      <c r="M1532" t="b">
        <f>Table_owssvr__1[[#This Row],[Modified]]&gt;Table_owssvr__1[[#This Row],[Start Date and Time]]</f>
        <v>1</v>
      </c>
      <c r="N1532">
        <f>(Table_owssvr__1[[#This Row],[End Date and Time]]-Table_owssvr__1[[#This Row],[Start Date and Time]])*24</f>
        <v>0.50000000005820766</v>
      </c>
      <c r="O1532" s="5">
        <f>INT(Table_owssvr__1[[#This Row],[Start Date and Time]])</f>
        <v>42446</v>
      </c>
      <c r="P1532" s="6">
        <f>DATE(YEAR(Table_owssvr__1[[#This Row],[Date]]),MONTH(Table_owssvr__1[[#This Row],[Date]]),1)</f>
        <v>42430</v>
      </c>
      <c r="Q1532" s="9">
        <f>ROUND(24*(Table_owssvr__1[[#This Row],[Start Date and Time]]-INT(Table_owssvr__1[[#This Row],[Start Date and Time]])),2)</f>
        <v>10.5</v>
      </c>
      <c r="R1532" s="9">
        <f>ROUND(24*(Table_owssvr__1[[#This Row],[End Date and Time]]-INT(Table_owssvr__1[[#This Row],[End Date and Time]])),2)</f>
        <v>11</v>
      </c>
      <c r="S1532" s="7">
        <f>1*OR(
AND(Table_owssvr__1[[#This Row],[Start time]]&gt;=S$1, Table_owssvr__1[[#This Row],[Start time]]&lt;T$1),
AND(Table_owssvr__1[[#This Row],[End Time]]&gt;S$1, Table_owssvr__1[[#This Row],[End Time]]&lt;=T$1 ),
AND(Table_owssvr__1[[#This Row],[Start time]]&lt;S$1, Table_owssvr__1[[#This Row],[End Time]]&gt;T$1)
)</f>
        <v>0</v>
      </c>
      <c r="T1532" s="7">
        <f>1*OR(
AND(Table_owssvr__1[[#This Row],[Start time]]&gt;=T$1, Table_owssvr__1[[#This Row],[Start time]]&lt;U$1),
AND(Table_owssvr__1[[#This Row],[End Time]]&gt;T$1, Table_owssvr__1[[#This Row],[End Time]]&lt;=U$1 ),
AND(Table_owssvr__1[[#This Row],[Start time]]&lt;T$1, Table_owssvr__1[[#This Row],[End Time]]&gt;U$1)
)</f>
        <v>0</v>
      </c>
      <c r="U1532" s="7">
        <f>1*OR(
AND(Table_owssvr__1[[#This Row],[Start time]]&gt;=U$1, Table_owssvr__1[[#This Row],[Start time]]&lt;V$1),
AND(Table_owssvr__1[[#This Row],[End Time]]&gt;U$1, Table_owssvr__1[[#This Row],[End Time]]&lt;=V$1 ),
AND(Table_owssvr__1[[#This Row],[Start time]]&lt;U$1, Table_owssvr__1[[#This Row],[End Time]]&gt;V$1)
)</f>
        <v>1</v>
      </c>
      <c r="V1532" s="7">
        <f>1*OR(
AND(Table_owssvr__1[[#This Row],[Start time]]&gt;=V$1, Table_owssvr__1[[#This Row],[Start time]]&lt;W$1),
AND(Table_owssvr__1[[#This Row],[End Time]]&gt;V$1, Table_owssvr__1[[#This Row],[End Time]]&lt;=W$1 ),
AND(Table_owssvr__1[[#This Row],[Start time]]&lt;V$1, Table_owssvr__1[[#This Row],[End Time]]&gt;W$1)
)</f>
        <v>0</v>
      </c>
      <c r="W1532" s="7">
        <f>1*OR(
AND(Table_owssvr__1[[#This Row],[Start time]]&gt;=W$1, Table_owssvr__1[[#This Row],[Start time]]&lt;X$1),
AND(Table_owssvr__1[[#This Row],[End Time]]&gt;W$1, Table_owssvr__1[[#This Row],[End Time]]&lt;=X$1 ),
AND(Table_owssvr__1[[#This Row],[Start time]]&lt;W$1, Table_owssvr__1[[#This Row],[End Time]]&gt;X$1)
)</f>
        <v>0</v>
      </c>
      <c r="X1532" s="7">
        <f>1*OR(
AND(Table_owssvr__1[[#This Row],[Start time]]&gt;=X$1, Table_owssvr__1[[#This Row],[Start time]]&lt;Y$1),
AND(Table_owssvr__1[[#This Row],[End Time]]&gt;X$1, Table_owssvr__1[[#This Row],[End Time]]&lt;=Y$1 ),
AND(Table_owssvr__1[[#This Row],[Start time]]&lt;X$1, Table_owssvr__1[[#This Row],[End Time]]&gt;Y$1)
)</f>
        <v>0</v>
      </c>
      <c r="Y1532" s="7">
        <f>1*OR(
AND(Table_owssvr__1[[#This Row],[Start time]]&gt;=Y$1, Table_owssvr__1[[#This Row],[Start time]]&lt;Z$1),
AND(Table_owssvr__1[[#This Row],[End Time]]&gt;Y$1, Table_owssvr__1[[#This Row],[End Time]]&lt;=Z$1 ),
AND(Table_owssvr__1[[#This Row],[Start time]]&lt;Y$1, Table_owssvr__1[[#This Row],[End Time]]&gt;Z$1)
)</f>
        <v>0</v>
      </c>
      <c r="Z1532" s="7">
        <f>1*OR(
AND(Table_owssvr__1[[#This Row],[Start time]]&gt;=Z$1, Table_owssvr__1[[#This Row],[Start time]]&lt;AA$1),
AND(Table_owssvr__1[[#This Row],[End Time]]&gt;Z$1, Table_owssvr__1[[#This Row],[End Time]]&lt;=AA$1 ),
AND(Table_owssvr__1[[#This Row],[Start time]]&lt;Z$1, Table_owssvr__1[[#This Row],[End Time]]&gt;AA$1)
)</f>
        <v>0</v>
      </c>
      <c r="AA1532" s="7">
        <f>1*OR(
AND(Table_owssvr__1[[#This Row],[Start time]]&gt;=AA$1, Table_owssvr__1[[#This Row],[Start time]]&lt;AB$1),
AND(Table_owssvr__1[[#This Row],[End Time]]&gt;AA$1, Table_owssvr__1[[#This Row],[End Time]]&lt;=AB$1 ),
AND(Table_owssvr__1[[#This Row],[Start time]]&lt;AA$1, Table_owssvr__1[[#This Row],[End Time]]&gt;AB$1)
)</f>
        <v>0</v>
      </c>
      <c r="AB1532" s="7">
        <f>1*OR(
AND(Table_owssvr__1[[#This Row],[Start time]]&gt;=AB$1, Table_owssvr__1[[#This Row],[Start time]]&lt;AC$1),
AND(Table_owssvr__1[[#This Row],[End Time]]&gt;AB$1, Table_owssvr__1[[#This Row],[End Time]]&lt;=AC$1 ),
AND(Table_owssvr__1[[#This Row],[Start time]]&lt;AB$1, Table_owssvr__1[[#This Row],[End Time]]&gt;AC$1)
)</f>
        <v>0</v>
      </c>
      <c r="AC1532" s="7">
        <f>1*OR(
AND(Table_owssvr__1[[#This Row],[Start time]]&gt;=AC$1, Table_owssvr__1[[#This Row],[Start time]]&lt;AD$1),
AND(Table_owssvr__1[[#This Row],[End Time]]&gt;AC$1, Table_owssvr__1[[#This Row],[End Time]]&lt;=AD$1 ),
AND(Table_owssvr__1[[#This Row],[Start time]]&lt;AC$1, Table_owssvr__1[[#This Row],[End Time]]&gt;AD$1)
)</f>
        <v>0</v>
      </c>
      <c r="AD1532" s="7">
        <f>1*OR(
AND(Table_owssvr__1[[#This Row],[Start time]]&gt;=AD$1, Table_owssvr__1[[#This Row],[Start time]]&lt;AE$1),
AND(Table_owssvr__1[[#This Row],[End Time]]&gt;AD$1, Table_owssvr__1[[#This Row],[End Time]]&lt;=AE$1 ),
AND(Table_owssvr__1[[#This Row],[Start time]]&lt;AD$1, Table_owssvr__1[[#This Row],[End Time]]&gt;AE$1)
)</f>
        <v>0</v>
      </c>
      <c r="AE1532" s="7">
        <f>1*OR(
AND(Table_owssvr__1[[#This Row],[Start time]]&gt;=AE$1, Table_owssvr__1[[#This Row],[Start time]]&lt;AF$1),
AND(Table_owssvr__1[[#This Row],[End Time]]&gt;AE$1, Table_owssvr__1[[#This Row],[End Time]]&lt;=AF$1 ),
AND(Table_owssvr__1[[#This Row],[Start time]]&lt;AE$1, Table_owssvr__1[[#This Row],[End Time]]&gt;AF$1)
)</f>
        <v>0</v>
      </c>
    </row>
    <row r="1533" spans="1:31" x14ac:dyDescent="0.25">
      <c r="A1533" s="2"/>
      <c r="B1533" s="3" t="s">
        <v>687</v>
      </c>
      <c r="C1533" s="3" t="s">
        <v>15</v>
      </c>
      <c r="D1533" s="3" t="s">
        <v>22</v>
      </c>
      <c r="E1533" s="1" t="s">
        <v>1069</v>
      </c>
      <c r="F1533" s="4">
        <v>42446.4375</v>
      </c>
      <c r="G1533" s="4">
        <v>42446.458333333336</v>
      </c>
      <c r="H1533" s="4">
        <v>42446.502141203702</v>
      </c>
      <c r="I1533" s="3" t="s">
        <v>15</v>
      </c>
      <c r="J1533" s="2" t="s">
        <v>17</v>
      </c>
      <c r="K1533" s="2" t="s">
        <v>16</v>
      </c>
      <c r="L1533" t="b">
        <f>LEFT(Table_owssvr__1[[#This Row],[Person''s Name]],4)=LEFT(Table_owssvr__1[[#This Row],[Modified By]],4)</f>
        <v>1</v>
      </c>
      <c r="M1533" t="b">
        <f>Table_owssvr__1[[#This Row],[Modified]]&gt;Table_owssvr__1[[#This Row],[Start Date and Time]]</f>
        <v>1</v>
      </c>
      <c r="N1533">
        <f>(Table_owssvr__1[[#This Row],[End Date and Time]]-Table_owssvr__1[[#This Row],[Start Date and Time]])*24</f>
        <v>0.50000000005820766</v>
      </c>
      <c r="O1533" s="5">
        <f>INT(Table_owssvr__1[[#This Row],[Start Date and Time]])</f>
        <v>42446</v>
      </c>
      <c r="P1533" s="6">
        <f>DATE(YEAR(Table_owssvr__1[[#This Row],[Date]]),MONTH(Table_owssvr__1[[#This Row],[Date]]),1)</f>
        <v>42430</v>
      </c>
      <c r="Q1533" s="9">
        <f>ROUND(24*(Table_owssvr__1[[#This Row],[Start Date and Time]]-INT(Table_owssvr__1[[#This Row],[Start Date and Time]])),2)</f>
        <v>10.5</v>
      </c>
      <c r="R1533" s="9">
        <f>ROUND(24*(Table_owssvr__1[[#This Row],[End Date and Time]]-INT(Table_owssvr__1[[#This Row],[End Date and Time]])),2)</f>
        <v>11</v>
      </c>
      <c r="S1533" s="7">
        <f>1*OR(
AND(Table_owssvr__1[[#This Row],[Start time]]&gt;=S$1, Table_owssvr__1[[#This Row],[Start time]]&lt;T$1),
AND(Table_owssvr__1[[#This Row],[End Time]]&gt;S$1, Table_owssvr__1[[#This Row],[End Time]]&lt;=T$1 ),
AND(Table_owssvr__1[[#This Row],[Start time]]&lt;S$1, Table_owssvr__1[[#This Row],[End Time]]&gt;T$1)
)</f>
        <v>0</v>
      </c>
      <c r="T1533" s="7">
        <f>1*OR(
AND(Table_owssvr__1[[#This Row],[Start time]]&gt;=T$1, Table_owssvr__1[[#This Row],[Start time]]&lt;U$1),
AND(Table_owssvr__1[[#This Row],[End Time]]&gt;T$1, Table_owssvr__1[[#This Row],[End Time]]&lt;=U$1 ),
AND(Table_owssvr__1[[#This Row],[Start time]]&lt;T$1, Table_owssvr__1[[#This Row],[End Time]]&gt;U$1)
)</f>
        <v>0</v>
      </c>
      <c r="U1533" s="7">
        <f>1*OR(
AND(Table_owssvr__1[[#This Row],[Start time]]&gt;=U$1, Table_owssvr__1[[#This Row],[Start time]]&lt;V$1),
AND(Table_owssvr__1[[#This Row],[End Time]]&gt;U$1, Table_owssvr__1[[#This Row],[End Time]]&lt;=V$1 ),
AND(Table_owssvr__1[[#This Row],[Start time]]&lt;U$1, Table_owssvr__1[[#This Row],[End Time]]&gt;V$1)
)</f>
        <v>1</v>
      </c>
      <c r="V1533" s="7">
        <f>1*OR(
AND(Table_owssvr__1[[#This Row],[Start time]]&gt;=V$1, Table_owssvr__1[[#This Row],[Start time]]&lt;W$1),
AND(Table_owssvr__1[[#This Row],[End Time]]&gt;V$1, Table_owssvr__1[[#This Row],[End Time]]&lt;=W$1 ),
AND(Table_owssvr__1[[#This Row],[Start time]]&lt;V$1, Table_owssvr__1[[#This Row],[End Time]]&gt;W$1)
)</f>
        <v>0</v>
      </c>
      <c r="W1533" s="7">
        <f>1*OR(
AND(Table_owssvr__1[[#This Row],[Start time]]&gt;=W$1, Table_owssvr__1[[#This Row],[Start time]]&lt;X$1),
AND(Table_owssvr__1[[#This Row],[End Time]]&gt;W$1, Table_owssvr__1[[#This Row],[End Time]]&lt;=X$1 ),
AND(Table_owssvr__1[[#This Row],[Start time]]&lt;W$1, Table_owssvr__1[[#This Row],[End Time]]&gt;X$1)
)</f>
        <v>0</v>
      </c>
      <c r="X1533" s="7">
        <f>1*OR(
AND(Table_owssvr__1[[#This Row],[Start time]]&gt;=X$1, Table_owssvr__1[[#This Row],[Start time]]&lt;Y$1),
AND(Table_owssvr__1[[#This Row],[End Time]]&gt;X$1, Table_owssvr__1[[#This Row],[End Time]]&lt;=Y$1 ),
AND(Table_owssvr__1[[#This Row],[Start time]]&lt;X$1, Table_owssvr__1[[#This Row],[End Time]]&gt;Y$1)
)</f>
        <v>0</v>
      </c>
      <c r="Y1533" s="7">
        <f>1*OR(
AND(Table_owssvr__1[[#This Row],[Start time]]&gt;=Y$1, Table_owssvr__1[[#This Row],[Start time]]&lt;Z$1),
AND(Table_owssvr__1[[#This Row],[End Time]]&gt;Y$1, Table_owssvr__1[[#This Row],[End Time]]&lt;=Z$1 ),
AND(Table_owssvr__1[[#This Row],[Start time]]&lt;Y$1, Table_owssvr__1[[#This Row],[End Time]]&gt;Z$1)
)</f>
        <v>0</v>
      </c>
      <c r="Z1533" s="7">
        <f>1*OR(
AND(Table_owssvr__1[[#This Row],[Start time]]&gt;=Z$1, Table_owssvr__1[[#This Row],[Start time]]&lt;AA$1),
AND(Table_owssvr__1[[#This Row],[End Time]]&gt;Z$1, Table_owssvr__1[[#This Row],[End Time]]&lt;=AA$1 ),
AND(Table_owssvr__1[[#This Row],[Start time]]&lt;Z$1, Table_owssvr__1[[#This Row],[End Time]]&gt;AA$1)
)</f>
        <v>0</v>
      </c>
      <c r="AA1533" s="7">
        <f>1*OR(
AND(Table_owssvr__1[[#This Row],[Start time]]&gt;=AA$1, Table_owssvr__1[[#This Row],[Start time]]&lt;AB$1),
AND(Table_owssvr__1[[#This Row],[End Time]]&gt;AA$1, Table_owssvr__1[[#This Row],[End Time]]&lt;=AB$1 ),
AND(Table_owssvr__1[[#This Row],[Start time]]&lt;AA$1, Table_owssvr__1[[#This Row],[End Time]]&gt;AB$1)
)</f>
        <v>0</v>
      </c>
      <c r="AB1533" s="7">
        <f>1*OR(
AND(Table_owssvr__1[[#This Row],[Start time]]&gt;=AB$1, Table_owssvr__1[[#This Row],[Start time]]&lt;AC$1),
AND(Table_owssvr__1[[#This Row],[End Time]]&gt;AB$1, Table_owssvr__1[[#This Row],[End Time]]&lt;=AC$1 ),
AND(Table_owssvr__1[[#This Row],[Start time]]&lt;AB$1, Table_owssvr__1[[#This Row],[End Time]]&gt;AC$1)
)</f>
        <v>0</v>
      </c>
      <c r="AC1533" s="7">
        <f>1*OR(
AND(Table_owssvr__1[[#This Row],[Start time]]&gt;=AC$1, Table_owssvr__1[[#This Row],[Start time]]&lt;AD$1),
AND(Table_owssvr__1[[#This Row],[End Time]]&gt;AC$1, Table_owssvr__1[[#This Row],[End Time]]&lt;=AD$1 ),
AND(Table_owssvr__1[[#This Row],[Start time]]&lt;AC$1, Table_owssvr__1[[#This Row],[End Time]]&gt;AD$1)
)</f>
        <v>0</v>
      </c>
      <c r="AD1533" s="7">
        <f>1*OR(
AND(Table_owssvr__1[[#This Row],[Start time]]&gt;=AD$1, Table_owssvr__1[[#This Row],[Start time]]&lt;AE$1),
AND(Table_owssvr__1[[#This Row],[End Time]]&gt;AD$1, Table_owssvr__1[[#This Row],[End Time]]&lt;=AE$1 ),
AND(Table_owssvr__1[[#This Row],[Start time]]&lt;AD$1, Table_owssvr__1[[#This Row],[End Time]]&gt;AE$1)
)</f>
        <v>0</v>
      </c>
      <c r="AE1533" s="7">
        <f>1*OR(
AND(Table_owssvr__1[[#This Row],[Start time]]&gt;=AE$1, Table_owssvr__1[[#This Row],[Start time]]&lt;AF$1),
AND(Table_owssvr__1[[#This Row],[End Time]]&gt;AE$1, Table_owssvr__1[[#This Row],[End Time]]&lt;=AF$1 ),
AND(Table_owssvr__1[[#This Row],[Start time]]&lt;AE$1, Table_owssvr__1[[#This Row],[End Time]]&gt;AF$1)
)</f>
        <v>0</v>
      </c>
    </row>
    <row r="1534" spans="1:31" x14ac:dyDescent="0.25">
      <c r="A1534" s="2"/>
      <c r="B1534" s="3" t="s">
        <v>298</v>
      </c>
      <c r="C1534" s="3" t="s">
        <v>41</v>
      </c>
      <c r="D1534" s="3" t="s">
        <v>25</v>
      </c>
      <c r="E1534" s="1" t="s">
        <v>1070</v>
      </c>
      <c r="F1534" s="4">
        <v>42445.416666666664</v>
      </c>
      <c r="G1534" s="4">
        <v>42445.5</v>
      </c>
      <c r="H1534" s="4">
        <v>42446.526689814818</v>
      </c>
      <c r="I1534" s="3" t="s">
        <v>43</v>
      </c>
      <c r="J1534" s="2" t="s">
        <v>17</v>
      </c>
      <c r="K1534" s="2" t="s">
        <v>16</v>
      </c>
      <c r="L1534" t="b">
        <f>LEFT(Table_owssvr__1[[#This Row],[Person''s Name]],4)=LEFT(Table_owssvr__1[[#This Row],[Modified By]],4)</f>
        <v>1</v>
      </c>
      <c r="M1534" t="b">
        <f>Table_owssvr__1[[#This Row],[Modified]]&gt;Table_owssvr__1[[#This Row],[Start Date and Time]]</f>
        <v>1</v>
      </c>
      <c r="N1534">
        <f>(Table_owssvr__1[[#This Row],[End Date and Time]]-Table_owssvr__1[[#This Row],[Start Date and Time]])*24</f>
        <v>2.0000000000582077</v>
      </c>
      <c r="O1534" s="5">
        <f>INT(Table_owssvr__1[[#This Row],[Start Date and Time]])</f>
        <v>42445</v>
      </c>
      <c r="P1534" s="6">
        <f>DATE(YEAR(Table_owssvr__1[[#This Row],[Date]]),MONTH(Table_owssvr__1[[#This Row],[Date]]),1)</f>
        <v>42430</v>
      </c>
      <c r="Q1534" s="9">
        <f>ROUND(24*(Table_owssvr__1[[#This Row],[Start Date and Time]]-INT(Table_owssvr__1[[#This Row],[Start Date and Time]])),2)</f>
        <v>10</v>
      </c>
      <c r="R1534" s="9">
        <f>ROUND(24*(Table_owssvr__1[[#This Row],[End Date and Time]]-INT(Table_owssvr__1[[#This Row],[End Date and Time]])),2)</f>
        <v>12</v>
      </c>
      <c r="S1534" s="7">
        <f>1*OR(
AND(Table_owssvr__1[[#This Row],[Start time]]&gt;=S$1, Table_owssvr__1[[#This Row],[Start time]]&lt;T$1),
AND(Table_owssvr__1[[#This Row],[End Time]]&gt;S$1, Table_owssvr__1[[#This Row],[End Time]]&lt;=T$1 ),
AND(Table_owssvr__1[[#This Row],[Start time]]&lt;S$1, Table_owssvr__1[[#This Row],[End Time]]&gt;T$1)
)</f>
        <v>0</v>
      </c>
      <c r="T1534" s="7">
        <f>1*OR(
AND(Table_owssvr__1[[#This Row],[Start time]]&gt;=T$1, Table_owssvr__1[[#This Row],[Start time]]&lt;U$1),
AND(Table_owssvr__1[[#This Row],[End Time]]&gt;T$1, Table_owssvr__1[[#This Row],[End Time]]&lt;=U$1 ),
AND(Table_owssvr__1[[#This Row],[Start time]]&lt;T$1, Table_owssvr__1[[#This Row],[End Time]]&gt;U$1)
)</f>
        <v>0</v>
      </c>
      <c r="U1534" s="7">
        <f>1*OR(
AND(Table_owssvr__1[[#This Row],[Start time]]&gt;=U$1, Table_owssvr__1[[#This Row],[Start time]]&lt;V$1),
AND(Table_owssvr__1[[#This Row],[End Time]]&gt;U$1, Table_owssvr__1[[#This Row],[End Time]]&lt;=V$1 ),
AND(Table_owssvr__1[[#This Row],[Start time]]&lt;U$1, Table_owssvr__1[[#This Row],[End Time]]&gt;V$1)
)</f>
        <v>1</v>
      </c>
      <c r="V1534" s="7">
        <f>1*OR(
AND(Table_owssvr__1[[#This Row],[Start time]]&gt;=V$1, Table_owssvr__1[[#This Row],[Start time]]&lt;W$1),
AND(Table_owssvr__1[[#This Row],[End Time]]&gt;V$1, Table_owssvr__1[[#This Row],[End Time]]&lt;=W$1 ),
AND(Table_owssvr__1[[#This Row],[Start time]]&lt;V$1, Table_owssvr__1[[#This Row],[End Time]]&gt;W$1)
)</f>
        <v>1</v>
      </c>
      <c r="W1534" s="7">
        <f>1*OR(
AND(Table_owssvr__1[[#This Row],[Start time]]&gt;=W$1, Table_owssvr__1[[#This Row],[Start time]]&lt;X$1),
AND(Table_owssvr__1[[#This Row],[End Time]]&gt;W$1, Table_owssvr__1[[#This Row],[End Time]]&lt;=X$1 ),
AND(Table_owssvr__1[[#This Row],[Start time]]&lt;W$1, Table_owssvr__1[[#This Row],[End Time]]&gt;X$1)
)</f>
        <v>0</v>
      </c>
      <c r="X1534" s="7">
        <f>1*OR(
AND(Table_owssvr__1[[#This Row],[Start time]]&gt;=X$1, Table_owssvr__1[[#This Row],[Start time]]&lt;Y$1),
AND(Table_owssvr__1[[#This Row],[End Time]]&gt;X$1, Table_owssvr__1[[#This Row],[End Time]]&lt;=Y$1 ),
AND(Table_owssvr__1[[#This Row],[Start time]]&lt;X$1, Table_owssvr__1[[#This Row],[End Time]]&gt;Y$1)
)</f>
        <v>0</v>
      </c>
      <c r="Y1534" s="7">
        <f>1*OR(
AND(Table_owssvr__1[[#This Row],[Start time]]&gt;=Y$1, Table_owssvr__1[[#This Row],[Start time]]&lt;Z$1),
AND(Table_owssvr__1[[#This Row],[End Time]]&gt;Y$1, Table_owssvr__1[[#This Row],[End Time]]&lt;=Z$1 ),
AND(Table_owssvr__1[[#This Row],[Start time]]&lt;Y$1, Table_owssvr__1[[#This Row],[End Time]]&gt;Z$1)
)</f>
        <v>0</v>
      </c>
      <c r="Z1534" s="7">
        <f>1*OR(
AND(Table_owssvr__1[[#This Row],[Start time]]&gt;=Z$1, Table_owssvr__1[[#This Row],[Start time]]&lt;AA$1),
AND(Table_owssvr__1[[#This Row],[End Time]]&gt;Z$1, Table_owssvr__1[[#This Row],[End Time]]&lt;=AA$1 ),
AND(Table_owssvr__1[[#This Row],[Start time]]&lt;Z$1, Table_owssvr__1[[#This Row],[End Time]]&gt;AA$1)
)</f>
        <v>0</v>
      </c>
      <c r="AA1534" s="7">
        <f>1*OR(
AND(Table_owssvr__1[[#This Row],[Start time]]&gt;=AA$1, Table_owssvr__1[[#This Row],[Start time]]&lt;AB$1),
AND(Table_owssvr__1[[#This Row],[End Time]]&gt;AA$1, Table_owssvr__1[[#This Row],[End Time]]&lt;=AB$1 ),
AND(Table_owssvr__1[[#This Row],[Start time]]&lt;AA$1, Table_owssvr__1[[#This Row],[End Time]]&gt;AB$1)
)</f>
        <v>0</v>
      </c>
      <c r="AB1534" s="7">
        <f>1*OR(
AND(Table_owssvr__1[[#This Row],[Start time]]&gt;=AB$1, Table_owssvr__1[[#This Row],[Start time]]&lt;AC$1),
AND(Table_owssvr__1[[#This Row],[End Time]]&gt;AB$1, Table_owssvr__1[[#This Row],[End Time]]&lt;=AC$1 ),
AND(Table_owssvr__1[[#This Row],[Start time]]&lt;AB$1, Table_owssvr__1[[#This Row],[End Time]]&gt;AC$1)
)</f>
        <v>0</v>
      </c>
      <c r="AC1534" s="7">
        <f>1*OR(
AND(Table_owssvr__1[[#This Row],[Start time]]&gt;=AC$1, Table_owssvr__1[[#This Row],[Start time]]&lt;AD$1),
AND(Table_owssvr__1[[#This Row],[End Time]]&gt;AC$1, Table_owssvr__1[[#This Row],[End Time]]&lt;=AD$1 ),
AND(Table_owssvr__1[[#This Row],[Start time]]&lt;AC$1, Table_owssvr__1[[#This Row],[End Time]]&gt;AD$1)
)</f>
        <v>0</v>
      </c>
      <c r="AD1534" s="7">
        <f>1*OR(
AND(Table_owssvr__1[[#This Row],[Start time]]&gt;=AD$1, Table_owssvr__1[[#This Row],[Start time]]&lt;AE$1),
AND(Table_owssvr__1[[#This Row],[End Time]]&gt;AD$1, Table_owssvr__1[[#This Row],[End Time]]&lt;=AE$1 ),
AND(Table_owssvr__1[[#This Row],[Start time]]&lt;AD$1, Table_owssvr__1[[#This Row],[End Time]]&gt;AE$1)
)</f>
        <v>0</v>
      </c>
      <c r="AE1534" s="7">
        <f>1*OR(
AND(Table_owssvr__1[[#This Row],[Start time]]&gt;=AE$1, Table_owssvr__1[[#This Row],[Start time]]&lt;AF$1),
AND(Table_owssvr__1[[#This Row],[End Time]]&gt;AE$1, Table_owssvr__1[[#This Row],[End Time]]&lt;=AF$1 ),
AND(Table_owssvr__1[[#This Row],[Start time]]&lt;AE$1, Table_owssvr__1[[#This Row],[End Time]]&gt;AF$1)
)</f>
        <v>0</v>
      </c>
    </row>
    <row r="1535" spans="1:31" x14ac:dyDescent="0.25">
      <c r="A1535" s="2"/>
      <c r="B1535" s="3" t="s">
        <v>298</v>
      </c>
      <c r="C1535" s="3" t="s">
        <v>41</v>
      </c>
      <c r="D1535" s="3" t="s">
        <v>25</v>
      </c>
      <c r="E1535" s="1" t="s">
        <v>1423</v>
      </c>
      <c r="F1535" s="4">
        <v>42445.631944444445</v>
      </c>
      <c r="G1535" s="4">
        <v>42445.645833333336</v>
      </c>
      <c r="H1535" s="4">
        <v>42446.527696759258</v>
      </c>
      <c r="I1535" s="3" t="s">
        <v>43</v>
      </c>
      <c r="J1535" s="2" t="s">
        <v>17</v>
      </c>
      <c r="K1535" s="2" t="s">
        <v>16</v>
      </c>
      <c r="L1535" t="b">
        <f>LEFT(Table_owssvr__1[[#This Row],[Person''s Name]],4)=LEFT(Table_owssvr__1[[#This Row],[Modified By]],4)</f>
        <v>1</v>
      </c>
      <c r="M1535" t="b">
        <f>Table_owssvr__1[[#This Row],[Modified]]&gt;Table_owssvr__1[[#This Row],[Start Date and Time]]</f>
        <v>1</v>
      </c>
      <c r="N1535">
        <f>(Table_owssvr__1[[#This Row],[End Date and Time]]-Table_owssvr__1[[#This Row],[Start Date and Time]])*24</f>
        <v>0.33333333337213844</v>
      </c>
      <c r="O1535" s="5">
        <f>INT(Table_owssvr__1[[#This Row],[Start Date and Time]])</f>
        <v>42445</v>
      </c>
      <c r="P1535" s="6">
        <f>DATE(YEAR(Table_owssvr__1[[#This Row],[Date]]),MONTH(Table_owssvr__1[[#This Row],[Date]]),1)</f>
        <v>42430</v>
      </c>
      <c r="Q1535" s="9">
        <f>ROUND(24*(Table_owssvr__1[[#This Row],[Start Date and Time]]-INT(Table_owssvr__1[[#This Row],[Start Date and Time]])),2)</f>
        <v>15.17</v>
      </c>
      <c r="R1535" s="9">
        <f>ROUND(24*(Table_owssvr__1[[#This Row],[End Date and Time]]-INT(Table_owssvr__1[[#This Row],[End Date and Time]])),2)</f>
        <v>15.5</v>
      </c>
      <c r="S1535" s="7">
        <f>1*OR(
AND(Table_owssvr__1[[#This Row],[Start time]]&gt;=S$1, Table_owssvr__1[[#This Row],[Start time]]&lt;T$1),
AND(Table_owssvr__1[[#This Row],[End Time]]&gt;S$1, Table_owssvr__1[[#This Row],[End Time]]&lt;=T$1 ),
AND(Table_owssvr__1[[#This Row],[Start time]]&lt;S$1, Table_owssvr__1[[#This Row],[End Time]]&gt;T$1)
)</f>
        <v>0</v>
      </c>
      <c r="T1535" s="7">
        <f>1*OR(
AND(Table_owssvr__1[[#This Row],[Start time]]&gt;=T$1, Table_owssvr__1[[#This Row],[Start time]]&lt;U$1),
AND(Table_owssvr__1[[#This Row],[End Time]]&gt;T$1, Table_owssvr__1[[#This Row],[End Time]]&lt;=U$1 ),
AND(Table_owssvr__1[[#This Row],[Start time]]&lt;T$1, Table_owssvr__1[[#This Row],[End Time]]&gt;U$1)
)</f>
        <v>0</v>
      </c>
      <c r="U1535" s="7">
        <f>1*OR(
AND(Table_owssvr__1[[#This Row],[Start time]]&gt;=U$1, Table_owssvr__1[[#This Row],[Start time]]&lt;V$1),
AND(Table_owssvr__1[[#This Row],[End Time]]&gt;U$1, Table_owssvr__1[[#This Row],[End Time]]&lt;=V$1 ),
AND(Table_owssvr__1[[#This Row],[Start time]]&lt;U$1, Table_owssvr__1[[#This Row],[End Time]]&gt;V$1)
)</f>
        <v>0</v>
      </c>
      <c r="V1535" s="7">
        <f>1*OR(
AND(Table_owssvr__1[[#This Row],[Start time]]&gt;=V$1, Table_owssvr__1[[#This Row],[Start time]]&lt;W$1),
AND(Table_owssvr__1[[#This Row],[End Time]]&gt;V$1, Table_owssvr__1[[#This Row],[End Time]]&lt;=W$1 ),
AND(Table_owssvr__1[[#This Row],[Start time]]&lt;V$1, Table_owssvr__1[[#This Row],[End Time]]&gt;W$1)
)</f>
        <v>0</v>
      </c>
      <c r="W1535" s="7">
        <f>1*OR(
AND(Table_owssvr__1[[#This Row],[Start time]]&gt;=W$1, Table_owssvr__1[[#This Row],[Start time]]&lt;X$1),
AND(Table_owssvr__1[[#This Row],[End Time]]&gt;W$1, Table_owssvr__1[[#This Row],[End Time]]&lt;=X$1 ),
AND(Table_owssvr__1[[#This Row],[Start time]]&lt;W$1, Table_owssvr__1[[#This Row],[End Time]]&gt;X$1)
)</f>
        <v>0</v>
      </c>
      <c r="X1535" s="7">
        <f>1*OR(
AND(Table_owssvr__1[[#This Row],[Start time]]&gt;=X$1, Table_owssvr__1[[#This Row],[Start time]]&lt;Y$1),
AND(Table_owssvr__1[[#This Row],[End Time]]&gt;X$1, Table_owssvr__1[[#This Row],[End Time]]&lt;=Y$1 ),
AND(Table_owssvr__1[[#This Row],[Start time]]&lt;X$1, Table_owssvr__1[[#This Row],[End Time]]&gt;Y$1)
)</f>
        <v>0</v>
      </c>
      <c r="Y1535" s="7">
        <f>1*OR(
AND(Table_owssvr__1[[#This Row],[Start time]]&gt;=Y$1, Table_owssvr__1[[#This Row],[Start time]]&lt;Z$1),
AND(Table_owssvr__1[[#This Row],[End Time]]&gt;Y$1, Table_owssvr__1[[#This Row],[End Time]]&lt;=Z$1 ),
AND(Table_owssvr__1[[#This Row],[Start time]]&lt;Y$1, Table_owssvr__1[[#This Row],[End Time]]&gt;Z$1)
)</f>
        <v>0</v>
      </c>
      <c r="Z1535" s="7">
        <f>1*OR(
AND(Table_owssvr__1[[#This Row],[Start time]]&gt;=Z$1, Table_owssvr__1[[#This Row],[Start time]]&lt;AA$1),
AND(Table_owssvr__1[[#This Row],[End Time]]&gt;Z$1, Table_owssvr__1[[#This Row],[End Time]]&lt;=AA$1 ),
AND(Table_owssvr__1[[#This Row],[Start time]]&lt;Z$1, Table_owssvr__1[[#This Row],[End Time]]&gt;AA$1)
)</f>
        <v>1</v>
      </c>
      <c r="AA1535" s="7">
        <f>1*OR(
AND(Table_owssvr__1[[#This Row],[Start time]]&gt;=AA$1, Table_owssvr__1[[#This Row],[Start time]]&lt;AB$1),
AND(Table_owssvr__1[[#This Row],[End Time]]&gt;AA$1, Table_owssvr__1[[#This Row],[End Time]]&lt;=AB$1 ),
AND(Table_owssvr__1[[#This Row],[Start time]]&lt;AA$1, Table_owssvr__1[[#This Row],[End Time]]&gt;AB$1)
)</f>
        <v>0</v>
      </c>
      <c r="AB1535" s="7">
        <f>1*OR(
AND(Table_owssvr__1[[#This Row],[Start time]]&gt;=AB$1, Table_owssvr__1[[#This Row],[Start time]]&lt;AC$1),
AND(Table_owssvr__1[[#This Row],[End Time]]&gt;AB$1, Table_owssvr__1[[#This Row],[End Time]]&lt;=AC$1 ),
AND(Table_owssvr__1[[#This Row],[Start time]]&lt;AB$1, Table_owssvr__1[[#This Row],[End Time]]&gt;AC$1)
)</f>
        <v>0</v>
      </c>
      <c r="AC1535" s="7">
        <f>1*OR(
AND(Table_owssvr__1[[#This Row],[Start time]]&gt;=AC$1, Table_owssvr__1[[#This Row],[Start time]]&lt;AD$1),
AND(Table_owssvr__1[[#This Row],[End Time]]&gt;AC$1, Table_owssvr__1[[#This Row],[End Time]]&lt;=AD$1 ),
AND(Table_owssvr__1[[#This Row],[Start time]]&lt;AC$1, Table_owssvr__1[[#This Row],[End Time]]&gt;AD$1)
)</f>
        <v>0</v>
      </c>
      <c r="AD1535" s="7">
        <f>1*OR(
AND(Table_owssvr__1[[#This Row],[Start time]]&gt;=AD$1, Table_owssvr__1[[#This Row],[Start time]]&lt;AE$1),
AND(Table_owssvr__1[[#This Row],[End Time]]&gt;AD$1, Table_owssvr__1[[#This Row],[End Time]]&lt;=AE$1 ),
AND(Table_owssvr__1[[#This Row],[Start time]]&lt;AD$1, Table_owssvr__1[[#This Row],[End Time]]&gt;AE$1)
)</f>
        <v>0</v>
      </c>
      <c r="AE1535" s="7">
        <f>1*OR(
AND(Table_owssvr__1[[#This Row],[Start time]]&gt;=AE$1, Table_owssvr__1[[#This Row],[Start time]]&lt;AF$1),
AND(Table_owssvr__1[[#This Row],[End Time]]&gt;AE$1, Table_owssvr__1[[#This Row],[End Time]]&lt;=AF$1 ),
AND(Table_owssvr__1[[#This Row],[Start time]]&lt;AE$1, Table_owssvr__1[[#This Row],[End Time]]&gt;AF$1)
)</f>
        <v>0</v>
      </c>
    </row>
    <row r="1536" spans="1:31" x14ac:dyDescent="0.25">
      <c r="A1536" s="2"/>
      <c r="B1536" s="3" t="s">
        <v>298</v>
      </c>
      <c r="C1536" s="3" t="s">
        <v>41</v>
      </c>
      <c r="D1536" s="3" t="s">
        <v>25</v>
      </c>
      <c r="E1536" s="1" t="s">
        <v>1071</v>
      </c>
      <c r="F1536" s="4">
        <v>42446.416666666664</v>
      </c>
      <c r="G1536" s="4">
        <v>42446.479166666664</v>
      </c>
      <c r="H1536" s="4">
        <v>42446.528541666667</v>
      </c>
      <c r="I1536" s="3" t="s">
        <v>43</v>
      </c>
      <c r="J1536" s="2" t="s">
        <v>17</v>
      </c>
      <c r="K1536" s="2" t="s">
        <v>16</v>
      </c>
      <c r="L1536" t="b">
        <f>LEFT(Table_owssvr__1[[#This Row],[Person''s Name]],4)=LEFT(Table_owssvr__1[[#This Row],[Modified By]],4)</f>
        <v>1</v>
      </c>
      <c r="M1536" t="b">
        <f>Table_owssvr__1[[#This Row],[Modified]]&gt;Table_owssvr__1[[#This Row],[Start Date and Time]]</f>
        <v>1</v>
      </c>
      <c r="N1536">
        <f>(Table_owssvr__1[[#This Row],[End Date and Time]]-Table_owssvr__1[[#This Row],[Start Date and Time]])*24</f>
        <v>1.5</v>
      </c>
      <c r="O1536" s="5">
        <f>INT(Table_owssvr__1[[#This Row],[Start Date and Time]])</f>
        <v>42446</v>
      </c>
      <c r="P1536" s="6">
        <f>DATE(YEAR(Table_owssvr__1[[#This Row],[Date]]),MONTH(Table_owssvr__1[[#This Row],[Date]]),1)</f>
        <v>42430</v>
      </c>
      <c r="Q1536" s="9">
        <f>ROUND(24*(Table_owssvr__1[[#This Row],[Start Date and Time]]-INT(Table_owssvr__1[[#This Row],[Start Date and Time]])),2)</f>
        <v>10</v>
      </c>
      <c r="R1536" s="9">
        <f>ROUND(24*(Table_owssvr__1[[#This Row],[End Date and Time]]-INT(Table_owssvr__1[[#This Row],[End Date and Time]])),2)</f>
        <v>11.5</v>
      </c>
      <c r="S1536" s="7">
        <f>1*OR(
AND(Table_owssvr__1[[#This Row],[Start time]]&gt;=S$1, Table_owssvr__1[[#This Row],[Start time]]&lt;T$1),
AND(Table_owssvr__1[[#This Row],[End Time]]&gt;S$1, Table_owssvr__1[[#This Row],[End Time]]&lt;=T$1 ),
AND(Table_owssvr__1[[#This Row],[Start time]]&lt;S$1, Table_owssvr__1[[#This Row],[End Time]]&gt;T$1)
)</f>
        <v>0</v>
      </c>
      <c r="T1536" s="7">
        <f>1*OR(
AND(Table_owssvr__1[[#This Row],[Start time]]&gt;=T$1, Table_owssvr__1[[#This Row],[Start time]]&lt;U$1),
AND(Table_owssvr__1[[#This Row],[End Time]]&gt;T$1, Table_owssvr__1[[#This Row],[End Time]]&lt;=U$1 ),
AND(Table_owssvr__1[[#This Row],[Start time]]&lt;T$1, Table_owssvr__1[[#This Row],[End Time]]&gt;U$1)
)</f>
        <v>0</v>
      </c>
      <c r="U1536" s="7">
        <f>1*OR(
AND(Table_owssvr__1[[#This Row],[Start time]]&gt;=U$1, Table_owssvr__1[[#This Row],[Start time]]&lt;V$1),
AND(Table_owssvr__1[[#This Row],[End Time]]&gt;U$1, Table_owssvr__1[[#This Row],[End Time]]&lt;=V$1 ),
AND(Table_owssvr__1[[#This Row],[Start time]]&lt;U$1, Table_owssvr__1[[#This Row],[End Time]]&gt;V$1)
)</f>
        <v>1</v>
      </c>
      <c r="V1536" s="7">
        <f>1*OR(
AND(Table_owssvr__1[[#This Row],[Start time]]&gt;=V$1, Table_owssvr__1[[#This Row],[Start time]]&lt;W$1),
AND(Table_owssvr__1[[#This Row],[End Time]]&gt;V$1, Table_owssvr__1[[#This Row],[End Time]]&lt;=W$1 ),
AND(Table_owssvr__1[[#This Row],[Start time]]&lt;V$1, Table_owssvr__1[[#This Row],[End Time]]&gt;W$1)
)</f>
        <v>1</v>
      </c>
      <c r="W1536" s="7">
        <f>1*OR(
AND(Table_owssvr__1[[#This Row],[Start time]]&gt;=W$1, Table_owssvr__1[[#This Row],[Start time]]&lt;X$1),
AND(Table_owssvr__1[[#This Row],[End Time]]&gt;W$1, Table_owssvr__1[[#This Row],[End Time]]&lt;=X$1 ),
AND(Table_owssvr__1[[#This Row],[Start time]]&lt;W$1, Table_owssvr__1[[#This Row],[End Time]]&gt;X$1)
)</f>
        <v>0</v>
      </c>
      <c r="X1536" s="7">
        <f>1*OR(
AND(Table_owssvr__1[[#This Row],[Start time]]&gt;=X$1, Table_owssvr__1[[#This Row],[Start time]]&lt;Y$1),
AND(Table_owssvr__1[[#This Row],[End Time]]&gt;X$1, Table_owssvr__1[[#This Row],[End Time]]&lt;=Y$1 ),
AND(Table_owssvr__1[[#This Row],[Start time]]&lt;X$1, Table_owssvr__1[[#This Row],[End Time]]&gt;Y$1)
)</f>
        <v>0</v>
      </c>
      <c r="Y1536" s="7">
        <f>1*OR(
AND(Table_owssvr__1[[#This Row],[Start time]]&gt;=Y$1, Table_owssvr__1[[#This Row],[Start time]]&lt;Z$1),
AND(Table_owssvr__1[[#This Row],[End Time]]&gt;Y$1, Table_owssvr__1[[#This Row],[End Time]]&lt;=Z$1 ),
AND(Table_owssvr__1[[#This Row],[Start time]]&lt;Y$1, Table_owssvr__1[[#This Row],[End Time]]&gt;Z$1)
)</f>
        <v>0</v>
      </c>
      <c r="Z1536" s="7">
        <f>1*OR(
AND(Table_owssvr__1[[#This Row],[Start time]]&gt;=Z$1, Table_owssvr__1[[#This Row],[Start time]]&lt;AA$1),
AND(Table_owssvr__1[[#This Row],[End Time]]&gt;Z$1, Table_owssvr__1[[#This Row],[End Time]]&lt;=AA$1 ),
AND(Table_owssvr__1[[#This Row],[Start time]]&lt;Z$1, Table_owssvr__1[[#This Row],[End Time]]&gt;AA$1)
)</f>
        <v>0</v>
      </c>
      <c r="AA1536" s="7">
        <f>1*OR(
AND(Table_owssvr__1[[#This Row],[Start time]]&gt;=AA$1, Table_owssvr__1[[#This Row],[Start time]]&lt;AB$1),
AND(Table_owssvr__1[[#This Row],[End Time]]&gt;AA$1, Table_owssvr__1[[#This Row],[End Time]]&lt;=AB$1 ),
AND(Table_owssvr__1[[#This Row],[Start time]]&lt;AA$1, Table_owssvr__1[[#This Row],[End Time]]&gt;AB$1)
)</f>
        <v>0</v>
      </c>
      <c r="AB1536" s="7">
        <f>1*OR(
AND(Table_owssvr__1[[#This Row],[Start time]]&gt;=AB$1, Table_owssvr__1[[#This Row],[Start time]]&lt;AC$1),
AND(Table_owssvr__1[[#This Row],[End Time]]&gt;AB$1, Table_owssvr__1[[#This Row],[End Time]]&lt;=AC$1 ),
AND(Table_owssvr__1[[#This Row],[Start time]]&lt;AB$1, Table_owssvr__1[[#This Row],[End Time]]&gt;AC$1)
)</f>
        <v>0</v>
      </c>
      <c r="AC1536" s="7">
        <f>1*OR(
AND(Table_owssvr__1[[#This Row],[Start time]]&gt;=AC$1, Table_owssvr__1[[#This Row],[Start time]]&lt;AD$1),
AND(Table_owssvr__1[[#This Row],[End Time]]&gt;AC$1, Table_owssvr__1[[#This Row],[End Time]]&lt;=AD$1 ),
AND(Table_owssvr__1[[#This Row],[Start time]]&lt;AC$1, Table_owssvr__1[[#This Row],[End Time]]&gt;AD$1)
)</f>
        <v>0</v>
      </c>
      <c r="AD1536" s="7">
        <f>1*OR(
AND(Table_owssvr__1[[#This Row],[Start time]]&gt;=AD$1, Table_owssvr__1[[#This Row],[Start time]]&lt;AE$1),
AND(Table_owssvr__1[[#This Row],[End Time]]&gt;AD$1, Table_owssvr__1[[#This Row],[End Time]]&lt;=AE$1 ),
AND(Table_owssvr__1[[#This Row],[Start time]]&lt;AD$1, Table_owssvr__1[[#This Row],[End Time]]&gt;AE$1)
)</f>
        <v>0</v>
      </c>
      <c r="AE1536" s="7">
        <f>1*OR(
AND(Table_owssvr__1[[#This Row],[Start time]]&gt;=AE$1, Table_owssvr__1[[#This Row],[Start time]]&lt;AF$1),
AND(Table_owssvr__1[[#This Row],[End Time]]&gt;AE$1, Table_owssvr__1[[#This Row],[End Time]]&lt;=AF$1 ),
AND(Table_owssvr__1[[#This Row],[Start time]]&lt;AE$1, Table_owssvr__1[[#This Row],[End Time]]&gt;AF$1)
)</f>
        <v>0</v>
      </c>
    </row>
    <row r="1537" spans="1:31" x14ac:dyDescent="0.25">
      <c r="A1537" s="2"/>
      <c r="B1537" s="3" t="s">
        <v>656</v>
      </c>
      <c r="C1537" s="3" t="s">
        <v>146</v>
      </c>
      <c r="D1537" s="3" t="s">
        <v>24</v>
      </c>
      <c r="E1537" s="1" t="s">
        <v>1072</v>
      </c>
      <c r="F1537" s="4">
        <v>42446.458333333336</v>
      </c>
      <c r="G1537" s="4">
        <v>42446.5625</v>
      </c>
      <c r="H1537" s="4">
        <v>42447.400011574071</v>
      </c>
      <c r="I1537" s="3" t="s">
        <v>146</v>
      </c>
      <c r="J1537" s="2" t="s">
        <v>17</v>
      </c>
      <c r="K1537" s="2" t="s">
        <v>16</v>
      </c>
      <c r="L1537" t="b">
        <f>LEFT(Table_owssvr__1[[#This Row],[Person''s Name]],4)=LEFT(Table_owssvr__1[[#This Row],[Modified By]],4)</f>
        <v>1</v>
      </c>
      <c r="M1537" t="b">
        <f>Table_owssvr__1[[#This Row],[Modified]]&gt;Table_owssvr__1[[#This Row],[Start Date and Time]]</f>
        <v>1</v>
      </c>
      <c r="N1537">
        <f>(Table_owssvr__1[[#This Row],[End Date and Time]]-Table_owssvr__1[[#This Row],[Start Date and Time]])*24</f>
        <v>2.4999999999417923</v>
      </c>
      <c r="O1537" s="5">
        <f>INT(Table_owssvr__1[[#This Row],[Start Date and Time]])</f>
        <v>42446</v>
      </c>
      <c r="P1537" s="6">
        <f>DATE(YEAR(Table_owssvr__1[[#This Row],[Date]]),MONTH(Table_owssvr__1[[#This Row],[Date]]),1)</f>
        <v>42430</v>
      </c>
      <c r="Q1537" s="9">
        <f>ROUND(24*(Table_owssvr__1[[#This Row],[Start Date and Time]]-INT(Table_owssvr__1[[#This Row],[Start Date and Time]])),2)</f>
        <v>11</v>
      </c>
      <c r="R1537" s="9">
        <f>ROUND(24*(Table_owssvr__1[[#This Row],[End Date and Time]]-INT(Table_owssvr__1[[#This Row],[End Date and Time]])),2)</f>
        <v>13.5</v>
      </c>
      <c r="S1537" s="7">
        <f>1*OR(
AND(Table_owssvr__1[[#This Row],[Start time]]&gt;=S$1, Table_owssvr__1[[#This Row],[Start time]]&lt;T$1),
AND(Table_owssvr__1[[#This Row],[End Time]]&gt;S$1, Table_owssvr__1[[#This Row],[End Time]]&lt;=T$1 ),
AND(Table_owssvr__1[[#This Row],[Start time]]&lt;S$1, Table_owssvr__1[[#This Row],[End Time]]&gt;T$1)
)</f>
        <v>0</v>
      </c>
      <c r="T1537" s="7">
        <f>1*OR(
AND(Table_owssvr__1[[#This Row],[Start time]]&gt;=T$1, Table_owssvr__1[[#This Row],[Start time]]&lt;U$1),
AND(Table_owssvr__1[[#This Row],[End Time]]&gt;T$1, Table_owssvr__1[[#This Row],[End Time]]&lt;=U$1 ),
AND(Table_owssvr__1[[#This Row],[Start time]]&lt;T$1, Table_owssvr__1[[#This Row],[End Time]]&gt;U$1)
)</f>
        <v>0</v>
      </c>
      <c r="U1537" s="7">
        <f>1*OR(
AND(Table_owssvr__1[[#This Row],[Start time]]&gt;=U$1, Table_owssvr__1[[#This Row],[Start time]]&lt;V$1),
AND(Table_owssvr__1[[#This Row],[End Time]]&gt;U$1, Table_owssvr__1[[#This Row],[End Time]]&lt;=V$1 ),
AND(Table_owssvr__1[[#This Row],[Start time]]&lt;U$1, Table_owssvr__1[[#This Row],[End Time]]&gt;V$1)
)</f>
        <v>0</v>
      </c>
      <c r="V1537" s="7">
        <f>1*OR(
AND(Table_owssvr__1[[#This Row],[Start time]]&gt;=V$1, Table_owssvr__1[[#This Row],[Start time]]&lt;W$1),
AND(Table_owssvr__1[[#This Row],[End Time]]&gt;V$1, Table_owssvr__1[[#This Row],[End Time]]&lt;=W$1 ),
AND(Table_owssvr__1[[#This Row],[Start time]]&lt;V$1, Table_owssvr__1[[#This Row],[End Time]]&gt;W$1)
)</f>
        <v>1</v>
      </c>
      <c r="W1537" s="7">
        <f>1*OR(
AND(Table_owssvr__1[[#This Row],[Start time]]&gt;=W$1, Table_owssvr__1[[#This Row],[Start time]]&lt;X$1),
AND(Table_owssvr__1[[#This Row],[End Time]]&gt;W$1, Table_owssvr__1[[#This Row],[End Time]]&lt;=X$1 ),
AND(Table_owssvr__1[[#This Row],[Start time]]&lt;W$1, Table_owssvr__1[[#This Row],[End Time]]&gt;X$1)
)</f>
        <v>1</v>
      </c>
      <c r="X1537" s="7">
        <f>1*OR(
AND(Table_owssvr__1[[#This Row],[Start time]]&gt;=X$1, Table_owssvr__1[[#This Row],[Start time]]&lt;Y$1),
AND(Table_owssvr__1[[#This Row],[End Time]]&gt;X$1, Table_owssvr__1[[#This Row],[End Time]]&lt;=Y$1 ),
AND(Table_owssvr__1[[#This Row],[Start time]]&lt;X$1, Table_owssvr__1[[#This Row],[End Time]]&gt;Y$1)
)</f>
        <v>1</v>
      </c>
      <c r="Y1537" s="7">
        <f>1*OR(
AND(Table_owssvr__1[[#This Row],[Start time]]&gt;=Y$1, Table_owssvr__1[[#This Row],[Start time]]&lt;Z$1),
AND(Table_owssvr__1[[#This Row],[End Time]]&gt;Y$1, Table_owssvr__1[[#This Row],[End Time]]&lt;=Z$1 ),
AND(Table_owssvr__1[[#This Row],[Start time]]&lt;Y$1, Table_owssvr__1[[#This Row],[End Time]]&gt;Z$1)
)</f>
        <v>0</v>
      </c>
      <c r="Z1537" s="7">
        <f>1*OR(
AND(Table_owssvr__1[[#This Row],[Start time]]&gt;=Z$1, Table_owssvr__1[[#This Row],[Start time]]&lt;AA$1),
AND(Table_owssvr__1[[#This Row],[End Time]]&gt;Z$1, Table_owssvr__1[[#This Row],[End Time]]&lt;=AA$1 ),
AND(Table_owssvr__1[[#This Row],[Start time]]&lt;Z$1, Table_owssvr__1[[#This Row],[End Time]]&gt;AA$1)
)</f>
        <v>0</v>
      </c>
      <c r="AA1537" s="7">
        <f>1*OR(
AND(Table_owssvr__1[[#This Row],[Start time]]&gt;=AA$1, Table_owssvr__1[[#This Row],[Start time]]&lt;AB$1),
AND(Table_owssvr__1[[#This Row],[End Time]]&gt;AA$1, Table_owssvr__1[[#This Row],[End Time]]&lt;=AB$1 ),
AND(Table_owssvr__1[[#This Row],[Start time]]&lt;AA$1, Table_owssvr__1[[#This Row],[End Time]]&gt;AB$1)
)</f>
        <v>0</v>
      </c>
      <c r="AB1537" s="7">
        <f>1*OR(
AND(Table_owssvr__1[[#This Row],[Start time]]&gt;=AB$1, Table_owssvr__1[[#This Row],[Start time]]&lt;AC$1),
AND(Table_owssvr__1[[#This Row],[End Time]]&gt;AB$1, Table_owssvr__1[[#This Row],[End Time]]&lt;=AC$1 ),
AND(Table_owssvr__1[[#This Row],[Start time]]&lt;AB$1, Table_owssvr__1[[#This Row],[End Time]]&gt;AC$1)
)</f>
        <v>0</v>
      </c>
      <c r="AC1537" s="7">
        <f>1*OR(
AND(Table_owssvr__1[[#This Row],[Start time]]&gt;=AC$1, Table_owssvr__1[[#This Row],[Start time]]&lt;AD$1),
AND(Table_owssvr__1[[#This Row],[End Time]]&gt;AC$1, Table_owssvr__1[[#This Row],[End Time]]&lt;=AD$1 ),
AND(Table_owssvr__1[[#This Row],[Start time]]&lt;AC$1, Table_owssvr__1[[#This Row],[End Time]]&gt;AD$1)
)</f>
        <v>0</v>
      </c>
      <c r="AD1537" s="7">
        <f>1*OR(
AND(Table_owssvr__1[[#This Row],[Start time]]&gt;=AD$1, Table_owssvr__1[[#This Row],[Start time]]&lt;AE$1),
AND(Table_owssvr__1[[#This Row],[End Time]]&gt;AD$1, Table_owssvr__1[[#This Row],[End Time]]&lt;=AE$1 ),
AND(Table_owssvr__1[[#This Row],[Start time]]&lt;AD$1, Table_owssvr__1[[#This Row],[End Time]]&gt;AE$1)
)</f>
        <v>0</v>
      </c>
      <c r="AE1537" s="7">
        <f>1*OR(
AND(Table_owssvr__1[[#This Row],[Start time]]&gt;=AE$1, Table_owssvr__1[[#This Row],[Start time]]&lt;AF$1),
AND(Table_owssvr__1[[#This Row],[End Time]]&gt;AE$1, Table_owssvr__1[[#This Row],[End Time]]&lt;=AF$1 ),
AND(Table_owssvr__1[[#This Row],[Start time]]&lt;AE$1, Table_owssvr__1[[#This Row],[End Time]]&gt;AF$1)
)</f>
        <v>0</v>
      </c>
    </row>
    <row r="1538" spans="1:31" x14ac:dyDescent="0.25">
      <c r="A1538" s="2"/>
      <c r="B1538" s="3" t="s">
        <v>687</v>
      </c>
      <c r="C1538" s="3" t="s">
        <v>506</v>
      </c>
      <c r="D1538" s="3" t="s">
        <v>22</v>
      </c>
      <c r="E1538" s="1" t="s">
        <v>837</v>
      </c>
      <c r="F1538" s="4">
        <v>42446.4375</v>
      </c>
      <c r="G1538" s="4">
        <v>42446.458333333336</v>
      </c>
      <c r="H1538" s="4">
        <v>42446.592499999999</v>
      </c>
      <c r="I1538" s="3" t="s">
        <v>508</v>
      </c>
      <c r="J1538" s="2" t="s">
        <v>17</v>
      </c>
      <c r="K1538" s="2" t="s">
        <v>16</v>
      </c>
      <c r="L1538" t="b">
        <f>LEFT(Table_owssvr__1[[#This Row],[Person''s Name]],4)=LEFT(Table_owssvr__1[[#This Row],[Modified By]],4)</f>
        <v>1</v>
      </c>
      <c r="M1538" t="b">
        <f>Table_owssvr__1[[#This Row],[Modified]]&gt;Table_owssvr__1[[#This Row],[Start Date and Time]]</f>
        <v>1</v>
      </c>
      <c r="N1538">
        <f>(Table_owssvr__1[[#This Row],[End Date and Time]]-Table_owssvr__1[[#This Row],[Start Date and Time]])*24</f>
        <v>0.50000000005820766</v>
      </c>
      <c r="O1538" s="5">
        <f>INT(Table_owssvr__1[[#This Row],[Start Date and Time]])</f>
        <v>42446</v>
      </c>
      <c r="P1538" s="6">
        <f>DATE(YEAR(Table_owssvr__1[[#This Row],[Date]]),MONTH(Table_owssvr__1[[#This Row],[Date]]),1)</f>
        <v>42430</v>
      </c>
      <c r="Q1538" s="9">
        <f>ROUND(24*(Table_owssvr__1[[#This Row],[Start Date and Time]]-INT(Table_owssvr__1[[#This Row],[Start Date and Time]])),2)</f>
        <v>10.5</v>
      </c>
      <c r="R1538" s="9">
        <f>ROUND(24*(Table_owssvr__1[[#This Row],[End Date and Time]]-INT(Table_owssvr__1[[#This Row],[End Date and Time]])),2)</f>
        <v>11</v>
      </c>
      <c r="S1538" s="7">
        <f>1*OR(
AND(Table_owssvr__1[[#This Row],[Start time]]&gt;=S$1, Table_owssvr__1[[#This Row],[Start time]]&lt;T$1),
AND(Table_owssvr__1[[#This Row],[End Time]]&gt;S$1, Table_owssvr__1[[#This Row],[End Time]]&lt;=T$1 ),
AND(Table_owssvr__1[[#This Row],[Start time]]&lt;S$1, Table_owssvr__1[[#This Row],[End Time]]&gt;T$1)
)</f>
        <v>0</v>
      </c>
      <c r="T1538" s="7">
        <f>1*OR(
AND(Table_owssvr__1[[#This Row],[Start time]]&gt;=T$1, Table_owssvr__1[[#This Row],[Start time]]&lt;U$1),
AND(Table_owssvr__1[[#This Row],[End Time]]&gt;T$1, Table_owssvr__1[[#This Row],[End Time]]&lt;=U$1 ),
AND(Table_owssvr__1[[#This Row],[Start time]]&lt;T$1, Table_owssvr__1[[#This Row],[End Time]]&gt;U$1)
)</f>
        <v>0</v>
      </c>
      <c r="U1538" s="7">
        <f>1*OR(
AND(Table_owssvr__1[[#This Row],[Start time]]&gt;=U$1, Table_owssvr__1[[#This Row],[Start time]]&lt;V$1),
AND(Table_owssvr__1[[#This Row],[End Time]]&gt;U$1, Table_owssvr__1[[#This Row],[End Time]]&lt;=V$1 ),
AND(Table_owssvr__1[[#This Row],[Start time]]&lt;U$1, Table_owssvr__1[[#This Row],[End Time]]&gt;V$1)
)</f>
        <v>1</v>
      </c>
      <c r="V1538" s="7">
        <f>1*OR(
AND(Table_owssvr__1[[#This Row],[Start time]]&gt;=V$1, Table_owssvr__1[[#This Row],[Start time]]&lt;W$1),
AND(Table_owssvr__1[[#This Row],[End Time]]&gt;V$1, Table_owssvr__1[[#This Row],[End Time]]&lt;=W$1 ),
AND(Table_owssvr__1[[#This Row],[Start time]]&lt;V$1, Table_owssvr__1[[#This Row],[End Time]]&gt;W$1)
)</f>
        <v>0</v>
      </c>
      <c r="W1538" s="7">
        <f>1*OR(
AND(Table_owssvr__1[[#This Row],[Start time]]&gt;=W$1, Table_owssvr__1[[#This Row],[Start time]]&lt;X$1),
AND(Table_owssvr__1[[#This Row],[End Time]]&gt;W$1, Table_owssvr__1[[#This Row],[End Time]]&lt;=X$1 ),
AND(Table_owssvr__1[[#This Row],[Start time]]&lt;W$1, Table_owssvr__1[[#This Row],[End Time]]&gt;X$1)
)</f>
        <v>0</v>
      </c>
      <c r="X1538" s="7">
        <f>1*OR(
AND(Table_owssvr__1[[#This Row],[Start time]]&gt;=X$1, Table_owssvr__1[[#This Row],[Start time]]&lt;Y$1),
AND(Table_owssvr__1[[#This Row],[End Time]]&gt;X$1, Table_owssvr__1[[#This Row],[End Time]]&lt;=Y$1 ),
AND(Table_owssvr__1[[#This Row],[Start time]]&lt;X$1, Table_owssvr__1[[#This Row],[End Time]]&gt;Y$1)
)</f>
        <v>0</v>
      </c>
      <c r="Y1538" s="7">
        <f>1*OR(
AND(Table_owssvr__1[[#This Row],[Start time]]&gt;=Y$1, Table_owssvr__1[[#This Row],[Start time]]&lt;Z$1),
AND(Table_owssvr__1[[#This Row],[End Time]]&gt;Y$1, Table_owssvr__1[[#This Row],[End Time]]&lt;=Z$1 ),
AND(Table_owssvr__1[[#This Row],[Start time]]&lt;Y$1, Table_owssvr__1[[#This Row],[End Time]]&gt;Z$1)
)</f>
        <v>0</v>
      </c>
      <c r="Z1538" s="7">
        <f>1*OR(
AND(Table_owssvr__1[[#This Row],[Start time]]&gt;=Z$1, Table_owssvr__1[[#This Row],[Start time]]&lt;AA$1),
AND(Table_owssvr__1[[#This Row],[End Time]]&gt;Z$1, Table_owssvr__1[[#This Row],[End Time]]&lt;=AA$1 ),
AND(Table_owssvr__1[[#This Row],[Start time]]&lt;Z$1, Table_owssvr__1[[#This Row],[End Time]]&gt;AA$1)
)</f>
        <v>0</v>
      </c>
      <c r="AA1538" s="7">
        <f>1*OR(
AND(Table_owssvr__1[[#This Row],[Start time]]&gt;=AA$1, Table_owssvr__1[[#This Row],[Start time]]&lt;AB$1),
AND(Table_owssvr__1[[#This Row],[End Time]]&gt;AA$1, Table_owssvr__1[[#This Row],[End Time]]&lt;=AB$1 ),
AND(Table_owssvr__1[[#This Row],[Start time]]&lt;AA$1, Table_owssvr__1[[#This Row],[End Time]]&gt;AB$1)
)</f>
        <v>0</v>
      </c>
      <c r="AB1538" s="7">
        <f>1*OR(
AND(Table_owssvr__1[[#This Row],[Start time]]&gt;=AB$1, Table_owssvr__1[[#This Row],[Start time]]&lt;AC$1),
AND(Table_owssvr__1[[#This Row],[End Time]]&gt;AB$1, Table_owssvr__1[[#This Row],[End Time]]&lt;=AC$1 ),
AND(Table_owssvr__1[[#This Row],[Start time]]&lt;AB$1, Table_owssvr__1[[#This Row],[End Time]]&gt;AC$1)
)</f>
        <v>0</v>
      </c>
      <c r="AC1538" s="7">
        <f>1*OR(
AND(Table_owssvr__1[[#This Row],[Start time]]&gt;=AC$1, Table_owssvr__1[[#This Row],[Start time]]&lt;AD$1),
AND(Table_owssvr__1[[#This Row],[End Time]]&gt;AC$1, Table_owssvr__1[[#This Row],[End Time]]&lt;=AD$1 ),
AND(Table_owssvr__1[[#This Row],[Start time]]&lt;AC$1, Table_owssvr__1[[#This Row],[End Time]]&gt;AD$1)
)</f>
        <v>0</v>
      </c>
      <c r="AD1538" s="7">
        <f>1*OR(
AND(Table_owssvr__1[[#This Row],[Start time]]&gt;=AD$1, Table_owssvr__1[[#This Row],[Start time]]&lt;AE$1),
AND(Table_owssvr__1[[#This Row],[End Time]]&gt;AD$1, Table_owssvr__1[[#This Row],[End Time]]&lt;=AE$1 ),
AND(Table_owssvr__1[[#This Row],[Start time]]&lt;AD$1, Table_owssvr__1[[#This Row],[End Time]]&gt;AE$1)
)</f>
        <v>0</v>
      </c>
      <c r="AE1538" s="7">
        <f>1*OR(
AND(Table_owssvr__1[[#This Row],[Start time]]&gt;=AE$1, Table_owssvr__1[[#This Row],[Start time]]&lt;AF$1),
AND(Table_owssvr__1[[#This Row],[End Time]]&gt;AE$1, Table_owssvr__1[[#This Row],[End Time]]&lt;=AF$1 ),
AND(Table_owssvr__1[[#This Row],[Start time]]&lt;AE$1, Table_owssvr__1[[#This Row],[End Time]]&gt;AF$1)
)</f>
        <v>0</v>
      </c>
    </row>
    <row r="1539" spans="1:31" x14ac:dyDescent="0.25">
      <c r="A1539" s="2"/>
      <c r="B1539" s="3" t="s">
        <v>599</v>
      </c>
      <c r="C1539" s="3" t="s">
        <v>86</v>
      </c>
      <c r="D1539" s="3" t="s">
        <v>22</v>
      </c>
      <c r="E1539" s="1" t="s">
        <v>1073</v>
      </c>
      <c r="F1539" s="4">
        <v>42445.729166666664</v>
      </c>
      <c r="G1539" s="4">
        <v>42445.78125</v>
      </c>
      <c r="H1539" s="4">
        <v>42446.757233796299</v>
      </c>
      <c r="I1539" s="3" t="s">
        <v>86</v>
      </c>
      <c r="J1539" s="2" t="s">
        <v>17</v>
      </c>
      <c r="K1539" s="2" t="s">
        <v>16</v>
      </c>
      <c r="L1539" t="b">
        <f>LEFT(Table_owssvr__1[[#This Row],[Person''s Name]],4)=LEFT(Table_owssvr__1[[#This Row],[Modified By]],4)</f>
        <v>1</v>
      </c>
      <c r="M1539" t="b">
        <f>Table_owssvr__1[[#This Row],[Modified]]&gt;Table_owssvr__1[[#This Row],[Start Date and Time]]</f>
        <v>1</v>
      </c>
      <c r="N1539">
        <f>(Table_owssvr__1[[#This Row],[End Date and Time]]-Table_owssvr__1[[#This Row],[Start Date and Time]])*24</f>
        <v>1.2500000000582077</v>
      </c>
      <c r="O1539" s="5">
        <f>INT(Table_owssvr__1[[#This Row],[Start Date and Time]])</f>
        <v>42445</v>
      </c>
      <c r="P1539" s="6">
        <f>DATE(YEAR(Table_owssvr__1[[#This Row],[Date]]),MONTH(Table_owssvr__1[[#This Row],[Date]]),1)</f>
        <v>42430</v>
      </c>
      <c r="Q1539" s="9">
        <f>ROUND(24*(Table_owssvr__1[[#This Row],[Start Date and Time]]-INT(Table_owssvr__1[[#This Row],[Start Date and Time]])),2)</f>
        <v>17.5</v>
      </c>
      <c r="R1539" s="9">
        <f>ROUND(24*(Table_owssvr__1[[#This Row],[End Date and Time]]-INT(Table_owssvr__1[[#This Row],[End Date and Time]])),2)</f>
        <v>18.75</v>
      </c>
      <c r="S1539" s="7">
        <f>1*OR(
AND(Table_owssvr__1[[#This Row],[Start time]]&gt;=S$1, Table_owssvr__1[[#This Row],[Start time]]&lt;T$1),
AND(Table_owssvr__1[[#This Row],[End Time]]&gt;S$1, Table_owssvr__1[[#This Row],[End Time]]&lt;=T$1 ),
AND(Table_owssvr__1[[#This Row],[Start time]]&lt;S$1, Table_owssvr__1[[#This Row],[End Time]]&gt;T$1)
)</f>
        <v>0</v>
      </c>
      <c r="T1539" s="7">
        <f>1*OR(
AND(Table_owssvr__1[[#This Row],[Start time]]&gt;=T$1, Table_owssvr__1[[#This Row],[Start time]]&lt;U$1),
AND(Table_owssvr__1[[#This Row],[End Time]]&gt;T$1, Table_owssvr__1[[#This Row],[End Time]]&lt;=U$1 ),
AND(Table_owssvr__1[[#This Row],[Start time]]&lt;T$1, Table_owssvr__1[[#This Row],[End Time]]&gt;U$1)
)</f>
        <v>0</v>
      </c>
      <c r="U1539" s="7">
        <f>1*OR(
AND(Table_owssvr__1[[#This Row],[Start time]]&gt;=U$1, Table_owssvr__1[[#This Row],[Start time]]&lt;V$1),
AND(Table_owssvr__1[[#This Row],[End Time]]&gt;U$1, Table_owssvr__1[[#This Row],[End Time]]&lt;=V$1 ),
AND(Table_owssvr__1[[#This Row],[Start time]]&lt;U$1, Table_owssvr__1[[#This Row],[End Time]]&gt;V$1)
)</f>
        <v>0</v>
      </c>
      <c r="V1539" s="7">
        <f>1*OR(
AND(Table_owssvr__1[[#This Row],[Start time]]&gt;=V$1, Table_owssvr__1[[#This Row],[Start time]]&lt;W$1),
AND(Table_owssvr__1[[#This Row],[End Time]]&gt;V$1, Table_owssvr__1[[#This Row],[End Time]]&lt;=W$1 ),
AND(Table_owssvr__1[[#This Row],[Start time]]&lt;V$1, Table_owssvr__1[[#This Row],[End Time]]&gt;W$1)
)</f>
        <v>0</v>
      </c>
      <c r="W1539" s="7">
        <f>1*OR(
AND(Table_owssvr__1[[#This Row],[Start time]]&gt;=W$1, Table_owssvr__1[[#This Row],[Start time]]&lt;X$1),
AND(Table_owssvr__1[[#This Row],[End Time]]&gt;W$1, Table_owssvr__1[[#This Row],[End Time]]&lt;=X$1 ),
AND(Table_owssvr__1[[#This Row],[Start time]]&lt;W$1, Table_owssvr__1[[#This Row],[End Time]]&gt;X$1)
)</f>
        <v>0</v>
      </c>
      <c r="X1539" s="7">
        <f>1*OR(
AND(Table_owssvr__1[[#This Row],[Start time]]&gt;=X$1, Table_owssvr__1[[#This Row],[Start time]]&lt;Y$1),
AND(Table_owssvr__1[[#This Row],[End Time]]&gt;X$1, Table_owssvr__1[[#This Row],[End Time]]&lt;=Y$1 ),
AND(Table_owssvr__1[[#This Row],[Start time]]&lt;X$1, Table_owssvr__1[[#This Row],[End Time]]&gt;Y$1)
)</f>
        <v>0</v>
      </c>
      <c r="Y1539" s="7">
        <f>1*OR(
AND(Table_owssvr__1[[#This Row],[Start time]]&gt;=Y$1, Table_owssvr__1[[#This Row],[Start time]]&lt;Z$1),
AND(Table_owssvr__1[[#This Row],[End Time]]&gt;Y$1, Table_owssvr__1[[#This Row],[End Time]]&lt;=Z$1 ),
AND(Table_owssvr__1[[#This Row],[Start time]]&lt;Y$1, Table_owssvr__1[[#This Row],[End Time]]&gt;Z$1)
)</f>
        <v>0</v>
      </c>
      <c r="Z1539" s="7">
        <f>1*OR(
AND(Table_owssvr__1[[#This Row],[Start time]]&gt;=Z$1, Table_owssvr__1[[#This Row],[Start time]]&lt;AA$1),
AND(Table_owssvr__1[[#This Row],[End Time]]&gt;Z$1, Table_owssvr__1[[#This Row],[End Time]]&lt;=AA$1 ),
AND(Table_owssvr__1[[#This Row],[Start time]]&lt;Z$1, Table_owssvr__1[[#This Row],[End Time]]&gt;AA$1)
)</f>
        <v>0</v>
      </c>
      <c r="AA1539" s="7">
        <f>1*OR(
AND(Table_owssvr__1[[#This Row],[Start time]]&gt;=AA$1, Table_owssvr__1[[#This Row],[Start time]]&lt;AB$1),
AND(Table_owssvr__1[[#This Row],[End Time]]&gt;AA$1, Table_owssvr__1[[#This Row],[End Time]]&lt;=AB$1 ),
AND(Table_owssvr__1[[#This Row],[Start time]]&lt;AA$1, Table_owssvr__1[[#This Row],[End Time]]&gt;AB$1)
)</f>
        <v>0</v>
      </c>
      <c r="AB1539" s="7">
        <f>1*OR(
AND(Table_owssvr__1[[#This Row],[Start time]]&gt;=AB$1, Table_owssvr__1[[#This Row],[Start time]]&lt;AC$1),
AND(Table_owssvr__1[[#This Row],[End Time]]&gt;AB$1, Table_owssvr__1[[#This Row],[End Time]]&lt;=AC$1 ),
AND(Table_owssvr__1[[#This Row],[Start time]]&lt;AB$1, Table_owssvr__1[[#This Row],[End Time]]&gt;AC$1)
)</f>
        <v>1</v>
      </c>
      <c r="AC1539" s="7">
        <f>1*OR(
AND(Table_owssvr__1[[#This Row],[Start time]]&gt;=AC$1, Table_owssvr__1[[#This Row],[Start time]]&lt;AD$1),
AND(Table_owssvr__1[[#This Row],[End Time]]&gt;AC$1, Table_owssvr__1[[#This Row],[End Time]]&lt;=AD$1 ),
AND(Table_owssvr__1[[#This Row],[Start time]]&lt;AC$1, Table_owssvr__1[[#This Row],[End Time]]&gt;AD$1)
)</f>
        <v>1</v>
      </c>
      <c r="AD1539" s="7">
        <f>1*OR(
AND(Table_owssvr__1[[#This Row],[Start time]]&gt;=AD$1, Table_owssvr__1[[#This Row],[Start time]]&lt;AE$1),
AND(Table_owssvr__1[[#This Row],[End Time]]&gt;AD$1, Table_owssvr__1[[#This Row],[End Time]]&lt;=AE$1 ),
AND(Table_owssvr__1[[#This Row],[Start time]]&lt;AD$1, Table_owssvr__1[[#This Row],[End Time]]&gt;AE$1)
)</f>
        <v>0</v>
      </c>
      <c r="AE1539" s="7">
        <f>1*OR(
AND(Table_owssvr__1[[#This Row],[Start time]]&gt;=AE$1, Table_owssvr__1[[#This Row],[Start time]]&lt;AF$1),
AND(Table_owssvr__1[[#This Row],[End Time]]&gt;AE$1, Table_owssvr__1[[#This Row],[End Time]]&lt;=AF$1 ),
AND(Table_owssvr__1[[#This Row],[Start time]]&lt;AE$1, Table_owssvr__1[[#This Row],[End Time]]&gt;AF$1)
)</f>
        <v>0</v>
      </c>
    </row>
    <row r="1540" spans="1:31" x14ac:dyDescent="0.25">
      <c r="A1540" s="2"/>
      <c r="B1540" s="3" t="s">
        <v>687</v>
      </c>
      <c r="C1540" s="3" t="s">
        <v>506</v>
      </c>
      <c r="D1540" s="3" t="s">
        <v>22</v>
      </c>
      <c r="E1540" s="1" t="s">
        <v>1074</v>
      </c>
      <c r="F1540" s="4">
        <v>42446.5</v>
      </c>
      <c r="G1540" s="4">
        <v>42446.541666666664</v>
      </c>
      <c r="H1540" s="4">
        <v>42446.593634259261</v>
      </c>
      <c r="I1540" s="3" t="s">
        <v>508</v>
      </c>
      <c r="J1540" s="2" t="s">
        <v>17</v>
      </c>
      <c r="K1540" s="2" t="s">
        <v>16</v>
      </c>
      <c r="L1540" t="b">
        <f>LEFT(Table_owssvr__1[[#This Row],[Person''s Name]],4)=LEFT(Table_owssvr__1[[#This Row],[Modified By]],4)</f>
        <v>1</v>
      </c>
      <c r="M1540" t="b">
        <f>Table_owssvr__1[[#This Row],[Modified]]&gt;Table_owssvr__1[[#This Row],[Start Date and Time]]</f>
        <v>1</v>
      </c>
      <c r="N1540">
        <f>(Table_owssvr__1[[#This Row],[End Date and Time]]-Table_owssvr__1[[#This Row],[Start Date and Time]])*24</f>
        <v>0.99999999994179234</v>
      </c>
      <c r="O1540" s="5">
        <f>INT(Table_owssvr__1[[#This Row],[Start Date and Time]])</f>
        <v>42446</v>
      </c>
      <c r="P1540" s="6">
        <f>DATE(YEAR(Table_owssvr__1[[#This Row],[Date]]),MONTH(Table_owssvr__1[[#This Row],[Date]]),1)</f>
        <v>42430</v>
      </c>
      <c r="Q1540" s="9">
        <f>ROUND(24*(Table_owssvr__1[[#This Row],[Start Date and Time]]-INT(Table_owssvr__1[[#This Row],[Start Date and Time]])),2)</f>
        <v>12</v>
      </c>
      <c r="R1540" s="9">
        <f>ROUND(24*(Table_owssvr__1[[#This Row],[End Date and Time]]-INT(Table_owssvr__1[[#This Row],[End Date and Time]])),2)</f>
        <v>13</v>
      </c>
      <c r="S1540" s="7">
        <f>1*OR(
AND(Table_owssvr__1[[#This Row],[Start time]]&gt;=S$1, Table_owssvr__1[[#This Row],[Start time]]&lt;T$1),
AND(Table_owssvr__1[[#This Row],[End Time]]&gt;S$1, Table_owssvr__1[[#This Row],[End Time]]&lt;=T$1 ),
AND(Table_owssvr__1[[#This Row],[Start time]]&lt;S$1, Table_owssvr__1[[#This Row],[End Time]]&gt;T$1)
)</f>
        <v>0</v>
      </c>
      <c r="T1540" s="7">
        <f>1*OR(
AND(Table_owssvr__1[[#This Row],[Start time]]&gt;=T$1, Table_owssvr__1[[#This Row],[Start time]]&lt;U$1),
AND(Table_owssvr__1[[#This Row],[End Time]]&gt;T$1, Table_owssvr__1[[#This Row],[End Time]]&lt;=U$1 ),
AND(Table_owssvr__1[[#This Row],[Start time]]&lt;T$1, Table_owssvr__1[[#This Row],[End Time]]&gt;U$1)
)</f>
        <v>0</v>
      </c>
      <c r="U1540" s="7">
        <f>1*OR(
AND(Table_owssvr__1[[#This Row],[Start time]]&gt;=U$1, Table_owssvr__1[[#This Row],[Start time]]&lt;V$1),
AND(Table_owssvr__1[[#This Row],[End Time]]&gt;U$1, Table_owssvr__1[[#This Row],[End Time]]&lt;=V$1 ),
AND(Table_owssvr__1[[#This Row],[Start time]]&lt;U$1, Table_owssvr__1[[#This Row],[End Time]]&gt;V$1)
)</f>
        <v>0</v>
      </c>
      <c r="V1540" s="7">
        <f>1*OR(
AND(Table_owssvr__1[[#This Row],[Start time]]&gt;=V$1, Table_owssvr__1[[#This Row],[Start time]]&lt;W$1),
AND(Table_owssvr__1[[#This Row],[End Time]]&gt;V$1, Table_owssvr__1[[#This Row],[End Time]]&lt;=W$1 ),
AND(Table_owssvr__1[[#This Row],[Start time]]&lt;V$1, Table_owssvr__1[[#This Row],[End Time]]&gt;W$1)
)</f>
        <v>0</v>
      </c>
      <c r="W1540" s="7">
        <f>1*OR(
AND(Table_owssvr__1[[#This Row],[Start time]]&gt;=W$1, Table_owssvr__1[[#This Row],[Start time]]&lt;X$1),
AND(Table_owssvr__1[[#This Row],[End Time]]&gt;W$1, Table_owssvr__1[[#This Row],[End Time]]&lt;=X$1 ),
AND(Table_owssvr__1[[#This Row],[Start time]]&lt;W$1, Table_owssvr__1[[#This Row],[End Time]]&gt;X$1)
)</f>
        <v>1</v>
      </c>
      <c r="X1540" s="7">
        <f>1*OR(
AND(Table_owssvr__1[[#This Row],[Start time]]&gt;=X$1, Table_owssvr__1[[#This Row],[Start time]]&lt;Y$1),
AND(Table_owssvr__1[[#This Row],[End Time]]&gt;X$1, Table_owssvr__1[[#This Row],[End Time]]&lt;=Y$1 ),
AND(Table_owssvr__1[[#This Row],[Start time]]&lt;X$1, Table_owssvr__1[[#This Row],[End Time]]&gt;Y$1)
)</f>
        <v>0</v>
      </c>
      <c r="Y1540" s="7">
        <f>1*OR(
AND(Table_owssvr__1[[#This Row],[Start time]]&gt;=Y$1, Table_owssvr__1[[#This Row],[Start time]]&lt;Z$1),
AND(Table_owssvr__1[[#This Row],[End Time]]&gt;Y$1, Table_owssvr__1[[#This Row],[End Time]]&lt;=Z$1 ),
AND(Table_owssvr__1[[#This Row],[Start time]]&lt;Y$1, Table_owssvr__1[[#This Row],[End Time]]&gt;Z$1)
)</f>
        <v>0</v>
      </c>
      <c r="Z1540" s="7">
        <f>1*OR(
AND(Table_owssvr__1[[#This Row],[Start time]]&gt;=Z$1, Table_owssvr__1[[#This Row],[Start time]]&lt;AA$1),
AND(Table_owssvr__1[[#This Row],[End Time]]&gt;Z$1, Table_owssvr__1[[#This Row],[End Time]]&lt;=AA$1 ),
AND(Table_owssvr__1[[#This Row],[Start time]]&lt;Z$1, Table_owssvr__1[[#This Row],[End Time]]&gt;AA$1)
)</f>
        <v>0</v>
      </c>
      <c r="AA1540" s="7">
        <f>1*OR(
AND(Table_owssvr__1[[#This Row],[Start time]]&gt;=AA$1, Table_owssvr__1[[#This Row],[Start time]]&lt;AB$1),
AND(Table_owssvr__1[[#This Row],[End Time]]&gt;AA$1, Table_owssvr__1[[#This Row],[End Time]]&lt;=AB$1 ),
AND(Table_owssvr__1[[#This Row],[Start time]]&lt;AA$1, Table_owssvr__1[[#This Row],[End Time]]&gt;AB$1)
)</f>
        <v>0</v>
      </c>
      <c r="AB1540" s="7">
        <f>1*OR(
AND(Table_owssvr__1[[#This Row],[Start time]]&gt;=AB$1, Table_owssvr__1[[#This Row],[Start time]]&lt;AC$1),
AND(Table_owssvr__1[[#This Row],[End Time]]&gt;AB$1, Table_owssvr__1[[#This Row],[End Time]]&lt;=AC$1 ),
AND(Table_owssvr__1[[#This Row],[Start time]]&lt;AB$1, Table_owssvr__1[[#This Row],[End Time]]&gt;AC$1)
)</f>
        <v>0</v>
      </c>
      <c r="AC1540" s="7">
        <f>1*OR(
AND(Table_owssvr__1[[#This Row],[Start time]]&gt;=AC$1, Table_owssvr__1[[#This Row],[Start time]]&lt;AD$1),
AND(Table_owssvr__1[[#This Row],[End Time]]&gt;AC$1, Table_owssvr__1[[#This Row],[End Time]]&lt;=AD$1 ),
AND(Table_owssvr__1[[#This Row],[Start time]]&lt;AC$1, Table_owssvr__1[[#This Row],[End Time]]&gt;AD$1)
)</f>
        <v>0</v>
      </c>
      <c r="AD1540" s="7">
        <f>1*OR(
AND(Table_owssvr__1[[#This Row],[Start time]]&gt;=AD$1, Table_owssvr__1[[#This Row],[Start time]]&lt;AE$1),
AND(Table_owssvr__1[[#This Row],[End Time]]&gt;AD$1, Table_owssvr__1[[#This Row],[End Time]]&lt;=AE$1 ),
AND(Table_owssvr__1[[#This Row],[Start time]]&lt;AD$1, Table_owssvr__1[[#This Row],[End Time]]&gt;AE$1)
)</f>
        <v>0</v>
      </c>
      <c r="AE1540" s="7">
        <f>1*OR(
AND(Table_owssvr__1[[#This Row],[Start time]]&gt;=AE$1, Table_owssvr__1[[#This Row],[Start time]]&lt;AF$1),
AND(Table_owssvr__1[[#This Row],[End Time]]&gt;AE$1, Table_owssvr__1[[#This Row],[End Time]]&lt;=AF$1 ),
AND(Table_owssvr__1[[#This Row],[Start time]]&lt;AE$1, Table_owssvr__1[[#This Row],[End Time]]&gt;AF$1)
)</f>
        <v>0</v>
      </c>
    </row>
    <row r="1541" spans="1:31" x14ac:dyDescent="0.25">
      <c r="A1541" s="2"/>
      <c r="B1541" s="3" t="s">
        <v>687</v>
      </c>
      <c r="C1541" s="3" t="s">
        <v>36</v>
      </c>
      <c r="D1541" s="3" t="s">
        <v>22</v>
      </c>
      <c r="E1541" s="1" t="s">
        <v>1075</v>
      </c>
      <c r="F1541" s="4">
        <v>42446.4375</v>
      </c>
      <c r="G1541" s="4">
        <v>42446.458333333336</v>
      </c>
      <c r="H1541" s="4">
        <v>42446.607442129629</v>
      </c>
      <c r="I1541" s="3" t="s">
        <v>36</v>
      </c>
      <c r="J1541" s="2" t="s">
        <v>17</v>
      </c>
      <c r="K1541" s="2" t="s">
        <v>16</v>
      </c>
      <c r="L1541" t="b">
        <f>LEFT(Table_owssvr__1[[#This Row],[Person''s Name]],4)=LEFT(Table_owssvr__1[[#This Row],[Modified By]],4)</f>
        <v>1</v>
      </c>
      <c r="M1541" t="b">
        <f>Table_owssvr__1[[#This Row],[Modified]]&gt;Table_owssvr__1[[#This Row],[Start Date and Time]]</f>
        <v>1</v>
      </c>
      <c r="N1541">
        <f>(Table_owssvr__1[[#This Row],[End Date and Time]]-Table_owssvr__1[[#This Row],[Start Date and Time]])*24</f>
        <v>0.50000000005820766</v>
      </c>
      <c r="O1541" s="5">
        <f>INT(Table_owssvr__1[[#This Row],[Start Date and Time]])</f>
        <v>42446</v>
      </c>
      <c r="P1541" s="6">
        <f>DATE(YEAR(Table_owssvr__1[[#This Row],[Date]]),MONTH(Table_owssvr__1[[#This Row],[Date]]),1)</f>
        <v>42430</v>
      </c>
      <c r="Q1541" s="9">
        <f>ROUND(24*(Table_owssvr__1[[#This Row],[Start Date and Time]]-INT(Table_owssvr__1[[#This Row],[Start Date and Time]])),2)</f>
        <v>10.5</v>
      </c>
      <c r="R1541" s="9">
        <f>ROUND(24*(Table_owssvr__1[[#This Row],[End Date and Time]]-INT(Table_owssvr__1[[#This Row],[End Date and Time]])),2)</f>
        <v>11</v>
      </c>
      <c r="S1541" s="7">
        <f>1*OR(
AND(Table_owssvr__1[[#This Row],[Start time]]&gt;=S$1, Table_owssvr__1[[#This Row],[Start time]]&lt;T$1),
AND(Table_owssvr__1[[#This Row],[End Time]]&gt;S$1, Table_owssvr__1[[#This Row],[End Time]]&lt;=T$1 ),
AND(Table_owssvr__1[[#This Row],[Start time]]&lt;S$1, Table_owssvr__1[[#This Row],[End Time]]&gt;T$1)
)</f>
        <v>0</v>
      </c>
      <c r="T1541" s="7">
        <f>1*OR(
AND(Table_owssvr__1[[#This Row],[Start time]]&gt;=T$1, Table_owssvr__1[[#This Row],[Start time]]&lt;U$1),
AND(Table_owssvr__1[[#This Row],[End Time]]&gt;T$1, Table_owssvr__1[[#This Row],[End Time]]&lt;=U$1 ),
AND(Table_owssvr__1[[#This Row],[Start time]]&lt;T$1, Table_owssvr__1[[#This Row],[End Time]]&gt;U$1)
)</f>
        <v>0</v>
      </c>
      <c r="U1541" s="7">
        <f>1*OR(
AND(Table_owssvr__1[[#This Row],[Start time]]&gt;=U$1, Table_owssvr__1[[#This Row],[Start time]]&lt;V$1),
AND(Table_owssvr__1[[#This Row],[End Time]]&gt;U$1, Table_owssvr__1[[#This Row],[End Time]]&lt;=V$1 ),
AND(Table_owssvr__1[[#This Row],[Start time]]&lt;U$1, Table_owssvr__1[[#This Row],[End Time]]&gt;V$1)
)</f>
        <v>1</v>
      </c>
      <c r="V1541" s="7">
        <f>1*OR(
AND(Table_owssvr__1[[#This Row],[Start time]]&gt;=V$1, Table_owssvr__1[[#This Row],[Start time]]&lt;W$1),
AND(Table_owssvr__1[[#This Row],[End Time]]&gt;V$1, Table_owssvr__1[[#This Row],[End Time]]&lt;=W$1 ),
AND(Table_owssvr__1[[#This Row],[Start time]]&lt;V$1, Table_owssvr__1[[#This Row],[End Time]]&gt;W$1)
)</f>
        <v>0</v>
      </c>
      <c r="W1541" s="7">
        <f>1*OR(
AND(Table_owssvr__1[[#This Row],[Start time]]&gt;=W$1, Table_owssvr__1[[#This Row],[Start time]]&lt;X$1),
AND(Table_owssvr__1[[#This Row],[End Time]]&gt;W$1, Table_owssvr__1[[#This Row],[End Time]]&lt;=X$1 ),
AND(Table_owssvr__1[[#This Row],[Start time]]&lt;W$1, Table_owssvr__1[[#This Row],[End Time]]&gt;X$1)
)</f>
        <v>0</v>
      </c>
      <c r="X1541" s="7">
        <f>1*OR(
AND(Table_owssvr__1[[#This Row],[Start time]]&gt;=X$1, Table_owssvr__1[[#This Row],[Start time]]&lt;Y$1),
AND(Table_owssvr__1[[#This Row],[End Time]]&gt;X$1, Table_owssvr__1[[#This Row],[End Time]]&lt;=Y$1 ),
AND(Table_owssvr__1[[#This Row],[Start time]]&lt;X$1, Table_owssvr__1[[#This Row],[End Time]]&gt;Y$1)
)</f>
        <v>0</v>
      </c>
      <c r="Y1541" s="7">
        <f>1*OR(
AND(Table_owssvr__1[[#This Row],[Start time]]&gt;=Y$1, Table_owssvr__1[[#This Row],[Start time]]&lt;Z$1),
AND(Table_owssvr__1[[#This Row],[End Time]]&gt;Y$1, Table_owssvr__1[[#This Row],[End Time]]&lt;=Z$1 ),
AND(Table_owssvr__1[[#This Row],[Start time]]&lt;Y$1, Table_owssvr__1[[#This Row],[End Time]]&gt;Z$1)
)</f>
        <v>0</v>
      </c>
      <c r="Z1541" s="7">
        <f>1*OR(
AND(Table_owssvr__1[[#This Row],[Start time]]&gt;=Z$1, Table_owssvr__1[[#This Row],[Start time]]&lt;AA$1),
AND(Table_owssvr__1[[#This Row],[End Time]]&gt;Z$1, Table_owssvr__1[[#This Row],[End Time]]&lt;=AA$1 ),
AND(Table_owssvr__1[[#This Row],[Start time]]&lt;Z$1, Table_owssvr__1[[#This Row],[End Time]]&gt;AA$1)
)</f>
        <v>0</v>
      </c>
      <c r="AA1541" s="7">
        <f>1*OR(
AND(Table_owssvr__1[[#This Row],[Start time]]&gt;=AA$1, Table_owssvr__1[[#This Row],[Start time]]&lt;AB$1),
AND(Table_owssvr__1[[#This Row],[End Time]]&gt;AA$1, Table_owssvr__1[[#This Row],[End Time]]&lt;=AB$1 ),
AND(Table_owssvr__1[[#This Row],[Start time]]&lt;AA$1, Table_owssvr__1[[#This Row],[End Time]]&gt;AB$1)
)</f>
        <v>0</v>
      </c>
      <c r="AB1541" s="7">
        <f>1*OR(
AND(Table_owssvr__1[[#This Row],[Start time]]&gt;=AB$1, Table_owssvr__1[[#This Row],[Start time]]&lt;AC$1),
AND(Table_owssvr__1[[#This Row],[End Time]]&gt;AB$1, Table_owssvr__1[[#This Row],[End Time]]&lt;=AC$1 ),
AND(Table_owssvr__1[[#This Row],[Start time]]&lt;AB$1, Table_owssvr__1[[#This Row],[End Time]]&gt;AC$1)
)</f>
        <v>0</v>
      </c>
      <c r="AC1541" s="7">
        <f>1*OR(
AND(Table_owssvr__1[[#This Row],[Start time]]&gt;=AC$1, Table_owssvr__1[[#This Row],[Start time]]&lt;AD$1),
AND(Table_owssvr__1[[#This Row],[End Time]]&gt;AC$1, Table_owssvr__1[[#This Row],[End Time]]&lt;=AD$1 ),
AND(Table_owssvr__1[[#This Row],[Start time]]&lt;AC$1, Table_owssvr__1[[#This Row],[End Time]]&gt;AD$1)
)</f>
        <v>0</v>
      </c>
      <c r="AD1541" s="7">
        <f>1*OR(
AND(Table_owssvr__1[[#This Row],[Start time]]&gt;=AD$1, Table_owssvr__1[[#This Row],[Start time]]&lt;AE$1),
AND(Table_owssvr__1[[#This Row],[End Time]]&gt;AD$1, Table_owssvr__1[[#This Row],[End Time]]&lt;=AE$1 ),
AND(Table_owssvr__1[[#This Row],[Start time]]&lt;AD$1, Table_owssvr__1[[#This Row],[End Time]]&gt;AE$1)
)</f>
        <v>0</v>
      </c>
      <c r="AE1541" s="7">
        <f>1*OR(
AND(Table_owssvr__1[[#This Row],[Start time]]&gt;=AE$1, Table_owssvr__1[[#This Row],[Start time]]&lt;AF$1),
AND(Table_owssvr__1[[#This Row],[End Time]]&gt;AE$1, Table_owssvr__1[[#This Row],[End Time]]&lt;=AF$1 ),
AND(Table_owssvr__1[[#This Row],[Start time]]&lt;AE$1, Table_owssvr__1[[#This Row],[End Time]]&gt;AF$1)
)</f>
        <v>0</v>
      </c>
    </row>
    <row r="1542" spans="1:31" x14ac:dyDescent="0.25">
      <c r="A1542" s="2"/>
      <c r="B1542" s="3" t="s">
        <v>687</v>
      </c>
      <c r="C1542" s="3" t="s">
        <v>86</v>
      </c>
      <c r="D1542" s="3" t="s">
        <v>22</v>
      </c>
      <c r="E1542" s="1" t="s">
        <v>1424</v>
      </c>
      <c r="F1542" s="4">
        <v>42446.4375</v>
      </c>
      <c r="G1542" s="4">
        <v>42446.458333333336</v>
      </c>
      <c r="H1542" s="4">
        <v>42446.608206018522</v>
      </c>
      <c r="I1542" s="3" t="s">
        <v>86</v>
      </c>
      <c r="J1542" s="2" t="s">
        <v>17</v>
      </c>
      <c r="K1542" s="2" t="s">
        <v>16</v>
      </c>
      <c r="L1542" t="b">
        <f>LEFT(Table_owssvr__1[[#This Row],[Person''s Name]],4)=LEFT(Table_owssvr__1[[#This Row],[Modified By]],4)</f>
        <v>1</v>
      </c>
      <c r="M1542" t="b">
        <f>Table_owssvr__1[[#This Row],[Modified]]&gt;Table_owssvr__1[[#This Row],[Start Date and Time]]</f>
        <v>1</v>
      </c>
      <c r="N1542">
        <f>(Table_owssvr__1[[#This Row],[End Date and Time]]-Table_owssvr__1[[#This Row],[Start Date and Time]])*24</f>
        <v>0.50000000005820766</v>
      </c>
      <c r="O1542" s="5">
        <f>INT(Table_owssvr__1[[#This Row],[Start Date and Time]])</f>
        <v>42446</v>
      </c>
      <c r="P1542" s="6">
        <f>DATE(YEAR(Table_owssvr__1[[#This Row],[Date]]),MONTH(Table_owssvr__1[[#This Row],[Date]]),1)</f>
        <v>42430</v>
      </c>
      <c r="Q1542" s="9">
        <f>ROUND(24*(Table_owssvr__1[[#This Row],[Start Date and Time]]-INT(Table_owssvr__1[[#This Row],[Start Date and Time]])),2)</f>
        <v>10.5</v>
      </c>
      <c r="R1542" s="9">
        <f>ROUND(24*(Table_owssvr__1[[#This Row],[End Date and Time]]-INT(Table_owssvr__1[[#This Row],[End Date and Time]])),2)</f>
        <v>11</v>
      </c>
      <c r="S1542" s="7">
        <f>1*OR(
AND(Table_owssvr__1[[#This Row],[Start time]]&gt;=S$1, Table_owssvr__1[[#This Row],[Start time]]&lt;T$1),
AND(Table_owssvr__1[[#This Row],[End Time]]&gt;S$1, Table_owssvr__1[[#This Row],[End Time]]&lt;=T$1 ),
AND(Table_owssvr__1[[#This Row],[Start time]]&lt;S$1, Table_owssvr__1[[#This Row],[End Time]]&gt;T$1)
)</f>
        <v>0</v>
      </c>
      <c r="T1542" s="7">
        <f>1*OR(
AND(Table_owssvr__1[[#This Row],[Start time]]&gt;=T$1, Table_owssvr__1[[#This Row],[Start time]]&lt;U$1),
AND(Table_owssvr__1[[#This Row],[End Time]]&gt;T$1, Table_owssvr__1[[#This Row],[End Time]]&lt;=U$1 ),
AND(Table_owssvr__1[[#This Row],[Start time]]&lt;T$1, Table_owssvr__1[[#This Row],[End Time]]&gt;U$1)
)</f>
        <v>0</v>
      </c>
      <c r="U1542" s="7">
        <f>1*OR(
AND(Table_owssvr__1[[#This Row],[Start time]]&gt;=U$1, Table_owssvr__1[[#This Row],[Start time]]&lt;V$1),
AND(Table_owssvr__1[[#This Row],[End Time]]&gt;U$1, Table_owssvr__1[[#This Row],[End Time]]&lt;=V$1 ),
AND(Table_owssvr__1[[#This Row],[Start time]]&lt;U$1, Table_owssvr__1[[#This Row],[End Time]]&gt;V$1)
)</f>
        <v>1</v>
      </c>
      <c r="V1542" s="7">
        <f>1*OR(
AND(Table_owssvr__1[[#This Row],[Start time]]&gt;=V$1, Table_owssvr__1[[#This Row],[Start time]]&lt;W$1),
AND(Table_owssvr__1[[#This Row],[End Time]]&gt;V$1, Table_owssvr__1[[#This Row],[End Time]]&lt;=W$1 ),
AND(Table_owssvr__1[[#This Row],[Start time]]&lt;V$1, Table_owssvr__1[[#This Row],[End Time]]&gt;W$1)
)</f>
        <v>0</v>
      </c>
      <c r="W1542" s="7">
        <f>1*OR(
AND(Table_owssvr__1[[#This Row],[Start time]]&gt;=W$1, Table_owssvr__1[[#This Row],[Start time]]&lt;X$1),
AND(Table_owssvr__1[[#This Row],[End Time]]&gt;W$1, Table_owssvr__1[[#This Row],[End Time]]&lt;=X$1 ),
AND(Table_owssvr__1[[#This Row],[Start time]]&lt;W$1, Table_owssvr__1[[#This Row],[End Time]]&gt;X$1)
)</f>
        <v>0</v>
      </c>
      <c r="X1542" s="7">
        <f>1*OR(
AND(Table_owssvr__1[[#This Row],[Start time]]&gt;=X$1, Table_owssvr__1[[#This Row],[Start time]]&lt;Y$1),
AND(Table_owssvr__1[[#This Row],[End Time]]&gt;X$1, Table_owssvr__1[[#This Row],[End Time]]&lt;=Y$1 ),
AND(Table_owssvr__1[[#This Row],[Start time]]&lt;X$1, Table_owssvr__1[[#This Row],[End Time]]&gt;Y$1)
)</f>
        <v>0</v>
      </c>
      <c r="Y1542" s="7">
        <f>1*OR(
AND(Table_owssvr__1[[#This Row],[Start time]]&gt;=Y$1, Table_owssvr__1[[#This Row],[Start time]]&lt;Z$1),
AND(Table_owssvr__1[[#This Row],[End Time]]&gt;Y$1, Table_owssvr__1[[#This Row],[End Time]]&lt;=Z$1 ),
AND(Table_owssvr__1[[#This Row],[Start time]]&lt;Y$1, Table_owssvr__1[[#This Row],[End Time]]&gt;Z$1)
)</f>
        <v>0</v>
      </c>
      <c r="Z1542" s="7">
        <f>1*OR(
AND(Table_owssvr__1[[#This Row],[Start time]]&gt;=Z$1, Table_owssvr__1[[#This Row],[Start time]]&lt;AA$1),
AND(Table_owssvr__1[[#This Row],[End Time]]&gt;Z$1, Table_owssvr__1[[#This Row],[End Time]]&lt;=AA$1 ),
AND(Table_owssvr__1[[#This Row],[Start time]]&lt;Z$1, Table_owssvr__1[[#This Row],[End Time]]&gt;AA$1)
)</f>
        <v>0</v>
      </c>
      <c r="AA1542" s="7">
        <f>1*OR(
AND(Table_owssvr__1[[#This Row],[Start time]]&gt;=AA$1, Table_owssvr__1[[#This Row],[Start time]]&lt;AB$1),
AND(Table_owssvr__1[[#This Row],[End Time]]&gt;AA$1, Table_owssvr__1[[#This Row],[End Time]]&lt;=AB$1 ),
AND(Table_owssvr__1[[#This Row],[Start time]]&lt;AA$1, Table_owssvr__1[[#This Row],[End Time]]&gt;AB$1)
)</f>
        <v>0</v>
      </c>
      <c r="AB1542" s="7">
        <f>1*OR(
AND(Table_owssvr__1[[#This Row],[Start time]]&gt;=AB$1, Table_owssvr__1[[#This Row],[Start time]]&lt;AC$1),
AND(Table_owssvr__1[[#This Row],[End Time]]&gt;AB$1, Table_owssvr__1[[#This Row],[End Time]]&lt;=AC$1 ),
AND(Table_owssvr__1[[#This Row],[Start time]]&lt;AB$1, Table_owssvr__1[[#This Row],[End Time]]&gt;AC$1)
)</f>
        <v>0</v>
      </c>
      <c r="AC1542" s="7">
        <f>1*OR(
AND(Table_owssvr__1[[#This Row],[Start time]]&gt;=AC$1, Table_owssvr__1[[#This Row],[Start time]]&lt;AD$1),
AND(Table_owssvr__1[[#This Row],[End Time]]&gt;AC$1, Table_owssvr__1[[#This Row],[End Time]]&lt;=AD$1 ),
AND(Table_owssvr__1[[#This Row],[Start time]]&lt;AC$1, Table_owssvr__1[[#This Row],[End Time]]&gt;AD$1)
)</f>
        <v>0</v>
      </c>
      <c r="AD1542" s="7">
        <f>1*OR(
AND(Table_owssvr__1[[#This Row],[Start time]]&gt;=AD$1, Table_owssvr__1[[#This Row],[Start time]]&lt;AE$1),
AND(Table_owssvr__1[[#This Row],[End Time]]&gt;AD$1, Table_owssvr__1[[#This Row],[End Time]]&lt;=AE$1 ),
AND(Table_owssvr__1[[#This Row],[Start time]]&lt;AD$1, Table_owssvr__1[[#This Row],[End Time]]&gt;AE$1)
)</f>
        <v>0</v>
      </c>
      <c r="AE1542" s="7">
        <f>1*OR(
AND(Table_owssvr__1[[#This Row],[Start time]]&gt;=AE$1, Table_owssvr__1[[#This Row],[Start time]]&lt;AF$1),
AND(Table_owssvr__1[[#This Row],[End Time]]&gt;AE$1, Table_owssvr__1[[#This Row],[End Time]]&lt;=AF$1 ),
AND(Table_owssvr__1[[#This Row],[Start time]]&lt;AE$1, Table_owssvr__1[[#This Row],[End Time]]&gt;AF$1)
)</f>
        <v>0</v>
      </c>
    </row>
    <row r="1543" spans="1:31" x14ac:dyDescent="0.25">
      <c r="A1543" s="2"/>
      <c r="B1543" s="3" t="s">
        <v>656</v>
      </c>
      <c r="C1543" s="3" t="s">
        <v>12</v>
      </c>
      <c r="D1543" s="3" t="s">
        <v>22</v>
      </c>
      <c r="E1543" s="1" t="s">
        <v>1076</v>
      </c>
      <c r="F1543" s="4">
        <v>42446.590277777781</v>
      </c>
      <c r="G1543" s="4">
        <v>42446.611111111109</v>
      </c>
      <c r="H1543" s="4">
        <v>42446.617083333331</v>
      </c>
      <c r="I1543" s="3" t="s">
        <v>12</v>
      </c>
      <c r="J1543" s="2" t="s">
        <v>17</v>
      </c>
      <c r="K1543" s="2" t="s">
        <v>16</v>
      </c>
      <c r="L1543" t="b">
        <f>LEFT(Table_owssvr__1[[#This Row],[Person''s Name]],4)=LEFT(Table_owssvr__1[[#This Row],[Modified By]],4)</f>
        <v>1</v>
      </c>
      <c r="M1543" t="b">
        <f>Table_owssvr__1[[#This Row],[Modified]]&gt;Table_owssvr__1[[#This Row],[Start Date and Time]]</f>
        <v>1</v>
      </c>
      <c r="N1543">
        <f>(Table_owssvr__1[[#This Row],[End Date and Time]]-Table_owssvr__1[[#This Row],[Start Date and Time]])*24</f>
        <v>0.49999999988358468</v>
      </c>
      <c r="O1543" s="5">
        <f>INT(Table_owssvr__1[[#This Row],[Start Date and Time]])</f>
        <v>42446</v>
      </c>
      <c r="P1543" s="6">
        <f>DATE(YEAR(Table_owssvr__1[[#This Row],[Date]]),MONTH(Table_owssvr__1[[#This Row],[Date]]),1)</f>
        <v>42430</v>
      </c>
      <c r="Q1543" s="9">
        <f>ROUND(24*(Table_owssvr__1[[#This Row],[Start Date and Time]]-INT(Table_owssvr__1[[#This Row],[Start Date and Time]])),2)</f>
        <v>14.17</v>
      </c>
      <c r="R1543" s="9">
        <f>ROUND(24*(Table_owssvr__1[[#This Row],[End Date and Time]]-INT(Table_owssvr__1[[#This Row],[End Date and Time]])),2)</f>
        <v>14.67</v>
      </c>
      <c r="S1543" s="7">
        <f>1*OR(
AND(Table_owssvr__1[[#This Row],[Start time]]&gt;=S$1, Table_owssvr__1[[#This Row],[Start time]]&lt;T$1),
AND(Table_owssvr__1[[#This Row],[End Time]]&gt;S$1, Table_owssvr__1[[#This Row],[End Time]]&lt;=T$1 ),
AND(Table_owssvr__1[[#This Row],[Start time]]&lt;S$1, Table_owssvr__1[[#This Row],[End Time]]&gt;T$1)
)</f>
        <v>0</v>
      </c>
      <c r="T1543" s="7">
        <f>1*OR(
AND(Table_owssvr__1[[#This Row],[Start time]]&gt;=T$1, Table_owssvr__1[[#This Row],[Start time]]&lt;U$1),
AND(Table_owssvr__1[[#This Row],[End Time]]&gt;T$1, Table_owssvr__1[[#This Row],[End Time]]&lt;=U$1 ),
AND(Table_owssvr__1[[#This Row],[Start time]]&lt;T$1, Table_owssvr__1[[#This Row],[End Time]]&gt;U$1)
)</f>
        <v>0</v>
      </c>
      <c r="U1543" s="7">
        <f>1*OR(
AND(Table_owssvr__1[[#This Row],[Start time]]&gt;=U$1, Table_owssvr__1[[#This Row],[Start time]]&lt;V$1),
AND(Table_owssvr__1[[#This Row],[End Time]]&gt;U$1, Table_owssvr__1[[#This Row],[End Time]]&lt;=V$1 ),
AND(Table_owssvr__1[[#This Row],[Start time]]&lt;U$1, Table_owssvr__1[[#This Row],[End Time]]&gt;V$1)
)</f>
        <v>0</v>
      </c>
      <c r="V1543" s="7">
        <f>1*OR(
AND(Table_owssvr__1[[#This Row],[Start time]]&gt;=V$1, Table_owssvr__1[[#This Row],[Start time]]&lt;W$1),
AND(Table_owssvr__1[[#This Row],[End Time]]&gt;V$1, Table_owssvr__1[[#This Row],[End Time]]&lt;=W$1 ),
AND(Table_owssvr__1[[#This Row],[Start time]]&lt;V$1, Table_owssvr__1[[#This Row],[End Time]]&gt;W$1)
)</f>
        <v>0</v>
      </c>
      <c r="W1543" s="7">
        <f>1*OR(
AND(Table_owssvr__1[[#This Row],[Start time]]&gt;=W$1, Table_owssvr__1[[#This Row],[Start time]]&lt;X$1),
AND(Table_owssvr__1[[#This Row],[End Time]]&gt;W$1, Table_owssvr__1[[#This Row],[End Time]]&lt;=X$1 ),
AND(Table_owssvr__1[[#This Row],[Start time]]&lt;W$1, Table_owssvr__1[[#This Row],[End Time]]&gt;X$1)
)</f>
        <v>0</v>
      </c>
      <c r="X1543" s="7">
        <f>1*OR(
AND(Table_owssvr__1[[#This Row],[Start time]]&gt;=X$1, Table_owssvr__1[[#This Row],[Start time]]&lt;Y$1),
AND(Table_owssvr__1[[#This Row],[End Time]]&gt;X$1, Table_owssvr__1[[#This Row],[End Time]]&lt;=Y$1 ),
AND(Table_owssvr__1[[#This Row],[Start time]]&lt;X$1, Table_owssvr__1[[#This Row],[End Time]]&gt;Y$1)
)</f>
        <v>0</v>
      </c>
      <c r="Y1543" s="7">
        <f>1*OR(
AND(Table_owssvr__1[[#This Row],[Start time]]&gt;=Y$1, Table_owssvr__1[[#This Row],[Start time]]&lt;Z$1),
AND(Table_owssvr__1[[#This Row],[End Time]]&gt;Y$1, Table_owssvr__1[[#This Row],[End Time]]&lt;=Z$1 ),
AND(Table_owssvr__1[[#This Row],[Start time]]&lt;Y$1, Table_owssvr__1[[#This Row],[End Time]]&gt;Z$1)
)</f>
        <v>1</v>
      </c>
      <c r="Z1543" s="7">
        <f>1*OR(
AND(Table_owssvr__1[[#This Row],[Start time]]&gt;=Z$1, Table_owssvr__1[[#This Row],[Start time]]&lt;AA$1),
AND(Table_owssvr__1[[#This Row],[End Time]]&gt;Z$1, Table_owssvr__1[[#This Row],[End Time]]&lt;=AA$1 ),
AND(Table_owssvr__1[[#This Row],[Start time]]&lt;Z$1, Table_owssvr__1[[#This Row],[End Time]]&gt;AA$1)
)</f>
        <v>0</v>
      </c>
      <c r="AA1543" s="7">
        <f>1*OR(
AND(Table_owssvr__1[[#This Row],[Start time]]&gt;=AA$1, Table_owssvr__1[[#This Row],[Start time]]&lt;AB$1),
AND(Table_owssvr__1[[#This Row],[End Time]]&gt;AA$1, Table_owssvr__1[[#This Row],[End Time]]&lt;=AB$1 ),
AND(Table_owssvr__1[[#This Row],[Start time]]&lt;AA$1, Table_owssvr__1[[#This Row],[End Time]]&gt;AB$1)
)</f>
        <v>0</v>
      </c>
      <c r="AB1543" s="7">
        <f>1*OR(
AND(Table_owssvr__1[[#This Row],[Start time]]&gt;=AB$1, Table_owssvr__1[[#This Row],[Start time]]&lt;AC$1),
AND(Table_owssvr__1[[#This Row],[End Time]]&gt;AB$1, Table_owssvr__1[[#This Row],[End Time]]&lt;=AC$1 ),
AND(Table_owssvr__1[[#This Row],[Start time]]&lt;AB$1, Table_owssvr__1[[#This Row],[End Time]]&gt;AC$1)
)</f>
        <v>0</v>
      </c>
      <c r="AC1543" s="7">
        <f>1*OR(
AND(Table_owssvr__1[[#This Row],[Start time]]&gt;=AC$1, Table_owssvr__1[[#This Row],[Start time]]&lt;AD$1),
AND(Table_owssvr__1[[#This Row],[End Time]]&gt;AC$1, Table_owssvr__1[[#This Row],[End Time]]&lt;=AD$1 ),
AND(Table_owssvr__1[[#This Row],[Start time]]&lt;AC$1, Table_owssvr__1[[#This Row],[End Time]]&gt;AD$1)
)</f>
        <v>0</v>
      </c>
      <c r="AD1543" s="7">
        <f>1*OR(
AND(Table_owssvr__1[[#This Row],[Start time]]&gt;=AD$1, Table_owssvr__1[[#This Row],[Start time]]&lt;AE$1),
AND(Table_owssvr__1[[#This Row],[End Time]]&gt;AD$1, Table_owssvr__1[[#This Row],[End Time]]&lt;=AE$1 ),
AND(Table_owssvr__1[[#This Row],[Start time]]&lt;AD$1, Table_owssvr__1[[#This Row],[End Time]]&gt;AE$1)
)</f>
        <v>0</v>
      </c>
      <c r="AE1543" s="7">
        <f>1*OR(
AND(Table_owssvr__1[[#This Row],[Start time]]&gt;=AE$1, Table_owssvr__1[[#This Row],[Start time]]&lt;AF$1),
AND(Table_owssvr__1[[#This Row],[End Time]]&gt;AE$1, Table_owssvr__1[[#This Row],[End Time]]&lt;=AF$1 ),
AND(Table_owssvr__1[[#This Row],[Start time]]&lt;AE$1, Table_owssvr__1[[#This Row],[End Time]]&gt;AF$1)
)</f>
        <v>0</v>
      </c>
    </row>
    <row r="1544" spans="1:31" x14ac:dyDescent="0.25">
      <c r="A1544" s="2"/>
      <c r="B1544" s="3" t="s">
        <v>599</v>
      </c>
      <c r="C1544" s="3" t="s">
        <v>18</v>
      </c>
      <c r="D1544" s="3" t="s">
        <v>22</v>
      </c>
      <c r="E1544" s="1" t="s">
        <v>1077</v>
      </c>
      <c r="F1544" s="4">
        <v>42445.729166666664</v>
      </c>
      <c r="G1544" s="4">
        <v>42445.78125</v>
      </c>
      <c r="H1544" s="4">
        <v>42446.620694444442</v>
      </c>
      <c r="I1544" s="3" t="s">
        <v>18</v>
      </c>
      <c r="J1544" s="2" t="s">
        <v>17</v>
      </c>
      <c r="K1544" s="2" t="s">
        <v>16</v>
      </c>
      <c r="L1544" t="b">
        <f>LEFT(Table_owssvr__1[[#This Row],[Person''s Name]],4)=LEFT(Table_owssvr__1[[#This Row],[Modified By]],4)</f>
        <v>1</v>
      </c>
      <c r="M1544" t="b">
        <f>Table_owssvr__1[[#This Row],[Modified]]&gt;Table_owssvr__1[[#This Row],[Start Date and Time]]</f>
        <v>1</v>
      </c>
      <c r="N1544">
        <f>(Table_owssvr__1[[#This Row],[End Date and Time]]-Table_owssvr__1[[#This Row],[Start Date and Time]])*24</f>
        <v>1.2500000000582077</v>
      </c>
      <c r="O1544" s="5">
        <f>INT(Table_owssvr__1[[#This Row],[Start Date and Time]])</f>
        <v>42445</v>
      </c>
      <c r="P1544" s="6">
        <f>DATE(YEAR(Table_owssvr__1[[#This Row],[Date]]),MONTH(Table_owssvr__1[[#This Row],[Date]]),1)</f>
        <v>42430</v>
      </c>
      <c r="Q1544" s="9">
        <f>ROUND(24*(Table_owssvr__1[[#This Row],[Start Date and Time]]-INT(Table_owssvr__1[[#This Row],[Start Date and Time]])),2)</f>
        <v>17.5</v>
      </c>
      <c r="R1544" s="9">
        <f>ROUND(24*(Table_owssvr__1[[#This Row],[End Date and Time]]-INT(Table_owssvr__1[[#This Row],[End Date and Time]])),2)</f>
        <v>18.75</v>
      </c>
      <c r="S1544" s="7">
        <f>1*OR(
AND(Table_owssvr__1[[#This Row],[Start time]]&gt;=S$1, Table_owssvr__1[[#This Row],[Start time]]&lt;T$1),
AND(Table_owssvr__1[[#This Row],[End Time]]&gt;S$1, Table_owssvr__1[[#This Row],[End Time]]&lt;=T$1 ),
AND(Table_owssvr__1[[#This Row],[Start time]]&lt;S$1, Table_owssvr__1[[#This Row],[End Time]]&gt;T$1)
)</f>
        <v>0</v>
      </c>
      <c r="T1544" s="7">
        <f>1*OR(
AND(Table_owssvr__1[[#This Row],[Start time]]&gt;=T$1, Table_owssvr__1[[#This Row],[Start time]]&lt;U$1),
AND(Table_owssvr__1[[#This Row],[End Time]]&gt;T$1, Table_owssvr__1[[#This Row],[End Time]]&lt;=U$1 ),
AND(Table_owssvr__1[[#This Row],[Start time]]&lt;T$1, Table_owssvr__1[[#This Row],[End Time]]&gt;U$1)
)</f>
        <v>0</v>
      </c>
      <c r="U1544" s="7">
        <f>1*OR(
AND(Table_owssvr__1[[#This Row],[Start time]]&gt;=U$1, Table_owssvr__1[[#This Row],[Start time]]&lt;V$1),
AND(Table_owssvr__1[[#This Row],[End Time]]&gt;U$1, Table_owssvr__1[[#This Row],[End Time]]&lt;=V$1 ),
AND(Table_owssvr__1[[#This Row],[Start time]]&lt;U$1, Table_owssvr__1[[#This Row],[End Time]]&gt;V$1)
)</f>
        <v>0</v>
      </c>
      <c r="V1544" s="7">
        <f>1*OR(
AND(Table_owssvr__1[[#This Row],[Start time]]&gt;=V$1, Table_owssvr__1[[#This Row],[Start time]]&lt;W$1),
AND(Table_owssvr__1[[#This Row],[End Time]]&gt;V$1, Table_owssvr__1[[#This Row],[End Time]]&lt;=W$1 ),
AND(Table_owssvr__1[[#This Row],[Start time]]&lt;V$1, Table_owssvr__1[[#This Row],[End Time]]&gt;W$1)
)</f>
        <v>0</v>
      </c>
      <c r="W1544" s="7">
        <f>1*OR(
AND(Table_owssvr__1[[#This Row],[Start time]]&gt;=W$1, Table_owssvr__1[[#This Row],[Start time]]&lt;X$1),
AND(Table_owssvr__1[[#This Row],[End Time]]&gt;W$1, Table_owssvr__1[[#This Row],[End Time]]&lt;=X$1 ),
AND(Table_owssvr__1[[#This Row],[Start time]]&lt;W$1, Table_owssvr__1[[#This Row],[End Time]]&gt;X$1)
)</f>
        <v>0</v>
      </c>
      <c r="X1544" s="7">
        <f>1*OR(
AND(Table_owssvr__1[[#This Row],[Start time]]&gt;=X$1, Table_owssvr__1[[#This Row],[Start time]]&lt;Y$1),
AND(Table_owssvr__1[[#This Row],[End Time]]&gt;X$1, Table_owssvr__1[[#This Row],[End Time]]&lt;=Y$1 ),
AND(Table_owssvr__1[[#This Row],[Start time]]&lt;X$1, Table_owssvr__1[[#This Row],[End Time]]&gt;Y$1)
)</f>
        <v>0</v>
      </c>
      <c r="Y1544" s="7">
        <f>1*OR(
AND(Table_owssvr__1[[#This Row],[Start time]]&gt;=Y$1, Table_owssvr__1[[#This Row],[Start time]]&lt;Z$1),
AND(Table_owssvr__1[[#This Row],[End Time]]&gt;Y$1, Table_owssvr__1[[#This Row],[End Time]]&lt;=Z$1 ),
AND(Table_owssvr__1[[#This Row],[Start time]]&lt;Y$1, Table_owssvr__1[[#This Row],[End Time]]&gt;Z$1)
)</f>
        <v>0</v>
      </c>
      <c r="Z1544" s="7">
        <f>1*OR(
AND(Table_owssvr__1[[#This Row],[Start time]]&gt;=Z$1, Table_owssvr__1[[#This Row],[Start time]]&lt;AA$1),
AND(Table_owssvr__1[[#This Row],[End Time]]&gt;Z$1, Table_owssvr__1[[#This Row],[End Time]]&lt;=AA$1 ),
AND(Table_owssvr__1[[#This Row],[Start time]]&lt;Z$1, Table_owssvr__1[[#This Row],[End Time]]&gt;AA$1)
)</f>
        <v>0</v>
      </c>
      <c r="AA1544" s="7">
        <f>1*OR(
AND(Table_owssvr__1[[#This Row],[Start time]]&gt;=AA$1, Table_owssvr__1[[#This Row],[Start time]]&lt;AB$1),
AND(Table_owssvr__1[[#This Row],[End Time]]&gt;AA$1, Table_owssvr__1[[#This Row],[End Time]]&lt;=AB$1 ),
AND(Table_owssvr__1[[#This Row],[Start time]]&lt;AA$1, Table_owssvr__1[[#This Row],[End Time]]&gt;AB$1)
)</f>
        <v>0</v>
      </c>
      <c r="AB1544" s="7">
        <f>1*OR(
AND(Table_owssvr__1[[#This Row],[Start time]]&gt;=AB$1, Table_owssvr__1[[#This Row],[Start time]]&lt;AC$1),
AND(Table_owssvr__1[[#This Row],[End Time]]&gt;AB$1, Table_owssvr__1[[#This Row],[End Time]]&lt;=AC$1 ),
AND(Table_owssvr__1[[#This Row],[Start time]]&lt;AB$1, Table_owssvr__1[[#This Row],[End Time]]&gt;AC$1)
)</f>
        <v>1</v>
      </c>
      <c r="AC1544" s="7">
        <f>1*OR(
AND(Table_owssvr__1[[#This Row],[Start time]]&gt;=AC$1, Table_owssvr__1[[#This Row],[Start time]]&lt;AD$1),
AND(Table_owssvr__1[[#This Row],[End Time]]&gt;AC$1, Table_owssvr__1[[#This Row],[End Time]]&lt;=AD$1 ),
AND(Table_owssvr__1[[#This Row],[Start time]]&lt;AC$1, Table_owssvr__1[[#This Row],[End Time]]&gt;AD$1)
)</f>
        <v>1</v>
      </c>
      <c r="AD1544" s="7">
        <f>1*OR(
AND(Table_owssvr__1[[#This Row],[Start time]]&gt;=AD$1, Table_owssvr__1[[#This Row],[Start time]]&lt;AE$1),
AND(Table_owssvr__1[[#This Row],[End Time]]&gt;AD$1, Table_owssvr__1[[#This Row],[End Time]]&lt;=AE$1 ),
AND(Table_owssvr__1[[#This Row],[Start time]]&lt;AD$1, Table_owssvr__1[[#This Row],[End Time]]&gt;AE$1)
)</f>
        <v>0</v>
      </c>
      <c r="AE1544" s="7">
        <f>1*OR(
AND(Table_owssvr__1[[#This Row],[Start time]]&gt;=AE$1, Table_owssvr__1[[#This Row],[Start time]]&lt;AF$1),
AND(Table_owssvr__1[[#This Row],[End Time]]&gt;AE$1, Table_owssvr__1[[#This Row],[End Time]]&lt;=AF$1 ),
AND(Table_owssvr__1[[#This Row],[Start time]]&lt;AE$1, Table_owssvr__1[[#This Row],[End Time]]&gt;AF$1)
)</f>
        <v>0</v>
      </c>
    </row>
    <row r="1545" spans="1:31" x14ac:dyDescent="0.25">
      <c r="A1545" s="2"/>
      <c r="B1545" s="3" t="s">
        <v>599</v>
      </c>
      <c r="C1545" s="3" t="s">
        <v>18</v>
      </c>
      <c r="D1545" s="3" t="s">
        <v>22</v>
      </c>
      <c r="E1545" s="1" t="s">
        <v>1078</v>
      </c>
      <c r="F1545" s="4">
        <v>42435.458333333336</v>
      </c>
      <c r="G1545" s="4">
        <v>42435.465277777781</v>
      </c>
      <c r="H1545" s="4">
        <v>42446.623472222222</v>
      </c>
      <c r="I1545" s="3" t="s">
        <v>18</v>
      </c>
      <c r="J1545" s="2" t="s">
        <v>17</v>
      </c>
      <c r="K1545" s="2" t="s">
        <v>16</v>
      </c>
      <c r="L1545" t="b">
        <f>LEFT(Table_owssvr__1[[#This Row],[Person''s Name]],4)=LEFT(Table_owssvr__1[[#This Row],[Modified By]],4)</f>
        <v>1</v>
      </c>
      <c r="M1545" t="b">
        <f>Table_owssvr__1[[#This Row],[Modified]]&gt;Table_owssvr__1[[#This Row],[Start Date and Time]]</f>
        <v>1</v>
      </c>
      <c r="N1545">
        <f>(Table_owssvr__1[[#This Row],[End Date and Time]]-Table_owssvr__1[[#This Row],[Start Date and Time]])*24</f>
        <v>0.16666666668606922</v>
      </c>
      <c r="O1545" s="5">
        <f>INT(Table_owssvr__1[[#This Row],[Start Date and Time]])</f>
        <v>42435</v>
      </c>
      <c r="P1545" s="6">
        <f>DATE(YEAR(Table_owssvr__1[[#This Row],[Date]]),MONTH(Table_owssvr__1[[#This Row],[Date]]),1)</f>
        <v>42430</v>
      </c>
      <c r="Q1545" s="9">
        <f>ROUND(24*(Table_owssvr__1[[#This Row],[Start Date and Time]]-INT(Table_owssvr__1[[#This Row],[Start Date and Time]])),2)</f>
        <v>11</v>
      </c>
      <c r="R1545" s="9">
        <f>ROUND(24*(Table_owssvr__1[[#This Row],[End Date and Time]]-INT(Table_owssvr__1[[#This Row],[End Date and Time]])),2)</f>
        <v>11.17</v>
      </c>
      <c r="S1545" s="7">
        <f>1*OR(
AND(Table_owssvr__1[[#This Row],[Start time]]&gt;=S$1, Table_owssvr__1[[#This Row],[Start time]]&lt;T$1),
AND(Table_owssvr__1[[#This Row],[End Time]]&gt;S$1, Table_owssvr__1[[#This Row],[End Time]]&lt;=T$1 ),
AND(Table_owssvr__1[[#This Row],[Start time]]&lt;S$1, Table_owssvr__1[[#This Row],[End Time]]&gt;T$1)
)</f>
        <v>0</v>
      </c>
      <c r="T1545" s="7">
        <f>1*OR(
AND(Table_owssvr__1[[#This Row],[Start time]]&gt;=T$1, Table_owssvr__1[[#This Row],[Start time]]&lt;U$1),
AND(Table_owssvr__1[[#This Row],[End Time]]&gt;T$1, Table_owssvr__1[[#This Row],[End Time]]&lt;=U$1 ),
AND(Table_owssvr__1[[#This Row],[Start time]]&lt;T$1, Table_owssvr__1[[#This Row],[End Time]]&gt;U$1)
)</f>
        <v>0</v>
      </c>
      <c r="U1545" s="7">
        <f>1*OR(
AND(Table_owssvr__1[[#This Row],[Start time]]&gt;=U$1, Table_owssvr__1[[#This Row],[Start time]]&lt;V$1),
AND(Table_owssvr__1[[#This Row],[End Time]]&gt;U$1, Table_owssvr__1[[#This Row],[End Time]]&lt;=V$1 ),
AND(Table_owssvr__1[[#This Row],[Start time]]&lt;U$1, Table_owssvr__1[[#This Row],[End Time]]&gt;V$1)
)</f>
        <v>0</v>
      </c>
      <c r="V1545" s="7">
        <f>1*OR(
AND(Table_owssvr__1[[#This Row],[Start time]]&gt;=V$1, Table_owssvr__1[[#This Row],[Start time]]&lt;W$1),
AND(Table_owssvr__1[[#This Row],[End Time]]&gt;V$1, Table_owssvr__1[[#This Row],[End Time]]&lt;=W$1 ),
AND(Table_owssvr__1[[#This Row],[Start time]]&lt;V$1, Table_owssvr__1[[#This Row],[End Time]]&gt;W$1)
)</f>
        <v>1</v>
      </c>
      <c r="W1545" s="7">
        <f>1*OR(
AND(Table_owssvr__1[[#This Row],[Start time]]&gt;=W$1, Table_owssvr__1[[#This Row],[Start time]]&lt;X$1),
AND(Table_owssvr__1[[#This Row],[End Time]]&gt;W$1, Table_owssvr__1[[#This Row],[End Time]]&lt;=X$1 ),
AND(Table_owssvr__1[[#This Row],[Start time]]&lt;W$1, Table_owssvr__1[[#This Row],[End Time]]&gt;X$1)
)</f>
        <v>0</v>
      </c>
      <c r="X1545" s="7">
        <f>1*OR(
AND(Table_owssvr__1[[#This Row],[Start time]]&gt;=X$1, Table_owssvr__1[[#This Row],[Start time]]&lt;Y$1),
AND(Table_owssvr__1[[#This Row],[End Time]]&gt;X$1, Table_owssvr__1[[#This Row],[End Time]]&lt;=Y$1 ),
AND(Table_owssvr__1[[#This Row],[Start time]]&lt;X$1, Table_owssvr__1[[#This Row],[End Time]]&gt;Y$1)
)</f>
        <v>0</v>
      </c>
      <c r="Y1545" s="7">
        <f>1*OR(
AND(Table_owssvr__1[[#This Row],[Start time]]&gt;=Y$1, Table_owssvr__1[[#This Row],[Start time]]&lt;Z$1),
AND(Table_owssvr__1[[#This Row],[End Time]]&gt;Y$1, Table_owssvr__1[[#This Row],[End Time]]&lt;=Z$1 ),
AND(Table_owssvr__1[[#This Row],[Start time]]&lt;Y$1, Table_owssvr__1[[#This Row],[End Time]]&gt;Z$1)
)</f>
        <v>0</v>
      </c>
      <c r="Z1545" s="7">
        <f>1*OR(
AND(Table_owssvr__1[[#This Row],[Start time]]&gt;=Z$1, Table_owssvr__1[[#This Row],[Start time]]&lt;AA$1),
AND(Table_owssvr__1[[#This Row],[End Time]]&gt;Z$1, Table_owssvr__1[[#This Row],[End Time]]&lt;=AA$1 ),
AND(Table_owssvr__1[[#This Row],[Start time]]&lt;Z$1, Table_owssvr__1[[#This Row],[End Time]]&gt;AA$1)
)</f>
        <v>0</v>
      </c>
      <c r="AA1545" s="7">
        <f>1*OR(
AND(Table_owssvr__1[[#This Row],[Start time]]&gt;=AA$1, Table_owssvr__1[[#This Row],[Start time]]&lt;AB$1),
AND(Table_owssvr__1[[#This Row],[End Time]]&gt;AA$1, Table_owssvr__1[[#This Row],[End Time]]&lt;=AB$1 ),
AND(Table_owssvr__1[[#This Row],[Start time]]&lt;AA$1, Table_owssvr__1[[#This Row],[End Time]]&gt;AB$1)
)</f>
        <v>0</v>
      </c>
      <c r="AB1545" s="7">
        <f>1*OR(
AND(Table_owssvr__1[[#This Row],[Start time]]&gt;=AB$1, Table_owssvr__1[[#This Row],[Start time]]&lt;AC$1),
AND(Table_owssvr__1[[#This Row],[End Time]]&gt;AB$1, Table_owssvr__1[[#This Row],[End Time]]&lt;=AC$1 ),
AND(Table_owssvr__1[[#This Row],[Start time]]&lt;AB$1, Table_owssvr__1[[#This Row],[End Time]]&gt;AC$1)
)</f>
        <v>0</v>
      </c>
      <c r="AC1545" s="7">
        <f>1*OR(
AND(Table_owssvr__1[[#This Row],[Start time]]&gt;=AC$1, Table_owssvr__1[[#This Row],[Start time]]&lt;AD$1),
AND(Table_owssvr__1[[#This Row],[End Time]]&gt;AC$1, Table_owssvr__1[[#This Row],[End Time]]&lt;=AD$1 ),
AND(Table_owssvr__1[[#This Row],[Start time]]&lt;AC$1, Table_owssvr__1[[#This Row],[End Time]]&gt;AD$1)
)</f>
        <v>0</v>
      </c>
      <c r="AD1545" s="7">
        <f>1*OR(
AND(Table_owssvr__1[[#This Row],[Start time]]&gt;=AD$1, Table_owssvr__1[[#This Row],[Start time]]&lt;AE$1),
AND(Table_owssvr__1[[#This Row],[End Time]]&gt;AD$1, Table_owssvr__1[[#This Row],[End Time]]&lt;=AE$1 ),
AND(Table_owssvr__1[[#This Row],[Start time]]&lt;AD$1, Table_owssvr__1[[#This Row],[End Time]]&gt;AE$1)
)</f>
        <v>0</v>
      </c>
      <c r="AE1545" s="7">
        <f>1*OR(
AND(Table_owssvr__1[[#This Row],[Start time]]&gt;=AE$1, Table_owssvr__1[[#This Row],[Start time]]&lt;AF$1),
AND(Table_owssvr__1[[#This Row],[End Time]]&gt;AE$1, Table_owssvr__1[[#This Row],[End Time]]&lt;=AF$1 ),
AND(Table_owssvr__1[[#This Row],[Start time]]&lt;AE$1, Table_owssvr__1[[#This Row],[End Time]]&gt;AF$1)
)</f>
        <v>0</v>
      </c>
    </row>
    <row r="1546" spans="1:31" x14ac:dyDescent="0.25">
      <c r="A1546" s="2"/>
      <c r="B1546" s="3" t="s">
        <v>599</v>
      </c>
      <c r="C1546" s="3" t="s">
        <v>18</v>
      </c>
      <c r="D1546" s="3" t="s">
        <v>22</v>
      </c>
      <c r="E1546" s="1" t="s">
        <v>1079</v>
      </c>
      <c r="F1546" s="4">
        <v>42436.447916666664</v>
      </c>
      <c r="G1546" s="4">
        <v>42436.458333333336</v>
      </c>
      <c r="H1546" s="4">
        <v>42446.627152777779</v>
      </c>
      <c r="I1546" s="3" t="s">
        <v>18</v>
      </c>
      <c r="J1546" s="2" t="s">
        <v>17</v>
      </c>
      <c r="K1546" s="2" t="s">
        <v>16</v>
      </c>
      <c r="L1546" t="b">
        <f>LEFT(Table_owssvr__1[[#This Row],[Person''s Name]],4)=LEFT(Table_owssvr__1[[#This Row],[Modified By]],4)</f>
        <v>1</v>
      </c>
      <c r="M1546" t="b">
        <f>Table_owssvr__1[[#This Row],[Modified]]&gt;Table_owssvr__1[[#This Row],[Start Date and Time]]</f>
        <v>1</v>
      </c>
      <c r="N1546">
        <f>(Table_owssvr__1[[#This Row],[End Date and Time]]-Table_owssvr__1[[#This Row],[Start Date and Time]])*24</f>
        <v>0.25000000011641532</v>
      </c>
      <c r="O1546" s="5">
        <f>INT(Table_owssvr__1[[#This Row],[Start Date and Time]])</f>
        <v>42436</v>
      </c>
      <c r="P1546" s="6">
        <f>DATE(YEAR(Table_owssvr__1[[#This Row],[Date]]),MONTH(Table_owssvr__1[[#This Row],[Date]]),1)</f>
        <v>42430</v>
      </c>
      <c r="Q1546" s="9">
        <f>ROUND(24*(Table_owssvr__1[[#This Row],[Start Date and Time]]-INT(Table_owssvr__1[[#This Row],[Start Date and Time]])),2)</f>
        <v>10.75</v>
      </c>
      <c r="R1546" s="9">
        <f>ROUND(24*(Table_owssvr__1[[#This Row],[End Date and Time]]-INT(Table_owssvr__1[[#This Row],[End Date and Time]])),2)</f>
        <v>11</v>
      </c>
      <c r="S1546" s="7">
        <f>1*OR(
AND(Table_owssvr__1[[#This Row],[Start time]]&gt;=S$1, Table_owssvr__1[[#This Row],[Start time]]&lt;T$1),
AND(Table_owssvr__1[[#This Row],[End Time]]&gt;S$1, Table_owssvr__1[[#This Row],[End Time]]&lt;=T$1 ),
AND(Table_owssvr__1[[#This Row],[Start time]]&lt;S$1, Table_owssvr__1[[#This Row],[End Time]]&gt;T$1)
)</f>
        <v>0</v>
      </c>
      <c r="T1546" s="7">
        <f>1*OR(
AND(Table_owssvr__1[[#This Row],[Start time]]&gt;=T$1, Table_owssvr__1[[#This Row],[Start time]]&lt;U$1),
AND(Table_owssvr__1[[#This Row],[End Time]]&gt;T$1, Table_owssvr__1[[#This Row],[End Time]]&lt;=U$1 ),
AND(Table_owssvr__1[[#This Row],[Start time]]&lt;T$1, Table_owssvr__1[[#This Row],[End Time]]&gt;U$1)
)</f>
        <v>0</v>
      </c>
      <c r="U1546" s="7">
        <f>1*OR(
AND(Table_owssvr__1[[#This Row],[Start time]]&gt;=U$1, Table_owssvr__1[[#This Row],[Start time]]&lt;V$1),
AND(Table_owssvr__1[[#This Row],[End Time]]&gt;U$1, Table_owssvr__1[[#This Row],[End Time]]&lt;=V$1 ),
AND(Table_owssvr__1[[#This Row],[Start time]]&lt;U$1, Table_owssvr__1[[#This Row],[End Time]]&gt;V$1)
)</f>
        <v>1</v>
      </c>
      <c r="V1546" s="7">
        <f>1*OR(
AND(Table_owssvr__1[[#This Row],[Start time]]&gt;=V$1, Table_owssvr__1[[#This Row],[Start time]]&lt;W$1),
AND(Table_owssvr__1[[#This Row],[End Time]]&gt;V$1, Table_owssvr__1[[#This Row],[End Time]]&lt;=W$1 ),
AND(Table_owssvr__1[[#This Row],[Start time]]&lt;V$1, Table_owssvr__1[[#This Row],[End Time]]&gt;W$1)
)</f>
        <v>0</v>
      </c>
      <c r="W1546" s="7">
        <f>1*OR(
AND(Table_owssvr__1[[#This Row],[Start time]]&gt;=W$1, Table_owssvr__1[[#This Row],[Start time]]&lt;X$1),
AND(Table_owssvr__1[[#This Row],[End Time]]&gt;W$1, Table_owssvr__1[[#This Row],[End Time]]&lt;=X$1 ),
AND(Table_owssvr__1[[#This Row],[Start time]]&lt;W$1, Table_owssvr__1[[#This Row],[End Time]]&gt;X$1)
)</f>
        <v>0</v>
      </c>
      <c r="X1546" s="7">
        <f>1*OR(
AND(Table_owssvr__1[[#This Row],[Start time]]&gt;=X$1, Table_owssvr__1[[#This Row],[Start time]]&lt;Y$1),
AND(Table_owssvr__1[[#This Row],[End Time]]&gt;X$1, Table_owssvr__1[[#This Row],[End Time]]&lt;=Y$1 ),
AND(Table_owssvr__1[[#This Row],[Start time]]&lt;X$1, Table_owssvr__1[[#This Row],[End Time]]&gt;Y$1)
)</f>
        <v>0</v>
      </c>
      <c r="Y1546" s="7">
        <f>1*OR(
AND(Table_owssvr__1[[#This Row],[Start time]]&gt;=Y$1, Table_owssvr__1[[#This Row],[Start time]]&lt;Z$1),
AND(Table_owssvr__1[[#This Row],[End Time]]&gt;Y$1, Table_owssvr__1[[#This Row],[End Time]]&lt;=Z$1 ),
AND(Table_owssvr__1[[#This Row],[Start time]]&lt;Y$1, Table_owssvr__1[[#This Row],[End Time]]&gt;Z$1)
)</f>
        <v>0</v>
      </c>
      <c r="Z1546" s="7">
        <f>1*OR(
AND(Table_owssvr__1[[#This Row],[Start time]]&gt;=Z$1, Table_owssvr__1[[#This Row],[Start time]]&lt;AA$1),
AND(Table_owssvr__1[[#This Row],[End Time]]&gt;Z$1, Table_owssvr__1[[#This Row],[End Time]]&lt;=AA$1 ),
AND(Table_owssvr__1[[#This Row],[Start time]]&lt;Z$1, Table_owssvr__1[[#This Row],[End Time]]&gt;AA$1)
)</f>
        <v>0</v>
      </c>
      <c r="AA1546" s="7">
        <f>1*OR(
AND(Table_owssvr__1[[#This Row],[Start time]]&gt;=AA$1, Table_owssvr__1[[#This Row],[Start time]]&lt;AB$1),
AND(Table_owssvr__1[[#This Row],[End Time]]&gt;AA$1, Table_owssvr__1[[#This Row],[End Time]]&lt;=AB$1 ),
AND(Table_owssvr__1[[#This Row],[Start time]]&lt;AA$1, Table_owssvr__1[[#This Row],[End Time]]&gt;AB$1)
)</f>
        <v>0</v>
      </c>
      <c r="AB1546" s="7">
        <f>1*OR(
AND(Table_owssvr__1[[#This Row],[Start time]]&gt;=AB$1, Table_owssvr__1[[#This Row],[Start time]]&lt;AC$1),
AND(Table_owssvr__1[[#This Row],[End Time]]&gt;AB$1, Table_owssvr__1[[#This Row],[End Time]]&lt;=AC$1 ),
AND(Table_owssvr__1[[#This Row],[Start time]]&lt;AB$1, Table_owssvr__1[[#This Row],[End Time]]&gt;AC$1)
)</f>
        <v>0</v>
      </c>
      <c r="AC1546" s="7">
        <f>1*OR(
AND(Table_owssvr__1[[#This Row],[Start time]]&gt;=AC$1, Table_owssvr__1[[#This Row],[Start time]]&lt;AD$1),
AND(Table_owssvr__1[[#This Row],[End Time]]&gt;AC$1, Table_owssvr__1[[#This Row],[End Time]]&lt;=AD$1 ),
AND(Table_owssvr__1[[#This Row],[Start time]]&lt;AC$1, Table_owssvr__1[[#This Row],[End Time]]&gt;AD$1)
)</f>
        <v>0</v>
      </c>
      <c r="AD1546" s="7">
        <f>1*OR(
AND(Table_owssvr__1[[#This Row],[Start time]]&gt;=AD$1, Table_owssvr__1[[#This Row],[Start time]]&lt;AE$1),
AND(Table_owssvr__1[[#This Row],[End Time]]&gt;AD$1, Table_owssvr__1[[#This Row],[End Time]]&lt;=AE$1 ),
AND(Table_owssvr__1[[#This Row],[Start time]]&lt;AD$1, Table_owssvr__1[[#This Row],[End Time]]&gt;AE$1)
)</f>
        <v>0</v>
      </c>
      <c r="AE1546" s="7">
        <f>1*OR(
AND(Table_owssvr__1[[#This Row],[Start time]]&gt;=AE$1, Table_owssvr__1[[#This Row],[Start time]]&lt;AF$1),
AND(Table_owssvr__1[[#This Row],[End Time]]&gt;AE$1, Table_owssvr__1[[#This Row],[End Time]]&lt;=AF$1 ),
AND(Table_owssvr__1[[#This Row],[Start time]]&lt;AE$1, Table_owssvr__1[[#This Row],[End Time]]&gt;AF$1)
)</f>
        <v>0</v>
      </c>
    </row>
    <row r="1547" spans="1:31" x14ac:dyDescent="0.25">
      <c r="A1547" s="2"/>
      <c r="B1547" s="3" t="s">
        <v>687</v>
      </c>
      <c r="C1547" s="3" t="s">
        <v>18</v>
      </c>
      <c r="D1547" s="3" t="s">
        <v>22</v>
      </c>
      <c r="E1547" s="1" t="s">
        <v>1080</v>
      </c>
      <c r="F1547" s="4">
        <v>42443.583333333336</v>
      </c>
      <c r="G1547" s="4">
        <v>42443.625</v>
      </c>
      <c r="H1547" s="4">
        <v>42446.625208333331</v>
      </c>
      <c r="I1547" s="3" t="s">
        <v>18</v>
      </c>
      <c r="J1547" s="2" t="s">
        <v>17</v>
      </c>
      <c r="K1547" s="2" t="s">
        <v>16</v>
      </c>
      <c r="L1547" t="b">
        <f>LEFT(Table_owssvr__1[[#This Row],[Person''s Name]],4)=LEFT(Table_owssvr__1[[#This Row],[Modified By]],4)</f>
        <v>1</v>
      </c>
      <c r="M1547" t="b">
        <f>Table_owssvr__1[[#This Row],[Modified]]&gt;Table_owssvr__1[[#This Row],[Start Date and Time]]</f>
        <v>1</v>
      </c>
      <c r="N1547">
        <f>(Table_owssvr__1[[#This Row],[End Date and Time]]-Table_owssvr__1[[#This Row],[Start Date and Time]])*24</f>
        <v>0.99999999994179234</v>
      </c>
      <c r="O1547" s="5">
        <f>INT(Table_owssvr__1[[#This Row],[Start Date and Time]])</f>
        <v>42443</v>
      </c>
      <c r="P1547" s="6">
        <f>DATE(YEAR(Table_owssvr__1[[#This Row],[Date]]),MONTH(Table_owssvr__1[[#This Row],[Date]]),1)</f>
        <v>42430</v>
      </c>
      <c r="Q1547" s="9">
        <f>ROUND(24*(Table_owssvr__1[[#This Row],[Start Date and Time]]-INT(Table_owssvr__1[[#This Row],[Start Date and Time]])),2)</f>
        <v>14</v>
      </c>
      <c r="R1547" s="9">
        <f>ROUND(24*(Table_owssvr__1[[#This Row],[End Date and Time]]-INT(Table_owssvr__1[[#This Row],[End Date and Time]])),2)</f>
        <v>15</v>
      </c>
      <c r="S1547" s="7">
        <f>1*OR(
AND(Table_owssvr__1[[#This Row],[Start time]]&gt;=S$1, Table_owssvr__1[[#This Row],[Start time]]&lt;T$1),
AND(Table_owssvr__1[[#This Row],[End Time]]&gt;S$1, Table_owssvr__1[[#This Row],[End Time]]&lt;=T$1 ),
AND(Table_owssvr__1[[#This Row],[Start time]]&lt;S$1, Table_owssvr__1[[#This Row],[End Time]]&gt;T$1)
)</f>
        <v>0</v>
      </c>
      <c r="T1547" s="7">
        <f>1*OR(
AND(Table_owssvr__1[[#This Row],[Start time]]&gt;=T$1, Table_owssvr__1[[#This Row],[Start time]]&lt;U$1),
AND(Table_owssvr__1[[#This Row],[End Time]]&gt;T$1, Table_owssvr__1[[#This Row],[End Time]]&lt;=U$1 ),
AND(Table_owssvr__1[[#This Row],[Start time]]&lt;T$1, Table_owssvr__1[[#This Row],[End Time]]&gt;U$1)
)</f>
        <v>0</v>
      </c>
      <c r="U1547" s="7">
        <f>1*OR(
AND(Table_owssvr__1[[#This Row],[Start time]]&gt;=U$1, Table_owssvr__1[[#This Row],[Start time]]&lt;V$1),
AND(Table_owssvr__1[[#This Row],[End Time]]&gt;U$1, Table_owssvr__1[[#This Row],[End Time]]&lt;=V$1 ),
AND(Table_owssvr__1[[#This Row],[Start time]]&lt;U$1, Table_owssvr__1[[#This Row],[End Time]]&gt;V$1)
)</f>
        <v>0</v>
      </c>
      <c r="V1547" s="7">
        <f>1*OR(
AND(Table_owssvr__1[[#This Row],[Start time]]&gt;=V$1, Table_owssvr__1[[#This Row],[Start time]]&lt;W$1),
AND(Table_owssvr__1[[#This Row],[End Time]]&gt;V$1, Table_owssvr__1[[#This Row],[End Time]]&lt;=W$1 ),
AND(Table_owssvr__1[[#This Row],[Start time]]&lt;V$1, Table_owssvr__1[[#This Row],[End Time]]&gt;W$1)
)</f>
        <v>0</v>
      </c>
      <c r="W1547" s="7">
        <f>1*OR(
AND(Table_owssvr__1[[#This Row],[Start time]]&gt;=W$1, Table_owssvr__1[[#This Row],[Start time]]&lt;X$1),
AND(Table_owssvr__1[[#This Row],[End Time]]&gt;W$1, Table_owssvr__1[[#This Row],[End Time]]&lt;=X$1 ),
AND(Table_owssvr__1[[#This Row],[Start time]]&lt;W$1, Table_owssvr__1[[#This Row],[End Time]]&gt;X$1)
)</f>
        <v>0</v>
      </c>
      <c r="X1547" s="7">
        <f>1*OR(
AND(Table_owssvr__1[[#This Row],[Start time]]&gt;=X$1, Table_owssvr__1[[#This Row],[Start time]]&lt;Y$1),
AND(Table_owssvr__1[[#This Row],[End Time]]&gt;X$1, Table_owssvr__1[[#This Row],[End Time]]&lt;=Y$1 ),
AND(Table_owssvr__1[[#This Row],[Start time]]&lt;X$1, Table_owssvr__1[[#This Row],[End Time]]&gt;Y$1)
)</f>
        <v>0</v>
      </c>
      <c r="Y1547" s="7">
        <f>1*OR(
AND(Table_owssvr__1[[#This Row],[Start time]]&gt;=Y$1, Table_owssvr__1[[#This Row],[Start time]]&lt;Z$1),
AND(Table_owssvr__1[[#This Row],[End Time]]&gt;Y$1, Table_owssvr__1[[#This Row],[End Time]]&lt;=Z$1 ),
AND(Table_owssvr__1[[#This Row],[Start time]]&lt;Y$1, Table_owssvr__1[[#This Row],[End Time]]&gt;Z$1)
)</f>
        <v>1</v>
      </c>
      <c r="Z1547" s="7">
        <f>1*OR(
AND(Table_owssvr__1[[#This Row],[Start time]]&gt;=Z$1, Table_owssvr__1[[#This Row],[Start time]]&lt;AA$1),
AND(Table_owssvr__1[[#This Row],[End Time]]&gt;Z$1, Table_owssvr__1[[#This Row],[End Time]]&lt;=AA$1 ),
AND(Table_owssvr__1[[#This Row],[Start time]]&lt;Z$1, Table_owssvr__1[[#This Row],[End Time]]&gt;AA$1)
)</f>
        <v>0</v>
      </c>
      <c r="AA1547" s="7">
        <f>1*OR(
AND(Table_owssvr__1[[#This Row],[Start time]]&gt;=AA$1, Table_owssvr__1[[#This Row],[Start time]]&lt;AB$1),
AND(Table_owssvr__1[[#This Row],[End Time]]&gt;AA$1, Table_owssvr__1[[#This Row],[End Time]]&lt;=AB$1 ),
AND(Table_owssvr__1[[#This Row],[Start time]]&lt;AA$1, Table_owssvr__1[[#This Row],[End Time]]&gt;AB$1)
)</f>
        <v>0</v>
      </c>
      <c r="AB1547" s="7">
        <f>1*OR(
AND(Table_owssvr__1[[#This Row],[Start time]]&gt;=AB$1, Table_owssvr__1[[#This Row],[Start time]]&lt;AC$1),
AND(Table_owssvr__1[[#This Row],[End Time]]&gt;AB$1, Table_owssvr__1[[#This Row],[End Time]]&lt;=AC$1 ),
AND(Table_owssvr__1[[#This Row],[Start time]]&lt;AB$1, Table_owssvr__1[[#This Row],[End Time]]&gt;AC$1)
)</f>
        <v>0</v>
      </c>
      <c r="AC1547" s="7">
        <f>1*OR(
AND(Table_owssvr__1[[#This Row],[Start time]]&gt;=AC$1, Table_owssvr__1[[#This Row],[Start time]]&lt;AD$1),
AND(Table_owssvr__1[[#This Row],[End Time]]&gt;AC$1, Table_owssvr__1[[#This Row],[End Time]]&lt;=AD$1 ),
AND(Table_owssvr__1[[#This Row],[Start time]]&lt;AC$1, Table_owssvr__1[[#This Row],[End Time]]&gt;AD$1)
)</f>
        <v>0</v>
      </c>
      <c r="AD1547" s="7">
        <f>1*OR(
AND(Table_owssvr__1[[#This Row],[Start time]]&gt;=AD$1, Table_owssvr__1[[#This Row],[Start time]]&lt;AE$1),
AND(Table_owssvr__1[[#This Row],[End Time]]&gt;AD$1, Table_owssvr__1[[#This Row],[End Time]]&lt;=AE$1 ),
AND(Table_owssvr__1[[#This Row],[Start time]]&lt;AD$1, Table_owssvr__1[[#This Row],[End Time]]&gt;AE$1)
)</f>
        <v>0</v>
      </c>
      <c r="AE1547" s="7">
        <f>1*OR(
AND(Table_owssvr__1[[#This Row],[Start time]]&gt;=AE$1, Table_owssvr__1[[#This Row],[Start time]]&lt;AF$1),
AND(Table_owssvr__1[[#This Row],[End Time]]&gt;AE$1, Table_owssvr__1[[#This Row],[End Time]]&lt;=AF$1 ),
AND(Table_owssvr__1[[#This Row],[Start time]]&lt;AE$1, Table_owssvr__1[[#This Row],[End Time]]&gt;AF$1)
)</f>
        <v>0</v>
      </c>
    </row>
    <row r="1548" spans="1:31" x14ac:dyDescent="0.25">
      <c r="A1548" s="2"/>
      <c r="B1548" s="3" t="s">
        <v>599</v>
      </c>
      <c r="C1548" s="3" t="s">
        <v>18</v>
      </c>
      <c r="D1548" s="3" t="s">
        <v>22</v>
      </c>
      <c r="E1548" s="1" t="s">
        <v>1081</v>
      </c>
      <c r="F1548" s="4">
        <v>42436.725694444445</v>
      </c>
      <c r="G1548" s="4">
        <v>42436.729166666664</v>
      </c>
      <c r="H1548" s="4">
        <v>42446.628553240742</v>
      </c>
      <c r="I1548" s="3" t="s">
        <v>18</v>
      </c>
      <c r="J1548" s="2" t="s">
        <v>17</v>
      </c>
      <c r="K1548" s="2" t="s">
        <v>16</v>
      </c>
      <c r="L1548" t="b">
        <f>LEFT(Table_owssvr__1[[#This Row],[Person''s Name]],4)=LEFT(Table_owssvr__1[[#This Row],[Modified By]],4)</f>
        <v>1</v>
      </c>
      <c r="M1548" t="b">
        <f>Table_owssvr__1[[#This Row],[Modified]]&gt;Table_owssvr__1[[#This Row],[Start Date and Time]]</f>
        <v>1</v>
      </c>
      <c r="N1548">
        <f>(Table_owssvr__1[[#This Row],[End Date and Time]]-Table_owssvr__1[[#This Row],[Start Date and Time]])*24</f>
        <v>8.3333333255723119E-2</v>
      </c>
      <c r="O1548" s="5">
        <f>INT(Table_owssvr__1[[#This Row],[Start Date and Time]])</f>
        <v>42436</v>
      </c>
      <c r="P1548" s="6">
        <f>DATE(YEAR(Table_owssvr__1[[#This Row],[Date]]),MONTH(Table_owssvr__1[[#This Row],[Date]]),1)</f>
        <v>42430</v>
      </c>
      <c r="Q1548" s="9">
        <f>ROUND(24*(Table_owssvr__1[[#This Row],[Start Date and Time]]-INT(Table_owssvr__1[[#This Row],[Start Date and Time]])),2)</f>
        <v>17.420000000000002</v>
      </c>
      <c r="R1548" s="9">
        <f>ROUND(24*(Table_owssvr__1[[#This Row],[End Date and Time]]-INT(Table_owssvr__1[[#This Row],[End Date and Time]])),2)</f>
        <v>17.5</v>
      </c>
      <c r="S1548" s="7">
        <f>1*OR(
AND(Table_owssvr__1[[#This Row],[Start time]]&gt;=S$1, Table_owssvr__1[[#This Row],[Start time]]&lt;T$1),
AND(Table_owssvr__1[[#This Row],[End Time]]&gt;S$1, Table_owssvr__1[[#This Row],[End Time]]&lt;=T$1 ),
AND(Table_owssvr__1[[#This Row],[Start time]]&lt;S$1, Table_owssvr__1[[#This Row],[End Time]]&gt;T$1)
)</f>
        <v>0</v>
      </c>
      <c r="T1548" s="7">
        <f>1*OR(
AND(Table_owssvr__1[[#This Row],[Start time]]&gt;=T$1, Table_owssvr__1[[#This Row],[Start time]]&lt;U$1),
AND(Table_owssvr__1[[#This Row],[End Time]]&gt;T$1, Table_owssvr__1[[#This Row],[End Time]]&lt;=U$1 ),
AND(Table_owssvr__1[[#This Row],[Start time]]&lt;T$1, Table_owssvr__1[[#This Row],[End Time]]&gt;U$1)
)</f>
        <v>0</v>
      </c>
      <c r="U1548" s="7">
        <f>1*OR(
AND(Table_owssvr__1[[#This Row],[Start time]]&gt;=U$1, Table_owssvr__1[[#This Row],[Start time]]&lt;V$1),
AND(Table_owssvr__1[[#This Row],[End Time]]&gt;U$1, Table_owssvr__1[[#This Row],[End Time]]&lt;=V$1 ),
AND(Table_owssvr__1[[#This Row],[Start time]]&lt;U$1, Table_owssvr__1[[#This Row],[End Time]]&gt;V$1)
)</f>
        <v>0</v>
      </c>
      <c r="V1548" s="7">
        <f>1*OR(
AND(Table_owssvr__1[[#This Row],[Start time]]&gt;=V$1, Table_owssvr__1[[#This Row],[Start time]]&lt;W$1),
AND(Table_owssvr__1[[#This Row],[End Time]]&gt;V$1, Table_owssvr__1[[#This Row],[End Time]]&lt;=W$1 ),
AND(Table_owssvr__1[[#This Row],[Start time]]&lt;V$1, Table_owssvr__1[[#This Row],[End Time]]&gt;W$1)
)</f>
        <v>0</v>
      </c>
      <c r="W1548" s="7">
        <f>1*OR(
AND(Table_owssvr__1[[#This Row],[Start time]]&gt;=W$1, Table_owssvr__1[[#This Row],[Start time]]&lt;X$1),
AND(Table_owssvr__1[[#This Row],[End Time]]&gt;W$1, Table_owssvr__1[[#This Row],[End Time]]&lt;=X$1 ),
AND(Table_owssvr__1[[#This Row],[Start time]]&lt;W$1, Table_owssvr__1[[#This Row],[End Time]]&gt;X$1)
)</f>
        <v>0</v>
      </c>
      <c r="X1548" s="7">
        <f>1*OR(
AND(Table_owssvr__1[[#This Row],[Start time]]&gt;=X$1, Table_owssvr__1[[#This Row],[Start time]]&lt;Y$1),
AND(Table_owssvr__1[[#This Row],[End Time]]&gt;X$1, Table_owssvr__1[[#This Row],[End Time]]&lt;=Y$1 ),
AND(Table_owssvr__1[[#This Row],[Start time]]&lt;X$1, Table_owssvr__1[[#This Row],[End Time]]&gt;Y$1)
)</f>
        <v>0</v>
      </c>
      <c r="Y1548" s="7">
        <f>1*OR(
AND(Table_owssvr__1[[#This Row],[Start time]]&gt;=Y$1, Table_owssvr__1[[#This Row],[Start time]]&lt;Z$1),
AND(Table_owssvr__1[[#This Row],[End Time]]&gt;Y$1, Table_owssvr__1[[#This Row],[End Time]]&lt;=Z$1 ),
AND(Table_owssvr__1[[#This Row],[Start time]]&lt;Y$1, Table_owssvr__1[[#This Row],[End Time]]&gt;Z$1)
)</f>
        <v>0</v>
      </c>
      <c r="Z1548" s="7">
        <f>1*OR(
AND(Table_owssvr__1[[#This Row],[Start time]]&gt;=Z$1, Table_owssvr__1[[#This Row],[Start time]]&lt;AA$1),
AND(Table_owssvr__1[[#This Row],[End Time]]&gt;Z$1, Table_owssvr__1[[#This Row],[End Time]]&lt;=AA$1 ),
AND(Table_owssvr__1[[#This Row],[Start time]]&lt;Z$1, Table_owssvr__1[[#This Row],[End Time]]&gt;AA$1)
)</f>
        <v>0</v>
      </c>
      <c r="AA1548" s="7">
        <f>1*OR(
AND(Table_owssvr__1[[#This Row],[Start time]]&gt;=AA$1, Table_owssvr__1[[#This Row],[Start time]]&lt;AB$1),
AND(Table_owssvr__1[[#This Row],[End Time]]&gt;AA$1, Table_owssvr__1[[#This Row],[End Time]]&lt;=AB$1 ),
AND(Table_owssvr__1[[#This Row],[Start time]]&lt;AA$1, Table_owssvr__1[[#This Row],[End Time]]&gt;AB$1)
)</f>
        <v>0</v>
      </c>
      <c r="AB1548" s="7">
        <f>1*OR(
AND(Table_owssvr__1[[#This Row],[Start time]]&gt;=AB$1, Table_owssvr__1[[#This Row],[Start time]]&lt;AC$1),
AND(Table_owssvr__1[[#This Row],[End Time]]&gt;AB$1, Table_owssvr__1[[#This Row],[End Time]]&lt;=AC$1 ),
AND(Table_owssvr__1[[#This Row],[Start time]]&lt;AB$1, Table_owssvr__1[[#This Row],[End Time]]&gt;AC$1)
)</f>
        <v>1</v>
      </c>
      <c r="AC1548" s="7">
        <f>1*OR(
AND(Table_owssvr__1[[#This Row],[Start time]]&gt;=AC$1, Table_owssvr__1[[#This Row],[Start time]]&lt;AD$1),
AND(Table_owssvr__1[[#This Row],[End Time]]&gt;AC$1, Table_owssvr__1[[#This Row],[End Time]]&lt;=AD$1 ),
AND(Table_owssvr__1[[#This Row],[Start time]]&lt;AC$1, Table_owssvr__1[[#This Row],[End Time]]&gt;AD$1)
)</f>
        <v>0</v>
      </c>
      <c r="AD1548" s="7">
        <f>1*OR(
AND(Table_owssvr__1[[#This Row],[Start time]]&gt;=AD$1, Table_owssvr__1[[#This Row],[Start time]]&lt;AE$1),
AND(Table_owssvr__1[[#This Row],[End Time]]&gt;AD$1, Table_owssvr__1[[#This Row],[End Time]]&lt;=AE$1 ),
AND(Table_owssvr__1[[#This Row],[Start time]]&lt;AD$1, Table_owssvr__1[[#This Row],[End Time]]&gt;AE$1)
)</f>
        <v>0</v>
      </c>
      <c r="AE1548" s="7">
        <f>1*OR(
AND(Table_owssvr__1[[#This Row],[Start time]]&gt;=AE$1, Table_owssvr__1[[#This Row],[Start time]]&lt;AF$1),
AND(Table_owssvr__1[[#This Row],[End Time]]&gt;AE$1, Table_owssvr__1[[#This Row],[End Time]]&lt;=AF$1 ),
AND(Table_owssvr__1[[#This Row],[Start time]]&lt;AE$1, Table_owssvr__1[[#This Row],[End Time]]&gt;AF$1)
)</f>
        <v>0</v>
      </c>
    </row>
    <row r="1549" spans="1:31" x14ac:dyDescent="0.25">
      <c r="A1549" s="2"/>
      <c r="B1549" s="3" t="s">
        <v>687</v>
      </c>
      <c r="C1549" s="3" t="s">
        <v>36</v>
      </c>
      <c r="D1549" s="3" t="s">
        <v>22</v>
      </c>
      <c r="E1549" s="1" t="s">
        <v>1082</v>
      </c>
      <c r="F1549" s="4">
        <v>42446.604166666664</v>
      </c>
      <c r="G1549" s="4">
        <v>42446.625</v>
      </c>
      <c r="H1549" s="4">
        <v>42446.629444444443</v>
      </c>
      <c r="I1549" s="3" t="s">
        <v>36</v>
      </c>
      <c r="J1549" s="2" t="s">
        <v>17</v>
      </c>
      <c r="K1549" s="2" t="s">
        <v>16</v>
      </c>
      <c r="L1549" t="b">
        <f>LEFT(Table_owssvr__1[[#This Row],[Person''s Name]],4)=LEFT(Table_owssvr__1[[#This Row],[Modified By]],4)</f>
        <v>1</v>
      </c>
      <c r="M1549" t="b">
        <f>Table_owssvr__1[[#This Row],[Modified]]&gt;Table_owssvr__1[[#This Row],[Start Date and Time]]</f>
        <v>1</v>
      </c>
      <c r="N1549">
        <f>(Table_owssvr__1[[#This Row],[End Date and Time]]-Table_owssvr__1[[#This Row],[Start Date and Time]])*24</f>
        <v>0.50000000005820766</v>
      </c>
      <c r="O1549" s="5">
        <f>INT(Table_owssvr__1[[#This Row],[Start Date and Time]])</f>
        <v>42446</v>
      </c>
      <c r="P1549" s="6">
        <f>DATE(YEAR(Table_owssvr__1[[#This Row],[Date]]),MONTH(Table_owssvr__1[[#This Row],[Date]]),1)</f>
        <v>42430</v>
      </c>
      <c r="Q1549" s="9">
        <f>ROUND(24*(Table_owssvr__1[[#This Row],[Start Date and Time]]-INT(Table_owssvr__1[[#This Row],[Start Date and Time]])),2)</f>
        <v>14.5</v>
      </c>
      <c r="R1549" s="9">
        <f>ROUND(24*(Table_owssvr__1[[#This Row],[End Date and Time]]-INT(Table_owssvr__1[[#This Row],[End Date and Time]])),2)</f>
        <v>15</v>
      </c>
      <c r="S1549" s="7">
        <f>1*OR(
AND(Table_owssvr__1[[#This Row],[Start time]]&gt;=S$1, Table_owssvr__1[[#This Row],[Start time]]&lt;T$1),
AND(Table_owssvr__1[[#This Row],[End Time]]&gt;S$1, Table_owssvr__1[[#This Row],[End Time]]&lt;=T$1 ),
AND(Table_owssvr__1[[#This Row],[Start time]]&lt;S$1, Table_owssvr__1[[#This Row],[End Time]]&gt;T$1)
)</f>
        <v>0</v>
      </c>
      <c r="T1549" s="7">
        <f>1*OR(
AND(Table_owssvr__1[[#This Row],[Start time]]&gt;=T$1, Table_owssvr__1[[#This Row],[Start time]]&lt;U$1),
AND(Table_owssvr__1[[#This Row],[End Time]]&gt;T$1, Table_owssvr__1[[#This Row],[End Time]]&lt;=U$1 ),
AND(Table_owssvr__1[[#This Row],[Start time]]&lt;T$1, Table_owssvr__1[[#This Row],[End Time]]&gt;U$1)
)</f>
        <v>0</v>
      </c>
      <c r="U1549" s="7">
        <f>1*OR(
AND(Table_owssvr__1[[#This Row],[Start time]]&gt;=U$1, Table_owssvr__1[[#This Row],[Start time]]&lt;V$1),
AND(Table_owssvr__1[[#This Row],[End Time]]&gt;U$1, Table_owssvr__1[[#This Row],[End Time]]&lt;=V$1 ),
AND(Table_owssvr__1[[#This Row],[Start time]]&lt;U$1, Table_owssvr__1[[#This Row],[End Time]]&gt;V$1)
)</f>
        <v>0</v>
      </c>
      <c r="V1549" s="7">
        <f>1*OR(
AND(Table_owssvr__1[[#This Row],[Start time]]&gt;=V$1, Table_owssvr__1[[#This Row],[Start time]]&lt;W$1),
AND(Table_owssvr__1[[#This Row],[End Time]]&gt;V$1, Table_owssvr__1[[#This Row],[End Time]]&lt;=W$1 ),
AND(Table_owssvr__1[[#This Row],[Start time]]&lt;V$1, Table_owssvr__1[[#This Row],[End Time]]&gt;W$1)
)</f>
        <v>0</v>
      </c>
      <c r="W1549" s="7">
        <f>1*OR(
AND(Table_owssvr__1[[#This Row],[Start time]]&gt;=W$1, Table_owssvr__1[[#This Row],[Start time]]&lt;X$1),
AND(Table_owssvr__1[[#This Row],[End Time]]&gt;W$1, Table_owssvr__1[[#This Row],[End Time]]&lt;=X$1 ),
AND(Table_owssvr__1[[#This Row],[Start time]]&lt;W$1, Table_owssvr__1[[#This Row],[End Time]]&gt;X$1)
)</f>
        <v>0</v>
      </c>
      <c r="X1549" s="7">
        <f>1*OR(
AND(Table_owssvr__1[[#This Row],[Start time]]&gt;=X$1, Table_owssvr__1[[#This Row],[Start time]]&lt;Y$1),
AND(Table_owssvr__1[[#This Row],[End Time]]&gt;X$1, Table_owssvr__1[[#This Row],[End Time]]&lt;=Y$1 ),
AND(Table_owssvr__1[[#This Row],[Start time]]&lt;X$1, Table_owssvr__1[[#This Row],[End Time]]&gt;Y$1)
)</f>
        <v>0</v>
      </c>
      <c r="Y1549" s="7">
        <f>1*OR(
AND(Table_owssvr__1[[#This Row],[Start time]]&gt;=Y$1, Table_owssvr__1[[#This Row],[Start time]]&lt;Z$1),
AND(Table_owssvr__1[[#This Row],[End Time]]&gt;Y$1, Table_owssvr__1[[#This Row],[End Time]]&lt;=Z$1 ),
AND(Table_owssvr__1[[#This Row],[Start time]]&lt;Y$1, Table_owssvr__1[[#This Row],[End Time]]&gt;Z$1)
)</f>
        <v>1</v>
      </c>
      <c r="Z1549" s="7">
        <f>1*OR(
AND(Table_owssvr__1[[#This Row],[Start time]]&gt;=Z$1, Table_owssvr__1[[#This Row],[Start time]]&lt;AA$1),
AND(Table_owssvr__1[[#This Row],[End Time]]&gt;Z$1, Table_owssvr__1[[#This Row],[End Time]]&lt;=AA$1 ),
AND(Table_owssvr__1[[#This Row],[Start time]]&lt;Z$1, Table_owssvr__1[[#This Row],[End Time]]&gt;AA$1)
)</f>
        <v>0</v>
      </c>
      <c r="AA1549" s="7">
        <f>1*OR(
AND(Table_owssvr__1[[#This Row],[Start time]]&gt;=AA$1, Table_owssvr__1[[#This Row],[Start time]]&lt;AB$1),
AND(Table_owssvr__1[[#This Row],[End Time]]&gt;AA$1, Table_owssvr__1[[#This Row],[End Time]]&lt;=AB$1 ),
AND(Table_owssvr__1[[#This Row],[Start time]]&lt;AA$1, Table_owssvr__1[[#This Row],[End Time]]&gt;AB$1)
)</f>
        <v>0</v>
      </c>
      <c r="AB1549" s="7">
        <f>1*OR(
AND(Table_owssvr__1[[#This Row],[Start time]]&gt;=AB$1, Table_owssvr__1[[#This Row],[Start time]]&lt;AC$1),
AND(Table_owssvr__1[[#This Row],[End Time]]&gt;AB$1, Table_owssvr__1[[#This Row],[End Time]]&lt;=AC$1 ),
AND(Table_owssvr__1[[#This Row],[Start time]]&lt;AB$1, Table_owssvr__1[[#This Row],[End Time]]&gt;AC$1)
)</f>
        <v>0</v>
      </c>
      <c r="AC1549" s="7">
        <f>1*OR(
AND(Table_owssvr__1[[#This Row],[Start time]]&gt;=AC$1, Table_owssvr__1[[#This Row],[Start time]]&lt;AD$1),
AND(Table_owssvr__1[[#This Row],[End Time]]&gt;AC$1, Table_owssvr__1[[#This Row],[End Time]]&lt;=AD$1 ),
AND(Table_owssvr__1[[#This Row],[Start time]]&lt;AC$1, Table_owssvr__1[[#This Row],[End Time]]&gt;AD$1)
)</f>
        <v>0</v>
      </c>
      <c r="AD1549" s="7">
        <f>1*OR(
AND(Table_owssvr__1[[#This Row],[Start time]]&gt;=AD$1, Table_owssvr__1[[#This Row],[Start time]]&lt;AE$1),
AND(Table_owssvr__1[[#This Row],[End Time]]&gt;AD$1, Table_owssvr__1[[#This Row],[End Time]]&lt;=AE$1 ),
AND(Table_owssvr__1[[#This Row],[Start time]]&lt;AD$1, Table_owssvr__1[[#This Row],[End Time]]&gt;AE$1)
)</f>
        <v>0</v>
      </c>
      <c r="AE1549" s="7">
        <f>1*OR(
AND(Table_owssvr__1[[#This Row],[Start time]]&gt;=AE$1, Table_owssvr__1[[#This Row],[Start time]]&lt;AF$1),
AND(Table_owssvr__1[[#This Row],[End Time]]&gt;AE$1, Table_owssvr__1[[#This Row],[End Time]]&lt;=AF$1 ),
AND(Table_owssvr__1[[#This Row],[Start time]]&lt;AE$1, Table_owssvr__1[[#This Row],[End Time]]&gt;AF$1)
)</f>
        <v>0</v>
      </c>
    </row>
    <row r="1550" spans="1:31" x14ac:dyDescent="0.25">
      <c r="A1550" s="2"/>
      <c r="B1550" s="3" t="s">
        <v>656</v>
      </c>
      <c r="C1550" s="3" t="s">
        <v>493</v>
      </c>
      <c r="D1550" s="3" t="s">
        <v>22</v>
      </c>
      <c r="E1550" s="1" t="s">
        <v>1425</v>
      </c>
      <c r="F1550" s="4">
        <v>42446.590277777781</v>
      </c>
      <c r="G1550" s="4">
        <v>42446.611111111109</v>
      </c>
      <c r="H1550" s="4">
        <v>42446.632349537038</v>
      </c>
      <c r="I1550" s="3" t="s">
        <v>495</v>
      </c>
      <c r="J1550" s="2" t="s">
        <v>17</v>
      </c>
      <c r="K1550" s="2" t="s">
        <v>16</v>
      </c>
      <c r="L1550" t="b">
        <f>LEFT(Table_owssvr__1[[#This Row],[Person''s Name]],4)=LEFT(Table_owssvr__1[[#This Row],[Modified By]],4)</f>
        <v>1</v>
      </c>
      <c r="M1550" t="b">
        <f>Table_owssvr__1[[#This Row],[Modified]]&gt;Table_owssvr__1[[#This Row],[Start Date and Time]]</f>
        <v>1</v>
      </c>
      <c r="N1550">
        <f>(Table_owssvr__1[[#This Row],[End Date and Time]]-Table_owssvr__1[[#This Row],[Start Date and Time]])*24</f>
        <v>0.49999999988358468</v>
      </c>
      <c r="O1550" s="5">
        <f>INT(Table_owssvr__1[[#This Row],[Start Date and Time]])</f>
        <v>42446</v>
      </c>
      <c r="P1550" s="6">
        <f>DATE(YEAR(Table_owssvr__1[[#This Row],[Date]]),MONTH(Table_owssvr__1[[#This Row],[Date]]),1)</f>
        <v>42430</v>
      </c>
      <c r="Q1550" s="9">
        <f>ROUND(24*(Table_owssvr__1[[#This Row],[Start Date and Time]]-INT(Table_owssvr__1[[#This Row],[Start Date and Time]])),2)</f>
        <v>14.17</v>
      </c>
      <c r="R1550" s="9">
        <f>ROUND(24*(Table_owssvr__1[[#This Row],[End Date and Time]]-INT(Table_owssvr__1[[#This Row],[End Date and Time]])),2)</f>
        <v>14.67</v>
      </c>
      <c r="S1550" s="7">
        <f>1*OR(
AND(Table_owssvr__1[[#This Row],[Start time]]&gt;=S$1, Table_owssvr__1[[#This Row],[Start time]]&lt;T$1),
AND(Table_owssvr__1[[#This Row],[End Time]]&gt;S$1, Table_owssvr__1[[#This Row],[End Time]]&lt;=T$1 ),
AND(Table_owssvr__1[[#This Row],[Start time]]&lt;S$1, Table_owssvr__1[[#This Row],[End Time]]&gt;T$1)
)</f>
        <v>0</v>
      </c>
      <c r="T1550" s="7">
        <f>1*OR(
AND(Table_owssvr__1[[#This Row],[Start time]]&gt;=T$1, Table_owssvr__1[[#This Row],[Start time]]&lt;U$1),
AND(Table_owssvr__1[[#This Row],[End Time]]&gt;T$1, Table_owssvr__1[[#This Row],[End Time]]&lt;=U$1 ),
AND(Table_owssvr__1[[#This Row],[Start time]]&lt;T$1, Table_owssvr__1[[#This Row],[End Time]]&gt;U$1)
)</f>
        <v>0</v>
      </c>
      <c r="U1550" s="7">
        <f>1*OR(
AND(Table_owssvr__1[[#This Row],[Start time]]&gt;=U$1, Table_owssvr__1[[#This Row],[Start time]]&lt;V$1),
AND(Table_owssvr__1[[#This Row],[End Time]]&gt;U$1, Table_owssvr__1[[#This Row],[End Time]]&lt;=V$1 ),
AND(Table_owssvr__1[[#This Row],[Start time]]&lt;U$1, Table_owssvr__1[[#This Row],[End Time]]&gt;V$1)
)</f>
        <v>0</v>
      </c>
      <c r="V1550" s="7">
        <f>1*OR(
AND(Table_owssvr__1[[#This Row],[Start time]]&gt;=V$1, Table_owssvr__1[[#This Row],[Start time]]&lt;W$1),
AND(Table_owssvr__1[[#This Row],[End Time]]&gt;V$1, Table_owssvr__1[[#This Row],[End Time]]&lt;=W$1 ),
AND(Table_owssvr__1[[#This Row],[Start time]]&lt;V$1, Table_owssvr__1[[#This Row],[End Time]]&gt;W$1)
)</f>
        <v>0</v>
      </c>
      <c r="W1550" s="7">
        <f>1*OR(
AND(Table_owssvr__1[[#This Row],[Start time]]&gt;=W$1, Table_owssvr__1[[#This Row],[Start time]]&lt;X$1),
AND(Table_owssvr__1[[#This Row],[End Time]]&gt;W$1, Table_owssvr__1[[#This Row],[End Time]]&lt;=X$1 ),
AND(Table_owssvr__1[[#This Row],[Start time]]&lt;W$1, Table_owssvr__1[[#This Row],[End Time]]&gt;X$1)
)</f>
        <v>0</v>
      </c>
      <c r="X1550" s="7">
        <f>1*OR(
AND(Table_owssvr__1[[#This Row],[Start time]]&gt;=X$1, Table_owssvr__1[[#This Row],[Start time]]&lt;Y$1),
AND(Table_owssvr__1[[#This Row],[End Time]]&gt;X$1, Table_owssvr__1[[#This Row],[End Time]]&lt;=Y$1 ),
AND(Table_owssvr__1[[#This Row],[Start time]]&lt;X$1, Table_owssvr__1[[#This Row],[End Time]]&gt;Y$1)
)</f>
        <v>0</v>
      </c>
      <c r="Y1550" s="7">
        <f>1*OR(
AND(Table_owssvr__1[[#This Row],[Start time]]&gt;=Y$1, Table_owssvr__1[[#This Row],[Start time]]&lt;Z$1),
AND(Table_owssvr__1[[#This Row],[End Time]]&gt;Y$1, Table_owssvr__1[[#This Row],[End Time]]&lt;=Z$1 ),
AND(Table_owssvr__1[[#This Row],[Start time]]&lt;Y$1, Table_owssvr__1[[#This Row],[End Time]]&gt;Z$1)
)</f>
        <v>1</v>
      </c>
      <c r="Z1550" s="7">
        <f>1*OR(
AND(Table_owssvr__1[[#This Row],[Start time]]&gt;=Z$1, Table_owssvr__1[[#This Row],[Start time]]&lt;AA$1),
AND(Table_owssvr__1[[#This Row],[End Time]]&gt;Z$1, Table_owssvr__1[[#This Row],[End Time]]&lt;=AA$1 ),
AND(Table_owssvr__1[[#This Row],[Start time]]&lt;Z$1, Table_owssvr__1[[#This Row],[End Time]]&gt;AA$1)
)</f>
        <v>0</v>
      </c>
      <c r="AA1550" s="7">
        <f>1*OR(
AND(Table_owssvr__1[[#This Row],[Start time]]&gt;=AA$1, Table_owssvr__1[[#This Row],[Start time]]&lt;AB$1),
AND(Table_owssvr__1[[#This Row],[End Time]]&gt;AA$1, Table_owssvr__1[[#This Row],[End Time]]&lt;=AB$1 ),
AND(Table_owssvr__1[[#This Row],[Start time]]&lt;AA$1, Table_owssvr__1[[#This Row],[End Time]]&gt;AB$1)
)</f>
        <v>0</v>
      </c>
      <c r="AB1550" s="7">
        <f>1*OR(
AND(Table_owssvr__1[[#This Row],[Start time]]&gt;=AB$1, Table_owssvr__1[[#This Row],[Start time]]&lt;AC$1),
AND(Table_owssvr__1[[#This Row],[End Time]]&gt;AB$1, Table_owssvr__1[[#This Row],[End Time]]&lt;=AC$1 ),
AND(Table_owssvr__1[[#This Row],[Start time]]&lt;AB$1, Table_owssvr__1[[#This Row],[End Time]]&gt;AC$1)
)</f>
        <v>0</v>
      </c>
      <c r="AC1550" s="7">
        <f>1*OR(
AND(Table_owssvr__1[[#This Row],[Start time]]&gt;=AC$1, Table_owssvr__1[[#This Row],[Start time]]&lt;AD$1),
AND(Table_owssvr__1[[#This Row],[End Time]]&gt;AC$1, Table_owssvr__1[[#This Row],[End Time]]&lt;=AD$1 ),
AND(Table_owssvr__1[[#This Row],[Start time]]&lt;AC$1, Table_owssvr__1[[#This Row],[End Time]]&gt;AD$1)
)</f>
        <v>0</v>
      </c>
      <c r="AD1550" s="7">
        <f>1*OR(
AND(Table_owssvr__1[[#This Row],[Start time]]&gt;=AD$1, Table_owssvr__1[[#This Row],[Start time]]&lt;AE$1),
AND(Table_owssvr__1[[#This Row],[End Time]]&gt;AD$1, Table_owssvr__1[[#This Row],[End Time]]&lt;=AE$1 ),
AND(Table_owssvr__1[[#This Row],[Start time]]&lt;AD$1, Table_owssvr__1[[#This Row],[End Time]]&gt;AE$1)
)</f>
        <v>0</v>
      </c>
      <c r="AE1550" s="7">
        <f>1*OR(
AND(Table_owssvr__1[[#This Row],[Start time]]&gt;=AE$1, Table_owssvr__1[[#This Row],[Start time]]&lt;AF$1),
AND(Table_owssvr__1[[#This Row],[End Time]]&gt;AE$1, Table_owssvr__1[[#This Row],[End Time]]&lt;=AF$1 ),
AND(Table_owssvr__1[[#This Row],[Start time]]&lt;AE$1, Table_owssvr__1[[#This Row],[End Time]]&gt;AF$1)
)</f>
        <v>0</v>
      </c>
    </row>
    <row r="1551" spans="1:31" x14ac:dyDescent="0.25">
      <c r="A1551" s="2"/>
      <c r="B1551" s="3" t="s">
        <v>599</v>
      </c>
      <c r="C1551" s="3" t="s">
        <v>493</v>
      </c>
      <c r="D1551" s="3" t="s">
        <v>22</v>
      </c>
      <c r="E1551" s="1" t="s">
        <v>1361</v>
      </c>
      <c r="F1551" s="4">
        <v>42436.458333333336</v>
      </c>
      <c r="G1551" s="4">
        <v>42436.465277777781</v>
      </c>
      <c r="H1551" s="4">
        <v>42446.6330787037</v>
      </c>
      <c r="I1551" s="3" t="s">
        <v>495</v>
      </c>
      <c r="J1551" s="2" t="s">
        <v>17</v>
      </c>
      <c r="K1551" s="2" t="s">
        <v>16</v>
      </c>
      <c r="L1551" t="b">
        <f>LEFT(Table_owssvr__1[[#This Row],[Person''s Name]],4)=LEFT(Table_owssvr__1[[#This Row],[Modified By]],4)</f>
        <v>1</v>
      </c>
      <c r="M1551" t="b">
        <f>Table_owssvr__1[[#This Row],[Modified]]&gt;Table_owssvr__1[[#This Row],[Start Date and Time]]</f>
        <v>1</v>
      </c>
      <c r="N1551">
        <f>(Table_owssvr__1[[#This Row],[End Date and Time]]-Table_owssvr__1[[#This Row],[Start Date and Time]])*24</f>
        <v>0.16666666668606922</v>
      </c>
      <c r="O1551" s="5">
        <f>INT(Table_owssvr__1[[#This Row],[Start Date and Time]])</f>
        <v>42436</v>
      </c>
      <c r="P1551" s="6">
        <f>DATE(YEAR(Table_owssvr__1[[#This Row],[Date]]),MONTH(Table_owssvr__1[[#This Row],[Date]]),1)</f>
        <v>42430</v>
      </c>
      <c r="Q1551" s="9">
        <f>ROUND(24*(Table_owssvr__1[[#This Row],[Start Date and Time]]-INT(Table_owssvr__1[[#This Row],[Start Date and Time]])),2)</f>
        <v>11</v>
      </c>
      <c r="R1551" s="9">
        <f>ROUND(24*(Table_owssvr__1[[#This Row],[End Date and Time]]-INT(Table_owssvr__1[[#This Row],[End Date and Time]])),2)</f>
        <v>11.17</v>
      </c>
      <c r="S1551" s="7">
        <f>1*OR(
AND(Table_owssvr__1[[#This Row],[Start time]]&gt;=S$1, Table_owssvr__1[[#This Row],[Start time]]&lt;T$1),
AND(Table_owssvr__1[[#This Row],[End Time]]&gt;S$1, Table_owssvr__1[[#This Row],[End Time]]&lt;=T$1 ),
AND(Table_owssvr__1[[#This Row],[Start time]]&lt;S$1, Table_owssvr__1[[#This Row],[End Time]]&gt;T$1)
)</f>
        <v>0</v>
      </c>
      <c r="T1551" s="7">
        <f>1*OR(
AND(Table_owssvr__1[[#This Row],[Start time]]&gt;=T$1, Table_owssvr__1[[#This Row],[Start time]]&lt;U$1),
AND(Table_owssvr__1[[#This Row],[End Time]]&gt;T$1, Table_owssvr__1[[#This Row],[End Time]]&lt;=U$1 ),
AND(Table_owssvr__1[[#This Row],[Start time]]&lt;T$1, Table_owssvr__1[[#This Row],[End Time]]&gt;U$1)
)</f>
        <v>0</v>
      </c>
      <c r="U1551" s="7">
        <f>1*OR(
AND(Table_owssvr__1[[#This Row],[Start time]]&gt;=U$1, Table_owssvr__1[[#This Row],[Start time]]&lt;V$1),
AND(Table_owssvr__1[[#This Row],[End Time]]&gt;U$1, Table_owssvr__1[[#This Row],[End Time]]&lt;=V$1 ),
AND(Table_owssvr__1[[#This Row],[Start time]]&lt;U$1, Table_owssvr__1[[#This Row],[End Time]]&gt;V$1)
)</f>
        <v>0</v>
      </c>
      <c r="V1551" s="7">
        <f>1*OR(
AND(Table_owssvr__1[[#This Row],[Start time]]&gt;=V$1, Table_owssvr__1[[#This Row],[Start time]]&lt;W$1),
AND(Table_owssvr__1[[#This Row],[End Time]]&gt;V$1, Table_owssvr__1[[#This Row],[End Time]]&lt;=W$1 ),
AND(Table_owssvr__1[[#This Row],[Start time]]&lt;V$1, Table_owssvr__1[[#This Row],[End Time]]&gt;W$1)
)</f>
        <v>1</v>
      </c>
      <c r="W1551" s="7">
        <f>1*OR(
AND(Table_owssvr__1[[#This Row],[Start time]]&gt;=W$1, Table_owssvr__1[[#This Row],[Start time]]&lt;X$1),
AND(Table_owssvr__1[[#This Row],[End Time]]&gt;W$1, Table_owssvr__1[[#This Row],[End Time]]&lt;=X$1 ),
AND(Table_owssvr__1[[#This Row],[Start time]]&lt;W$1, Table_owssvr__1[[#This Row],[End Time]]&gt;X$1)
)</f>
        <v>0</v>
      </c>
      <c r="X1551" s="7">
        <f>1*OR(
AND(Table_owssvr__1[[#This Row],[Start time]]&gt;=X$1, Table_owssvr__1[[#This Row],[Start time]]&lt;Y$1),
AND(Table_owssvr__1[[#This Row],[End Time]]&gt;X$1, Table_owssvr__1[[#This Row],[End Time]]&lt;=Y$1 ),
AND(Table_owssvr__1[[#This Row],[Start time]]&lt;X$1, Table_owssvr__1[[#This Row],[End Time]]&gt;Y$1)
)</f>
        <v>0</v>
      </c>
      <c r="Y1551" s="7">
        <f>1*OR(
AND(Table_owssvr__1[[#This Row],[Start time]]&gt;=Y$1, Table_owssvr__1[[#This Row],[Start time]]&lt;Z$1),
AND(Table_owssvr__1[[#This Row],[End Time]]&gt;Y$1, Table_owssvr__1[[#This Row],[End Time]]&lt;=Z$1 ),
AND(Table_owssvr__1[[#This Row],[Start time]]&lt;Y$1, Table_owssvr__1[[#This Row],[End Time]]&gt;Z$1)
)</f>
        <v>0</v>
      </c>
      <c r="Z1551" s="7">
        <f>1*OR(
AND(Table_owssvr__1[[#This Row],[Start time]]&gt;=Z$1, Table_owssvr__1[[#This Row],[Start time]]&lt;AA$1),
AND(Table_owssvr__1[[#This Row],[End Time]]&gt;Z$1, Table_owssvr__1[[#This Row],[End Time]]&lt;=AA$1 ),
AND(Table_owssvr__1[[#This Row],[Start time]]&lt;Z$1, Table_owssvr__1[[#This Row],[End Time]]&gt;AA$1)
)</f>
        <v>0</v>
      </c>
      <c r="AA1551" s="7">
        <f>1*OR(
AND(Table_owssvr__1[[#This Row],[Start time]]&gt;=AA$1, Table_owssvr__1[[#This Row],[Start time]]&lt;AB$1),
AND(Table_owssvr__1[[#This Row],[End Time]]&gt;AA$1, Table_owssvr__1[[#This Row],[End Time]]&lt;=AB$1 ),
AND(Table_owssvr__1[[#This Row],[Start time]]&lt;AA$1, Table_owssvr__1[[#This Row],[End Time]]&gt;AB$1)
)</f>
        <v>0</v>
      </c>
      <c r="AB1551" s="7">
        <f>1*OR(
AND(Table_owssvr__1[[#This Row],[Start time]]&gt;=AB$1, Table_owssvr__1[[#This Row],[Start time]]&lt;AC$1),
AND(Table_owssvr__1[[#This Row],[End Time]]&gt;AB$1, Table_owssvr__1[[#This Row],[End Time]]&lt;=AC$1 ),
AND(Table_owssvr__1[[#This Row],[Start time]]&lt;AB$1, Table_owssvr__1[[#This Row],[End Time]]&gt;AC$1)
)</f>
        <v>0</v>
      </c>
      <c r="AC1551" s="7">
        <f>1*OR(
AND(Table_owssvr__1[[#This Row],[Start time]]&gt;=AC$1, Table_owssvr__1[[#This Row],[Start time]]&lt;AD$1),
AND(Table_owssvr__1[[#This Row],[End Time]]&gt;AC$1, Table_owssvr__1[[#This Row],[End Time]]&lt;=AD$1 ),
AND(Table_owssvr__1[[#This Row],[Start time]]&lt;AC$1, Table_owssvr__1[[#This Row],[End Time]]&gt;AD$1)
)</f>
        <v>0</v>
      </c>
      <c r="AD1551" s="7">
        <f>1*OR(
AND(Table_owssvr__1[[#This Row],[Start time]]&gt;=AD$1, Table_owssvr__1[[#This Row],[Start time]]&lt;AE$1),
AND(Table_owssvr__1[[#This Row],[End Time]]&gt;AD$1, Table_owssvr__1[[#This Row],[End Time]]&lt;=AE$1 ),
AND(Table_owssvr__1[[#This Row],[Start time]]&lt;AD$1, Table_owssvr__1[[#This Row],[End Time]]&gt;AE$1)
)</f>
        <v>0</v>
      </c>
      <c r="AE1551" s="7">
        <f>1*OR(
AND(Table_owssvr__1[[#This Row],[Start time]]&gt;=AE$1, Table_owssvr__1[[#This Row],[Start time]]&lt;AF$1),
AND(Table_owssvr__1[[#This Row],[End Time]]&gt;AE$1, Table_owssvr__1[[#This Row],[End Time]]&lt;=AF$1 ),
AND(Table_owssvr__1[[#This Row],[Start time]]&lt;AE$1, Table_owssvr__1[[#This Row],[End Time]]&gt;AF$1)
)</f>
        <v>0</v>
      </c>
    </row>
    <row r="1552" spans="1:31" x14ac:dyDescent="0.25">
      <c r="A1552" s="2"/>
      <c r="B1552" s="3" t="s">
        <v>656</v>
      </c>
      <c r="C1552" s="3" t="s">
        <v>23</v>
      </c>
      <c r="D1552" s="3" t="s">
        <v>22</v>
      </c>
      <c r="E1552" s="1" t="s">
        <v>1426</v>
      </c>
      <c r="F1552" s="4">
        <v>42434.725694444445</v>
      </c>
      <c r="G1552" s="4">
        <v>42434.732638888891</v>
      </c>
      <c r="H1552" s="4">
        <v>42446.642870370371</v>
      </c>
      <c r="I1552" s="3" t="s">
        <v>23</v>
      </c>
      <c r="J1552" s="2" t="s">
        <v>17</v>
      </c>
      <c r="K1552" s="2" t="s">
        <v>16</v>
      </c>
      <c r="L1552" t="b">
        <f>LEFT(Table_owssvr__1[[#This Row],[Person''s Name]],4)=LEFT(Table_owssvr__1[[#This Row],[Modified By]],4)</f>
        <v>1</v>
      </c>
      <c r="M1552" t="b">
        <f>Table_owssvr__1[[#This Row],[Modified]]&gt;Table_owssvr__1[[#This Row],[Start Date and Time]]</f>
        <v>1</v>
      </c>
      <c r="N1552">
        <f>(Table_owssvr__1[[#This Row],[End Date and Time]]-Table_owssvr__1[[#This Row],[Start Date and Time]])*24</f>
        <v>0.16666666668606922</v>
      </c>
      <c r="O1552" s="5">
        <f>INT(Table_owssvr__1[[#This Row],[Start Date and Time]])</f>
        <v>42434</v>
      </c>
      <c r="P1552" s="6">
        <f>DATE(YEAR(Table_owssvr__1[[#This Row],[Date]]),MONTH(Table_owssvr__1[[#This Row],[Date]]),1)</f>
        <v>42430</v>
      </c>
      <c r="Q1552" s="9">
        <f>ROUND(24*(Table_owssvr__1[[#This Row],[Start Date and Time]]-INT(Table_owssvr__1[[#This Row],[Start Date and Time]])),2)</f>
        <v>17.420000000000002</v>
      </c>
      <c r="R1552" s="9">
        <f>ROUND(24*(Table_owssvr__1[[#This Row],[End Date and Time]]-INT(Table_owssvr__1[[#This Row],[End Date and Time]])),2)</f>
        <v>17.579999999999998</v>
      </c>
      <c r="S1552" s="7">
        <f>1*OR(
AND(Table_owssvr__1[[#This Row],[Start time]]&gt;=S$1, Table_owssvr__1[[#This Row],[Start time]]&lt;T$1),
AND(Table_owssvr__1[[#This Row],[End Time]]&gt;S$1, Table_owssvr__1[[#This Row],[End Time]]&lt;=T$1 ),
AND(Table_owssvr__1[[#This Row],[Start time]]&lt;S$1, Table_owssvr__1[[#This Row],[End Time]]&gt;T$1)
)</f>
        <v>0</v>
      </c>
      <c r="T1552" s="7">
        <f>1*OR(
AND(Table_owssvr__1[[#This Row],[Start time]]&gt;=T$1, Table_owssvr__1[[#This Row],[Start time]]&lt;U$1),
AND(Table_owssvr__1[[#This Row],[End Time]]&gt;T$1, Table_owssvr__1[[#This Row],[End Time]]&lt;=U$1 ),
AND(Table_owssvr__1[[#This Row],[Start time]]&lt;T$1, Table_owssvr__1[[#This Row],[End Time]]&gt;U$1)
)</f>
        <v>0</v>
      </c>
      <c r="U1552" s="7">
        <f>1*OR(
AND(Table_owssvr__1[[#This Row],[Start time]]&gt;=U$1, Table_owssvr__1[[#This Row],[Start time]]&lt;V$1),
AND(Table_owssvr__1[[#This Row],[End Time]]&gt;U$1, Table_owssvr__1[[#This Row],[End Time]]&lt;=V$1 ),
AND(Table_owssvr__1[[#This Row],[Start time]]&lt;U$1, Table_owssvr__1[[#This Row],[End Time]]&gt;V$1)
)</f>
        <v>0</v>
      </c>
      <c r="V1552" s="7">
        <f>1*OR(
AND(Table_owssvr__1[[#This Row],[Start time]]&gt;=V$1, Table_owssvr__1[[#This Row],[Start time]]&lt;W$1),
AND(Table_owssvr__1[[#This Row],[End Time]]&gt;V$1, Table_owssvr__1[[#This Row],[End Time]]&lt;=W$1 ),
AND(Table_owssvr__1[[#This Row],[Start time]]&lt;V$1, Table_owssvr__1[[#This Row],[End Time]]&gt;W$1)
)</f>
        <v>0</v>
      </c>
      <c r="W1552" s="7">
        <f>1*OR(
AND(Table_owssvr__1[[#This Row],[Start time]]&gt;=W$1, Table_owssvr__1[[#This Row],[Start time]]&lt;X$1),
AND(Table_owssvr__1[[#This Row],[End Time]]&gt;W$1, Table_owssvr__1[[#This Row],[End Time]]&lt;=X$1 ),
AND(Table_owssvr__1[[#This Row],[Start time]]&lt;W$1, Table_owssvr__1[[#This Row],[End Time]]&gt;X$1)
)</f>
        <v>0</v>
      </c>
      <c r="X1552" s="7">
        <f>1*OR(
AND(Table_owssvr__1[[#This Row],[Start time]]&gt;=X$1, Table_owssvr__1[[#This Row],[Start time]]&lt;Y$1),
AND(Table_owssvr__1[[#This Row],[End Time]]&gt;X$1, Table_owssvr__1[[#This Row],[End Time]]&lt;=Y$1 ),
AND(Table_owssvr__1[[#This Row],[Start time]]&lt;X$1, Table_owssvr__1[[#This Row],[End Time]]&gt;Y$1)
)</f>
        <v>0</v>
      </c>
      <c r="Y1552" s="7">
        <f>1*OR(
AND(Table_owssvr__1[[#This Row],[Start time]]&gt;=Y$1, Table_owssvr__1[[#This Row],[Start time]]&lt;Z$1),
AND(Table_owssvr__1[[#This Row],[End Time]]&gt;Y$1, Table_owssvr__1[[#This Row],[End Time]]&lt;=Z$1 ),
AND(Table_owssvr__1[[#This Row],[Start time]]&lt;Y$1, Table_owssvr__1[[#This Row],[End Time]]&gt;Z$1)
)</f>
        <v>0</v>
      </c>
      <c r="Z1552" s="7">
        <f>1*OR(
AND(Table_owssvr__1[[#This Row],[Start time]]&gt;=Z$1, Table_owssvr__1[[#This Row],[Start time]]&lt;AA$1),
AND(Table_owssvr__1[[#This Row],[End Time]]&gt;Z$1, Table_owssvr__1[[#This Row],[End Time]]&lt;=AA$1 ),
AND(Table_owssvr__1[[#This Row],[Start time]]&lt;Z$1, Table_owssvr__1[[#This Row],[End Time]]&gt;AA$1)
)</f>
        <v>0</v>
      </c>
      <c r="AA1552" s="7">
        <f>1*OR(
AND(Table_owssvr__1[[#This Row],[Start time]]&gt;=AA$1, Table_owssvr__1[[#This Row],[Start time]]&lt;AB$1),
AND(Table_owssvr__1[[#This Row],[End Time]]&gt;AA$1, Table_owssvr__1[[#This Row],[End Time]]&lt;=AB$1 ),
AND(Table_owssvr__1[[#This Row],[Start time]]&lt;AA$1, Table_owssvr__1[[#This Row],[End Time]]&gt;AB$1)
)</f>
        <v>0</v>
      </c>
      <c r="AB1552" s="7">
        <f>1*OR(
AND(Table_owssvr__1[[#This Row],[Start time]]&gt;=AB$1, Table_owssvr__1[[#This Row],[Start time]]&lt;AC$1),
AND(Table_owssvr__1[[#This Row],[End Time]]&gt;AB$1, Table_owssvr__1[[#This Row],[End Time]]&lt;=AC$1 ),
AND(Table_owssvr__1[[#This Row],[Start time]]&lt;AB$1, Table_owssvr__1[[#This Row],[End Time]]&gt;AC$1)
)</f>
        <v>1</v>
      </c>
      <c r="AC1552" s="7">
        <f>1*OR(
AND(Table_owssvr__1[[#This Row],[Start time]]&gt;=AC$1, Table_owssvr__1[[#This Row],[Start time]]&lt;AD$1),
AND(Table_owssvr__1[[#This Row],[End Time]]&gt;AC$1, Table_owssvr__1[[#This Row],[End Time]]&lt;=AD$1 ),
AND(Table_owssvr__1[[#This Row],[Start time]]&lt;AC$1, Table_owssvr__1[[#This Row],[End Time]]&gt;AD$1)
)</f>
        <v>0</v>
      </c>
      <c r="AD1552" s="7">
        <f>1*OR(
AND(Table_owssvr__1[[#This Row],[Start time]]&gt;=AD$1, Table_owssvr__1[[#This Row],[Start time]]&lt;AE$1),
AND(Table_owssvr__1[[#This Row],[End Time]]&gt;AD$1, Table_owssvr__1[[#This Row],[End Time]]&lt;=AE$1 ),
AND(Table_owssvr__1[[#This Row],[Start time]]&lt;AD$1, Table_owssvr__1[[#This Row],[End Time]]&gt;AE$1)
)</f>
        <v>0</v>
      </c>
      <c r="AE1552" s="7">
        <f>1*OR(
AND(Table_owssvr__1[[#This Row],[Start time]]&gt;=AE$1, Table_owssvr__1[[#This Row],[Start time]]&lt;AF$1),
AND(Table_owssvr__1[[#This Row],[End Time]]&gt;AE$1, Table_owssvr__1[[#This Row],[End Time]]&lt;=AF$1 ),
AND(Table_owssvr__1[[#This Row],[Start time]]&lt;AE$1, Table_owssvr__1[[#This Row],[End Time]]&gt;AF$1)
)</f>
        <v>0</v>
      </c>
    </row>
    <row r="1553" spans="1:31" x14ac:dyDescent="0.25">
      <c r="A1553" s="2"/>
      <c r="B1553" s="3" t="s">
        <v>599</v>
      </c>
      <c r="C1553" s="3" t="s">
        <v>110</v>
      </c>
      <c r="D1553" s="3" t="s">
        <v>22</v>
      </c>
      <c r="E1553" s="1" t="s">
        <v>1427</v>
      </c>
      <c r="F1553" s="4">
        <v>42446.631944444445</v>
      </c>
      <c r="G1553" s="4">
        <v>42446.645833333336</v>
      </c>
      <c r="H1553" s="4">
        <v>42446.644178240742</v>
      </c>
      <c r="I1553" s="3" t="s">
        <v>110</v>
      </c>
      <c r="J1553" s="2" t="s">
        <v>17</v>
      </c>
      <c r="K1553" s="2" t="s">
        <v>16</v>
      </c>
      <c r="L1553" t="b">
        <f>LEFT(Table_owssvr__1[[#This Row],[Person''s Name]],4)=LEFT(Table_owssvr__1[[#This Row],[Modified By]],4)</f>
        <v>1</v>
      </c>
      <c r="M1553" t="b">
        <f>Table_owssvr__1[[#This Row],[Modified]]&gt;Table_owssvr__1[[#This Row],[Start Date and Time]]</f>
        <v>1</v>
      </c>
      <c r="N1553">
        <f>(Table_owssvr__1[[#This Row],[End Date and Time]]-Table_owssvr__1[[#This Row],[Start Date and Time]])*24</f>
        <v>0.33333333337213844</v>
      </c>
      <c r="O1553" s="5">
        <f>INT(Table_owssvr__1[[#This Row],[Start Date and Time]])</f>
        <v>42446</v>
      </c>
      <c r="P1553" s="6">
        <f>DATE(YEAR(Table_owssvr__1[[#This Row],[Date]]),MONTH(Table_owssvr__1[[#This Row],[Date]]),1)</f>
        <v>42430</v>
      </c>
      <c r="Q1553" s="9">
        <f>ROUND(24*(Table_owssvr__1[[#This Row],[Start Date and Time]]-INT(Table_owssvr__1[[#This Row],[Start Date and Time]])),2)</f>
        <v>15.17</v>
      </c>
      <c r="R1553" s="9">
        <f>ROUND(24*(Table_owssvr__1[[#This Row],[End Date and Time]]-INT(Table_owssvr__1[[#This Row],[End Date and Time]])),2)</f>
        <v>15.5</v>
      </c>
      <c r="S1553" s="7">
        <f>1*OR(
AND(Table_owssvr__1[[#This Row],[Start time]]&gt;=S$1, Table_owssvr__1[[#This Row],[Start time]]&lt;T$1),
AND(Table_owssvr__1[[#This Row],[End Time]]&gt;S$1, Table_owssvr__1[[#This Row],[End Time]]&lt;=T$1 ),
AND(Table_owssvr__1[[#This Row],[Start time]]&lt;S$1, Table_owssvr__1[[#This Row],[End Time]]&gt;T$1)
)</f>
        <v>0</v>
      </c>
      <c r="T1553" s="7">
        <f>1*OR(
AND(Table_owssvr__1[[#This Row],[Start time]]&gt;=T$1, Table_owssvr__1[[#This Row],[Start time]]&lt;U$1),
AND(Table_owssvr__1[[#This Row],[End Time]]&gt;T$1, Table_owssvr__1[[#This Row],[End Time]]&lt;=U$1 ),
AND(Table_owssvr__1[[#This Row],[Start time]]&lt;T$1, Table_owssvr__1[[#This Row],[End Time]]&gt;U$1)
)</f>
        <v>0</v>
      </c>
      <c r="U1553" s="7">
        <f>1*OR(
AND(Table_owssvr__1[[#This Row],[Start time]]&gt;=U$1, Table_owssvr__1[[#This Row],[Start time]]&lt;V$1),
AND(Table_owssvr__1[[#This Row],[End Time]]&gt;U$1, Table_owssvr__1[[#This Row],[End Time]]&lt;=V$1 ),
AND(Table_owssvr__1[[#This Row],[Start time]]&lt;U$1, Table_owssvr__1[[#This Row],[End Time]]&gt;V$1)
)</f>
        <v>0</v>
      </c>
      <c r="V1553" s="7">
        <f>1*OR(
AND(Table_owssvr__1[[#This Row],[Start time]]&gt;=V$1, Table_owssvr__1[[#This Row],[Start time]]&lt;W$1),
AND(Table_owssvr__1[[#This Row],[End Time]]&gt;V$1, Table_owssvr__1[[#This Row],[End Time]]&lt;=W$1 ),
AND(Table_owssvr__1[[#This Row],[Start time]]&lt;V$1, Table_owssvr__1[[#This Row],[End Time]]&gt;W$1)
)</f>
        <v>0</v>
      </c>
      <c r="W1553" s="7">
        <f>1*OR(
AND(Table_owssvr__1[[#This Row],[Start time]]&gt;=W$1, Table_owssvr__1[[#This Row],[Start time]]&lt;X$1),
AND(Table_owssvr__1[[#This Row],[End Time]]&gt;W$1, Table_owssvr__1[[#This Row],[End Time]]&lt;=X$1 ),
AND(Table_owssvr__1[[#This Row],[Start time]]&lt;W$1, Table_owssvr__1[[#This Row],[End Time]]&gt;X$1)
)</f>
        <v>0</v>
      </c>
      <c r="X1553" s="7">
        <f>1*OR(
AND(Table_owssvr__1[[#This Row],[Start time]]&gt;=X$1, Table_owssvr__1[[#This Row],[Start time]]&lt;Y$1),
AND(Table_owssvr__1[[#This Row],[End Time]]&gt;X$1, Table_owssvr__1[[#This Row],[End Time]]&lt;=Y$1 ),
AND(Table_owssvr__1[[#This Row],[Start time]]&lt;X$1, Table_owssvr__1[[#This Row],[End Time]]&gt;Y$1)
)</f>
        <v>0</v>
      </c>
      <c r="Y1553" s="7">
        <f>1*OR(
AND(Table_owssvr__1[[#This Row],[Start time]]&gt;=Y$1, Table_owssvr__1[[#This Row],[Start time]]&lt;Z$1),
AND(Table_owssvr__1[[#This Row],[End Time]]&gt;Y$1, Table_owssvr__1[[#This Row],[End Time]]&lt;=Z$1 ),
AND(Table_owssvr__1[[#This Row],[Start time]]&lt;Y$1, Table_owssvr__1[[#This Row],[End Time]]&gt;Z$1)
)</f>
        <v>0</v>
      </c>
      <c r="Z1553" s="7">
        <f>1*OR(
AND(Table_owssvr__1[[#This Row],[Start time]]&gt;=Z$1, Table_owssvr__1[[#This Row],[Start time]]&lt;AA$1),
AND(Table_owssvr__1[[#This Row],[End Time]]&gt;Z$1, Table_owssvr__1[[#This Row],[End Time]]&lt;=AA$1 ),
AND(Table_owssvr__1[[#This Row],[Start time]]&lt;Z$1, Table_owssvr__1[[#This Row],[End Time]]&gt;AA$1)
)</f>
        <v>1</v>
      </c>
      <c r="AA1553" s="7">
        <f>1*OR(
AND(Table_owssvr__1[[#This Row],[Start time]]&gt;=AA$1, Table_owssvr__1[[#This Row],[Start time]]&lt;AB$1),
AND(Table_owssvr__1[[#This Row],[End Time]]&gt;AA$1, Table_owssvr__1[[#This Row],[End Time]]&lt;=AB$1 ),
AND(Table_owssvr__1[[#This Row],[Start time]]&lt;AA$1, Table_owssvr__1[[#This Row],[End Time]]&gt;AB$1)
)</f>
        <v>0</v>
      </c>
      <c r="AB1553" s="7">
        <f>1*OR(
AND(Table_owssvr__1[[#This Row],[Start time]]&gt;=AB$1, Table_owssvr__1[[#This Row],[Start time]]&lt;AC$1),
AND(Table_owssvr__1[[#This Row],[End Time]]&gt;AB$1, Table_owssvr__1[[#This Row],[End Time]]&lt;=AC$1 ),
AND(Table_owssvr__1[[#This Row],[Start time]]&lt;AB$1, Table_owssvr__1[[#This Row],[End Time]]&gt;AC$1)
)</f>
        <v>0</v>
      </c>
      <c r="AC1553" s="7">
        <f>1*OR(
AND(Table_owssvr__1[[#This Row],[Start time]]&gt;=AC$1, Table_owssvr__1[[#This Row],[Start time]]&lt;AD$1),
AND(Table_owssvr__1[[#This Row],[End Time]]&gt;AC$1, Table_owssvr__1[[#This Row],[End Time]]&lt;=AD$1 ),
AND(Table_owssvr__1[[#This Row],[Start time]]&lt;AC$1, Table_owssvr__1[[#This Row],[End Time]]&gt;AD$1)
)</f>
        <v>0</v>
      </c>
      <c r="AD1553" s="7">
        <f>1*OR(
AND(Table_owssvr__1[[#This Row],[Start time]]&gt;=AD$1, Table_owssvr__1[[#This Row],[Start time]]&lt;AE$1),
AND(Table_owssvr__1[[#This Row],[End Time]]&gt;AD$1, Table_owssvr__1[[#This Row],[End Time]]&lt;=AE$1 ),
AND(Table_owssvr__1[[#This Row],[Start time]]&lt;AD$1, Table_owssvr__1[[#This Row],[End Time]]&gt;AE$1)
)</f>
        <v>0</v>
      </c>
      <c r="AE1553" s="7">
        <f>1*OR(
AND(Table_owssvr__1[[#This Row],[Start time]]&gt;=AE$1, Table_owssvr__1[[#This Row],[Start time]]&lt;AF$1),
AND(Table_owssvr__1[[#This Row],[End Time]]&gt;AE$1, Table_owssvr__1[[#This Row],[End Time]]&lt;=AF$1 ),
AND(Table_owssvr__1[[#This Row],[Start time]]&lt;AE$1, Table_owssvr__1[[#This Row],[End Time]]&gt;AF$1)
)</f>
        <v>0</v>
      </c>
    </row>
    <row r="1554" spans="1:31" x14ac:dyDescent="0.25">
      <c r="A1554" s="2"/>
      <c r="B1554" s="3" t="s">
        <v>599</v>
      </c>
      <c r="C1554" s="3" t="s">
        <v>18</v>
      </c>
      <c r="D1554" s="3" t="s">
        <v>22</v>
      </c>
      <c r="E1554" s="1" t="s">
        <v>1083</v>
      </c>
      <c r="F1554" s="4">
        <v>42446.645833333336</v>
      </c>
      <c r="G1554" s="4">
        <v>42446.65625</v>
      </c>
      <c r="H1554" s="4">
        <v>42446.656585648147</v>
      </c>
      <c r="I1554" s="3" t="s">
        <v>18</v>
      </c>
      <c r="J1554" s="2" t="s">
        <v>17</v>
      </c>
      <c r="K1554" s="2" t="s">
        <v>16</v>
      </c>
      <c r="L1554" t="b">
        <f>LEFT(Table_owssvr__1[[#This Row],[Person''s Name]],4)=LEFT(Table_owssvr__1[[#This Row],[Modified By]],4)</f>
        <v>1</v>
      </c>
      <c r="M1554" t="b">
        <f>Table_owssvr__1[[#This Row],[Modified]]&gt;Table_owssvr__1[[#This Row],[Start Date and Time]]</f>
        <v>1</v>
      </c>
      <c r="N1554">
        <f>(Table_owssvr__1[[#This Row],[End Date and Time]]-Table_owssvr__1[[#This Row],[Start Date and Time]])*24</f>
        <v>0.24999999994179234</v>
      </c>
      <c r="O1554" s="5">
        <f>INT(Table_owssvr__1[[#This Row],[Start Date and Time]])</f>
        <v>42446</v>
      </c>
      <c r="P1554" s="6">
        <f>DATE(YEAR(Table_owssvr__1[[#This Row],[Date]]),MONTH(Table_owssvr__1[[#This Row],[Date]]),1)</f>
        <v>42430</v>
      </c>
      <c r="Q1554" s="9">
        <f>ROUND(24*(Table_owssvr__1[[#This Row],[Start Date and Time]]-INT(Table_owssvr__1[[#This Row],[Start Date and Time]])),2)</f>
        <v>15.5</v>
      </c>
      <c r="R1554" s="9">
        <f>ROUND(24*(Table_owssvr__1[[#This Row],[End Date and Time]]-INT(Table_owssvr__1[[#This Row],[End Date and Time]])),2)</f>
        <v>15.75</v>
      </c>
      <c r="S1554" s="7">
        <f>1*OR(
AND(Table_owssvr__1[[#This Row],[Start time]]&gt;=S$1, Table_owssvr__1[[#This Row],[Start time]]&lt;T$1),
AND(Table_owssvr__1[[#This Row],[End Time]]&gt;S$1, Table_owssvr__1[[#This Row],[End Time]]&lt;=T$1 ),
AND(Table_owssvr__1[[#This Row],[Start time]]&lt;S$1, Table_owssvr__1[[#This Row],[End Time]]&gt;T$1)
)</f>
        <v>0</v>
      </c>
      <c r="T1554" s="7">
        <f>1*OR(
AND(Table_owssvr__1[[#This Row],[Start time]]&gt;=T$1, Table_owssvr__1[[#This Row],[Start time]]&lt;U$1),
AND(Table_owssvr__1[[#This Row],[End Time]]&gt;T$1, Table_owssvr__1[[#This Row],[End Time]]&lt;=U$1 ),
AND(Table_owssvr__1[[#This Row],[Start time]]&lt;T$1, Table_owssvr__1[[#This Row],[End Time]]&gt;U$1)
)</f>
        <v>0</v>
      </c>
      <c r="U1554" s="7">
        <f>1*OR(
AND(Table_owssvr__1[[#This Row],[Start time]]&gt;=U$1, Table_owssvr__1[[#This Row],[Start time]]&lt;V$1),
AND(Table_owssvr__1[[#This Row],[End Time]]&gt;U$1, Table_owssvr__1[[#This Row],[End Time]]&lt;=V$1 ),
AND(Table_owssvr__1[[#This Row],[Start time]]&lt;U$1, Table_owssvr__1[[#This Row],[End Time]]&gt;V$1)
)</f>
        <v>0</v>
      </c>
      <c r="V1554" s="7">
        <f>1*OR(
AND(Table_owssvr__1[[#This Row],[Start time]]&gt;=V$1, Table_owssvr__1[[#This Row],[Start time]]&lt;W$1),
AND(Table_owssvr__1[[#This Row],[End Time]]&gt;V$1, Table_owssvr__1[[#This Row],[End Time]]&lt;=W$1 ),
AND(Table_owssvr__1[[#This Row],[Start time]]&lt;V$1, Table_owssvr__1[[#This Row],[End Time]]&gt;W$1)
)</f>
        <v>0</v>
      </c>
      <c r="W1554" s="7">
        <f>1*OR(
AND(Table_owssvr__1[[#This Row],[Start time]]&gt;=W$1, Table_owssvr__1[[#This Row],[Start time]]&lt;X$1),
AND(Table_owssvr__1[[#This Row],[End Time]]&gt;W$1, Table_owssvr__1[[#This Row],[End Time]]&lt;=X$1 ),
AND(Table_owssvr__1[[#This Row],[Start time]]&lt;W$1, Table_owssvr__1[[#This Row],[End Time]]&gt;X$1)
)</f>
        <v>0</v>
      </c>
      <c r="X1554" s="7">
        <f>1*OR(
AND(Table_owssvr__1[[#This Row],[Start time]]&gt;=X$1, Table_owssvr__1[[#This Row],[Start time]]&lt;Y$1),
AND(Table_owssvr__1[[#This Row],[End Time]]&gt;X$1, Table_owssvr__1[[#This Row],[End Time]]&lt;=Y$1 ),
AND(Table_owssvr__1[[#This Row],[Start time]]&lt;X$1, Table_owssvr__1[[#This Row],[End Time]]&gt;Y$1)
)</f>
        <v>0</v>
      </c>
      <c r="Y1554" s="7">
        <f>1*OR(
AND(Table_owssvr__1[[#This Row],[Start time]]&gt;=Y$1, Table_owssvr__1[[#This Row],[Start time]]&lt;Z$1),
AND(Table_owssvr__1[[#This Row],[End Time]]&gt;Y$1, Table_owssvr__1[[#This Row],[End Time]]&lt;=Z$1 ),
AND(Table_owssvr__1[[#This Row],[Start time]]&lt;Y$1, Table_owssvr__1[[#This Row],[End Time]]&gt;Z$1)
)</f>
        <v>0</v>
      </c>
      <c r="Z1554" s="7">
        <f>1*OR(
AND(Table_owssvr__1[[#This Row],[Start time]]&gt;=Z$1, Table_owssvr__1[[#This Row],[Start time]]&lt;AA$1),
AND(Table_owssvr__1[[#This Row],[End Time]]&gt;Z$1, Table_owssvr__1[[#This Row],[End Time]]&lt;=AA$1 ),
AND(Table_owssvr__1[[#This Row],[Start time]]&lt;Z$1, Table_owssvr__1[[#This Row],[End Time]]&gt;AA$1)
)</f>
        <v>1</v>
      </c>
      <c r="AA1554" s="7">
        <f>1*OR(
AND(Table_owssvr__1[[#This Row],[Start time]]&gt;=AA$1, Table_owssvr__1[[#This Row],[Start time]]&lt;AB$1),
AND(Table_owssvr__1[[#This Row],[End Time]]&gt;AA$1, Table_owssvr__1[[#This Row],[End Time]]&lt;=AB$1 ),
AND(Table_owssvr__1[[#This Row],[Start time]]&lt;AA$1, Table_owssvr__1[[#This Row],[End Time]]&gt;AB$1)
)</f>
        <v>0</v>
      </c>
      <c r="AB1554" s="7">
        <f>1*OR(
AND(Table_owssvr__1[[#This Row],[Start time]]&gt;=AB$1, Table_owssvr__1[[#This Row],[Start time]]&lt;AC$1),
AND(Table_owssvr__1[[#This Row],[End Time]]&gt;AB$1, Table_owssvr__1[[#This Row],[End Time]]&lt;=AC$1 ),
AND(Table_owssvr__1[[#This Row],[Start time]]&lt;AB$1, Table_owssvr__1[[#This Row],[End Time]]&gt;AC$1)
)</f>
        <v>0</v>
      </c>
      <c r="AC1554" s="7">
        <f>1*OR(
AND(Table_owssvr__1[[#This Row],[Start time]]&gt;=AC$1, Table_owssvr__1[[#This Row],[Start time]]&lt;AD$1),
AND(Table_owssvr__1[[#This Row],[End Time]]&gt;AC$1, Table_owssvr__1[[#This Row],[End Time]]&lt;=AD$1 ),
AND(Table_owssvr__1[[#This Row],[Start time]]&lt;AC$1, Table_owssvr__1[[#This Row],[End Time]]&gt;AD$1)
)</f>
        <v>0</v>
      </c>
      <c r="AD1554" s="7">
        <f>1*OR(
AND(Table_owssvr__1[[#This Row],[Start time]]&gt;=AD$1, Table_owssvr__1[[#This Row],[Start time]]&lt;AE$1),
AND(Table_owssvr__1[[#This Row],[End Time]]&gt;AD$1, Table_owssvr__1[[#This Row],[End Time]]&lt;=AE$1 ),
AND(Table_owssvr__1[[#This Row],[Start time]]&lt;AD$1, Table_owssvr__1[[#This Row],[End Time]]&gt;AE$1)
)</f>
        <v>0</v>
      </c>
      <c r="AE1554" s="7">
        <f>1*OR(
AND(Table_owssvr__1[[#This Row],[Start time]]&gt;=AE$1, Table_owssvr__1[[#This Row],[Start time]]&lt;AF$1),
AND(Table_owssvr__1[[#This Row],[End Time]]&gt;AE$1, Table_owssvr__1[[#This Row],[End Time]]&lt;=AF$1 ),
AND(Table_owssvr__1[[#This Row],[Start time]]&lt;AE$1, Table_owssvr__1[[#This Row],[End Time]]&gt;AF$1)
)</f>
        <v>0</v>
      </c>
    </row>
    <row r="1555" spans="1:31" x14ac:dyDescent="0.25">
      <c r="A1555" s="2"/>
      <c r="B1555" s="3" t="s">
        <v>656</v>
      </c>
      <c r="C1555" s="3" t="s">
        <v>12</v>
      </c>
      <c r="D1555" s="3" t="s">
        <v>22</v>
      </c>
      <c r="E1555" s="1" t="s">
        <v>1084</v>
      </c>
      <c r="F1555" s="4">
        <v>42446.65625</v>
      </c>
      <c r="G1555" s="4">
        <v>42446.659722222219</v>
      </c>
      <c r="H1555" s="4">
        <v>42446.658472222225</v>
      </c>
      <c r="I1555" s="3" t="s">
        <v>12</v>
      </c>
      <c r="J1555" s="2" t="s">
        <v>17</v>
      </c>
      <c r="K1555" s="2" t="s">
        <v>16</v>
      </c>
      <c r="L1555" t="b">
        <f>LEFT(Table_owssvr__1[[#This Row],[Person''s Name]],4)=LEFT(Table_owssvr__1[[#This Row],[Modified By]],4)</f>
        <v>1</v>
      </c>
      <c r="M1555" t="b">
        <f>Table_owssvr__1[[#This Row],[Modified]]&gt;Table_owssvr__1[[#This Row],[Start Date and Time]]</f>
        <v>1</v>
      </c>
      <c r="N1555">
        <f>(Table_owssvr__1[[#This Row],[End Date and Time]]-Table_owssvr__1[[#This Row],[Start Date and Time]])*24</f>
        <v>8.3333333255723119E-2</v>
      </c>
      <c r="O1555" s="5">
        <f>INT(Table_owssvr__1[[#This Row],[Start Date and Time]])</f>
        <v>42446</v>
      </c>
      <c r="P1555" s="6">
        <f>DATE(YEAR(Table_owssvr__1[[#This Row],[Date]]),MONTH(Table_owssvr__1[[#This Row],[Date]]),1)</f>
        <v>42430</v>
      </c>
      <c r="Q1555" s="9">
        <f>ROUND(24*(Table_owssvr__1[[#This Row],[Start Date and Time]]-INT(Table_owssvr__1[[#This Row],[Start Date and Time]])),2)</f>
        <v>15.75</v>
      </c>
      <c r="R1555" s="9">
        <f>ROUND(24*(Table_owssvr__1[[#This Row],[End Date and Time]]-INT(Table_owssvr__1[[#This Row],[End Date and Time]])),2)</f>
        <v>15.83</v>
      </c>
      <c r="S1555" s="7">
        <f>1*OR(
AND(Table_owssvr__1[[#This Row],[Start time]]&gt;=S$1, Table_owssvr__1[[#This Row],[Start time]]&lt;T$1),
AND(Table_owssvr__1[[#This Row],[End Time]]&gt;S$1, Table_owssvr__1[[#This Row],[End Time]]&lt;=T$1 ),
AND(Table_owssvr__1[[#This Row],[Start time]]&lt;S$1, Table_owssvr__1[[#This Row],[End Time]]&gt;T$1)
)</f>
        <v>0</v>
      </c>
      <c r="T1555" s="7">
        <f>1*OR(
AND(Table_owssvr__1[[#This Row],[Start time]]&gt;=T$1, Table_owssvr__1[[#This Row],[Start time]]&lt;U$1),
AND(Table_owssvr__1[[#This Row],[End Time]]&gt;T$1, Table_owssvr__1[[#This Row],[End Time]]&lt;=U$1 ),
AND(Table_owssvr__1[[#This Row],[Start time]]&lt;T$1, Table_owssvr__1[[#This Row],[End Time]]&gt;U$1)
)</f>
        <v>0</v>
      </c>
      <c r="U1555" s="7">
        <f>1*OR(
AND(Table_owssvr__1[[#This Row],[Start time]]&gt;=U$1, Table_owssvr__1[[#This Row],[Start time]]&lt;V$1),
AND(Table_owssvr__1[[#This Row],[End Time]]&gt;U$1, Table_owssvr__1[[#This Row],[End Time]]&lt;=V$1 ),
AND(Table_owssvr__1[[#This Row],[Start time]]&lt;U$1, Table_owssvr__1[[#This Row],[End Time]]&gt;V$1)
)</f>
        <v>0</v>
      </c>
      <c r="V1555" s="7">
        <f>1*OR(
AND(Table_owssvr__1[[#This Row],[Start time]]&gt;=V$1, Table_owssvr__1[[#This Row],[Start time]]&lt;W$1),
AND(Table_owssvr__1[[#This Row],[End Time]]&gt;V$1, Table_owssvr__1[[#This Row],[End Time]]&lt;=W$1 ),
AND(Table_owssvr__1[[#This Row],[Start time]]&lt;V$1, Table_owssvr__1[[#This Row],[End Time]]&gt;W$1)
)</f>
        <v>0</v>
      </c>
      <c r="W1555" s="7">
        <f>1*OR(
AND(Table_owssvr__1[[#This Row],[Start time]]&gt;=W$1, Table_owssvr__1[[#This Row],[Start time]]&lt;X$1),
AND(Table_owssvr__1[[#This Row],[End Time]]&gt;W$1, Table_owssvr__1[[#This Row],[End Time]]&lt;=X$1 ),
AND(Table_owssvr__1[[#This Row],[Start time]]&lt;W$1, Table_owssvr__1[[#This Row],[End Time]]&gt;X$1)
)</f>
        <v>0</v>
      </c>
      <c r="X1555" s="7">
        <f>1*OR(
AND(Table_owssvr__1[[#This Row],[Start time]]&gt;=X$1, Table_owssvr__1[[#This Row],[Start time]]&lt;Y$1),
AND(Table_owssvr__1[[#This Row],[End Time]]&gt;X$1, Table_owssvr__1[[#This Row],[End Time]]&lt;=Y$1 ),
AND(Table_owssvr__1[[#This Row],[Start time]]&lt;X$1, Table_owssvr__1[[#This Row],[End Time]]&gt;Y$1)
)</f>
        <v>0</v>
      </c>
      <c r="Y1555" s="7">
        <f>1*OR(
AND(Table_owssvr__1[[#This Row],[Start time]]&gt;=Y$1, Table_owssvr__1[[#This Row],[Start time]]&lt;Z$1),
AND(Table_owssvr__1[[#This Row],[End Time]]&gt;Y$1, Table_owssvr__1[[#This Row],[End Time]]&lt;=Z$1 ),
AND(Table_owssvr__1[[#This Row],[Start time]]&lt;Y$1, Table_owssvr__1[[#This Row],[End Time]]&gt;Z$1)
)</f>
        <v>0</v>
      </c>
      <c r="Z1555" s="7">
        <f>1*OR(
AND(Table_owssvr__1[[#This Row],[Start time]]&gt;=Z$1, Table_owssvr__1[[#This Row],[Start time]]&lt;AA$1),
AND(Table_owssvr__1[[#This Row],[End Time]]&gt;Z$1, Table_owssvr__1[[#This Row],[End Time]]&lt;=AA$1 ),
AND(Table_owssvr__1[[#This Row],[Start time]]&lt;Z$1, Table_owssvr__1[[#This Row],[End Time]]&gt;AA$1)
)</f>
        <v>1</v>
      </c>
      <c r="AA1555" s="7">
        <f>1*OR(
AND(Table_owssvr__1[[#This Row],[Start time]]&gt;=AA$1, Table_owssvr__1[[#This Row],[Start time]]&lt;AB$1),
AND(Table_owssvr__1[[#This Row],[End Time]]&gt;AA$1, Table_owssvr__1[[#This Row],[End Time]]&lt;=AB$1 ),
AND(Table_owssvr__1[[#This Row],[Start time]]&lt;AA$1, Table_owssvr__1[[#This Row],[End Time]]&gt;AB$1)
)</f>
        <v>0</v>
      </c>
      <c r="AB1555" s="7">
        <f>1*OR(
AND(Table_owssvr__1[[#This Row],[Start time]]&gt;=AB$1, Table_owssvr__1[[#This Row],[Start time]]&lt;AC$1),
AND(Table_owssvr__1[[#This Row],[End Time]]&gt;AB$1, Table_owssvr__1[[#This Row],[End Time]]&lt;=AC$1 ),
AND(Table_owssvr__1[[#This Row],[Start time]]&lt;AB$1, Table_owssvr__1[[#This Row],[End Time]]&gt;AC$1)
)</f>
        <v>0</v>
      </c>
      <c r="AC1555" s="7">
        <f>1*OR(
AND(Table_owssvr__1[[#This Row],[Start time]]&gt;=AC$1, Table_owssvr__1[[#This Row],[Start time]]&lt;AD$1),
AND(Table_owssvr__1[[#This Row],[End Time]]&gt;AC$1, Table_owssvr__1[[#This Row],[End Time]]&lt;=AD$1 ),
AND(Table_owssvr__1[[#This Row],[Start time]]&lt;AC$1, Table_owssvr__1[[#This Row],[End Time]]&gt;AD$1)
)</f>
        <v>0</v>
      </c>
      <c r="AD1555" s="7">
        <f>1*OR(
AND(Table_owssvr__1[[#This Row],[Start time]]&gt;=AD$1, Table_owssvr__1[[#This Row],[Start time]]&lt;AE$1),
AND(Table_owssvr__1[[#This Row],[End Time]]&gt;AD$1, Table_owssvr__1[[#This Row],[End Time]]&lt;=AE$1 ),
AND(Table_owssvr__1[[#This Row],[Start time]]&lt;AD$1, Table_owssvr__1[[#This Row],[End Time]]&gt;AE$1)
)</f>
        <v>0</v>
      </c>
      <c r="AE1555" s="7">
        <f>1*OR(
AND(Table_owssvr__1[[#This Row],[Start time]]&gt;=AE$1, Table_owssvr__1[[#This Row],[Start time]]&lt;AF$1),
AND(Table_owssvr__1[[#This Row],[End Time]]&gt;AE$1, Table_owssvr__1[[#This Row],[End Time]]&lt;=AF$1 ),
AND(Table_owssvr__1[[#This Row],[Start time]]&lt;AE$1, Table_owssvr__1[[#This Row],[End Time]]&gt;AF$1)
)</f>
        <v>0</v>
      </c>
    </row>
    <row r="1556" spans="1:31" x14ac:dyDescent="0.25">
      <c r="A1556" s="2"/>
      <c r="B1556" s="3" t="s">
        <v>599</v>
      </c>
      <c r="C1556" s="3" t="s">
        <v>18</v>
      </c>
      <c r="D1556" s="3" t="s">
        <v>24</v>
      </c>
      <c r="E1556" s="1" t="s">
        <v>1085</v>
      </c>
      <c r="F1556" s="4">
        <v>42446.666666666664</v>
      </c>
      <c r="G1556" s="4">
        <v>42446.673611111109</v>
      </c>
      <c r="H1556" s="4">
        <v>42446.678981481484</v>
      </c>
      <c r="I1556" s="3" t="s">
        <v>18</v>
      </c>
      <c r="J1556" s="2" t="s">
        <v>17</v>
      </c>
      <c r="K1556" s="2" t="s">
        <v>16</v>
      </c>
      <c r="L1556" t="b">
        <f>LEFT(Table_owssvr__1[[#This Row],[Person''s Name]],4)=LEFT(Table_owssvr__1[[#This Row],[Modified By]],4)</f>
        <v>1</v>
      </c>
      <c r="M1556" t="b">
        <f>Table_owssvr__1[[#This Row],[Modified]]&gt;Table_owssvr__1[[#This Row],[Start Date and Time]]</f>
        <v>1</v>
      </c>
      <c r="N1556">
        <f>(Table_owssvr__1[[#This Row],[End Date and Time]]-Table_owssvr__1[[#This Row],[Start Date and Time]])*24</f>
        <v>0.16666666668606922</v>
      </c>
      <c r="O1556" s="5">
        <f>INT(Table_owssvr__1[[#This Row],[Start Date and Time]])</f>
        <v>42446</v>
      </c>
      <c r="P1556" s="6">
        <f>DATE(YEAR(Table_owssvr__1[[#This Row],[Date]]),MONTH(Table_owssvr__1[[#This Row],[Date]]),1)</f>
        <v>42430</v>
      </c>
      <c r="Q1556" s="9">
        <f>ROUND(24*(Table_owssvr__1[[#This Row],[Start Date and Time]]-INT(Table_owssvr__1[[#This Row],[Start Date and Time]])),2)</f>
        <v>16</v>
      </c>
      <c r="R1556" s="9">
        <f>ROUND(24*(Table_owssvr__1[[#This Row],[End Date and Time]]-INT(Table_owssvr__1[[#This Row],[End Date and Time]])),2)</f>
        <v>16.170000000000002</v>
      </c>
      <c r="S1556" s="7">
        <f>1*OR(
AND(Table_owssvr__1[[#This Row],[Start time]]&gt;=S$1, Table_owssvr__1[[#This Row],[Start time]]&lt;T$1),
AND(Table_owssvr__1[[#This Row],[End Time]]&gt;S$1, Table_owssvr__1[[#This Row],[End Time]]&lt;=T$1 ),
AND(Table_owssvr__1[[#This Row],[Start time]]&lt;S$1, Table_owssvr__1[[#This Row],[End Time]]&gt;T$1)
)</f>
        <v>0</v>
      </c>
      <c r="T1556" s="7">
        <f>1*OR(
AND(Table_owssvr__1[[#This Row],[Start time]]&gt;=T$1, Table_owssvr__1[[#This Row],[Start time]]&lt;U$1),
AND(Table_owssvr__1[[#This Row],[End Time]]&gt;T$1, Table_owssvr__1[[#This Row],[End Time]]&lt;=U$1 ),
AND(Table_owssvr__1[[#This Row],[Start time]]&lt;T$1, Table_owssvr__1[[#This Row],[End Time]]&gt;U$1)
)</f>
        <v>0</v>
      </c>
      <c r="U1556" s="7">
        <f>1*OR(
AND(Table_owssvr__1[[#This Row],[Start time]]&gt;=U$1, Table_owssvr__1[[#This Row],[Start time]]&lt;V$1),
AND(Table_owssvr__1[[#This Row],[End Time]]&gt;U$1, Table_owssvr__1[[#This Row],[End Time]]&lt;=V$1 ),
AND(Table_owssvr__1[[#This Row],[Start time]]&lt;U$1, Table_owssvr__1[[#This Row],[End Time]]&gt;V$1)
)</f>
        <v>0</v>
      </c>
      <c r="V1556" s="7">
        <f>1*OR(
AND(Table_owssvr__1[[#This Row],[Start time]]&gt;=V$1, Table_owssvr__1[[#This Row],[Start time]]&lt;W$1),
AND(Table_owssvr__1[[#This Row],[End Time]]&gt;V$1, Table_owssvr__1[[#This Row],[End Time]]&lt;=W$1 ),
AND(Table_owssvr__1[[#This Row],[Start time]]&lt;V$1, Table_owssvr__1[[#This Row],[End Time]]&gt;W$1)
)</f>
        <v>0</v>
      </c>
      <c r="W1556" s="7">
        <f>1*OR(
AND(Table_owssvr__1[[#This Row],[Start time]]&gt;=W$1, Table_owssvr__1[[#This Row],[Start time]]&lt;X$1),
AND(Table_owssvr__1[[#This Row],[End Time]]&gt;W$1, Table_owssvr__1[[#This Row],[End Time]]&lt;=X$1 ),
AND(Table_owssvr__1[[#This Row],[Start time]]&lt;W$1, Table_owssvr__1[[#This Row],[End Time]]&gt;X$1)
)</f>
        <v>0</v>
      </c>
      <c r="X1556" s="7">
        <f>1*OR(
AND(Table_owssvr__1[[#This Row],[Start time]]&gt;=X$1, Table_owssvr__1[[#This Row],[Start time]]&lt;Y$1),
AND(Table_owssvr__1[[#This Row],[End Time]]&gt;X$1, Table_owssvr__1[[#This Row],[End Time]]&lt;=Y$1 ),
AND(Table_owssvr__1[[#This Row],[Start time]]&lt;X$1, Table_owssvr__1[[#This Row],[End Time]]&gt;Y$1)
)</f>
        <v>0</v>
      </c>
      <c r="Y1556" s="7">
        <f>1*OR(
AND(Table_owssvr__1[[#This Row],[Start time]]&gt;=Y$1, Table_owssvr__1[[#This Row],[Start time]]&lt;Z$1),
AND(Table_owssvr__1[[#This Row],[End Time]]&gt;Y$1, Table_owssvr__1[[#This Row],[End Time]]&lt;=Z$1 ),
AND(Table_owssvr__1[[#This Row],[Start time]]&lt;Y$1, Table_owssvr__1[[#This Row],[End Time]]&gt;Z$1)
)</f>
        <v>0</v>
      </c>
      <c r="Z1556" s="7">
        <f>1*OR(
AND(Table_owssvr__1[[#This Row],[Start time]]&gt;=Z$1, Table_owssvr__1[[#This Row],[Start time]]&lt;AA$1),
AND(Table_owssvr__1[[#This Row],[End Time]]&gt;Z$1, Table_owssvr__1[[#This Row],[End Time]]&lt;=AA$1 ),
AND(Table_owssvr__1[[#This Row],[Start time]]&lt;Z$1, Table_owssvr__1[[#This Row],[End Time]]&gt;AA$1)
)</f>
        <v>0</v>
      </c>
      <c r="AA1556" s="7">
        <f>1*OR(
AND(Table_owssvr__1[[#This Row],[Start time]]&gt;=AA$1, Table_owssvr__1[[#This Row],[Start time]]&lt;AB$1),
AND(Table_owssvr__1[[#This Row],[End Time]]&gt;AA$1, Table_owssvr__1[[#This Row],[End Time]]&lt;=AB$1 ),
AND(Table_owssvr__1[[#This Row],[Start time]]&lt;AA$1, Table_owssvr__1[[#This Row],[End Time]]&gt;AB$1)
)</f>
        <v>1</v>
      </c>
      <c r="AB1556" s="7">
        <f>1*OR(
AND(Table_owssvr__1[[#This Row],[Start time]]&gt;=AB$1, Table_owssvr__1[[#This Row],[Start time]]&lt;AC$1),
AND(Table_owssvr__1[[#This Row],[End Time]]&gt;AB$1, Table_owssvr__1[[#This Row],[End Time]]&lt;=AC$1 ),
AND(Table_owssvr__1[[#This Row],[Start time]]&lt;AB$1, Table_owssvr__1[[#This Row],[End Time]]&gt;AC$1)
)</f>
        <v>0</v>
      </c>
      <c r="AC1556" s="7">
        <f>1*OR(
AND(Table_owssvr__1[[#This Row],[Start time]]&gt;=AC$1, Table_owssvr__1[[#This Row],[Start time]]&lt;AD$1),
AND(Table_owssvr__1[[#This Row],[End Time]]&gt;AC$1, Table_owssvr__1[[#This Row],[End Time]]&lt;=AD$1 ),
AND(Table_owssvr__1[[#This Row],[Start time]]&lt;AC$1, Table_owssvr__1[[#This Row],[End Time]]&gt;AD$1)
)</f>
        <v>0</v>
      </c>
      <c r="AD1556" s="7">
        <f>1*OR(
AND(Table_owssvr__1[[#This Row],[Start time]]&gt;=AD$1, Table_owssvr__1[[#This Row],[Start time]]&lt;AE$1),
AND(Table_owssvr__1[[#This Row],[End Time]]&gt;AD$1, Table_owssvr__1[[#This Row],[End Time]]&lt;=AE$1 ),
AND(Table_owssvr__1[[#This Row],[Start time]]&lt;AD$1, Table_owssvr__1[[#This Row],[End Time]]&gt;AE$1)
)</f>
        <v>0</v>
      </c>
      <c r="AE1556" s="7">
        <f>1*OR(
AND(Table_owssvr__1[[#This Row],[Start time]]&gt;=AE$1, Table_owssvr__1[[#This Row],[Start time]]&lt;AF$1),
AND(Table_owssvr__1[[#This Row],[End Time]]&gt;AE$1, Table_owssvr__1[[#This Row],[End Time]]&lt;=AF$1 ),
AND(Table_owssvr__1[[#This Row],[Start time]]&lt;AE$1, Table_owssvr__1[[#This Row],[End Time]]&gt;AF$1)
)</f>
        <v>0</v>
      </c>
    </row>
    <row r="1557" spans="1:31" ht="45" x14ac:dyDescent="0.25">
      <c r="A1557" s="2"/>
      <c r="B1557" s="3" t="s">
        <v>656</v>
      </c>
      <c r="C1557" s="3" t="s">
        <v>12</v>
      </c>
      <c r="D1557" s="3" t="s">
        <v>24</v>
      </c>
      <c r="E1557" s="1" t="s">
        <v>1428</v>
      </c>
      <c r="F1557" s="4">
        <v>42446.666666666664</v>
      </c>
      <c r="G1557" s="4">
        <v>42446.6875</v>
      </c>
      <c r="H1557" s="4">
        <v>42446.689016203702</v>
      </c>
      <c r="I1557" s="3" t="s">
        <v>12</v>
      </c>
      <c r="J1557" s="2" t="s">
        <v>17</v>
      </c>
      <c r="K1557" s="2" t="s">
        <v>16</v>
      </c>
      <c r="L1557" t="b">
        <f>LEFT(Table_owssvr__1[[#This Row],[Person''s Name]],4)=LEFT(Table_owssvr__1[[#This Row],[Modified By]],4)</f>
        <v>1</v>
      </c>
      <c r="M1557" t="b">
        <f>Table_owssvr__1[[#This Row],[Modified]]&gt;Table_owssvr__1[[#This Row],[Start Date and Time]]</f>
        <v>1</v>
      </c>
      <c r="N1557">
        <f>(Table_owssvr__1[[#This Row],[End Date and Time]]-Table_owssvr__1[[#This Row],[Start Date and Time]])*24</f>
        <v>0.50000000005820766</v>
      </c>
      <c r="O1557" s="5">
        <f>INT(Table_owssvr__1[[#This Row],[Start Date and Time]])</f>
        <v>42446</v>
      </c>
      <c r="P1557" s="6">
        <f>DATE(YEAR(Table_owssvr__1[[#This Row],[Date]]),MONTH(Table_owssvr__1[[#This Row],[Date]]),1)</f>
        <v>42430</v>
      </c>
      <c r="Q1557" s="9">
        <f>ROUND(24*(Table_owssvr__1[[#This Row],[Start Date and Time]]-INT(Table_owssvr__1[[#This Row],[Start Date and Time]])),2)</f>
        <v>16</v>
      </c>
      <c r="R1557" s="9">
        <f>ROUND(24*(Table_owssvr__1[[#This Row],[End Date and Time]]-INT(Table_owssvr__1[[#This Row],[End Date and Time]])),2)</f>
        <v>16.5</v>
      </c>
      <c r="S1557" s="7">
        <f>1*OR(
AND(Table_owssvr__1[[#This Row],[Start time]]&gt;=S$1, Table_owssvr__1[[#This Row],[Start time]]&lt;T$1),
AND(Table_owssvr__1[[#This Row],[End Time]]&gt;S$1, Table_owssvr__1[[#This Row],[End Time]]&lt;=T$1 ),
AND(Table_owssvr__1[[#This Row],[Start time]]&lt;S$1, Table_owssvr__1[[#This Row],[End Time]]&gt;T$1)
)</f>
        <v>0</v>
      </c>
      <c r="T1557" s="7">
        <f>1*OR(
AND(Table_owssvr__1[[#This Row],[Start time]]&gt;=T$1, Table_owssvr__1[[#This Row],[Start time]]&lt;U$1),
AND(Table_owssvr__1[[#This Row],[End Time]]&gt;T$1, Table_owssvr__1[[#This Row],[End Time]]&lt;=U$1 ),
AND(Table_owssvr__1[[#This Row],[Start time]]&lt;T$1, Table_owssvr__1[[#This Row],[End Time]]&gt;U$1)
)</f>
        <v>0</v>
      </c>
      <c r="U1557" s="7">
        <f>1*OR(
AND(Table_owssvr__1[[#This Row],[Start time]]&gt;=U$1, Table_owssvr__1[[#This Row],[Start time]]&lt;V$1),
AND(Table_owssvr__1[[#This Row],[End Time]]&gt;U$1, Table_owssvr__1[[#This Row],[End Time]]&lt;=V$1 ),
AND(Table_owssvr__1[[#This Row],[Start time]]&lt;U$1, Table_owssvr__1[[#This Row],[End Time]]&gt;V$1)
)</f>
        <v>0</v>
      </c>
      <c r="V1557" s="7">
        <f>1*OR(
AND(Table_owssvr__1[[#This Row],[Start time]]&gt;=V$1, Table_owssvr__1[[#This Row],[Start time]]&lt;W$1),
AND(Table_owssvr__1[[#This Row],[End Time]]&gt;V$1, Table_owssvr__1[[#This Row],[End Time]]&lt;=W$1 ),
AND(Table_owssvr__1[[#This Row],[Start time]]&lt;V$1, Table_owssvr__1[[#This Row],[End Time]]&gt;W$1)
)</f>
        <v>0</v>
      </c>
      <c r="W1557" s="7">
        <f>1*OR(
AND(Table_owssvr__1[[#This Row],[Start time]]&gt;=W$1, Table_owssvr__1[[#This Row],[Start time]]&lt;X$1),
AND(Table_owssvr__1[[#This Row],[End Time]]&gt;W$1, Table_owssvr__1[[#This Row],[End Time]]&lt;=X$1 ),
AND(Table_owssvr__1[[#This Row],[Start time]]&lt;W$1, Table_owssvr__1[[#This Row],[End Time]]&gt;X$1)
)</f>
        <v>0</v>
      </c>
      <c r="X1557" s="7">
        <f>1*OR(
AND(Table_owssvr__1[[#This Row],[Start time]]&gt;=X$1, Table_owssvr__1[[#This Row],[Start time]]&lt;Y$1),
AND(Table_owssvr__1[[#This Row],[End Time]]&gt;X$1, Table_owssvr__1[[#This Row],[End Time]]&lt;=Y$1 ),
AND(Table_owssvr__1[[#This Row],[Start time]]&lt;X$1, Table_owssvr__1[[#This Row],[End Time]]&gt;Y$1)
)</f>
        <v>0</v>
      </c>
      <c r="Y1557" s="7">
        <f>1*OR(
AND(Table_owssvr__1[[#This Row],[Start time]]&gt;=Y$1, Table_owssvr__1[[#This Row],[Start time]]&lt;Z$1),
AND(Table_owssvr__1[[#This Row],[End Time]]&gt;Y$1, Table_owssvr__1[[#This Row],[End Time]]&lt;=Z$1 ),
AND(Table_owssvr__1[[#This Row],[Start time]]&lt;Y$1, Table_owssvr__1[[#This Row],[End Time]]&gt;Z$1)
)</f>
        <v>0</v>
      </c>
      <c r="Z1557" s="7">
        <f>1*OR(
AND(Table_owssvr__1[[#This Row],[Start time]]&gt;=Z$1, Table_owssvr__1[[#This Row],[Start time]]&lt;AA$1),
AND(Table_owssvr__1[[#This Row],[End Time]]&gt;Z$1, Table_owssvr__1[[#This Row],[End Time]]&lt;=AA$1 ),
AND(Table_owssvr__1[[#This Row],[Start time]]&lt;Z$1, Table_owssvr__1[[#This Row],[End Time]]&gt;AA$1)
)</f>
        <v>0</v>
      </c>
      <c r="AA1557" s="7">
        <f>1*OR(
AND(Table_owssvr__1[[#This Row],[Start time]]&gt;=AA$1, Table_owssvr__1[[#This Row],[Start time]]&lt;AB$1),
AND(Table_owssvr__1[[#This Row],[End Time]]&gt;AA$1, Table_owssvr__1[[#This Row],[End Time]]&lt;=AB$1 ),
AND(Table_owssvr__1[[#This Row],[Start time]]&lt;AA$1, Table_owssvr__1[[#This Row],[End Time]]&gt;AB$1)
)</f>
        <v>1</v>
      </c>
      <c r="AB1557" s="7">
        <f>1*OR(
AND(Table_owssvr__1[[#This Row],[Start time]]&gt;=AB$1, Table_owssvr__1[[#This Row],[Start time]]&lt;AC$1),
AND(Table_owssvr__1[[#This Row],[End Time]]&gt;AB$1, Table_owssvr__1[[#This Row],[End Time]]&lt;=AC$1 ),
AND(Table_owssvr__1[[#This Row],[Start time]]&lt;AB$1, Table_owssvr__1[[#This Row],[End Time]]&gt;AC$1)
)</f>
        <v>0</v>
      </c>
      <c r="AC1557" s="7">
        <f>1*OR(
AND(Table_owssvr__1[[#This Row],[Start time]]&gt;=AC$1, Table_owssvr__1[[#This Row],[Start time]]&lt;AD$1),
AND(Table_owssvr__1[[#This Row],[End Time]]&gt;AC$1, Table_owssvr__1[[#This Row],[End Time]]&lt;=AD$1 ),
AND(Table_owssvr__1[[#This Row],[Start time]]&lt;AC$1, Table_owssvr__1[[#This Row],[End Time]]&gt;AD$1)
)</f>
        <v>0</v>
      </c>
      <c r="AD1557" s="7">
        <f>1*OR(
AND(Table_owssvr__1[[#This Row],[Start time]]&gt;=AD$1, Table_owssvr__1[[#This Row],[Start time]]&lt;AE$1),
AND(Table_owssvr__1[[#This Row],[End Time]]&gt;AD$1, Table_owssvr__1[[#This Row],[End Time]]&lt;=AE$1 ),
AND(Table_owssvr__1[[#This Row],[Start time]]&lt;AD$1, Table_owssvr__1[[#This Row],[End Time]]&gt;AE$1)
)</f>
        <v>0</v>
      </c>
      <c r="AE1557" s="7">
        <f>1*OR(
AND(Table_owssvr__1[[#This Row],[Start time]]&gt;=AE$1, Table_owssvr__1[[#This Row],[Start time]]&lt;AF$1),
AND(Table_owssvr__1[[#This Row],[End Time]]&gt;AE$1, Table_owssvr__1[[#This Row],[End Time]]&lt;=AF$1 ),
AND(Table_owssvr__1[[#This Row],[Start time]]&lt;AE$1, Table_owssvr__1[[#This Row],[End Time]]&gt;AF$1)
)</f>
        <v>0</v>
      </c>
    </row>
    <row r="1558" spans="1:31" x14ac:dyDescent="0.25">
      <c r="A1558" s="2"/>
      <c r="B1558" s="3" t="s">
        <v>298</v>
      </c>
      <c r="C1558" s="3" t="s">
        <v>98</v>
      </c>
      <c r="D1558" s="3" t="s">
        <v>25</v>
      </c>
      <c r="E1558" s="1" t="s">
        <v>1044</v>
      </c>
      <c r="F1558" s="4">
        <v>42446.385416666664</v>
      </c>
      <c r="G1558" s="4">
        <v>42446.541666666664</v>
      </c>
      <c r="H1558" s="4">
        <v>42446.690416666665</v>
      </c>
      <c r="I1558" s="3" t="s">
        <v>98</v>
      </c>
      <c r="J1558" s="2" t="s">
        <v>17</v>
      </c>
      <c r="K1558" s="2" t="s">
        <v>16</v>
      </c>
      <c r="L1558" t="b">
        <f>LEFT(Table_owssvr__1[[#This Row],[Person''s Name]],4)=LEFT(Table_owssvr__1[[#This Row],[Modified By]],4)</f>
        <v>1</v>
      </c>
      <c r="M1558" t="b">
        <f>Table_owssvr__1[[#This Row],[Modified]]&gt;Table_owssvr__1[[#This Row],[Start Date and Time]]</f>
        <v>1</v>
      </c>
      <c r="N1558">
        <f>(Table_owssvr__1[[#This Row],[End Date and Time]]-Table_owssvr__1[[#This Row],[Start Date and Time]])*24</f>
        <v>3.75</v>
      </c>
      <c r="O1558" s="5">
        <f>INT(Table_owssvr__1[[#This Row],[Start Date and Time]])</f>
        <v>42446</v>
      </c>
      <c r="P1558" s="6">
        <f>DATE(YEAR(Table_owssvr__1[[#This Row],[Date]]),MONTH(Table_owssvr__1[[#This Row],[Date]]),1)</f>
        <v>42430</v>
      </c>
      <c r="Q1558" s="9">
        <f>ROUND(24*(Table_owssvr__1[[#This Row],[Start Date and Time]]-INT(Table_owssvr__1[[#This Row],[Start Date and Time]])),2)</f>
        <v>9.25</v>
      </c>
      <c r="R1558" s="9">
        <f>ROUND(24*(Table_owssvr__1[[#This Row],[End Date and Time]]-INT(Table_owssvr__1[[#This Row],[End Date and Time]])),2)</f>
        <v>13</v>
      </c>
      <c r="S1558" s="7">
        <f>1*OR(
AND(Table_owssvr__1[[#This Row],[Start time]]&gt;=S$1, Table_owssvr__1[[#This Row],[Start time]]&lt;T$1),
AND(Table_owssvr__1[[#This Row],[End Time]]&gt;S$1, Table_owssvr__1[[#This Row],[End Time]]&lt;=T$1 ),
AND(Table_owssvr__1[[#This Row],[Start time]]&lt;S$1, Table_owssvr__1[[#This Row],[End Time]]&gt;T$1)
)</f>
        <v>0</v>
      </c>
      <c r="T1558" s="7">
        <f>1*OR(
AND(Table_owssvr__1[[#This Row],[Start time]]&gt;=T$1, Table_owssvr__1[[#This Row],[Start time]]&lt;U$1),
AND(Table_owssvr__1[[#This Row],[End Time]]&gt;T$1, Table_owssvr__1[[#This Row],[End Time]]&lt;=U$1 ),
AND(Table_owssvr__1[[#This Row],[Start time]]&lt;T$1, Table_owssvr__1[[#This Row],[End Time]]&gt;U$1)
)</f>
        <v>1</v>
      </c>
      <c r="U1558" s="7">
        <f>1*OR(
AND(Table_owssvr__1[[#This Row],[Start time]]&gt;=U$1, Table_owssvr__1[[#This Row],[Start time]]&lt;V$1),
AND(Table_owssvr__1[[#This Row],[End Time]]&gt;U$1, Table_owssvr__1[[#This Row],[End Time]]&lt;=V$1 ),
AND(Table_owssvr__1[[#This Row],[Start time]]&lt;U$1, Table_owssvr__1[[#This Row],[End Time]]&gt;V$1)
)</f>
        <v>1</v>
      </c>
      <c r="V1558" s="7">
        <f>1*OR(
AND(Table_owssvr__1[[#This Row],[Start time]]&gt;=V$1, Table_owssvr__1[[#This Row],[Start time]]&lt;W$1),
AND(Table_owssvr__1[[#This Row],[End Time]]&gt;V$1, Table_owssvr__1[[#This Row],[End Time]]&lt;=W$1 ),
AND(Table_owssvr__1[[#This Row],[Start time]]&lt;V$1, Table_owssvr__1[[#This Row],[End Time]]&gt;W$1)
)</f>
        <v>1</v>
      </c>
      <c r="W1558" s="7">
        <f>1*OR(
AND(Table_owssvr__1[[#This Row],[Start time]]&gt;=W$1, Table_owssvr__1[[#This Row],[Start time]]&lt;X$1),
AND(Table_owssvr__1[[#This Row],[End Time]]&gt;W$1, Table_owssvr__1[[#This Row],[End Time]]&lt;=X$1 ),
AND(Table_owssvr__1[[#This Row],[Start time]]&lt;W$1, Table_owssvr__1[[#This Row],[End Time]]&gt;X$1)
)</f>
        <v>1</v>
      </c>
      <c r="X1558" s="7">
        <f>1*OR(
AND(Table_owssvr__1[[#This Row],[Start time]]&gt;=X$1, Table_owssvr__1[[#This Row],[Start time]]&lt;Y$1),
AND(Table_owssvr__1[[#This Row],[End Time]]&gt;X$1, Table_owssvr__1[[#This Row],[End Time]]&lt;=Y$1 ),
AND(Table_owssvr__1[[#This Row],[Start time]]&lt;X$1, Table_owssvr__1[[#This Row],[End Time]]&gt;Y$1)
)</f>
        <v>0</v>
      </c>
      <c r="Y1558" s="7">
        <f>1*OR(
AND(Table_owssvr__1[[#This Row],[Start time]]&gt;=Y$1, Table_owssvr__1[[#This Row],[Start time]]&lt;Z$1),
AND(Table_owssvr__1[[#This Row],[End Time]]&gt;Y$1, Table_owssvr__1[[#This Row],[End Time]]&lt;=Z$1 ),
AND(Table_owssvr__1[[#This Row],[Start time]]&lt;Y$1, Table_owssvr__1[[#This Row],[End Time]]&gt;Z$1)
)</f>
        <v>0</v>
      </c>
      <c r="Z1558" s="7">
        <f>1*OR(
AND(Table_owssvr__1[[#This Row],[Start time]]&gt;=Z$1, Table_owssvr__1[[#This Row],[Start time]]&lt;AA$1),
AND(Table_owssvr__1[[#This Row],[End Time]]&gt;Z$1, Table_owssvr__1[[#This Row],[End Time]]&lt;=AA$1 ),
AND(Table_owssvr__1[[#This Row],[Start time]]&lt;Z$1, Table_owssvr__1[[#This Row],[End Time]]&gt;AA$1)
)</f>
        <v>0</v>
      </c>
      <c r="AA1558" s="7">
        <f>1*OR(
AND(Table_owssvr__1[[#This Row],[Start time]]&gt;=AA$1, Table_owssvr__1[[#This Row],[Start time]]&lt;AB$1),
AND(Table_owssvr__1[[#This Row],[End Time]]&gt;AA$1, Table_owssvr__1[[#This Row],[End Time]]&lt;=AB$1 ),
AND(Table_owssvr__1[[#This Row],[Start time]]&lt;AA$1, Table_owssvr__1[[#This Row],[End Time]]&gt;AB$1)
)</f>
        <v>0</v>
      </c>
      <c r="AB1558" s="7">
        <f>1*OR(
AND(Table_owssvr__1[[#This Row],[Start time]]&gt;=AB$1, Table_owssvr__1[[#This Row],[Start time]]&lt;AC$1),
AND(Table_owssvr__1[[#This Row],[End Time]]&gt;AB$1, Table_owssvr__1[[#This Row],[End Time]]&lt;=AC$1 ),
AND(Table_owssvr__1[[#This Row],[Start time]]&lt;AB$1, Table_owssvr__1[[#This Row],[End Time]]&gt;AC$1)
)</f>
        <v>0</v>
      </c>
      <c r="AC1558" s="7">
        <f>1*OR(
AND(Table_owssvr__1[[#This Row],[Start time]]&gt;=AC$1, Table_owssvr__1[[#This Row],[Start time]]&lt;AD$1),
AND(Table_owssvr__1[[#This Row],[End Time]]&gt;AC$1, Table_owssvr__1[[#This Row],[End Time]]&lt;=AD$1 ),
AND(Table_owssvr__1[[#This Row],[Start time]]&lt;AC$1, Table_owssvr__1[[#This Row],[End Time]]&gt;AD$1)
)</f>
        <v>0</v>
      </c>
      <c r="AD1558" s="7">
        <f>1*OR(
AND(Table_owssvr__1[[#This Row],[Start time]]&gt;=AD$1, Table_owssvr__1[[#This Row],[Start time]]&lt;AE$1),
AND(Table_owssvr__1[[#This Row],[End Time]]&gt;AD$1, Table_owssvr__1[[#This Row],[End Time]]&lt;=AE$1 ),
AND(Table_owssvr__1[[#This Row],[Start time]]&lt;AD$1, Table_owssvr__1[[#This Row],[End Time]]&gt;AE$1)
)</f>
        <v>0</v>
      </c>
      <c r="AE1558" s="7">
        <f>1*OR(
AND(Table_owssvr__1[[#This Row],[Start time]]&gt;=AE$1, Table_owssvr__1[[#This Row],[Start time]]&lt;AF$1),
AND(Table_owssvr__1[[#This Row],[End Time]]&gt;AE$1, Table_owssvr__1[[#This Row],[End Time]]&lt;=AF$1 ),
AND(Table_owssvr__1[[#This Row],[Start time]]&lt;AE$1, Table_owssvr__1[[#This Row],[End Time]]&gt;AF$1)
)</f>
        <v>0</v>
      </c>
    </row>
    <row r="1559" spans="1:31" x14ac:dyDescent="0.25">
      <c r="A1559" s="2"/>
      <c r="B1559" s="3" t="s">
        <v>298</v>
      </c>
      <c r="C1559" s="3" t="s">
        <v>98</v>
      </c>
      <c r="D1559" s="3" t="s">
        <v>25</v>
      </c>
      <c r="E1559" s="1" t="s">
        <v>1044</v>
      </c>
      <c r="F1559" s="4">
        <v>42446.583333333336</v>
      </c>
      <c r="G1559" s="4">
        <v>42446.6875</v>
      </c>
      <c r="H1559" s="4">
        <v>42446.691203703704</v>
      </c>
      <c r="I1559" s="3" t="s">
        <v>98</v>
      </c>
      <c r="J1559" s="2" t="s">
        <v>17</v>
      </c>
      <c r="K1559" s="2" t="s">
        <v>16</v>
      </c>
      <c r="L1559" t="b">
        <f>LEFT(Table_owssvr__1[[#This Row],[Person''s Name]],4)=LEFT(Table_owssvr__1[[#This Row],[Modified By]],4)</f>
        <v>1</v>
      </c>
      <c r="M1559" t="b">
        <f>Table_owssvr__1[[#This Row],[Modified]]&gt;Table_owssvr__1[[#This Row],[Start Date and Time]]</f>
        <v>1</v>
      </c>
      <c r="N1559">
        <f>(Table_owssvr__1[[#This Row],[End Date and Time]]-Table_owssvr__1[[#This Row],[Start Date and Time]])*24</f>
        <v>2.4999999999417923</v>
      </c>
      <c r="O1559" s="5">
        <f>INT(Table_owssvr__1[[#This Row],[Start Date and Time]])</f>
        <v>42446</v>
      </c>
      <c r="P1559" s="6">
        <f>DATE(YEAR(Table_owssvr__1[[#This Row],[Date]]),MONTH(Table_owssvr__1[[#This Row],[Date]]),1)</f>
        <v>42430</v>
      </c>
      <c r="Q1559" s="9">
        <f>ROUND(24*(Table_owssvr__1[[#This Row],[Start Date and Time]]-INT(Table_owssvr__1[[#This Row],[Start Date and Time]])),2)</f>
        <v>14</v>
      </c>
      <c r="R1559" s="9">
        <f>ROUND(24*(Table_owssvr__1[[#This Row],[End Date and Time]]-INT(Table_owssvr__1[[#This Row],[End Date and Time]])),2)</f>
        <v>16.5</v>
      </c>
      <c r="S1559" s="7">
        <f>1*OR(
AND(Table_owssvr__1[[#This Row],[Start time]]&gt;=S$1, Table_owssvr__1[[#This Row],[Start time]]&lt;T$1),
AND(Table_owssvr__1[[#This Row],[End Time]]&gt;S$1, Table_owssvr__1[[#This Row],[End Time]]&lt;=T$1 ),
AND(Table_owssvr__1[[#This Row],[Start time]]&lt;S$1, Table_owssvr__1[[#This Row],[End Time]]&gt;T$1)
)</f>
        <v>0</v>
      </c>
      <c r="T1559" s="7">
        <f>1*OR(
AND(Table_owssvr__1[[#This Row],[Start time]]&gt;=T$1, Table_owssvr__1[[#This Row],[Start time]]&lt;U$1),
AND(Table_owssvr__1[[#This Row],[End Time]]&gt;T$1, Table_owssvr__1[[#This Row],[End Time]]&lt;=U$1 ),
AND(Table_owssvr__1[[#This Row],[Start time]]&lt;T$1, Table_owssvr__1[[#This Row],[End Time]]&gt;U$1)
)</f>
        <v>0</v>
      </c>
      <c r="U1559" s="7">
        <f>1*OR(
AND(Table_owssvr__1[[#This Row],[Start time]]&gt;=U$1, Table_owssvr__1[[#This Row],[Start time]]&lt;V$1),
AND(Table_owssvr__1[[#This Row],[End Time]]&gt;U$1, Table_owssvr__1[[#This Row],[End Time]]&lt;=V$1 ),
AND(Table_owssvr__1[[#This Row],[Start time]]&lt;U$1, Table_owssvr__1[[#This Row],[End Time]]&gt;V$1)
)</f>
        <v>0</v>
      </c>
      <c r="V1559" s="7">
        <f>1*OR(
AND(Table_owssvr__1[[#This Row],[Start time]]&gt;=V$1, Table_owssvr__1[[#This Row],[Start time]]&lt;W$1),
AND(Table_owssvr__1[[#This Row],[End Time]]&gt;V$1, Table_owssvr__1[[#This Row],[End Time]]&lt;=W$1 ),
AND(Table_owssvr__1[[#This Row],[Start time]]&lt;V$1, Table_owssvr__1[[#This Row],[End Time]]&gt;W$1)
)</f>
        <v>0</v>
      </c>
      <c r="W1559" s="7">
        <f>1*OR(
AND(Table_owssvr__1[[#This Row],[Start time]]&gt;=W$1, Table_owssvr__1[[#This Row],[Start time]]&lt;X$1),
AND(Table_owssvr__1[[#This Row],[End Time]]&gt;W$1, Table_owssvr__1[[#This Row],[End Time]]&lt;=X$1 ),
AND(Table_owssvr__1[[#This Row],[Start time]]&lt;W$1, Table_owssvr__1[[#This Row],[End Time]]&gt;X$1)
)</f>
        <v>0</v>
      </c>
      <c r="X1559" s="7">
        <f>1*OR(
AND(Table_owssvr__1[[#This Row],[Start time]]&gt;=X$1, Table_owssvr__1[[#This Row],[Start time]]&lt;Y$1),
AND(Table_owssvr__1[[#This Row],[End Time]]&gt;X$1, Table_owssvr__1[[#This Row],[End Time]]&lt;=Y$1 ),
AND(Table_owssvr__1[[#This Row],[Start time]]&lt;X$1, Table_owssvr__1[[#This Row],[End Time]]&gt;Y$1)
)</f>
        <v>0</v>
      </c>
      <c r="Y1559" s="7">
        <f>1*OR(
AND(Table_owssvr__1[[#This Row],[Start time]]&gt;=Y$1, Table_owssvr__1[[#This Row],[Start time]]&lt;Z$1),
AND(Table_owssvr__1[[#This Row],[End Time]]&gt;Y$1, Table_owssvr__1[[#This Row],[End Time]]&lt;=Z$1 ),
AND(Table_owssvr__1[[#This Row],[Start time]]&lt;Y$1, Table_owssvr__1[[#This Row],[End Time]]&gt;Z$1)
)</f>
        <v>1</v>
      </c>
      <c r="Z1559" s="7">
        <f>1*OR(
AND(Table_owssvr__1[[#This Row],[Start time]]&gt;=Z$1, Table_owssvr__1[[#This Row],[Start time]]&lt;AA$1),
AND(Table_owssvr__1[[#This Row],[End Time]]&gt;Z$1, Table_owssvr__1[[#This Row],[End Time]]&lt;=AA$1 ),
AND(Table_owssvr__1[[#This Row],[Start time]]&lt;Z$1, Table_owssvr__1[[#This Row],[End Time]]&gt;AA$1)
)</f>
        <v>1</v>
      </c>
      <c r="AA1559" s="7">
        <f>1*OR(
AND(Table_owssvr__1[[#This Row],[Start time]]&gt;=AA$1, Table_owssvr__1[[#This Row],[Start time]]&lt;AB$1),
AND(Table_owssvr__1[[#This Row],[End Time]]&gt;AA$1, Table_owssvr__1[[#This Row],[End Time]]&lt;=AB$1 ),
AND(Table_owssvr__1[[#This Row],[Start time]]&lt;AA$1, Table_owssvr__1[[#This Row],[End Time]]&gt;AB$1)
)</f>
        <v>1</v>
      </c>
      <c r="AB1559" s="7">
        <f>1*OR(
AND(Table_owssvr__1[[#This Row],[Start time]]&gt;=AB$1, Table_owssvr__1[[#This Row],[Start time]]&lt;AC$1),
AND(Table_owssvr__1[[#This Row],[End Time]]&gt;AB$1, Table_owssvr__1[[#This Row],[End Time]]&lt;=AC$1 ),
AND(Table_owssvr__1[[#This Row],[Start time]]&lt;AB$1, Table_owssvr__1[[#This Row],[End Time]]&gt;AC$1)
)</f>
        <v>0</v>
      </c>
      <c r="AC1559" s="7">
        <f>1*OR(
AND(Table_owssvr__1[[#This Row],[Start time]]&gt;=AC$1, Table_owssvr__1[[#This Row],[Start time]]&lt;AD$1),
AND(Table_owssvr__1[[#This Row],[End Time]]&gt;AC$1, Table_owssvr__1[[#This Row],[End Time]]&lt;=AD$1 ),
AND(Table_owssvr__1[[#This Row],[Start time]]&lt;AC$1, Table_owssvr__1[[#This Row],[End Time]]&gt;AD$1)
)</f>
        <v>0</v>
      </c>
      <c r="AD1559" s="7">
        <f>1*OR(
AND(Table_owssvr__1[[#This Row],[Start time]]&gt;=AD$1, Table_owssvr__1[[#This Row],[Start time]]&lt;AE$1),
AND(Table_owssvr__1[[#This Row],[End Time]]&gt;AD$1, Table_owssvr__1[[#This Row],[End Time]]&lt;=AE$1 ),
AND(Table_owssvr__1[[#This Row],[Start time]]&lt;AD$1, Table_owssvr__1[[#This Row],[End Time]]&gt;AE$1)
)</f>
        <v>0</v>
      </c>
      <c r="AE1559" s="7">
        <f>1*OR(
AND(Table_owssvr__1[[#This Row],[Start time]]&gt;=AE$1, Table_owssvr__1[[#This Row],[Start time]]&lt;AF$1),
AND(Table_owssvr__1[[#This Row],[End Time]]&gt;AE$1, Table_owssvr__1[[#This Row],[End Time]]&lt;=AF$1 ),
AND(Table_owssvr__1[[#This Row],[Start time]]&lt;AE$1, Table_owssvr__1[[#This Row],[End Time]]&gt;AF$1)
)</f>
        <v>0</v>
      </c>
    </row>
    <row r="1560" spans="1:31" x14ac:dyDescent="0.25">
      <c r="A1560" s="2"/>
      <c r="B1560" s="3" t="s">
        <v>656</v>
      </c>
      <c r="C1560" s="3" t="s">
        <v>15</v>
      </c>
      <c r="D1560" s="3" t="s">
        <v>24</v>
      </c>
      <c r="E1560" s="1" t="s">
        <v>1086</v>
      </c>
      <c r="F1560" s="4">
        <v>42446.666666666664</v>
      </c>
      <c r="G1560" s="4">
        <v>42446.6875</v>
      </c>
      <c r="H1560" s="4">
        <v>42446.69358796296</v>
      </c>
      <c r="I1560" s="3" t="s">
        <v>15</v>
      </c>
      <c r="J1560" s="2" t="s">
        <v>17</v>
      </c>
      <c r="K1560" s="2" t="s">
        <v>16</v>
      </c>
      <c r="L1560" t="b">
        <f>LEFT(Table_owssvr__1[[#This Row],[Person''s Name]],4)=LEFT(Table_owssvr__1[[#This Row],[Modified By]],4)</f>
        <v>1</v>
      </c>
      <c r="M1560" t="b">
        <f>Table_owssvr__1[[#This Row],[Modified]]&gt;Table_owssvr__1[[#This Row],[Start Date and Time]]</f>
        <v>1</v>
      </c>
      <c r="N1560">
        <f>(Table_owssvr__1[[#This Row],[End Date and Time]]-Table_owssvr__1[[#This Row],[Start Date and Time]])*24</f>
        <v>0.50000000005820766</v>
      </c>
      <c r="O1560" s="5">
        <f>INT(Table_owssvr__1[[#This Row],[Start Date and Time]])</f>
        <v>42446</v>
      </c>
      <c r="P1560" s="6">
        <f>DATE(YEAR(Table_owssvr__1[[#This Row],[Date]]),MONTH(Table_owssvr__1[[#This Row],[Date]]),1)</f>
        <v>42430</v>
      </c>
      <c r="Q1560" s="9">
        <f>ROUND(24*(Table_owssvr__1[[#This Row],[Start Date and Time]]-INT(Table_owssvr__1[[#This Row],[Start Date and Time]])),2)</f>
        <v>16</v>
      </c>
      <c r="R1560" s="9">
        <f>ROUND(24*(Table_owssvr__1[[#This Row],[End Date and Time]]-INT(Table_owssvr__1[[#This Row],[End Date and Time]])),2)</f>
        <v>16.5</v>
      </c>
      <c r="S1560" s="7">
        <f>1*OR(
AND(Table_owssvr__1[[#This Row],[Start time]]&gt;=S$1, Table_owssvr__1[[#This Row],[Start time]]&lt;T$1),
AND(Table_owssvr__1[[#This Row],[End Time]]&gt;S$1, Table_owssvr__1[[#This Row],[End Time]]&lt;=T$1 ),
AND(Table_owssvr__1[[#This Row],[Start time]]&lt;S$1, Table_owssvr__1[[#This Row],[End Time]]&gt;T$1)
)</f>
        <v>0</v>
      </c>
      <c r="T1560" s="7">
        <f>1*OR(
AND(Table_owssvr__1[[#This Row],[Start time]]&gt;=T$1, Table_owssvr__1[[#This Row],[Start time]]&lt;U$1),
AND(Table_owssvr__1[[#This Row],[End Time]]&gt;T$1, Table_owssvr__1[[#This Row],[End Time]]&lt;=U$1 ),
AND(Table_owssvr__1[[#This Row],[Start time]]&lt;T$1, Table_owssvr__1[[#This Row],[End Time]]&gt;U$1)
)</f>
        <v>0</v>
      </c>
      <c r="U1560" s="7">
        <f>1*OR(
AND(Table_owssvr__1[[#This Row],[Start time]]&gt;=U$1, Table_owssvr__1[[#This Row],[Start time]]&lt;V$1),
AND(Table_owssvr__1[[#This Row],[End Time]]&gt;U$1, Table_owssvr__1[[#This Row],[End Time]]&lt;=V$1 ),
AND(Table_owssvr__1[[#This Row],[Start time]]&lt;U$1, Table_owssvr__1[[#This Row],[End Time]]&gt;V$1)
)</f>
        <v>0</v>
      </c>
      <c r="V1560" s="7">
        <f>1*OR(
AND(Table_owssvr__1[[#This Row],[Start time]]&gt;=V$1, Table_owssvr__1[[#This Row],[Start time]]&lt;W$1),
AND(Table_owssvr__1[[#This Row],[End Time]]&gt;V$1, Table_owssvr__1[[#This Row],[End Time]]&lt;=W$1 ),
AND(Table_owssvr__1[[#This Row],[Start time]]&lt;V$1, Table_owssvr__1[[#This Row],[End Time]]&gt;W$1)
)</f>
        <v>0</v>
      </c>
      <c r="W1560" s="7">
        <f>1*OR(
AND(Table_owssvr__1[[#This Row],[Start time]]&gt;=W$1, Table_owssvr__1[[#This Row],[Start time]]&lt;X$1),
AND(Table_owssvr__1[[#This Row],[End Time]]&gt;W$1, Table_owssvr__1[[#This Row],[End Time]]&lt;=X$1 ),
AND(Table_owssvr__1[[#This Row],[Start time]]&lt;W$1, Table_owssvr__1[[#This Row],[End Time]]&gt;X$1)
)</f>
        <v>0</v>
      </c>
      <c r="X1560" s="7">
        <f>1*OR(
AND(Table_owssvr__1[[#This Row],[Start time]]&gt;=X$1, Table_owssvr__1[[#This Row],[Start time]]&lt;Y$1),
AND(Table_owssvr__1[[#This Row],[End Time]]&gt;X$1, Table_owssvr__1[[#This Row],[End Time]]&lt;=Y$1 ),
AND(Table_owssvr__1[[#This Row],[Start time]]&lt;X$1, Table_owssvr__1[[#This Row],[End Time]]&gt;Y$1)
)</f>
        <v>0</v>
      </c>
      <c r="Y1560" s="7">
        <f>1*OR(
AND(Table_owssvr__1[[#This Row],[Start time]]&gt;=Y$1, Table_owssvr__1[[#This Row],[Start time]]&lt;Z$1),
AND(Table_owssvr__1[[#This Row],[End Time]]&gt;Y$1, Table_owssvr__1[[#This Row],[End Time]]&lt;=Z$1 ),
AND(Table_owssvr__1[[#This Row],[Start time]]&lt;Y$1, Table_owssvr__1[[#This Row],[End Time]]&gt;Z$1)
)</f>
        <v>0</v>
      </c>
      <c r="Z1560" s="7">
        <f>1*OR(
AND(Table_owssvr__1[[#This Row],[Start time]]&gt;=Z$1, Table_owssvr__1[[#This Row],[Start time]]&lt;AA$1),
AND(Table_owssvr__1[[#This Row],[End Time]]&gt;Z$1, Table_owssvr__1[[#This Row],[End Time]]&lt;=AA$1 ),
AND(Table_owssvr__1[[#This Row],[Start time]]&lt;Z$1, Table_owssvr__1[[#This Row],[End Time]]&gt;AA$1)
)</f>
        <v>0</v>
      </c>
      <c r="AA1560" s="7">
        <f>1*OR(
AND(Table_owssvr__1[[#This Row],[Start time]]&gt;=AA$1, Table_owssvr__1[[#This Row],[Start time]]&lt;AB$1),
AND(Table_owssvr__1[[#This Row],[End Time]]&gt;AA$1, Table_owssvr__1[[#This Row],[End Time]]&lt;=AB$1 ),
AND(Table_owssvr__1[[#This Row],[Start time]]&lt;AA$1, Table_owssvr__1[[#This Row],[End Time]]&gt;AB$1)
)</f>
        <v>1</v>
      </c>
      <c r="AB1560" s="7">
        <f>1*OR(
AND(Table_owssvr__1[[#This Row],[Start time]]&gt;=AB$1, Table_owssvr__1[[#This Row],[Start time]]&lt;AC$1),
AND(Table_owssvr__1[[#This Row],[End Time]]&gt;AB$1, Table_owssvr__1[[#This Row],[End Time]]&lt;=AC$1 ),
AND(Table_owssvr__1[[#This Row],[Start time]]&lt;AB$1, Table_owssvr__1[[#This Row],[End Time]]&gt;AC$1)
)</f>
        <v>0</v>
      </c>
      <c r="AC1560" s="7">
        <f>1*OR(
AND(Table_owssvr__1[[#This Row],[Start time]]&gt;=AC$1, Table_owssvr__1[[#This Row],[Start time]]&lt;AD$1),
AND(Table_owssvr__1[[#This Row],[End Time]]&gt;AC$1, Table_owssvr__1[[#This Row],[End Time]]&lt;=AD$1 ),
AND(Table_owssvr__1[[#This Row],[Start time]]&lt;AC$1, Table_owssvr__1[[#This Row],[End Time]]&gt;AD$1)
)</f>
        <v>0</v>
      </c>
      <c r="AD1560" s="7">
        <f>1*OR(
AND(Table_owssvr__1[[#This Row],[Start time]]&gt;=AD$1, Table_owssvr__1[[#This Row],[Start time]]&lt;AE$1),
AND(Table_owssvr__1[[#This Row],[End Time]]&gt;AD$1, Table_owssvr__1[[#This Row],[End Time]]&lt;=AE$1 ),
AND(Table_owssvr__1[[#This Row],[Start time]]&lt;AD$1, Table_owssvr__1[[#This Row],[End Time]]&gt;AE$1)
)</f>
        <v>0</v>
      </c>
      <c r="AE1560" s="7">
        <f>1*OR(
AND(Table_owssvr__1[[#This Row],[Start time]]&gt;=AE$1, Table_owssvr__1[[#This Row],[Start time]]&lt;AF$1),
AND(Table_owssvr__1[[#This Row],[End Time]]&gt;AE$1, Table_owssvr__1[[#This Row],[End Time]]&lt;=AF$1 ),
AND(Table_owssvr__1[[#This Row],[Start time]]&lt;AE$1, Table_owssvr__1[[#This Row],[End Time]]&gt;AF$1)
)</f>
        <v>0</v>
      </c>
    </row>
    <row r="1561" spans="1:31" x14ac:dyDescent="0.25">
      <c r="A1561" s="2"/>
      <c r="B1561" s="3" t="s">
        <v>656</v>
      </c>
      <c r="C1561" s="3" t="s">
        <v>12</v>
      </c>
      <c r="D1561" s="3" t="s">
        <v>24</v>
      </c>
      <c r="E1561" s="1" t="s">
        <v>1429</v>
      </c>
      <c r="F1561" s="4">
        <v>42446.697916666664</v>
      </c>
      <c r="G1561" s="4">
        <v>42446.708333333336</v>
      </c>
      <c r="H1561" s="4">
        <v>42446.713622685187</v>
      </c>
      <c r="I1561" s="3" t="s">
        <v>12</v>
      </c>
      <c r="J1561" s="2" t="s">
        <v>17</v>
      </c>
      <c r="K1561" s="2" t="s">
        <v>16</v>
      </c>
      <c r="L1561" t="b">
        <f>LEFT(Table_owssvr__1[[#This Row],[Person''s Name]],4)=LEFT(Table_owssvr__1[[#This Row],[Modified By]],4)</f>
        <v>1</v>
      </c>
      <c r="M1561" t="b">
        <f>Table_owssvr__1[[#This Row],[Modified]]&gt;Table_owssvr__1[[#This Row],[Start Date and Time]]</f>
        <v>1</v>
      </c>
      <c r="N1561">
        <f>(Table_owssvr__1[[#This Row],[End Date and Time]]-Table_owssvr__1[[#This Row],[Start Date and Time]])*24</f>
        <v>0.25000000011641532</v>
      </c>
      <c r="O1561" s="5">
        <f>INT(Table_owssvr__1[[#This Row],[Start Date and Time]])</f>
        <v>42446</v>
      </c>
      <c r="P1561" s="6">
        <f>DATE(YEAR(Table_owssvr__1[[#This Row],[Date]]),MONTH(Table_owssvr__1[[#This Row],[Date]]),1)</f>
        <v>42430</v>
      </c>
      <c r="Q1561" s="9">
        <f>ROUND(24*(Table_owssvr__1[[#This Row],[Start Date and Time]]-INT(Table_owssvr__1[[#This Row],[Start Date and Time]])),2)</f>
        <v>16.75</v>
      </c>
      <c r="R1561" s="9">
        <f>ROUND(24*(Table_owssvr__1[[#This Row],[End Date and Time]]-INT(Table_owssvr__1[[#This Row],[End Date and Time]])),2)</f>
        <v>17</v>
      </c>
      <c r="S1561" s="7">
        <f>1*OR(
AND(Table_owssvr__1[[#This Row],[Start time]]&gt;=S$1, Table_owssvr__1[[#This Row],[Start time]]&lt;T$1),
AND(Table_owssvr__1[[#This Row],[End Time]]&gt;S$1, Table_owssvr__1[[#This Row],[End Time]]&lt;=T$1 ),
AND(Table_owssvr__1[[#This Row],[Start time]]&lt;S$1, Table_owssvr__1[[#This Row],[End Time]]&gt;T$1)
)</f>
        <v>0</v>
      </c>
      <c r="T1561" s="7">
        <f>1*OR(
AND(Table_owssvr__1[[#This Row],[Start time]]&gt;=T$1, Table_owssvr__1[[#This Row],[Start time]]&lt;U$1),
AND(Table_owssvr__1[[#This Row],[End Time]]&gt;T$1, Table_owssvr__1[[#This Row],[End Time]]&lt;=U$1 ),
AND(Table_owssvr__1[[#This Row],[Start time]]&lt;T$1, Table_owssvr__1[[#This Row],[End Time]]&gt;U$1)
)</f>
        <v>0</v>
      </c>
      <c r="U1561" s="7">
        <f>1*OR(
AND(Table_owssvr__1[[#This Row],[Start time]]&gt;=U$1, Table_owssvr__1[[#This Row],[Start time]]&lt;V$1),
AND(Table_owssvr__1[[#This Row],[End Time]]&gt;U$1, Table_owssvr__1[[#This Row],[End Time]]&lt;=V$1 ),
AND(Table_owssvr__1[[#This Row],[Start time]]&lt;U$1, Table_owssvr__1[[#This Row],[End Time]]&gt;V$1)
)</f>
        <v>0</v>
      </c>
      <c r="V1561" s="7">
        <f>1*OR(
AND(Table_owssvr__1[[#This Row],[Start time]]&gt;=V$1, Table_owssvr__1[[#This Row],[Start time]]&lt;W$1),
AND(Table_owssvr__1[[#This Row],[End Time]]&gt;V$1, Table_owssvr__1[[#This Row],[End Time]]&lt;=W$1 ),
AND(Table_owssvr__1[[#This Row],[Start time]]&lt;V$1, Table_owssvr__1[[#This Row],[End Time]]&gt;W$1)
)</f>
        <v>0</v>
      </c>
      <c r="W1561" s="7">
        <f>1*OR(
AND(Table_owssvr__1[[#This Row],[Start time]]&gt;=W$1, Table_owssvr__1[[#This Row],[Start time]]&lt;X$1),
AND(Table_owssvr__1[[#This Row],[End Time]]&gt;W$1, Table_owssvr__1[[#This Row],[End Time]]&lt;=X$1 ),
AND(Table_owssvr__1[[#This Row],[Start time]]&lt;W$1, Table_owssvr__1[[#This Row],[End Time]]&gt;X$1)
)</f>
        <v>0</v>
      </c>
      <c r="X1561" s="7">
        <f>1*OR(
AND(Table_owssvr__1[[#This Row],[Start time]]&gt;=X$1, Table_owssvr__1[[#This Row],[Start time]]&lt;Y$1),
AND(Table_owssvr__1[[#This Row],[End Time]]&gt;X$1, Table_owssvr__1[[#This Row],[End Time]]&lt;=Y$1 ),
AND(Table_owssvr__1[[#This Row],[Start time]]&lt;X$1, Table_owssvr__1[[#This Row],[End Time]]&gt;Y$1)
)</f>
        <v>0</v>
      </c>
      <c r="Y1561" s="7">
        <f>1*OR(
AND(Table_owssvr__1[[#This Row],[Start time]]&gt;=Y$1, Table_owssvr__1[[#This Row],[Start time]]&lt;Z$1),
AND(Table_owssvr__1[[#This Row],[End Time]]&gt;Y$1, Table_owssvr__1[[#This Row],[End Time]]&lt;=Z$1 ),
AND(Table_owssvr__1[[#This Row],[Start time]]&lt;Y$1, Table_owssvr__1[[#This Row],[End Time]]&gt;Z$1)
)</f>
        <v>0</v>
      </c>
      <c r="Z1561" s="7">
        <f>1*OR(
AND(Table_owssvr__1[[#This Row],[Start time]]&gt;=Z$1, Table_owssvr__1[[#This Row],[Start time]]&lt;AA$1),
AND(Table_owssvr__1[[#This Row],[End Time]]&gt;Z$1, Table_owssvr__1[[#This Row],[End Time]]&lt;=AA$1 ),
AND(Table_owssvr__1[[#This Row],[Start time]]&lt;Z$1, Table_owssvr__1[[#This Row],[End Time]]&gt;AA$1)
)</f>
        <v>0</v>
      </c>
      <c r="AA1561" s="7">
        <f>1*OR(
AND(Table_owssvr__1[[#This Row],[Start time]]&gt;=AA$1, Table_owssvr__1[[#This Row],[Start time]]&lt;AB$1),
AND(Table_owssvr__1[[#This Row],[End Time]]&gt;AA$1, Table_owssvr__1[[#This Row],[End Time]]&lt;=AB$1 ),
AND(Table_owssvr__1[[#This Row],[Start time]]&lt;AA$1, Table_owssvr__1[[#This Row],[End Time]]&gt;AB$1)
)</f>
        <v>1</v>
      </c>
      <c r="AB1561" s="7">
        <f>1*OR(
AND(Table_owssvr__1[[#This Row],[Start time]]&gt;=AB$1, Table_owssvr__1[[#This Row],[Start time]]&lt;AC$1),
AND(Table_owssvr__1[[#This Row],[End Time]]&gt;AB$1, Table_owssvr__1[[#This Row],[End Time]]&lt;=AC$1 ),
AND(Table_owssvr__1[[#This Row],[Start time]]&lt;AB$1, Table_owssvr__1[[#This Row],[End Time]]&gt;AC$1)
)</f>
        <v>0</v>
      </c>
      <c r="AC1561" s="7">
        <f>1*OR(
AND(Table_owssvr__1[[#This Row],[Start time]]&gt;=AC$1, Table_owssvr__1[[#This Row],[Start time]]&lt;AD$1),
AND(Table_owssvr__1[[#This Row],[End Time]]&gt;AC$1, Table_owssvr__1[[#This Row],[End Time]]&lt;=AD$1 ),
AND(Table_owssvr__1[[#This Row],[Start time]]&lt;AC$1, Table_owssvr__1[[#This Row],[End Time]]&gt;AD$1)
)</f>
        <v>0</v>
      </c>
      <c r="AD1561" s="7">
        <f>1*OR(
AND(Table_owssvr__1[[#This Row],[Start time]]&gt;=AD$1, Table_owssvr__1[[#This Row],[Start time]]&lt;AE$1),
AND(Table_owssvr__1[[#This Row],[End Time]]&gt;AD$1, Table_owssvr__1[[#This Row],[End Time]]&lt;=AE$1 ),
AND(Table_owssvr__1[[#This Row],[Start time]]&lt;AD$1, Table_owssvr__1[[#This Row],[End Time]]&gt;AE$1)
)</f>
        <v>0</v>
      </c>
      <c r="AE1561" s="7">
        <f>1*OR(
AND(Table_owssvr__1[[#This Row],[Start time]]&gt;=AE$1, Table_owssvr__1[[#This Row],[Start time]]&lt;AF$1),
AND(Table_owssvr__1[[#This Row],[End Time]]&gt;AE$1, Table_owssvr__1[[#This Row],[End Time]]&lt;=AF$1 ),
AND(Table_owssvr__1[[#This Row],[Start time]]&lt;AE$1, Table_owssvr__1[[#This Row],[End Time]]&gt;AF$1)
)</f>
        <v>0</v>
      </c>
    </row>
    <row r="1562" spans="1:31" x14ac:dyDescent="0.25">
      <c r="A1562" s="2"/>
      <c r="B1562" s="3" t="s">
        <v>656</v>
      </c>
      <c r="C1562" s="3" t="s">
        <v>12</v>
      </c>
      <c r="D1562" s="3" t="s">
        <v>24</v>
      </c>
      <c r="E1562" s="1" t="s">
        <v>1087</v>
      </c>
      <c r="F1562" s="4">
        <v>42446.715277777781</v>
      </c>
      <c r="G1562" s="4">
        <v>42446.71875</v>
      </c>
      <c r="H1562" s="4">
        <v>42446.718831018516</v>
      </c>
      <c r="I1562" s="3" t="s">
        <v>12</v>
      </c>
      <c r="J1562" s="2" t="s">
        <v>17</v>
      </c>
      <c r="K1562" s="2" t="s">
        <v>16</v>
      </c>
      <c r="L1562" t="b">
        <f>LEFT(Table_owssvr__1[[#This Row],[Person''s Name]],4)=LEFT(Table_owssvr__1[[#This Row],[Modified By]],4)</f>
        <v>1</v>
      </c>
      <c r="M1562" t="b">
        <f>Table_owssvr__1[[#This Row],[Modified]]&gt;Table_owssvr__1[[#This Row],[Start Date and Time]]</f>
        <v>1</v>
      </c>
      <c r="N1562">
        <f>(Table_owssvr__1[[#This Row],[End Date and Time]]-Table_owssvr__1[[#This Row],[Start Date and Time]])*24</f>
        <v>8.3333333255723119E-2</v>
      </c>
      <c r="O1562" s="5">
        <f>INT(Table_owssvr__1[[#This Row],[Start Date and Time]])</f>
        <v>42446</v>
      </c>
      <c r="P1562" s="6">
        <f>DATE(YEAR(Table_owssvr__1[[#This Row],[Date]]),MONTH(Table_owssvr__1[[#This Row],[Date]]),1)</f>
        <v>42430</v>
      </c>
      <c r="Q1562" s="9">
        <f>ROUND(24*(Table_owssvr__1[[#This Row],[Start Date and Time]]-INT(Table_owssvr__1[[#This Row],[Start Date and Time]])),2)</f>
        <v>17.170000000000002</v>
      </c>
      <c r="R1562" s="9">
        <f>ROUND(24*(Table_owssvr__1[[#This Row],[End Date and Time]]-INT(Table_owssvr__1[[#This Row],[End Date and Time]])),2)</f>
        <v>17.25</v>
      </c>
      <c r="S1562" s="7">
        <f>1*OR(
AND(Table_owssvr__1[[#This Row],[Start time]]&gt;=S$1, Table_owssvr__1[[#This Row],[Start time]]&lt;T$1),
AND(Table_owssvr__1[[#This Row],[End Time]]&gt;S$1, Table_owssvr__1[[#This Row],[End Time]]&lt;=T$1 ),
AND(Table_owssvr__1[[#This Row],[Start time]]&lt;S$1, Table_owssvr__1[[#This Row],[End Time]]&gt;T$1)
)</f>
        <v>0</v>
      </c>
      <c r="T1562" s="7">
        <f>1*OR(
AND(Table_owssvr__1[[#This Row],[Start time]]&gt;=T$1, Table_owssvr__1[[#This Row],[Start time]]&lt;U$1),
AND(Table_owssvr__1[[#This Row],[End Time]]&gt;T$1, Table_owssvr__1[[#This Row],[End Time]]&lt;=U$1 ),
AND(Table_owssvr__1[[#This Row],[Start time]]&lt;T$1, Table_owssvr__1[[#This Row],[End Time]]&gt;U$1)
)</f>
        <v>0</v>
      </c>
      <c r="U1562" s="7">
        <f>1*OR(
AND(Table_owssvr__1[[#This Row],[Start time]]&gt;=U$1, Table_owssvr__1[[#This Row],[Start time]]&lt;V$1),
AND(Table_owssvr__1[[#This Row],[End Time]]&gt;U$1, Table_owssvr__1[[#This Row],[End Time]]&lt;=V$1 ),
AND(Table_owssvr__1[[#This Row],[Start time]]&lt;U$1, Table_owssvr__1[[#This Row],[End Time]]&gt;V$1)
)</f>
        <v>0</v>
      </c>
      <c r="V1562" s="7">
        <f>1*OR(
AND(Table_owssvr__1[[#This Row],[Start time]]&gt;=V$1, Table_owssvr__1[[#This Row],[Start time]]&lt;W$1),
AND(Table_owssvr__1[[#This Row],[End Time]]&gt;V$1, Table_owssvr__1[[#This Row],[End Time]]&lt;=W$1 ),
AND(Table_owssvr__1[[#This Row],[Start time]]&lt;V$1, Table_owssvr__1[[#This Row],[End Time]]&gt;W$1)
)</f>
        <v>0</v>
      </c>
      <c r="W1562" s="7">
        <f>1*OR(
AND(Table_owssvr__1[[#This Row],[Start time]]&gt;=W$1, Table_owssvr__1[[#This Row],[Start time]]&lt;X$1),
AND(Table_owssvr__1[[#This Row],[End Time]]&gt;W$1, Table_owssvr__1[[#This Row],[End Time]]&lt;=X$1 ),
AND(Table_owssvr__1[[#This Row],[Start time]]&lt;W$1, Table_owssvr__1[[#This Row],[End Time]]&gt;X$1)
)</f>
        <v>0</v>
      </c>
      <c r="X1562" s="7">
        <f>1*OR(
AND(Table_owssvr__1[[#This Row],[Start time]]&gt;=X$1, Table_owssvr__1[[#This Row],[Start time]]&lt;Y$1),
AND(Table_owssvr__1[[#This Row],[End Time]]&gt;X$1, Table_owssvr__1[[#This Row],[End Time]]&lt;=Y$1 ),
AND(Table_owssvr__1[[#This Row],[Start time]]&lt;X$1, Table_owssvr__1[[#This Row],[End Time]]&gt;Y$1)
)</f>
        <v>0</v>
      </c>
      <c r="Y1562" s="7">
        <f>1*OR(
AND(Table_owssvr__1[[#This Row],[Start time]]&gt;=Y$1, Table_owssvr__1[[#This Row],[Start time]]&lt;Z$1),
AND(Table_owssvr__1[[#This Row],[End Time]]&gt;Y$1, Table_owssvr__1[[#This Row],[End Time]]&lt;=Z$1 ),
AND(Table_owssvr__1[[#This Row],[Start time]]&lt;Y$1, Table_owssvr__1[[#This Row],[End Time]]&gt;Z$1)
)</f>
        <v>0</v>
      </c>
      <c r="Z1562" s="7">
        <f>1*OR(
AND(Table_owssvr__1[[#This Row],[Start time]]&gt;=Z$1, Table_owssvr__1[[#This Row],[Start time]]&lt;AA$1),
AND(Table_owssvr__1[[#This Row],[End Time]]&gt;Z$1, Table_owssvr__1[[#This Row],[End Time]]&lt;=AA$1 ),
AND(Table_owssvr__1[[#This Row],[Start time]]&lt;Z$1, Table_owssvr__1[[#This Row],[End Time]]&gt;AA$1)
)</f>
        <v>0</v>
      </c>
      <c r="AA1562" s="7">
        <f>1*OR(
AND(Table_owssvr__1[[#This Row],[Start time]]&gt;=AA$1, Table_owssvr__1[[#This Row],[Start time]]&lt;AB$1),
AND(Table_owssvr__1[[#This Row],[End Time]]&gt;AA$1, Table_owssvr__1[[#This Row],[End Time]]&lt;=AB$1 ),
AND(Table_owssvr__1[[#This Row],[Start time]]&lt;AA$1, Table_owssvr__1[[#This Row],[End Time]]&gt;AB$1)
)</f>
        <v>0</v>
      </c>
      <c r="AB1562" s="7">
        <f>1*OR(
AND(Table_owssvr__1[[#This Row],[Start time]]&gt;=AB$1, Table_owssvr__1[[#This Row],[Start time]]&lt;AC$1),
AND(Table_owssvr__1[[#This Row],[End Time]]&gt;AB$1, Table_owssvr__1[[#This Row],[End Time]]&lt;=AC$1 ),
AND(Table_owssvr__1[[#This Row],[Start time]]&lt;AB$1, Table_owssvr__1[[#This Row],[End Time]]&gt;AC$1)
)</f>
        <v>1</v>
      </c>
      <c r="AC1562" s="7">
        <f>1*OR(
AND(Table_owssvr__1[[#This Row],[Start time]]&gt;=AC$1, Table_owssvr__1[[#This Row],[Start time]]&lt;AD$1),
AND(Table_owssvr__1[[#This Row],[End Time]]&gt;AC$1, Table_owssvr__1[[#This Row],[End Time]]&lt;=AD$1 ),
AND(Table_owssvr__1[[#This Row],[Start time]]&lt;AC$1, Table_owssvr__1[[#This Row],[End Time]]&gt;AD$1)
)</f>
        <v>0</v>
      </c>
      <c r="AD1562" s="7">
        <f>1*OR(
AND(Table_owssvr__1[[#This Row],[Start time]]&gt;=AD$1, Table_owssvr__1[[#This Row],[Start time]]&lt;AE$1),
AND(Table_owssvr__1[[#This Row],[End Time]]&gt;AD$1, Table_owssvr__1[[#This Row],[End Time]]&lt;=AE$1 ),
AND(Table_owssvr__1[[#This Row],[Start time]]&lt;AD$1, Table_owssvr__1[[#This Row],[End Time]]&gt;AE$1)
)</f>
        <v>0</v>
      </c>
      <c r="AE1562" s="7">
        <f>1*OR(
AND(Table_owssvr__1[[#This Row],[Start time]]&gt;=AE$1, Table_owssvr__1[[#This Row],[Start time]]&lt;AF$1),
AND(Table_owssvr__1[[#This Row],[End Time]]&gt;AE$1, Table_owssvr__1[[#This Row],[End Time]]&lt;=AF$1 ),
AND(Table_owssvr__1[[#This Row],[Start time]]&lt;AE$1, Table_owssvr__1[[#This Row],[End Time]]&gt;AF$1)
)</f>
        <v>0</v>
      </c>
    </row>
    <row r="1563" spans="1:31" x14ac:dyDescent="0.25">
      <c r="A1563" s="2"/>
      <c r="B1563" s="3" t="s">
        <v>656</v>
      </c>
      <c r="C1563" s="3" t="s">
        <v>493</v>
      </c>
      <c r="D1563" s="3" t="s">
        <v>24</v>
      </c>
      <c r="E1563" s="1" t="s">
        <v>1430</v>
      </c>
      <c r="F1563" s="4">
        <v>42446.715277777781</v>
      </c>
      <c r="G1563" s="4">
        <v>42446.71875</v>
      </c>
      <c r="H1563" s="4">
        <v>42446.719849537039</v>
      </c>
      <c r="I1563" s="3" t="s">
        <v>495</v>
      </c>
      <c r="J1563" s="2" t="s">
        <v>17</v>
      </c>
      <c r="K1563" s="2" t="s">
        <v>16</v>
      </c>
      <c r="L1563" t="b">
        <f>LEFT(Table_owssvr__1[[#This Row],[Person''s Name]],4)=LEFT(Table_owssvr__1[[#This Row],[Modified By]],4)</f>
        <v>1</v>
      </c>
      <c r="M1563" t="b">
        <f>Table_owssvr__1[[#This Row],[Modified]]&gt;Table_owssvr__1[[#This Row],[Start Date and Time]]</f>
        <v>1</v>
      </c>
      <c r="N1563">
        <f>(Table_owssvr__1[[#This Row],[End Date and Time]]-Table_owssvr__1[[#This Row],[Start Date and Time]])*24</f>
        <v>8.3333333255723119E-2</v>
      </c>
      <c r="O1563" s="5">
        <f>INT(Table_owssvr__1[[#This Row],[Start Date and Time]])</f>
        <v>42446</v>
      </c>
      <c r="P1563" s="6">
        <f>DATE(YEAR(Table_owssvr__1[[#This Row],[Date]]),MONTH(Table_owssvr__1[[#This Row],[Date]]),1)</f>
        <v>42430</v>
      </c>
      <c r="Q1563" s="9">
        <f>ROUND(24*(Table_owssvr__1[[#This Row],[Start Date and Time]]-INT(Table_owssvr__1[[#This Row],[Start Date and Time]])),2)</f>
        <v>17.170000000000002</v>
      </c>
      <c r="R1563" s="9">
        <f>ROUND(24*(Table_owssvr__1[[#This Row],[End Date and Time]]-INT(Table_owssvr__1[[#This Row],[End Date and Time]])),2)</f>
        <v>17.25</v>
      </c>
      <c r="S1563" s="7">
        <f>1*OR(
AND(Table_owssvr__1[[#This Row],[Start time]]&gt;=S$1, Table_owssvr__1[[#This Row],[Start time]]&lt;T$1),
AND(Table_owssvr__1[[#This Row],[End Time]]&gt;S$1, Table_owssvr__1[[#This Row],[End Time]]&lt;=T$1 ),
AND(Table_owssvr__1[[#This Row],[Start time]]&lt;S$1, Table_owssvr__1[[#This Row],[End Time]]&gt;T$1)
)</f>
        <v>0</v>
      </c>
      <c r="T1563" s="7">
        <f>1*OR(
AND(Table_owssvr__1[[#This Row],[Start time]]&gt;=T$1, Table_owssvr__1[[#This Row],[Start time]]&lt;U$1),
AND(Table_owssvr__1[[#This Row],[End Time]]&gt;T$1, Table_owssvr__1[[#This Row],[End Time]]&lt;=U$1 ),
AND(Table_owssvr__1[[#This Row],[Start time]]&lt;T$1, Table_owssvr__1[[#This Row],[End Time]]&gt;U$1)
)</f>
        <v>0</v>
      </c>
      <c r="U1563" s="7">
        <f>1*OR(
AND(Table_owssvr__1[[#This Row],[Start time]]&gt;=U$1, Table_owssvr__1[[#This Row],[Start time]]&lt;V$1),
AND(Table_owssvr__1[[#This Row],[End Time]]&gt;U$1, Table_owssvr__1[[#This Row],[End Time]]&lt;=V$1 ),
AND(Table_owssvr__1[[#This Row],[Start time]]&lt;U$1, Table_owssvr__1[[#This Row],[End Time]]&gt;V$1)
)</f>
        <v>0</v>
      </c>
      <c r="V1563" s="7">
        <f>1*OR(
AND(Table_owssvr__1[[#This Row],[Start time]]&gt;=V$1, Table_owssvr__1[[#This Row],[Start time]]&lt;W$1),
AND(Table_owssvr__1[[#This Row],[End Time]]&gt;V$1, Table_owssvr__1[[#This Row],[End Time]]&lt;=W$1 ),
AND(Table_owssvr__1[[#This Row],[Start time]]&lt;V$1, Table_owssvr__1[[#This Row],[End Time]]&gt;W$1)
)</f>
        <v>0</v>
      </c>
      <c r="W1563" s="7">
        <f>1*OR(
AND(Table_owssvr__1[[#This Row],[Start time]]&gt;=W$1, Table_owssvr__1[[#This Row],[Start time]]&lt;X$1),
AND(Table_owssvr__1[[#This Row],[End Time]]&gt;W$1, Table_owssvr__1[[#This Row],[End Time]]&lt;=X$1 ),
AND(Table_owssvr__1[[#This Row],[Start time]]&lt;W$1, Table_owssvr__1[[#This Row],[End Time]]&gt;X$1)
)</f>
        <v>0</v>
      </c>
      <c r="X1563" s="7">
        <f>1*OR(
AND(Table_owssvr__1[[#This Row],[Start time]]&gt;=X$1, Table_owssvr__1[[#This Row],[Start time]]&lt;Y$1),
AND(Table_owssvr__1[[#This Row],[End Time]]&gt;X$1, Table_owssvr__1[[#This Row],[End Time]]&lt;=Y$1 ),
AND(Table_owssvr__1[[#This Row],[Start time]]&lt;X$1, Table_owssvr__1[[#This Row],[End Time]]&gt;Y$1)
)</f>
        <v>0</v>
      </c>
      <c r="Y1563" s="7">
        <f>1*OR(
AND(Table_owssvr__1[[#This Row],[Start time]]&gt;=Y$1, Table_owssvr__1[[#This Row],[Start time]]&lt;Z$1),
AND(Table_owssvr__1[[#This Row],[End Time]]&gt;Y$1, Table_owssvr__1[[#This Row],[End Time]]&lt;=Z$1 ),
AND(Table_owssvr__1[[#This Row],[Start time]]&lt;Y$1, Table_owssvr__1[[#This Row],[End Time]]&gt;Z$1)
)</f>
        <v>0</v>
      </c>
      <c r="Z1563" s="7">
        <f>1*OR(
AND(Table_owssvr__1[[#This Row],[Start time]]&gt;=Z$1, Table_owssvr__1[[#This Row],[Start time]]&lt;AA$1),
AND(Table_owssvr__1[[#This Row],[End Time]]&gt;Z$1, Table_owssvr__1[[#This Row],[End Time]]&lt;=AA$1 ),
AND(Table_owssvr__1[[#This Row],[Start time]]&lt;Z$1, Table_owssvr__1[[#This Row],[End Time]]&gt;AA$1)
)</f>
        <v>0</v>
      </c>
      <c r="AA1563" s="7">
        <f>1*OR(
AND(Table_owssvr__1[[#This Row],[Start time]]&gt;=AA$1, Table_owssvr__1[[#This Row],[Start time]]&lt;AB$1),
AND(Table_owssvr__1[[#This Row],[End Time]]&gt;AA$1, Table_owssvr__1[[#This Row],[End Time]]&lt;=AB$1 ),
AND(Table_owssvr__1[[#This Row],[Start time]]&lt;AA$1, Table_owssvr__1[[#This Row],[End Time]]&gt;AB$1)
)</f>
        <v>0</v>
      </c>
      <c r="AB1563" s="7">
        <f>1*OR(
AND(Table_owssvr__1[[#This Row],[Start time]]&gt;=AB$1, Table_owssvr__1[[#This Row],[Start time]]&lt;AC$1),
AND(Table_owssvr__1[[#This Row],[End Time]]&gt;AB$1, Table_owssvr__1[[#This Row],[End Time]]&lt;=AC$1 ),
AND(Table_owssvr__1[[#This Row],[Start time]]&lt;AB$1, Table_owssvr__1[[#This Row],[End Time]]&gt;AC$1)
)</f>
        <v>1</v>
      </c>
      <c r="AC1563" s="7">
        <f>1*OR(
AND(Table_owssvr__1[[#This Row],[Start time]]&gt;=AC$1, Table_owssvr__1[[#This Row],[Start time]]&lt;AD$1),
AND(Table_owssvr__1[[#This Row],[End Time]]&gt;AC$1, Table_owssvr__1[[#This Row],[End Time]]&lt;=AD$1 ),
AND(Table_owssvr__1[[#This Row],[Start time]]&lt;AC$1, Table_owssvr__1[[#This Row],[End Time]]&gt;AD$1)
)</f>
        <v>0</v>
      </c>
      <c r="AD1563" s="7">
        <f>1*OR(
AND(Table_owssvr__1[[#This Row],[Start time]]&gt;=AD$1, Table_owssvr__1[[#This Row],[Start time]]&lt;AE$1),
AND(Table_owssvr__1[[#This Row],[End Time]]&gt;AD$1, Table_owssvr__1[[#This Row],[End Time]]&lt;=AE$1 ),
AND(Table_owssvr__1[[#This Row],[Start time]]&lt;AD$1, Table_owssvr__1[[#This Row],[End Time]]&gt;AE$1)
)</f>
        <v>0</v>
      </c>
      <c r="AE1563" s="7">
        <f>1*OR(
AND(Table_owssvr__1[[#This Row],[Start time]]&gt;=AE$1, Table_owssvr__1[[#This Row],[Start time]]&lt;AF$1),
AND(Table_owssvr__1[[#This Row],[End Time]]&gt;AE$1, Table_owssvr__1[[#This Row],[End Time]]&lt;=AF$1 ),
AND(Table_owssvr__1[[#This Row],[Start time]]&lt;AE$1, Table_owssvr__1[[#This Row],[End Time]]&gt;AF$1)
)</f>
        <v>0</v>
      </c>
    </row>
    <row r="1564" spans="1:31" x14ac:dyDescent="0.25">
      <c r="A1564" s="2"/>
      <c r="B1564" s="3" t="s">
        <v>599</v>
      </c>
      <c r="C1564" s="3" t="s">
        <v>18</v>
      </c>
      <c r="D1564" s="3" t="s">
        <v>24</v>
      </c>
      <c r="E1564" s="1" t="s">
        <v>612</v>
      </c>
      <c r="F1564" s="4">
        <v>42446.697916666664</v>
      </c>
      <c r="G1564" s="4">
        <v>42446.708333333336</v>
      </c>
      <c r="H1564" s="4">
        <v>42446.719861111109</v>
      </c>
      <c r="I1564" s="3" t="s">
        <v>18</v>
      </c>
      <c r="J1564" s="2" t="s">
        <v>17</v>
      </c>
      <c r="K1564" s="2" t="s">
        <v>16</v>
      </c>
      <c r="L1564" t="b">
        <f>LEFT(Table_owssvr__1[[#This Row],[Person''s Name]],4)=LEFT(Table_owssvr__1[[#This Row],[Modified By]],4)</f>
        <v>1</v>
      </c>
      <c r="M1564" t="b">
        <f>Table_owssvr__1[[#This Row],[Modified]]&gt;Table_owssvr__1[[#This Row],[Start Date and Time]]</f>
        <v>1</v>
      </c>
      <c r="N1564">
        <f>(Table_owssvr__1[[#This Row],[End Date and Time]]-Table_owssvr__1[[#This Row],[Start Date and Time]])*24</f>
        <v>0.25000000011641532</v>
      </c>
      <c r="O1564" s="5">
        <f>INT(Table_owssvr__1[[#This Row],[Start Date and Time]])</f>
        <v>42446</v>
      </c>
      <c r="P1564" s="6">
        <f>DATE(YEAR(Table_owssvr__1[[#This Row],[Date]]),MONTH(Table_owssvr__1[[#This Row],[Date]]),1)</f>
        <v>42430</v>
      </c>
      <c r="Q1564" s="9">
        <f>ROUND(24*(Table_owssvr__1[[#This Row],[Start Date and Time]]-INT(Table_owssvr__1[[#This Row],[Start Date and Time]])),2)</f>
        <v>16.75</v>
      </c>
      <c r="R1564" s="9">
        <f>ROUND(24*(Table_owssvr__1[[#This Row],[End Date and Time]]-INT(Table_owssvr__1[[#This Row],[End Date and Time]])),2)</f>
        <v>17</v>
      </c>
      <c r="S1564" s="7">
        <f>1*OR(
AND(Table_owssvr__1[[#This Row],[Start time]]&gt;=S$1, Table_owssvr__1[[#This Row],[Start time]]&lt;T$1),
AND(Table_owssvr__1[[#This Row],[End Time]]&gt;S$1, Table_owssvr__1[[#This Row],[End Time]]&lt;=T$1 ),
AND(Table_owssvr__1[[#This Row],[Start time]]&lt;S$1, Table_owssvr__1[[#This Row],[End Time]]&gt;T$1)
)</f>
        <v>0</v>
      </c>
      <c r="T1564" s="7">
        <f>1*OR(
AND(Table_owssvr__1[[#This Row],[Start time]]&gt;=T$1, Table_owssvr__1[[#This Row],[Start time]]&lt;U$1),
AND(Table_owssvr__1[[#This Row],[End Time]]&gt;T$1, Table_owssvr__1[[#This Row],[End Time]]&lt;=U$1 ),
AND(Table_owssvr__1[[#This Row],[Start time]]&lt;T$1, Table_owssvr__1[[#This Row],[End Time]]&gt;U$1)
)</f>
        <v>0</v>
      </c>
      <c r="U1564" s="7">
        <f>1*OR(
AND(Table_owssvr__1[[#This Row],[Start time]]&gt;=U$1, Table_owssvr__1[[#This Row],[Start time]]&lt;V$1),
AND(Table_owssvr__1[[#This Row],[End Time]]&gt;U$1, Table_owssvr__1[[#This Row],[End Time]]&lt;=V$1 ),
AND(Table_owssvr__1[[#This Row],[Start time]]&lt;U$1, Table_owssvr__1[[#This Row],[End Time]]&gt;V$1)
)</f>
        <v>0</v>
      </c>
      <c r="V1564" s="7">
        <f>1*OR(
AND(Table_owssvr__1[[#This Row],[Start time]]&gt;=V$1, Table_owssvr__1[[#This Row],[Start time]]&lt;W$1),
AND(Table_owssvr__1[[#This Row],[End Time]]&gt;V$1, Table_owssvr__1[[#This Row],[End Time]]&lt;=W$1 ),
AND(Table_owssvr__1[[#This Row],[Start time]]&lt;V$1, Table_owssvr__1[[#This Row],[End Time]]&gt;W$1)
)</f>
        <v>0</v>
      </c>
      <c r="W1564" s="7">
        <f>1*OR(
AND(Table_owssvr__1[[#This Row],[Start time]]&gt;=W$1, Table_owssvr__1[[#This Row],[Start time]]&lt;X$1),
AND(Table_owssvr__1[[#This Row],[End Time]]&gt;W$1, Table_owssvr__1[[#This Row],[End Time]]&lt;=X$1 ),
AND(Table_owssvr__1[[#This Row],[Start time]]&lt;W$1, Table_owssvr__1[[#This Row],[End Time]]&gt;X$1)
)</f>
        <v>0</v>
      </c>
      <c r="X1564" s="7">
        <f>1*OR(
AND(Table_owssvr__1[[#This Row],[Start time]]&gt;=X$1, Table_owssvr__1[[#This Row],[Start time]]&lt;Y$1),
AND(Table_owssvr__1[[#This Row],[End Time]]&gt;X$1, Table_owssvr__1[[#This Row],[End Time]]&lt;=Y$1 ),
AND(Table_owssvr__1[[#This Row],[Start time]]&lt;X$1, Table_owssvr__1[[#This Row],[End Time]]&gt;Y$1)
)</f>
        <v>0</v>
      </c>
      <c r="Y1564" s="7">
        <f>1*OR(
AND(Table_owssvr__1[[#This Row],[Start time]]&gt;=Y$1, Table_owssvr__1[[#This Row],[Start time]]&lt;Z$1),
AND(Table_owssvr__1[[#This Row],[End Time]]&gt;Y$1, Table_owssvr__1[[#This Row],[End Time]]&lt;=Z$1 ),
AND(Table_owssvr__1[[#This Row],[Start time]]&lt;Y$1, Table_owssvr__1[[#This Row],[End Time]]&gt;Z$1)
)</f>
        <v>0</v>
      </c>
      <c r="Z1564" s="7">
        <f>1*OR(
AND(Table_owssvr__1[[#This Row],[Start time]]&gt;=Z$1, Table_owssvr__1[[#This Row],[Start time]]&lt;AA$1),
AND(Table_owssvr__1[[#This Row],[End Time]]&gt;Z$1, Table_owssvr__1[[#This Row],[End Time]]&lt;=AA$1 ),
AND(Table_owssvr__1[[#This Row],[Start time]]&lt;Z$1, Table_owssvr__1[[#This Row],[End Time]]&gt;AA$1)
)</f>
        <v>0</v>
      </c>
      <c r="AA1564" s="7">
        <f>1*OR(
AND(Table_owssvr__1[[#This Row],[Start time]]&gt;=AA$1, Table_owssvr__1[[#This Row],[Start time]]&lt;AB$1),
AND(Table_owssvr__1[[#This Row],[End Time]]&gt;AA$1, Table_owssvr__1[[#This Row],[End Time]]&lt;=AB$1 ),
AND(Table_owssvr__1[[#This Row],[Start time]]&lt;AA$1, Table_owssvr__1[[#This Row],[End Time]]&gt;AB$1)
)</f>
        <v>1</v>
      </c>
      <c r="AB1564" s="7">
        <f>1*OR(
AND(Table_owssvr__1[[#This Row],[Start time]]&gt;=AB$1, Table_owssvr__1[[#This Row],[Start time]]&lt;AC$1),
AND(Table_owssvr__1[[#This Row],[End Time]]&gt;AB$1, Table_owssvr__1[[#This Row],[End Time]]&lt;=AC$1 ),
AND(Table_owssvr__1[[#This Row],[Start time]]&lt;AB$1, Table_owssvr__1[[#This Row],[End Time]]&gt;AC$1)
)</f>
        <v>0</v>
      </c>
      <c r="AC1564" s="7">
        <f>1*OR(
AND(Table_owssvr__1[[#This Row],[Start time]]&gt;=AC$1, Table_owssvr__1[[#This Row],[Start time]]&lt;AD$1),
AND(Table_owssvr__1[[#This Row],[End Time]]&gt;AC$1, Table_owssvr__1[[#This Row],[End Time]]&lt;=AD$1 ),
AND(Table_owssvr__1[[#This Row],[Start time]]&lt;AC$1, Table_owssvr__1[[#This Row],[End Time]]&gt;AD$1)
)</f>
        <v>0</v>
      </c>
      <c r="AD1564" s="7">
        <f>1*OR(
AND(Table_owssvr__1[[#This Row],[Start time]]&gt;=AD$1, Table_owssvr__1[[#This Row],[Start time]]&lt;AE$1),
AND(Table_owssvr__1[[#This Row],[End Time]]&gt;AD$1, Table_owssvr__1[[#This Row],[End Time]]&lt;=AE$1 ),
AND(Table_owssvr__1[[#This Row],[Start time]]&lt;AD$1, Table_owssvr__1[[#This Row],[End Time]]&gt;AE$1)
)</f>
        <v>0</v>
      </c>
      <c r="AE1564" s="7">
        <f>1*OR(
AND(Table_owssvr__1[[#This Row],[Start time]]&gt;=AE$1, Table_owssvr__1[[#This Row],[Start time]]&lt;AF$1),
AND(Table_owssvr__1[[#This Row],[End Time]]&gt;AE$1, Table_owssvr__1[[#This Row],[End Time]]&lt;=AF$1 ),
AND(Table_owssvr__1[[#This Row],[Start time]]&lt;AE$1, Table_owssvr__1[[#This Row],[End Time]]&gt;AF$1)
)</f>
        <v>0</v>
      </c>
    </row>
    <row r="1565" spans="1:31" x14ac:dyDescent="0.25">
      <c r="A1565" s="2"/>
      <c r="B1565" s="3" t="s">
        <v>298</v>
      </c>
      <c r="C1565" s="3" t="s">
        <v>413</v>
      </c>
      <c r="D1565" s="3" t="s">
        <v>25</v>
      </c>
      <c r="E1565" s="1" t="s">
        <v>1044</v>
      </c>
      <c r="F1565" s="4">
        <v>42446.385416666664</v>
      </c>
      <c r="G1565" s="4">
        <v>42446.541666666664</v>
      </c>
      <c r="H1565" s="4">
        <v>42446.723506944443</v>
      </c>
      <c r="I1565" s="3" t="s">
        <v>413</v>
      </c>
      <c r="J1565" s="2" t="s">
        <v>17</v>
      </c>
      <c r="K1565" s="2" t="s">
        <v>16</v>
      </c>
      <c r="L1565" t="b">
        <f>LEFT(Table_owssvr__1[[#This Row],[Person''s Name]],4)=LEFT(Table_owssvr__1[[#This Row],[Modified By]],4)</f>
        <v>1</v>
      </c>
      <c r="M1565" t="b">
        <f>Table_owssvr__1[[#This Row],[Modified]]&gt;Table_owssvr__1[[#This Row],[Start Date and Time]]</f>
        <v>1</v>
      </c>
      <c r="N1565">
        <f>(Table_owssvr__1[[#This Row],[End Date and Time]]-Table_owssvr__1[[#This Row],[Start Date and Time]])*24</f>
        <v>3.75</v>
      </c>
      <c r="O1565" s="5">
        <f>INT(Table_owssvr__1[[#This Row],[Start Date and Time]])</f>
        <v>42446</v>
      </c>
      <c r="P1565" s="6">
        <f>DATE(YEAR(Table_owssvr__1[[#This Row],[Date]]),MONTH(Table_owssvr__1[[#This Row],[Date]]),1)</f>
        <v>42430</v>
      </c>
      <c r="Q1565" s="9">
        <f>ROUND(24*(Table_owssvr__1[[#This Row],[Start Date and Time]]-INT(Table_owssvr__1[[#This Row],[Start Date and Time]])),2)</f>
        <v>9.25</v>
      </c>
      <c r="R1565" s="9">
        <f>ROUND(24*(Table_owssvr__1[[#This Row],[End Date and Time]]-INT(Table_owssvr__1[[#This Row],[End Date and Time]])),2)</f>
        <v>13</v>
      </c>
      <c r="S1565" s="7">
        <f>1*OR(
AND(Table_owssvr__1[[#This Row],[Start time]]&gt;=S$1, Table_owssvr__1[[#This Row],[Start time]]&lt;T$1),
AND(Table_owssvr__1[[#This Row],[End Time]]&gt;S$1, Table_owssvr__1[[#This Row],[End Time]]&lt;=T$1 ),
AND(Table_owssvr__1[[#This Row],[Start time]]&lt;S$1, Table_owssvr__1[[#This Row],[End Time]]&gt;T$1)
)</f>
        <v>0</v>
      </c>
      <c r="T1565" s="7">
        <f>1*OR(
AND(Table_owssvr__1[[#This Row],[Start time]]&gt;=T$1, Table_owssvr__1[[#This Row],[Start time]]&lt;U$1),
AND(Table_owssvr__1[[#This Row],[End Time]]&gt;T$1, Table_owssvr__1[[#This Row],[End Time]]&lt;=U$1 ),
AND(Table_owssvr__1[[#This Row],[Start time]]&lt;T$1, Table_owssvr__1[[#This Row],[End Time]]&gt;U$1)
)</f>
        <v>1</v>
      </c>
      <c r="U1565" s="7">
        <f>1*OR(
AND(Table_owssvr__1[[#This Row],[Start time]]&gt;=U$1, Table_owssvr__1[[#This Row],[Start time]]&lt;V$1),
AND(Table_owssvr__1[[#This Row],[End Time]]&gt;U$1, Table_owssvr__1[[#This Row],[End Time]]&lt;=V$1 ),
AND(Table_owssvr__1[[#This Row],[Start time]]&lt;U$1, Table_owssvr__1[[#This Row],[End Time]]&gt;V$1)
)</f>
        <v>1</v>
      </c>
      <c r="V1565" s="7">
        <f>1*OR(
AND(Table_owssvr__1[[#This Row],[Start time]]&gt;=V$1, Table_owssvr__1[[#This Row],[Start time]]&lt;W$1),
AND(Table_owssvr__1[[#This Row],[End Time]]&gt;V$1, Table_owssvr__1[[#This Row],[End Time]]&lt;=W$1 ),
AND(Table_owssvr__1[[#This Row],[Start time]]&lt;V$1, Table_owssvr__1[[#This Row],[End Time]]&gt;W$1)
)</f>
        <v>1</v>
      </c>
      <c r="W1565" s="7">
        <f>1*OR(
AND(Table_owssvr__1[[#This Row],[Start time]]&gt;=W$1, Table_owssvr__1[[#This Row],[Start time]]&lt;X$1),
AND(Table_owssvr__1[[#This Row],[End Time]]&gt;W$1, Table_owssvr__1[[#This Row],[End Time]]&lt;=X$1 ),
AND(Table_owssvr__1[[#This Row],[Start time]]&lt;W$1, Table_owssvr__1[[#This Row],[End Time]]&gt;X$1)
)</f>
        <v>1</v>
      </c>
      <c r="X1565" s="7">
        <f>1*OR(
AND(Table_owssvr__1[[#This Row],[Start time]]&gt;=X$1, Table_owssvr__1[[#This Row],[Start time]]&lt;Y$1),
AND(Table_owssvr__1[[#This Row],[End Time]]&gt;X$1, Table_owssvr__1[[#This Row],[End Time]]&lt;=Y$1 ),
AND(Table_owssvr__1[[#This Row],[Start time]]&lt;X$1, Table_owssvr__1[[#This Row],[End Time]]&gt;Y$1)
)</f>
        <v>0</v>
      </c>
      <c r="Y1565" s="7">
        <f>1*OR(
AND(Table_owssvr__1[[#This Row],[Start time]]&gt;=Y$1, Table_owssvr__1[[#This Row],[Start time]]&lt;Z$1),
AND(Table_owssvr__1[[#This Row],[End Time]]&gt;Y$1, Table_owssvr__1[[#This Row],[End Time]]&lt;=Z$1 ),
AND(Table_owssvr__1[[#This Row],[Start time]]&lt;Y$1, Table_owssvr__1[[#This Row],[End Time]]&gt;Z$1)
)</f>
        <v>0</v>
      </c>
      <c r="Z1565" s="7">
        <f>1*OR(
AND(Table_owssvr__1[[#This Row],[Start time]]&gt;=Z$1, Table_owssvr__1[[#This Row],[Start time]]&lt;AA$1),
AND(Table_owssvr__1[[#This Row],[End Time]]&gt;Z$1, Table_owssvr__1[[#This Row],[End Time]]&lt;=AA$1 ),
AND(Table_owssvr__1[[#This Row],[Start time]]&lt;Z$1, Table_owssvr__1[[#This Row],[End Time]]&gt;AA$1)
)</f>
        <v>0</v>
      </c>
      <c r="AA1565" s="7">
        <f>1*OR(
AND(Table_owssvr__1[[#This Row],[Start time]]&gt;=AA$1, Table_owssvr__1[[#This Row],[Start time]]&lt;AB$1),
AND(Table_owssvr__1[[#This Row],[End Time]]&gt;AA$1, Table_owssvr__1[[#This Row],[End Time]]&lt;=AB$1 ),
AND(Table_owssvr__1[[#This Row],[Start time]]&lt;AA$1, Table_owssvr__1[[#This Row],[End Time]]&gt;AB$1)
)</f>
        <v>0</v>
      </c>
      <c r="AB1565" s="7">
        <f>1*OR(
AND(Table_owssvr__1[[#This Row],[Start time]]&gt;=AB$1, Table_owssvr__1[[#This Row],[Start time]]&lt;AC$1),
AND(Table_owssvr__1[[#This Row],[End Time]]&gt;AB$1, Table_owssvr__1[[#This Row],[End Time]]&lt;=AC$1 ),
AND(Table_owssvr__1[[#This Row],[Start time]]&lt;AB$1, Table_owssvr__1[[#This Row],[End Time]]&gt;AC$1)
)</f>
        <v>0</v>
      </c>
      <c r="AC1565" s="7">
        <f>1*OR(
AND(Table_owssvr__1[[#This Row],[Start time]]&gt;=AC$1, Table_owssvr__1[[#This Row],[Start time]]&lt;AD$1),
AND(Table_owssvr__1[[#This Row],[End Time]]&gt;AC$1, Table_owssvr__1[[#This Row],[End Time]]&lt;=AD$1 ),
AND(Table_owssvr__1[[#This Row],[Start time]]&lt;AC$1, Table_owssvr__1[[#This Row],[End Time]]&gt;AD$1)
)</f>
        <v>0</v>
      </c>
      <c r="AD1565" s="7">
        <f>1*OR(
AND(Table_owssvr__1[[#This Row],[Start time]]&gt;=AD$1, Table_owssvr__1[[#This Row],[Start time]]&lt;AE$1),
AND(Table_owssvr__1[[#This Row],[End Time]]&gt;AD$1, Table_owssvr__1[[#This Row],[End Time]]&lt;=AE$1 ),
AND(Table_owssvr__1[[#This Row],[Start time]]&lt;AD$1, Table_owssvr__1[[#This Row],[End Time]]&gt;AE$1)
)</f>
        <v>0</v>
      </c>
      <c r="AE1565" s="7">
        <f>1*OR(
AND(Table_owssvr__1[[#This Row],[Start time]]&gt;=AE$1, Table_owssvr__1[[#This Row],[Start time]]&lt;AF$1),
AND(Table_owssvr__1[[#This Row],[End Time]]&gt;AE$1, Table_owssvr__1[[#This Row],[End Time]]&lt;=AF$1 ),
AND(Table_owssvr__1[[#This Row],[Start time]]&lt;AE$1, Table_owssvr__1[[#This Row],[End Time]]&gt;AF$1)
)</f>
        <v>0</v>
      </c>
    </row>
    <row r="1566" spans="1:31" x14ac:dyDescent="0.25">
      <c r="A1566" s="2"/>
      <c r="B1566" s="3" t="s">
        <v>298</v>
      </c>
      <c r="C1566" s="3" t="s">
        <v>413</v>
      </c>
      <c r="D1566" s="3" t="s">
        <v>25</v>
      </c>
      <c r="E1566" s="1" t="s">
        <v>1044</v>
      </c>
      <c r="F1566" s="4">
        <v>42446.583333333336</v>
      </c>
      <c r="G1566" s="4">
        <v>42446.6875</v>
      </c>
      <c r="H1566" s="4">
        <v>42446.723136574074</v>
      </c>
      <c r="I1566" s="3" t="s">
        <v>413</v>
      </c>
      <c r="J1566" s="2" t="s">
        <v>17</v>
      </c>
      <c r="K1566" s="2" t="s">
        <v>16</v>
      </c>
      <c r="L1566" t="b">
        <f>LEFT(Table_owssvr__1[[#This Row],[Person''s Name]],4)=LEFT(Table_owssvr__1[[#This Row],[Modified By]],4)</f>
        <v>1</v>
      </c>
      <c r="M1566" t="b">
        <f>Table_owssvr__1[[#This Row],[Modified]]&gt;Table_owssvr__1[[#This Row],[Start Date and Time]]</f>
        <v>1</v>
      </c>
      <c r="N1566">
        <f>(Table_owssvr__1[[#This Row],[End Date and Time]]-Table_owssvr__1[[#This Row],[Start Date and Time]])*24</f>
        <v>2.4999999999417923</v>
      </c>
      <c r="O1566" s="5">
        <f>INT(Table_owssvr__1[[#This Row],[Start Date and Time]])</f>
        <v>42446</v>
      </c>
      <c r="P1566" s="6">
        <f>DATE(YEAR(Table_owssvr__1[[#This Row],[Date]]),MONTH(Table_owssvr__1[[#This Row],[Date]]),1)</f>
        <v>42430</v>
      </c>
      <c r="Q1566" s="9">
        <f>ROUND(24*(Table_owssvr__1[[#This Row],[Start Date and Time]]-INT(Table_owssvr__1[[#This Row],[Start Date and Time]])),2)</f>
        <v>14</v>
      </c>
      <c r="R1566" s="9">
        <f>ROUND(24*(Table_owssvr__1[[#This Row],[End Date and Time]]-INT(Table_owssvr__1[[#This Row],[End Date and Time]])),2)</f>
        <v>16.5</v>
      </c>
      <c r="S1566" s="7">
        <f>1*OR(
AND(Table_owssvr__1[[#This Row],[Start time]]&gt;=S$1, Table_owssvr__1[[#This Row],[Start time]]&lt;T$1),
AND(Table_owssvr__1[[#This Row],[End Time]]&gt;S$1, Table_owssvr__1[[#This Row],[End Time]]&lt;=T$1 ),
AND(Table_owssvr__1[[#This Row],[Start time]]&lt;S$1, Table_owssvr__1[[#This Row],[End Time]]&gt;T$1)
)</f>
        <v>0</v>
      </c>
      <c r="T1566" s="7">
        <f>1*OR(
AND(Table_owssvr__1[[#This Row],[Start time]]&gt;=T$1, Table_owssvr__1[[#This Row],[Start time]]&lt;U$1),
AND(Table_owssvr__1[[#This Row],[End Time]]&gt;T$1, Table_owssvr__1[[#This Row],[End Time]]&lt;=U$1 ),
AND(Table_owssvr__1[[#This Row],[Start time]]&lt;T$1, Table_owssvr__1[[#This Row],[End Time]]&gt;U$1)
)</f>
        <v>0</v>
      </c>
      <c r="U1566" s="7">
        <f>1*OR(
AND(Table_owssvr__1[[#This Row],[Start time]]&gt;=U$1, Table_owssvr__1[[#This Row],[Start time]]&lt;V$1),
AND(Table_owssvr__1[[#This Row],[End Time]]&gt;U$1, Table_owssvr__1[[#This Row],[End Time]]&lt;=V$1 ),
AND(Table_owssvr__1[[#This Row],[Start time]]&lt;U$1, Table_owssvr__1[[#This Row],[End Time]]&gt;V$1)
)</f>
        <v>0</v>
      </c>
      <c r="V1566" s="7">
        <f>1*OR(
AND(Table_owssvr__1[[#This Row],[Start time]]&gt;=V$1, Table_owssvr__1[[#This Row],[Start time]]&lt;W$1),
AND(Table_owssvr__1[[#This Row],[End Time]]&gt;V$1, Table_owssvr__1[[#This Row],[End Time]]&lt;=W$1 ),
AND(Table_owssvr__1[[#This Row],[Start time]]&lt;V$1, Table_owssvr__1[[#This Row],[End Time]]&gt;W$1)
)</f>
        <v>0</v>
      </c>
      <c r="W1566" s="7">
        <f>1*OR(
AND(Table_owssvr__1[[#This Row],[Start time]]&gt;=W$1, Table_owssvr__1[[#This Row],[Start time]]&lt;X$1),
AND(Table_owssvr__1[[#This Row],[End Time]]&gt;W$1, Table_owssvr__1[[#This Row],[End Time]]&lt;=X$1 ),
AND(Table_owssvr__1[[#This Row],[Start time]]&lt;W$1, Table_owssvr__1[[#This Row],[End Time]]&gt;X$1)
)</f>
        <v>0</v>
      </c>
      <c r="X1566" s="7">
        <f>1*OR(
AND(Table_owssvr__1[[#This Row],[Start time]]&gt;=X$1, Table_owssvr__1[[#This Row],[Start time]]&lt;Y$1),
AND(Table_owssvr__1[[#This Row],[End Time]]&gt;X$1, Table_owssvr__1[[#This Row],[End Time]]&lt;=Y$1 ),
AND(Table_owssvr__1[[#This Row],[Start time]]&lt;X$1, Table_owssvr__1[[#This Row],[End Time]]&gt;Y$1)
)</f>
        <v>0</v>
      </c>
      <c r="Y1566" s="7">
        <f>1*OR(
AND(Table_owssvr__1[[#This Row],[Start time]]&gt;=Y$1, Table_owssvr__1[[#This Row],[Start time]]&lt;Z$1),
AND(Table_owssvr__1[[#This Row],[End Time]]&gt;Y$1, Table_owssvr__1[[#This Row],[End Time]]&lt;=Z$1 ),
AND(Table_owssvr__1[[#This Row],[Start time]]&lt;Y$1, Table_owssvr__1[[#This Row],[End Time]]&gt;Z$1)
)</f>
        <v>1</v>
      </c>
      <c r="Z1566" s="7">
        <f>1*OR(
AND(Table_owssvr__1[[#This Row],[Start time]]&gt;=Z$1, Table_owssvr__1[[#This Row],[Start time]]&lt;AA$1),
AND(Table_owssvr__1[[#This Row],[End Time]]&gt;Z$1, Table_owssvr__1[[#This Row],[End Time]]&lt;=AA$1 ),
AND(Table_owssvr__1[[#This Row],[Start time]]&lt;Z$1, Table_owssvr__1[[#This Row],[End Time]]&gt;AA$1)
)</f>
        <v>1</v>
      </c>
      <c r="AA1566" s="7">
        <f>1*OR(
AND(Table_owssvr__1[[#This Row],[Start time]]&gt;=AA$1, Table_owssvr__1[[#This Row],[Start time]]&lt;AB$1),
AND(Table_owssvr__1[[#This Row],[End Time]]&gt;AA$1, Table_owssvr__1[[#This Row],[End Time]]&lt;=AB$1 ),
AND(Table_owssvr__1[[#This Row],[Start time]]&lt;AA$1, Table_owssvr__1[[#This Row],[End Time]]&gt;AB$1)
)</f>
        <v>1</v>
      </c>
      <c r="AB1566" s="7">
        <f>1*OR(
AND(Table_owssvr__1[[#This Row],[Start time]]&gt;=AB$1, Table_owssvr__1[[#This Row],[Start time]]&lt;AC$1),
AND(Table_owssvr__1[[#This Row],[End Time]]&gt;AB$1, Table_owssvr__1[[#This Row],[End Time]]&lt;=AC$1 ),
AND(Table_owssvr__1[[#This Row],[Start time]]&lt;AB$1, Table_owssvr__1[[#This Row],[End Time]]&gt;AC$1)
)</f>
        <v>0</v>
      </c>
      <c r="AC1566" s="7">
        <f>1*OR(
AND(Table_owssvr__1[[#This Row],[Start time]]&gt;=AC$1, Table_owssvr__1[[#This Row],[Start time]]&lt;AD$1),
AND(Table_owssvr__1[[#This Row],[End Time]]&gt;AC$1, Table_owssvr__1[[#This Row],[End Time]]&lt;=AD$1 ),
AND(Table_owssvr__1[[#This Row],[Start time]]&lt;AC$1, Table_owssvr__1[[#This Row],[End Time]]&gt;AD$1)
)</f>
        <v>0</v>
      </c>
      <c r="AD1566" s="7">
        <f>1*OR(
AND(Table_owssvr__1[[#This Row],[Start time]]&gt;=AD$1, Table_owssvr__1[[#This Row],[Start time]]&lt;AE$1),
AND(Table_owssvr__1[[#This Row],[End Time]]&gt;AD$1, Table_owssvr__1[[#This Row],[End Time]]&lt;=AE$1 ),
AND(Table_owssvr__1[[#This Row],[Start time]]&lt;AD$1, Table_owssvr__1[[#This Row],[End Time]]&gt;AE$1)
)</f>
        <v>0</v>
      </c>
      <c r="AE1566" s="7">
        <f>1*OR(
AND(Table_owssvr__1[[#This Row],[Start time]]&gt;=AE$1, Table_owssvr__1[[#This Row],[Start time]]&lt;AF$1),
AND(Table_owssvr__1[[#This Row],[End Time]]&gt;AE$1, Table_owssvr__1[[#This Row],[End Time]]&lt;=AF$1 ),
AND(Table_owssvr__1[[#This Row],[Start time]]&lt;AE$1, Table_owssvr__1[[#This Row],[End Time]]&gt;AF$1)
)</f>
        <v>0</v>
      </c>
    </row>
    <row r="1567" spans="1:31" x14ac:dyDescent="0.25">
      <c r="A1567" s="2"/>
      <c r="B1567" s="3" t="s">
        <v>599</v>
      </c>
      <c r="C1567" s="3" t="s">
        <v>33</v>
      </c>
      <c r="D1567" s="3" t="s">
        <v>24</v>
      </c>
      <c r="E1567" s="1" t="s">
        <v>1088</v>
      </c>
      <c r="F1567" s="4">
        <v>42446.722222222219</v>
      </c>
      <c r="G1567" s="4">
        <v>42446.729166666664</v>
      </c>
      <c r="H1567" s="4">
        <v>42446.739363425928</v>
      </c>
      <c r="I1567" s="3" t="s">
        <v>33</v>
      </c>
      <c r="J1567" s="2" t="s">
        <v>17</v>
      </c>
      <c r="K1567" s="2" t="s">
        <v>16</v>
      </c>
      <c r="L1567" t="b">
        <f>LEFT(Table_owssvr__1[[#This Row],[Person''s Name]],4)=LEFT(Table_owssvr__1[[#This Row],[Modified By]],4)</f>
        <v>1</v>
      </c>
      <c r="M1567" t="b">
        <f>Table_owssvr__1[[#This Row],[Modified]]&gt;Table_owssvr__1[[#This Row],[Start Date and Time]]</f>
        <v>1</v>
      </c>
      <c r="N1567">
        <f>(Table_owssvr__1[[#This Row],[End Date and Time]]-Table_owssvr__1[[#This Row],[Start Date and Time]])*24</f>
        <v>0.16666666668606922</v>
      </c>
      <c r="O1567" s="5">
        <f>INT(Table_owssvr__1[[#This Row],[Start Date and Time]])</f>
        <v>42446</v>
      </c>
      <c r="P1567" s="6">
        <f>DATE(YEAR(Table_owssvr__1[[#This Row],[Date]]),MONTH(Table_owssvr__1[[#This Row],[Date]]),1)</f>
        <v>42430</v>
      </c>
      <c r="Q1567" s="9">
        <f>ROUND(24*(Table_owssvr__1[[#This Row],[Start Date and Time]]-INT(Table_owssvr__1[[#This Row],[Start Date and Time]])),2)</f>
        <v>17.329999999999998</v>
      </c>
      <c r="R1567" s="9">
        <f>ROUND(24*(Table_owssvr__1[[#This Row],[End Date and Time]]-INT(Table_owssvr__1[[#This Row],[End Date and Time]])),2)</f>
        <v>17.5</v>
      </c>
      <c r="S1567" s="7">
        <f>1*OR(
AND(Table_owssvr__1[[#This Row],[Start time]]&gt;=S$1, Table_owssvr__1[[#This Row],[Start time]]&lt;T$1),
AND(Table_owssvr__1[[#This Row],[End Time]]&gt;S$1, Table_owssvr__1[[#This Row],[End Time]]&lt;=T$1 ),
AND(Table_owssvr__1[[#This Row],[Start time]]&lt;S$1, Table_owssvr__1[[#This Row],[End Time]]&gt;T$1)
)</f>
        <v>0</v>
      </c>
      <c r="T1567" s="7">
        <f>1*OR(
AND(Table_owssvr__1[[#This Row],[Start time]]&gt;=T$1, Table_owssvr__1[[#This Row],[Start time]]&lt;U$1),
AND(Table_owssvr__1[[#This Row],[End Time]]&gt;T$1, Table_owssvr__1[[#This Row],[End Time]]&lt;=U$1 ),
AND(Table_owssvr__1[[#This Row],[Start time]]&lt;T$1, Table_owssvr__1[[#This Row],[End Time]]&gt;U$1)
)</f>
        <v>0</v>
      </c>
      <c r="U1567" s="7">
        <f>1*OR(
AND(Table_owssvr__1[[#This Row],[Start time]]&gt;=U$1, Table_owssvr__1[[#This Row],[Start time]]&lt;V$1),
AND(Table_owssvr__1[[#This Row],[End Time]]&gt;U$1, Table_owssvr__1[[#This Row],[End Time]]&lt;=V$1 ),
AND(Table_owssvr__1[[#This Row],[Start time]]&lt;U$1, Table_owssvr__1[[#This Row],[End Time]]&gt;V$1)
)</f>
        <v>0</v>
      </c>
      <c r="V1567" s="7">
        <f>1*OR(
AND(Table_owssvr__1[[#This Row],[Start time]]&gt;=V$1, Table_owssvr__1[[#This Row],[Start time]]&lt;W$1),
AND(Table_owssvr__1[[#This Row],[End Time]]&gt;V$1, Table_owssvr__1[[#This Row],[End Time]]&lt;=W$1 ),
AND(Table_owssvr__1[[#This Row],[Start time]]&lt;V$1, Table_owssvr__1[[#This Row],[End Time]]&gt;W$1)
)</f>
        <v>0</v>
      </c>
      <c r="W1567" s="7">
        <f>1*OR(
AND(Table_owssvr__1[[#This Row],[Start time]]&gt;=W$1, Table_owssvr__1[[#This Row],[Start time]]&lt;X$1),
AND(Table_owssvr__1[[#This Row],[End Time]]&gt;W$1, Table_owssvr__1[[#This Row],[End Time]]&lt;=X$1 ),
AND(Table_owssvr__1[[#This Row],[Start time]]&lt;W$1, Table_owssvr__1[[#This Row],[End Time]]&gt;X$1)
)</f>
        <v>0</v>
      </c>
      <c r="X1567" s="7">
        <f>1*OR(
AND(Table_owssvr__1[[#This Row],[Start time]]&gt;=X$1, Table_owssvr__1[[#This Row],[Start time]]&lt;Y$1),
AND(Table_owssvr__1[[#This Row],[End Time]]&gt;X$1, Table_owssvr__1[[#This Row],[End Time]]&lt;=Y$1 ),
AND(Table_owssvr__1[[#This Row],[Start time]]&lt;X$1, Table_owssvr__1[[#This Row],[End Time]]&gt;Y$1)
)</f>
        <v>0</v>
      </c>
      <c r="Y1567" s="7">
        <f>1*OR(
AND(Table_owssvr__1[[#This Row],[Start time]]&gt;=Y$1, Table_owssvr__1[[#This Row],[Start time]]&lt;Z$1),
AND(Table_owssvr__1[[#This Row],[End Time]]&gt;Y$1, Table_owssvr__1[[#This Row],[End Time]]&lt;=Z$1 ),
AND(Table_owssvr__1[[#This Row],[Start time]]&lt;Y$1, Table_owssvr__1[[#This Row],[End Time]]&gt;Z$1)
)</f>
        <v>0</v>
      </c>
      <c r="Z1567" s="7">
        <f>1*OR(
AND(Table_owssvr__1[[#This Row],[Start time]]&gt;=Z$1, Table_owssvr__1[[#This Row],[Start time]]&lt;AA$1),
AND(Table_owssvr__1[[#This Row],[End Time]]&gt;Z$1, Table_owssvr__1[[#This Row],[End Time]]&lt;=AA$1 ),
AND(Table_owssvr__1[[#This Row],[Start time]]&lt;Z$1, Table_owssvr__1[[#This Row],[End Time]]&gt;AA$1)
)</f>
        <v>0</v>
      </c>
      <c r="AA1567" s="7">
        <f>1*OR(
AND(Table_owssvr__1[[#This Row],[Start time]]&gt;=AA$1, Table_owssvr__1[[#This Row],[Start time]]&lt;AB$1),
AND(Table_owssvr__1[[#This Row],[End Time]]&gt;AA$1, Table_owssvr__1[[#This Row],[End Time]]&lt;=AB$1 ),
AND(Table_owssvr__1[[#This Row],[Start time]]&lt;AA$1, Table_owssvr__1[[#This Row],[End Time]]&gt;AB$1)
)</f>
        <v>0</v>
      </c>
      <c r="AB1567" s="7">
        <f>1*OR(
AND(Table_owssvr__1[[#This Row],[Start time]]&gt;=AB$1, Table_owssvr__1[[#This Row],[Start time]]&lt;AC$1),
AND(Table_owssvr__1[[#This Row],[End Time]]&gt;AB$1, Table_owssvr__1[[#This Row],[End Time]]&lt;=AC$1 ),
AND(Table_owssvr__1[[#This Row],[Start time]]&lt;AB$1, Table_owssvr__1[[#This Row],[End Time]]&gt;AC$1)
)</f>
        <v>1</v>
      </c>
      <c r="AC1567" s="7">
        <f>1*OR(
AND(Table_owssvr__1[[#This Row],[Start time]]&gt;=AC$1, Table_owssvr__1[[#This Row],[Start time]]&lt;AD$1),
AND(Table_owssvr__1[[#This Row],[End Time]]&gt;AC$1, Table_owssvr__1[[#This Row],[End Time]]&lt;=AD$1 ),
AND(Table_owssvr__1[[#This Row],[Start time]]&lt;AC$1, Table_owssvr__1[[#This Row],[End Time]]&gt;AD$1)
)</f>
        <v>0</v>
      </c>
      <c r="AD1567" s="7">
        <f>1*OR(
AND(Table_owssvr__1[[#This Row],[Start time]]&gt;=AD$1, Table_owssvr__1[[#This Row],[Start time]]&lt;AE$1),
AND(Table_owssvr__1[[#This Row],[End Time]]&gt;AD$1, Table_owssvr__1[[#This Row],[End Time]]&lt;=AE$1 ),
AND(Table_owssvr__1[[#This Row],[Start time]]&lt;AD$1, Table_owssvr__1[[#This Row],[End Time]]&gt;AE$1)
)</f>
        <v>0</v>
      </c>
      <c r="AE1567" s="7">
        <f>1*OR(
AND(Table_owssvr__1[[#This Row],[Start time]]&gt;=AE$1, Table_owssvr__1[[#This Row],[Start time]]&lt;AF$1),
AND(Table_owssvr__1[[#This Row],[End Time]]&gt;AE$1, Table_owssvr__1[[#This Row],[End Time]]&lt;=AF$1 ),
AND(Table_owssvr__1[[#This Row],[Start time]]&lt;AE$1, Table_owssvr__1[[#This Row],[End Time]]&gt;AF$1)
)</f>
        <v>0</v>
      </c>
    </row>
    <row r="1568" spans="1:31" x14ac:dyDescent="0.25">
      <c r="A1568" s="2"/>
      <c r="B1568" s="3" t="s">
        <v>599</v>
      </c>
      <c r="C1568" s="3" t="s">
        <v>15</v>
      </c>
      <c r="D1568" s="3" t="s">
        <v>24</v>
      </c>
      <c r="E1568" s="1" t="s">
        <v>1089</v>
      </c>
      <c r="F1568" s="4">
        <v>42446.722222222219</v>
      </c>
      <c r="G1568" s="4">
        <v>42446.729166666664</v>
      </c>
      <c r="H1568" s="4">
        <v>42446.739571759259</v>
      </c>
      <c r="I1568" s="3" t="s">
        <v>15</v>
      </c>
      <c r="J1568" s="2" t="s">
        <v>17</v>
      </c>
      <c r="K1568" s="2" t="s">
        <v>16</v>
      </c>
      <c r="L1568" t="b">
        <f>LEFT(Table_owssvr__1[[#This Row],[Person''s Name]],4)=LEFT(Table_owssvr__1[[#This Row],[Modified By]],4)</f>
        <v>1</v>
      </c>
      <c r="M1568" t="b">
        <f>Table_owssvr__1[[#This Row],[Modified]]&gt;Table_owssvr__1[[#This Row],[Start Date and Time]]</f>
        <v>1</v>
      </c>
      <c r="N1568">
        <f>(Table_owssvr__1[[#This Row],[End Date and Time]]-Table_owssvr__1[[#This Row],[Start Date and Time]])*24</f>
        <v>0.16666666668606922</v>
      </c>
      <c r="O1568" s="5">
        <f>INT(Table_owssvr__1[[#This Row],[Start Date and Time]])</f>
        <v>42446</v>
      </c>
      <c r="P1568" s="6">
        <f>DATE(YEAR(Table_owssvr__1[[#This Row],[Date]]),MONTH(Table_owssvr__1[[#This Row],[Date]]),1)</f>
        <v>42430</v>
      </c>
      <c r="Q1568" s="9">
        <f>ROUND(24*(Table_owssvr__1[[#This Row],[Start Date and Time]]-INT(Table_owssvr__1[[#This Row],[Start Date and Time]])),2)</f>
        <v>17.329999999999998</v>
      </c>
      <c r="R1568" s="9">
        <f>ROUND(24*(Table_owssvr__1[[#This Row],[End Date and Time]]-INT(Table_owssvr__1[[#This Row],[End Date and Time]])),2)</f>
        <v>17.5</v>
      </c>
      <c r="S1568" s="7">
        <f>1*OR(
AND(Table_owssvr__1[[#This Row],[Start time]]&gt;=S$1, Table_owssvr__1[[#This Row],[Start time]]&lt;T$1),
AND(Table_owssvr__1[[#This Row],[End Time]]&gt;S$1, Table_owssvr__1[[#This Row],[End Time]]&lt;=T$1 ),
AND(Table_owssvr__1[[#This Row],[Start time]]&lt;S$1, Table_owssvr__1[[#This Row],[End Time]]&gt;T$1)
)</f>
        <v>0</v>
      </c>
      <c r="T1568" s="7">
        <f>1*OR(
AND(Table_owssvr__1[[#This Row],[Start time]]&gt;=T$1, Table_owssvr__1[[#This Row],[Start time]]&lt;U$1),
AND(Table_owssvr__1[[#This Row],[End Time]]&gt;T$1, Table_owssvr__1[[#This Row],[End Time]]&lt;=U$1 ),
AND(Table_owssvr__1[[#This Row],[Start time]]&lt;T$1, Table_owssvr__1[[#This Row],[End Time]]&gt;U$1)
)</f>
        <v>0</v>
      </c>
      <c r="U1568" s="7">
        <f>1*OR(
AND(Table_owssvr__1[[#This Row],[Start time]]&gt;=U$1, Table_owssvr__1[[#This Row],[Start time]]&lt;V$1),
AND(Table_owssvr__1[[#This Row],[End Time]]&gt;U$1, Table_owssvr__1[[#This Row],[End Time]]&lt;=V$1 ),
AND(Table_owssvr__1[[#This Row],[Start time]]&lt;U$1, Table_owssvr__1[[#This Row],[End Time]]&gt;V$1)
)</f>
        <v>0</v>
      </c>
      <c r="V1568" s="7">
        <f>1*OR(
AND(Table_owssvr__1[[#This Row],[Start time]]&gt;=V$1, Table_owssvr__1[[#This Row],[Start time]]&lt;W$1),
AND(Table_owssvr__1[[#This Row],[End Time]]&gt;V$1, Table_owssvr__1[[#This Row],[End Time]]&lt;=W$1 ),
AND(Table_owssvr__1[[#This Row],[Start time]]&lt;V$1, Table_owssvr__1[[#This Row],[End Time]]&gt;W$1)
)</f>
        <v>0</v>
      </c>
      <c r="W1568" s="7">
        <f>1*OR(
AND(Table_owssvr__1[[#This Row],[Start time]]&gt;=W$1, Table_owssvr__1[[#This Row],[Start time]]&lt;X$1),
AND(Table_owssvr__1[[#This Row],[End Time]]&gt;W$1, Table_owssvr__1[[#This Row],[End Time]]&lt;=X$1 ),
AND(Table_owssvr__1[[#This Row],[Start time]]&lt;W$1, Table_owssvr__1[[#This Row],[End Time]]&gt;X$1)
)</f>
        <v>0</v>
      </c>
      <c r="X1568" s="7">
        <f>1*OR(
AND(Table_owssvr__1[[#This Row],[Start time]]&gt;=X$1, Table_owssvr__1[[#This Row],[Start time]]&lt;Y$1),
AND(Table_owssvr__1[[#This Row],[End Time]]&gt;X$1, Table_owssvr__1[[#This Row],[End Time]]&lt;=Y$1 ),
AND(Table_owssvr__1[[#This Row],[Start time]]&lt;X$1, Table_owssvr__1[[#This Row],[End Time]]&gt;Y$1)
)</f>
        <v>0</v>
      </c>
      <c r="Y1568" s="7">
        <f>1*OR(
AND(Table_owssvr__1[[#This Row],[Start time]]&gt;=Y$1, Table_owssvr__1[[#This Row],[Start time]]&lt;Z$1),
AND(Table_owssvr__1[[#This Row],[End Time]]&gt;Y$1, Table_owssvr__1[[#This Row],[End Time]]&lt;=Z$1 ),
AND(Table_owssvr__1[[#This Row],[Start time]]&lt;Y$1, Table_owssvr__1[[#This Row],[End Time]]&gt;Z$1)
)</f>
        <v>0</v>
      </c>
      <c r="Z1568" s="7">
        <f>1*OR(
AND(Table_owssvr__1[[#This Row],[Start time]]&gt;=Z$1, Table_owssvr__1[[#This Row],[Start time]]&lt;AA$1),
AND(Table_owssvr__1[[#This Row],[End Time]]&gt;Z$1, Table_owssvr__1[[#This Row],[End Time]]&lt;=AA$1 ),
AND(Table_owssvr__1[[#This Row],[Start time]]&lt;Z$1, Table_owssvr__1[[#This Row],[End Time]]&gt;AA$1)
)</f>
        <v>0</v>
      </c>
      <c r="AA1568" s="7">
        <f>1*OR(
AND(Table_owssvr__1[[#This Row],[Start time]]&gt;=AA$1, Table_owssvr__1[[#This Row],[Start time]]&lt;AB$1),
AND(Table_owssvr__1[[#This Row],[End Time]]&gt;AA$1, Table_owssvr__1[[#This Row],[End Time]]&lt;=AB$1 ),
AND(Table_owssvr__1[[#This Row],[Start time]]&lt;AA$1, Table_owssvr__1[[#This Row],[End Time]]&gt;AB$1)
)</f>
        <v>0</v>
      </c>
      <c r="AB1568" s="7">
        <f>1*OR(
AND(Table_owssvr__1[[#This Row],[Start time]]&gt;=AB$1, Table_owssvr__1[[#This Row],[Start time]]&lt;AC$1),
AND(Table_owssvr__1[[#This Row],[End Time]]&gt;AB$1, Table_owssvr__1[[#This Row],[End Time]]&lt;=AC$1 ),
AND(Table_owssvr__1[[#This Row],[Start time]]&lt;AB$1, Table_owssvr__1[[#This Row],[End Time]]&gt;AC$1)
)</f>
        <v>1</v>
      </c>
      <c r="AC1568" s="7">
        <f>1*OR(
AND(Table_owssvr__1[[#This Row],[Start time]]&gt;=AC$1, Table_owssvr__1[[#This Row],[Start time]]&lt;AD$1),
AND(Table_owssvr__1[[#This Row],[End Time]]&gt;AC$1, Table_owssvr__1[[#This Row],[End Time]]&lt;=AD$1 ),
AND(Table_owssvr__1[[#This Row],[Start time]]&lt;AC$1, Table_owssvr__1[[#This Row],[End Time]]&gt;AD$1)
)</f>
        <v>0</v>
      </c>
      <c r="AD1568" s="7">
        <f>1*OR(
AND(Table_owssvr__1[[#This Row],[Start time]]&gt;=AD$1, Table_owssvr__1[[#This Row],[Start time]]&lt;AE$1),
AND(Table_owssvr__1[[#This Row],[End Time]]&gt;AD$1, Table_owssvr__1[[#This Row],[End Time]]&lt;=AE$1 ),
AND(Table_owssvr__1[[#This Row],[Start time]]&lt;AD$1, Table_owssvr__1[[#This Row],[End Time]]&gt;AE$1)
)</f>
        <v>0</v>
      </c>
      <c r="AE1568" s="7">
        <f>1*OR(
AND(Table_owssvr__1[[#This Row],[Start time]]&gt;=AE$1, Table_owssvr__1[[#This Row],[Start time]]&lt;AF$1),
AND(Table_owssvr__1[[#This Row],[End Time]]&gt;AE$1, Table_owssvr__1[[#This Row],[End Time]]&lt;=AF$1 ),
AND(Table_owssvr__1[[#This Row],[Start time]]&lt;AE$1, Table_owssvr__1[[#This Row],[End Time]]&gt;AF$1)
)</f>
        <v>0</v>
      </c>
    </row>
    <row r="1569" spans="1:31" x14ac:dyDescent="0.25">
      <c r="A1569" s="2"/>
      <c r="B1569" s="3" t="s">
        <v>687</v>
      </c>
      <c r="C1569" s="3" t="s">
        <v>33</v>
      </c>
      <c r="D1569" s="3" t="s">
        <v>22</v>
      </c>
      <c r="E1569" s="1" t="s">
        <v>1090</v>
      </c>
      <c r="F1569" s="4">
        <v>42446.5625</v>
      </c>
      <c r="G1569" s="4">
        <v>42446.708333333336</v>
      </c>
      <c r="H1569" s="4">
        <v>42446.740289351852</v>
      </c>
      <c r="I1569" s="3" t="s">
        <v>33</v>
      </c>
      <c r="J1569" s="2" t="s">
        <v>17</v>
      </c>
      <c r="K1569" s="2" t="s">
        <v>16</v>
      </c>
      <c r="L1569" t="b">
        <f>LEFT(Table_owssvr__1[[#This Row],[Person''s Name]],4)=LEFT(Table_owssvr__1[[#This Row],[Modified By]],4)</f>
        <v>1</v>
      </c>
      <c r="M1569" t="b">
        <f>Table_owssvr__1[[#This Row],[Modified]]&gt;Table_owssvr__1[[#This Row],[Start Date and Time]]</f>
        <v>1</v>
      </c>
      <c r="N1569">
        <f>(Table_owssvr__1[[#This Row],[End Date and Time]]-Table_owssvr__1[[#This Row],[Start Date and Time]])*24</f>
        <v>3.5000000000582077</v>
      </c>
      <c r="O1569" s="5">
        <f>INT(Table_owssvr__1[[#This Row],[Start Date and Time]])</f>
        <v>42446</v>
      </c>
      <c r="P1569" s="6">
        <f>DATE(YEAR(Table_owssvr__1[[#This Row],[Date]]),MONTH(Table_owssvr__1[[#This Row],[Date]]),1)</f>
        <v>42430</v>
      </c>
      <c r="Q1569" s="9">
        <f>ROUND(24*(Table_owssvr__1[[#This Row],[Start Date and Time]]-INT(Table_owssvr__1[[#This Row],[Start Date and Time]])),2)</f>
        <v>13.5</v>
      </c>
      <c r="R1569" s="9">
        <f>ROUND(24*(Table_owssvr__1[[#This Row],[End Date and Time]]-INT(Table_owssvr__1[[#This Row],[End Date and Time]])),2)</f>
        <v>17</v>
      </c>
      <c r="S1569" s="7">
        <f>1*OR(
AND(Table_owssvr__1[[#This Row],[Start time]]&gt;=S$1, Table_owssvr__1[[#This Row],[Start time]]&lt;T$1),
AND(Table_owssvr__1[[#This Row],[End Time]]&gt;S$1, Table_owssvr__1[[#This Row],[End Time]]&lt;=T$1 ),
AND(Table_owssvr__1[[#This Row],[Start time]]&lt;S$1, Table_owssvr__1[[#This Row],[End Time]]&gt;T$1)
)</f>
        <v>0</v>
      </c>
      <c r="T1569" s="7">
        <f>1*OR(
AND(Table_owssvr__1[[#This Row],[Start time]]&gt;=T$1, Table_owssvr__1[[#This Row],[Start time]]&lt;U$1),
AND(Table_owssvr__1[[#This Row],[End Time]]&gt;T$1, Table_owssvr__1[[#This Row],[End Time]]&lt;=U$1 ),
AND(Table_owssvr__1[[#This Row],[Start time]]&lt;T$1, Table_owssvr__1[[#This Row],[End Time]]&gt;U$1)
)</f>
        <v>0</v>
      </c>
      <c r="U1569" s="7">
        <f>1*OR(
AND(Table_owssvr__1[[#This Row],[Start time]]&gt;=U$1, Table_owssvr__1[[#This Row],[Start time]]&lt;V$1),
AND(Table_owssvr__1[[#This Row],[End Time]]&gt;U$1, Table_owssvr__1[[#This Row],[End Time]]&lt;=V$1 ),
AND(Table_owssvr__1[[#This Row],[Start time]]&lt;U$1, Table_owssvr__1[[#This Row],[End Time]]&gt;V$1)
)</f>
        <v>0</v>
      </c>
      <c r="V1569" s="7">
        <f>1*OR(
AND(Table_owssvr__1[[#This Row],[Start time]]&gt;=V$1, Table_owssvr__1[[#This Row],[Start time]]&lt;W$1),
AND(Table_owssvr__1[[#This Row],[End Time]]&gt;V$1, Table_owssvr__1[[#This Row],[End Time]]&lt;=W$1 ),
AND(Table_owssvr__1[[#This Row],[Start time]]&lt;V$1, Table_owssvr__1[[#This Row],[End Time]]&gt;W$1)
)</f>
        <v>0</v>
      </c>
      <c r="W1569" s="7">
        <f>1*OR(
AND(Table_owssvr__1[[#This Row],[Start time]]&gt;=W$1, Table_owssvr__1[[#This Row],[Start time]]&lt;X$1),
AND(Table_owssvr__1[[#This Row],[End Time]]&gt;W$1, Table_owssvr__1[[#This Row],[End Time]]&lt;=X$1 ),
AND(Table_owssvr__1[[#This Row],[Start time]]&lt;W$1, Table_owssvr__1[[#This Row],[End Time]]&gt;X$1)
)</f>
        <v>0</v>
      </c>
      <c r="X1569" s="7">
        <f>1*OR(
AND(Table_owssvr__1[[#This Row],[Start time]]&gt;=X$1, Table_owssvr__1[[#This Row],[Start time]]&lt;Y$1),
AND(Table_owssvr__1[[#This Row],[End Time]]&gt;X$1, Table_owssvr__1[[#This Row],[End Time]]&lt;=Y$1 ),
AND(Table_owssvr__1[[#This Row],[Start time]]&lt;X$1, Table_owssvr__1[[#This Row],[End Time]]&gt;Y$1)
)</f>
        <v>1</v>
      </c>
      <c r="Y1569" s="7">
        <f>1*OR(
AND(Table_owssvr__1[[#This Row],[Start time]]&gt;=Y$1, Table_owssvr__1[[#This Row],[Start time]]&lt;Z$1),
AND(Table_owssvr__1[[#This Row],[End Time]]&gt;Y$1, Table_owssvr__1[[#This Row],[End Time]]&lt;=Z$1 ),
AND(Table_owssvr__1[[#This Row],[Start time]]&lt;Y$1, Table_owssvr__1[[#This Row],[End Time]]&gt;Z$1)
)</f>
        <v>1</v>
      </c>
      <c r="Z1569" s="7">
        <f>1*OR(
AND(Table_owssvr__1[[#This Row],[Start time]]&gt;=Z$1, Table_owssvr__1[[#This Row],[Start time]]&lt;AA$1),
AND(Table_owssvr__1[[#This Row],[End Time]]&gt;Z$1, Table_owssvr__1[[#This Row],[End Time]]&lt;=AA$1 ),
AND(Table_owssvr__1[[#This Row],[Start time]]&lt;Z$1, Table_owssvr__1[[#This Row],[End Time]]&gt;AA$1)
)</f>
        <v>1</v>
      </c>
      <c r="AA1569" s="7">
        <f>1*OR(
AND(Table_owssvr__1[[#This Row],[Start time]]&gt;=AA$1, Table_owssvr__1[[#This Row],[Start time]]&lt;AB$1),
AND(Table_owssvr__1[[#This Row],[End Time]]&gt;AA$1, Table_owssvr__1[[#This Row],[End Time]]&lt;=AB$1 ),
AND(Table_owssvr__1[[#This Row],[Start time]]&lt;AA$1, Table_owssvr__1[[#This Row],[End Time]]&gt;AB$1)
)</f>
        <v>1</v>
      </c>
      <c r="AB1569" s="7">
        <f>1*OR(
AND(Table_owssvr__1[[#This Row],[Start time]]&gt;=AB$1, Table_owssvr__1[[#This Row],[Start time]]&lt;AC$1),
AND(Table_owssvr__1[[#This Row],[End Time]]&gt;AB$1, Table_owssvr__1[[#This Row],[End Time]]&lt;=AC$1 ),
AND(Table_owssvr__1[[#This Row],[Start time]]&lt;AB$1, Table_owssvr__1[[#This Row],[End Time]]&gt;AC$1)
)</f>
        <v>0</v>
      </c>
      <c r="AC1569" s="7">
        <f>1*OR(
AND(Table_owssvr__1[[#This Row],[Start time]]&gt;=AC$1, Table_owssvr__1[[#This Row],[Start time]]&lt;AD$1),
AND(Table_owssvr__1[[#This Row],[End Time]]&gt;AC$1, Table_owssvr__1[[#This Row],[End Time]]&lt;=AD$1 ),
AND(Table_owssvr__1[[#This Row],[Start time]]&lt;AC$1, Table_owssvr__1[[#This Row],[End Time]]&gt;AD$1)
)</f>
        <v>0</v>
      </c>
      <c r="AD1569" s="7">
        <f>1*OR(
AND(Table_owssvr__1[[#This Row],[Start time]]&gt;=AD$1, Table_owssvr__1[[#This Row],[Start time]]&lt;AE$1),
AND(Table_owssvr__1[[#This Row],[End Time]]&gt;AD$1, Table_owssvr__1[[#This Row],[End Time]]&lt;=AE$1 ),
AND(Table_owssvr__1[[#This Row],[Start time]]&lt;AD$1, Table_owssvr__1[[#This Row],[End Time]]&gt;AE$1)
)</f>
        <v>0</v>
      </c>
      <c r="AE1569" s="7">
        <f>1*OR(
AND(Table_owssvr__1[[#This Row],[Start time]]&gt;=AE$1, Table_owssvr__1[[#This Row],[Start time]]&lt;AF$1),
AND(Table_owssvr__1[[#This Row],[End Time]]&gt;AE$1, Table_owssvr__1[[#This Row],[End Time]]&lt;=AF$1 ),
AND(Table_owssvr__1[[#This Row],[Start time]]&lt;AE$1, Table_owssvr__1[[#This Row],[End Time]]&gt;AF$1)
)</f>
        <v>0</v>
      </c>
    </row>
    <row r="1570" spans="1:31" x14ac:dyDescent="0.25">
      <c r="A1570" s="2"/>
      <c r="B1570" s="3" t="s">
        <v>656</v>
      </c>
      <c r="C1570" s="3" t="s">
        <v>15</v>
      </c>
      <c r="D1570" s="3" t="s">
        <v>24</v>
      </c>
      <c r="E1570" s="1" t="s">
        <v>1091</v>
      </c>
      <c r="F1570" s="4">
        <v>42446.732638888891</v>
      </c>
      <c r="G1570" s="4">
        <v>42446.743055555555</v>
      </c>
      <c r="H1570" s="4">
        <v>42446.743113425924</v>
      </c>
      <c r="I1570" s="3" t="s">
        <v>15</v>
      </c>
      <c r="J1570" s="2" t="s">
        <v>17</v>
      </c>
      <c r="K1570" s="2" t="s">
        <v>16</v>
      </c>
      <c r="L1570" t="b">
        <f>LEFT(Table_owssvr__1[[#This Row],[Person''s Name]],4)=LEFT(Table_owssvr__1[[#This Row],[Modified By]],4)</f>
        <v>1</v>
      </c>
      <c r="M1570" t="b">
        <f>Table_owssvr__1[[#This Row],[Modified]]&gt;Table_owssvr__1[[#This Row],[Start Date and Time]]</f>
        <v>1</v>
      </c>
      <c r="N1570">
        <f>(Table_owssvr__1[[#This Row],[End Date and Time]]-Table_owssvr__1[[#This Row],[Start Date and Time]])*24</f>
        <v>0.24999999994179234</v>
      </c>
      <c r="O1570" s="5">
        <f>INT(Table_owssvr__1[[#This Row],[Start Date and Time]])</f>
        <v>42446</v>
      </c>
      <c r="P1570" s="6">
        <f>DATE(YEAR(Table_owssvr__1[[#This Row],[Date]]),MONTH(Table_owssvr__1[[#This Row],[Date]]),1)</f>
        <v>42430</v>
      </c>
      <c r="Q1570" s="9">
        <f>ROUND(24*(Table_owssvr__1[[#This Row],[Start Date and Time]]-INT(Table_owssvr__1[[#This Row],[Start Date and Time]])),2)</f>
        <v>17.579999999999998</v>
      </c>
      <c r="R1570" s="9">
        <f>ROUND(24*(Table_owssvr__1[[#This Row],[End Date and Time]]-INT(Table_owssvr__1[[#This Row],[End Date and Time]])),2)</f>
        <v>17.829999999999998</v>
      </c>
      <c r="S1570" s="7">
        <f>1*OR(
AND(Table_owssvr__1[[#This Row],[Start time]]&gt;=S$1, Table_owssvr__1[[#This Row],[Start time]]&lt;T$1),
AND(Table_owssvr__1[[#This Row],[End Time]]&gt;S$1, Table_owssvr__1[[#This Row],[End Time]]&lt;=T$1 ),
AND(Table_owssvr__1[[#This Row],[Start time]]&lt;S$1, Table_owssvr__1[[#This Row],[End Time]]&gt;T$1)
)</f>
        <v>0</v>
      </c>
      <c r="T1570" s="7">
        <f>1*OR(
AND(Table_owssvr__1[[#This Row],[Start time]]&gt;=T$1, Table_owssvr__1[[#This Row],[Start time]]&lt;U$1),
AND(Table_owssvr__1[[#This Row],[End Time]]&gt;T$1, Table_owssvr__1[[#This Row],[End Time]]&lt;=U$1 ),
AND(Table_owssvr__1[[#This Row],[Start time]]&lt;T$1, Table_owssvr__1[[#This Row],[End Time]]&gt;U$1)
)</f>
        <v>0</v>
      </c>
      <c r="U1570" s="7">
        <f>1*OR(
AND(Table_owssvr__1[[#This Row],[Start time]]&gt;=U$1, Table_owssvr__1[[#This Row],[Start time]]&lt;V$1),
AND(Table_owssvr__1[[#This Row],[End Time]]&gt;U$1, Table_owssvr__1[[#This Row],[End Time]]&lt;=V$1 ),
AND(Table_owssvr__1[[#This Row],[Start time]]&lt;U$1, Table_owssvr__1[[#This Row],[End Time]]&gt;V$1)
)</f>
        <v>0</v>
      </c>
      <c r="V1570" s="7">
        <f>1*OR(
AND(Table_owssvr__1[[#This Row],[Start time]]&gt;=V$1, Table_owssvr__1[[#This Row],[Start time]]&lt;W$1),
AND(Table_owssvr__1[[#This Row],[End Time]]&gt;V$1, Table_owssvr__1[[#This Row],[End Time]]&lt;=W$1 ),
AND(Table_owssvr__1[[#This Row],[Start time]]&lt;V$1, Table_owssvr__1[[#This Row],[End Time]]&gt;W$1)
)</f>
        <v>0</v>
      </c>
      <c r="W1570" s="7">
        <f>1*OR(
AND(Table_owssvr__1[[#This Row],[Start time]]&gt;=W$1, Table_owssvr__1[[#This Row],[Start time]]&lt;X$1),
AND(Table_owssvr__1[[#This Row],[End Time]]&gt;W$1, Table_owssvr__1[[#This Row],[End Time]]&lt;=X$1 ),
AND(Table_owssvr__1[[#This Row],[Start time]]&lt;W$1, Table_owssvr__1[[#This Row],[End Time]]&gt;X$1)
)</f>
        <v>0</v>
      </c>
      <c r="X1570" s="7">
        <f>1*OR(
AND(Table_owssvr__1[[#This Row],[Start time]]&gt;=X$1, Table_owssvr__1[[#This Row],[Start time]]&lt;Y$1),
AND(Table_owssvr__1[[#This Row],[End Time]]&gt;X$1, Table_owssvr__1[[#This Row],[End Time]]&lt;=Y$1 ),
AND(Table_owssvr__1[[#This Row],[Start time]]&lt;X$1, Table_owssvr__1[[#This Row],[End Time]]&gt;Y$1)
)</f>
        <v>0</v>
      </c>
      <c r="Y1570" s="7">
        <f>1*OR(
AND(Table_owssvr__1[[#This Row],[Start time]]&gt;=Y$1, Table_owssvr__1[[#This Row],[Start time]]&lt;Z$1),
AND(Table_owssvr__1[[#This Row],[End Time]]&gt;Y$1, Table_owssvr__1[[#This Row],[End Time]]&lt;=Z$1 ),
AND(Table_owssvr__1[[#This Row],[Start time]]&lt;Y$1, Table_owssvr__1[[#This Row],[End Time]]&gt;Z$1)
)</f>
        <v>0</v>
      </c>
      <c r="Z1570" s="7">
        <f>1*OR(
AND(Table_owssvr__1[[#This Row],[Start time]]&gt;=Z$1, Table_owssvr__1[[#This Row],[Start time]]&lt;AA$1),
AND(Table_owssvr__1[[#This Row],[End Time]]&gt;Z$1, Table_owssvr__1[[#This Row],[End Time]]&lt;=AA$1 ),
AND(Table_owssvr__1[[#This Row],[Start time]]&lt;Z$1, Table_owssvr__1[[#This Row],[End Time]]&gt;AA$1)
)</f>
        <v>0</v>
      </c>
      <c r="AA1570" s="7">
        <f>1*OR(
AND(Table_owssvr__1[[#This Row],[Start time]]&gt;=AA$1, Table_owssvr__1[[#This Row],[Start time]]&lt;AB$1),
AND(Table_owssvr__1[[#This Row],[End Time]]&gt;AA$1, Table_owssvr__1[[#This Row],[End Time]]&lt;=AB$1 ),
AND(Table_owssvr__1[[#This Row],[Start time]]&lt;AA$1, Table_owssvr__1[[#This Row],[End Time]]&gt;AB$1)
)</f>
        <v>0</v>
      </c>
      <c r="AB1570" s="7">
        <f>1*OR(
AND(Table_owssvr__1[[#This Row],[Start time]]&gt;=AB$1, Table_owssvr__1[[#This Row],[Start time]]&lt;AC$1),
AND(Table_owssvr__1[[#This Row],[End Time]]&gt;AB$1, Table_owssvr__1[[#This Row],[End Time]]&lt;=AC$1 ),
AND(Table_owssvr__1[[#This Row],[Start time]]&lt;AB$1, Table_owssvr__1[[#This Row],[End Time]]&gt;AC$1)
)</f>
        <v>1</v>
      </c>
      <c r="AC1570" s="7">
        <f>1*OR(
AND(Table_owssvr__1[[#This Row],[Start time]]&gt;=AC$1, Table_owssvr__1[[#This Row],[Start time]]&lt;AD$1),
AND(Table_owssvr__1[[#This Row],[End Time]]&gt;AC$1, Table_owssvr__1[[#This Row],[End Time]]&lt;=AD$1 ),
AND(Table_owssvr__1[[#This Row],[Start time]]&lt;AC$1, Table_owssvr__1[[#This Row],[End Time]]&gt;AD$1)
)</f>
        <v>0</v>
      </c>
      <c r="AD1570" s="7">
        <f>1*OR(
AND(Table_owssvr__1[[#This Row],[Start time]]&gt;=AD$1, Table_owssvr__1[[#This Row],[Start time]]&lt;AE$1),
AND(Table_owssvr__1[[#This Row],[End Time]]&gt;AD$1, Table_owssvr__1[[#This Row],[End Time]]&lt;=AE$1 ),
AND(Table_owssvr__1[[#This Row],[Start time]]&lt;AD$1, Table_owssvr__1[[#This Row],[End Time]]&gt;AE$1)
)</f>
        <v>0</v>
      </c>
      <c r="AE1570" s="7">
        <f>1*OR(
AND(Table_owssvr__1[[#This Row],[Start time]]&gt;=AE$1, Table_owssvr__1[[#This Row],[Start time]]&lt;AF$1),
AND(Table_owssvr__1[[#This Row],[End Time]]&gt;AE$1, Table_owssvr__1[[#This Row],[End Time]]&lt;=AF$1 ),
AND(Table_owssvr__1[[#This Row],[Start time]]&lt;AE$1, Table_owssvr__1[[#This Row],[End Time]]&gt;AF$1)
)</f>
        <v>0</v>
      </c>
    </row>
    <row r="1571" spans="1:31" x14ac:dyDescent="0.25">
      <c r="A1571" s="2"/>
      <c r="B1571" s="3" t="s">
        <v>656</v>
      </c>
      <c r="C1571" s="3" t="s">
        <v>146</v>
      </c>
      <c r="D1571" s="3" t="s">
        <v>24</v>
      </c>
      <c r="E1571" s="1" t="s">
        <v>141</v>
      </c>
      <c r="F1571" s="4">
        <v>42446.732638888891</v>
      </c>
      <c r="G1571" s="4">
        <v>42446.743055555555</v>
      </c>
      <c r="H1571" s="4">
        <v>42446.743564814817</v>
      </c>
      <c r="I1571" s="3" t="s">
        <v>146</v>
      </c>
      <c r="J1571" s="2" t="s">
        <v>17</v>
      </c>
      <c r="K1571" s="2" t="s">
        <v>16</v>
      </c>
      <c r="L1571" t="b">
        <f>LEFT(Table_owssvr__1[[#This Row],[Person''s Name]],4)=LEFT(Table_owssvr__1[[#This Row],[Modified By]],4)</f>
        <v>1</v>
      </c>
      <c r="M1571" t="b">
        <f>Table_owssvr__1[[#This Row],[Modified]]&gt;Table_owssvr__1[[#This Row],[Start Date and Time]]</f>
        <v>1</v>
      </c>
      <c r="N1571">
        <f>(Table_owssvr__1[[#This Row],[End Date and Time]]-Table_owssvr__1[[#This Row],[Start Date and Time]])*24</f>
        <v>0.24999999994179234</v>
      </c>
      <c r="O1571" s="5">
        <f>INT(Table_owssvr__1[[#This Row],[Start Date and Time]])</f>
        <v>42446</v>
      </c>
      <c r="P1571" s="6">
        <f>DATE(YEAR(Table_owssvr__1[[#This Row],[Date]]),MONTH(Table_owssvr__1[[#This Row],[Date]]),1)</f>
        <v>42430</v>
      </c>
      <c r="Q1571" s="9">
        <f>ROUND(24*(Table_owssvr__1[[#This Row],[Start Date and Time]]-INT(Table_owssvr__1[[#This Row],[Start Date and Time]])),2)</f>
        <v>17.579999999999998</v>
      </c>
      <c r="R1571" s="9">
        <f>ROUND(24*(Table_owssvr__1[[#This Row],[End Date and Time]]-INT(Table_owssvr__1[[#This Row],[End Date and Time]])),2)</f>
        <v>17.829999999999998</v>
      </c>
      <c r="S1571" s="7">
        <f>1*OR(
AND(Table_owssvr__1[[#This Row],[Start time]]&gt;=S$1, Table_owssvr__1[[#This Row],[Start time]]&lt;T$1),
AND(Table_owssvr__1[[#This Row],[End Time]]&gt;S$1, Table_owssvr__1[[#This Row],[End Time]]&lt;=T$1 ),
AND(Table_owssvr__1[[#This Row],[Start time]]&lt;S$1, Table_owssvr__1[[#This Row],[End Time]]&gt;T$1)
)</f>
        <v>0</v>
      </c>
      <c r="T1571" s="7">
        <f>1*OR(
AND(Table_owssvr__1[[#This Row],[Start time]]&gt;=T$1, Table_owssvr__1[[#This Row],[Start time]]&lt;U$1),
AND(Table_owssvr__1[[#This Row],[End Time]]&gt;T$1, Table_owssvr__1[[#This Row],[End Time]]&lt;=U$1 ),
AND(Table_owssvr__1[[#This Row],[Start time]]&lt;T$1, Table_owssvr__1[[#This Row],[End Time]]&gt;U$1)
)</f>
        <v>0</v>
      </c>
      <c r="U1571" s="7">
        <f>1*OR(
AND(Table_owssvr__1[[#This Row],[Start time]]&gt;=U$1, Table_owssvr__1[[#This Row],[Start time]]&lt;V$1),
AND(Table_owssvr__1[[#This Row],[End Time]]&gt;U$1, Table_owssvr__1[[#This Row],[End Time]]&lt;=V$1 ),
AND(Table_owssvr__1[[#This Row],[Start time]]&lt;U$1, Table_owssvr__1[[#This Row],[End Time]]&gt;V$1)
)</f>
        <v>0</v>
      </c>
      <c r="V1571" s="7">
        <f>1*OR(
AND(Table_owssvr__1[[#This Row],[Start time]]&gt;=V$1, Table_owssvr__1[[#This Row],[Start time]]&lt;W$1),
AND(Table_owssvr__1[[#This Row],[End Time]]&gt;V$1, Table_owssvr__1[[#This Row],[End Time]]&lt;=W$1 ),
AND(Table_owssvr__1[[#This Row],[Start time]]&lt;V$1, Table_owssvr__1[[#This Row],[End Time]]&gt;W$1)
)</f>
        <v>0</v>
      </c>
      <c r="W1571" s="7">
        <f>1*OR(
AND(Table_owssvr__1[[#This Row],[Start time]]&gt;=W$1, Table_owssvr__1[[#This Row],[Start time]]&lt;X$1),
AND(Table_owssvr__1[[#This Row],[End Time]]&gt;W$1, Table_owssvr__1[[#This Row],[End Time]]&lt;=X$1 ),
AND(Table_owssvr__1[[#This Row],[Start time]]&lt;W$1, Table_owssvr__1[[#This Row],[End Time]]&gt;X$1)
)</f>
        <v>0</v>
      </c>
      <c r="X1571" s="7">
        <f>1*OR(
AND(Table_owssvr__1[[#This Row],[Start time]]&gt;=X$1, Table_owssvr__1[[#This Row],[Start time]]&lt;Y$1),
AND(Table_owssvr__1[[#This Row],[End Time]]&gt;X$1, Table_owssvr__1[[#This Row],[End Time]]&lt;=Y$1 ),
AND(Table_owssvr__1[[#This Row],[Start time]]&lt;X$1, Table_owssvr__1[[#This Row],[End Time]]&gt;Y$1)
)</f>
        <v>0</v>
      </c>
      <c r="Y1571" s="7">
        <f>1*OR(
AND(Table_owssvr__1[[#This Row],[Start time]]&gt;=Y$1, Table_owssvr__1[[#This Row],[Start time]]&lt;Z$1),
AND(Table_owssvr__1[[#This Row],[End Time]]&gt;Y$1, Table_owssvr__1[[#This Row],[End Time]]&lt;=Z$1 ),
AND(Table_owssvr__1[[#This Row],[Start time]]&lt;Y$1, Table_owssvr__1[[#This Row],[End Time]]&gt;Z$1)
)</f>
        <v>0</v>
      </c>
      <c r="Z1571" s="7">
        <f>1*OR(
AND(Table_owssvr__1[[#This Row],[Start time]]&gt;=Z$1, Table_owssvr__1[[#This Row],[Start time]]&lt;AA$1),
AND(Table_owssvr__1[[#This Row],[End Time]]&gt;Z$1, Table_owssvr__1[[#This Row],[End Time]]&lt;=AA$1 ),
AND(Table_owssvr__1[[#This Row],[Start time]]&lt;Z$1, Table_owssvr__1[[#This Row],[End Time]]&gt;AA$1)
)</f>
        <v>0</v>
      </c>
      <c r="AA1571" s="7">
        <f>1*OR(
AND(Table_owssvr__1[[#This Row],[Start time]]&gt;=AA$1, Table_owssvr__1[[#This Row],[Start time]]&lt;AB$1),
AND(Table_owssvr__1[[#This Row],[End Time]]&gt;AA$1, Table_owssvr__1[[#This Row],[End Time]]&lt;=AB$1 ),
AND(Table_owssvr__1[[#This Row],[Start time]]&lt;AA$1, Table_owssvr__1[[#This Row],[End Time]]&gt;AB$1)
)</f>
        <v>0</v>
      </c>
      <c r="AB1571" s="7">
        <f>1*OR(
AND(Table_owssvr__1[[#This Row],[Start time]]&gt;=AB$1, Table_owssvr__1[[#This Row],[Start time]]&lt;AC$1),
AND(Table_owssvr__1[[#This Row],[End Time]]&gt;AB$1, Table_owssvr__1[[#This Row],[End Time]]&lt;=AC$1 ),
AND(Table_owssvr__1[[#This Row],[Start time]]&lt;AB$1, Table_owssvr__1[[#This Row],[End Time]]&gt;AC$1)
)</f>
        <v>1</v>
      </c>
      <c r="AC1571" s="7">
        <f>1*OR(
AND(Table_owssvr__1[[#This Row],[Start time]]&gt;=AC$1, Table_owssvr__1[[#This Row],[Start time]]&lt;AD$1),
AND(Table_owssvr__1[[#This Row],[End Time]]&gt;AC$1, Table_owssvr__1[[#This Row],[End Time]]&lt;=AD$1 ),
AND(Table_owssvr__1[[#This Row],[Start time]]&lt;AC$1, Table_owssvr__1[[#This Row],[End Time]]&gt;AD$1)
)</f>
        <v>0</v>
      </c>
      <c r="AD1571" s="7">
        <f>1*OR(
AND(Table_owssvr__1[[#This Row],[Start time]]&gt;=AD$1, Table_owssvr__1[[#This Row],[Start time]]&lt;AE$1),
AND(Table_owssvr__1[[#This Row],[End Time]]&gt;AD$1, Table_owssvr__1[[#This Row],[End Time]]&lt;=AE$1 ),
AND(Table_owssvr__1[[#This Row],[Start time]]&lt;AD$1, Table_owssvr__1[[#This Row],[End Time]]&gt;AE$1)
)</f>
        <v>0</v>
      </c>
      <c r="AE1571" s="7">
        <f>1*OR(
AND(Table_owssvr__1[[#This Row],[Start time]]&gt;=AE$1, Table_owssvr__1[[#This Row],[Start time]]&lt;AF$1),
AND(Table_owssvr__1[[#This Row],[End Time]]&gt;AE$1, Table_owssvr__1[[#This Row],[End Time]]&lt;=AF$1 ),
AND(Table_owssvr__1[[#This Row],[Start time]]&lt;AE$1, Table_owssvr__1[[#This Row],[End Time]]&gt;AF$1)
)</f>
        <v>0</v>
      </c>
    </row>
    <row r="1572" spans="1:31" x14ac:dyDescent="0.25">
      <c r="A1572" s="2"/>
      <c r="B1572" s="3" t="s">
        <v>656</v>
      </c>
      <c r="C1572" s="3" t="s">
        <v>146</v>
      </c>
      <c r="D1572" s="3" t="s">
        <v>25</v>
      </c>
      <c r="E1572" s="1" t="s">
        <v>1092</v>
      </c>
      <c r="F1572" s="4">
        <v>42446.604166666664</v>
      </c>
      <c r="G1572" s="4">
        <v>42446.697916666664</v>
      </c>
      <c r="H1572" s="4">
        <v>42446.745081018518</v>
      </c>
      <c r="I1572" s="3" t="s">
        <v>146</v>
      </c>
      <c r="J1572" s="2" t="s">
        <v>17</v>
      </c>
      <c r="K1572" s="2" t="s">
        <v>16</v>
      </c>
      <c r="L1572" t="b">
        <f>LEFT(Table_owssvr__1[[#This Row],[Person''s Name]],4)=LEFT(Table_owssvr__1[[#This Row],[Modified By]],4)</f>
        <v>1</v>
      </c>
      <c r="M1572" t="b">
        <f>Table_owssvr__1[[#This Row],[Modified]]&gt;Table_owssvr__1[[#This Row],[Start Date and Time]]</f>
        <v>1</v>
      </c>
      <c r="N1572">
        <f>(Table_owssvr__1[[#This Row],[End Date and Time]]-Table_owssvr__1[[#This Row],[Start Date and Time]])*24</f>
        <v>2.25</v>
      </c>
      <c r="O1572" s="5">
        <f>INT(Table_owssvr__1[[#This Row],[Start Date and Time]])</f>
        <v>42446</v>
      </c>
      <c r="P1572" s="6">
        <f>DATE(YEAR(Table_owssvr__1[[#This Row],[Date]]),MONTH(Table_owssvr__1[[#This Row],[Date]]),1)</f>
        <v>42430</v>
      </c>
      <c r="Q1572" s="9">
        <f>ROUND(24*(Table_owssvr__1[[#This Row],[Start Date and Time]]-INT(Table_owssvr__1[[#This Row],[Start Date and Time]])),2)</f>
        <v>14.5</v>
      </c>
      <c r="R1572" s="9">
        <f>ROUND(24*(Table_owssvr__1[[#This Row],[End Date and Time]]-INT(Table_owssvr__1[[#This Row],[End Date and Time]])),2)</f>
        <v>16.75</v>
      </c>
      <c r="S1572" s="7">
        <f>1*OR(
AND(Table_owssvr__1[[#This Row],[Start time]]&gt;=S$1, Table_owssvr__1[[#This Row],[Start time]]&lt;T$1),
AND(Table_owssvr__1[[#This Row],[End Time]]&gt;S$1, Table_owssvr__1[[#This Row],[End Time]]&lt;=T$1 ),
AND(Table_owssvr__1[[#This Row],[Start time]]&lt;S$1, Table_owssvr__1[[#This Row],[End Time]]&gt;T$1)
)</f>
        <v>0</v>
      </c>
      <c r="T1572" s="7">
        <f>1*OR(
AND(Table_owssvr__1[[#This Row],[Start time]]&gt;=T$1, Table_owssvr__1[[#This Row],[Start time]]&lt;U$1),
AND(Table_owssvr__1[[#This Row],[End Time]]&gt;T$1, Table_owssvr__1[[#This Row],[End Time]]&lt;=U$1 ),
AND(Table_owssvr__1[[#This Row],[Start time]]&lt;T$1, Table_owssvr__1[[#This Row],[End Time]]&gt;U$1)
)</f>
        <v>0</v>
      </c>
      <c r="U1572" s="7">
        <f>1*OR(
AND(Table_owssvr__1[[#This Row],[Start time]]&gt;=U$1, Table_owssvr__1[[#This Row],[Start time]]&lt;V$1),
AND(Table_owssvr__1[[#This Row],[End Time]]&gt;U$1, Table_owssvr__1[[#This Row],[End Time]]&lt;=V$1 ),
AND(Table_owssvr__1[[#This Row],[Start time]]&lt;U$1, Table_owssvr__1[[#This Row],[End Time]]&gt;V$1)
)</f>
        <v>0</v>
      </c>
      <c r="V1572" s="7">
        <f>1*OR(
AND(Table_owssvr__1[[#This Row],[Start time]]&gt;=V$1, Table_owssvr__1[[#This Row],[Start time]]&lt;W$1),
AND(Table_owssvr__1[[#This Row],[End Time]]&gt;V$1, Table_owssvr__1[[#This Row],[End Time]]&lt;=W$1 ),
AND(Table_owssvr__1[[#This Row],[Start time]]&lt;V$1, Table_owssvr__1[[#This Row],[End Time]]&gt;W$1)
)</f>
        <v>0</v>
      </c>
      <c r="W1572" s="7">
        <f>1*OR(
AND(Table_owssvr__1[[#This Row],[Start time]]&gt;=W$1, Table_owssvr__1[[#This Row],[Start time]]&lt;X$1),
AND(Table_owssvr__1[[#This Row],[End Time]]&gt;W$1, Table_owssvr__1[[#This Row],[End Time]]&lt;=X$1 ),
AND(Table_owssvr__1[[#This Row],[Start time]]&lt;W$1, Table_owssvr__1[[#This Row],[End Time]]&gt;X$1)
)</f>
        <v>0</v>
      </c>
      <c r="X1572" s="7">
        <f>1*OR(
AND(Table_owssvr__1[[#This Row],[Start time]]&gt;=X$1, Table_owssvr__1[[#This Row],[Start time]]&lt;Y$1),
AND(Table_owssvr__1[[#This Row],[End Time]]&gt;X$1, Table_owssvr__1[[#This Row],[End Time]]&lt;=Y$1 ),
AND(Table_owssvr__1[[#This Row],[Start time]]&lt;X$1, Table_owssvr__1[[#This Row],[End Time]]&gt;Y$1)
)</f>
        <v>0</v>
      </c>
      <c r="Y1572" s="7">
        <f>1*OR(
AND(Table_owssvr__1[[#This Row],[Start time]]&gt;=Y$1, Table_owssvr__1[[#This Row],[Start time]]&lt;Z$1),
AND(Table_owssvr__1[[#This Row],[End Time]]&gt;Y$1, Table_owssvr__1[[#This Row],[End Time]]&lt;=Z$1 ),
AND(Table_owssvr__1[[#This Row],[Start time]]&lt;Y$1, Table_owssvr__1[[#This Row],[End Time]]&gt;Z$1)
)</f>
        <v>1</v>
      </c>
      <c r="Z1572" s="7">
        <f>1*OR(
AND(Table_owssvr__1[[#This Row],[Start time]]&gt;=Z$1, Table_owssvr__1[[#This Row],[Start time]]&lt;AA$1),
AND(Table_owssvr__1[[#This Row],[End Time]]&gt;Z$1, Table_owssvr__1[[#This Row],[End Time]]&lt;=AA$1 ),
AND(Table_owssvr__1[[#This Row],[Start time]]&lt;Z$1, Table_owssvr__1[[#This Row],[End Time]]&gt;AA$1)
)</f>
        <v>1</v>
      </c>
      <c r="AA1572" s="7">
        <f>1*OR(
AND(Table_owssvr__1[[#This Row],[Start time]]&gt;=AA$1, Table_owssvr__1[[#This Row],[Start time]]&lt;AB$1),
AND(Table_owssvr__1[[#This Row],[End Time]]&gt;AA$1, Table_owssvr__1[[#This Row],[End Time]]&lt;=AB$1 ),
AND(Table_owssvr__1[[#This Row],[Start time]]&lt;AA$1, Table_owssvr__1[[#This Row],[End Time]]&gt;AB$1)
)</f>
        <v>1</v>
      </c>
      <c r="AB1572" s="7">
        <f>1*OR(
AND(Table_owssvr__1[[#This Row],[Start time]]&gt;=AB$1, Table_owssvr__1[[#This Row],[Start time]]&lt;AC$1),
AND(Table_owssvr__1[[#This Row],[End Time]]&gt;AB$1, Table_owssvr__1[[#This Row],[End Time]]&lt;=AC$1 ),
AND(Table_owssvr__1[[#This Row],[Start time]]&lt;AB$1, Table_owssvr__1[[#This Row],[End Time]]&gt;AC$1)
)</f>
        <v>0</v>
      </c>
      <c r="AC1572" s="7">
        <f>1*OR(
AND(Table_owssvr__1[[#This Row],[Start time]]&gt;=AC$1, Table_owssvr__1[[#This Row],[Start time]]&lt;AD$1),
AND(Table_owssvr__1[[#This Row],[End Time]]&gt;AC$1, Table_owssvr__1[[#This Row],[End Time]]&lt;=AD$1 ),
AND(Table_owssvr__1[[#This Row],[Start time]]&lt;AC$1, Table_owssvr__1[[#This Row],[End Time]]&gt;AD$1)
)</f>
        <v>0</v>
      </c>
      <c r="AD1572" s="7">
        <f>1*OR(
AND(Table_owssvr__1[[#This Row],[Start time]]&gt;=AD$1, Table_owssvr__1[[#This Row],[Start time]]&lt;AE$1),
AND(Table_owssvr__1[[#This Row],[End Time]]&gt;AD$1, Table_owssvr__1[[#This Row],[End Time]]&lt;=AE$1 ),
AND(Table_owssvr__1[[#This Row],[Start time]]&lt;AD$1, Table_owssvr__1[[#This Row],[End Time]]&gt;AE$1)
)</f>
        <v>0</v>
      </c>
      <c r="AE1572" s="7">
        <f>1*OR(
AND(Table_owssvr__1[[#This Row],[Start time]]&gt;=AE$1, Table_owssvr__1[[#This Row],[Start time]]&lt;AF$1),
AND(Table_owssvr__1[[#This Row],[End Time]]&gt;AE$1, Table_owssvr__1[[#This Row],[End Time]]&lt;=AF$1 ),
AND(Table_owssvr__1[[#This Row],[Start time]]&lt;AE$1, Table_owssvr__1[[#This Row],[End Time]]&gt;AF$1)
)</f>
        <v>0</v>
      </c>
    </row>
    <row r="1573" spans="1:31" x14ac:dyDescent="0.25">
      <c r="A1573" s="2"/>
      <c r="B1573" s="3" t="s">
        <v>298</v>
      </c>
      <c r="C1573" s="3" t="s">
        <v>41</v>
      </c>
      <c r="D1573" s="3" t="s">
        <v>25</v>
      </c>
      <c r="E1573" s="1" t="s">
        <v>1093</v>
      </c>
      <c r="F1573" s="4">
        <v>42446.583333333336</v>
      </c>
      <c r="G1573" s="4">
        <v>42446.666666666664</v>
      </c>
      <c r="H1573" s="4">
        <v>42446.753425925926</v>
      </c>
      <c r="I1573" s="3" t="s">
        <v>43</v>
      </c>
      <c r="J1573" s="2" t="s">
        <v>17</v>
      </c>
      <c r="K1573" s="2" t="s">
        <v>16</v>
      </c>
      <c r="L1573" t="b">
        <f>LEFT(Table_owssvr__1[[#This Row],[Person''s Name]],4)=LEFT(Table_owssvr__1[[#This Row],[Modified By]],4)</f>
        <v>1</v>
      </c>
      <c r="M1573" t="b">
        <f>Table_owssvr__1[[#This Row],[Modified]]&gt;Table_owssvr__1[[#This Row],[Start Date and Time]]</f>
        <v>1</v>
      </c>
      <c r="N1573">
        <f>(Table_owssvr__1[[#This Row],[End Date and Time]]-Table_owssvr__1[[#This Row],[Start Date and Time]])*24</f>
        <v>1.9999999998835847</v>
      </c>
      <c r="O1573" s="5">
        <f>INT(Table_owssvr__1[[#This Row],[Start Date and Time]])</f>
        <v>42446</v>
      </c>
      <c r="P1573" s="6">
        <f>DATE(YEAR(Table_owssvr__1[[#This Row],[Date]]),MONTH(Table_owssvr__1[[#This Row],[Date]]),1)</f>
        <v>42430</v>
      </c>
      <c r="Q1573" s="9">
        <f>ROUND(24*(Table_owssvr__1[[#This Row],[Start Date and Time]]-INT(Table_owssvr__1[[#This Row],[Start Date and Time]])),2)</f>
        <v>14</v>
      </c>
      <c r="R1573" s="9">
        <f>ROUND(24*(Table_owssvr__1[[#This Row],[End Date and Time]]-INT(Table_owssvr__1[[#This Row],[End Date and Time]])),2)</f>
        <v>16</v>
      </c>
      <c r="S1573" s="7">
        <f>1*OR(
AND(Table_owssvr__1[[#This Row],[Start time]]&gt;=S$1, Table_owssvr__1[[#This Row],[Start time]]&lt;T$1),
AND(Table_owssvr__1[[#This Row],[End Time]]&gt;S$1, Table_owssvr__1[[#This Row],[End Time]]&lt;=T$1 ),
AND(Table_owssvr__1[[#This Row],[Start time]]&lt;S$1, Table_owssvr__1[[#This Row],[End Time]]&gt;T$1)
)</f>
        <v>0</v>
      </c>
      <c r="T1573" s="7">
        <f>1*OR(
AND(Table_owssvr__1[[#This Row],[Start time]]&gt;=T$1, Table_owssvr__1[[#This Row],[Start time]]&lt;U$1),
AND(Table_owssvr__1[[#This Row],[End Time]]&gt;T$1, Table_owssvr__1[[#This Row],[End Time]]&lt;=U$1 ),
AND(Table_owssvr__1[[#This Row],[Start time]]&lt;T$1, Table_owssvr__1[[#This Row],[End Time]]&gt;U$1)
)</f>
        <v>0</v>
      </c>
      <c r="U1573" s="7">
        <f>1*OR(
AND(Table_owssvr__1[[#This Row],[Start time]]&gt;=U$1, Table_owssvr__1[[#This Row],[Start time]]&lt;V$1),
AND(Table_owssvr__1[[#This Row],[End Time]]&gt;U$1, Table_owssvr__1[[#This Row],[End Time]]&lt;=V$1 ),
AND(Table_owssvr__1[[#This Row],[Start time]]&lt;U$1, Table_owssvr__1[[#This Row],[End Time]]&gt;V$1)
)</f>
        <v>0</v>
      </c>
      <c r="V1573" s="7">
        <f>1*OR(
AND(Table_owssvr__1[[#This Row],[Start time]]&gt;=V$1, Table_owssvr__1[[#This Row],[Start time]]&lt;W$1),
AND(Table_owssvr__1[[#This Row],[End Time]]&gt;V$1, Table_owssvr__1[[#This Row],[End Time]]&lt;=W$1 ),
AND(Table_owssvr__1[[#This Row],[Start time]]&lt;V$1, Table_owssvr__1[[#This Row],[End Time]]&gt;W$1)
)</f>
        <v>0</v>
      </c>
      <c r="W1573" s="7">
        <f>1*OR(
AND(Table_owssvr__1[[#This Row],[Start time]]&gt;=W$1, Table_owssvr__1[[#This Row],[Start time]]&lt;X$1),
AND(Table_owssvr__1[[#This Row],[End Time]]&gt;W$1, Table_owssvr__1[[#This Row],[End Time]]&lt;=X$1 ),
AND(Table_owssvr__1[[#This Row],[Start time]]&lt;W$1, Table_owssvr__1[[#This Row],[End Time]]&gt;X$1)
)</f>
        <v>0</v>
      </c>
      <c r="X1573" s="7">
        <f>1*OR(
AND(Table_owssvr__1[[#This Row],[Start time]]&gt;=X$1, Table_owssvr__1[[#This Row],[Start time]]&lt;Y$1),
AND(Table_owssvr__1[[#This Row],[End Time]]&gt;X$1, Table_owssvr__1[[#This Row],[End Time]]&lt;=Y$1 ),
AND(Table_owssvr__1[[#This Row],[Start time]]&lt;X$1, Table_owssvr__1[[#This Row],[End Time]]&gt;Y$1)
)</f>
        <v>0</v>
      </c>
      <c r="Y1573" s="7">
        <f>1*OR(
AND(Table_owssvr__1[[#This Row],[Start time]]&gt;=Y$1, Table_owssvr__1[[#This Row],[Start time]]&lt;Z$1),
AND(Table_owssvr__1[[#This Row],[End Time]]&gt;Y$1, Table_owssvr__1[[#This Row],[End Time]]&lt;=Z$1 ),
AND(Table_owssvr__1[[#This Row],[Start time]]&lt;Y$1, Table_owssvr__1[[#This Row],[End Time]]&gt;Z$1)
)</f>
        <v>1</v>
      </c>
      <c r="Z1573" s="7">
        <f>1*OR(
AND(Table_owssvr__1[[#This Row],[Start time]]&gt;=Z$1, Table_owssvr__1[[#This Row],[Start time]]&lt;AA$1),
AND(Table_owssvr__1[[#This Row],[End Time]]&gt;Z$1, Table_owssvr__1[[#This Row],[End Time]]&lt;=AA$1 ),
AND(Table_owssvr__1[[#This Row],[Start time]]&lt;Z$1, Table_owssvr__1[[#This Row],[End Time]]&gt;AA$1)
)</f>
        <v>1</v>
      </c>
      <c r="AA1573" s="7">
        <f>1*OR(
AND(Table_owssvr__1[[#This Row],[Start time]]&gt;=AA$1, Table_owssvr__1[[#This Row],[Start time]]&lt;AB$1),
AND(Table_owssvr__1[[#This Row],[End Time]]&gt;AA$1, Table_owssvr__1[[#This Row],[End Time]]&lt;=AB$1 ),
AND(Table_owssvr__1[[#This Row],[Start time]]&lt;AA$1, Table_owssvr__1[[#This Row],[End Time]]&gt;AB$1)
)</f>
        <v>0</v>
      </c>
      <c r="AB1573" s="7">
        <f>1*OR(
AND(Table_owssvr__1[[#This Row],[Start time]]&gt;=AB$1, Table_owssvr__1[[#This Row],[Start time]]&lt;AC$1),
AND(Table_owssvr__1[[#This Row],[End Time]]&gt;AB$1, Table_owssvr__1[[#This Row],[End Time]]&lt;=AC$1 ),
AND(Table_owssvr__1[[#This Row],[Start time]]&lt;AB$1, Table_owssvr__1[[#This Row],[End Time]]&gt;AC$1)
)</f>
        <v>0</v>
      </c>
      <c r="AC1573" s="7">
        <f>1*OR(
AND(Table_owssvr__1[[#This Row],[Start time]]&gt;=AC$1, Table_owssvr__1[[#This Row],[Start time]]&lt;AD$1),
AND(Table_owssvr__1[[#This Row],[End Time]]&gt;AC$1, Table_owssvr__1[[#This Row],[End Time]]&lt;=AD$1 ),
AND(Table_owssvr__1[[#This Row],[Start time]]&lt;AC$1, Table_owssvr__1[[#This Row],[End Time]]&gt;AD$1)
)</f>
        <v>0</v>
      </c>
      <c r="AD1573" s="7">
        <f>1*OR(
AND(Table_owssvr__1[[#This Row],[Start time]]&gt;=AD$1, Table_owssvr__1[[#This Row],[Start time]]&lt;AE$1),
AND(Table_owssvr__1[[#This Row],[End Time]]&gt;AD$1, Table_owssvr__1[[#This Row],[End Time]]&lt;=AE$1 ),
AND(Table_owssvr__1[[#This Row],[Start time]]&lt;AD$1, Table_owssvr__1[[#This Row],[End Time]]&gt;AE$1)
)</f>
        <v>0</v>
      </c>
      <c r="AE1573" s="7">
        <f>1*OR(
AND(Table_owssvr__1[[#This Row],[Start time]]&gt;=AE$1, Table_owssvr__1[[#This Row],[Start time]]&lt;AF$1),
AND(Table_owssvr__1[[#This Row],[End Time]]&gt;AE$1, Table_owssvr__1[[#This Row],[End Time]]&lt;=AF$1 ),
AND(Table_owssvr__1[[#This Row],[Start time]]&lt;AE$1, Table_owssvr__1[[#This Row],[End Time]]&gt;AF$1)
)</f>
        <v>0</v>
      </c>
    </row>
    <row r="1574" spans="1:31" x14ac:dyDescent="0.25">
      <c r="A1574" s="2"/>
      <c r="B1574" s="3" t="s">
        <v>298</v>
      </c>
      <c r="C1574" s="3" t="s">
        <v>41</v>
      </c>
      <c r="D1574" s="3" t="s">
        <v>25</v>
      </c>
      <c r="E1574" s="1" t="s">
        <v>1094</v>
      </c>
      <c r="F1574" s="4">
        <v>42446.6875</v>
      </c>
      <c r="G1574" s="4">
        <v>42446.729166666664</v>
      </c>
      <c r="H1574" s="4">
        <v>42446.754664351851</v>
      </c>
      <c r="I1574" s="3" t="s">
        <v>43</v>
      </c>
      <c r="J1574" s="2" t="s">
        <v>17</v>
      </c>
      <c r="K1574" s="2" t="s">
        <v>16</v>
      </c>
      <c r="L1574" t="b">
        <f>LEFT(Table_owssvr__1[[#This Row],[Person''s Name]],4)=LEFT(Table_owssvr__1[[#This Row],[Modified By]],4)</f>
        <v>1</v>
      </c>
      <c r="M1574" t="b">
        <f>Table_owssvr__1[[#This Row],[Modified]]&gt;Table_owssvr__1[[#This Row],[Start Date and Time]]</f>
        <v>1</v>
      </c>
      <c r="N1574">
        <f>(Table_owssvr__1[[#This Row],[End Date and Time]]-Table_owssvr__1[[#This Row],[Start Date and Time]])*24</f>
        <v>0.99999999994179234</v>
      </c>
      <c r="O1574" s="5">
        <f>INT(Table_owssvr__1[[#This Row],[Start Date and Time]])</f>
        <v>42446</v>
      </c>
      <c r="P1574" s="6">
        <f>DATE(YEAR(Table_owssvr__1[[#This Row],[Date]]),MONTH(Table_owssvr__1[[#This Row],[Date]]),1)</f>
        <v>42430</v>
      </c>
      <c r="Q1574" s="9">
        <f>ROUND(24*(Table_owssvr__1[[#This Row],[Start Date and Time]]-INT(Table_owssvr__1[[#This Row],[Start Date and Time]])),2)</f>
        <v>16.5</v>
      </c>
      <c r="R1574" s="9">
        <f>ROUND(24*(Table_owssvr__1[[#This Row],[End Date and Time]]-INT(Table_owssvr__1[[#This Row],[End Date and Time]])),2)</f>
        <v>17.5</v>
      </c>
      <c r="S1574" s="7">
        <f>1*OR(
AND(Table_owssvr__1[[#This Row],[Start time]]&gt;=S$1, Table_owssvr__1[[#This Row],[Start time]]&lt;T$1),
AND(Table_owssvr__1[[#This Row],[End Time]]&gt;S$1, Table_owssvr__1[[#This Row],[End Time]]&lt;=T$1 ),
AND(Table_owssvr__1[[#This Row],[Start time]]&lt;S$1, Table_owssvr__1[[#This Row],[End Time]]&gt;T$1)
)</f>
        <v>0</v>
      </c>
      <c r="T1574" s="7">
        <f>1*OR(
AND(Table_owssvr__1[[#This Row],[Start time]]&gt;=T$1, Table_owssvr__1[[#This Row],[Start time]]&lt;U$1),
AND(Table_owssvr__1[[#This Row],[End Time]]&gt;T$1, Table_owssvr__1[[#This Row],[End Time]]&lt;=U$1 ),
AND(Table_owssvr__1[[#This Row],[Start time]]&lt;T$1, Table_owssvr__1[[#This Row],[End Time]]&gt;U$1)
)</f>
        <v>0</v>
      </c>
      <c r="U1574" s="7">
        <f>1*OR(
AND(Table_owssvr__1[[#This Row],[Start time]]&gt;=U$1, Table_owssvr__1[[#This Row],[Start time]]&lt;V$1),
AND(Table_owssvr__1[[#This Row],[End Time]]&gt;U$1, Table_owssvr__1[[#This Row],[End Time]]&lt;=V$1 ),
AND(Table_owssvr__1[[#This Row],[Start time]]&lt;U$1, Table_owssvr__1[[#This Row],[End Time]]&gt;V$1)
)</f>
        <v>0</v>
      </c>
      <c r="V1574" s="7">
        <f>1*OR(
AND(Table_owssvr__1[[#This Row],[Start time]]&gt;=V$1, Table_owssvr__1[[#This Row],[Start time]]&lt;W$1),
AND(Table_owssvr__1[[#This Row],[End Time]]&gt;V$1, Table_owssvr__1[[#This Row],[End Time]]&lt;=W$1 ),
AND(Table_owssvr__1[[#This Row],[Start time]]&lt;V$1, Table_owssvr__1[[#This Row],[End Time]]&gt;W$1)
)</f>
        <v>0</v>
      </c>
      <c r="W1574" s="7">
        <f>1*OR(
AND(Table_owssvr__1[[#This Row],[Start time]]&gt;=W$1, Table_owssvr__1[[#This Row],[Start time]]&lt;X$1),
AND(Table_owssvr__1[[#This Row],[End Time]]&gt;W$1, Table_owssvr__1[[#This Row],[End Time]]&lt;=X$1 ),
AND(Table_owssvr__1[[#This Row],[Start time]]&lt;W$1, Table_owssvr__1[[#This Row],[End Time]]&gt;X$1)
)</f>
        <v>0</v>
      </c>
      <c r="X1574" s="7">
        <f>1*OR(
AND(Table_owssvr__1[[#This Row],[Start time]]&gt;=X$1, Table_owssvr__1[[#This Row],[Start time]]&lt;Y$1),
AND(Table_owssvr__1[[#This Row],[End Time]]&gt;X$1, Table_owssvr__1[[#This Row],[End Time]]&lt;=Y$1 ),
AND(Table_owssvr__1[[#This Row],[Start time]]&lt;X$1, Table_owssvr__1[[#This Row],[End Time]]&gt;Y$1)
)</f>
        <v>0</v>
      </c>
      <c r="Y1574" s="7">
        <f>1*OR(
AND(Table_owssvr__1[[#This Row],[Start time]]&gt;=Y$1, Table_owssvr__1[[#This Row],[Start time]]&lt;Z$1),
AND(Table_owssvr__1[[#This Row],[End Time]]&gt;Y$1, Table_owssvr__1[[#This Row],[End Time]]&lt;=Z$1 ),
AND(Table_owssvr__1[[#This Row],[Start time]]&lt;Y$1, Table_owssvr__1[[#This Row],[End Time]]&gt;Z$1)
)</f>
        <v>0</v>
      </c>
      <c r="Z1574" s="7">
        <f>1*OR(
AND(Table_owssvr__1[[#This Row],[Start time]]&gt;=Z$1, Table_owssvr__1[[#This Row],[Start time]]&lt;AA$1),
AND(Table_owssvr__1[[#This Row],[End Time]]&gt;Z$1, Table_owssvr__1[[#This Row],[End Time]]&lt;=AA$1 ),
AND(Table_owssvr__1[[#This Row],[Start time]]&lt;Z$1, Table_owssvr__1[[#This Row],[End Time]]&gt;AA$1)
)</f>
        <v>0</v>
      </c>
      <c r="AA1574" s="7">
        <f>1*OR(
AND(Table_owssvr__1[[#This Row],[Start time]]&gt;=AA$1, Table_owssvr__1[[#This Row],[Start time]]&lt;AB$1),
AND(Table_owssvr__1[[#This Row],[End Time]]&gt;AA$1, Table_owssvr__1[[#This Row],[End Time]]&lt;=AB$1 ),
AND(Table_owssvr__1[[#This Row],[Start time]]&lt;AA$1, Table_owssvr__1[[#This Row],[End Time]]&gt;AB$1)
)</f>
        <v>1</v>
      </c>
      <c r="AB1574" s="7">
        <f>1*OR(
AND(Table_owssvr__1[[#This Row],[Start time]]&gt;=AB$1, Table_owssvr__1[[#This Row],[Start time]]&lt;AC$1),
AND(Table_owssvr__1[[#This Row],[End Time]]&gt;AB$1, Table_owssvr__1[[#This Row],[End Time]]&lt;=AC$1 ),
AND(Table_owssvr__1[[#This Row],[Start time]]&lt;AB$1, Table_owssvr__1[[#This Row],[End Time]]&gt;AC$1)
)</f>
        <v>1</v>
      </c>
      <c r="AC1574" s="7">
        <f>1*OR(
AND(Table_owssvr__1[[#This Row],[Start time]]&gt;=AC$1, Table_owssvr__1[[#This Row],[Start time]]&lt;AD$1),
AND(Table_owssvr__1[[#This Row],[End Time]]&gt;AC$1, Table_owssvr__1[[#This Row],[End Time]]&lt;=AD$1 ),
AND(Table_owssvr__1[[#This Row],[Start time]]&lt;AC$1, Table_owssvr__1[[#This Row],[End Time]]&gt;AD$1)
)</f>
        <v>0</v>
      </c>
      <c r="AD1574" s="7">
        <f>1*OR(
AND(Table_owssvr__1[[#This Row],[Start time]]&gt;=AD$1, Table_owssvr__1[[#This Row],[Start time]]&lt;AE$1),
AND(Table_owssvr__1[[#This Row],[End Time]]&gt;AD$1, Table_owssvr__1[[#This Row],[End Time]]&lt;=AE$1 ),
AND(Table_owssvr__1[[#This Row],[Start time]]&lt;AD$1, Table_owssvr__1[[#This Row],[End Time]]&gt;AE$1)
)</f>
        <v>0</v>
      </c>
      <c r="AE1574" s="7">
        <f>1*OR(
AND(Table_owssvr__1[[#This Row],[Start time]]&gt;=AE$1, Table_owssvr__1[[#This Row],[Start time]]&lt;AF$1),
AND(Table_owssvr__1[[#This Row],[End Time]]&gt;AE$1, Table_owssvr__1[[#This Row],[End Time]]&lt;=AF$1 ),
AND(Table_owssvr__1[[#This Row],[Start time]]&lt;AE$1, Table_owssvr__1[[#This Row],[End Time]]&gt;AF$1)
)</f>
        <v>0</v>
      </c>
    </row>
    <row r="1575" spans="1:31" x14ac:dyDescent="0.25">
      <c r="A1575" s="2"/>
      <c r="B1575" s="3" t="s">
        <v>599</v>
      </c>
      <c r="C1575" s="3" t="s">
        <v>506</v>
      </c>
      <c r="D1575" s="3" t="s">
        <v>24</v>
      </c>
      <c r="E1575" s="1" t="s">
        <v>1095</v>
      </c>
      <c r="F1575" s="4">
        <v>42446.722222222219</v>
      </c>
      <c r="G1575" s="4">
        <v>42446.736111111109</v>
      </c>
      <c r="H1575" s="4">
        <v>42446.754942129628</v>
      </c>
      <c r="I1575" s="3" t="s">
        <v>508</v>
      </c>
      <c r="J1575" s="2" t="s">
        <v>17</v>
      </c>
      <c r="K1575" s="2" t="s">
        <v>16</v>
      </c>
      <c r="L1575" t="b">
        <f>LEFT(Table_owssvr__1[[#This Row],[Person''s Name]],4)=LEFT(Table_owssvr__1[[#This Row],[Modified By]],4)</f>
        <v>1</v>
      </c>
      <c r="M1575" t="b">
        <f>Table_owssvr__1[[#This Row],[Modified]]&gt;Table_owssvr__1[[#This Row],[Start Date and Time]]</f>
        <v>1</v>
      </c>
      <c r="N1575">
        <f>(Table_owssvr__1[[#This Row],[End Date and Time]]-Table_owssvr__1[[#This Row],[Start Date and Time]])*24</f>
        <v>0.33333333337213844</v>
      </c>
      <c r="O1575" s="5">
        <f>INT(Table_owssvr__1[[#This Row],[Start Date and Time]])</f>
        <v>42446</v>
      </c>
      <c r="P1575" s="6">
        <f>DATE(YEAR(Table_owssvr__1[[#This Row],[Date]]),MONTH(Table_owssvr__1[[#This Row],[Date]]),1)</f>
        <v>42430</v>
      </c>
      <c r="Q1575" s="9">
        <f>ROUND(24*(Table_owssvr__1[[#This Row],[Start Date and Time]]-INT(Table_owssvr__1[[#This Row],[Start Date and Time]])),2)</f>
        <v>17.329999999999998</v>
      </c>
      <c r="R1575" s="9">
        <f>ROUND(24*(Table_owssvr__1[[#This Row],[End Date and Time]]-INT(Table_owssvr__1[[#This Row],[End Date and Time]])),2)</f>
        <v>17.670000000000002</v>
      </c>
      <c r="S1575" s="7">
        <f>1*OR(
AND(Table_owssvr__1[[#This Row],[Start time]]&gt;=S$1, Table_owssvr__1[[#This Row],[Start time]]&lt;T$1),
AND(Table_owssvr__1[[#This Row],[End Time]]&gt;S$1, Table_owssvr__1[[#This Row],[End Time]]&lt;=T$1 ),
AND(Table_owssvr__1[[#This Row],[Start time]]&lt;S$1, Table_owssvr__1[[#This Row],[End Time]]&gt;T$1)
)</f>
        <v>0</v>
      </c>
      <c r="T1575" s="7">
        <f>1*OR(
AND(Table_owssvr__1[[#This Row],[Start time]]&gt;=T$1, Table_owssvr__1[[#This Row],[Start time]]&lt;U$1),
AND(Table_owssvr__1[[#This Row],[End Time]]&gt;T$1, Table_owssvr__1[[#This Row],[End Time]]&lt;=U$1 ),
AND(Table_owssvr__1[[#This Row],[Start time]]&lt;T$1, Table_owssvr__1[[#This Row],[End Time]]&gt;U$1)
)</f>
        <v>0</v>
      </c>
      <c r="U1575" s="7">
        <f>1*OR(
AND(Table_owssvr__1[[#This Row],[Start time]]&gt;=U$1, Table_owssvr__1[[#This Row],[Start time]]&lt;V$1),
AND(Table_owssvr__1[[#This Row],[End Time]]&gt;U$1, Table_owssvr__1[[#This Row],[End Time]]&lt;=V$1 ),
AND(Table_owssvr__1[[#This Row],[Start time]]&lt;U$1, Table_owssvr__1[[#This Row],[End Time]]&gt;V$1)
)</f>
        <v>0</v>
      </c>
      <c r="V1575" s="7">
        <f>1*OR(
AND(Table_owssvr__1[[#This Row],[Start time]]&gt;=V$1, Table_owssvr__1[[#This Row],[Start time]]&lt;W$1),
AND(Table_owssvr__1[[#This Row],[End Time]]&gt;V$1, Table_owssvr__1[[#This Row],[End Time]]&lt;=W$1 ),
AND(Table_owssvr__1[[#This Row],[Start time]]&lt;V$1, Table_owssvr__1[[#This Row],[End Time]]&gt;W$1)
)</f>
        <v>0</v>
      </c>
      <c r="W1575" s="7">
        <f>1*OR(
AND(Table_owssvr__1[[#This Row],[Start time]]&gt;=W$1, Table_owssvr__1[[#This Row],[Start time]]&lt;X$1),
AND(Table_owssvr__1[[#This Row],[End Time]]&gt;W$1, Table_owssvr__1[[#This Row],[End Time]]&lt;=X$1 ),
AND(Table_owssvr__1[[#This Row],[Start time]]&lt;W$1, Table_owssvr__1[[#This Row],[End Time]]&gt;X$1)
)</f>
        <v>0</v>
      </c>
      <c r="X1575" s="7">
        <f>1*OR(
AND(Table_owssvr__1[[#This Row],[Start time]]&gt;=X$1, Table_owssvr__1[[#This Row],[Start time]]&lt;Y$1),
AND(Table_owssvr__1[[#This Row],[End Time]]&gt;X$1, Table_owssvr__1[[#This Row],[End Time]]&lt;=Y$1 ),
AND(Table_owssvr__1[[#This Row],[Start time]]&lt;X$1, Table_owssvr__1[[#This Row],[End Time]]&gt;Y$1)
)</f>
        <v>0</v>
      </c>
      <c r="Y1575" s="7">
        <f>1*OR(
AND(Table_owssvr__1[[#This Row],[Start time]]&gt;=Y$1, Table_owssvr__1[[#This Row],[Start time]]&lt;Z$1),
AND(Table_owssvr__1[[#This Row],[End Time]]&gt;Y$1, Table_owssvr__1[[#This Row],[End Time]]&lt;=Z$1 ),
AND(Table_owssvr__1[[#This Row],[Start time]]&lt;Y$1, Table_owssvr__1[[#This Row],[End Time]]&gt;Z$1)
)</f>
        <v>0</v>
      </c>
      <c r="Z1575" s="7">
        <f>1*OR(
AND(Table_owssvr__1[[#This Row],[Start time]]&gt;=Z$1, Table_owssvr__1[[#This Row],[Start time]]&lt;AA$1),
AND(Table_owssvr__1[[#This Row],[End Time]]&gt;Z$1, Table_owssvr__1[[#This Row],[End Time]]&lt;=AA$1 ),
AND(Table_owssvr__1[[#This Row],[Start time]]&lt;Z$1, Table_owssvr__1[[#This Row],[End Time]]&gt;AA$1)
)</f>
        <v>0</v>
      </c>
      <c r="AA1575" s="7">
        <f>1*OR(
AND(Table_owssvr__1[[#This Row],[Start time]]&gt;=AA$1, Table_owssvr__1[[#This Row],[Start time]]&lt;AB$1),
AND(Table_owssvr__1[[#This Row],[End Time]]&gt;AA$1, Table_owssvr__1[[#This Row],[End Time]]&lt;=AB$1 ),
AND(Table_owssvr__1[[#This Row],[Start time]]&lt;AA$1, Table_owssvr__1[[#This Row],[End Time]]&gt;AB$1)
)</f>
        <v>0</v>
      </c>
      <c r="AB1575" s="7">
        <f>1*OR(
AND(Table_owssvr__1[[#This Row],[Start time]]&gt;=AB$1, Table_owssvr__1[[#This Row],[Start time]]&lt;AC$1),
AND(Table_owssvr__1[[#This Row],[End Time]]&gt;AB$1, Table_owssvr__1[[#This Row],[End Time]]&lt;=AC$1 ),
AND(Table_owssvr__1[[#This Row],[Start time]]&lt;AB$1, Table_owssvr__1[[#This Row],[End Time]]&gt;AC$1)
)</f>
        <v>1</v>
      </c>
      <c r="AC1575" s="7">
        <f>1*OR(
AND(Table_owssvr__1[[#This Row],[Start time]]&gt;=AC$1, Table_owssvr__1[[#This Row],[Start time]]&lt;AD$1),
AND(Table_owssvr__1[[#This Row],[End Time]]&gt;AC$1, Table_owssvr__1[[#This Row],[End Time]]&lt;=AD$1 ),
AND(Table_owssvr__1[[#This Row],[Start time]]&lt;AC$1, Table_owssvr__1[[#This Row],[End Time]]&gt;AD$1)
)</f>
        <v>0</v>
      </c>
      <c r="AD1575" s="7">
        <f>1*OR(
AND(Table_owssvr__1[[#This Row],[Start time]]&gt;=AD$1, Table_owssvr__1[[#This Row],[Start time]]&lt;AE$1),
AND(Table_owssvr__1[[#This Row],[End Time]]&gt;AD$1, Table_owssvr__1[[#This Row],[End Time]]&lt;=AE$1 ),
AND(Table_owssvr__1[[#This Row],[Start time]]&lt;AD$1, Table_owssvr__1[[#This Row],[End Time]]&gt;AE$1)
)</f>
        <v>0</v>
      </c>
      <c r="AE1575" s="7">
        <f>1*OR(
AND(Table_owssvr__1[[#This Row],[Start time]]&gt;=AE$1, Table_owssvr__1[[#This Row],[Start time]]&lt;AF$1),
AND(Table_owssvr__1[[#This Row],[End Time]]&gt;AE$1, Table_owssvr__1[[#This Row],[End Time]]&lt;=AF$1 ),
AND(Table_owssvr__1[[#This Row],[Start time]]&lt;AE$1, Table_owssvr__1[[#This Row],[End Time]]&gt;AF$1)
)</f>
        <v>0</v>
      </c>
    </row>
    <row r="1576" spans="1:31" x14ac:dyDescent="0.25">
      <c r="A1576" s="2"/>
      <c r="B1576" s="3" t="s">
        <v>599</v>
      </c>
      <c r="C1576" s="3" t="s">
        <v>18</v>
      </c>
      <c r="D1576" s="3" t="s">
        <v>24</v>
      </c>
      <c r="E1576" s="1" t="s">
        <v>1431</v>
      </c>
      <c r="F1576" s="4">
        <v>42446.722222222219</v>
      </c>
      <c r="G1576" s="4">
        <v>42446.736111111109</v>
      </c>
      <c r="H1576" s="4">
        <v>42446.75571759259</v>
      </c>
      <c r="I1576" s="3" t="s">
        <v>18</v>
      </c>
      <c r="J1576" s="2" t="s">
        <v>17</v>
      </c>
      <c r="K1576" s="2" t="s">
        <v>16</v>
      </c>
      <c r="L1576" t="b">
        <f>LEFT(Table_owssvr__1[[#This Row],[Person''s Name]],4)=LEFT(Table_owssvr__1[[#This Row],[Modified By]],4)</f>
        <v>1</v>
      </c>
      <c r="M1576" t="b">
        <f>Table_owssvr__1[[#This Row],[Modified]]&gt;Table_owssvr__1[[#This Row],[Start Date and Time]]</f>
        <v>1</v>
      </c>
      <c r="N1576">
        <f>(Table_owssvr__1[[#This Row],[End Date and Time]]-Table_owssvr__1[[#This Row],[Start Date and Time]])*24</f>
        <v>0.33333333337213844</v>
      </c>
      <c r="O1576" s="5">
        <f>INT(Table_owssvr__1[[#This Row],[Start Date and Time]])</f>
        <v>42446</v>
      </c>
      <c r="P1576" s="6">
        <f>DATE(YEAR(Table_owssvr__1[[#This Row],[Date]]),MONTH(Table_owssvr__1[[#This Row],[Date]]),1)</f>
        <v>42430</v>
      </c>
      <c r="Q1576" s="9">
        <f>ROUND(24*(Table_owssvr__1[[#This Row],[Start Date and Time]]-INT(Table_owssvr__1[[#This Row],[Start Date and Time]])),2)</f>
        <v>17.329999999999998</v>
      </c>
      <c r="R1576" s="9">
        <f>ROUND(24*(Table_owssvr__1[[#This Row],[End Date and Time]]-INT(Table_owssvr__1[[#This Row],[End Date and Time]])),2)</f>
        <v>17.670000000000002</v>
      </c>
      <c r="S1576" s="7">
        <f>1*OR(
AND(Table_owssvr__1[[#This Row],[Start time]]&gt;=S$1, Table_owssvr__1[[#This Row],[Start time]]&lt;T$1),
AND(Table_owssvr__1[[#This Row],[End Time]]&gt;S$1, Table_owssvr__1[[#This Row],[End Time]]&lt;=T$1 ),
AND(Table_owssvr__1[[#This Row],[Start time]]&lt;S$1, Table_owssvr__1[[#This Row],[End Time]]&gt;T$1)
)</f>
        <v>0</v>
      </c>
      <c r="T1576" s="7">
        <f>1*OR(
AND(Table_owssvr__1[[#This Row],[Start time]]&gt;=T$1, Table_owssvr__1[[#This Row],[Start time]]&lt;U$1),
AND(Table_owssvr__1[[#This Row],[End Time]]&gt;T$1, Table_owssvr__1[[#This Row],[End Time]]&lt;=U$1 ),
AND(Table_owssvr__1[[#This Row],[Start time]]&lt;T$1, Table_owssvr__1[[#This Row],[End Time]]&gt;U$1)
)</f>
        <v>0</v>
      </c>
      <c r="U1576" s="7">
        <f>1*OR(
AND(Table_owssvr__1[[#This Row],[Start time]]&gt;=U$1, Table_owssvr__1[[#This Row],[Start time]]&lt;V$1),
AND(Table_owssvr__1[[#This Row],[End Time]]&gt;U$1, Table_owssvr__1[[#This Row],[End Time]]&lt;=V$1 ),
AND(Table_owssvr__1[[#This Row],[Start time]]&lt;U$1, Table_owssvr__1[[#This Row],[End Time]]&gt;V$1)
)</f>
        <v>0</v>
      </c>
      <c r="V1576" s="7">
        <f>1*OR(
AND(Table_owssvr__1[[#This Row],[Start time]]&gt;=V$1, Table_owssvr__1[[#This Row],[Start time]]&lt;W$1),
AND(Table_owssvr__1[[#This Row],[End Time]]&gt;V$1, Table_owssvr__1[[#This Row],[End Time]]&lt;=W$1 ),
AND(Table_owssvr__1[[#This Row],[Start time]]&lt;V$1, Table_owssvr__1[[#This Row],[End Time]]&gt;W$1)
)</f>
        <v>0</v>
      </c>
      <c r="W1576" s="7">
        <f>1*OR(
AND(Table_owssvr__1[[#This Row],[Start time]]&gt;=W$1, Table_owssvr__1[[#This Row],[Start time]]&lt;X$1),
AND(Table_owssvr__1[[#This Row],[End Time]]&gt;W$1, Table_owssvr__1[[#This Row],[End Time]]&lt;=X$1 ),
AND(Table_owssvr__1[[#This Row],[Start time]]&lt;W$1, Table_owssvr__1[[#This Row],[End Time]]&gt;X$1)
)</f>
        <v>0</v>
      </c>
      <c r="X1576" s="7">
        <f>1*OR(
AND(Table_owssvr__1[[#This Row],[Start time]]&gt;=X$1, Table_owssvr__1[[#This Row],[Start time]]&lt;Y$1),
AND(Table_owssvr__1[[#This Row],[End Time]]&gt;X$1, Table_owssvr__1[[#This Row],[End Time]]&lt;=Y$1 ),
AND(Table_owssvr__1[[#This Row],[Start time]]&lt;X$1, Table_owssvr__1[[#This Row],[End Time]]&gt;Y$1)
)</f>
        <v>0</v>
      </c>
      <c r="Y1576" s="7">
        <f>1*OR(
AND(Table_owssvr__1[[#This Row],[Start time]]&gt;=Y$1, Table_owssvr__1[[#This Row],[Start time]]&lt;Z$1),
AND(Table_owssvr__1[[#This Row],[End Time]]&gt;Y$1, Table_owssvr__1[[#This Row],[End Time]]&lt;=Z$1 ),
AND(Table_owssvr__1[[#This Row],[Start time]]&lt;Y$1, Table_owssvr__1[[#This Row],[End Time]]&gt;Z$1)
)</f>
        <v>0</v>
      </c>
      <c r="Z1576" s="7">
        <f>1*OR(
AND(Table_owssvr__1[[#This Row],[Start time]]&gt;=Z$1, Table_owssvr__1[[#This Row],[Start time]]&lt;AA$1),
AND(Table_owssvr__1[[#This Row],[End Time]]&gt;Z$1, Table_owssvr__1[[#This Row],[End Time]]&lt;=AA$1 ),
AND(Table_owssvr__1[[#This Row],[Start time]]&lt;Z$1, Table_owssvr__1[[#This Row],[End Time]]&gt;AA$1)
)</f>
        <v>0</v>
      </c>
      <c r="AA1576" s="7">
        <f>1*OR(
AND(Table_owssvr__1[[#This Row],[Start time]]&gt;=AA$1, Table_owssvr__1[[#This Row],[Start time]]&lt;AB$1),
AND(Table_owssvr__1[[#This Row],[End Time]]&gt;AA$1, Table_owssvr__1[[#This Row],[End Time]]&lt;=AB$1 ),
AND(Table_owssvr__1[[#This Row],[Start time]]&lt;AA$1, Table_owssvr__1[[#This Row],[End Time]]&gt;AB$1)
)</f>
        <v>0</v>
      </c>
      <c r="AB1576" s="7">
        <f>1*OR(
AND(Table_owssvr__1[[#This Row],[Start time]]&gt;=AB$1, Table_owssvr__1[[#This Row],[Start time]]&lt;AC$1),
AND(Table_owssvr__1[[#This Row],[End Time]]&gt;AB$1, Table_owssvr__1[[#This Row],[End Time]]&lt;=AC$1 ),
AND(Table_owssvr__1[[#This Row],[Start time]]&lt;AB$1, Table_owssvr__1[[#This Row],[End Time]]&gt;AC$1)
)</f>
        <v>1</v>
      </c>
      <c r="AC1576" s="7">
        <f>1*OR(
AND(Table_owssvr__1[[#This Row],[Start time]]&gt;=AC$1, Table_owssvr__1[[#This Row],[Start time]]&lt;AD$1),
AND(Table_owssvr__1[[#This Row],[End Time]]&gt;AC$1, Table_owssvr__1[[#This Row],[End Time]]&lt;=AD$1 ),
AND(Table_owssvr__1[[#This Row],[Start time]]&lt;AC$1, Table_owssvr__1[[#This Row],[End Time]]&gt;AD$1)
)</f>
        <v>0</v>
      </c>
      <c r="AD1576" s="7">
        <f>1*OR(
AND(Table_owssvr__1[[#This Row],[Start time]]&gt;=AD$1, Table_owssvr__1[[#This Row],[Start time]]&lt;AE$1),
AND(Table_owssvr__1[[#This Row],[End Time]]&gt;AD$1, Table_owssvr__1[[#This Row],[End Time]]&lt;=AE$1 ),
AND(Table_owssvr__1[[#This Row],[Start time]]&lt;AD$1, Table_owssvr__1[[#This Row],[End Time]]&gt;AE$1)
)</f>
        <v>0</v>
      </c>
      <c r="AE1576" s="7">
        <f>1*OR(
AND(Table_owssvr__1[[#This Row],[Start time]]&gt;=AE$1, Table_owssvr__1[[#This Row],[Start time]]&lt;AF$1),
AND(Table_owssvr__1[[#This Row],[End Time]]&gt;AE$1, Table_owssvr__1[[#This Row],[End Time]]&lt;=AF$1 ),
AND(Table_owssvr__1[[#This Row],[Start time]]&lt;AE$1, Table_owssvr__1[[#This Row],[End Time]]&gt;AF$1)
)</f>
        <v>0</v>
      </c>
    </row>
    <row r="1577" spans="1:31" x14ac:dyDescent="0.25">
      <c r="A1577" s="2"/>
      <c r="B1577" s="3" t="s">
        <v>599</v>
      </c>
      <c r="C1577" s="3" t="s">
        <v>86</v>
      </c>
      <c r="D1577" s="3" t="s">
        <v>24</v>
      </c>
      <c r="E1577" s="1" t="s">
        <v>1432</v>
      </c>
      <c r="F1577" s="4">
        <v>42446.722222222219</v>
      </c>
      <c r="G1577" s="4">
        <v>42446.736111111109</v>
      </c>
      <c r="H1577" s="4">
        <v>42446.758090277777</v>
      </c>
      <c r="I1577" s="3" t="s">
        <v>86</v>
      </c>
      <c r="J1577" s="2" t="s">
        <v>17</v>
      </c>
      <c r="K1577" s="2" t="s">
        <v>16</v>
      </c>
      <c r="L1577" t="b">
        <f>LEFT(Table_owssvr__1[[#This Row],[Person''s Name]],4)=LEFT(Table_owssvr__1[[#This Row],[Modified By]],4)</f>
        <v>1</v>
      </c>
      <c r="M1577" t="b">
        <f>Table_owssvr__1[[#This Row],[Modified]]&gt;Table_owssvr__1[[#This Row],[Start Date and Time]]</f>
        <v>1</v>
      </c>
      <c r="N1577">
        <f>(Table_owssvr__1[[#This Row],[End Date and Time]]-Table_owssvr__1[[#This Row],[Start Date and Time]])*24</f>
        <v>0.33333333337213844</v>
      </c>
      <c r="O1577" s="5">
        <f>INT(Table_owssvr__1[[#This Row],[Start Date and Time]])</f>
        <v>42446</v>
      </c>
      <c r="P1577" s="6">
        <f>DATE(YEAR(Table_owssvr__1[[#This Row],[Date]]),MONTH(Table_owssvr__1[[#This Row],[Date]]),1)</f>
        <v>42430</v>
      </c>
      <c r="Q1577" s="9">
        <f>ROUND(24*(Table_owssvr__1[[#This Row],[Start Date and Time]]-INT(Table_owssvr__1[[#This Row],[Start Date and Time]])),2)</f>
        <v>17.329999999999998</v>
      </c>
      <c r="R1577" s="9">
        <f>ROUND(24*(Table_owssvr__1[[#This Row],[End Date and Time]]-INT(Table_owssvr__1[[#This Row],[End Date and Time]])),2)</f>
        <v>17.670000000000002</v>
      </c>
      <c r="S1577" s="7">
        <f>1*OR(
AND(Table_owssvr__1[[#This Row],[Start time]]&gt;=S$1, Table_owssvr__1[[#This Row],[Start time]]&lt;T$1),
AND(Table_owssvr__1[[#This Row],[End Time]]&gt;S$1, Table_owssvr__1[[#This Row],[End Time]]&lt;=T$1 ),
AND(Table_owssvr__1[[#This Row],[Start time]]&lt;S$1, Table_owssvr__1[[#This Row],[End Time]]&gt;T$1)
)</f>
        <v>0</v>
      </c>
      <c r="T1577" s="7">
        <f>1*OR(
AND(Table_owssvr__1[[#This Row],[Start time]]&gt;=T$1, Table_owssvr__1[[#This Row],[Start time]]&lt;U$1),
AND(Table_owssvr__1[[#This Row],[End Time]]&gt;T$1, Table_owssvr__1[[#This Row],[End Time]]&lt;=U$1 ),
AND(Table_owssvr__1[[#This Row],[Start time]]&lt;T$1, Table_owssvr__1[[#This Row],[End Time]]&gt;U$1)
)</f>
        <v>0</v>
      </c>
      <c r="U1577" s="7">
        <f>1*OR(
AND(Table_owssvr__1[[#This Row],[Start time]]&gt;=U$1, Table_owssvr__1[[#This Row],[Start time]]&lt;V$1),
AND(Table_owssvr__1[[#This Row],[End Time]]&gt;U$1, Table_owssvr__1[[#This Row],[End Time]]&lt;=V$1 ),
AND(Table_owssvr__1[[#This Row],[Start time]]&lt;U$1, Table_owssvr__1[[#This Row],[End Time]]&gt;V$1)
)</f>
        <v>0</v>
      </c>
      <c r="V1577" s="7">
        <f>1*OR(
AND(Table_owssvr__1[[#This Row],[Start time]]&gt;=V$1, Table_owssvr__1[[#This Row],[Start time]]&lt;W$1),
AND(Table_owssvr__1[[#This Row],[End Time]]&gt;V$1, Table_owssvr__1[[#This Row],[End Time]]&lt;=W$1 ),
AND(Table_owssvr__1[[#This Row],[Start time]]&lt;V$1, Table_owssvr__1[[#This Row],[End Time]]&gt;W$1)
)</f>
        <v>0</v>
      </c>
      <c r="W1577" s="7">
        <f>1*OR(
AND(Table_owssvr__1[[#This Row],[Start time]]&gt;=W$1, Table_owssvr__1[[#This Row],[Start time]]&lt;X$1),
AND(Table_owssvr__1[[#This Row],[End Time]]&gt;W$1, Table_owssvr__1[[#This Row],[End Time]]&lt;=X$1 ),
AND(Table_owssvr__1[[#This Row],[Start time]]&lt;W$1, Table_owssvr__1[[#This Row],[End Time]]&gt;X$1)
)</f>
        <v>0</v>
      </c>
      <c r="X1577" s="7">
        <f>1*OR(
AND(Table_owssvr__1[[#This Row],[Start time]]&gt;=X$1, Table_owssvr__1[[#This Row],[Start time]]&lt;Y$1),
AND(Table_owssvr__1[[#This Row],[End Time]]&gt;X$1, Table_owssvr__1[[#This Row],[End Time]]&lt;=Y$1 ),
AND(Table_owssvr__1[[#This Row],[Start time]]&lt;X$1, Table_owssvr__1[[#This Row],[End Time]]&gt;Y$1)
)</f>
        <v>0</v>
      </c>
      <c r="Y1577" s="7">
        <f>1*OR(
AND(Table_owssvr__1[[#This Row],[Start time]]&gt;=Y$1, Table_owssvr__1[[#This Row],[Start time]]&lt;Z$1),
AND(Table_owssvr__1[[#This Row],[End Time]]&gt;Y$1, Table_owssvr__1[[#This Row],[End Time]]&lt;=Z$1 ),
AND(Table_owssvr__1[[#This Row],[Start time]]&lt;Y$1, Table_owssvr__1[[#This Row],[End Time]]&gt;Z$1)
)</f>
        <v>0</v>
      </c>
      <c r="Z1577" s="7">
        <f>1*OR(
AND(Table_owssvr__1[[#This Row],[Start time]]&gt;=Z$1, Table_owssvr__1[[#This Row],[Start time]]&lt;AA$1),
AND(Table_owssvr__1[[#This Row],[End Time]]&gt;Z$1, Table_owssvr__1[[#This Row],[End Time]]&lt;=AA$1 ),
AND(Table_owssvr__1[[#This Row],[Start time]]&lt;Z$1, Table_owssvr__1[[#This Row],[End Time]]&gt;AA$1)
)</f>
        <v>0</v>
      </c>
      <c r="AA1577" s="7">
        <f>1*OR(
AND(Table_owssvr__1[[#This Row],[Start time]]&gt;=AA$1, Table_owssvr__1[[#This Row],[Start time]]&lt;AB$1),
AND(Table_owssvr__1[[#This Row],[End Time]]&gt;AA$1, Table_owssvr__1[[#This Row],[End Time]]&lt;=AB$1 ),
AND(Table_owssvr__1[[#This Row],[Start time]]&lt;AA$1, Table_owssvr__1[[#This Row],[End Time]]&gt;AB$1)
)</f>
        <v>0</v>
      </c>
      <c r="AB1577" s="7">
        <f>1*OR(
AND(Table_owssvr__1[[#This Row],[Start time]]&gt;=AB$1, Table_owssvr__1[[#This Row],[Start time]]&lt;AC$1),
AND(Table_owssvr__1[[#This Row],[End Time]]&gt;AB$1, Table_owssvr__1[[#This Row],[End Time]]&lt;=AC$1 ),
AND(Table_owssvr__1[[#This Row],[Start time]]&lt;AB$1, Table_owssvr__1[[#This Row],[End Time]]&gt;AC$1)
)</f>
        <v>1</v>
      </c>
      <c r="AC1577" s="7">
        <f>1*OR(
AND(Table_owssvr__1[[#This Row],[Start time]]&gt;=AC$1, Table_owssvr__1[[#This Row],[Start time]]&lt;AD$1),
AND(Table_owssvr__1[[#This Row],[End Time]]&gt;AC$1, Table_owssvr__1[[#This Row],[End Time]]&lt;=AD$1 ),
AND(Table_owssvr__1[[#This Row],[Start time]]&lt;AC$1, Table_owssvr__1[[#This Row],[End Time]]&gt;AD$1)
)</f>
        <v>0</v>
      </c>
      <c r="AD1577" s="7">
        <f>1*OR(
AND(Table_owssvr__1[[#This Row],[Start time]]&gt;=AD$1, Table_owssvr__1[[#This Row],[Start time]]&lt;AE$1),
AND(Table_owssvr__1[[#This Row],[End Time]]&gt;AD$1, Table_owssvr__1[[#This Row],[End Time]]&lt;=AE$1 ),
AND(Table_owssvr__1[[#This Row],[Start time]]&lt;AD$1, Table_owssvr__1[[#This Row],[End Time]]&gt;AE$1)
)</f>
        <v>0</v>
      </c>
      <c r="AE1577" s="7">
        <f>1*OR(
AND(Table_owssvr__1[[#This Row],[Start time]]&gt;=AE$1, Table_owssvr__1[[#This Row],[Start time]]&lt;AF$1),
AND(Table_owssvr__1[[#This Row],[End Time]]&gt;AE$1, Table_owssvr__1[[#This Row],[End Time]]&lt;=AF$1 ),
AND(Table_owssvr__1[[#This Row],[Start time]]&lt;AE$1, Table_owssvr__1[[#This Row],[End Time]]&gt;AF$1)
)</f>
        <v>0</v>
      </c>
    </row>
    <row r="1578" spans="1:31" x14ac:dyDescent="0.25">
      <c r="A1578" s="2"/>
      <c r="B1578" s="3" t="s">
        <v>656</v>
      </c>
      <c r="C1578" s="3" t="s">
        <v>89</v>
      </c>
      <c r="D1578" s="3" t="s">
        <v>24</v>
      </c>
      <c r="E1578" s="1" t="s">
        <v>220</v>
      </c>
      <c r="F1578" s="4">
        <v>42446.732638888891</v>
      </c>
      <c r="G1578" s="4">
        <v>42446.743055555555</v>
      </c>
      <c r="H1578" s="4">
        <v>42447.378460648149</v>
      </c>
      <c r="I1578" s="3" t="s">
        <v>89</v>
      </c>
      <c r="J1578" s="2" t="s">
        <v>17</v>
      </c>
      <c r="K1578" s="2" t="s">
        <v>16</v>
      </c>
      <c r="L1578" t="b">
        <f>LEFT(Table_owssvr__1[[#This Row],[Person''s Name]],4)=LEFT(Table_owssvr__1[[#This Row],[Modified By]],4)</f>
        <v>1</v>
      </c>
      <c r="M1578" t="b">
        <f>Table_owssvr__1[[#This Row],[Modified]]&gt;Table_owssvr__1[[#This Row],[Start Date and Time]]</f>
        <v>1</v>
      </c>
      <c r="N1578">
        <f>(Table_owssvr__1[[#This Row],[End Date and Time]]-Table_owssvr__1[[#This Row],[Start Date and Time]])*24</f>
        <v>0.24999999994179234</v>
      </c>
      <c r="O1578" s="5">
        <f>INT(Table_owssvr__1[[#This Row],[Start Date and Time]])</f>
        <v>42446</v>
      </c>
      <c r="P1578" s="6">
        <f>DATE(YEAR(Table_owssvr__1[[#This Row],[Date]]),MONTH(Table_owssvr__1[[#This Row],[Date]]),1)</f>
        <v>42430</v>
      </c>
      <c r="Q1578" s="9">
        <f>ROUND(24*(Table_owssvr__1[[#This Row],[Start Date and Time]]-INT(Table_owssvr__1[[#This Row],[Start Date and Time]])),2)</f>
        <v>17.579999999999998</v>
      </c>
      <c r="R1578" s="9">
        <f>ROUND(24*(Table_owssvr__1[[#This Row],[End Date and Time]]-INT(Table_owssvr__1[[#This Row],[End Date and Time]])),2)</f>
        <v>17.829999999999998</v>
      </c>
      <c r="S1578" s="7">
        <f>1*OR(
AND(Table_owssvr__1[[#This Row],[Start time]]&gt;=S$1, Table_owssvr__1[[#This Row],[Start time]]&lt;T$1),
AND(Table_owssvr__1[[#This Row],[End Time]]&gt;S$1, Table_owssvr__1[[#This Row],[End Time]]&lt;=T$1 ),
AND(Table_owssvr__1[[#This Row],[Start time]]&lt;S$1, Table_owssvr__1[[#This Row],[End Time]]&gt;T$1)
)</f>
        <v>0</v>
      </c>
      <c r="T1578" s="7">
        <f>1*OR(
AND(Table_owssvr__1[[#This Row],[Start time]]&gt;=T$1, Table_owssvr__1[[#This Row],[Start time]]&lt;U$1),
AND(Table_owssvr__1[[#This Row],[End Time]]&gt;T$1, Table_owssvr__1[[#This Row],[End Time]]&lt;=U$1 ),
AND(Table_owssvr__1[[#This Row],[Start time]]&lt;T$1, Table_owssvr__1[[#This Row],[End Time]]&gt;U$1)
)</f>
        <v>0</v>
      </c>
      <c r="U1578" s="7">
        <f>1*OR(
AND(Table_owssvr__1[[#This Row],[Start time]]&gt;=U$1, Table_owssvr__1[[#This Row],[Start time]]&lt;V$1),
AND(Table_owssvr__1[[#This Row],[End Time]]&gt;U$1, Table_owssvr__1[[#This Row],[End Time]]&lt;=V$1 ),
AND(Table_owssvr__1[[#This Row],[Start time]]&lt;U$1, Table_owssvr__1[[#This Row],[End Time]]&gt;V$1)
)</f>
        <v>0</v>
      </c>
      <c r="V1578" s="7">
        <f>1*OR(
AND(Table_owssvr__1[[#This Row],[Start time]]&gt;=V$1, Table_owssvr__1[[#This Row],[Start time]]&lt;W$1),
AND(Table_owssvr__1[[#This Row],[End Time]]&gt;V$1, Table_owssvr__1[[#This Row],[End Time]]&lt;=W$1 ),
AND(Table_owssvr__1[[#This Row],[Start time]]&lt;V$1, Table_owssvr__1[[#This Row],[End Time]]&gt;W$1)
)</f>
        <v>0</v>
      </c>
      <c r="W1578" s="7">
        <f>1*OR(
AND(Table_owssvr__1[[#This Row],[Start time]]&gt;=W$1, Table_owssvr__1[[#This Row],[Start time]]&lt;X$1),
AND(Table_owssvr__1[[#This Row],[End Time]]&gt;W$1, Table_owssvr__1[[#This Row],[End Time]]&lt;=X$1 ),
AND(Table_owssvr__1[[#This Row],[Start time]]&lt;W$1, Table_owssvr__1[[#This Row],[End Time]]&gt;X$1)
)</f>
        <v>0</v>
      </c>
      <c r="X1578" s="7">
        <f>1*OR(
AND(Table_owssvr__1[[#This Row],[Start time]]&gt;=X$1, Table_owssvr__1[[#This Row],[Start time]]&lt;Y$1),
AND(Table_owssvr__1[[#This Row],[End Time]]&gt;X$1, Table_owssvr__1[[#This Row],[End Time]]&lt;=Y$1 ),
AND(Table_owssvr__1[[#This Row],[Start time]]&lt;X$1, Table_owssvr__1[[#This Row],[End Time]]&gt;Y$1)
)</f>
        <v>0</v>
      </c>
      <c r="Y1578" s="7">
        <f>1*OR(
AND(Table_owssvr__1[[#This Row],[Start time]]&gt;=Y$1, Table_owssvr__1[[#This Row],[Start time]]&lt;Z$1),
AND(Table_owssvr__1[[#This Row],[End Time]]&gt;Y$1, Table_owssvr__1[[#This Row],[End Time]]&lt;=Z$1 ),
AND(Table_owssvr__1[[#This Row],[Start time]]&lt;Y$1, Table_owssvr__1[[#This Row],[End Time]]&gt;Z$1)
)</f>
        <v>0</v>
      </c>
      <c r="Z1578" s="7">
        <f>1*OR(
AND(Table_owssvr__1[[#This Row],[Start time]]&gt;=Z$1, Table_owssvr__1[[#This Row],[Start time]]&lt;AA$1),
AND(Table_owssvr__1[[#This Row],[End Time]]&gt;Z$1, Table_owssvr__1[[#This Row],[End Time]]&lt;=AA$1 ),
AND(Table_owssvr__1[[#This Row],[Start time]]&lt;Z$1, Table_owssvr__1[[#This Row],[End Time]]&gt;AA$1)
)</f>
        <v>0</v>
      </c>
      <c r="AA1578" s="7">
        <f>1*OR(
AND(Table_owssvr__1[[#This Row],[Start time]]&gt;=AA$1, Table_owssvr__1[[#This Row],[Start time]]&lt;AB$1),
AND(Table_owssvr__1[[#This Row],[End Time]]&gt;AA$1, Table_owssvr__1[[#This Row],[End Time]]&lt;=AB$1 ),
AND(Table_owssvr__1[[#This Row],[Start time]]&lt;AA$1, Table_owssvr__1[[#This Row],[End Time]]&gt;AB$1)
)</f>
        <v>0</v>
      </c>
      <c r="AB1578" s="7">
        <f>1*OR(
AND(Table_owssvr__1[[#This Row],[Start time]]&gt;=AB$1, Table_owssvr__1[[#This Row],[Start time]]&lt;AC$1),
AND(Table_owssvr__1[[#This Row],[End Time]]&gt;AB$1, Table_owssvr__1[[#This Row],[End Time]]&lt;=AC$1 ),
AND(Table_owssvr__1[[#This Row],[Start time]]&lt;AB$1, Table_owssvr__1[[#This Row],[End Time]]&gt;AC$1)
)</f>
        <v>1</v>
      </c>
      <c r="AC1578" s="7">
        <f>1*OR(
AND(Table_owssvr__1[[#This Row],[Start time]]&gt;=AC$1, Table_owssvr__1[[#This Row],[Start time]]&lt;AD$1),
AND(Table_owssvr__1[[#This Row],[End Time]]&gt;AC$1, Table_owssvr__1[[#This Row],[End Time]]&lt;=AD$1 ),
AND(Table_owssvr__1[[#This Row],[Start time]]&lt;AC$1, Table_owssvr__1[[#This Row],[End Time]]&gt;AD$1)
)</f>
        <v>0</v>
      </c>
      <c r="AD1578" s="7">
        <f>1*OR(
AND(Table_owssvr__1[[#This Row],[Start time]]&gt;=AD$1, Table_owssvr__1[[#This Row],[Start time]]&lt;AE$1),
AND(Table_owssvr__1[[#This Row],[End Time]]&gt;AD$1, Table_owssvr__1[[#This Row],[End Time]]&lt;=AE$1 ),
AND(Table_owssvr__1[[#This Row],[Start time]]&lt;AD$1, Table_owssvr__1[[#This Row],[End Time]]&gt;AE$1)
)</f>
        <v>0</v>
      </c>
      <c r="AE1578" s="7">
        <f>1*OR(
AND(Table_owssvr__1[[#This Row],[Start time]]&gt;=AE$1, Table_owssvr__1[[#This Row],[Start time]]&lt;AF$1),
AND(Table_owssvr__1[[#This Row],[End Time]]&gt;AE$1, Table_owssvr__1[[#This Row],[End Time]]&lt;=AF$1 ),
AND(Table_owssvr__1[[#This Row],[Start time]]&lt;AE$1, Table_owssvr__1[[#This Row],[End Time]]&gt;AF$1)
)</f>
        <v>0</v>
      </c>
    </row>
    <row r="1579" spans="1:31" x14ac:dyDescent="0.25">
      <c r="A1579" s="2"/>
      <c r="B1579" s="3" t="s">
        <v>656</v>
      </c>
      <c r="C1579" s="3" t="s">
        <v>33</v>
      </c>
      <c r="D1579" s="3" t="s">
        <v>24</v>
      </c>
      <c r="E1579" s="1" t="s">
        <v>867</v>
      </c>
      <c r="F1579" s="4">
        <v>42446.732638888891</v>
      </c>
      <c r="G1579" s="4">
        <v>42446.743055555555</v>
      </c>
      <c r="H1579" s="4">
        <v>42451.537187499998</v>
      </c>
      <c r="I1579" s="3" t="s">
        <v>33</v>
      </c>
      <c r="J1579" s="2" t="s">
        <v>17</v>
      </c>
      <c r="K1579" s="2" t="s">
        <v>16</v>
      </c>
      <c r="L1579" t="b">
        <f>LEFT(Table_owssvr__1[[#This Row],[Person''s Name]],4)=LEFT(Table_owssvr__1[[#This Row],[Modified By]],4)</f>
        <v>1</v>
      </c>
      <c r="M1579" t="b">
        <f>Table_owssvr__1[[#This Row],[Modified]]&gt;Table_owssvr__1[[#This Row],[Start Date and Time]]</f>
        <v>1</v>
      </c>
      <c r="N1579">
        <f>(Table_owssvr__1[[#This Row],[End Date and Time]]-Table_owssvr__1[[#This Row],[Start Date and Time]])*24</f>
        <v>0.24999999994179234</v>
      </c>
      <c r="O1579" s="5">
        <f>INT(Table_owssvr__1[[#This Row],[Start Date and Time]])</f>
        <v>42446</v>
      </c>
      <c r="P1579" s="6">
        <f>DATE(YEAR(Table_owssvr__1[[#This Row],[Date]]),MONTH(Table_owssvr__1[[#This Row],[Date]]),1)</f>
        <v>42430</v>
      </c>
      <c r="Q1579" s="9">
        <f>ROUND(24*(Table_owssvr__1[[#This Row],[Start Date and Time]]-INT(Table_owssvr__1[[#This Row],[Start Date and Time]])),2)</f>
        <v>17.579999999999998</v>
      </c>
      <c r="R1579" s="9">
        <f>ROUND(24*(Table_owssvr__1[[#This Row],[End Date and Time]]-INT(Table_owssvr__1[[#This Row],[End Date and Time]])),2)</f>
        <v>17.829999999999998</v>
      </c>
      <c r="S1579" s="7">
        <f>1*OR(
AND(Table_owssvr__1[[#This Row],[Start time]]&gt;=S$1, Table_owssvr__1[[#This Row],[Start time]]&lt;T$1),
AND(Table_owssvr__1[[#This Row],[End Time]]&gt;S$1, Table_owssvr__1[[#This Row],[End Time]]&lt;=T$1 ),
AND(Table_owssvr__1[[#This Row],[Start time]]&lt;S$1, Table_owssvr__1[[#This Row],[End Time]]&gt;T$1)
)</f>
        <v>0</v>
      </c>
      <c r="T1579" s="7">
        <f>1*OR(
AND(Table_owssvr__1[[#This Row],[Start time]]&gt;=T$1, Table_owssvr__1[[#This Row],[Start time]]&lt;U$1),
AND(Table_owssvr__1[[#This Row],[End Time]]&gt;T$1, Table_owssvr__1[[#This Row],[End Time]]&lt;=U$1 ),
AND(Table_owssvr__1[[#This Row],[Start time]]&lt;T$1, Table_owssvr__1[[#This Row],[End Time]]&gt;U$1)
)</f>
        <v>0</v>
      </c>
      <c r="U1579" s="7">
        <f>1*OR(
AND(Table_owssvr__1[[#This Row],[Start time]]&gt;=U$1, Table_owssvr__1[[#This Row],[Start time]]&lt;V$1),
AND(Table_owssvr__1[[#This Row],[End Time]]&gt;U$1, Table_owssvr__1[[#This Row],[End Time]]&lt;=V$1 ),
AND(Table_owssvr__1[[#This Row],[Start time]]&lt;U$1, Table_owssvr__1[[#This Row],[End Time]]&gt;V$1)
)</f>
        <v>0</v>
      </c>
      <c r="V1579" s="7">
        <f>1*OR(
AND(Table_owssvr__1[[#This Row],[Start time]]&gt;=V$1, Table_owssvr__1[[#This Row],[Start time]]&lt;W$1),
AND(Table_owssvr__1[[#This Row],[End Time]]&gt;V$1, Table_owssvr__1[[#This Row],[End Time]]&lt;=W$1 ),
AND(Table_owssvr__1[[#This Row],[Start time]]&lt;V$1, Table_owssvr__1[[#This Row],[End Time]]&gt;W$1)
)</f>
        <v>0</v>
      </c>
      <c r="W1579" s="7">
        <f>1*OR(
AND(Table_owssvr__1[[#This Row],[Start time]]&gt;=W$1, Table_owssvr__1[[#This Row],[Start time]]&lt;X$1),
AND(Table_owssvr__1[[#This Row],[End Time]]&gt;W$1, Table_owssvr__1[[#This Row],[End Time]]&lt;=X$1 ),
AND(Table_owssvr__1[[#This Row],[Start time]]&lt;W$1, Table_owssvr__1[[#This Row],[End Time]]&gt;X$1)
)</f>
        <v>0</v>
      </c>
      <c r="X1579" s="7">
        <f>1*OR(
AND(Table_owssvr__1[[#This Row],[Start time]]&gt;=X$1, Table_owssvr__1[[#This Row],[Start time]]&lt;Y$1),
AND(Table_owssvr__1[[#This Row],[End Time]]&gt;X$1, Table_owssvr__1[[#This Row],[End Time]]&lt;=Y$1 ),
AND(Table_owssvr__1[[#This Row],[Start time]]&lt;X$1, Table_owssvr__1[[#This Row],[End Time]]&gt;Y$1)
)</f>
        <v>0</v>
      </c>
      <c r="Y1579" s="7">
        <f>1*OR(
AND(Table_owssvr__1[[#This Row],[Start time]]&gt;=Y$1, Table_owssvr__1[[#This Row],[Start time]]&lt;Z$1),
AND(Table_owssvr__1[[#This Row],[End Time]]&gt;Y$1, Table_owssvr__1[[#This Row],[End Time]]&lt;=Z$1 ),
AND(Table_owssvr__1[[#This Row],[Start time]]&lt;Y$1, Table_owssvr__1[[#This Row],[End Time]]&gt;Z$1)
)</f>
        <v>0</v>
      </c>
      <c r="Z1579" s="7">
        <f>1*OR(
AND(Table_owssvr__1[[#This Row],[Start time]]&gt;=Z$1, Table_owssvr__1[[#This Row],[Start time]]&lt;AA$1),
AND(Table_owssvr__1[[#This Row],[End Time]]&gt;Z$1, Table_owssvr__1[[#This Row],[End Time]]&lt;=AA$1 ),
AND(Table_owssvr__1[[#This Row],[Start time]]&lt;Z$1, Table_owssvr__1[[#This Row],[End Time]]&gt;AA$1)
)</f>
        <v>0</v>
      </c>
      <c r="AA1579" s="7">
        <f>1*OR(
AND(Table_owssvr__1[[#This Row],[Start time]]&gt;=AA$1, Table_owssvr__1[[#This Row],[Start time]]&lt;AB$1),
AND(Table_owssvr__1[[#This Row],[End Time]]&gt;AA$1, Table_owssvr__1[[#This Row],[End Time]]&lt;=AB$1 ),
AND(Table_owssvr__1[[#This Row],[Start time]]&lt;AA$1, Table_owssvr__1[[#This Row],[End Time]]&gt;AB$1)
)</f>
        <v>0</v>
      </c>
      <c r="AB1579" s="7">
        <f>1*OR(
AND(Table_owssvr__1[[#This Row],[Start time]]&gt;=AB$1, Table_owssvr__1[[#This Row],[Start time]]&lt;AC$1),
AND(Table_owssvr__1[[#This Row],[End Time]]&gt;AB$1, Table_owssvr__1[[#This Row],[End Time]]&lt;=AC$1 ),
AND(Table_owssvr__1[[#This Row],[Start time]]&lt;AB$1, Table_owssvr__1[[#This Row],[End Time]]&gt;AC$1)
)</f>
        <v>1</v>
      </c>
      <c r="AC1579" s="7">
        <f>1*OR(
AND(Table_owssvr__1[[#This Row],[Start time]]&gt;=AC$1, Table_owssvr__1[[#This Row],[Start time]]&lt;AD$1),
AND(Table_owssvr__1[[#This Row],[End Time]]&gt;AC$1, Table_owssvr__1[[#This Row],[End Time]]&lt;=AD$1 ),
AND(Table_owssvr__1[[#This Row],[Start time]]&lt;AC$1, Table_owssvr__1[[#This Row],[End Time]]&gt;AD$1)
)</f>
        <v>0</v>
      </c>
      <c r="AD1579" s="7">
        <f>1*OR(
AND(Table_owssvr__1[[#This Row],[Start time]]&gt;=AD$1, Table_owssvr__1[[#This Row],[Start time]]&lt;AE$1),
AND(Table_owssvr__1[[#This Row],[End Time]]&gt;AD$1, Table_owssvr__1[[#This Row],[End Time]]&lt;=AE$1 ),
AND(Table_owssvr__1[[#This Row],[Start time]]&lt;AD$1, Table_owssvr__1[[#This Row],[End Time]]&gt;AE$1)
)</f>
        <v>0</v>
      </c>
      <c r="AE1579" s="7">
        <f>1*OR(
AND(Table_owssvr__1[[#This Row],[Start time]]&gt;=AE$1, Table_owssvr__1[[#This Row],[Start time]]&lt;AF$1),
AND(Table_owssvr__1[[#This Row],[End Time]]&gt;AE$1, Table_owssvr__1[[#This Row],[End Time]]&lt;=AF$1 ),
AND(Table_owssvr__1[[#This Row],[Start time]]&lt;AE$1, Table_owssvr__1[[#This Row],[End Time]]&gt;AF$1)
)</f>
        <v>0</v>
      </c>
    </row>
    <row r="1580" spans="1:31" x14ac:dyDescent="0.25">
      <c r="A1580" s="2"/>
      <c r="B1580" s="3" t="s">
        <v>656</v>
      </c>
      <c r="C1580" s="3" t="s">
        <v>12</v>
      </c>
      <c r="D1580" s="3" t="s">
        <v>24</v>
      </c>
      <c r="E1580" s="1" t="s">
        <v>1433</v>
      </c>
      <c r="F1580" s="4">
        <v>42446.732638888891</v>
      </c>
      <c r="G1580" s="4">
        <v>42446.743055555555</v>
      </c>
      <c r="H1580" s="4">
        <v>42447.400763888887</v>
      </c>
      <c r="I1580" s="3" t="s">
        <v>12</v>
      </c>
      <c r="J1580" s="2" t="s">
        <v>17</v>
      </c>
      <c r="K1580" s="2" t="s">
        <v>16</v>
      </c>
      <c r="L1580" t="b">
        <f>LEFT(Table_owssvr__1[[#This Row],[Person''s Name]],4)=LEFT(Table_owssvr__1[[#This Row],[Modified By]],4)</f>
        <v>1</v>
      </c>
      <c r="M1580" t="b">
        <f>Table_owssvr__1[[#This Row],[Modified]]&gt;Table_owssvr__1[[#This Row],[Start Date and Time]]</f>
        <v>1</v>
      </c>
      <c r="N1580">
        <f>(Table_owssvr__1[[#This Row],[End Date and Time]]-Table_owssvr__1[[#This Row],[Start Date and Time]])*24</f>
        <v>0.24999999994179234</v>
      </c>
      <c r="O1580" s="5">
        <f>INT(Table_owssvr__1[[#This Row],[Start Date and Time]])</f>
        <v>42446</v>
      </c>
      <c r="P1580" s="6">
        <f>DATE(YEAR(Table_owssvr__1[[#This Row],[Date]]),MONTH(Table_owssvr__1[[#This Row],[Date]]),1)</f>
        <v>42430</v>
      </c>
      <c r="Q1580" s="9">
        <f>ROUND(24*(Table_owssvr__1[[#This Row],[Start Date and Time]]-INT(Table_owssvr__1[[#This Row],[Start Date and Time]])),2)</f>
        <v>17.579999999999998</v>
      </c>
      <c r="R1580" s="9">
        <f>ROUND(24*(Table_owssvr__1[[#This Row],[End Date and Time]]-INT(Table_owssvr__1[[#This Row],[End Date and Time]])),2)</f>
        <v>17.829999999999998</v>
      </c>
      <c r="S1580" s="7">
        <f>1*OR(
AND(Table_owssvr__1[[#This Row],[Start time]]&gt;=S$1, Table_owssvr__1[[#This Row],[Start time]]&lt;T$1),
AND(Table_owssvr__1[[#This Row],[End Time]]&gt;S$1, Table_owssvr__1[[#This Row],[End Time]]&lt;=T$1 ),
AND(Table_owssvr__1[[#This Row],[Start time]]&lt;S$1, Table_owssvr__1[[#This Row],[End Time]]&gt;T$1)
)</f>
        <v>0</v>
      </c>
      <c r="T1580" s="7">
        <f>1*OR(
AND(Table_owssvr__1[[#This Row],[Start time]]&gt;=T$1, Table_owssvr__1[[#This Row],[Start time]]&lt;U$1),
AND(Table_owssvr__1[[#This Row],[End Time]]&gt;T$1, Table_owssvr__1[[#This Row],[End Time]]&lt;=U$1 ),
AND(Table_owssvr__1[[#This Row],[Start time]]&lt;T$1, Table_owssvr__1[[#This Row],[End Time]]&gt;U$1)
)</f>
        <v>0</v>
      </c>
      <c r="U1580" s="7">
        <f>1*OR(
AND(Table_owssvr__1[[#This Row],[Start time]]&gt;=U$1, Table_owssvr__1[[#This Row],[Start time]]&lt;V$1),
AND(Table_owssvr__1[[#This Row],[End Time]]&gt;U$1, Table_owssvr__1[[#This Row],[End Time]]&lt;=V$1 ),
AND(Table_owssvr__1[[#This Row],[Start time]]&lt;U$1, Table_owssvr__1[[#This Row],[End Time]]&gt;V$1)
)</f>
        <v>0</v>
      </c>
      <c r="V1580" s="7">
        <f>1*OR(
AND(Table_owssvr__1[[#This Row],[Start time]]&gt;=V$1, Table_owssvr__1[[#This Row],[Start time]]&lt;W$1),
AND(Table_owssvr__1[[#This Row],[End Time]]&gt;V$1, Table_owssvr__1[[#This Row],[End Time]]&lt;=W$1 ),
AND(Table_owssvr__1[[#This Row],[Start time]]&lt;V$1, Table_owssvr__1[[#This Row],[End Time]]&gt;W$1)
)</f>
        <v>0</v>
      </c>
      <c r="W1580" s="7">
        <f>1*OR(
AND(Table_owssvr__1[[#This Row],[Start time]]&gt;=W$1, Table_owssvr__1[[#This Row],[Start time]]&lt;X$1),
AND(Table_owssvr__1[[#This Row],[End Time]]&gt;W$1, Table_owssvr__1[[#This Row],[End Time]]&lt;=X$1 ),
AND(Table_owssvr__1[[#This Row],[Start time]]&lt;W$1, Table_owssvr__1[[#This Row],[End Time]]&gt;X$1)
)</f>
        <v>0</v>
      </c>
      <c r="X1580" s="7">
        <f>1*OR(
AND(Table_owssvr__1[[#This Row],[Start time]]&gt;=X$1, Table_owssvr__1[[#This Row],[Start time]]&lt;Y$1),
AND(Table_owssvr__1[[#This Row],[End Time]]&gt;X$1, Table_owssvr__1[[#This Row],[End Time]]&lt;=Y$1 ),
AND(Table_owssvr__1[[#This Row],[Start time]]&lt;X$1, Table_owssvr__1[[#This Row],[End Time]]&gt;Y$1)
)</f>
        <v>0</v>
      </c>
      <c r="Y1580" s="7">
        <f>1*OR(
AND(Table_owssvr__1[[#This Row],[Start time]]&gt;=Y$1, Table_owssvr__1[[#This Row],[Start time]]&lt;Z$1),
AND(Table_owssvr__1[[#This Row],[End Time]]&gt;Y$1, Table_owssvr__1[[#This Row],[End Time]]&lt;=Z$1 ),
AND(Table_owssvr__1[[#This Row],[Start time]]&lt;Y$1, Table_owssvr__1[[#This Row],[End Time]]&gt;Z$1)
)</f>
        <v>0</v>
      </c>
      <c r="Z1580" s="7">
        <f>1*OR(
AND(Table_owssvr__1[[#This Row],[Start time]]&gt;=Z$1, Table_owssvr__1[[#This Row],[Start time]]&lt;AA$1),
AND(Table_owssvr__1[[#This Row],[End Time]]&gt;Z$1, Table_owssvr__1[[#This Row],[End Time]]&lt;=AA$1 ),
AND(Table_owssvr__1[[#This Row],[Start time]]&lt;Z$1, Table_owssvr__1[[#This Row],[End Time]]&gt;AA$1)
)</f>
        <v>0</v>
      </c>
      <c r="AA1580" s="7">
        <f>1*OR(
AND(Table_owssvr__1[[#This Row],[Start time]]&gt;=AA$1, Table_owssvr__1[[#This Row],[Start time]]&lt;AB$1),
AND(Table_owssvr__1[[#This Row],[End Time]]&gt;AA$1, Table_owssvr__1[[#This Row],[End Time]]&lt;=AB$1 ),
AND(Table_owssvr__1[[#This Row],[Start time]]&lt;AA$1, Table_owssvr__1[[#This Row],[End Time]]&gt;AB$1)
)</f>
        <v>0</v>
      </c>
      <c r="AB1580" s="7">
        <f>1*OR(
AND(Table_owssvr__1[[#This Row],[Start time]]&gt;=AB$1, Table_owssvr__1[[#This Row],[Start time]]&lt;AC$1),
AND(Table_owssvr__1[[#This Row],[End Time]]&gt;AB$1, Table_owssvr__1[[#This Row],[End Time]]&lt;=AC$1 ),
AND(Table_owssvr__1[[#This Row],[Start time]]&lt;AB$1, Table_owssvr__1[[#This Row],[End Time]]&gt;AC$1)
)</f>
        <v>1</v>
      </c>
      <c r="AC1580" s="7">
        <f>1*OR(
AND(Table_owssvr__1[[#This Row],[Start time]]&gt;=AC$1, Table_owssvr__1[[#This Row],[Start time]]&lt;AD$1),
AND(Table_owssvr__1[[#This Row],[End Time]]&gt;AC$1, Table_owssvr__1[[#This Row],[End Time]]&lt;=AD$1 ),
AND(Table_owssvr__1[[#This Row],[Start time]]&lt;AC$1, Table_owssvr__1[[#This Row],[End Time]]&gt;AD$1)
)</f>
        <v>0</v>
      </c>
      <c r="AD1580" s="7">
        <f>1*OR(
AND(Table_owssvr__1[[#This Row],[Start time]]&gt;=AD$1, Table_owssvr__1[[#This Row],[Start time]]&lt;AE$1),
AND(Table_owssvr__1[[#This Row],[End Time]]&gt;AD$1, Table_owssvr__1[[#This Row],[End Time]]&lt;=AE$1 ),
AND(Table_owssvr__1[[#This Row],[Start time]]&lt;AD$1, Table_owssvr__1[[#This Row],[End Time]]&gt;AE$1)
)</f>
        <v>0</v>
      </c>
      <c r="AE1580" s="7">
        <f>1*OR(
AND(Table_owssvr__1[[#This Row],[Start time]]&gt;=AE$1, Table_owssvr__1[[#This Row],[Start time]]&lt;AF$1),
AND(Table_owssvr__1[[#This Row],[End Time]]&gt;AE$1, Table_owssvr__1[[#This Row],[End Time]]&lt;=AF$1 ),
AND(Table_owssvr__1[[#This Row],[Start time]]&lt;AE$1, Table_owssvr__1[[#This Row],[End Time]]&gt;AF$1)
)</f>
        <v>0</v>
      </c>
    </row>
    <row r="1581" spans="1:31" x14ac:dyDescent="0.25">
      <c r="A1581" s="2"/>
      <c r="B1581" s="3" t="s">
        <v>687</v>
      </c>
      <c r="C1581" s="3" t="s">
        <v>36</v>
      </c>
      <c r="D1581" s="3" t="s">
        <v>22</v>
      </c>
      <c r="E1581" s="1" t="s">
        <v>1434</v>
      </c>
      <c r="F1581" s="4">
        <v>42447.395833333336</v>
      </c>
      <c r="G1581" s="4">
        <v>42447.413194444445</v>
      </c>
      <c r="H1581" s="4">
        <v>42447.41510416667</v>
      </c>
      <c r="I1581" s="3" t="s">
        <v>36</v>
      </c>
      <c r="J1581" s="2" t="s">
        <v>17</v>
      </c>
      <c r="K1581" s="2" t="s">
        <v>16</v>
      </c>
      <c r="L1581" t="b">
        <f>LEFT(Table_owssvr__1[[#This Row],[Person''s Name]],4)=LEFT(Table_owssvr__1[[#This Row],[Modified By]],4)</f>
        <v>1</v>
      </c>
      <c r="M1581" t="b">
        <f>Table_owssvr__1[[#This Row],[Modified]]&gt;Table_owssvr__1[[#This Row],[Start Date and Time]]</f>
        <v>1</v>
      </c>
      <c r="N1581">
        <f>(Table_owssvr__1[[#This Row],[End Date and Time]]-Table_owssvr__1[[#This Row],[Start Date and Time]])*24</f>
        <v>0.41666666662786156</v>
      </c>
      <c r="O1581" s="5">
        <f>INT(Table_owssvr__1[[#This Row],[Start Date and Time]])</f>
        <v>42447</v>
      </c>
      <c r="P1581" s="6">
        <f>DATE(YEAR(Table_owssvr__1[[#This Row],[Date]]),MONTH(Table_owssvr__1[[#This Row],[Date]]),1)</f>
        <v>42430</v>
      </c>
      <c r="Q1581" s="9">
        <f>ROUND(24*(Table_owssvr__1[[#This Row],[Start Date and Time]]-INT(Table_owssvr__1[[#This Row],[Start Date and Time]])),2)</f>
        <v>9.5</v>
      </c>
      <c r="R1581" s="9">
        <f>ROUND(24*(Table_owssvr__1[[#This Row],[End Date and Time]]-INT(Table_owssvr__1[[#This Row],[End Date and Time]])),2)</f>
        <v>9.92</v>
      </c>
      <c r="S1581" s="7">
        <f>1*OR(
AND(Table_owssvr__1[[#This Row],[Start time]]&gt;=S$1, Table_owssvr__1[[#This Row],[Start time]]&lt;T$1),
AND(Table_owssvr__1[[#This Row],[End Time]]&gt;S$1, Table_owssvr__1[[#This Row],[End Time]]&lt;=T$1 ),
AND(Table_owssvr__1[[#This Row],[Start time]]&lt;S$1, Table_owssvr__1[[#This Row],[End Time]]&gt;T$1)
)</f>
        <v>0</v>
      </c>
      <c r="T1581" s="7">
        <f>1*OR(
AND(Table_owssvr__1[[#This Row],[Start time]]&gt;=T$1, Table_owssvr__1[[#This Row],[Start time]]&lt;U$1),
AND(Table_owssvr__1[[#This Row],[End Time]]&gt;T$1, Table_owssvr__1[[#This Row],[End Time]]&lt;=U$1 ),
AND(Table_owssvr__1[[#This Row],[Start time]]&lt;T$1, Table_owssvr__1[[#This Row],[End Time]]&gt;U$1)
)</f>
        <v>1</v>
      </c>
      <c r="U1581" s="7">
        <f>1*OR(
AND(Table_owssvr__1[[#This Row],[Start time]]&gt;=U$1, Table_owssvr__1[[#This Row],[Start time]]&lt;V$1),
AND(Table_owssvr__1[[#This Row],[End Time]]&gt;U$1, Table_owssvr__1[[#This Row],[End Time]]&lt;=V$1 ),
AND(Table_owssvr__1[[#This Row],[Start time]]&lt;U$1, Table_owssvr__1[[#This Row],[End Time]]&gt;V$1)
)</f>
        <v>0</v>
      </c>
      <c r="V1581" s="7">
        <f>1*OR(
AND(Table_owssvr__1[[#This Row],[Start time]]&gt;=V$1, Table_owssvr__1[[#This Row],[Start time]]&lt;W$1),
AND(Table_owssvr__1[[#This Row],[End Time]]&gt;V$1, Table_owssvr__1[[#This Row],[End Time]]&lt;=W$1 ),
AND(Table_owssvr__1[[#This Row],[Start time]]&lt;V$1, Table_owssvr__1[[#This Row],[End Time]]&gt;W$1)
)</f>
        <v>0</v>
      </c>
      <c r="W1581" s="7">
        <f>1*OR(
AND(Table_owssvr__1[[#This Row],[Start time]]&gt;=W$1, Table_owssvr__1[[#This Row],[Start time]]&lt;X$1),
AND(Table_owssvr__1[[#This Row],[End Time]]&gt;W$1, Table_owssvr__1[[#This Row],[End Time]]&lt;=X$1 ),
AND(Table_owssvr__1[[#This Row],[Start time]]&lt;W$1, Table_owssvr__1[[#This Row],[End Time]]&gt;X$1)
)</f>
        <v>0</v>
      </c>
      <c r="X1581" s="7">
        <f>1*OR(
AND(Table_owssvr__1[[#This Row],[Start time]]&gt;=X$1, Table_owssvr__1[[#This Row],[Start time]]&lt;Y$1),
AND(Table_owssvr__1[[#This Row],[End Time]]&gt;X$1, Table_owssvr__1[[#This Row],[End Time]]&lt;=Y$1 ),
AND(Table_owssvr__1[[#This Row],[Start time]]&lt;X$1, Table_owssvr__1[[#This Row],[End Time]]&gt;Y$1)
)</f>
        <v>0</v>
      </c>
      <c r="Y1581" s="7">
        <f>1*OR(
AND(Table_owssvr__1[[#This Row],[Start time]]&gt;=Y$1, Table_owssvr__1[[#This Row],[Start time]]&lt;Z$1),
AND(Table_owssvr__1[[#This Row],[End Time]]&gt;Y$1, Table_owssvr__1[[#This Row],[End Time]]&lt;=Z$1 ),
AND(Table_owssvr__1[[#This Row],[Start time]]&lt;Y$1, Table_owssvr__1[[#This Row],[End Time]]&gt;Z$1)
)</f>
        <v>0</v>
      </c>
      <c r="Z1581" s="7">
        <f>1*OR(
AND(Table_owssvr__1[[#This Row],[Start time]]&gt;=Z$1, Table_owssvr__1[[#This Row],[Start time]]&lt;AA$1),
AND(Table_owssvr__1[[#This Row],[End Time]]&gt;Z$1, Table_owssvr__1[[#This Row],[End Time]]&lt;=AA$1 ),
AND(Table_owssvr__1[[#This Row],[Start time]]&lt;Z$1, Table_owssvr__1[[#This Row],[End Time]]&gt;AA$1)
)</f>
        <v>0</v>
      </c>
      <c r="AA1581" s="7">
        <f>1*OR(
AND(Table_owssvr__1[[#This Row],[Start time]]&gt;=AA$1, Table_owssvr__1[[#This Row],[Start time]]&lt;AB$1),
AND(Table_owssvr__1[[#This Row],[End Time]]&gt;AA$1, Table_owssvr__1[[#This Row],[End Time]]&lt;=AB$1 ),
AND(Table_owssvr__1[[#This Row],[Start time]]&lt;AA$1, Table_owssvr__1[[#This Row],[End Time]]&gt;AB$1)
)</f>
        <v>0</v>
      </c>
      <c r="AB1581" s="7">
        <f>1*OR(
AND(Table_owssvr__1[[#This Row],[Start time]]&gt;=AB$1, Table_owssvr__1[[#This Row],[Start time]]&lt;AC$1),
AND(Table_owssvr__1[[#This Row],[End Time]]&gt;AB$1, Table_owssvr__1[[#This Row],[End Time]]&lt;=AC$1 ),
AND(Table_owssvr__1[[#This Row],[Start time]]&lt;AB$1, Table_owssvr__1[[#This Row],[End Time]]&gt;AC$1)
)</f>
        <v>0</v>
      </c>
      <c r="AC1581" s="7">
        <f>1*OR(
AND(Table_owssvr__1[[#This Row],[Start time]]&gt;=AC$1, Table_owssvr__1[[#This Row],[Start time]]&lt;AD$1),
AND(Table_owssvr__1[[#This Row],[End Time]]&gt;AC$1, Table_owssvr__1[[#This Row],[End Time]]&lt;=AD$1 ),
AND(Table_owssvr__1[[#This Row],[Start time]]&lt;AC$1, Table_owssvr__1[[#This Row],[End Time]]&gt;AD$1)
)</f>
        <v>0</v>
      </c>
      <c r="AD1581" s="7">
        <f>1*OR(
AND(Table_owssvr__1[[#This Row],[Start time]]&gt;=AD$1, Table_owssvr__1[[#This Row],[Start time]]&lt;AE$1),
AND(Table_owssvr__1[[#This Row],[End Time]]&gt;AD$1, Table_owssvr__1[[#This Row],[End Time]]&lt;=AE$1 ),
AND(Table_owssvr__1[[#This Row],[Start time]]&lt;AD$1, Table_owssvr__1[[#This Row],[End Time]]&gt;AE$1)
)</f>
        <v>0</v>
      </c>
      <c r="AE1581" s="7">
        <f>1*OR(
AND(Table_owssvr__1[[#This Row],[Start time]]&gt;=AE$1, Table_owssvr__1[[#This Row],[Start time]]&lt;AF$1),
AND(Table_owssvr__1[[#This Row],[End Time]]&gt;AE$1, Table_owssvr__1[[#This Row],[End Time]]&lt;=AF$1 ),
AND(Table_owssvr__1[[#This Row],[Start time]]&lt;AE$1, Table_owssvr__1[[#This Row],[End Time]]&gt;AF$1)
)</f>
        <v>0</v>
      </c>
    </row>
    <row r="1582" spans="1:31" x14ac:dyDescent="0.25">
      <c r="A1582" s="2"/>
      <c r="B1582" s="3" t="s">
        <v>687</v>
      </c>
      <c r="C1582" s="3" t="s">
        <v>506</v>
      </c>
      <c r="D1582" s="3" t="s">
        <v>22</v>
      </c>
      <c r="E1582" s="1" t="s">
        <v>1096</v>
      </c>
      <c r="F1582" s="4">
        <v>42447.385416666664</v>
      </c>
      <c r="G1582" s="4">
        <v>42447.447916666664</v>
      </c>
      <c r="H1582" s="4">
        <v>42447.448425925926</v>
      </c>
      <c r="I1582" s="3" t="s">
        <v>508</v>
      </c>
      <c r="J1582" s="2" t="s">
        <v>17</v>
      </c>
      <c r="K1582" s="2" t="s">
        <v>16</v>
      </c>
      <c r="L1582" t="b">
        <f>LEFT(Table_owssvr__1[[#This Row],[Person''s Name]],4)=LEFT(Table_owssvr__1[[#This Row],[Modified By]],4)</f>
        <v>1</v>
      </c>
      <c r="M1582" t="b">
        <f>Table_owssvr__1[[#This Row],[Modified]]&gt;Table_owssvr__1[[#This Row],[Start Date and Time]]</f>
        <v>1</v>
      </c>
      <c r="N1582">
        <f>(Table_owssvr__1[[#This Row],[End Date and Time]]-Table_owssvr__1[[#This Row],[Start Date and Time]])*24</f>
        <v>1.5</v>
      </c>
      <c r="O1582" s="5">
        <f>INT(Table_owssvr__1[[#This Row],[Start Date and Time]])</f>
        <v>42447</v>
      </c>
      <c r="P1582" s="6">
        <f>DATE(YEAR(Table_owssvr__1[[#This Row],[Date]]),MONTH(Table_owssvr__1[[#This Row],[Date]]),1)</f>
        <v>42430</v>
      </c>
      <c r="Q1582" s="9">
        <f>ROUND(24*(Table_owssvr__1[[#This Row],[Start Date and Time]]-INT(Table_owssvr__1[[#This Row],[Start Date and Time]])),2)</f>
        <v>9.25</v>
      </c>
      <c r="R1582" s="9">
        <f>ROUND(24*(Table_owssvr__1[[#This Row],[End Date and Time]]-INT(Table_owssvr__1[[#This Row],[End Date and Time]])),2)</f>
        <v>10.75</v>
      </c>
      <c r="S1582" s="7">
        <f>1*OR(
AND(Table_owssvr__1[[#This Row],[Start time]]&gt;=S$1, Table_owssvr__1[[#This Row],[Start time]]&lt;T$1),
AND(Table_owssvr__1[[#This Row],[End Time]]&gt;S$1, Table_owssvr__1[[#This Row],[End Time]]&lt;=T$1 ),
AND(Table_owssvr__1[[#This Row],[Start time]]&lt;S$1, Table_owssvr__1[[#This Row],[End Time]]&gt;T$1)
)</f>
        <v>0</v>
      </c>
      <c r="T1582" s="7">
        <f>1*OR(
AND(Table_owssvr__1[[#This Row],[Start time]]&gt;=T$1, Table_owssvr__1[[#This Row],[Start time]]&lt;U$1),
AND(Table_owssvr__1[[#This Row],[End Time]]&gt;T$1, Table_owssvr__1[[#This Row],[End Time]]&lt;=U$1 ),
AND(Table_owssvr__1[[#This Row],[Start time]]&lt;T$1, Table_owssvr__1[[#This Row],[End Time]]&gt;U$1)
)</f>
        <v>1</v>
      </c>
      <c r="U1582" s="7">
        <f>1*OR(
AND(Table_owssvr__1[[#This Row],[Start time]]&gt;=U$1, Table_owssvr__1[[#This Row],[Start time]]&lt;V$1),
AND(Table_owssvr__1[[#This Row],[End Time]]&gt;U$1, Table_owssvr__1[[#This Row],[End Time]]&lt;=V$1 ),
AND(Table_owssvr__1[[#This Row],[Start time]]&lt;U$1, Table_owssvr__1[[#This Row],[End Time]]&gt;V$1)
)</f>
        <v>1</v>
      </c>
      <c r="V1582" s="7">
        <f>1*OR(
AND(Table_owssvr__1[[#This Row],[Start time]]&gt;=V$1, Table_owssvr__1[[#This Row],[Start time]]&lt;W$1),
AND(Table_owssvr__1[[#This Row],[End Time]]&gt;V$1, Table_owssvr__1[[#This Row],[End Time]]&lt;=W$1 ),
AND(Table_owssvr__1[[#This Row],[Start time]]&lt;V$1, Table_owssvr__1[[#This Row],[End Time]]&gt;W$1)
)</f>
        <v>0</v>
      </c>
      <c r="W1582" s="7">
        <f>1*OR(
AND(Table_owssvr__1[[#This Row],[Start time]]&gt;=W$1, Table_owssvr__1[[#This Row],[Start time]]&lt;X$1),
AND(Table_owssvr__1[[#This Row],[End Time]]&gt;W$1, Table_owssvr__1[[#This Row],[End Time]]&lt;=X$1 ),
AND(Table_owssvr__1[[#This Row],[Start time]]&lt;W$1, Table_owssvr__1[[#This Row],[End Time]]&gt;X$1)
)</f>
        <v>0</v>
      </c>
      <c r="X1582" s="7">
        <f>1*OR(
AND(Table_owssvr__1[[#This Row],[Start time]]&gt;=X$1, Table_owssvr__1[[#This Row],[Start time]]&lt;Y$1),
AND(Table_owssvr__1[[#This Row],[End Time]]&gt;X$1, Table_owssvr__1[[#This Row],[End Time]]&lt;=Y$1 ),
AND(Table_owssvr__1[[#This Row],[Start time]]&lt;X$1, Table_owssvr__1[[#This Row],[End Time]]&gt;Y$1)
)</f>
        <v>0</v>
      </c>
      <c r="Y1582" s="7">
        <f>1*OR(
AND(Table_owssvr__1[[#This Row],[Start time]]&gt;=Y$1, Table_owssvr__1[[#This Row],[Start time]]&lt;Z$1),
AND(Table_owssvr__1[[#This Row],[End Time]]&gt;Y$1, Table_owssvr__1[[#This Row],[End Time]]&lt;=Z$1 ),
AND(Table_owssvr__1[[#This Row],[Start time]]&lt;Y$1, Table_owssvr__1[[#This Row],[End Time]]&gt;Z$1)
)</f>
        <v>0</v>
      </c>
      <c r="Z1582" s="7">
        <f>1*OR(
AND(Table_owssvr__1[[#This Row],[Start time]]&gt;=Z$1, Table_owssvr__1[[#This Row],[Start time]]&lt;AA$1),
AND(Table_owssvr__1[[#This Row],[End Time]]&gt;Z$1, Table_owssvr__1[[#This Row],[End Time]]&lt;=AA$1 ),
AND(Table_owssvr__1[[#This Row],[Start time]]&lt;Z$1, Table_owssvr__1[[#This Row],[End Time]]&gt;AA$1)
)</f>
        <v>0</v>
      </c>
      <c r="AA1582" s="7">
        <f>1*OR(
AND(Table_owssvr__1[[#This Row],[Start time]]&gt;=AA$1, Table_owssvr__1[[#This Row],[Start time]]&lt;AB$1),
AND(Table_owssvr__1[[#This Row],[End Time]]&gt;AA$1, Table_owssvr__1[[#This Row],[End Time]]&lt;=AB$1 ),
AND(Table_owssvr__1[[#This Row],[Start time]]&lt;AA$1, Table_owssvr__1[[#This Row],[End Time]]&gt;AB$1)
)</f>
        <v>0</v>
      </c>
      <c r="AB1582" s="7">
        <f>1*OR(
AND(Table_owssvr__1[[#This Row],[Start time]]&gt;=AB$1, Table_owssvr__1[[#This Row],[Start time]]&lt;AC$1),
AND(Table_owssvr__1[[#This Row],[End Time]]&gt;AB$1, Table_owssvr__1[[#This Row],[End Time]]&lt;=AC$1 ),
AND(Table_owssvr__1[[#This Row],[Start time]]&lt;AB$1, Table_owssvr__1[[#This Row],[End Time]]&gt;AC$1)
)</f>
        <v>0</v>
      </c>
      <c r="AC1582" s="7">
        <f>1*OR(
AND(Table_owssvr__1[[#This Row],[Start time]]&gt;=AC$1, Table_owssvr__1[[#This Row],[Start time]]&lt;AD$1),
AND(Table_owssvr__1[[#This Row],[End Time]]&gt;AC$1, Table_owssvr__1[[#This Row],[End Time]]&lt;=AD$1 ),
AND(Table_owssvr__1[[#This Row],[Start time]]&lt;AC$1, Table_owssvr__1[[#This Row],[End Time]]&gt;AD$1)
)</f>
        <v>0</v>
      </c>
      <c r="AD1582" s="7">
        <f>1*OR(
AND(Table_owssvr__1[[#This Row],[Start time]]&gt;=AD$1, Table_owssvr__1[[#This Row],[Start time]]&lt;AE$1),
AND(Table_owssvr__1[[#This Row],[End Time]]&gt;AD$1, Table_owssvr__1[[#This Row],[End Time]]&lt;=AE$1 ),
AND(Table_owssvr__1[[#This Row],[Start time]]&lt;AD$1, Table_owssvr__1[[#This Row],[End Time]]&gt;AE$1)
)</f>
        <v>0</v>
      </c>
      <c r="AE1582" s="7">
        <f>1*OR(
AND(Table_owssvr__1[[#This Row],[Start time]]&gt;=AE$1, Table_owssvr__1[[#This Row],[Start time]]&lt;AF$1),
AND(Table_owssvr__1[[#This Row],[End Time]]&gt;AE$1, Table_owssvr__1[[#This Row],[End Time]]&lt;=AF$1 ),
AND(Table_owssvr__1[[#This Row],[Start time]]&lt;AE$1, Table_owssvr__1[[#This Row],[End Time]]&gt;AF$1)
)</f>
        <v>0</v>
      </c>
    </row>
    <row r="1583" spans="1:31" x14ac:dyDescent="0.25">
      <c r="A1583" s="2"/>
      <c r="B1583" s="3" t="s">
        <v>687</v>
      </c>
      <c r="C1583" s="3" t="s">
        <v>18</v>
      </c>
      <c r="D1583" s="3" t="s">
        <v>22</v>
      </c>
      <c r="E1583" s="1" t="s">
        <v>1097</v>
      </c>
      <c r="F1583" s="4">
        <v>42447.479166666664</v>
      </c>
      <c r="G1583" s="4">
        <v>42447.5</v>
      </c>
      <c r="H1583" s="4">
        <v>42447.504467592589</v>
      </c>
      <c r="I1583" s="3" t="s">
        <v>18</v>
      </c>
      <c r="J1583" s="2" t="s">
        <v>17</v>
      </c>
      <c r="K1583" s="2" t="s">
        <v>16</v>
      </c>
      <c r="L1583" t="b">
        <f>LEFT(Table_owssvr__1[[#This Row],[Person''s Name]],4)=LEFT(Table_owssvr__1[[#This Row],[Modified By]],4)</f>
        <v>1</v>
      </c>
      <c r="M1583" t="b">
        <f>Table_owssvr__1[[#This Row],[Modified]]&gt;Table_owssvr__1[[#This Row],[Start Date and Time]]</f>
        <v>1</v>
      </c>
      <c r="N1583">
        <f>(Table_owssvr__1[[#This Row],[End Date and Time]]-Table_owssvr__1[[#This Row],[Start Date and Time]])*24</f>
        <v>0.50000000005820766</v>
      </c>
      <c r="O1583" s="5">
        <f>INT(Table_owssvr__1[[#This Row],[Start Date and Time]])</f>
        <v>42447</v>
      </c>
      <c r="P1583" s="6">
        <f>DATE(YEAR(Table_owssvr__1[[#This Row],[Date]]),MONTH(Table_owssvr__1[[#This Row],[Date]]),1)</f>
        <v>42430</v>
      </c>
      <c r="Q1583" s="9">
        <f>ROUND(24*(Table_owssvr__1[[#This Row],[Start Date and Time]]-INT(Table_owssvr__1[[#This Row],[Start Date and Time]])),2)</f>
        <v>11.5</v>
      </c>
      <c r="R1583" s="9">
        <f>ROUND(24*(Table_owssvr__1[[#This Row],[End Date and Time]]-INT(Table_owssvr__1[[#This Row],[End Date and Time]])),2)</f>
        <v>12</v>
      </c>
      <c r="S1583" s="7">
        <f>1*OR(
AND(Table_owssvr__1[[#This Row],[Start time]]&gt;=S$1, Table_owssvr__1[[#This Row],[Start time]]&lt;T$1),
AND(Table_owssvr__1[[#This Row],[End Time]]&gt;S$1, Table_owssvr__1[[#This Row],[End Time]]&lt;=T$1 ),
AND(Table_owssvr__1[[#This Row],[Start time]]&lt;S$1, Table_owssvr__1[[#This Row],[End Time]]&gt;T$1)
)</f>
        <v>0</v>
      </c>
      <c r="T1583" s="7">
        <f>1*OR(
AND(Table_owssvr__1[[#This Row],[Start time]]&gt;=T$1, Table_owssvr__1[[#This Row],[Start time]]&lt;U$1),
AND(Table_owssvr__1[[#This Row],[End Time]]&gt;T$1, Table_owssvr__1[[#This Row],[End Time]]&lt;=U$1 ),
AND(Table_owssvr__1[[#This Row],[Start time]]&lt;T$1, Table_owssvr__1[[#This Row],[End Time]]&gt;U$1)
)</f>
        <v>0</v>
      </c>
      <c r="U1583" s="7">
        <f>1*OR(
AND(Table_owssvr__1[[#This Row],[Start time]]&gt;=U$1, Table_owssvr__1[[#This Row],[Start time]]&lt;V$1),
AND(Table_owssvr__1[[#This Row],[End Time]]&gt;U$1, Table_owssvr__1[[#This Row],[End Time]]&lt;=V$1 ),
AND(Table_owssvr__1[[#This Row],[Start time]]&lt;U$1, Table_owssvr__1[[#This Row],[End Time]]&gt;V$1)
)</f>
        <v>0</v>
      </c>
      <c r="V1583" s="7">
        <f>1*OR(
AND(Table_owssvr__1[[#This Row],[Start time]]&gt;=V$1, Table_owssvr__1[[#This Row],[Start time]]&lt;W$1),
AND(Table_owssvr__1[[#This Row],[End Time]]&gt;V$1, Table_owssvr__1[[#This Row],[End Time]]&lt;=W$1 ),
AND(Table_owssvr__1[[#This Row],[Start time]]&lt;V$1, Table_owssvr__1[[#This Row],[End Time]]&gt;W$1)
)</f>
        <v>1</v>
      </c>
      <c r="W1583" s="7">
        <f>1*OR(
AND(Table_owssvr__1[[#This Row],[Start time]]&gt;=W$1, Table_owssvr__1[[#This Row],[Start time]]&lt;X$1),
AND(Table_owssvr__1[[#This Row],[End Time]]&gt;W$1, Table_owssvr__1[[#This Row],[End Time]]&lt;=X$1 ),
AND(Table_owssvr__1[[#This Row],[Start time]]&lt;W$1, Table_owssvr__1[[#This Row],[End Time]]&gt;X$1)
)</f>
        <v>0</v>
      </c>
      <c r="X1583" s="7">
        <f>1*OR(
AND(Table_owssvr__1[[#This Row],[Start time]]&gt;=X$1, Table_owssvr__1[[#This Row],[Start time]]&lt;Y$1),
AND(Table_owssvr__1[[#This Row],[End Time]]&gt;X$1, Table_owssvr__1[[#This Row],[End Time]]&lt;=Y$1 ),
AND(Table_owssvr__1[[#This Row],[Start time]]&lt;X$1, Table_owssvr__1[[#This Row],[End Time]]&gt;Y$1)
)</f>
        <v>0</v>
      </c>
      <c r="Y1583" s="7">
        <f>1*OR(
AND(Table_owssvr__1[[#This Row],[Start time]]&gt;=Y$1, Table_owssvr__1[[#This Row],[Start time]]&lt;Z$1),
AND(Table_owssvr__1[[#This Row],[End Time]]&gt;Y$1, Table_owssvr__1[[#This Row],[End Time]]&lt;=Z$1 ),
AND(Table_owssvr__1[[#This Row],[Start time]]&lt;Y$1, Table_owssvr__1[[#This Row],[End Time]]&gt;Z$1)
)</f>
        <v>0</v>
      </c>
      <c r="Z1583" s="7">
        <f>1*OR(
AND(Table_owssvr__1[[#This Row],[Start time]]&gt;=Z$1, Table_owssvr__1[[#This Row],[Start time]]&lt;AA$1),
AND(Table_owssvr__1[[#This Row],[End Time]]&gt;Z$1, Table_owssvr__1[[#This Row],[End Time]]&lt;=AA$1 ),
AND(Table_owssvr__1[[#This Row],[Start time]]&lt;Z$1, Table_owssvr__1[[#This Row],[End Time]]&gt;AA$1)
)</f>
        <v>0</v>
      </c>
      <c r="AA1583" s="7">
        <f>1*OR(
AND(Table_owssvr__1[[#This Row],[Start time]]&gt;=AA$1, Table_owssvr__1[[#This Row],[Start time]]&lt;AB$1),
AND(Table_owssvr__1[[#This Row],[End Time]]&gt;AA$1, Table_owssvr__1[[#This Row],[End Time]]&lt;=AB$1 ),
AND(Table_owssvr__1[[#This Row],[Start time]]&lt;AA$1, Table_owssvr__1[[#This Row],[End Time]]&gt;AB$1)
)</f>
        <v>0</v>
      </c>
      <c r="AB1583" s="7">
        <f>1*OR(
AND(Table_owssvr__1[[#This Row],[Start time]]&gt;=AB$1, Table_owssvr__1[[#This Row],[Start time]]&lt;AC$1),
AND(Table_owssvr__1[[#This Row],[End Time]]&gt;AB$1, Table_owssvr__1[[#This Row],[End Time]]&lt;=AC$1 ),
AND(Table_owssvr__1[[#This Row],[Start time]]&lt;AB$1, Table_owssvr__1[[#This Row],[End Time]]&gt;AC$1)
)</f>
        <v>0</v>
      </c>
      <c r="AC1583" s="7">
        <f>1*OR(
AND(Table_owssvr__1[[#This Row],[Start time]]&gt;=AC$1, Table_owssvr__1[[#This Row],[Start time]]&lt;AD$1),
AND(Table_owssvr__1[[#This Row],[End Time]]&gt;AC$1, Table_owssvr__1[[#This Row],[End Time]]&lt;=AD$1 ),
AND(Table_owssvr__1[[#This Row],[Start time]]&lt;AC$1, Table_owssvr__1[[#This Row],[End Time]]&gt;AD$1)
)</f>
        <v>0</v>
      </c>
      <c r="AD1583" s="7">
        <f>1*OR(
AND(Table_owssvr__1[[#This Row],[Start time]]&gt;=AD$1, Table_owssvr__1[[#This Row],[Start time]]&lt;AE$1),
AND(Table_owssvr__1[[#This Row],[End Time]]&gt;AD$1, Table_owssvr__1[[#This Row],[End Time]]&lt;=AE$1 ),
AND(Table_owssvr__1[[#This Row],[Start time]]&lt;AD$1, Table_owssvr__1[[#This Row],[End Time]]&gt;AE$1)
)</f>
        <v>0</v>
      </c>
      <c r="AE1583" s="7">
        <f>1*OR(
AND(Table_owssvr__1[[#This Row],[Start time]]&gt;=AE$1, Table_owssvr__1[[#This Row],[Start time]]&lt;AF$1),
AND(Table_owssvr__1[[#This Row],[End Time]]&gt;AE$1, Table_owssvr__1[[#This Row],[End Time]]&lt;=AF$1 ),
AND(Table_owssvr__1[[#This Row],[Start time]]&lt;AE$1, Table_owssvr__1[[#This Row],[End Time]]&gt;AF$1)
)</f>
        <v>0</v>
      </c>
    </row>
    <row r="1584" spans="1:31" x14ac:dyDescent="0.25">
      <c r="A1584" s="2"/>
      <c r="B1584" s="3" t="s">
        <v>687</v>
      </c>
      <c r="C1584" s="3" t="s">
        <v>506</v>
      </c>
      <c r="D1584" s="3" t="s">
        <v>22</v>
      </c>
      <c r="E1584" s="1" t="s">
        <v>1098</v>
      </c>
      <c r="F1584" s="4">
        <v>42447.479166666664</v>
      </c>
      <c r="G1584" s="4">
        <v>42447.5</v>
      </c>
      <c r="H1584" s="4">
        <v>42447.504907407405</v>
      </c>
      <c r="I1584" s="3" t="s">
        <v>508</v>
      </c>
      <c r="J1584" s="2" t="s">
        <v>17</v>
      </c>
      <c r="K1584" s="2" t="s">
        <v>16</v>
      </c>
      <c r="L1584" t="b">
        <f>LEFT(Table_owssvr__1[[#This Row],[Person''s Name]],4)=LEFT(Table_owssvr__1[[#This Row],[Modified By]],4)</f>
        <v>1</v>
      </c>
      <c r="M1584" t="b">
        <f>Table_owssvr__1[[#This Row],[Modified]]&gt;Table_owssvr__1[[#This Row],[Start Date and Time]]</f>
        <v>1</v>
      </c>
      <c r="N1584">
        <f>(Table_owssvr__1[[#This Row],[End Date and Time]]-Table_owssvr__1[[#This Row],[Start Date and Time]])*24</f>
        <v>0.50000000005820766</v>
      </c>
      <c r="O1584" s="5">
        <f>INT(Table_owssvr__1[[#This Row],[Start Date and Time]])</f>
        <v>42447</v>
      </c>
      <c r="P1584" s="6">
        <f>DATE(YEAR(Table_owssvr__1[[#This Row],[Date]]),MONTH(Table_owssvr__1[[#This Row],[Date]]),1)</f>
        <v>42430</v>
      </c>
      <c r="Q1584" s="9">
        <f>ROUND(24*(Table_owssvr__1[[#This Row],[Start Date and Time]]-INT(Table_owssvr__1[[#This Row],[Start Date and Time]])),2)</f>
        <v>11.5</v>
      </c>
      <c r="R1584" s="9">
        <f>ROUND(24*(Table_owssvr__1[[#This Row],[End Date and Time]]-INT(Table_owssvr__1[[#This Row],[End Date and Time]])),2)</f>
        <v>12</v>
      </c>
      <c r="S1584" s="7">
        <f>1*OR(
AND(Table_owssvr__1[[#This Row],[Start time]]&gt;=S$1, Table_owssvr__1[[#This Row],[Start time]]&lt;T$1),
AND(Table_owssvr__1[[#This Row],[End Time]]&gt;S$1, Table_owssvr__1[[#This Row],[End Time]]&lt;=T$1 ),
AND(Table_owssvr__1[[#This Row],[Start time]]&lt;S$1, Table_owssvr__1[[#This Row],[End Time]]&gt;T$1)
)</f>
        <v>0</v>
      </c>
      <c r="T1584" s="7">
        <f>1*OR(
AND(Table_owssvr__1[[#This Row],[Start time]]&gt;=T$1, Table_owssvr__1[[#This Row],[Start time]]&lt;U$1),
AND(Table_owssvr__1[[#This Row],[End Time]]&gt;T$1, Table_owssvr__1[[#This Row],[End Time]]&lt;=U$1 ),
AND(Table_owssvr__1[[#This Row],[Start time]]&lt;T$1, Table_owssvr__1[[#This Row],[End Time]]&gt;U$1)
)</f>
        <v>0</v>
      </c>
      <c r="U1584" s="7">
        <f>1*OR(
AND(Table_owssvr__1[[#This Row],[Start time]]&gt;=U$1, Table_owssvr__1[[#This Row],[Start time]]&lt;V$1),
AND(Table_owssvr__1[[#This Row],[End Time]]&gt;U$1, Table_owssvr__1[[#This Row],[End Time]]&lt;=V$1 ),
AND(Table_owssvr__1[[#This Row],[Start time]]&lt;U$1, Table_owssvr__1[[#This Row],[End Time]]&gt;V$1)
)</f>
        <v>0</v>
      </c>
      <c r="V1584" s="7">
        <f>1*OR(
AND(Table_owssvr__1[[#This Row],[Start time]]&gt;=V$1, Table_owssvr__1[[#This Row],[Start time]]&lt;W$1),
AND(Table_owssvr__1[[#This Row],[End Time]]&gt;V$1, Table_owssvr__1[[#This Row],[End Time]]&lt;=W$1 ),
AND(Table_owssvr__1[[#This Row],[Start time]]&lt;V$1, Table_owssvr__1[[#This Row],[End Time]]&gt;W$1)
)</f>
        <v>1</v>
      </c>
      <c r="W1584" s="7">
        <f>1*OR(
AND(Table_owssvr__1[[#This Row],[Start time]]&gt;=W$1, Table_owssvr__1[[#This Row],[Start time]]&lt;X$1),
AND(Table_owssvr__1[[#This Row],[End Time]]&gt;W$1, Table_owssvr__1[[#This Row],[End Time]]&lt;=X$1 ),
AND(Table_owssvr__1[[#This Row],[Start time]]&lt;W$1, Table_owssvr__1[[#This Row],[End Time]]&gt;X$1)
)</f>
        <v>0</v>
      </c>
      <c r="X1584" s="7">
        <f>1*OR(
AND(Table_owssvr__1[[#This Row],[Start time]]&gt;=X$1, Table_owssvr__1[[#This Row],[Start time]]&lt;Y$1),
AND(Table_owssvr__1[[#This Row],[End Time]]&gt;X$1, Table_owssvr__1[[#This Row],[End Time]]&lt;=Y$1 ),
AND(Table_owssvr__1[[#This Row],[Start time]]&lt;X$1, Table_owssvr__1[[#This Row],[End Time]]&gt;Y$1)
)</f>
        <v>0</v>
      </c>
      <c r="Y1584" s="7">
        <f>1*OR(
AND(Table_owssvr__1[[#This Row],[Start time]]&gt;=Y$1, Table_owssvr__1[[#This Row],[Start time]]&lt;Z$1),
AND(Table_owssvr__1[[#This Row],[End Time]]&gt;Y$1, Table_owssvr__1[[#This Row],[End Time]]&lt;=Z$1 ),
AND(Table_owssvr__1[[#This Row],[Start time]]&lt;Y$1, Table_owssvr__1[[#This Row],[End Time]]&gt;Z$1)
)</f>
        <v>0</v>
      </c>
      <c r="Z1584" s="7">
        <f>1*OR(
AND(Table_owssvr__1[[#This Row],[Start time]]&gt;=Z$1, Table_owssvr__1[[#This Row],[Start time]]&lt;AA$1),
AND(Table_owssvr__1[[#This Row],[End Time]]&gt;Z$1, Table_owssvr__1[[#This Row],[End Time]]&lt;=AA$1 ),
AND(Table_owssvr__1[[#This Row],[Start time]]&lt;Z$1, Table_owssvr__1[[#This Row],[End Time]]&gt;AA$1)
)</f>
        <v>0</v>
      </c>
      <c r="AA1584" s="7">
        <f>1*OR(
AND(Table_owssvr__1[[#This Row],[Start time]]&gt;=AA$1, Table_owssvr__1[[#This Row],[Start time]]&lt;AB$1),
AND(Table_owssvr__1[[#This Row],[End Time]]&gt;AA$1, Table_owssvr__1[[#This Row],[End Time]]&lt;=AB$1 ),
AND(Table_owssvr__1[[#This Row],[Start time]]&lt;AA$1, Table_owssvr__1[[#This Row],[End Time]]&gt;AB$1)
)</f>
        <v>0</v>
      </c>
      <c r="AB1584" s="7">
        <f>1*OR(
AND(Table_owssvr__1[[#This Row],[Start time]]&gt;=AB$1, Table_owssvr__1[[#This Row],[Start time]]&lt;AC$1),
AND(Table_owssvr__1[[#This Row],[End Time]]&gt;AB$1, Table_owssvr__1[[#This Row],[End Time]]&lt;=AC$1 ),
AND(Table_owssvr__1[[#This Row],[Start time]]&lt;AB$1, Table_owssvr__1[[#This Row],[End Time]]&gt;AC$1)
)</f>
        <v>0</v>
      </c>
      <c r="AC1584" s="7">
        <f>1*OR(
AND(Table_owssvr__1[[#This Row],[Start time]]&gt;=AC$1, Table_owssvr__1[[#This Row],[Start time]]&lt;AD$1),
AND(Table_owssvr__1[[#This Row],[End Time]]&gt;AC$1, Table_owssvr__1[[#This Row],[End Time]]&lt;=AD$1 ),
AND(Table_owssvr__1[[#This Row],[Start time]]&lt;AC$1, Table_owssvr__1[[#This Row],[End Time]]&gt;AD$1)
)</f>
        <v>0</v>
      </c>
      <c r="AD1584" s="7">
        <f>1*OR(
AND(Table_owssvr__1[[#This Row],[Start time]]&gt;=AD$1, Table_owssvr__1[[#This Row],[Start time]]&lt;AE$1),
AND(Table_owssvr__1[[#This Row],[End Time]]&gt;AD$1, Table_owssvr__1[[#This Row],[End Time]]&lt;=AE$1 ),
AND(Table_owssvr__1[[#This Row],[Start time]]&lt;AD$1, Table_owssvr__1[[#This Row],[End Time]]&gt;AE$1)
)</f>
        <v>0</v>
      </c>
      <c r="AE1584" s="7">
        <f>1*OR(
AND(Table_owssvr__1[[#This Row],[Start time]]&gt;=AE$1, Table_owssvr__1[[#This Row],[Start time]]&lt;AF$1),
AND(Table_owssvr__1[[#This Row],[End Time]]&gt;AE$1, Table_owssvr__1[[#This Row],[End Time]]&lt;=AF$1 ),
AND(Table_owssvr__1[[#This Row],[Start time]]&lt;AE$1, Table_owssvr__1[[#This Row],[End Time]]&gt;AF$1)
)</f>
        <v>0</v>
      </c>
    </row>
    <row r="1585" spans="1:31" x14ac:dyDescent="0.25">
      <c r="A1585" s="2"/>
      <c r="B1585" s="3" t="s">
        <v>687</v>
      </c>
      <c r="C1585" s="3" t="s">
        <v>506</v>
      </c>
      <c r="D1585" s="3" t="s">
        <v>22</v>
      </c>
      <c r="E1585" s="1" t="s">
        <v>1099</v>
      </c>
      <c r="F1585" s="4">
        <v>42447.5</v>
      </c>
      <c r="G1585" s="4">
        <v>42447.510416666664</v>
      </c>
      <c r="H1585" s="4">
        <v>42447.511990740742</v>
      </c>
      <c r="I1585" s="3" t="s">
        <v>508</v>
      </c>
      <c r="J1585" s="2" t="s">
        <v>17</v>
      </c>
      <c r="K1585" s="2" t="s">
        <v>16</v>
      </c>
      <c r="L1585" t="b">
        <f>LEFT(Table_owssvr__1[[#This Row],[Person''s Name]],4)=LEFT(Table_owssvr__1[[#This Row],[Modified By]],4)</f>
        <v>1</v>
      </c>
      <c r="M1585" t="b">
        <f>Table_owssvr__1[[#This Row],[Modified]]&gt;Table_owssvr__1[[#This Row],[Start Date and Time]]</f>
        <v>1</v>
      </c>
      <c r="N1585">
        <f>(Table_owssvr__1[[#This Row],[End Date and Time]]-Table_owssvr__1[[#This Row],[Start Date and Time]])*24</f>
        <v>0.24999999994179234</v>
      </c>
      <c r="O1585" s="5">
        <f>INT(Table_owssvr__1[[#This Row],[Start Date and Time]])</f>
        <v>42447</v>
      </c>
      <c r="P1585" s="6">
        <f>DATE(YEAR(Table_owssvr__1[[#This Row],[Date]]),MONTH(Table_owssvr__1[[#This Row],[Date]]),1)</f>
        <v>42430</v>
      </c>
      <c r="Q1585" s="9">
        <f>ROUND(24*(Table_owssvr__1[[#This Row],[Start Date and Time]]-INT(Table_owssvr__1[[#This Row],[Start Date and Time]])),2)</f>
        <v>12</v>
      </c>
      <c r="R1585" s="9">
        <f>ROUND(24*(Table_owssvr__1[[#This Row],[End Date and Time]]-INT(Table_owssvr__1[[#This Row],[End Date and Time]])),2)</f>
        <v>12.25</v>
      </c>
      <c r="S1585" s="7">
        <f>1*OR(
AND(Table_owssvr__1[[#This Row],[Start time]]&gt;=S$1, Table_owssvr__1[[#This Row],[Start time]]&lt;T$1),
AND(Table_owssvr__1[[#This Row],[End Time]]&gt;S$1, Table_owssvr__1[[#This Row],[End Time]]&lt;=T$1 ),
AND(Table_owssvr__1[[#This Row],[Start time]]&lt;S$1, Table_owssvr__1[[#This Row],[End Time]]&gt;T$1)
)</f>
        <v>0</v>
      </c>
      <c r="T1585" s="7">
        <f>1*OR(
AND(Table_owssvr__1[[#This Row],[Start time]]&gt;=T$1, Table_owssvr__1[[#This Row],[Start time]]&lt;U$1),
AND(Table_owssvr__1[[#This Row],[End Time]]&gt;T$1, Table_owssvr__1[[#This Row],[End Time]]&lt;=U$1 ),
AND(Table_owssvr__1[[#This Row],[Start time]]&lt;T$1, Table_owssvr__1[[#This Row],[End Time]]&gt;U$1)
)</f>
        <v>0</v>
      </c>
      <c r="U1585" s="7">
        <f>1*OR(
AND(Table_owssvr__1[[#This Row],[Start time]]&gt;=U$1, Table_owssvr__1[[#This Row],[Start time]]&lt;V$1),
AND(Table_owssvr__1[[#This Row],[End Time]]&gt;U$1, Table_owssvr__1[[#This Row],[End Time]]&lt;=V$1 ),
AND(Table_owssvr__1[[#This Row],[Start time]]&lt;U$1, Table_owssvr__1[[#This Row],[End Time]]&gt;V$1)
)</f>
        <v>0</v>
      </c>
      <c r="V1585" s="7">
        <f>1*OR(
AND(Table_owssvr__1[[#This Row],[Start time]]&gt;=V$1, Table_owssvr__1[[#This Row],[Start time]]&lt;W$1),
AND(Table_owssvr__1[[#This Row],[End Time]]&gt;V$1, Table_owssvr__1[[#This Row],[End Time]]&lt;=W$1 ),
AND(Table_owssvr__1[[#This Row],[Start time]]&lt;V$1, Table_owssvr__1[[#This Row],[End Time]]&gt;W$1)
)</f>
        <v>0</v>
      </c>
      <c r="W1585" s="7">
        <f>1*OR(
AND(Table_owssvr__1[[#This Row],[Start time]]&gt;=W$1, Table_owssvr__1[[#This Row],[Start time]]&lt;X$1),
AND(Table_owssvr__1[[#This Row],[End Time]]&gt;W$1, Table_owssvr__1[[#This Row],[End Time]]&lt;=X$1 ),
AND(Table_owssvr__1[[#This Row],[Start time]]&lt;W$1, Table_owssvr__1[[#This Row],[End Time]]&gt;X$1)
)</f>
        <v>1</v>
      </c>
      <c r="X1585" s="7">
        <f>1*OR(
AND(Table_owssvr__1[[#This Row],[Start time]]&gt;=X$1, Table_owssvr__1[[#This Row],[Start time]]&lt;Y$1),
AND(Table_owssvr__1[[#This Row],[End Time]]&gt;X$1, Table_owssvr__1[[#This Row],[End Time]]&lt;=Y$1 ),
AND(Table_owssvr__1[[#This Row],[Start time]]&lt;X$1, Table_owssvr__1[[#This Row],[End Time]]&gt;Y$1)
)</f>
        <v>0</v>
      </c>
      <c r="Y1585" s="7">
        <f>1*OR(
AND(Table_owssvr__1[[#This Row],[Start time]]&gt;=Y$1, Table_owssvr__1[[#This Row],[Start time]]&lt;Z$1),
AND(Table_owssvr__1[[#This Row],[End Time]]&gt;Y$1, Table_owssvr__1[[#This Row],[End Time]]&lt;=Z$1 ),
AND(Table_owssvr__1[[#This Row],[Start time]]&lt;Y$1, Table_owssvr__1[[#This Row],[End Time]]&gt;Z$1)
)</f>
        <v>0</v>
      </c>
      <c r="Z1585" s="7">
        <f>1*OR(
AND(Table_owssvr__1[[#This Row],[Start time]]&gt;=Z$1, Table_owssvr__1[[#This Row],[Start time]]&lt;AA$1),
AND(Table_owssvr__1[[#This Row],[End Time]]&gt;Z$1, Table_owssvr__1[[#This Row],[End Time]]&lt;=AA$1 ),
AND(Table_owssvr__1[[#This Row],[Start time]]&lt;Z$1, Table_owssvr__1[[#This Row],[End Time]]&gt;AA$1)
)</f>
        <v>0</v>
      </c>
      <c r="AA1585" s="7">
        <f>1*OR(
AND(Table_owssvr__1[[#This Row],[Start time]]&gt;=AA$1, Table_owssvr__1[[#This Row],[Start time]]&lt;AB$1),
AND(Table_owssvr__1[[#This Row],[End Time]]&gt;AA$1, Table_owssvr__1[[#This Row],[End Time]]&lt;=AB$1 ),
AND(Table_owssvr__1[[#This Row],[Start time]]&lt;AA$1, Table_owssvr__1[[#This Row],[End Time]]&gt;AB$1)
)</f>
        <v>0</v>
      </c>
      <c r="AB1585" s="7">
        <f>1*OR(
AND(Table_owssvr__1[[#This Row],[Start time]]&gt;=AB$1, Table_owssvr__1[[#This Row],[Start time]]&lt;AC$1),
AND(Table_owssvr__1[[#This Row],[End Time]]&gt;AB$1, Table_owssvr__1[[#This Row],[End Time]]&lt;=AC$1 ),
AND(Table_owssvr__1[[#This Row],[Start time]]&lt;AB$1, Table_owssvr__1[[#This Row],[End Time]]&gt;AC$1)
)</f>
        <v>0</v>
      </c>
      <c r="AC1585" s="7">
        <f>1*OR(
AND(Table_owssvr__1[[#This Row],[Start time]]&gt;=AC$1, Table_owssvr__1[[#This Row],[Start time]]&lt;AD$1),
AND(Table_owssvr__1[[#This Row],[End Time]]&gt;AC$1, Table_owssvr__1[[#This Row],[End Time]]&lt;=AD$1 ),
AND(Table_owssvr__1[[#This Row],[Start time]]&lt;AC$1, Table_owssvr__1[[#This Row],[End Time]]&gt;AD$1)
)</f>
        <v>0</v>
      </c>
      <c r="AD1585" s="7">
        <f>1*OR(
AND(Table_owssvr__1[[#This Row],[Start time]]&gt;=AD$1, Table_owssvr__1[[#This Row],[Start time]]&lt;AE$1),
AND(Table_owssvr__1[[#This Row],[End Time]]&gt;AD$1, Table_owssvr__1[[#This Row],[End Time]]&lt;=AE$1 ),
AND(Table_owssvr__1[[#This Row],[Start time]]&lt;AD$1, Table_owssvr__1[[#This Row],[End Time]]&gt;AE$1)
)</f>
        <v>0</v>
      </c>
      <c r="AE1585" s="7">
        <f>1*OR(
AND(Table_owssvr__1[[#This Row],[Start time]]&gt;=AE$1, Table_owssvr__1[[#This Row],[Start time]]&lt;AF$1),
AND(Table_owssvr__1[[#This Row],[End Time]]&gt;AE$1, Table_owssvr__1[[#This Row],[End Time]]&lt;=AF$1 ),
AND(Table_owssvr__1[[#This Row],[Start time]]&lt;AE$1, Table_owssvr__1[[#This Row],[End Time]]&gt;AF$1)
)</f>
        <v>0</v>
      </c>
    </row>
    <row r="1586" spans="1:31" x14ac:dyDescent="0.25">
      <c r="A1586" s="2"/>
      <c r="B1586" s="3" t="s">
        <v>656</v>
      </c>
      <c r="C1586" s="3" t="s">
        <v>12</v>
      </c>
      <c r="D1586" s="3" t="s">
        <v>24</v>
      </c>
      <c r="E1586" s="1" t="s">
        <v>1100</v>
      </c>
      <c r="F1586" s="4">
        <v>42447.458333333336</v>
      </c>
      <c r="G1586" s="4">
        <v>42447.5</v>
      </c>
      <c r="H1586" s="4">
        <v>42447.513715277775</v>
      </c>
      <c r="I1586" s="3" t="s">
        <v>12</v>
      </c>
      <c r="J1586" s="2" t="s">
        <v>17</v>
      </c>
      <c r="K1586" s="2" t="s">
        <v>16</v>
      </c>
      <c r="L1586" t="b">
        <f>LEFT(Table_owssvr__1[[#This Row],[Person''s Name]],4)=LEFT(Table_owssvr__1[[#This Row],[Modified By]],4)</f>
        <v>1</v>
      </c>
      <c r="M1586" t="b">
        <f>Table_owssvr__1[[#This Row],[Modified]]&gt;Table_owssvr__1[[#This Row],[Start Date and Time]]</f>
        <v>1</v>
      </c>
      <c r="N1586">
        <f>(Table_owssvr__1[[#This Row],[End Date and Time]]-Table_owssvr__1[[#This Row],[Start Date and Time]])*24</f>
        <v>0.99999999994179234</v>
      </c>
      <c r="O1586" s="5">
        <f>INT(Table_owssvr__1[[#This Row],[Start Date and Time]])</f>
        <v>42447</v>
      </c>
      <c r="P1586" s="6">
        <f>DATE(YEAR(Table_owssvr__1[[#This Row],[Date]]),MONTH(Table_owssvr__1[[#This Row],[Date]]),1)</f>
        <v>42430</v>
      </c>
      <c r="Q1586" s="9">
        <f>ROUND(24*(Table_owssvr__1[[#This Row],[Start Date and Time]]-INT(Table_owssvr__1[[#This Row],[Start Date and Time]])),2)</f>
        <v>11</v>
      </c>
      <c r="R1586" s="9">
        <f>ROUND(24*(Table_owssvr__1[[#This Row],[End Date and Time]]-INT(Table_owssvr__1[[#This Row],[End Date and Time]])),2)</f>
        <v>12</v>
      </c>
      <c r="S1586" s="7">
        <f>1*OR(
AND(Table_owssvr__1[[#This Row],[Start time]]&gt;=S$1, Table_owssvr__1[[#This Row],[Start time]]&lt;T$1),
AND(Table_owssvr__1[[#This Row],[End Time]]&gt;S$1, Table_owssvr__1[[#This Row],[End Time]]&lt;=T$1 ),
AND(Table_owssvr__1[[#This Row],[Start time]]&lt;S$1, Table_owssvr__1[[#This Row],[End Time]]&gt;T$1)
)</f>
        <v>0</v>
      </c>
      <c r="T1586" s="7">
        <f>1*OR(
AND(Table_owssvr__1[[#This Row],[Start time]]&gt;=T$1, Table_owssvr__1[[#This Row],[Start time]]&lt;U$1),
AND(Table_owssvr__1[[#This Row],[End Time]]&gt;T$1, Table_owssvr__1[[#This Row],[End Time]]&lt;=U$1 ),
AND(Table_owssvr__1[[#This Row],[Start time]]&lt;T$1, Table_owssvr__1[[#This Row],[End Time]]&gt;U$1)
)</f>
        <v>0</v>
      </c>
      <c r="U1586" s="7">
        <f>1*OR(
AND(Table_owssvr__1[[#This Row],[Start time]]&gt;=U$1, Table_owssvr__1[[#This Row],[Start time]]&lt;V$1),
AND(Table_owssvr__1[[#This Row],[End Time]]&gt;U$1, Table_owssvr__1[[#This Row],[End Time]]&lt;=V$1 ),
AND(Table_owssvr__1[[#This Row],[Start time]]&lt;U$1, Table_owssvr__1[[#This Row],[End Time]]&gt;V$1)
)</f>
        <v>0</v>
      </c>
      <c r="V1586" s="7">
        <f>1*OR(
AND(Table_owssvr__1[[#This Row],[Start time]]&gt;=V$1, Table_owssvr__1[[#This Row],[Start time]]&lt;W$1),
AND(Table_owssvr__1[[#This Row],[End Time]]&gt;V$1, Table_owssvr__1[[#This Row],[End Time]]&lt;=W$1 ),
AND(Table_owssvr__1[[#This Row],[Start time]]&lt;V$1, Table_owssvr__1[[#This Row],[End Time]]&gt;W$1)
)</f>
        <v>1</v>
      </c>
      <c r="W1586" s="7">
        <f>1*OR(
AND(Table_owssvr__1[[#This Row],[Start time]]&gt;=W$1, Table_owssvr__1[[#This Row],[Start time]]&lt;X$1),
AND(Table_owssvr__1[[#This Row],[End Time]]&gt;W$1, Table_owssvr__1[[#This Row],[End Time]]&lt;=X$1 ),
AND(Table_owssvr__1[[#This Row],[Start time]]&lt;W$1, Table_owssvr__1[[#This Row],[End Time]]&gt;X$1)
)</f>
        <v>0</v>
      </c>
      <c r="X1586" s="7">
        <f>1*OR(
AND(Table_owssvr__1[[#This Row],[Start time]]&gt;=X$1, Table_owssvr__1[[#This Row],[Start time]]&lt;Y$1),
AND(Table_owssvr__1[[#This Row],[End Time]]&gt;X$1, Table_owssvr__1[[#This Row],[End Time]]&lt;=Y$1 ),
AND(Table_owssvr__1[[#This Row],[Start time]]&lt;X$1, Table_owssvr__1[[#This Row],[End Time]]&gt;Y$1)
)</f>
        <v>0</v>
      </c>
      <c r="Y1586" s="7">
        <f>1*OR(
AND(Table_owssvr__1[[#This Row],[Start time]]&gt;=Y$1, Table_owssvr__1[[#This Row],[Start time]]&lt;Z$1),
AND(Table_owssvr__1[[#This Row],[End Time]]&gt;Y$1, Table_owssvr__1[[#This Row],[End Time]]&lt;=Z$1 ),
AND(Table_owssvr__1[[#This Row],[Start time]]&lt;Y$1, Table_owssvr__1[[#This Row],[End Time]]&gt;Z$1)
)</f>
        <v>0</v>
      </c>
      <c r="Z1586" s="7">
        <f>1*OR(
AND(Table_owssvr__1[[#This Row],[Start time]]&gt;=Z$1, Table_owssvr__1[[#This Row],[Start time]]&lt;AA$1),
AND(Table_owssvr__1[[#This Row],[End Time]]&gt;Z$1, Table_owssvr__1[[#This Row],[End Time]]&lt;=AA$1 ),
AND(Table_owssvr__1[[#This Row],[Start time]]&lt;Z$1, Table_owssvr__1[[#This Row],[End Time]]&gt;AA$1)
)</f>
        <v>0</v>
      </c>
      <c r="AA1586" s="7">
        <f>1*OR(
AND(Table_owssvr__1[[#This Row],[Start time]]&gt;=AA$1, Table_owssvr__1[[#This Row],[Start time]]&lt;AB$1),
AND(Table_owssvr__1[[#This Row],[End Time]]&gt;AA$1, Table_owssvr__1[[#This Row],[End Time]]&lt;=AB$1 ),
AND(Table_owssvr__1[[#This Row],[Start time]]&lt;AA$1, Table_owssvr__1[[#This Row],[End Time]]&gt;AB$1)
)</f>
        <v>0</v>
      </c>
      <c r="AB1586" s="7">
        <f>1*OR(
AND(Table_owssvr__1[[#This Row],[Start time]]&gt;=AB$1, Table_owssvr__1[[#This Row],[Start time]]&lt;AC$1),
AND(Table_owssvr__1[[#This Row],[End Time]]&gt;AB$1, Table_owssvr__1[[#This Row],[End Time]]&lt;=AC$1 ),
AND(Table_owssvr__1[[#This Row],[Start time]]&lt;AB$1, Table_owssvr__1[[#This Row],[End Time]]&gt;AC$1)
)</f>
        <v>0</v>
      </c>
      <c r="AC1586" s="7">
        <f>1*OR(
AND(Table_owssvr__1[[#This Row],[Start time]]&gt;=AC$1, Table_owssvr__1[[#This Row],[Start time]]&lt;AD$1),
AND(Table_owssvr__1[[#This Row],[End Time]]&gt;AC$1, Table_owssvr__1[[#This Row],[End Time]]&lt;=AD$1 ),
AND(Table_owssvr__1[[#This Row],[Start time]]&lt;AC$1, Table_owssvr__1[[#This Row],[End Time]]&gt;AD$1)
)</f>
        <v>0</v>
      </c>
      <c r="AD1586" s="7">
        <f>1*OR(
AND(Table_owssvr__1[[#This Row],[Start time]]&gt;=AD$1, Table_owssvr__1[[#This Row],[Start time]]&lt;AE$1),
AND(Table_owssvr__1[[#This Row],[End Time]]&gt;AD$1, Table_owssvr__1[[#This Row],[End Time]]&lt;=AE$1 ),
AND(Table_owssvr__1[[#This Row],[Start time]]&lt;AD$1, Table_owssvr__1[[#This Row],[End Time]]&gt;AE$1)
)</f>
        <v>0</v>
      </c>
      <c r="AE1586" s="7">
        <f>1*OR(
AND(Table_owssvr__1[[#This Row],[Start time]]&gt;=AE$1, Table_owssvr__1[[#This Row],[Start time]]&lt;AF$1),
AND(Table_owssvr__1[[#This Row],[End Time]]&gt;AE$1, Table_owssvr__1[[#This Row],[End Time]]&lt;=AF$1 ),
AND(Table_owssvr__1[[#This Row],[Start time]]&lt;AE$1, Table_owssvr__1[[#This Row],[End Time]]&gt;AF$1)
)</f>
        <v>0</v>
      </c>
    </row>
    <row r="1587" spans="1:31" x14ac:dyDescent="0.25">
      <c r="A1587" s="2"/>
      <c r="B1587" s="3" t="s">
        <v>656</v>
      </c>
      <c r="C1587" s="3" t="s">
        <v>98</v>
      </c>
      <c r="D1587" s="3" t="s">
        <v>25</v>
      </c>
      <c r="E1587" s="1" t="s">
        <v>1101</v>
      </c>
      <c r="F1587" s="4">
        <v>42447.416666666664</v>
      </c>
      <c r="G1587" s="4">
        <v>42447.447916666664</v>
      </c>
      <c r="H1587" s="4">
        <v>42447.633252314816</v>
      </c>
      <c r="I1587" s="3" t="s">
        <v>98</v>
      </c>
      <c r="J1587" s="2" t="s">
        <v>17</v>
      </c>
      <c r="K1587" s="2" t="s">
        <v>16</v>
      </c>
      <c r="L1587" t="b">
        <f>LEFT(Table_owssvr__1[[#This Row],[Person''s Name]],4)=LEFT(Table_owssvr__1[[#This Row],[Modified By]],4)</f>
        <v>1</v>
      </c>
      <c r="M1587" t="b">
        <f>Table_owssvr__1[[#This Row],[Modified]]&gt;Table_owssvr__1[[#This Row],[Start Date and Time]]</f>
        <v>1</v>
      </c>
      <c r="N1587">
        <f>(Table_owssvr__1[[#This Row],[End Date and Time]]-Table_owssvr__1[[#This Row],[Start Date and Time]])*24</f>
        <v>0.75</v>
      </c>
      <c r="O1587" s="5">
        <f>INT(Table_owssvr__1[[#This Row],[Start Date and Time]])</f>
        <v>42447</v>
      </c>
      <c r="P1587" s="6">
        <f>DATE(YEAR(Table_owssvr__1[[#This Row],[Date]]),MONTH(Table_owssvr__1[[#This Row],[Date]]),1)</f>
        <v>42430</v>
      </c>
      <c r="Q1587" s="9">
        <f>ROUND(24*(Table_owssvr__1[[#This Row],[Start Date and Time]]-INT(Table_owssvr__1[[#This Row],[Start Date and Time]])),2)</f>
        <v>10</v>
      </c>
      <c r="R1587" s="9">
        <f>ROUND(24*(Table_owssvr__1[[#This Row],[End Date and Time]]-INT(Table_owssvr__1[[#This Row],[End Date and Time]])),2)</f>
        <v>10.75</v>
      </c>
      <c r="S1587" s="7">
        <f>1*OR(
AND(Table_owssvr__1[[#This Row],[Start time]]&gt;=S$1, Table_owssvr__1[[#This Row],[Start time]]&lt;T$1),
AND(Table_owssvr__1[[#This Row],[End Time]]&gt;S$1, Table_owssvr__1[[#This Row],[End Time]]&lt;=T$1 ),
AND(Table_owssvr__1[[#This Row],[Start time]]&lt;S$1, Table_owssvr__1[[#This Row],[End Time]]&gt;T$1)
)</f>
        <v>0</v>
      </c>
      <c r="T1587" s="7">
        <f>1*OR(
AND(Table_owssvr__1[[#This Row],[Start time]]&gt;=T$1, Table_owssvr__1[[#This Row],[Start time]]&lt;U$1),
AND(Table_owssvr__1[[#This Row],[End Time]]&gt;T$1, Table_owssvr__1[[#This Row],[End Time]]&lt;=U$1 ),
AND(Table_owssvr__1[[#This Row],[Start time]]&lt;T$1, Table_owssvr__1[[#This Row],[End Time]]&gt;U$1)
)</f>
        <v>0</v>
      </c>
      <c r="U1587" s="7">
        <f>1*OR(
AND(Table_owssvr__1[[#This Row],[Start time]]&gt;=U$1, Table_owssvr__1[[#This Row],[Start time]]&lt;V$1),
AND(Table_owssvr__1[[#This Row],[End Time]]&gt;U$1, Table_owssvr__1[[#This Row],[End Time]]&lt;=V$1 ),
AND(Table_owssvr__1[[#This Row],[Start time]]&lt;U$1, Table_owssvr__1[[#This Row],[End Time]]&gt;V$1)
)</f>
        <v>1</v>
      </c>
      <c r="V1587" s="7">
        <f>1*OR(
AND(Table_owssvr__1[[#This Row],[Start time]]&gt;=V$1, Table_owssvr__1[[#This Row],[Start time]]&lt;W$1),
AND(Table_owssvr__1[[#This Row],[End Time]]&gt;V$1, Table_owssvr__1[[#This Row],[End Time]]&lt;=W$1 ),
AND(Table_owssvr__1[[#This Row],[Start time]]&lt;V$1, Table_owssvr__1[[#This Row],[End Time]]&gt;W$1)
)</f>
        <v>0</v>
      </c>
      <c r="W1587" s="7">
        <f>1*OR(
AND(Table_owssvr__1[[#This Row],[Start time]]&gt;=W$1, Table_owssvr__1[[#This Row],[Start time]]&lt;X$1),
AND(Table_owssvr__1[[#This Row],[End Time]]&gt;W$1, Table_owssvr__1[[#This Row],[End Time]]&lt;=X$1 ),
AND(Table_owssvr__1[[#This Row],[Start time]]&lt;W$1, Table_owssvr__1[[#This Row],[End Time]]&gt;X$1)
)</f>
        <v>0</v>
      </c>
      <c r="X1587" s="7">
        <f>1*OR(
AND(Table_owssvr__1[[#This Row],[Start time]]&gt;=X$1, Table_owssvr__1[[#This Row],[Start time]]&lt;Y$1),
AND(Table_owssvr__1[[#This Row],[End Time]]&gt;X$1, Table_owssvr__1[[#This Row],[End Time]]&lt;=Y$1 ),
AND(Table_owssvr__1[[#This Row],[Start time]]&lt;X$1, Table_owssvr__1[[#This Row],[End Time]]&gt;Y$1)
)</f>
        <v>0</v>
      </c>
      <c r="Y1587" s="7">
        <f>1*OR(
AND(Table_owssvr__1[[#This Row],[Start time]]&gt;=Y$1, Table_owssvr__1[[#This Row],[Start time]]&lt;Z$1),
AND(Table_owssvr__1[[#This Row],[End Time]]&gt;Y$1, Table_owssvr__1[[#This Row],[End Time]]&lt;=Z$1 ),
AND(Table_owssvr__1[[#This Row],[Start time]]&lt;Y$1, Table_owssvr__1[[#This Row],[End Time]]&gt;Z$1)
)</f>
        <v>0</v>
      </c>
      <c r="Z1587" s="7">
        <f>1*OR(
AND(Table_owssvr__1[[#This Row],[Start time]]&gt;=Z$1, Table_owssvr__1[[#This Row],[Start time]]&lt;AA$1),
AND(Table_owssvr__1[[#This Row],[End Time]]&gt;Z$1, Table_owssvr__1[[#This Row],[End Time]]&lt;=AA$1 ),
AND(Table_owssvr__1[[#This Row],[Start time]]&lt;Z$1, Table_owssvr__1[[#This Row],[End Time]]&gt;AA$1)
)</f>
        <v>0</v>
      </c>
      <c r="AA1587" s="7">
        <f>1*OR(
AND(Table_owssvr__1[[#This Row],[Start time]]&gt;=AA$1, Table_owssvr__1[[#This Row],[Start time]]&lt;AB$1),
AND(Table_owssvr__1[[#This Row],[End Time]]&gt;AA$1, Table_owssvr__1[[#This Row],[End Time]]&lt;=AB$1 ),
AND(Table_owssvr__1[[#This Row],[Start time]]&lt;AA$1, Table_owssvr__1[[#This Row],[End Time]]&gt;AB$1)
)</f>
        <v>0</v>
      </c>
      <c r="AB1587" s="7">
        <f>1*OR(
AND(Table_owssvr__1[[#This Row],[Start time]]&gt;=AB$1, Table_owssvr__1[[#This Row],[Start time]]&lt;AC$1),
AND(Table_owssvr__1[[#This Row],[End Time]]&gt;AB$1, Table_owssvr__1[[#This Row],[End Time]]&lt;=AC$1 ),
AND(Table_owssvr__1[[#This Row],[Start time]]&lt;AB$1, Table_owssvr__1[[#This Row],[End Time]]&gt;AC$1)
)</f>
        <v>0</v>
      </c>
      <c r="AC1587" s="7">
        <f>1*OR(
AND(Table_owssvr__1[[#This Row],[Start time]]&gt;=AC$1, Table_owssvr__1[[#This Row],[Start time]]&lt;AD$1),
AND(Table_owssvr__1[[#This Row],[End Time]]&gt;AC$1, Table_owssvr__1[[#This Row],[End Time]]&lt;=AD$1 ),
AND(Table_owssvr__1[[#This Row],[Start time]]&lt;AC$1, Table_owssvr__1[[#This Row],[End Time]]&gt;AD$1)
)</f>
        <v>0</v>
      </c>
      <c r="AD1587" s="7">
        <f>1*OR(
AND(Table_owssvr__1[[#This Row],[Start time]]&gt;=AD$1, Table_owssvr__1[[#This Row],[Start time]]&lt;AE$1),
AND(Table_owssvr__1[[#This Row],[End Time]]&gt;AD$1, Table_owssvr__1[[#This Row],[End Time]]&lt;=AE$1 ),
AND(Table_owssvr__1[[#This Row],[Start time]]&lt;AD$1, Table_owssvr__1[[#This Row],[End Time]]&gt;AE$1)
)</f>
        <v>0</v>
      </c>
      <c r="AE1587" s="7">
        <f>1*OR(
AND(Table_owssvr__1[[#This Row],[Start time]]&gt;=AE$1, Table_owssvr__1[[#This Row],[Start time]]&lt;AF$1),
AND(Table_owssvr__1[[#This Row],[End Time]]&gt;AE$1, Table_owssvr__1[[#This Row],[End Time]]&lt;=AF$1 ),
AND(Table_owssvr__1[[#This Row],[Start time]]&lt;AE$1, Table_owssvr__1[[#This Row],[End Time]]&gt;AF$1)
)</f>
        <v>0</v>
      </c>
    </row>
    <row r="1588" spans="1:31" x14ac:dyDescent="0.25">
      <c r="A1588" s="2"/>
      <c r="B1588" s="3" t="s">
        <v>1030</v>
      </c>
      <c r="C1588" s="3" t="s">
        <v>89</v>
      </c>
      <c r="D1588" s="3" t="s">
        <v>13</v>
      </c>
      <c r="E1588" s="1" t="s">
        <v>1435</v>
      </c>
      <c r="F1588" s="4">
        <v>42447.458333333336</v>
      </c>
      <c r="G1588" s="4">
        <v>42447.520833333336</v>
      </c>
      <c r="H1588" s="4">
        <v>42447.61787037037</v>
      </c>
      <c r="I1588" s="3" t="s">
        <v>89</v>
      </c>
      <c r="J1588" s="2" t="s">
        <v>17</v>
      </c>
      <c r="K1588" s="2" t="s">
        <v>16</v>
      </c>
      <c r="L1588" t="b">
        <f>LEFT(Table_owssvr__1[[#This Row],[Person''s Name]],4)=LEFT(Table_owssvr__1[[#This Row],[Modified By]],4)</f>
        <v>1</v>
      </c>
      <c r="M1588" t="b">
        <f>Table_owssvr__1[[#This Row],[Modified]]&gt;Table_owssvr__1[[#This Row],[Start Date and Time]]</f>
        <v>1</v>
      </c>
      <c r="N1588">
        <f>(Table_owssvr__1[[#This Row],[End Date and Time]]-Table_owssvr__1[[#This Row],[Start Date and Time]])*24</f>
        <v>1.5</v>
      </c>
      <c r="O1588" s="5">
        <f>INT(Table_owssvr__1[[#This Row],[Start Date and Time]])</f>
        <v>42447</v>
      </c>
      <c r="P1588" s="6">
        <f>DATE(YEAR(Table_owssvr__1[[#This Row],[Date]]),MONTH(Table_owssvr__1[[#This Row],[Date]]),1)</f>
        <v>42430</v>
      </c>
      <c r="Q1588" s="9">
        <f>ROUND(24*(Table_owssvr__1[[#This Row],[Start Date and Time]]-INT(Table_owssvr__1[[#This Row],[Start Date and Time]])),2)</f>
        <v>11</v>
      </c>
      <c r="R1588" s="9">
        <f>ROUND(24*(Table_owssvr__1[[#This Row],[End Date and Time]]-INT(Table_owssvr__1[[#This Row],[End Date and Time]])),2)</f>
        <v>12.5</v>
      </c>
      <c r="S1588" s="7">
        <f>1*OR(
AND(Table_owssvr__1[[#This Row],[Start time]]&gt;=S$1, Table_owssvr__1[[#This Row],[Start time]]&lt;T$1),
AND(Table_owssvr__1[[#This Row],[End Time]]&gt;S$1, Table_owssvr__1[[#This Row],[End Time]]&lt;=T$1 ),
AND(Table_owssvr__1[[#This Row],[Start time]]&lt;S$1, Table_owssvr__1[[#This Row],[End Time]]&gt;T$1)
)</f>
        <v>0</v>
      </c>
      <c r="T1588" s="7">
        <f>1*OR(
AND(Table_owssvr__1[[#This Row],[Start time]]&gt;=T$1, Table_owssvr__1[[#This Row],[Start time]]&lt;U$1),
AND(Table_owssvr__1[[#This Row],[End Time]]&gt;T$1, Table_owssvr__1[[#This Row],[End Time]]&lt;=U$1 ),
AND(Table_owssvr__1[[#This Row],[Start time]]&lt;T$1, Table_owssvr__1[[#This Row],[End Time]]&gt;U$1)
)</f>
        <v>0</v>
      </c>
      <c r="U1588" s="7">
        <f>1*OR(
AND(Table_owssvr__1[[#This Row],[Start time]]&gt;=U$1, Table_owssvr__1[[#This Row],[Start time]]&lt;V$1),
AND(Table_owssvr__1[[#This Row],[End Time]]&gt;U$1, Table_owssvr__1[[#This Row],[End Time]]&lt;=V$1 ),
AND(Table_owssvr__1[[#This Row],[Start time]]&lt;U$1, Table_owssvr__1[[#This Row],[End Time]]&gt;V$1)
)</f>
        <v>0</v>
      </c>
      <c r="V1588" s="7">
        <f>1*OR(
AND(Table_owssvr__1[[#This Row],[Start time]]&gt;=V$1, Table_owssvr__1[[#This Row],[Start time]]&lt;W$1),
AND(Table_owssvr__1[[#This Row],[End Time]]&gt;V$1, Table_owssvr__1[[#This Row],[End Time]]&lt;=W$1 ),
AND(Table_owssvr__1[[#This Row],[Start time]]&lt;V$1, Table_owssvr__1[[#This Row],[End Time]]&gt;W$1)
)</f>
        <v>1</v>
      </c>
      <c r="W1588" s="7">
        <f>1*OR(
AND(Table_owssvr__1[[#This Row],[Start time]]&gt;=W$1, Table_owssvr__1[[#This Row],[Start time]]&lt;X$1),
AND(Table_owssvr__1[[#This Row],[End Time]]&gt;W$1, Table_owssvr__1[[#This Row],[End Time]]&lt;=X$1 ),
AND(Table_owssvr__1[[#This Row],[Start time]]&lt;W$1, Table_owssvr__1[[#This Row],[End Time]]&gt;X$1)
)</f>
        <v>1</v>
      </c>
      <c r="X1588" s="7">
        <f>1*OR(
AND(Table_owssvr__1[[#This Row],[Start time]]&gt;=X$1, Table_owssvr__1[[#This Row],[Start time]]&lt;Y$1),
AND(Table_owssvr__1[[#This Row],[End Time]]&gt;X$1, Table_owssvr__1[[#This Row],[End Time]]&lt;=Y$1 ),
AND(Table_owssvr__1[[#This Row],[Start time]]&lt;X$1, Table_owssvr__1[[#This Row],[End Time]]&gt;Y$1)
)</f>
        <v>0</v>
      </c>
      <c r="Y1588" s="7">
        <f>1*OR(
AND(Table_owssvr__1[[#This Row],[Start time]]&gt;=Y$1, Table_owssvr__1[[#This Row],[Start time]]&lt;Z$1),
AND(Table_owssvr__1[[#This Row],[End Time]]&gt;Y$1, Table_owssvr__1[[#This Row],[End Time]]&lt;=Z$1 ),
AND(Table_owssvr__1[[#This Row],[Start time]]&lt;Y$1, Table_owssvr__1[[#This Row],[End Time]]&gt;Z$1)
)</f>
        <v>0</v>
      </c>
      <c r="Z1588" s="7">
        <f>1*OR(
AND(Table_owssvr__1[[#This Row],[Start time]]&gt;=Z$1, Table_owssvr__1[[#This Row],[Start time]]&lt;AA$1),
AND(Table_owssvr__1[[#This Row],[End Time]]&gt;Z$1, Table_owssvr__1[[#This Row],[End Time]]&lt;=AA$1 ),
AND(Table_owssvr__1[[#This Row],[Start time]]&lt;Z$1, Table_owssvr__1[[#This Row],[End Time]]&gt;AA$1)
)</f>
        <v>0</v>
      </c>
      <c r="AA1588" s="7">
        <f>1*OR(
AND(Table_owssvr__1[[#This Row],[Start time]]&gt;=AA$1, Table_owssvr__1[[#This Row],[Start time]]&lt;AB$1),
AND(Table_owssvr__1[[#This Row],[End Time]]&gt;AA$1, Table_owssvr__1[[#This Row],[End Time]]&lt;=AB$1 ),
AND(Table_owssvr__1[[#This Row],[Start time]]&lt;AA$1, Table_owssvr__1[[#This Row],[End Time]]&gt;AB$1)
)</f>
        <v>0</v>
      </c>
      <c r="AB1588" s="7">
        <f>1*OR(
AND(Table_owssvr__1[[#This Row],[Start time]]&gt;=AB$1, Table_owssvr__1[[#This Row],[Start time]]&lt;AC$1),
AND(Table_owssvr__1[[#This Row],[End Time]]&gt;AB$1, Table_owssvr__1[[#This Row],[End Time]]&lt;=AC$1 ),
AND(Table_owssvr__1[[#This Row],[Start time]]&lt;AB$1, Table_owssvr__1[[#This Row],[End Time]]&gt;AC$1)
)</f>
        <v>0</v>
      </c>
      <c r="AC1588" s="7">
        <f>1*OR(
AND(Table_owssvr__1[[#This Row],[Start time]]&gt;=AC$1, Table_owssvr__1[[#This Row],[Start time]]&lt;AD$1),
AND(Table_owssvr__1[[#This Row],[End Time]]&gt;AC$1, Table_owssvr__1[[#This Row],[End Time]]&lt;=AD$1 ),
AND(Table_owssvr__1[[#This Row],[Start time]]&lt;AC$1, Table_owssvr__1[[#This Row],[End Time]]&gt;AD$1)
)</f>
        <v>0</v>
      </c>
      <c r="AD1588" s="7">
        <f>1*OR(
AND(Table_owssvr__1[[#This Row],[Start time]]&gt;=AD$1, Table_owssvr__1[[#This Row],[Start time]]&lt;AE$1),
AND(Table_owssvr__1[[#This Row],[End Time]]&gt;AD$1, Table_owssvr__1[[#This Row],[End Time]]&lt;=AE$1 ),
AND(Table_owssvr__1[[#This Row],[Start time]]&lt;AD$1, Table_owssvr__1[[#This Row],[End Time]]&gt;AE$1)
)</f>
        <v>0</v>
      </c>
      <c r="AE1588" s="7">
        <f>1*OR(
AND(Table_owssvr__1[[#This Row],[Start time]]&gt;=AE$1, Table_owssvr__1[[#This Row],[Start time]]&lt;AF$1),
AND(Table_owssvr__1[[#This Row],[End Time]]&gt;AE$1, Table_owssvr__1[[#This Row],[End Time]]&lt;=AF$1 ),
AND(Table_owssvr__1[[#This Row],[Start time]]&lt;AE$1, Table_owssvr__1[[#This Row],[End Time]]&gt;AF$1)
)</f>
        <v>0</v>
      </c>
    </row>
    <row r="1589" spans="1:31" x14ac:dyDescent="0.25">
      <c r="A1589" s="2"/>
      <c r="B1589" s="3" t="s">
        <v>1030</v>
      </c>
      <c r="C1589" s="3" t="s">
        <v>23</v>
      </c>
      <c r="D1589" s="3" t="s">
        <v>13</v>
      </c>
      <c r="E1589" s="1" t="s">
        <v>1102</v>
      </c>
      <c r="F1589" s="4">
        <v>42447.458333333336</v>
      </c>
      <c r="G1589" s="4">
        <v>42447.520833333336</v>
      </c>
      <c r="H1589" s="4">
        <v>42447.62636574074</v>
      </c>
      <c r="I1589" s="3" t="s">
        <v>23</v>
      </c>
      <c r="J1589" s="2" t="s">
        <v>17</v>
      </c>
      <c r="K1589" s="2" t="s">
        <v>16</v>
      </c>
      <c r="L1589" t="b">
        <f>LEFT(Table_owssvr__1[[#This Row],[Person''s Name]],4)=LEFT(Table_owssvr__1[[#This Row],[Modified By]],4)</f>
        <v>1</v>
      </c>
      <c r="M1589" t="b">
        <f>Table_owssvr__1[[#This Row],[Modified]]&gt;Table_owssvr__1[[#This Row],[Start Date and Time]]</f>
        <v>1</v>
      </c>
      <c r="N1589">
        <f>(Table_owssvr__1[[#This Row],[End Date and Time]]-Table_owssvr__1[[#This Row],[Start Date and Time]])*24</f>
        <v>1.5</v>
      </c>
      <c r="O1589" s="5">
        <f>INT(Table_owssvr__1[[#This Row],[Start Date and Time]])</f>
        <v>42447</v>
      </c>
      <c r="P1589" s="6">
        <f>DATE(YEAR(Table_owssvr__1[[#This Row],[Date]]),MONTH(Table_owssvr__1[[#This Row],[Date]]),1)</f>
        <v>42430</v>
      </c>
      <c r="Q1589" s="9">
        <f>ROUND(24*(Table_owssvr__1[[#This Row],[Start Date and Time]]-INT(Table_owssvr__1[[#This Row],[Start Date and Time]])),2)</f>
        <v>11</v>
      </c>
      <c r="R1589" s="9">
        <f>ROUND(24*(Table_owssvr__1[[#This Row],[End Date and Time]]-INT(Table_owssvr__1[[#This Row],[End Date and Time]])),2)</f>
        <v>12.5</v>
      </c>
      <c r="S1589" s="7">
        <f>1*OR(
AND(Table_owssvr__1[[#This Row],[Start time]]&gt;=S$1, Table_owssvr__1[[#This Row],[Start time]]&lt;T$1),
AND(Table_owssvr__1[[#This Row],[End Time]]&gt;S$1, Table_owssvr__1[[#This Row],[End Time]]&lt;=T$1 ),
AND(Table_owssvr__1[[#This Row],[Start time]]&lt;S$1, Table_owssvr__1[[#This Row],[End Time]]&gt;T$1)
)</f>
        <v>0</v>
      </c>
      <c r="T1589" s="7">
        <f>1*OR(
AND(Table_owssvr__1[[#This Row],[Start time]]&gt;=T$1, Table_owssvr__1[[#This Row],[Start time]]&lt;U$1),
AND(Table_owssvr__1[[#This Row],[End Time]]&gt;T$1, Table_owssvr__1[[#This Row],[End Time]]&lt;=U$1 ),
AND(Table_owssvr__1[[#This Row],[Start time]]&lt;T$1, Table_owssvr__1[[#This Row],[End Time]]&gt;U$1)
)</f>
        <v>0</v>
      </c>
      <c r="U1589" s="7">
        <f>1*OR(
AND(Table_owssvr__1[[#This Row],[Start time]]&gt;=U$1, Table_owssvr__1[[#This Row],[Start time]]&lt;V$1),
AND(Table_owssvr__1[[#This Row],[End Time]]&gt;U$1, Table_owssvr__1[[#This Row],[End Time]]&lt;=V$1 ),
AND(Table_owssvr__1[[#This Row],[Start time]]&lt;U$1, Table_owssvr__1[[#This Row],[End Time]]&gt;V$1)
)</f>
        <v>0</v>
      </c>
      <c r="V1589" s="7">
        <f>1*OR(
AND(Table_owssvr__1[[#This Row],[Start time]]&gt;=V$1, Table_owssvr__1[[#This Row],[Start time]]&lt;W$1),
AND(Table_owssvr__1[[#This Row],[End Time]]&gt;V$1, Table_owssvr__1[[#This Row],[End Time]]&lt;=W$1 ),
AND(Table_owssvr__1[[#This Row],[Start time]]&lt;V$1, Table_owssvr__1[[#This Row],[End Time]]&gt;W$1)
)</f>
        <v>1</v>
      </c>
      <c r="W1589" s="7">
        <f>1*OR(
AND(Table_owssvr__1[[#This Row],[Start time]]&gt;=W$1, Table_owssvr__1[[#This Row],[Start time]]&lt;X$1),
AND(Table_owssvr__1[[#This Row],[End Time]]&gt;W$1, Table_owssvr__1[[#This Row],[End Time]]&lt;=X$1 ),
AND(Table_owssvr__1[[#This Row],[Start time]]&lt;W$1, Table_owssvr__1[[#This Row],[End Time]]&gt;X$1)
)</f>
        <v>1</v>
      </c>
      <c r="X1589" s="7">
        <f>1*OR(
AND(Table_owssvr__1[[#This Row],[Start time]]&gt;=X$1, Table_owssvr__1[[#This Row],[Start time]]&lt;Y$1),
AND(Table_owssvr__1[[#This Row],[End Time]]&gt;X$1, Table_owssvr__1[[#This Row],[End Time]]&lt;=Y$1 ),
AND(Table_owssvr__1[[#This Row],[Start time]]&lt;X$1, Table_owssvr__1[[#This Row],[End Time]]&gt;Y$1)
)</f>
        <v>0</v>
      </c>
      <c r="Y1589" s="7">
        <f>1*OR(
AND(Table_owssvr__1[[#This Row],[Start time]]&gt;=Y$1, Table_owssvr__1[[#This Row],[Start time]]&lt;Z$1),
AND(Table_owssvr__1[[#This Row],[End Time]]&gt;Y$1, Table_owssvr__1[[#This Row],[End Time]]&lt;=Z$1 ),
AND(Table_owssvr__1[[#This Row],[Start time]]&lt;Y$1, Table_owssvr__1[[#This Row],[End Time]]&gt;Z$1)
)</f>
        <v>0</v>
      </c>
      <c r="Z1589" s="7">
        <f>1*OR(
AND(Table_owssvr__1[[#This Row],[Start time]]&gt;=Z$1, Table_owssvr__1[[#This Row],[Start time]]&lt;AA$1),
AND(Table_owssvr__1[[#This Row],[End Time]]&gt;Z$1, Table_owssvr__1[[#This Row],[End Time]]&lt;=AA$1 ),
AND(Table_owssvr__1[[#This Row],[Start time]]&lt;Z$1, Table_owssvr__1[[#This Row],[End Time]]&gt;AA$1)
)</f>
        <v>0</v>
      </c>
      <c r="AA1589" s="7">
        <f>1*OR(
AND(Table_owssvr__1[[#This Row],[Start time]]&gt;=AA$1, Table_owssvr__1[[#This Row],[Start time]]&lt;AB$1),
AND(Table_owssvr__1[[#This Row],[End Time]]&gt;AA$1, Table_owssvr__1[[#This Row],[End Time]]&lt;=AB$1 ),
AND(Table_owssvr__1[[#This Row],[Start time]]&lt;AA$1, Table_owssvr__1[[#This Row],[End Time]]&gt;AB$1)
)</f>
        <v>0</v>
      </c>
      <c r="AB1589" s="7">
        <f>1*OR(
AND(Table_owssvr__1[[#This Row],[Start time]]&gt;=AB$1, Table_owssvr__1[[#This Row],[Start time]]&lt;AC$1),
AND(Table_owssvr__1[[#This Row],[End Time]]&gt;AB$1, Table_owssvr__1[[#This Row],[End Time]]&lt;=AC$1 ),
AND(Table_owssvr__1[[#This Row],[Start time]]&lt;AB$1, Table_owssvr__1[[#This Row],[End Time]]&gt;AC$1)
)</f>
        <v>0</v>
      </c>
      <c r="AC1589" s="7">
        <f>1*OR(
AND(Table_owssvr__1[[#This Row],[Start time]]&gt;=AC$1, Table_owssvr__1[[#This Row],[Start time]]&lt;AD$1),
AND(Table_owssvr__1[[#This Row],[End Time]]&gt;AC$1, Table_owssvr__1[[#This Row],[End Time]]&lt;=AD$1 ),
AND(Table_owssvr__1[[#This Row],[Start time]]&lt;AC$1, Table_owssvr__1[[#This Row],[End Time]]&gt;AD$1)
)</f>
        <v>0</v>
      </c>
      <c r="AD1589" s="7">
        <f>1*OR(
AND(Table_owssvr__1[[#This Row],[Start time]]&gt;=AD$1, Table_owssvr__1[[#This Row],[Start time]]&lt;AE$1),
AND(Table_owssvr__1[[#This Row],[End Time]]&gt;AD$1, Table_owssvr__1[[#This Row],[End Time]]&lt;=AE$1 ),
AND(Table_owssvr__1[[#This Row],[Start time]]&lt;AD$1, Table_owssvr__1[[#This Row],[End Time]]&gt;AE$1)
)</f>
        <v>0</v>
      </c>
      <c r="AE1589" s="7">
        <f>1*OR(
AND(Table_owssvr__1[[#This Row],[Start time]]&gt;=AE$1, Table_owssvr__1[[#This Row],[Start time]]&lt;AF$1),
AND(Table_owssvr__1[[#This Row],[End Time]]&gt;AE$1, Table_owssvr__1[[#This Row],[End Time]]&lt;=AF$1 ),
AND(Table_owssvr__1[[#This Row],[Start time]]&lt;AE$1, Table_owssvr__1[[#This Row],[End Time]]&gt;AF$1)
)</f>
        <v>0</v>
      </c>
    </row>
    <row r="1590" spans="1:31" x14ac:dyDescent="0.25">
      <c r="A1590" s="2"/>
      <c r="B1590" s="3" t="s">
        <v>656</v>
      </c>
      <c r="C1590" s="3" t="s">
        <v>146</v>
      </c>
      <c r="D1590" s="3" t="s">
        <v>25</v>
      </c>
      <c r="E1590" s="1" t="s">
        <v>1103</v>
      </c>
      <c r="F1590" s="4">
        <v>42447.416666666664</v>
      </c>
      <c r="G1590" s="4">
        <v>42447.447916666664</v>
      </c>
      <c r="H1590" s="4">
        <v>42447.644479166665</v>
      </c>
      <c r="I1590" s="3" t="s">
        <v>146</v>
      </c>
      <c r="J1590" s="2" t="s">
        <v>17</v>
      </c>
      <c r="K1590" s="2" t="s">
        <v>16</v>
      </c>
      <c r="L1590" t="b">
        <f>LEFT(Table_owssvr__1[[#This Row],[Person''s Name]],4)=LEFT(Table_owssvr__1[[#This Row],[Modified By]],4)</f>
        <v>1</v>
      </c>
      <c r="M1590" t="b">
        <f>Table_owssvr__1[[#This Row],[Modified]]&gt;Table_owssvr__1[[#This Row],[Start Date and Time]]</f>
        <v>1</v>
      </c>
      <c r="N1590">
        <f>(Table_owssvr__1[[#This Row],[End Date and Time]]-Table_owssvr__1[[#This Row],[Start Date and Time]])*24</f>
        <v>0.75</v>
      </c>
      <c r="O1590" s="5">
        <f>INT(Table_owssvr__1[[#This Row],[Start Date and Time]])</f>
        <v>42447</v>
      </c>
      <c r="P1590" s="6">
        <f>DATE(YEAR(Table_owssvr__1[[#This Row],[Date]]),MONTH(Table_owssvr__1[[#This Row],[Date]]),1)</f>
        <v>42430</v>
      </c>
      <c r="Q1590" s="9">
        <f>ROUND(24*(Table_owssvr__1[[#This Row],[Start Date and Time]]-INT(Table_owssvr__1[[#This Row],[Start Date and Time]])),2)</f>
        <v>10</v>
      </c>
      <c r="R1590" s="9">
        <f>ROUND(24*(Table_owssvr__1[[#This Row],[End Date and Time]]-INT(Table_owssvr__1[[#This Row],[End Date and Time]])),2)</f>
        <v>10.75</v>
      </c>
      <c r="S1590" s="7">
        <f>1*OR(
AND(Table_owssvr__1[[#This Row],[Start time]]&gt;=S$1, Table_owssvr__1[[#This Row],[Start time]]&lt;T$1),
AND(Table_owssvr__1[[#This Row],[End Time]]&gt;S$1, Table_owssvr__1[[#This Row],[End Time]]&lt;=T$1 ),
AND(Table_owssvr__1[[#This Row],[Start time]]&lt;S$1, Table_owssvr__1[[#This Row],[End Time]]&gt;T$1)
)</f>
        <v>0</v>
      </c>
      <c r="T1590" s="7">
        <f>1*OR(
AND(Table_owssvr__1[[#This Row],[Start time]]&gt;=T$1, Table_owssvr__1[[#This Row],[Start time]]&lt;U$1),
AND(Table_owssvr__1[[#This Row],[End Time]]&gt;T$1, Table_owssvr__1[[#This Row],[End Time]]&lt;=U$1 ),
AND(Table_owssvr__1[[#This Row],[Start time]]&lt;T$1, Table_owssvr__1[[#This Row],[End Time]]&gt;U$1)
)</f>
        <v>0</v>
      </c>
      <c r="U1590" s="7">
        <f>1*OR(
AND(Table_owssvr__1[[#This Row],[Start time]]&gt;=U$1, Table_owssvr__1[[#This Row],[Start time]]&lt;V$1),
AND(Table_owssvr__1[[#This Row],[End Time]]&gt;U$1, Table_owssvr__1[[#This Row],[End Time]]&lt;=V$1 ),
AND(Table_owssvr__1[[#This Row],[Start time]]&lt;U$1, Table_owssvr__1[[#This Row],[End Time]]&gt;V$1)
)</f>
        <v>1</v>
      </c>
      <c r="V1590" s="7">
        <f>1*OR(
AND(Table_owssvr__1[[#This Row],[Start time]]&gt;=V$1, Table_owssvr__1[[#This Row],[Start time]]&lt;W$1),
AND(Table_owssvr__1[[#This Row],[End Time]]&gt;V$1, Table_owssvr__1[[#This Row],[End Time]]&lt;=W$1 ),
AND(Table_owssvr__1[[#This Row],[Start time]]&lt;V$1, Table_owssvr__1[[#This Row],[End Time]]&gt;W$1)
)</f>
        <v>0</v>
      </c>
      <c r="W1590" s="7">
        <f>1*OR(
AND(Table_owssvr__1[[#This Row],[Start time]]&gt;=W$1, Table_owssvr__1[[#This Row],[Start time]]&lt;X$1),
AND(Table_owssvr__1[[#This Row],[End Time]]&gt;W$1, Table_owssvr__1[[#This Row],[End Time]]&lt;=X$1 ),
AND(Table_owssvr__1[[#This Row],[Start time]]&lt;W$1, Table_owssvr__1[[#This Row],[End Time]]&gt;X$1)
)</f>
        <v>0</v>
      </c>
      <c r="X1590" s="7">
        <f>1*OR(
AND(Table_owssvr__1[[#This Row],[Start time]]&gt;=X$1, Table_owssvr__1[[#This Row],[Start time]]&lt;Y$1),
AND(Table_owssvr__1[[#This Row],[End Time]]&gt;X$1, Table_owssvr__1[[#This Row],[End Time]]&lt;=Y$1 ),
AND(Table_owssvr__1[[#This Row],[Start time]]&lt;X$1, Table_owssvr__1[[#This Row],[End Time]]&gt;Y$1)
)</f>
        <v>0</v>
      </c>
      <c r="Y1590" s="7">
        <f>1*OR(
AND(Table_owssvr__1[[#This Row],[Start time]]&gt;=Y$1, Table_owssvr__1[[#This Row],[Start time]]&lt;Z$1),
AND(Table_owssvr__1[[#This Row],[End Time]]&gt;Y$1, Table_owssvr__1[[#This Row],[End Time]]&lt;=Z$1 ),
AND(Table_owssvr__1[[#This Row],[Start time]]&lt;Y$1, Table_owssvr__1[[#This Row],[End Time]]&gt;Z$1)
)</f>
        <v>0</v>
      </c>
      <c r="Z1590" s="7">
        <f>1*OR(
AND(Table_owssvr__1[[#This Row],[Start time]]&gt;=Z$1, Table_owssvr__1[[#This Row],[Start time]]&lt;AA$1),
AND(Table_owssvr__1[[#This Row],[End Time]]&gt;Z$1, Table_owssvr__1[[#This Row],[End Time]]&lt;=AA$1 ),
AND(Table_owssvr__1[[#This Row],[Start time]]&lt;Z$1, Table_owssvr__1[[#This Row],[End Time]]&gt;AA$1)
)</f>
        <v>0</v>
      </c>
      <c r="AA1590" s="7">
        <f>1*OR(
AND(Table_owssvr__1[[#This Row],[Start time]]&gt;=AA$1, Table_owssvr__1[[#This Row],[Start time]]&lt;AB$1),
AND(Table_owssvr__1[[#This Row],[End Time]]&gt;AA$1, Table_owssvr__1[[#This Row],[End Time]]&lt;=AB$1 ),
AND(Table_owssvr__1[[#This Row],[Start time]]&lt;AA$1, Table_owssvr__1[[#This Row],[End Time]]&gt;AB$1)
)</f>
        <v>0</v>
      </c>
      <c r="AB1590" s="7">
        <f>1*OR(
AND(Table_owssvr__1[[#This Row],[Start time]]&gt;=AB$1, Table_owssvr__1[[#This Row],[Start time]]&lt;AC$1),
AND(Table_owssvr__1[[#This Row],[End Time]]&gt;AB$1, Table_owssvr__1[[#This Row],[End Time]]&lt;=AC$1 ),
AND(Table_owssvr__1[[#This Row],[Start time]]&lt;AB$1, Table_owssvr__1[[#This Row],[End Time]]&gt;AC$1)
)</f>
        <v>0</v>
      </c>
      <c r="AC1590" s="7">
        <f>1*OR(
AND(Table_owssvr__1[[#This Row],[Start time]]&gt;=AC$1, Table_owssvr__1[[#This Row],[Start time]]&lt;AD$1),
AND(Table_owssvr__1[[#This Row],[End Time]]&gt;AC$1, Table_owssvr__1[[#This Row],[End Time]]&lt;=AD$1 ),
AND(Table_owssvr__1[[#This Row],[Start time]]&lt;AC$1, Table_owssvr__1[[#This Row],[End Time]]&gt;AD$1)
)</f>
        <v>0</v>
      </c>
      <c r="AD1590" s="7">
        <f>1*OR(
AND(Table_owssvr__1[[#This Row],[Start time]]&gt;=AD$1, Table_owssvr__1[[#This Row],[Start time]]&lt;AE$1),
AND(Table_owssvr__1[[#This Row],[End Time]]&gt;AD$1, Table_owssvr__1[[#This Row],[End Time]]&lt;=AE$1 ),
AND(Table_owssvr__1[[#This Row],[Start time]]&lt;AD$1, Table_owssvr__1[[#This Row],[End Time]]&gt;AE$1)
)</f>
        <v>0</v>
      </c>
      <c r="AE1590" s="7">
        <f>1*OR(
AND(Table_owssvr__1[[#This Row],[Start time]]&gt;=AE$1, Table_owssvr__1[[#This Row],[Start time]]&lt;AF$1),
AND(Table_owssvr__1[[#This Row],[End Time]]&gt;AE$1, Table_owssvr__1[[#This Row],[End Time]]&lt;=AF$1 ),
AND(Table_owssvr__1[[#This Row],[Start time]]&lt;AE$1, Table_owssvr__1[[#This Row],[End Time]]&gt;AF$1)
)</f>
        <v>0</v>
      </c>
    </row>
    <row r="1591" spans="1:31" x14ac:dyDescent="0.25">
      <c r="A1591" s="2"/>
      <c r="B1591" s="3" t="s">
        <v>656</v>
      </c>
      <c r="C1591" s="3" t="s">
        <v>146</v>
      </c>
      <c r="D1591" s="3" t="s">
        <v>25</v>
      </c>
      <c r="E1591" s="1" t="s">
        <v>1104</v>
      </c>
      <c r="F1591" s="4">
        <v>42447.458333333336</v>
      </c>
      <c r="G1591" s="4">
        <v>42447.479166666664</v>
      </c>
      <c r="H1591" s="4">
        <v>42447.645150462966</v>
      </c>
      <c r="I1591" s="3" t="s">
        <v>146</v>
      </c>
      <c r="J1591" s="2" t="s">
        <v>17</v>
      </c>
      <c r="K1591" s="2" t="s">
        <v>16</v>
      </c>
      <c r="L1591" t="b">
        <f>LEFT(Table_owssvr__1[[#This Row],[Person''s Name]],4)=LEFT(Table_owssvr__1[[#This Row],[Modified By]],4)</f>
        <v>1</v>
      </c>
      <c r="M1591" t="b">
        <f>Table_owssvr__1[[#This Row],[Modified]]&gt;Table_owssvr__1[[#This Row],[Start Date and Time]]</f>
        <v>1</v>
      </c>
      <c r="N1591">
        <f>(Table_owssvr__1[[#This Row],[End Date and Time]]-Table_owssvr__1[[#This Row],[Start Date and Time]])*24</f>
        <v>0.49999999988358468</v>
      </c>
      <c r="O1591" s="5">
        <f>INT(Table_owssvr__1[[#This Row],[Start Date and Time]])</f>
        <v>42447</v>
      </c>
      <c r="P1591" s="6">
        <f>DATE(YEAR(Table_owssvr__1[[#This Row],[Date]]),MONTH(Table_owssvr__1[[#This Row],[Date]]),1)</f>
        <v>42430</v>
      </c>
      <c r="Q1591" s="9">
        <f>ROUND(24*(Table_owssvr__1[[#This Row],[Start Date and Time]]-INT(Table_owssvr__1[[#This Row],[Start Date and Time]])),2)</f>
        <v>11</v>
      </c>
      <c r="R1591" s="9">
        <f>ROUND(24*(Table_owssvr__1[[#This Row],[End Date and Time]]-INT(Table_owssvr__1[[#This Row],[End Date and Time]])),2)</f>
        <v>11.5</v>
      </c>
      <c r="S1591" s="7">
        <f>1*OR(
AND(Table_owssvr__1[[#This Row],[Start time]]&gt;=S$1, Table_owssvr__1[[#This Row],[Start time]]&lt;T$1),
AND(Table_owssvr__1[[#This Row],[End Time]]&gt;S$1, Table_owssvr__1[[#This Row],[End Time]]&lt;=T$1 ),
AND(Table_owssvr__1[[#This Row],[Start time]]&lt;S$1, Table_owssvr__1[[#This Row],[End Time]]&gt;T$1)
)</f>
        <v>0</v>
      </c>
      <c r="T1591" s="7">
        <f>1*OR(
AND(Table_owssvr__1[[#This Row],[Start time]]&gt;=T$1, Table_owssvr__1[[#This Row],[Start time]]&lt;U$1),
AND(Table_owssvr__1[[#This Row],[End Time]]&gt;T$1, Table_owssvr__1[[#This Row],[End Time]]&lt;=U$1 ),
AND(Table_owssvr__1[[#This Row],[Start time]]&lt;T$1, Table_owssvr__1[[#This Row],[End Time]]&gt;U$1)
)</f>
        <v>0</v>
      </c>
      <c r="U1591" s="7">
        <f>1*OR(
AND(Table_owssvr__1[[#This Row],[Start time]]&gt;=U$1, Table_owssvr__1[[#This Row],[Start time]]&lt;V$1),
AND(Table_owssvr__1[[#This Row],[End Time]]&gt;U$1, Table_owssvr__1[[#This Row],[End Time]]&lt;=V$1 ),
AND(Table_owssvr__1[[#This Row],[Start time]]&lt;U$1, Table_owssvr__1[[#This Row],[End Time]]&gt;V$1)
)</f>
        <v>0</v>
      </c>
      <c r="V1591" s="7">
        <f>1*OR(
AND(Table_owssvr__1[[#This Row],[Start time]]&gt;=V$1, Table_owssvr__1[[#This Row],[Start time]]&lt;W$1),
AND(Table_owssvr__1[[#This Row],[End Time]]&gt;V$1, Table_owssvr__1[[#This Row],[End Time]]&lt;=W$1 ),
AND(Table_owssvr__1[[#This Row],[Start time]]&lt;V$1, Table_owssvr__1[[#This Row],[End Time]]&gt;W$1)
)</f>
        <v>1</v>
      </c>
      <c r="W1591" s="7">
        <f>1*OR(
AND(Table_owssvr__1[[#This Row],[Start time]]&gt;=W$1, Table_owssvr__1[[#This Row],[Start time]]&lt;X$1),
AND(Table_owssvr__1[[#This Row],[End Time]]&gt;W$1, Table_owssvr__1[[#This Row],[End Time]]&lt;=X$1 ),
AND(Table_owssvr__1[[#This Row],[Start time]]&lt;W$1, Table_owssvr__1[[#This Row],[End Time]]&gt;X$1)
)</f>
        <v>0</v>
      </c>
      <c r="X1591" s="7">
        <f>1*OR(
AND(Table_owssvr__1[[#This Row],[Start time]]&gt;=X$1, Table_owssvr__1[[#This Row],[Start time]]&lt;Y$1),
AND(Table_owssvr__1[[#This Row],[End Time]]&gt;X$1, Table_owssvr__1[[#This Row],[End Time]]&lt;=Y$1 ),
AND(Table_owssvr__1[[#This Row],[Start time]]&lt;X$1, Table_owssvr__1[[#This Row],[End Time]]&gt;Y$1)
)</f>
        <v>0</v>
      </c>
      <c r="Y1591" s="7">
        <f>1*OR(
AND(Table_owssvr__1[[#This Row],[Start time]]&gt;=Y$1, Table_owssvr__1[[#This Row],[Start time]]&lt;Z$1),
AND(Table_owssvr__1[[#This Row],[End Time]]&gt;Y$1, Table_owssvr__1[[#This Row],[End Time]]&lt;=Z$1 ),
AND(Table_owssvr__1[[#This Row],[Start time]]&lt;Y$1, Table_owssvr__1[[#This Row],[End Time]]&gt;Z$1)
)</f>
        <v>0</v>
      </c>
      <c r="Z1591" s="7">
        <f>1*OR(
AND(Table_owssvr__1[[#This Row],[Start time]]&gt;=Z$1, Table_owssvr__1[[#This Row],[Start time]]&lt;AA$1),
AND(Table_owssvr__1[[#This Row],[End Time]]&gt;Z$1, Table_owssvr__1[[#This Row],[End Time]]&lt;=AA$1 ),
AND(Table_owssvr__1[[#This Row],[Start time]]&lt;Z$1, Table_owssvr__1[[#This Row],[End Time]]&gt;AA$1)
)</f>
        <v>0</v>
      </c>
      <c r="AA1591" s="7">
        <f>1*OR(
AND(Table_owssvr__1[[#This Row],[Start time]]&gt;=AA$1, Table_owssvr__1[[#This Row],[Start time]]&lt;AB$1),
AND(Table_owssvr__1[[#This Row],[End Time]]&gt;AA$1, Table_owssvr__1[[#This Row],[End Time]]&lt;=AB$1 ),
AND(Table_owssvr__1[[#This Row],[Start time]]&lt;AA$1, Table_owssvr__1[[#This Row],[End Time]]&gt;AB$1)
)</f>
        <v>0</v>
      </c>
      <c r="AB1591" s="7">
        <f>1*OR(
AND(Table_owssvr__1[[#This Row],[Start time]]&gt;=AB$1, Table_owssvr__1[[#This Row],[Start time]]&lt;AC$1),
AND(Table_owssvr__1[[#This Row],[End Time]]&gt;AB$1, Table_owssvr__1[[#This Row],[End Time]]&lt;=AC$1 ),
AND(Table_owssvr__1[[#This Row],[Start time]]&lt;AB$1, Table_owssvr__1[[#This Row],[End Time]]&gt;AC$1)
)</f>
        <v>0</v>
      </c>
      <c r="AC1591" s="7">
        <f>1*OR(
AND(Table_owssvr__1[[#This Row],[Start time]]&gt;=AC$1, Table_owssvr__1[[#This Row],[Start time]]&lt;AD$1),
AND(Table_owssvr__1[[#This Row],[End Time]]&gt;AC$1, Table_owssvr__1[[#This Row],[End Time]]&lt;=AD$1 ),
AND(Table_owssvr__1[[#This Row],[Start time]]&lt;AC$1, Table_owssvr__1[[#This Row],[End Time]]&gt;AD$1)
)</f>
        <v>0</v>
      </c>
      <c r="AD1591" s="7">
        <f>1*OR(
AND(Table_owssvr__1[[#This Row],[Start time]]&gt;=AD$1, Table_owssvr__1[[#This Row],[Start time]]&lt;AE$1),
AND(Table_owssvr__1[[#This Row],[End Time]]&gt;AD$1, Table_owssvr__1[[#This Row],[End Time]]&lt;=AE$1 ),
AND(Table_owssvr__1[[#This Row],[Start time]]&lt;AD$1, Table_owssvr__1[[#This Row],[End Time]]&gt;AE$1)
)</f>
        <v>0</v>
      </c>
      <c r="AE1591" s="7">
        <f>1*OR(
AND(Table_owssvr__1[[#This Row],[Start time]]&gt;=AE$1, Table_owssvr__1[[#This Row],[Start time]]&lt;AF$1),
AND(Table_owssvr__1[[#This Row],[End Time]]&gt;AE$1, Table_owssvr__1[[#This Row],[End Time]]&lt;=AF$1 ),
AND(Table_owssvr__1[[#This Row],[Start time]]&lt;AE$1, Table_owssvr__1[[#This Row],[End Time]]&gt;AF$1)
)</f>
        <v>0</v>
      </c>
    </row>
    <row r="1592" spans="1:31" x14ac:dyDescent="0.25">
      <c r="A1592" s="2"/>
      <c r="B1592" s="3" t="s">
        <v>599</v>
      </c>
      <c r="C1592" s="3" t="s">
        <v>506</v>
      </c>
      <c r="D1592" s="3" t="s">
        <v>24</v>
      </c>
      <c r="E1592" s="1" t="s">
        <v>1105</v>
      </c>
      <c r="F1592" s="4">
        <v>42447.583333333336</v>
      </c>
      <c r="G1592" s="4">
        <v>42447.645833333336</v>
      </c>
      <c r="H1592" s="4">
        <v>42447.652511574073</v>
      </c>
      <c r="I1592" s="3" t="s">
        <v>508</v>
      </c>
      <c r="J1592" s="2" t="s">
        <v>17</v>
      </c>
      <c r="K1592" s="2" t="s">
        <v>16</v>
      </c>
      <c r="L1592" t="b">
        <f>LEFT(Table_owssvr__1[[#This Row],[Person''s Name]],4)=LEFT(Table_owssvr__1[[#This Row],[Modified By]],4)</f>
        <v>1</v>
      </c>
      <c r="M1592" t="b">
        <f>Table_owssvr__1[[#This Row],[Modified]]&gt;Table_owssvr__1[[#This Row],[Start Date and Time]]</f>
        <v>1</v>
      </c>
      <c r="N1592">
        <f>(Table_owssvr__1[[#This Row],[End Date and Time]]-Table_owssvr__1[[#This Row],[Start Date and Time]])*24</f>
        <v>1.5</v>
      </c>
      <c r="O1592" s="5">
        <f>INT(Table_owssvr__1[[#This Row],[Start Date and Time]])</f>
        <v>42447</v>
      </c>
      <c r="P1592" s="6">
        <f>DATE(YEAR(Table_owssvr__1[[#This Row],[Date]]),MONTH(Table_owssvr__1[[#This Row],[Date]]),1)</f>
        <v>42430</v>
      </c>
      <c r="Q1592" s="9">
        <f>ROUND(24*(Table_owssvr__1[[#This Row],[Start Date and Time]]-INT(Table_owssvr__1[[#This Row],[Start Date and Time]])),2)</f>
        <v>14</v>
      </c>
      <c r="R1592" s="9">
        <f>ROUND(24*(Table_owssvr__1[[#This Row],[End Date and Time]]-INT(Table_owssvr__1[[#This Row],[End Date and Time]])),2)</f>
        <v>15.5</v>
      </c>
      <c r="S1592" s="7">
        <f>1*OR(
AND(Table_owssvr__1[[#This Row],[Start time]]&gt;=S$1, Table_owssvr__1[[#This Row],[Start time]]&lt;T$1),
AND(Table_owssvr__1[[#This Row],[End Time]]&gt;S$1, Table_owssvr__1[[#This Row],[End Time]]&lt;=T$1 ),
AND(Table_owssvr__1[[#This Row],[Start time]]&lt;S$1, Table_owssvr__1[[#This Row],[End Time]]&gt;T$1)
)</f>
        <v>0</v>
      </c>
      <c r="T1592" s="7">
        <f>1*OR(
AND(Table_owssvr__1[[#This Row],[Start time]]&gt;=T$1, Table_owssvr__1[[#This Row],[Start time]]&lt;U$1),
AND(Table_owssvr__1[[#This Row],[End Time]]&gt;T$1, Table_owssvr__1[[#This Row],[End Time]]&lt;=U$1 ),
AND(Table_owssvr__1[[#This Row],[Start time]]&lt;T$1, Table_owssvr__1[[#This Row],[End Time]]&gt;U$1)
)</f>
        <v>0</v>
      </c>
      <c r="U1592" s="7">
        <f>1*OR(
AND(Table_owssvr__1[[#This Row],[Start time]]&gt;=U$1, Table_owssvr__1[[#This Row],[Start time]]&lt;V$1),
AND(Table_owssvr__1[[#This Row],[End Time]]&gt;U$1, Table_owssvr__1[[#This Row],[End Time]]&lt;=V$1 ),
AND(Table_owssvr__1[[#This Row],[Start time]]&lt;U$1, Table_owssvr__1[[#This Row],[End Time]]&gt;V$1)
)</f>
        <v>0</v>
      </c>
      <c r="V1592" s="7">
        <f>1*OR(
AND(Table_owssvr__1[[#This Row],[Start time]]&gt;=V$1, Table_owssvr__1[[#This Row],[Start time]]&lt;W$1),
AND(Table_owssvr__1[[#This Row],[End Time]]&gt;V$1, Table_owssvr__1[[#This Row],[End Time]]&lt;=W$1 ),
AND(Table_owssvr__1[[#This Row],[Start time]]&lt;V$1, Table_owssvr__1[[#This Row],[End Time]]&gt;W$1)
)</f>
        <v>0</v>
      </c>
      <c r="W1592" s="7">
        <f>1*OR(
AND(Table_owssvr__1[[#This Row],[Start time]]&gt;=W$1, Table_owssvr__1[[#This Row],[Start time]]&lt;X$1),
AND(Table_owssvr__1[[#This Row],[End Time]]&gt;W$1, Table_owssvr__1[[#This Row],[End Time]]&lt;=X$1 ),
AND(Table_owssvr__1[[#This Row],[Start time]]&lt;W$1, Table_owssvr__1[[#This Row],[End Time]]&gt;X$1)
)</f>
        <v>0</v>
      </c>
      <c r="X1592" s="7">
        <f>1*OR(
AND(Table_owssvr__1[[#This Row],[Start time]]&gt;=X$1, Table_owssvr__1[[#This Row],[Start time]]&lt;Y$1),
AND(Table_owssvr__1[[#This Row],[End Time]]&gt;X$1, Table_owssvr__1[[#This Row],[End Time]]&lt;=Y$1 ),
AND(Table_owssvr__1[[#This Row],[Start time]]&lt;X$1, Table_owssvr__1[[#This Row],[End Time]]&gt;Y$1)
)</f>
        <v>0</v>
      </c>
      <c r="Y1592" s="7">
        <f>1*OR(
AND(Table_owssvr__1[[#This Row],[Start time]]&gt;=Y$1, Table_owssvr__1[[#This Row],[Start time]]&lt;Z$1),
AND(Table_owssvr__1[[#This Row],[End Time]]&gt;Y$1, Table_owssvr__1[[#This Row],[End Time]]&lt;=Z$1 ),
AND(Table_owssvr__1[[#This Row],[Start time]]&lt;Y$1, Table_owssvr__1[[#This Row],[End Time]]&gt;Z$1)
)</f>
        <v>1</v>
      </c>
      <c r="Z1592" s="7">
        <f>1*OR(
AND(Table_owssvr__1[[#This Row],[Start time]]&gt;=Z$1, Table_owssvr__1[[#This Row],[Start time]]&lt;AA$1),
AND(Table_owssvr__1[[#This Row],[End Time]]&gt;Z$1, Table_owssvr__1[[#This Row],[End Time]]&lt;=AA$1 ),
AND(Table_owssvr__1[[#This Row],[Start time]]&lt;Z$1, Table_owssvr__1[[#This Row],[End Time]]&gt;AA$1)
)</f>
        <v>1</v>
      </c>
      <c r="AA1592" s="7">
        <f>1*OR(
AND(Table_owssvr__1[[#This Row],[Start time]]&gt;=AA$1, Table_owssvr__1[[#This Row],[Start time]]&lt;AB$1),
AND(Table_owssvr__1[[#This Row],[End Time]]&gt;AA$1, Table_owssvr__1[[#This Row],[End Time]]&lt;=AB$1 ),
AND(Table_owssvr__1[[#This Row],[Start time]]&lt;AA$1, Table_owssvr__1[[#This Row],[End Time]]&gt;AB$1)
)</f>
        <v>0</v>
      </c>
      <c r="AB1592" s="7">
        <f>1*OR(
AND(Table_owssvr__1[[#This Row],[Start time]]&gt;=AB$1, Table_owssvr__1[[#This Row],[Start time]]&lt;AC$1),
AND(Table_owssvr__1[[#This Row],[End Time]]&gt;AB$1, Table_owssvr__1[[#This Row],[End Time]]&lt;=AC$1 ),
AND(Table_owssvr__1[[#This Row],[Start time]]&lt;AB$1, Table_owssvr__1[[#This Row],[End Time]]&gt;AC$1)
)</f>
        <v>0</v>
      </c>
      <c r="AC1592" s="7">
        <f>1*OR(
AND(Table_owssvr__1[[#This Row],[Start time]]&gt;=AC$1, Table_owssvr__1[[#This Row],[Start time]]&lt;AD$1),
AND(Table_owssvr__1[[#This Row],[End Time]]&gt;AC$1, Table_owssvr__1[[#This Row],[End Time]]&lt;=AD$1 ),
AND(Table_owssvr__1[[#This Row],[Start time]]&lt;AC$1, Table_owssvr__1[[#This Row],[End Time]]&gt;AD$1)
)</f>
        <v>0</v>
      </c>
      <c r="AD1592" s="7">
        <f>1*OR(
AND(Table_owssvr__1[[#This Row],[Start time]]&gt;=AD$1, Table_owssvr__1[[#This Row],[Start time]]&lt;AE$1),
AND(Table_owssvr__1[[#This Row],[End Time]]&gt;AD$1, Table_owssvr__1[[#This Row],[End Time]]&lt;=AE$1 ),
AND(Table_owssvr__1[[#This Row],[Start time]]&lt;AD$1, Table_owssvr__1[[#This Row],[End Time]]&gt;AE$1)
)</f>
        <v>0</v>
      </c>
      <c r="AE1592" s="7">
        <f>1*OR(
AND(Table_owssvr__1[[#This Row],[Start time]]&gt;=AE$1, Table_owssvr__1[[#This Row],[Start time]]&lt;AF$1),
AND(Table_owssvr__1[[#This Row],[End Time]]&gt;AE$1, Table_owssvr__1[[#This Row],[End Time]]&lt;=AF$1 ),
AND(Table_owssvr__1[[#This Row],[Start time]]&lt;AE$1, Table_owssvr__1[[#This Row],[End Time]]&gt;AF$1)
)</f>
        <v>0</v>
      </c>
    </row>
    <row r="1593" spans="1:31" x14ac:dyDescent="0.25">
      <c r="A1593" s="2"/>
      <c r="B1593" s="3" t="s">
        <v>1030</v>
      </c>
      <c r="C1593" s="3" t="s">
        <v>110</v>
      </c>
      <c r="D1593" s="3" t="s">
        <v>13</v>
      </c>
      <c r="E1593" s="1" t="s">
        <v>1436</v>
      </c>
      <c r="F1593" s="4">
        <v>42447.458333333336</v>
      </c>
      <c r="G1593" s="4">
        <v>42447.520833333336</v>
      </c>
      <c r="H1593" s="4">
        <v>42447.677673611113</v>
      </c>
      <c r="I1593" s="3" t="s">
        <v>110</v>
      </c>
      <c r="J1593" s="2" t="s">
        <v>17</v>
      </c>
      <c r="K1593" s="2" t="s">
        <v>16</v>
      </c>
      <c r="L1593" t="b">
        <f>LEFT(Table_owssvr__1[[#This Row],[Person''s Name]],4)=LEFT(Table_owssvr__1[[#This Row],[Modified By]],4)</f>
        <v>1</v>
      </c>
      <c r="M1593" t="b">
        <f>Table_owssvr__1[[#This Row],[Modified]]&gt;Table_owssvr__1[[#This Row],[Start Date and Time]]</f>
        <v>1</v>
      </c>
      <c r="N1593">
        <f>(Table_owssvr__1[[#This Row],[End Date and Time]]-Table_owssvr__1[[#This Row],[Start Date and Time]])*24</f>
        <v>1.5</v>
      </c>
      <c r="O1593" s="5">
        <f>INT(Table_owssvr__1[[#This Row],[Start Date and Time]])</f>
        <v>42447</v>
      </c>
      <c r="P1593" s="6">
        <f>DATE(YEAR(Table_owssvr__1[[#This Row],[Date]]),MONTH(Table_owssvr__1[[#This Row],[Date]]),1)</f>
        <v>42430</v>
      </c>
      <c r="Q1593" s="9">
        <f>ROUND(24*(Table_owssvr__1[[#This Row],[Start Date and Time]]-INT(Table_owssvr__1[[#This Row],[Start Date and Time]])),2)</f>
        <v>11</v>
      </c>
      <c r="R1593" s="9">
        <f>ROUND(24*(Table_owssvr__1[[#This Row],[End Date and Time]]-INT(Table_owssvr__1[[#This Row],[End Date and Time]])),2)</f>
        <v>12.5</v>
      </c>
      <c r="S1593" s="7">
        <f>1*OR(
AND(Table_owssvr__1[[#This Row],[Start time]]&gt;=S$1, Table_owssvr__1[[#This Row],[Start time]]&lt;T$1),
AND(Table_owssvr__1[[#This Row],[End Time]]&gt;S$1, Table_owssvr__1[[#This Row],[End Time]]&lt;=T$1 ),
AND(Table_owssvr__1[[#This Row],[Start time]]&lt;S$1, Table_owssvr__1[[#This Row],[End Time]]&gt;T$1)
)</f>
        <v>0</v>
      </c>
      <c r="T1593" s="7">
        <f>1*OR(
AND(Table_owssvr__1[[#This Row],[Start time]]&gt;=T$1, Table_owssvr__1[[#This Row],[Start time]]&lt;U$1),
AND(Table_owssvr__1[[#This Row],[End Time]]&gt;T$1, Table_owssvr__1[[#This Row],[End Time]]&lt;=U$1 ),
AND(Table_owssvr__1[[#This Row],[Start time]]&lt;T$1, Table_owssvr__1[[#This Row],[End Time]]&gt;U$1)
)</f>
        <v>0</v>
      </c>
      <c r="U1593" s="7">
        <f>1*OR(
AND(Table_owssvr__1[[#This Row],[Start time]]&gt;=U$1, Table_owssvr__1[[#This Row],[Start time]]&lt;V$1),
AND(Table_owssvr__1[[#This Row],[End Time]]&gt;U$1, Table_owssvr__1[[#This Row],[End Time]]&lt;=V$1 ),
AND(Table_owssvr__1[[#This Row],[Start time]]&lt;U$1, Table_owssvr__1[[#This Row],[End Time]]&gt;V$1)
)</f>
        <v>0</v>
      </c>
      <c r="V1593" s="7">
        <f>1*OR(
AND(Table_owssvr__1[[#This Row],[Start time]]&gt;=V$1, Table_owssvr__1[[#This Row],[Start time]]&lt;W$1),
AND(Table_owssvr__1[[#This Row],[End Time]]&gt;V$1, Table_owssvr__1[[#This Row],[End Time]]&lt;=W$1 ),
AND(Table_owssvr__1[[#This Row],[Start time]]&lt;V$1, Table_owssvr__1[[#This Row],[End Time]]&gt;W$1)
)</f>
        <v>1</v>
      </c>
      <c r="W1593" s="7">
        <f>1*OR(
AND(Table_owssvr__1[[#This Row],[Start time]]&gt;=W$1, Table_owssvr__1[[#This Row],[Start time]]&lt;X$1),
AND(Table_owssvr__1[[#This Row],[End Time]]&gt;W$1, Table_owssvr__1[[#This Row],[End Time]]&lt;=X$1 ),
AND(Table_owssvr__1[[#This Row],[Start time]]&lt;W$1, Table_owssvr__1[[#This Row],[End Time]]&gt;X$1)
)</f>
        <v>1</v>
      </c>
      <c r="X1593" s="7">
        <f>1*OR(
AND(Table_owssvr__1[[#This Row],[Start time]]&gt;=X$1, Table_owssvr__1[[#This Row],[Start time]]&lt;Y$1),
AND(Table_owssvr__1[[#This Row],[End Time]]&gt;X$1, Table_owssvr__1[[#This Row],[End Time]]&lt;=Y$1 ),
AND(Table_owssvr__1[[#This Row],[Start time]]&lt;X$1, Table_owssvr__1[[#This Row],[End Time]]&gt;Y$1)
)</f>
        <v>0</v>
      </c>
      <c r="Y1593" s="7">
        <f>1*OR(
AND(Table_owssvr__1[[#This Row],[Start time]]&gt;=Y$1, Table_owssvr__1[[#This Row],[Start time]]&lt;Z$1),
AND(Table_owssvr__1[[#This Row],[End Time]]&gt;Y$1, Table_owssvr__1[[#This Row],[End Time]]&lt;=Z$1 ),
AND(Table_owssvr__1[[#This Row],[Start time]]&lt;Y$1, Table_owssvr__1[[#This Row],[End Time]]&gt;Z$1)
)</f>
        <v>0</v>
      </c>
      <c r="Z1593" s="7">
        <f>1*OR(
AND(Table_owssvr__1[[#This Row],[Start time]]&gt;=Z$1, Table_owssvr__1[[#This Row],[Start time]]&lt;AA$1),
AND(Table_owssvr__1[[#This Row],[End Time]]&gt;Z$1, Table_owssvr__1[[#This Row],[End Time]]&lt;=AA$1 ),
AND(Table_owssvr__1[[#This Row],[Start time]]&lt;Z$1, Table_owssvr__1[[#This Row],[End Time]]&gt;AA$1)
)</f>
        <v>0</v>
      </c>
      <c r="AA1593" s="7">
        <f>1*OR(
AND(Table_owssvr__1[[#This Row],[Start time]]&gt;=AA$1, Table_owssvr__1[[#This Row],[Start time]]&lt;AB$1),
AND(Table_owssvr__1[[#This Row],[End Time]]&gt;AA$1, Table_owssvr__1[[#This Row],[End Time]]&lt;=AB$1 ),
AND(Table_owssvr__1[[#This Row],[Start time]]&lt;AA$1, Table_owssvr__1[[#This Row],[End Time]]&gt;AB$1)
)</f>
        <v>0</v>
      </c>
      <c r="AB1593" s="7">
        <f>1*OR(
AND(Table_owssvr__1[[#This Row],[Start time]]&gt;=AB$1, Table_owssvr__1[[#This Row],[Start time]]&lt;AC$1),
AND(Table_owssvr__1[[#This Row],[End Time]]&gt;AB$1, Table_owssvr__1[[#This Row],[End Time]]&lt;=AC$1 ),
AND(Table_owssvr__1[[#This Row],[Start time]]&lt;AB$1, Table_owssvr__1[[#This Row],[End Time]]&gt;AC$1)
)</f>
        <v>0</v>
      </c>
      <c r="AC1593" s="7">
        <f>1*OR(
AND(Table_owssvr__1[[#This Row],[Start time]]&gt;=AC$1, Table_owssvr__1[[#This Row],[Start time]]&lt;AD$1),
AND(Table_owssvr__1[[#This Row],[End Time]]&gt;AC$1, Table_owssvr__1[[#This Row],[End Time]]&lt;=AD$1 ),
AND(Table_owssvr__1[[#This Row],[Start time]]&lt;AC$1, Table_owssvr__1[[#This Row],[End Time]]&gt;AD$1)
)</f>
        <v>0</v>
      </c>
      <c r="AD1593" s="7">
        <f>1*OR(
AND(Table_owssvr__1[[#This Row],[Start time]]&gt;=AD$1, Table_owssvr__1[[#This Row],[Start time]]&lt;AE$1),
AND(Table_owssvr__1[[#This Row],[End Time]]&gt;AD$1, Table_owssvr__1[[#This Row],[End Time]]&lt;=AE$1 ),
AND(Table_owssvr__1[[#This Row],[Start time]]&lt;AD$1, Table_owssvr__1[[#This Row],[End Time]]&gt;AE$1)
)</f>
        <v>0</v>
      </c>
      <c r="AE1593" s="7">
        <f>1*OR(
AND(Table_owssvr__1[[#This Row],[Start time]]&gt;=AE$1, Table_owssvr__1[[#This Row],[Start time]]&lt;AF$1),
AND(Table_owssvr__1[[#This Row],[End Time]]&gt;AE$1, Table_owssvr__1[[#This Row],[End Time]]&lt;=AF$1 ),
AND(Table_owssvr__1[[#This Row],[Start time]]&lt;AE$1, Table_owssvr__1[[#This Row],[End Time]]&gt;AF$1)
)</f>
        <v>0</v>
      </c>
    </row>
    <row r="1594" spans="1:31" x14ac:dyDescent="0.25">
      <c r="A1594" s="2"/>
      <c r="B1594" s="3" t="s">
        <v>1030</v>
      </c>
      <c r="C1594" s="3" t="s">
        <v>36</v>
      </c>
      <c r="D1594" s="3" t="s">
        <v>13</v>
      </c>
      <c r="E1594" s="1" t="s">
        <v>1106</v>
      </c>
      <c r="F1594" s="4">
        <v>42447.458333333336</v>
      </c>
      <c r="G1594" s="4">
        <v>42447.520833333336</v>
      </c>
      <c r="H1594" s="4">
        <v>42447.695428240739</v>
      </c>
      <c r="I1594" s="3" t="s">
        <v>36</v>
      </c>
      <c r="J1594" s="2" t="s">
        <v>17</v>
      </c>
      <c r="K1594" s="2" t="s">
        <v>16</v>
      </c>
      <c r="L1594" t="b">
        <f>LEFT(Table_owssvr__1[[#This Row],[Person''s Name]],4)=LEFT(Table_owssvr__1[[#This Row],[Modified By]],4)</f>
        <v>1</v>
      </c>
      <c r="M1594" t="b">
        <f>Table_owssvr__1[[#This Row],[Modified]]&gt;Table_owssvr__1[[#This Row],[Start Date and Time]]</f>
        <v>1</v>
      </c>
      <c r="N1594">
        <f>(Table_owssvr__1[[#This Row],[End Date and Time]]-Table_owssvr__1[[#This Row],[Start Date and Time]])*24</f>
        <v>1.5</v>
      </c>
      <c r="O1594" s="5">
        <f>INT(Table_owssvr__1[[#This Row],[Start Date and Time]])</f>
        <v>42447</v>
      </c>
      <c r="P1594" s="6">
        <f>DATE(YEAR(Table_owssvr__1[[#This Row],[Date]]),MONTH(Table_owssvr__1[[#This Row],[Date]]),1)</f>
        <v>42430</v>
      </c>
      <c r="Q1594" s="9">
        <f>ROUND(24*(Table_owssvr__1[[#This Row],[Start Date and Time]]-INT(Table_owssvr__1[[#This Row],[Start Date and Time]])),2)</f>
        <v>11</v>
      </c>
      <c r="R1594" s="9">
        <f>ROUND(24*(Table_owssvr__1[[#This Row],[End Date and Time]]-INT(Table_owssvr__1[[#This Row],[End Date and Time]])),2)</f>
        <v>12.5</v>
      </c>
      <c r="S1594" s="7">
        <f>1*OR(
AND(Table_owssvr__1[[#This Row],[Start time]]&gt;=S$1, Table_owssvr__1[[#This Row],[Start time]]&lt;T$1),
AND(Table_owssvr__1[[#This Row],[End Time]]&gt;S$1, Table_owssvr__1[[#This Row],[End Time]]&lt;=T$1 ),
AND(Table_owssvr__1[[#This Row],[Start time]]&lt;S$1, Table_owssvr__1[[#This Row],[End Time]]&gt;T$1)
)</f>
        <v>0</v>
      </c>
      <c r="T1594" s="7">
        <f>1*OR(
AND(Table_owssvr__1[[#This Row],[Start time]]&gt;=T$1, Table_owssvr__1[[#This Row],[Start time]]&lt;U$1),
AND(Table_owssvr__1[[#This Row],[End Time]]&gt;T$1, Table_owssvr__1[[#This Row],[End Time]]&lt;=U$1 ),
AND(Table_owssvr__1[[#This Row],[Start time]]&lt;T$1, Table_owssvr__1[[#This Row],[End Time]]&gt;U$1)
)</f>
        <v>0</v>
      </c>
      <c r="U1594" s="7">
        <f>1*OR(
AND(Table_owssvr__1[[#This Row],[Start time]]&gt;=U$1, Table_owssvr__1[[#This Row],[Start time]]&lt;V$1),
AND(Table_owssvr__1[[#This Row],[End Time]]&gt;U$1, Table_owssvr__1[[#This Row],[End Time]]&lt;=V$1 ),
AND(Table_owssvr__1[[#This Row],[Start time]]&lt;U$1, Table_owssvr__1[[#This Row],[End Time]]&gt;V$1)
)</f>
        <v>0</v>
      </c>
      <c r="V1594" s="7">
        <f>1*OR(
AND(Table_owssvr__1[[#This Row],[Start time]]&gt;=V$1, Table_owssvr__1[[#This Row],[Start time]]&lt;W$1),
AND(Table_owssvr__1[[#This Row],[End Time]]&gt;V$1, Table_owssvr__1[[#This Row],[End Time]]&lt;=W$1 ),
AND(Table_owssvr__1[[#This Row],[Start time]]&lt;V$1, Table_owssvr__1[[#This Row],[End Time]]&gt;W$1)
)</f>
        <v>1</v>
      </c>
      <c r="W1594" s="7">
        <f>1*OR(
AND(Table_owssvr__1[[#This Row],[Start time]]&gt;=W$1, Table_owssvr__1[[#This Row],[Start time]]&lt;X$1),
AND(Table_owssvr__1[[#This Row],[End Time]]&gt;W$1, Table_owssvr__1[[#This Row],[End Time]]&lt;=X$1 ),
AND(Table_owssvr__1[[#This Row],[Start time]]&lt;W$1, Table_owssvr__1[[#This Row],[End Time]]&gt;X$1)
)</f>
        <v>1</v>
      </c>
      <c r="X1594" s="7">
        <f>1*OR(
AND(Table_owssvr__1[[#This Row],[Start time]]&gt;=X$1, Table_owssvr__1[[#This Row],[Start time]]&lt;Y$1),
AND(Table_owssvr__1[[#This Row],[End Time]]&gt;X$1, Table_owssvr__1[[#This Row],[End Time]]&lt;=Y$1 ),
AND(Table_owssvr__1[[#This Row],[Start time]]&lt;X$1, Table_owssvr__1[[#This Row],[End Time]]&gt;Y$1)
)</f>
        <v>0</v>
      </c>
      <c r="Y1594" s="7">
        <f>1*OR(
AND(Table_owssvr__1[[#This Row],[Start time]]&gt;=Y$1, Table_owssvr__1[[#This Row],[Start time]]&lt;Z$1),
AND(Table_owssvr__1[[#This Row],[End Time]]&gt;Y$1, Table_owssvr__1[[#This Row],[End Time]]&lt;=Z$1 ),
AND(Table_owssvr__1[[#This Row],[Start time]]&lt;Y$1, Table_owssvr__1[[#This Row],[End Time]]&gt;Z$1)
)</f>
        <v>0</v>
      </c>
      <c r="Z1594" s="7">
        <f>1*OR(
AND(Table_owssvr__1[[#This Row],[Start time]]&gt;=Z$1, Table_owssvr__1[[#This Row],[Start time]]&lt;AA$1),
AND(Table_owssvr__1[[#This Row],[End Time]]&gt;Z$1, Table_owssvr__1[[#This Row],[End Time]]&lt;=AA$1 ),
AND(Table_owssvr__1[[#This Row],[Start time]]&lt;Z$1, Table_owssvr__1[[#This Row],[End Time]]&gt;AA$1)
)</f>
        <v>0</v>
      </c>
      <c r="AA1594" s="7">
        <f>1*OR(
AND(Table_owssvr__1[[#This Row],[Start time]]&gt;=AA$1, Table_owssvr__1[[#This Row],[Start time]]&lt;AB$1),
AND(Table_owssvr__1[[#This Row],[End Time]]&gt;AA$1, Table_owssvr__1[[#This Row],[End Time]]&lt;=AB$1 ),
AND(Table_owssvr__1[[#This Row],[Start time]]&lt;AA$1, Table_owssvr__1[[#This Row],[End Time]]&gt;AB$1)
)</f>
        <v>0</v>
      </c>
      <c r="AB1594" s="7">
        <f>1*OR(
AND(Table_owssvr__1[[#This Row],[Start time]]&gt;=AB$1, Table_owssvr__1[[#This Row],[Start time]]&lt;AC$1),
AND(Table_owssvr__1[[#This Row],[End Time]]&gt;AB$1, Table_owssvr__1[[#This Row],[End Time]]&lt;=AC$1 ),
AND(Table_owssvr__1[[#This Row],[Start time]]&lt;AB$1, Table_owssvr__1[[#This Row],[End Time]]&gt;AC$1)
)</f>
        <v>0</v>
      </c>
      <c r="AC1594" s="7">
        <f>1*OR(
AND(Table_owssvr__1[[#This Row],[Start time]]&gt;=AC$1, Table_owssvr__1[[#This Row],[Start time]]&lt;AD$1),
AND(Table_owssvr__1[[#This Row],[End Time]]&gt;AC$1, Table_owssvr__1[[#This Row],[End Time]]&lt;=AD$1 ),
AND(Table_owssvr__1[[#This Row],[Start time]]&lt;AC$1, Table_owssvr__1[[#This Row],[End Time]]&gt;AD$1)
)</f>
        <v>0</v>
      </c>
      <c r="AD1594" s="7">
        <f>1*OR(
AND(Table_owssvr__1[[#This Row],[Start time]]&gt;=AD$1, Table_owssvr__1[[#This Row],[Start time]]&lt;AE$1),
AND(Table_owssvr__1[[#This Row],[End Time]]&gt;AD$1, Table_owssvr__1[[#This Row],[End Time]]&lt;=AE$1 ),
AND(Table_owssvr__1[[#This Row],[Start time]]&lt;AD$1, Table_owssvr__1[[#This Row],[End Time]]&gt;AE$1)
)</f>
        <v>0</v>
      </c>
      <c r="AE1594" s="7">
        <f>1*OR(
AND(Table_owssvr__1[[#This Row],[Start time]]&gt;=AE$1, Table_owssvr__1[[#This Row],[Start time]]&lt;AF$1),
AND(Table_owssvr__1[[#This Row],[End Time]]&gt;AE$1, Table_owssvr__1[[#This Row],[End Time]]&lt;=AF$1 ),
AND(Table_owssvr__1[[#This Row],[Start time]]&lt;AE$1, Table_owssvr__1[[#This Row],[End Time]]&gt;AF$1)
)</f>
        <v>0</v>
      </c>
    </row>
    <row r="1595" spans="1:31" x14ac:dyDescent="0.25">
      <c r="A1595" s="2"/>
      <c r="B1595" s="3" t="s">
        <v>1030</v>
      </c>
      <c r="C1595" s="3" t="s">
        <v>12</v>
      </c>
      <c r="D1595" s="3" t="s">
        <v>13</v>
      </c>
      <c r="E1595" s="1" t="s">
        <v>1107</v>
      </c>
      <c r="F1595" s="4">
        <v>42447.666666666664</v>
      </c>
      <c r="G1595" s="4">
        <v>42447.6875</v>
      </c>
      <c r="H1595" s="4">
        <v>42447.68644675926</v>
      </c>
      <c r="I1595" s="3" t="s">
        <v>12</v>
      </c>
      <c r="J1595" s="2" t="s">
        <v>17</v>
      </c>
      <c r="K1595" s="2" t="s">
        <v>16</v>
      </c>
      <c r="L1595" t="b">
        <f>LEFT(Table_owssvr__1[[#This Row],[Person''s Name]],4)=LEFT(Table_owssvr__1[[#This Row],[Modified By]],4)</f>
        <v>1</v>
      </c>
      <c r="M1595" t="b">
        <f>Table_owssvr__1[[#This Row],[Modified]]&gt;Table_owssvr__1[[#This Row],[Start Date and Time]]</f>
        <v>1</v>
      </c>
      <c r="N1595">
        <f>(Table_owssvr__1[[#This Row],[End Date and Time]]-Table_owssvr__1[[#This Row],[Start Date and Time]])*24</f>
        <v>0.50000000005820766</v>
      </c>
      <c r="O1595" s="5">
        <f>INT(Table_owssvr__1[[#This Row],[Start Date and Time]])</f>
        <v>42447</v>
      </c>
      <c r="P1595" s="6">
        <f>DATE(YEAR(Table_owssvr__1[[#This Row],[Date]]),MONTH(Table_owssvr__1[[#This Row],[Date]]),1)</f>
        <v>42430</v>
      </c>
      <c r="Q1595" s="9">
        <f>ROUND(24*(Table_owssvr__1[[#This Row],[Start Date and Time]]-INT(Table_owssvr__1[[#This Row],[Start Date and Time]])),2)</f>
        <v>16</v>
      </c>
      <c r="R1595" s="9">
        <f>ROUND(24*(Table_owssvr__1[[#This Row],[End Date and Time]]-INT(Table_owssvr__1[[#This Row],[End Date and Time]])),2)</f>
        <v>16.5</v>
      </c>
      <c r="S1595" s="7">
        <f>1*OR(
AND(Table_owssvr__1[[#This Row],[Start time]]&gt;=S$1, Table_owssvr__1[[#This Row],[Start time]]&lt;T$1),
AND(Table_owssvr__1[[#This Row],[End Time]]&gt;S$1, Table_owssvr__1[[#This Row],[End Time]]&lt;=T$1 ),
AND(Table_owssvr__1[[#This Row],[Start time]]&lt;S$1, Table_owssvr__1[[#This Row],[End Time]]&gt;T$1)
)</f>
        <v>0</v>
      </c>
      <c r="T1595" s="7">
        <f>1*OR(
AND(Table_owssvr__1[[#This Row],[Start time]]&gt;=T$1, Table_owssvr__1[[#This Row],[Start time]]&lt;U$1),
AND(Table_owssvr__1[[#This Row],[End Time]]&gt;T$1, Table_owssvr__1[[#This Row],[End Time]]&lt;=U$1 ),
AND(Table_owssvr__1[[#This Row],[Start time]]&lt;T$1, Table_owssvr__1[[#This Row],[End Time]]&gt;U$1)
)</f>
        <v>0</v>
      </c>
      <c r="U1595" s="7">
        <f>1*OR(
AND(Table_owssvr__1[[#This Row],[Start time]]&gt;=U$1, Table_owssvr__1[[#This Row],[Start time]]&lt;V$1),
AND(Table_owssvr__1[[#This Row],[End Time]]&gt;U$1, Table_owssvr__1[[#This Row],[End Time]]&lt;=V$1 ),
AND(Table_owssvr__1[[#This Row],[Start time]]&lt;U$1, Table_owssvr__1[[#This Row],[End Time]]&gt;V$1)
)</f>
        <v>0</v>
      </c>
      <c r="V1595" s="7">
        <f>1*OR(
AND(Table_owssvr__1[[#This Row],[Start time]]&gt;=V$1, Table_owssvr__1[[#This Row],[Start time]]&lt;W$1),
AND(Table_owssvr__1[[#This Row],[End Time]]&gt;V$1, Table_owssvr__1[[#This Row],[End Time]]&lt;=W$1 ),
AND(Table_owssvr__1[[#This Row],[Start time]]&lt;V$1, Table_owssvr__1[[#This Row],[End Time]]&gt;W$1)
)</f>
        <v>0</v>
      </c>
      <c r="W1595" s="7">
        <f>1*OR(
AND(Table_owssvr__1[[#This Row],[Start time]]&gt;=W$1, Table_owssvr__1[[#This Row],[Start time]]&lt;X$1),
AND(Table_owssvr__1[[#This Row],[End Time]]&gt;W$1, Table_owssvr__1[[#This Row],[End Time]]&lt;=X$1 ),
AND(Table_owssvr__1[[#This Row],[Start time]]&lt;W$1, Table_owssvr__1[[#This Row],[End Time]]&gt;X$1)
)</f>
        <v>0</v>
      </c>
      <c r="X1595" s="7">
        <f>1*OR(
AND(Table_owssvr__1[[#This Row],[Start time]]&gt;=X$1, Table_owssvr__1[[#This Row],[Start time]]&lt;Y$1),
AND(Table_owssvr__1[[#This Row],[End Time]]&gt;X$1, Table_owssvr__1[[#This Row],[End Time]]&lt;=Y$1 ),
AND(Table_owssvr__1[[#This Row],[Start time]]&lt;X$1, Table_owssvr__1[[#This Row],[End Time]]&gt;Y$1)
)</f>
        <v>0</v>
      </c>
      <c r="Y1595" s="7">
        <f>1*OR(
AND(Table_owssvr__1[[#This Row],[Start time]]&gt;=Y$1, Table_owssvr__1[[#This Row],[Start time]]&lt;Z$1),
AND(Table_owssvr__1[[#This Row],[End Time]]&gt;Y$1, Table_owssvr__1[[#This Row],[End Time]]&lt;=Z$1 ),
AND(Table_owssvr__1[[#This Row],[Start time]]&lt;Y$1, Table_owssvr__1[[#This Row],[End Time]]&gt;Z$1)
)</f>
        <v>0</v>
      </c>
      <c r="Z1595" s="7">
        <f>1*OR(
AND(Table_owssvr__1[[#This Row],[Start time]]&gt;=Z$1, Table_owssvr__1[[#This Row],[Start time]]&lt;AA$1),
AND(Table_owssvr__1[[#This Row],[End Time]]&gt;Z$1, Table_owssvr__1[[#This Row],[End Time]]&lt;=AA$1 ),
AND(Table_owssvr__1[[#This Row],[Start time]]&lt;Z$1, Table_owssvr__1[[#This Row],[End Time]]&gt;AA$1)
)</f>
        <v>0</v>
      </c>
      <c r="AA1595" s="7">
        <f>1*OR(
AND(Table_owssvr__1[[#This Row],[Start time]]&gt;=AA$1, Table_owssvr__1[[#This Row],[Start time]]&lt;AB$1),
AND(Table_owssvr__1[[#This Row],[End Time]]&gt;AA$1, Table_owssvr__1[[#This Row],[End Time]]&lt;=AB$1 ),
AND(Table_owssvr__1[[#This Row],[Start time]]&lt;AA$1, Table_owssvr__1[[#This Row],[End Time]]&gt;AB$1)
)</f>
        <v>1</v>
      </c>
      <c r="AB1595" s="7">
        <f>1*OR(
AND(Table_owssvr__1[[#This Row],[Start time]]&gt;=AB$1, Table_owssvr__1[[#This Row],[Start time]]&lt;AC$1),
AND(Table_owssvr__1[[#This Row],[End Time]]&gt;AB$1, Table_owssvr__1[[#This Row],[End Time]]&lt;=AC$1 ),
AND(Table_owssvr__1[[#This Row],[Start time]]&lt;AB$1, Table_owssvr__1[[#This Row],[End Time]]&gt;AC$1)
)</f>
        <v>0</v>
      </c>
      <c r="AC1595" s="7">
        <f>1*OR(
AND(Table_owssvr__1[[#This Row],[Start time]]&gt;=AC$1, Table_owssvr__1[[#This Row],[Start time]]&lt;AD$1),
AND(Table_owssvr__1[[#This Row],[End Time]]&gt;AC$1, Table_owssvr__1[[#This Row],[End Time]]&lt;=AD$1 ),
AND(Table_owssvr__1[[#This Row],[Start time]]&lt;AC$1, Table_owssvr__1[[#This Row],[End Time]]&gt;AD$1)
)</f>
        <v>0</v>
      </c>
      <c r="AD1595" s="7">
        <f>1*OR(
AND(Table_owssvr__1[[#This Row],[Start time]]&gt;=AD$1, Table_owssvr__1[[#This Row],[Start time]]&lt;AE$1),
AND(Table_owssvr__1[[#This Row],[End Time]]&gt;AD$1, Table_owssvr__1[[#This Row],[End Time]]&lt;=AE$1 ),
AND(Table_owssvr__1[[#This Row],[Start time]]&lt;AD$1, Table_owssvr__1[[#This Row],[End Time]]&gt;AE$1)
)</f>
        <v>0</v>
      </c>
      <c r="AE1595" s="7">
        <f>1*OR(
AND(Table_owssvr__1[[#This Row],[Start time]]&gt;=AE$1, Table_owssvr__1[[#This Row],[Start time]]&lt;AF$1),
AND(Table_owssvr__1[[#This Row],[End Time]]&gt;AE$1, Table_owssvr__1[[#This Row],[End Time]]&lt;=AF$1 ),
AND(Table_owssvr__1[[#This Row],[Start time]]&lt;AE$1, Table_owssvr__1[[#This Row],[End Time]]&gt;AF$1)
)</f>
        <v>0</v>
      </c>
    </row>
    <row r="1596" spans="1:31" x14ac:dyDescent="0.25">
      <c r="A1596" s="2"/>
      <c r="B1596" s="3" t="s">
        <v>1030</v>
      </c>
      <c r="C1596" s="3" t="s">
        <v>89</v>
      </c>
      <c r="D1596" s="3" t="s">
        <v>13</v>
      </c>
      <c r="E1596" s="1" t="s">
        <v>1437</v>
      </c>
      <c r="F1596" s="4">
        <v>42447.666666666664</v>
      </c>
      <c r="G1596" s="4">
        <v>42447.6875</v>
      </c>
      <c r="H1596" s="4">
        <v>42447.696550925924</v>
      </c>
      <c r="I1596" s="3" t="s">
        <v>89</v>
      </c>
      <c r="J1596" s="2" t="s">
        <v>17</v>
      </c>
      <c r="K1596" s="2" t="s">
        <v>16</v>
      </c>
      <c r="L1596" t="b">
        <f>LEFT(Table_owssvr__1[[#This Row],[Person''s Name]],4)=LEFT(Table_owssvr__1[[#This Row],[Modified By]],4)</f>
        <v>1</v>
      </c>
      <c r="M1596" t="b">
        <f>Table_owssvr__1[[#This Row],[Modified]]&gt;Table_owssvr__1[[#This Row],[Start Date and Time]]</f>
        <v>1</v>
      </c>
      <c r="N1596">
        <f>(Table_owssvr__1[[#This Row],[End Date and Time]]-Table_owssvr__1[[#This Row],[Start Date and Time]])*24</f>
        <v>0.50000000005820766</v>
      </c>
      <c r="O1596" s="5">
        <f>INT(Table_owssvr__1[[#This Row],[Start Date and Time]])</f>
        <v>42447</v>
      </c>
      <c r="P1596" s="6">
        <f>DATE(YEAR(Table_owssvr__1[[#This Row],[Date]]),MONTH(Table_owssvr__1[[#This Row],[Date]]),1)</f>
        <v>42430</v>
      </c>
      <c r="Q1596" s="9">
        <f>ROUND(24*(Table_owssvr__1[[#This Row],[Start Date and Time]]-INT(Table_owssvr__1[[#This Row],[Start Date and Time]])),2)</f>
        <v>16</v>
      </c>
      <c r="R1596" s="9">
        <f>ROUND(24*(Table_owssvr__1[[#This Row],[End Date and Time]]-INT(Table_owssvr__1[[#This Row],[End Date and Time]])),2)</f>
        <v>16.5</v>
      </c>
      <c r="S1596" s="7">
        <f>1*OR(
AND(Table_owssvr__1[[#This Row],[Start time]]&gt;=S$1, Table_owssvr__1[[#This Row],[Start time]]&lt;T$1),
AND(Table_owssvr__1[[#This Row],[End Time]]&gt;S$1, Table_owssvr__1[[#This Row],[End Time]]&lt;=T$1 ),
AND(Table_owssvr__1[[#This Row],[Start time]]&lt;S$1, Table_owssvr__1[[#This Row],[End Time]]&gt;T$1)
)</f>
        <v>0</v>
      </c>
      <c r="T1596" s="7">
        <f>1*OR(
AND(Table_owssvr__1[[#This Row],[Start time]]&gt;=T$1, Table_owssvr__1[[#This Row],[Start time]]&lt;U$1),
AND(Table_owssvr__1[[#This Row],[End Time]]&gt;T$1, Table_owssvr__1[[#This Row],[End Time]]&lt;=U$1 ),
AND(Table_owssvr__1[[#This Row],[Start time]]&lt;T$1, Table_owssvr__1[[#This Row],[End Time]]&gt;U$1)
)</f>
        <v>0</v>
      </c>
      <c r="U1596" s="7">
        <f>1*OR(
AND(Table_owssvr__1[[#This Row],[Start time]]&gt;=U$1, Table_owssvr__1[[#This Row],[Start time]]&lt;V$1),
AND(Table_owssvr__1[[#This Row],[End Time]]&gt;U$1, Table_owssvr__1[[#This Row],[End Time]]&lt;=V$1 ),
AND(Table_owssvr__1[[#This Row],[Start time]]&lt;U$1, Table_owssvr__1[[#This Row],[End Time]]&gt;V$1)
)</f>
        <v>0</v>
      </c>
      <c r="V1596" s="7">
        <f>1*OR(
AND(Table_owssvr__1[[#This Row],[Start time]]&gt;=V$1, Table_owssvr__1[[#This Row],[Start time]]&lt;W$1),
AND(Table_owssvr__1[[#This Row],[End Time]]&gt;V$1, Table_owssvr__1[[#This Row],[End Time]]&lt;=W$1 ),
AND(Table_owssvr__1[[#This Row],[Start time]]&lt;V$1, Table_owssvr__1[[#This Row],[End Time]]&gt;W$1)
)</f>
        <v>0</v>
      </c>
      <c r="W1596" s="7">
        <f>1*OR(
AND(Table_owssvr__1[[#This Row],[Start time]]&gt;=W$1, Table_owssvr__1[[#This Row],[Start time]]&lt;X$1),
AND(Table_owssvr__1[[#This Row],[End Time]]&gt;W$1, Table_owssvr__1[[#This Row],[End Time]]&lt;=X$1 ),
AND(Table_owssvr__1[[#This Row],[Start time]]&lt;W$1, Table_owssvr__1[[#This Row],[End Time]]&gt;X$1)
)</f>
        <v>0</v>
      </c>
      <c r="X1596" s="7">
        <f>1*OR(
AND(Table_owssvr__1[[#This Row],[Start time]]&gt;=X$1, Table_owssvr__1[[#This Row],[Start time]]&lt;Y$1),
AND(Table_owssvr__1[[#This Row],[End Time]]&gt;X$1, Table_owssvr__1[[#This Row],[End Time]]&lt;=Y$1 ),
AND(Table_owssvr__1[[#This Row],[Start time]]&lt;X$1, Table_owssvr__1[[#This Row],[End Time]]&gt;Y$1)
)</f>
        <v>0</v>
      </c>
      <c r="Y1596" s="7">
        <f>1*OR(
AND(Table_owssvr__1[[#This Row],[Start time]]&gt;=Y$1, Table_owssvr__1[[#This Row],[Start time]]&lt;Z$1),
AND(Table_owssvr__1[[#This Row],[End Time]]&gt;Y$1, Table_owssvr__1[[#This Row],[End Time]]&lt;=Z$1 ),
AND(Table_owssvr__1[[#This Row],[Start time]]&lt;Y$1, Table_owssvr__1[[#This Row],[End Time]]&gt;Z$1)
)</f>
        <v>0</v>
      </c>
      <c r="Z1596" s="7">
        <f>1*OR(
AND(Table_owssvr__1[[#This Row],[Start time]]&gt;=Z$1, Table_owssvr__1[[#This Row],[Start time]]&lt;AA$1),
AND(Table_owssvr__1[[#This Row],[End Time]]&gt;Z$1, Table_owssvr__1[[#This Row],[End Time]]&lt;=AA$1 ),
AND(Table_owssvr__1[[#This Row],[Start time]]&lt;Z$1, Table_owssvr__1[[#This Row],[End Time]]&gt;AA$1)
)</f>
        <v>0</v>
      </c>
      <c r="AA1596" s="7">
        <f>1*OR(
AND(Table_owssvr__1[[#This Row],[Start time]]&gt;=AA$1, Table_owssvr__1[[#This Row],[Start time]]&lt;AB$1),
AND(Table_owssvr__1[[#This Row],[End Time]]&gt;AA$1, Table_owssvr__1[[#This Row],[End Time]]&lt;=AB$1 ),
AND(Table_owssvr__1[[#This Row],[Start time]]&lt;AA$1, Table_owssvr__1[[#This Row],[End Time]]&gt;AB$1)
)</f>
        <v>1</v>
      </c>
      <c r="AB1596" s="7">
        <f>1*OR(
AND(Table_owssvr__1[[#This Row],[Start time]]&gt;=AB$1, Table_owssvr__1[[#This Row],[Start time]]&lt;AC$1),
AND(Table_owssvr__1[[#This Row],[End Time]]&gt;AB$1, Table_owssvr__1[[#This Row],[End Time]]&lt;=AC$1 ),
AND(Table_owssvr__1[[#This Row],[Start time]]&lt;AB$1, Table_owssvr__1[[#This Row],[End Time]]&gt;AC$1)
)</f>
        <v>0</v>
      </c>
      <c r="AC1596" s="7">
        <f>1*OR(
AND(Table_owssvr__1[[#This Row],[Start time]]&gt;=AC$1, Table_owssvr__1[[#This Row],[Start time]]&lt;AD$1),
AND(Table_owssvr__1[[#This Row],[End Time]]&gt;AC$1, Table_owssvr__1[[#This Row],[End Time]]&lt;=AD$1 ),
AND(Table_owssvr__1[[#This Row],[Start time]]&lt;AC$1, Table_owssvr__1[[#This Row],[End Time]]&gt;AD$1)
)</f>
        <v>0</v>
      </c>
      <c r="AD1596" s="7">
        <f>1*OR(
AND(Table_owssvr__1[[#This Row],[Start time]]&gt;=AD$1, Table_owssvr__1[[#This Row],[Start time]]&lt;AE$1),
AND(Table_owssvr__1[[#This Row],[End Time]]&gt;AD$1, Table_owssvr__1[[#This Row],[End Time]]&lt;=AE$1 ),
AND(Table_owssvr__1[[#This Row],[Start time]]&lt;AD$1, Table_owssvr__1[[#This Row],[End Time]]&gt;AE$1)
)</f>
        <v>0</v>
      </c>
      <c r="AE1596" s="7">
        <f>1*OR(
AND(Table_owssvr__1[[#This Row],[Start time]]&gt;=AE$1, Table_owssvr__1[[#This Row],[Start time]]&lt;AF$1),
AND(Table_owssvr__1[[#This Row],[End Time]]&gt;AE$1, Table_owssvr__1[[#This Row],[End Time]]&lt;=AF$1 ),
AND(Table_owssvr__1[[#This Row],[Start time]]&lt;AE$1, Table_owssvr__1[[#This Row],[End Time]]&gt;AF$1)
)</f>
        <v>0</v>
      </c>
    </row>
    <row r="1597" spans="1:31" x14ac:dyDescent="0.25">
      <c r="A1597" s="2"/>
      <c r="B1597" s="3" t="s">
        <v>656</v>
      </c>
      <c r="C1597" s="3" t="s">
        <v>146</v>
      </c>
      <c r="D1597" s="3" t="s">
        <v>25</v>
      </c>
      <c r="E1597" s="1" t="s">
        <v>1108</v>
      </c>
      <c r="F1597" s="4">
        <v>42447.5</v>
      </c>
      <c r="G1597" s="4">
        <v>42447.541666666664</v>
      </c>
      <c r="H1597" s="4">
        <v>42447.727337962962</v>
      </c>
      <c r="I1597" s="3" t="s">
        <v>146</v>
      </c>
      <c r="J1597" s="2" t="s">
        <v>17</v>
      </c>
      <c r="K1597" s="2" t="s">
        <v>16</v>
      </c>
      <c r="L1597" t="b">
        <f>LEFT(Table_owssvr__1[[#This Row],[Person''s Name]],4)=LEFT(Table_owssvr__1[[#This Row],[Modified By]],4)</f>
        <v>1</v>
      </c>
      <c r="M1597" t="b">
        <f>Table_owssvr__1[[#This Row],[Modified]]&gt;Table_owssvr__1[[#This Row],[Start Date and Time]]</f>
        <v>1</v>
      </c>
      <c r="N1597">
        <f>(Table_owssvr__1[[#This Row],[End Date and Time]]-Table_owssvr__1[[#This Row],[Start Date and Time]])*24</f>
        <v>0.99999999994179234</v>
      </c>
      <c r="O1597" s="5">
        <f>INT(Table_owssvr__1[[#This Row],[Start Date and Time]])</f>
        <v>42447</v>
      </c>
      <c r="P1597" s="6">
        <f>DATE(YEAR(Table_owssvr__1[[#This Row],[Date]]),MONTH(Table_owssvr__1[[#This Row],[Date]]),1)</f>
        <v>42430</v>
      </c>
      <c r="Q1597" s="9">
        <f>ROUND(24*(Table_owssvr__1[[#This Row],[Start Date and Time]]-INT(Table_owssvr__1[[#This Row],[Start Date and Time]])),2)</f>
        <v>12</v>
      </c>
      <c r="R1597" s="9">
        <f>ROUND(24*(Table_owssvr__1[[#This Row],[End Date and Time]]-INT(Table_owssvr__1[[#This Row],[End Date and Time]])),2)</f>
        <v>13</v>
      </c>
      <c r="S1597" s="7">
        <f>1*OR(
AND(Table_owssvr__1[[#This Row],[Start time]]&gt;=S$1, Table_owssvr__1[[#This Row],[Start time]]&lt;T$1),
AND(Table_owssvr__1[[#This Row],[End Time]]&gt;S$1, Table_owssvr__1[[#This Row],[End Time]]&lt;=T$1 ),
AND(Table_owssvr__1[[#This Row],[Start time]]&lt;S$1, Table_owssvr__1[[#This Row],[End Time]]&gt;T$1)
)</f>
        <v>0</v>
      </c>
      <c r="T1597" s="7">
        <f>1*OR(
AND(Table_owssvr__1[[#This Row],[Start time]]&gt;=T$1, Table_owssvr__1[[#This Row],[Start time]]&lt;U$1),
AND(Table_owssvr__1[[#This Row],[End Time]]&gt;T$1, Table_owssvr__1[[#This Row],[End Time]]&lt;=U$1 ),
AND(Table_owssvr__1[[#This Row],[Start time]]&lt;T$1, Table_owssvr__1[[#This Row],[End Time]]&gt;U$1)
)</f>
        <v>0</v>
      </c>
      <c r="U1597" s="7">
        <f>1*OR(
AND(Table_owssvr__1[[#This Row],[Start time]]&gt;=U$1, Table_owssvr__1[[#This Row],[Start time]]&lt;V$1),
AND(Table_owssvr__1[[#This Row],[End Time]]&gt;U$1, Table_owssvr__1[[#This Row],[End Time]]&lt;=V$1 ),
AND(Table_owssvr__1[[#This Row],[Start time]]&lt;U$1, Table_owssvr__1[[#This Row],[End Time]]&gt;V$1)
)</f>
        <v>0</v>
      </c>
      <c r="V1597" s="7">
        <f>1*OR(
AND(Table_owssvr__1[[#This Row],[Start time]]&gt;=V$1, Table_owssvr__1[[#This Row],[Start time]]&lt;W$1),
AND(Table_owssvr__1[[#This Row],[End Time]]&gt;V$1, Table_owssvr__1[[#This Row],[End Time]]&lt;=W$1 ),
AND(Table_owssvr__1[[#This Row],[Start time]]&lt;V$1, Table_owssvr__1[[#This Row],[End Time]]&gt;W$1)
)</f>
        <v>0</v>
      </c>
      <c r="W1597" s="7">
        <f>1*OR(
AND(Table_owssvr__1[[#This Row],[Start time]]&gt;=W$1, Table_owssvr__1[[#This Row],[Start time]]&lt;X$1),
AND(Table_owssvr__1[[#This Row],[End Time]]&gt;W$1, Table_owssvr__1[[#This Row],[End Time]]&lt;=X$1 ),
AND(Table_owssvr__1[[#This Row],[Start time]]&lt;W$1, Table_owssvr__1[[#This Row],[End Time]]&gt;X$1)
)</f>
        <v>1</v>
      </c>
      <c r="X1597" s="7">
        <f>1*OR(
AND(Table_owssvr__1[[#This Row],[Start time]]&gt;=X$1, Table_owssvr__1[[#This Row],[Start time]]&lt;Y$1),
AND(Table_owssvr__1[[#This Row],[End Time]]&gt;X$1, Table_owssvr__1[[#This Row],[End Time]]&lt;=Y$1 ),
AND(Table_owssvr__1[[#This Row],[Start time]]&lt;X$1, Table_owssvr__1[[#This Row],[End Time]]&gt;Y$1)
)</f>
        <v>0</v>
      </c>
      <c r="Y1597" s="7">
        <f>1*OR(
AND(Table_owssvr__1[[#This Row],[Start time]]&gt;=Y$1, Table_owssvr__1[[#This Row],[Start time]]&lt;Z$1),
AND(Table_owssvr__1[[#This Row],[End Time]]&gt;Y$1, Table_owssvr__1[[#This Row],[End Time]]&lt;=Z$1 ),
AND(Table_owssvr__1[[#This Row],[Start time]]&lt;Y$1, Table_owssvr__1[[#This Row],[End Time]]&gt;Z$1)
)</f>
        <v>0</v>
      </c>
      <c r="Z1597" s="7">
        <f>1*OR(
AND(Table_owssvr__1[[#This Row],[Start time]]&gt;=Z$1, Table_owssvr__1[[#This Row],[Start time]]&lt;AA$1),
AND(Table_owssvr__1[[#This Row],[End Time]]&gt;Z$1, Table_owssvr__1[[#This Row],[End Time]]&lt;=AA$1 ),
AND(Table_owssvr__1[[#This Row],[Start time]]&lt;Z$1, Table_owssvr__1[[#This Row],[End Time]]&gt;AA$1)
)</f>
        <v>0</v>
      </c>
      <c r="AA1597" s="7">
        <f>1*OR(
AND(Table_owssvr__1[[#This Row],[Start time]]&gt;=AA$1, Table_owssvr__1[[#This Row],[Start time]]&lt;AB$1),
AND(Table_owssvr__1[[#This Row],[End Time]]&gt;AA$1, Table_owssvr__1[[#This Row],[End Time]]&lt;=AB$1 ),
AND(Table_owssvr__1[[#This Row],[Start time]]&lt;AA$1, Table_owssvr__1[[#This Row],[End Time]]&gt;AB$1)
)</f>
        <v>0</v>
      </c>
      <c r="AB1597" s="7">
        <f>1*OR(
AND(Table_owssvr__1[[#This Row],[Start time]]&gt;=AB$1, Table_owssvr__1[[#This Row],[Start time]]&lt;AC$1),
AND(Table_owssvr__1[[#This Row],[End Time]]&gt;AB$1, Table_owssvr__1[[#This Row],[End Time]]&lt;=AC$1 ),
AND(Table_owssvr__1[[#This Row],[Start time]]&lt;AB$1, Table_owssvr__1[[#This Row],[End Time]]&gt;AC$1)
)</f>
        <v>0</v>
      </c>
      <c r="AC1597" s="7">
        <f>1*OR(
AND(Table_owssvr__1[[#This Row],[Start time]]&gt;=AC$1, Table_owssvr__1[[#This Row],[Start time]]&lt;AD$1),
AND(Table_owssvr__1[[#This Row],[End Time]]&gt;AC$1, Table_owssvr__1[[#This Row],[End Time]]&lt;=AD$1 ),
AND(Table_owssvr__1[[#This Row],[Start time]]&lt;AC$1, Table_owssvr__1[[#This Row],[End Time]]&gt;AD$1)
)</f>
        <v>0</v>
      </c>
      <c r="AD1597" s="7">
        <f>1*OR(
AND(Table_owssvr__1[[#This Row],[Start time]]&gt;=AD$1, Table_owssvr__1[[#This Row],[Start time]]&lt;AE$1),
AND(Table_owssvr__1[[#This Row],[End Time]]&gt;AD$1, Table_owssvr__1[[#This Row],[End Time]]&lt;=AE$1 ),
AND(Table_owssvr__1[[#This Row],[Start time]]&lt;AD$1, Table_owssvr__1[[#This Row],[End Time]]&gt;AE$1)
)</f>
        <v>0</v>
      </c>
      <c r="AE1597" s="7">
        <f>1*OR(
AND(Table_owssvr__1[[#This Row],[Start time]]&gt;=AE$1, Table_owssvr__1[[#This Row],[Start time]]&lt;AF$1),
AND(Table_owssvr__1[[#This Row],[End Time]]&gt;AE$1, Table_owssvr__1[[#This Row],[End Time]]&lt;=AF$1 ),
AND(Table_owssvr__1[[#This Row],[Start time]]&lt;AE$1, Table_owssvr__1[[#This Row],[End Time]]&gt;AF$1)
)</f>
        <v>0</v>
      </c>
    </row>
    <row r="1598" spans="1:31" x14ac:dyDescent="0.25">
      <c r="A1598" s="2"/>
      <c r="B1598" s="3" t="s">
        <v>656</v>
      </c>
      <c r="C1598" s="3" t="s">
        <v>146</v>
      </c>
      <c r="D1598" s="3" t="s">
        <v>25</v>
      </c>
      <c r="E1598" s="1" t="s">
        <v>1108</v>
      </c>
      <c r="F1598" s="4">
        <v>42447.583333333336</v>
      </c>
      <c r="G1598" s="4">
        <v>42447.708333333336</v>
      </c>
      <c r="H1598" s="4">
        <v>42447.727905092594</v>
      </c>
      <c r="I1598" s="3" t="s">
        <v>146</v>
      </c>
      <c r="J1598" s="2" t="s">
        <v>17</v>
      </c>
      <c r="K1598" s="2" t="s">
        <v>16</v>
      </c>
      <c r="L1598" t="b">
        <f>LEFT(Table_owssvr__1[[#This Row],[Person''s Name]],4)=LEFT(Table_owssvr__1[[#This Row],[Modified By]],4)</f>
        <v>1</v>
      </c>
      <c r="M1598" t="b">
        <f>Table_owssvr__1[[#This Row],[Modified]]&gt;Table_owssvr__1[[#This Row],[Start Date and Time]]</f>
        <v>1</v>
      </c>
      <c r="N1598">
        <f>(Table_owssvr__1[[#This Row],[End Date and Time]]-Table_owssvr__1[[#This Row],[Start Date and Time]])*24</f>
        <v>3</v>
      </c>
      <c r="O1598" s="5">
        <f>INT(Table_owssvr__1[[#This Row],[Start Date and Time]])</f>
        <v>42447</v>
      </c>
      <c r="P1598" s="6">
        <f>DATE(YEAR(Table_owssvr__1[[#This Row],[Date]]),MONTH(Table_owssvr__1[[#This Row],[Date]]),1)</f>
        <v>42430</v>
      </c>
      <c r="Q1598" s="9">
        <f>ROUND(24*(Table_owssvr__1[[#This Row],[Start Date and Time]]-INT(Table_owssvr__1[[#This Row],[Start Date and Time]])),2)</f>
        <v>14</v>
      </c>
      <c r="R1598" s="9">
        <f>ROUND(24*(Table_owssvr__1[[#This Row],[End Date and Time]]-INT(Table_owssvr__1[[#This Row],[End Date and Time]])),2)</f>
        <v>17</v>
      </c>
      <c r="S1598" s="7">
        <f>1*OR(
AND(Table_owssvr__1[[#This Row],[Start time]]&gt;=S$1, Table_owssvr__1[[#This Row],[Start time]]&lt;T$1),
AND(Table_owssvr__1[[#This Row],[End Time]]&gt;S$1, Table_owssvr__1[[#This Row],[End Time]]&lt;=T$1 ),
AND(Table_owssvr__1[[#This Row],[Start time]]&lt;S$1, Table_owssvr__1[[#This Row],[End Time]]&gt;T$1)
)</f>
        <v>0</v>
      </c>
      <c r="T1598" s="7">
        <f>1*OR(
AND(Table_owssvr__1[[#This Row],[Start time]]&gt;=T$1, Table_owssvr__1[[#This Row],[Start time]]&lt;U$1),
AND(Table_owssvr__1[[#This Row],[End Time]]&gt;T$1, Table_owssvr__1[[#This Row],[End Time]]&lt;=U$1 ),
AND(Table_owssvr__1[[#This Row],[Start time]]&lt;T$1, Table_owssvr__1[[#This Row],[End Time]]&gt;U$1)
)</f>
        <v>0</v>
      </c>
      <c r="U1598" s="7">
        <f>1*OR(
AND(Table_owssvr__1[[#This Row],[Start time]]&gt;=U$1, Table_owssvr__1[[#This Row],[Start time]]&lt;V$1),
AND(Table_owssvr__1[[#This Row],[End Time]]&gt;U$1, Table_owssvr__1[[#This Row],[End Time]]&lt;=V$1 ),
AND(Table_owssvr__1[[#This Row],[Start time]]&lt;U$1, Table_owssvr__1[[#This Row],[End Time]]&gt;V$1)
)</f>
        <v>0</v>
      </c>
      <c r="V1598" s="7">
        <f>1*OR(
AND(Table_owssvr__1[[#This Row],[Start time]]&gt;=V$1, Table_owssvr__1[[#This Row],[Start time]]&lt;W$1),
AND(Table_owssvr__1[[#This Row],[End Time]]&gt;V$1, Table_owssvr__1[[#This Row],[End Time]]&lt;=W$1 ),
AND(Table_owssvr__1[[#This Row],[Start time]]&lt;V$1, Table_owssvr__1[[#This Row],[End Time]]&gt;W$1)
)</f>
        <v>0</v>
      </c>
      <c r="W1598" s="7">
        <f>1*OR(
AND(Table_owssvr__1[[#This Row],[Start time]]&gt;=W$1, Table_owssvr__1[[#This Row],[Start time]]&lt;X$1),
AND(Table_owssvr__1[[#This Row],[End Time]]&gt;W$1, Table_owssvr__1[[#This Row],[End Time]]&lt;=X$1 ),
AND(Table_owssvr__1[[#This Row],[Start time]]&lt;W$1, Table_owssvr__1[[#This Row],[End Time]]&gt;X$1)
)</f>
        <v>0</v>
      </c>
      <c r="X1598" s="7">
        <f>1*OR(
AND(Table_owssvr__1[[#This Row],[Start time]]&gt;=X$1, Table_owssvr__1[[#This Row],[Start time]]&lt;Y$1),
AND(Table_owssvr__1[[#This Row],[End Time]]&gt;X$1, Table_owssvr__1[[#This Row],[End Time]]&lt;=Y$1 ),
AND(Table_owssvr__1[[#This Row],[Start time]]&lt;X$1, Table_owssvr__1[[#This Row],[End Time]]&gt;Y$1)
)</f>
        <v>0</v>
      </c>
      <c r="Y1598" s="7">
        <f>1*OR(
AND(Table_owssvr__1[[#This Row],[Start time]]&gt;=Y$1, Table_owssvr__1[[#This Row],[Start time]]&lt;Z$1),
AND(Table_owssvr__1[[#This Row],[End Time]]&gt;Y$1, Table_owssvr__1[[#This Row],[End Time]]&lt;=Z$1 ),
AND(Table_owssvr__1[[#This Row],[Start time]]&lt;Y$1, Table_owssvr__1[[#This Row],[End Time]]&gt;Z$1)
)</f>
        <v>1</v>
      </c>
      <c r="Z1598" s="7">
        <f>1*OR(
AND(Table_owssvr__1[[#This Row],[Start time]]&gt;=Z$1, Table_owssvr__1[[#This Row],[Start time]]&lt;AA$1),
AND(Table_owssvr__1[[#This Row],[End Time]]&gt;Z$1, Table_owssvr__1[[#This Row],[End Time]]&lt;=AA$1 ),
AND(Table_owssvr__1[[#This Row],[Start time]]&lt;Z$1, Table_owssvr__1[[#This Row],[End Time]]&gt;AA$1)
)</f>
        <v>1</v>
      </c>
      <c r="AA1598" s="7">
        <f>1*OR(
AND(Table_owssvr__1[[#This Row],[Start time]]&gt;=AA$1, Table_owssvr__1[[#This Row],[Start time]]&lt;AB$1),
AND(Table_owssvr__1[[#This Row],[End Time]]&gt;AA$1, Table_owssvr__1[[#This Row],[End Time]]&lt;=AB$1 ),
AND(Table_owssvr__1[[#This Row],[Start time]]&lt;AA$1, Table_owssvr__1[[#This Row],[End Time]]&gt;AB$1)
)</f>
        <v>1</v>
      </c>
      <c r="AB1598" s="7">
        <f>1*OR(
AND(Table_owssvr__1[[#This Row],[Start time]]&gt;=AB$1, Table_owssvr__1[[#This Row],[Start time]]&lt;AC$1),
AND(Table_owssvr__1[[#This Row],[End Time]]&gt;AB$1, Table_owssvr__1[[#This Row],[End Time]]&lt;=AC$1 ),
AND(Table_owssvr__1[[#This Row],[Start time]]&lt;AB$1, Table_owssvr__1[[#This Row],[End Time]]&gt;AC$1)
)</f>
        <v>0</v>
      </c>
      <c r="AC1598" s="7">
        <f>1*OR(
AND(Table_owssvr__1[[#This Row],[Start time]]&gt;=AC$1, Table_owssvr__1[[#This Row],[Start time]]&lt;AD$1),
AND(Table_owssvr__1[[#This Row],[End Time]]&gt;AC$1, Table_owssvr__1[[#This Row],[End Time]]&lt;=AD$1 ),
AND(Table_owssvr__1[[#This Row],[Start time]]&lt;AC$1, Table_owssvr__1[[#This Row],[End Time]]&gt;AD$1)
)</f>
        <v>0</v>
      </c>
      <c r="AD1598" s="7">
        <f>1*OR(
AND(Table_owssvr__1[[#This Row],[Start time]]&gt;=AD$1, Table_owssvr__1[[#This Row],[Start time]]&lt;AE$1),
AND(Table_owssvr__1[[#This Row],[End Time]]&gt;AD$1, Table_owssvr__1[[#This Row],[End Time]]&lt;=AE$1 ),
AND(Table_owssvr__1[[#This Row],[Start time]]&lt;AD$1, Table_owssvr__1[[#This Row],[End Time]]&gt;AE$1)
)</f>
        <v>0</v>
      </c>
      <c r="AE1598" s="7">
        <f>1*OR(
AND(Table_owssvr__1[[#This Row],[Start time]]&gt;=AE$1, Table_owssvr__1[[#This Row],[Start time]]&lt;AF$1),
AND(Table_owssvr__1[[#This Row],[End Time]]&gt;AE$1, Table_owssvr__1[[#This Row],[End Time]]&lt;=AF$1 ),
AND(Table_owssvr__1[[#This Row],[Start time]]&lt;AE$1, Table_owssvr__1[[#This Row],[End Time]]&gt;AF$1)
)</f>
        <v>0</v>
      </c>
    </row>
    <row r="1599" spans="1:31" x14ac:dyDescent="0.25">
      <c r="A1599" s="2"/>
      <c r="B1599" s="3" t="s">
        <v>656</v>
      </c>
      <c r="C1599" s="3" t="s">
        <v>146</v>
      </c>
      <c r="D1599" s="3" t="s">
        <v>25</v>
      </c>
      <c r="E1599" s="1" t="s">
        <v>1109</v>
      </c>
      <c r="F1599" s="4">
        <v>42447.71875</v>
      </c>
      <c r="G1599" s="4">
        <v>42447.729166666664</v>
      </c>
      <c r="H1599" s="4">
        <v>42447.728750000002</v>
      </c>
      <c r="I1599" s="3" t="s">
        <v>146</v>
      </c>
      <c r="J1599" s="2" t="s">
        <v>17</v>
      </c>
      <c r="K1599" s="2" t="s">
        <v>16</v>
      </c>
      <c r="L1599" t="b">
        <f>LEFT(Table_owssvr__1[[#This Row],[Person''s Name]],4)=LEFT(Table_owssvr__1[[#This Row],[Modified By]],4)</f>
        <v>1</v>
      </c>
      <c r="M1599" t="b">
        <f>Table_owssvr__1[[#This Row],[Modified]]&gt;Table_owssvr__1[[#This Row],[Start Date and Time]]</f>
        <v>1</v>
      </c>
      <c r="N1599">
        <f>(Table_owssvr__1[[#This Row],[End Date and Time]]-Table_owssvr__1[[#This Row],[Start Date and Time]])*24</f>
        <v>0.24999999994179234</v>
      </c>
      <c r="O1599" s="5">
        <f>INT(Table_owssvr__1[[#This Row],[Start Date and Time]])</f>
        <v>42447</v>
      </c>
      <c r="P1599" s="6">
        <f>DATE(YEAR(Table_owssvr__1[[#This Row],[Date]]),MONTH(Table_owssvr__1[[#This Row],[Date]]),1)</f>
        <v>42430</v>
      </c>
      <c r="Q1599" s="9">
        <f>ROUND(24*(Table_owssvr__1[[#This Row],[Start Date and Time]]-INT(Table_owssvr__1[[#This Row],[Start Date and Time]])),2)</f>
        <v>17.25</v>
      </c>
      <c r="R1599" s="9">
        <f>ROUND(24*(Table_owssvr__1[[#This Row],[End Date and Time]]-INT(Table_owssvr__1[[#This Row],[End Date and Time]])),2)</f>
        <v>17.5</v>
      </c>
      <c r="S1599" s="7">
        <f>1*OR(
AND(Table_owssvr__1[[#This Row],[Start time]]&gt;=S$1, Table_owssvr__1[[#This Row],[Start time]]&lt;T$1),
AND(Table_owssvr__1[[#This Row],[End Time]]&gt;S$1, Table_owssvr__1[[#This Row],[End Time]]&lt;=T$1 ),
AND(Table_owssvr__1[[#This Row],[Start time]]&lt;S$1, Table_owssvr__1[[#This Row],[End Time]]&gt;T$1)
)</f>
        <v>0</v>
      </c>
      <c r="T1599" s="7">
        <f>1*OR(
AND(Table_owssvr__1[[#This Row],[Start time]]&gt;=T$1, Table_owssvr__1[[#This Row],[Start time]]&lt;U$1),
AND(Table_owssvr__1[[#This Row],[End Time]]&gt;T$1, Table_owssvr__1[[#This Row],[End Time]]&lt;=U$1 ),
AND(Table_owssvr__1[[#This Row],[Start time]]&lt;T$1, Table_owssvr__1[[#This Row],[End Time]]&gt;U$1)
)</f>
        <v>0</v>
      </c>
      <c r="U1599" s="7">
        <f>1*OR(
AND(Table_owssvr__1[[#This Row],[Start time]]&gt;=U$1, Table_owssvr__1[[#This Row],[Start time]]&lt;V$1),
AND(Table_owssvr__1[[#This Row],[End Time]]&gt;U$1, Table_owssvr__1[[#This Row],[End Time]]&lt;=V$1 ),
AND(Table_owssvr__1[[#This Row],[Start time]]&lt;U$1, Table_owssvr__1[[#This Row],[End Time]]&gt;V$1)
)</f>
        <v>0</v>
      </c>
      <c r="V1599" s="7">
        <f>1*OR(
AND(Table_owssvr__1[[#This Row],[Start time]]&gt;=V$1, Table_owssvr__1[[#This Row],[Start time]]&lt;W$1),
AND(Table_owssvr__1[[#This Row],[End Time]]&gt;V$1, Table_owssvr__1[[#This Row],[End Time]]&lt;=W$1 ),
AND(Table_owssvr__1[[#This Row],[Start time]]&lt;V$1, Table_owssvr__1[[#This Row],[End Time]]&gt;W$1)
)</f>
        <v>0</v>
      </c>
      <c r="W1599" s="7">
        <f>1*OR(
AND(Table_owssvr__1[[#This Row],[Start time]]&gt;=W$1, Table_owssvr__1[[#This Row],[Start time]]&lt;X$1),
AND(Table_owssvr__1[[#This Row],[End Time]]&gt;W$1, Table_owssvr__1[[#This Row],[End Time]]&lt;=X$1 ),
AND(Table_owssvr__1[[#This Row],[Start time]]&lt;W$1, Table_owssvr__1[[#This Row],[End Time]]&gt;X$1)
)</f>
        <v>0</v>
      </c>
      <c r="X1599" s="7">
        <f>1*OR(
AND(Table_owssvr__1[[#This Row],[Start time]]&gt;=X$1, Table_owssvr__1[[#This Row],[Start time]]&lt;Y$1),
AND(Table_owssvr__1[[#This Row],[End Time]]&gt;X$1, Table_owssvr__1[[#This Row],[End Time]]&lt;=Y$1 ),
AND(Table_owssvr__1[[#This Row],[Start time]]&lt;X$1, Table_owssvr__1[[#This Row],[End Time]]&gt;Y$1)
)</f>
        <v>0</v>
      </c>
      <c r="Y1599" s="7">
        <f>1*OR(
AND(Table_owssvr__1[[#This Row],[Start time]]&gt;=Y$1, Table_owssvr__1[[#This Row],[Start time]]&lt;Z$1),
AND(Table_owssvr__1[[#This Row],[End Time]]&gt;Y$1, Table_owssvr__1[[#This Row],[End Time]]&lt;=Z$1 ),
AND(Table_owssvr__1[[#This Row],[Start time]]&lt;Y$1, Table_owssvr__1[[#This Row],[End Time]]&gt;Z$1)
)</f>
        <v>0</v>
      </c>
      <c r="Z1599" s="7">
        <f>1*OR(
AND(Table_owssvr__1[[#This Row],[Start time]]&gt;=Z$1, Table_owssvr__1[[#This Row],[Start time]]&lt;AA$1),
AND(Table_owssvr__1[[#This Row],[End Time]]&gt;Z$1, Table_owssvr__1[[#This Row],[End Time]]&lt;=AA$1 ),
AND(Table_owssvr__1[[#This Row],[Start time]]&lt;Z$1, Table_owssvr__1[[#This Row],[End Time]]&gt;AA$1)
)</f>
        <v>0</v>
      </c>
      <c r="AA1599" s="7">
        <f>1*OR(
AND(Table_owssvr__1[[#This Row],[Start time]]&gt;=AA$1, Table_owssvr__1[[#This Row],[Start time]]&lt;AB$1),
AND(Table_owssvr__1[[#This Row],[End Time]]&gt;AA$1, Table_owssvr__1[[#This Row],[End Time]]&lt;=AB$1 ),
AND(Table_owssvr__1[[#This Row],[Start time]]&lt;AA$1, Table_owssvr__1[[#This Row],[End Time]]&gt;AB$1)
)</f>
        <v>0</v>
      </c>
      <c r="AB1599" s="7">
        <f>1*OR(
AND(Table_owssvr__1[[#This Row],[Start time]]&gt;=AB$1, Table_owssvr__1[[#This Row],[Start time]]&lt;AC$1),
AND(Table_owssvr__1[[#This Row],[End Time]]&gt;AB$1, Table_owssvr__1[[#This Row],[End Time]]&lt;=AC$1 ),
AND(Table_owssvr__1[[#This Row],[Start time]]&lt;AB$1, Table_owssvr__1[[#This Row],[End Time]]&gt;AC$1)
)</f>
        <v>1</v>
      </c>
      <c r="AC1599" s="7">
        <f>1*OR(
AND(Table_owssvr__1[[#This Row],[Start time]]&gt;=AC$1, Table_owssvr__1[[#This Row],[Start time]]&lt;AD$1),
AND(Table_owssvr__1[[#This Row],[End Time]]&gt;AC$1, Table_owssvr__1[[#This Row],[End Time]]&lt;=AD$1 ),
AND(Table_owssvr__1[[#This Row],[Start time]]&lt;AC$1, Table_owssvr__1[[#This Row],[End Time]]&gt;AD$1)
)</f>
        <v>0</v>
      </c>
      <c r="AD1599" s="7">
        <f>1*OR(
AND(Table_owssvr__1[[#This Row],[Start time]]&gt;=AD$1, Table_owssvr__1[[#This Row],[Start time]]&lt;AE$1),
AND(Table_owssvr__1[[#This Row],[End Time]]&gt;AD$1, Table_owssvr__1[[#This Row],[End Time]]&lt;=AE$1 ),
AND(Table_owssvr__1[[#This Row],[Start time]]&lt;AD$1, Table_owssvr__1[[#This Row],[End Time]]&gt;AE$1)
)</f>
        <v>0</v>
      </c>
      <c r="AE1599" s="7">
        <f>1*OR(
AND(Table_owssvr__1[[#This Row],[Start time]]&gt;=AE$1, Table_owssvr__1[[#This Row],[Start time]]&lt;AF$1),
AND(Table_owssvr__1[[#This Row],[End Time]]&gt;AE$1, Table_owssvr__1[[#This Row],[End Time]]&lt;=AF$1 ),
AND(Table_owssvr__1[[#This Row],[Start time]]&lt;AE$1, Table_owssvr__1[[#This Row],[End Time]]&gt;AF$1)
)</f>
        <v>0</v>
      </c>
    </row>
    <row r="1600" spans="1:31" x14ac:dyDescent="0.25">
      <c r="A1600" s="2"/>
      <c r="B1600" s="3" t="s">
        <v>656</v>
      </c>
      <c r="C1600" s="3" t="s">
        <v>33</v>
      </c>
      <c r="D1600" s="3" t="s">
        <v>25</v>
      </c>
      <c r="E1600" s="1" t="s">
        <v>1068</v>
      </c>
      <c r="F1600" s="4">
        <v>42447.71875</v>
      </c>
      <c r="G1600" s="4">
        <v>42447.729166666664</v>
      </c>
      <c r="H1600" s="4">
        <v>42447.730011574073</v>
      </c>
      <c r="I1600" s="3" t="s">
        <v>33</v>
      </c>
      <c r="J1600" s="2" t="s">
        <v>17</v>
      </c>
      <c r="K1600" s="2" t="s">
        <v>16</v>
      </c>
      <c r="L1600" t="b">
        <f>LEFT(Table_owssvr__1[[#This Row],[Person''s Name]],4)=LEFT(Table_owssvr__1[[#This Row],[Modified By]],4)</f>
        <v>1</v>
      </c>
      <c r="M1600" t="b">
        <f>Table_owssvr__1[[#This Row],[Modified]]&gt;Table_owssvr__1[[#This Row],[Start Date and Time]]</f>
        <v>1</v>
      </c>
      <c r="N1600">
        <f>(Table_owssvr__1[[#This Row],[End Date and Time]]-Table_owssvr__1[[#This Row],[Start Date and Time]])*24</f>
        <v>0.24999999994179234</v>
      </c>
      <c r="O1600" s="5">
        <f>INT(Table_owssvr__1[[#This Row],[Start Date and Time]])</f>
        <v>42447</v>
      </c>
      <c r="P1600" s="6">
        <f>DATE(YEAR(Table_owssvr__1[[#This Row],[Date]]),MONTH(Table_owssvr__1[[#This Row],[Date]]),1)</f>
        <v>42430</v>
      </c>
      <c r="Q1600" s="9">
        <f>ROUND(24*(Table_owssvr__1[[#This Row],[Start Date and Time]]-INT(Table_owssvr__1[[#This Row],[Start Date and Time]])),2)</f>
        <v>17.25</v>
      </c>
      <c r="R1600" s="9">
        <f>ROUND(24*(Table_owssvr__1[[#This Row],[End Date and Time]]-INT(Table_owssvr__1[[#This Row],[End Date and Time]])),2)</f>
        <v>17.5</v>
      </c>
      <c r="S1600" s="7">
        <f>1*OR(
AND(Table_owssvr__1[[#This Row],[Start time]]&gt;=S$1, Table_owssvr__1[[#This Row],[Start time]]&lt;T$1),
AND(Table_owssvr__1[[#This Row],[End Time]]&gt;S$1, Table_owssvr__1[[#This Row],[End Time]]&lt;=T$1 ),
AND(Table_owssvr__1[[#This Row],[Start time]]&lt;S$1, Table_owssvr__1[[#This Row],[End Time]]&gt;T$1)
)</f>
        <v>0</v>
      </c>
      <c r="T1600" s="7">
        <f>1*OR(
AND(Table_owssvr__1[[#This Row],[Start time]]&gt;=T$1, Table_owssvr__1[[#This Row],[Start time]]&lt;U$1),
AND(Table_owssvr__1[[#This Row],[End Time]]&gt;T$1, Table_owssvr__1[[#This Row],[End Time]]&lt;=U$1 ),
AND(Table_owssvr__1[[#This Row],[Start time]]&lt;T$1, Table_owssvr__1[[#This Row],[End Time]]&gt;U$1)
)</f>
        <v>0</v>
      </c>
      <c r="U1600" s="7">
        <f>1*OR(
AND(Table_owssvr__1[[#This Row],[Start time]]&gt;=U$1, Table_owssvr__1[[#This Row],[Start time]]&lt;V$1),
AND(Table_owssvr__1[[#This Row],[End Time]]&gt;U$1, Table_owssvr__1[[#This Row],[End Time]]&lt;=V$1 ),
AND(Table_owssvr__1[[#This Row],[Start time]]&lt;U$1, Table_owssvr__1[[#This Row],[End Time]]&gt;V$1)
)</f>
        <v>0</v>
      </c>
      <c r="V1600" s="7">
        <f>1*OR(
AND(Table_owssvr__1[[#This Row],[Start time]]&gt;=V$1, Table_owssvr__1[[#This Row],[Start time]]&lt;W$1),
AND(Table_owssvr__1[[#This Row],[End Time]]&gt;V$1, Table_owssvr__1[[#This Row],[End Time]]&lt;=W$1 ),
AND(Table_owssvr__1[[#This Row],[Start time]]&lt;V$1, Table_owssvr__1[[#This Row],[End Time]]&gt;W$1)
)</f>
        <v>0</v>
      </c>
      <c r="W1600" s="7">
        <f>1*OR(
AND(Table_owssvr__1[[#This Row],[Start time]]&gt;=W$1, Table_owssvr__1[[#This Row],[Start time]]&lt;X$1),
AND(Table_owssvr__1[[#This Row],[End Time]]&gt;W$1, Table_owssvr__1[[#This Row],[End Time]]&lt;=X$1 ),
AND(Table_owssvr__1[[#This Row],[Start time]]&lt;W$1, Table_owssvr__1[[#This Row],[End Time]]&gt;X$1)
)</f>
        <v>0</v>
      </c>
      <c r="X1600" s="7">
        <f>1*OR(
AND(Table_owssvr__1[[#This Row],[Start time]]&gt;=X$1, Table_owssvr__1[[#This Row],[Start time]]&lt;Y$1),
AND(Table_owssvr__1[[#This Row],[End Time]]&gt;X$1, Table_owssvr__1[[#This Row],[End Time]]&lt;=Y$1 ),
AND(Table_owssvr__1[[#This Row],[Start time]]&lt;X$1, Table_owssvr__1[[#This Row],[End Time]]&gt;Y$1)
)</f>
        <v>0</v>
      </c>
      <c r="Y1600" s="7">
        <f>1*OR(
AND(Table_owssvr__1[[#This Row],[Start time]]&gt;=Y$1, Table_owssvr__1[[#This Row],[Start time]]&lt;Z$1),
AND(Table_owssvr__1[[#This Row],[End Time]]&gt;Y$1, Table_owssvr__1[[#This Row],[End Time]]&lt;=Z$1 ),
AND(Table_owssvr__1[[#This Row],[Start time]]&lt;Y$1, Table_owssvr__1[[#This Row],[End Time]]&gt;Z$1)
)</f>
        <v>0</v>
      </c>
      <c r="Z1600" s="7">
        <f>1*OR(
AND(Table_owssvr__1[[#This Row],[Start time]]&gt;=Z$1, Table_owssvr__1[[#This Row],[Start time]]&lt;AA$1),
AND(Table_owssvr__1[[#This Row],[End Time]]&gt;Z$1, Table_owssvr__1[[#This Row],[End Time]]&lt;=AA$1 ),
AND(Table_owssvr__1[[#This Row],[Start time]]&lt;Z$1, Table_owssvr__1[[#This Row],[End Time]]&gt;AA$1)
)</f>
        <v>0</v>
      </c>
      <c r="AA1600" s="7">
        <f>1*OR(
AND(Table_owssvr__1[[#This Row],[Start time]]&gt;=AA$1, Table_owssvr__1[[#This Row],[Start time]]&lt;AB$1),
AND(Table_owssvr__1[[#This Row],[End Time]]&gt;AA$1, Table_owssvr__1[[#This Row],[End Time]]&lt;=AB$1 ),
AND(Table_owssvr__1[[#This Row],[Start time]]&lt;AA$1, Table_owssvr__1[[#This Row],[End Time]]&gt;AB$1)
)</f>
        <v>0</v>
      </c>
      <c r="AB1600" s="7">
        <f>1*OR(
AND(Table_owssvr__1[[#This Row],[Start time]]&gt;=AB$1, Table_owssvr__1[[#This Row],[Start time]]&lt;AC$1),
AND(Table_owssvr__1[[#This Row],[End Time]]&gt;AB$1, Table_owssvr__1[[#This Row],[End Time]]&lt;=AC$1 ),
AND(Table_owssvr__1[[#This Row],[Start time]]&lt;AB$1, Table_owssvr__1[[#This Row],[End Time]]&gt;AC$1)
)</f>
        <v>1</v>
      </c>
      <c r="AC1600" s="7">
        <f>1*OR(
AND(Table_owssvr__1[[#This Row],[Start time]]&gt;=AC$1, Table_owssvr__1[[#This Row],[Start time]]&lt;AD$1),
AND(Table_owssvr__1[[#This Row],[End Time]]&gt;AC$1, Table_owssvr__1[[#This Row],[End Time]]&lt;=AD$1 ),
AND(Table_owssvr__1[[#This Row],[Start time]]&lt;AC$1, Table_owssvr__1[[#This Row],[End Time]]&gt;AD$1)
)</f>
        <v>0</v>
      </c>
      <c r="AD1600" s="7">
        <f>1*OR(
AND(Table_owssvr__1[[#This Row],[Start time]]&gt;=AD$1, Table_owssvr__1[[#This Row],[Start time]]&lt;AE$1),
AND(Table_owssvr__1[[#This Row],[End Time]]&gt;AD$1, Table_owssvr__1[[#This Row],[End Time]]&lt;=AE$1 ),
AND(Table_owssvr__1[[#This Row],[Start time]]&lt;AD$1, Table_owssvr__1[[#This Row],[End Time]]&gt;AE$1)
)</f>
        <v>0</v>
      </c>
      <c r="AE1600" s="7">
        <f>1*OR(
AND(Table_owssvr__1[[#This Row],[Start time]]&gt;=AE$1, Table_owssvr__1[[#This Row],[Start time]]&lt;AF$1),
AND(Table_owssvr__1[[#This Row],[End Time]]&gt;AE$1, Table_owssvr__1[[#This Row],[End Time]]&lt;=AF$1 ),
AND(Table_owssvr__1[[#This Row],[Start time]]&lt;AE$1, Table_owssvr__1[[#This Row],[End Time]]&gt;AF$1)
)</f>
        <v>0</v>
      </c>
    </row>
    <row r="1601" spans="1:31" x14ac:dyDescent="0.25">
      <c r="A1601" s="2"/>
      <c r="B1601" s="3" t="s">
        <v>656</v>
      </c>
      <c r="C1601" s="3" t="s">
        <v>15</v>
      </c>
      <c r="D1601" s="3" t="s">
        <v>25</v>
      </c>
      <c r="E1601" s="1" t="s">
        <v>1110</v>
      </c>
      <c r="F1601" s="4">
        <v>42447.71875</v>
      </c>
      <c r="G1601" s="4">
        <v>42447.729166666664</v>
      </c>
      <c r="H1601" s="4">
        <v>42447.730243055557</v>
      </c>
      <c r="I1601" s="3" t="s">
        <v>15</v>
      </c>
      <c r="J1601" s="2" t="s">
        <v>17</v>
      </c>
      <c r="K1601" s="2" t="s">
        <v>16</v>
      </c>
      <c r="L1601" t="b">
        <f>LEFT(Table_owssvr__1[[#This Row],[Person''s Name]],4)=LEFT(Table_owssvr__1[[#This Row],[Modified By]],4)</f>
        <v>1</v>
      </c>
      <c r="M1601" t="b">
        <f>Table_owssvr__1[[#This Row],[Modified]]&gt;Table_owssvr__1[[#This Row],[Start Date and Time]]</f>
        <v>1</v>
      </c>
      <c r="N1601">
        <f>(Table_owssvr__1[[#This Row],[End Date and Time]]-Table_owssvr__1[[#This Row],[Start Date and Time]])*24</f>
        <v>0.24999999994179234</v>
      </c>
      <c r="O1601" s="5">
        <f>INT(Table_owssvr__1[[#This Row],[Start Date and Time]])</f>
        <v>42447</v>
      </c>
      <c r="P1601" s="6">
        <f>DATE(YEAR(Table_owssvr__1[[#This Row],[Date]]),MONTH(Table_owssvr__1[[#This Row],[Date]]),1)</f>
        <v>42430</v>
      </c>
      <c r="Q1601" s="9">
        <f>ROUND(24*(Table_owssvr__1[[#This Row],[Start Date and Time]]-INT(Table_owssvr__1[[#This Row],[Start Date and Time]])),2)</f>
        <v>17.25</v>
      </c>
      <c r="R1601" s="9">
        <f>ROUND(24*(Table_owssvr__1[[#This Row],[End Date and Time]]-INT(Table_owssvr__1[[#This Row],[End Date and Time]])),2)</f>
        <v>17.5</v>
      </c>
      <c r="S1601" s="7">
        <f>1*OR(
AND(Table_owssvr__1[[#This Row],[Start time]]&gt;=S$1, Table_owssvr__1[[#This Row],[Start time]]&lt;T$1),
AND(Table_owssvr__1[[#This Row],[End Time]]&gt;S$1, Table_owssvr__1[[#This Row],[End Time]]&lt;=T$1 ),
AND(Table_owssvr__1[[#This Row],[Start time]]&lt;S$1, Table_owssvr__1[[#This Row],[End Time]]&gt;T$1)
)</f>
        <v>0</v>
      </c>
      <c r="T1601" s="7">
        <f>1*OR(
AND(Table_owssvr__1[[#This Row],[Start time]]&gt;=T$1, Table_owssvr__1[[#This Row],[Start time]]&lt;U$1),
AND(Table_owssvr__1[[#This Row],[End Time]]&gt;T$1, Table_owssvr__1[[#This Row],[End Time]]&lt;=U$1 ),
AND(Table_owssvr__1[[#This Row],[Start time]]&lt;T$1, Table_owssvr__1[[#This Row],[End Time]]&gt;U$1)
)</f>
        <v>0</v>
      </c>
      <c r="U1601" s="7">
        <f>1*OR(
AND(Table_owssvr__1[[#This Row],[Start time]]&gt;=U$1, Table_owssvr__1[[#This Row],[Start time]]&lt;V$1),
AND(Table_owssvr__1[[#This Row],[End Time]]&gt;U$1, Table_owssvr__1[[#This Row],[End Time]]&lt;=V$1 ),
AND(Table_owssvr__1[[#This Row],[Start time]]&lt;U$1, Table_owssvr__1[[#This Row],[End Time]]&gt;V$1)
)</f>
        <v>0</v>
      </c>
      <c r="V1601" s="7">
        <f>1*OR(
AND(Table_owssvr__1[[#This Row],[Start time]]&gt;=V$1, Table_owssvr__1[[#This Row],[Start time]]&lt;W$1),
AND(Table_owssvr__1[[#This Row],[End Time]]&gt;V$1, Table_owssvr__1[[#This Row],[End Time]]&lt;=W$1 ),
AND(Table_owssvr__1[[#This Row],[Start time]]&lt;V$1, Table_owssvr__1[[#This Row],[End Time]]&gt;W$1)
)</f>
        <v>0</v>
      </c>
      <c r="W1601" s="7">
        <f>1*OR(
AND(Table_owssvr__1[[#This Row],[Start time]]&gt;=W$1, Table_owssvr__1[[#This Row],[Start time]]&lt;X$1),
AND(Table_owssvr__1[[#This Row],[End Time]]&gt;W$1, Table_owssvr__1[[#This Row],[End Time]]&lt;=X$1 ),
AND(Table_owssvr__1[[#This Row],[Start time]]&lt;W$1, Table_owssvr__1[[#This Row],[End Time]]&gt;X$1)
)</f>
        <v>0</v>
      </c>
      <c r="X1601" s="7">
        <f>1*OR(
AND(Table_owssvr__1[[#This Row],[Start time]]&gt;=X$1, Table_owssvr__1[[#This Row],[Start time]]&lt;Y$1),
AND(Table_owssvr__1[[#This Row],[End Time]]&gt;X$1, Table_owssvr__1[[#This Row],[End Time]]&lt;=Y$1 ),
AND(Table_owssvr__1[[#This Row],[Start time]]&lt;X$1, Table_owssvr__1[[#This Row],[End Time]]&gt;Y$1)
)</f>
        <v>0</v>
      </c>
      <c r="Y1601" s="7">
        <f>1*OR(
AND(Table_owssvr__1[[#This Row],[Start time]]&gt;=Y$1, Table_owssvr__1[[#This Row],[Start time]]&lt;Z$1),
AND(Table_owssvr__1[[#This Row],[End Time]]&gt;Y$1, Table_owssvr__1[[#This Row],[End Time]]&lt;=Z$1 ),
AND(Table_owssvr__1[[#This Row],[Start time]]&lt;Y$1, Table_owssvr__1[[#This Row],[End Time]]&gt;Z$1)
)</f>
        <v>0</v>
      </c>
      <c r="Z1601" s="7">
        <f>1*OR(
AND(Table_owssvr__1[[#This Row],[Start time]]&gt;=Z$1, Table_owssvr__1[[#This Row],[Start time]]&lt;AA$1),
AND(Table_owssvr__1[[#This Row],[End Time]]&gt;Z$1, Table_owssvr__1[[#This Row],[End Time]]&lt;=AA$1 ),
AND(Table_owssvr__1[[#This Row],[Start time]]&lt;Z$1, Table_owssvr__1[[#This Row],[End Time]]&gt;AA$1)
)</f>
        <v>0</v>
      </c>
      <c r="AA1601" s="7">
        <f>1*OR(
AND(Table_owssvr__1[[#This Row],[Start time]]&gt;=AA$1, Table_owssvr__1[[#This Row],[Start time]]&lt;AB$1),
AND(Table_owssvr__1[[#This Row],[End Time]]&gt;AA$1, Table_owssvr__1[[#This Row],[End Time]]&lt;=AB$1 ),
AND(Table_owssvr__1[[#This Row],[Start time]]&lt;AA$1, Table_owssvr__1[[#This Row],[End Time]]&gt;AB$1)
)</f>
        <v>0</v>
      </c>
      <c r="AB1601" s="7">
        <f>1*OR(
AND(Table_owssvr__1[[#This Row],[Start time]]&gt;=AB$1, Table_owssvr__1[[#This Row],[Start time]]&lt;AC$1),
AND(Table_owssvr__1[[#This Row],[End Time]]&gt;AB$1, Table_owssvr__1[[#This Row],[End Time]]&lt;=AC$1 ),
AND(Table_owssvr__1[[#This Row],[Start time]]&lt;AB$1, Table_owssvr__1[[#This Row],[End Time]]&gt;AC$1)
)</f>
        <v>1</v>
      </c>
      <c r="AC1601" s="7">
        <f>1*OR(
AND(Table_owssvr__1[[#This Row],[Start time]]&gt;=AC$1, Table_owssvr__1[[#This Row],[Start time]]&lt;AD$1),
AND(Table_owssvr__1[[#This Row],[End Time]]&gt;AC$1, Table_owssvr__1[[#This Row],[End Time]]&lt;=AD$1 ),
AND(Table_owssvr__1[[#This Row],[Start time]]&lt;AC$1, Table_owssvr__1[[#This Row],[End Time]]&gt;AD$1)
)</f>
        <v>0</v>
      </c>
      <c r="AD1601" s="7">
        <f>1*OR(
AND(Table_owssvr__1[[#This Row],[Start time]]&gt;=AD$1, Table_owssvr__1[[#This Row],[Start time]]&lt;AE$1),
AND(Table_owssvr__1[[#This Row],[End Time]]&gt;AD$1, Table_owssvr__1[[#This Row],[End Time]]&lt;=AE$1 ),
AND(Table_owssvr__1[[#This Row],[Start time]]&lt;AD$1, Table_owssvr__1[[#This Row],[End Time]]&gt;AE$1)
)</f>
        <v>0</v>
      </c>
      <c r="AE1601" s="7">
        <f>1*OR(
AND(Table_owssvr__1[[#This Row],[Start time]]&gt;=AE$1, Table_owssvr__1[[#This Row],[Start time]]&lt;AF$1),
AND(Table_owssvr__1[[#This Row],[End Time]]&gt;AE$1, Table_owssvr__1[[#This Row],[End Time]]&lt;=AF$1 ),
AND(Table_owssvr__1[[#This Row],[Start time]]&lt;AE$1, Table_owssvr__1[[#This Row],[End Time]]&gt;AF$1)
)</f>
        <v>0</v>
      </c>
    </row>
    <row r="1602" spans="1:31" x14ac:dyDescent="0.25">
      <c r="A1602" s="2"/>
      <c r="B1602" s="3" t="s">
        <v>599</v>
      </c>
      <c r="C1602" s="3" t="s">
        <v>506</v>
      </c>
      <c r="D1602" s="3" t="s">
        <v>24</v>
      </c>
      <c r="E1602" s="1" t="s">
        <v>1111</v>
      </c>
      <c r="F1602" s="4">
        <v>42447.649305555555</v>
      </c>
      <c r="G1602" s="4">
        <v>42447.732638888891</v>
      </c>
      <c r="H1602" s="4">
        <v>42447.730891203704</v>
      </c>
      <c r="I1602" s="3" t="s">
        <v>508</v>
      </c>
      <c r="J1602" s="2" t="s">
        <v>17</v>
      </c>
      <c r="K1602" s="2" t="s">
        <v>16</v>
      </c>
      <c r="L1602" t="b">
        <f>LEFT(Table_owssvr__1[[#This Row],[Person''s Name]],4)=LEFT(Table_owssvr__1[[#This Row],[Modified By]],4)</f>
        <v>1</v>
      </c>
      <c r="M1602" t="b">
        <f>Table_owssvr__1[[#This Row],[Modified]]&gt;Table_owssvr__1[[#This Row],[Start Date and Time]]</f>
        <v>1</v>
      </c>
      <c r="N1602">
        <f>(Table_owssvr__1[[#This Row],[End Date and Time]]-Table_owssvr__1[[#This Row],[Start Date and Time]])*24</f>
        <v>2.0000000000582077</v>
      </c>
      <c r="O1602" s="5">
        <f>INT(Table_owssvr__1[[#This Row],[Start Date and Time]])</f>
        <v>42447</v>
      </c>
      <c r="P1602" s="6">
        <f>DATE(YEAR(Table_owssvr__1[[#This Row],[Date]]),MONTH(Table_owssvr__1[[#This Row],[Date]]),1)</f>
        <v>42430</v>
      </c>
      <c r="Q1602" s="9">
        <f>ROUND(24*(Table_owssvr__1[[#This Row],[Start Date and Time]]-INT(Table_owssvr__1[[#This Row],[Start Date and Time]])),2)</f>
        <v>15.58</v>
      </c>
      <c r="R1602" s="9">
        <f>ROUND(24*(Table_owssvr__1[[#This Row],[End Date and Time]]-INT(Table_owssvr__1[[#This Row],[End Date and Time]])),2)</f>
        <v>17.579999999999998</v>
      </c>
      <c r="S1602" s="7">
        <f>1*OR(
AND(Table_owssvr__1[[#This Row],[Start time]]&gt;=S$1, Table_owssvr__1[[#This Row],[Start time]]&lt;T$1),
AND(Table_owssvr__1[[#This Row],[End Time]]&gt;S$1, Table_owssvr__1[[#This Row],[End Time]]&lt;=T$1 ),
AND(Table_owssvr__1[[#This Row],[Start time]]&lt;S$1, Table_owssvr__1[[#This Row],[End Time]]&gt;T$1)
)</f>
        <v>0</v>
      </c>
      <c r="T1602" s="7">
        <f>1*OR(
AND(Table_owssvr__1[[#This Row],[Start time]]&gt;=T$1, Table_owssvr__1[[#This Row],[Start time]]&lt;U$1),
AND(Table_owssvr__1[[#This Row],[End Time]]&gt;T$1, Table_owssvr__1[[#This Row],[End Time]]&lt;=U$1 ),
AND(Table_owssvr__1[[#This Row],[Start time]]&lt;T$1, Table_owssvr__1[[#This Row],[End Time]]&gt;U$1)
)</f>
        <v>0</v>
      </c>
      <c r="U1602" s="7">
        <f>1*OR(
AND(Table_owssvr__1[[#This Row],[Start time]]&gt;=U$1, Table_owssvr__1[[#This Row],[Start time]]&lt;V$1),
AND(Table_owssvr__1[[#This Row],[End Time]]&gt;U$1, Table_owssvr__1[[#This Row],[End Time]]&lt;=V$1 ),
AND(Table_owssvr__1[[#This Row],[Start time]]&lt;U$1, Table_owssvr__1[[#This Row],[End Time]]&gt;V$1)
)</f>
        <v>0</v>
      </c>
      <c r="V1602" s="7">
        <f>1*OR(
AND(Table_owssvr__1[[#This Row],[Start time]]&gt;=V$1, Table_owssvr__1[[#This Row],[Start time]]&lt;W$1),
AND(Table_owssvr__1[[#This Row],[End Time]]&gt;V$1, Table_owssvr__1[[#This Row],[End Time]]&lt;=W$1 ),
AND(Table_owssvr__1[[#This Row],[Start time]]&lt;V$1, Table_owssvr__1[[#This Row],[End Time]]&gt;W$1)
)</f>
        <v>0</v>
      </c>
      <c r="W1602" s="7">
        <f>1*OR(
AND(Table_owssvr__1[[#This Row],[Start time]]&gt;=W$1, Table_owssvr__1[[#This Row],[Start time]]&lt;X$1),
AND(Table_owssvr__1[[#This Row],[End Time]]&gt;W$1, Table_owssvr__1[[#This Row],[End Time]]&lt;=X$1 ),
AND(Table_owssvr__1[[#This Row],[Start time]]&lt;W$1, Table_owssvr__1[[#This Row],[End Time]]&gt;X$1)
)</f>
        <v>0</v>
      </c>
      <c r="X1602" s="7">
        <f>1*OR(
AND(Table_owssvr__1[[#This Row],[Start time]]&gt;=X$1, Table_owssvr__1[[#This Row],[Start time]]&lt;Y$1),
AND(Table_owssvr__1[[#This Row],[End Time]]&gt;X$1, Table_owssvr__1[[#This Row],[End Time]]&lt;=Y$1 ),
AND(Table_owssvr__1[[#This Row],[Start time]]&lt;X$1, Table_owssvr__1[[#This Row],[End Time]]&gt;Y$1)
)</f>
        <v>0</v>
      </c>
      <c r="Y1602" s="7">
        <f>1*OR(
AND(Table_owssvr__1[[#This Row],[Start time]]&gt;=Y$1, Table_owssvr__1[[#This Row],[Start time]]&lt;Z$1),
AND(Table_owssvr__1[[#This Row],[End Time]]&gt;Y$1, Table_owssvr__1[[#This Row],[End Time]]&lt;=Z$1 ),
AND(Table_owssvr__1[[#This Row],[Start time]]&lt;Y$1, Table_owssvr__1[[#This Row],[End Time]]&gt;Z$1)
)</f>
        <v>0</v>
      </c>
      <c r="Z1602" s="7">
        <f>1*OR(
AND(Table_owssvr__1[[#This Row],[Start time]]&gt;=Z$1, Table_owssvr__1[[#This Row],[Start time]]&lt;AA$1),
AND(Table_owssvr__1[[#This Row],[End Time]]&gt;Z$1, Table_owssvr__1[[#This Row],[End Time]]&lt;=AA$1 ),
AND(Table_owssvr__1[[#This Row],[Start time]]&lt;Z$1, Table_owssvr__1[[#This Row],[End Time]]&gt;AA$1)
)</f>
        <v>1</v>
      </c>
      <c r="AA1602" s="7">
        <f>1*OR(
AND(Table_owssvr__1[[#This Row],[Start time]]&gt;=AA$1, Table_owssvr__1[[#This Row],[Start time]]&lt;AB$1),
AND(Table_owssvr__1[[#This Row],[End Time]]&gt;AA$1, Table_owssvr__1[[#This Row],[End Time]]&lt;=AB$1 ),
AND(Table_owssvr__1[[#This Row],[Start time]]&lt;AA$1, Table_owssvr__1[[#This Row],[End Time]]&gt;AB$1)
)</f>
        <v>1</v>
      </c>
      <c r="AB1602" s="7">
        <f>1*OR(
AND(Table_owssvr__1[[#This Row],[Start time]]&gt;=AB$1, Table_owssvr__1[[#This Row],[Start time]]&lt;AC$1),
AND(Table_owssvr__1[[#This Row],[End Time]]&gt;AB$1, Table_owssvr__1[[#This Row],[End Time]]&lt;=AC$1 ),
AND(Table_owssvr__1[[#This Row],[Start time]]&lt;AB$1, Table_owssvr__1[[#This Row],[End Time]]&gt;AC$1)
)</f>
        <v>1</v>
      </c>
      <c r="AC1602" s="7">
        <f>1*OR(
AND(Table_owssvr__1[[#This Row],[Start time]]&gt;=AC$1, Table_owssvr__1[[#This Row],[Start time]]&lt;AD$1),
AND(Table_owssvr__1[[#This Row],[End Time]]&gt;AC$1, Table_owssvr__1[[#This Row],[End Time]]&lt;=AD$1 ),
AND(Table_owssvr__1[[#This Row],[Start time]]&lt;AC$1, Table_owssvr__1[[#This Row],[End Time]]&gt;AD$1)
)</f>
        <v>0</v>
      </c>
      <c r="AD1602" s="7">
        <f>1*OR(
AND(Table_owssvr__1[[#This Row],[Start time]]&gt;=AD$1, Table_owssvr__1[[#This Row],[Start time]]&lt;AE$1),
AND(Table_owssvr__1[[#This Row],[End Time]]&gt;AD$1, Table_owssvr__1[[#This Row],[End Time]]&lt;=AE$1 ),
AND(Table_owssvr__1[[#This Row],[Start time]]&lt;AD$1, Table_owssvr__1[[#This Row],[End Time]]&gt;AE$1)
)</f>
        <v>0</v>
      </c>
      <c r="AE1602" s="7">
        <f>1*OR(
AND(Table_owssvr__1[[#This Row],[Start time]]&gt;=AE$1, Table_owssvr__1[[#This Row],[Start time]]&lt;AF$1),
AND(Table_owssvr__1[[#This Row],[End Time]]&gt;AE$1, Table_owssvr__1[[#This Row],[End Time]]&lt;=AF$1 ),
AND(Table_owssvr__1[[#This Row],[Start time]]&lt;AE$1, Table_owssvr__1[[#This Row],[End Time]]&gt;AF$1)
)</f>
        <v>0</v>
      </c>
    </row>
    <row r="1603" spans="1:31" x14ac:dyDescent="0.25">
      <c r="A1603" s="2"/>
      <c r="B1603" s="3" t="s">
        <v>656</v>
      </c>
      <c r="C1603" s="3" t="s">
        <v>12</v>
      </c>
      <c r="D1603" s="3" t="s">
        <v>25</v>
      </c>
      <c r="E1603" s="1" t="s">
        <v>1438</v>
      </c>
      <c r="F1603" s="4">
        <v>42447.71875</v>
      </c>
      <c r="G1603" s="4">
        <v>42447.729166666664</v>
      </c>
      <c r="H1603" s="4">
        <v>42447.733923611115</v>
      </c>
      <c r="I1603" s="3" t="s">
        <v>12</v>
      </c>
      <c r="J1603" s="2" t="s">
        <v>17</v>
      </c>
      <c r="K1603" s="2" t="s">
        <v>16</v>
      </c>
      <c r="L1603" t="b">
        <f>LEFT(Table_owssvr__1[[#This Row],[Person''s Name]],4)=LEFT(Table_owssvr__1[[#This Row],[Modified By]],4)</f>
        <v>1</v>
      </c>
      <c r="M1603" t="b">
        <f>Table_owssvr__1[[#This Row],[Modified]]&gt;Table_owssvr__1[[#This Row],[Start Date and Time]]</f>
        <v>1</v>
      </c>
      <c r="N1603">
        <f>(Table_owssvr__1[[#This Row],[End Date and Time]]-Table_owssvr__1[[#This Row],[Start Date and Time]])*24</f>
        <v>0.24999999994179234</v>
      </c>
      <c r="O1603" s="5">
        <f>INT(Table_owssvr__1[[#This Row],[Start Date and Time]])</f>
        <v>42447</v>
      </c>
      <c r="P1603" s="6">
        <f>DATE(YEAR(Table_owssvr__1[[#This Row],[Date]]),MONTH(Table_owssvr__1[[#This Row],[Date]]),1)</f>
        <v>42430</v>
      </c>
      <c r="Q1603" s="9">
        <f>ROUND(24*(Table_owssvr__1[[#This Row],[Start Date and Time]]-INT(Table_owssvr__1[[#This Row],[Start Date and Time]])),2)</f>
        <v>17.25</v>
      </c>
      <c r="R1603" s="9">
        <f>ROUND(24*(Table_owssvr__1[[#This Row],[End Date and Time]]-INT(Table_owssvr__1[[#This Row],[End Date and Time]])),2)</f>
        <v>17.5</v>
      </c>
      <c r="S1603" s="7">
        <f>1*OR(
AND(Table_owssvr__1[[#This Row],[Start time]]&gt;=S$1, Table_owssvr__1[[#This Row],[Start time]]&lt;T$1),
AND(Table_owssvr__1[[#This Row],[End Time]]&gt;S$1, Table_owssvr__1[[#This Row],[End Time]]&lt;=T$1 ),
AND(Table_owssvr__1[[#This Row],[Start time]]&lt;S$1, Table_owssvr__1[[#This Row],[End Time]]&gt;T$1)
)</f>
        <v>0</v>
      </c>
      <c r="T1603" s="7">
        <f>1*OR(
AND(Table_owssvr__1[[#This Row],[Start time]]&gt;=T$1, Table_owssvr__1[[#This Row],[Start time]]&lt;U$1),
AND(Table_owssvr__1[[#This Row],[End Time]]&gt;T$1, Table_owssvr__1[[#This Row],[End Time]]&lt;=U$1 ),
AND(Table_owssvr__1[[#This Row],[Start time]]&lt;T$1, Table_owssvr__1[[#This Row],[End Time]]&gt;U$1)
)</f>
        <v>0</v>
      </c>
      <c r="U1603" s="7">
        <f>1*OR(
AND(Table_owssvr__1[[#This Row],[Start time]]&gt;=U$1, Table_owssvr__1[[#This Row],[Start time]]&lt;V$1),
AND(Table_owssvr__1[[#This Row],[End Time]]&gt;U$1, Table_owssvr__1[[#This Row],[End Time]]&lt;=V$1 ),
AND(Table_owssvr__1[[#This Row],[Start time]]&lt;U$1, Table_owssvr__1[[#This Row],[End Time]]&gt;V$1)
)</f>
        <v>0</v>
      </c>
      <c r="V1603" s="7">
        <f>1*OR(
AND(Table_owssvr__1[[#This Row],[Start time]]&gt;=V$1, Table_owssvr__1[[#This Row],[Start time]]&lt;W$1),
AND(Table_owssvr__1[[#This Row],[End Time]]&gt;V$1, Table_owssvr__1[[#This Row],[End Time]]&lt;=W$1 ),
AND(Table_owssvr__1[[#This Row],[Start time]]&lt;V$1, Table_owssvr__1[[#This Row],[End Time]]&gt;W$1)
)</f>
        <v>0</v>
      </c>
      <c r="W1603" s="7">
        <f>1*OR(
AND(Table_owssvr__1[[#This Row],[Start time]]&gt;=W$1, Table_owssvr__1[[#This Row],[Start time]]&lt;X$1),
AND(Table_owssvr__1[[#This Row],[End Time]]&gt;W$1, Table_owssvr__1[[#This Row],[End Time]]&lt;=X$1 ),
AND(Table_owssvr__1[[#This Row],[Start time]]&lt;W$1, Table_owssvr__1[[#This Row],[End Time]]&gt;X$1)
)</f>
        <v>0</v>
      </c>
      <c r="X1603" s="7">
        <f>1*OR(
AND(Table_owssvr__1[[#This Row],[Start time]]&gt;=X$1, Table_owssvr__1[[#This Row],[Start time]]&lt;Y$1),
AND(Table_owssvr__1[[#This Row],[End Time]]&gt;X$1, Table_owssvr__1[[#This Row],[End Time]]&lt;=Y$1 ),
AND(Table_owssvr__1[[#This Row],[Start time]]&lt;X$1, Table_owssvr__1[[#This Row],[End Time]]&gt;Y$1)
)</f>
        <v>0</v>
      </c>
      <c r="Y1603" s="7">
        <f>1*OR(
AND(Table_owssvr__1[[#This Row],[Start time]]&gt;=Y$1, Table_owssvr__1[[#This Row],[Start time]]&lt;Z$1),
AND(Table_owssvr__1[[#This Row],[End Time]]&gt;Y$1, Table_owssvr__1[[#This Row],[End Time]]&lt;=Z$1 ),
AND(Table_owssvr__1[[#This Row],[Start time]]&lt;Y$1, Table_owssvr__1[[#This Row],[End Time]]&gt;Z$1)
)</f>
        <v>0</v>
      </c>
      <c r="Z1603" s="7">
        <f>1*OR(
AND(Table_owssvr__1[[#This Row],[Start time]]&gt;=Z$1, Table_owssvr__1[[#This Row],[Start time]]&lt;AA$1),
AND(Table_owssvr__1[[#This Row],[End Time]]&gt;Z$1, Table_owssvr__1[[#This Row],[End Time]]&lt;=AA$1 ),
AND(Table_owssvr__1[[#This Row],[Start time]]&lt;Z$1, Table_owssvr__1[[#This Row],[End Time]]&gt;AA$1)
)</f>
        <v>0</v>
      </c>
      <c r="AA1603" s="7">
        <f>1*OR(
AND(Table_owssvr__1[[#This Row],[Start time]]&gt;=AA$1, Table_owssvr__1[[#This Row],[Start time]]&lt;AB$1),
AND(Table_owssvr__1[[#This Row],[End Time]]&gt;AA$1, Table_owssvr__1[[#This Row],[End Time]]&lt;=AB$1 ),
AND(Table_owssvr__1[[#This Row],[Start time]]&lt;AA$1, Table_owssvr__1[[#This Row],[End Time]]&gt;AB$1)
)</f>
        <v>0</v>
      </c>
      <c r="AB1603" s="7">
        <f>1*OR(
AND(Table_owssvr__1[[#This Row],[Start time]]&gt;=AB$1, Table_owssvr__1[[#This Row],[Start time]]&lt;AC$1),
AND(Table_owssvr__1[[#This Row],[End Time]]&gt;AB$1, Table_owssvr__1[[#This Row],[End Time]]&lt;=AC$1 ),
AND(Table_owssvr__1[[#This Row],[Start time]]&lt;AB$1, Table_owssvr__1[[#This Row],[End Time]]&gt;AC$1)
)</f>
        <v>1</v>
      </c>
      <c r="AC1603" s="7">
        <f>1*OR(
AND(Table_owssvr__1[[#This Row],[Start time]]&gt;=AC$1, Table_owssvr__1[[#This Row],[Start time]]&lt;AD$1),
AND(Table_owssvr__1[[#This Row],[End Time]]&gt;AC$1, Table_owssvr__1[[#This Row],[End Time]]&lt;=AD$1 ),
AND(Table_owssvr__1[[#This Row],[Start time]]&lt;AC$1, Table_owssvr__1[[#This Row],[End Time]]&gt;AD$1)
)</f>
        <v>0</v>
      </c>
      <c r="AD1603" s="7">
        <f>1*OR(
AND(Table_owssvr__1[[#This Row],[Start time]]&gt;=AD$1, Table_owssvr__1[[#This Row],[Start time]]&lt;AE$1),
AND(Table_owssvr__1[[#This Row],[End Time]]&gt;AD$1, Table_owssvr__1[[#This Row],[End Time]]&lt;=AE$1 ),
AND(Table_owssvr__1[[#This Row],[Start time]]&lt;AD$1, Table_owssvr__1[[#This Row],[End Time]]&gt;AE$1)
)</f>
        <v>0</v>
      </c>
      <c r="AE1603" s="7">
        <f>1*OR(
AND(Table_owssvr__1[[#This Row],[Start time]]&gt;=AE$1, Table_owssvr__1[[#This Row],[Start time]]&lt;AF$1),
AND(Table_owssvr__1[[#This Row],[End Time]]&gt;AE$1, Table_owssvr__1[[#This Row],[End Time]]&lt;=AF$1 ),
AND(Table_owssvr__1[[#This Row],[Start time]]&lt;AE$1, Table_owssvr__1[[#This Row],[End Time]]&gt;AF$1)
)</f>
        <v>0</v>
      </c>
    </row>
    <row r="1604" spans="1:31" x14ac:dyDescent="0.25">
      <c r="A1604" s="2"/>
      <c r="B1604" s="3" t="s">
        <v>687</v>
      </c>
      <c r="C1604" s="3" t="s">
        <v>15</v>
      </c>
      <c r="D1604" s="3" t="s">
        <v>22</v>
      </c>
      <c r="E1604" s="1" t="s">
        <v>1112</v>
      </c>
      <c r="F1604" s="4">
        <v>42447.645833333336</v>
      </c>
      <c r="G1604" s="4">
        <v>42447.666666666664</v>
      </c>
      <c r="H1604" s="4">
        <v>42447.742094907408</v>
      </c>
      <c r="I1604" s="3" t="s">
        <v>309</v>
      </c>
      <c r="J1604" s="2" t="s">
        <v>17</v>
      </c>
      <c r="K1604" s="2" t="s">
        <v>16</v>
      </c>
      <c r="L1604" t="b">
        <f>LEFT(Table_owssvr__1[[#This Row],[Person''s Name]],4)=LEFT(Table_owssvr__1[[#This Row],[Modified By]],4)</f>
        <v>0</v>
      </c>
      <c r="M1604" t="b">
        <f>Table_owssvr__1[[#This Row],[Modified]]&gt;Table_owssvr__1[[#This Row],[Start Date and Time]]</f>
        <v>1</v>
      </c>
      <c r="N1604">
        <f>(Table_owssvr__1[[#This Row],[End Date and Time]]-Table_owssvr__1[[#This Row],[Start Date and Time]])*24</f>
        <v>0.49999999988358468</v>
      </c>
      <c r="O1604" s="5">
        <f>INT(Table_owssvr__1[[#This Row],[Start Date and Time]])</f>
        <v>42447</v>
      </c>
      <c r="P1604" s="6">
        <f>DATE(YEAR(Table_owssvr__1[[#This Row],[Date]]),MONTH(Table_owssvr__1[[#This Row],[Date]]),1)</f>
        <v>42430</v>
      </c>
      <c r="Q1604" s="9">
        <f>ROUND(24*(Table_owssvr__1[[#This Row],[Start Date and Time]]-INT(Table_owssvr__1[[#This Row],[Start Date and Time]])),2)</f>
        <v>15.5</v>
      </c>
      <c r="R1604" s="9">
        <f>ROUND(24*(Table_owssvr__1[[#This Row],[End Date and Time]]-INT(Table_owssvr__1[[#This Row],[End Date and Time]])),2)</f>
        <v>16</v>
      </c>
      <c r="S1604" s="7">
        <f>1*OR(
AND(Table_owssvr__1[[#This Row],[Start time]]&gt;=S$1, Table_owssvr__1[[#This Row],[Start time]]&lt;T$1),
AND(Table_owssvr__1[[#This Row],[End Time]]&gt;S$1, Table_owssvr__1[[#This Row],[End Time]]&lt;=T$1 ),
AND(Table_owssvr__1[[#This Row],[Start time]]&lt;S$1, Table_owssvr__1[[#This Row],[End Time]]&gt;T$1)
)</f>
        <v>0</v>
      </c>
      <c r="T1604" s="7">
        <f>1*OR(
AND(Table_owssvr__1[[#This Row],[Start time]]&gt;=T$1, Table_owssvr__1[[#This Row],[Start time]]&lt;U$1),
AND(Table_owssvr__1[[#This Row],[End Time]]&gt;T$1, Table_owssvr__1[[#This Row],[End Time]]&lt;=U$1 ),
AND(Table_owssvr__1[[#This Row],[Start time]]&lt;T$1, Table_owssvr__1[[#This Row],[End Time]]&gt;U$1)
)</f>
        <v>0</v>
      </c>
      <c r="U1604" s="7">
        <f>1*OR(
AND(Table_owssvr__1[[#This Row],[Start time]]&gt;=U$1, Table_owssvr__1[[#This Row],[Start time]]&lt;V$1),
AND(Table_owssvr__1[[#This Row],[End Time]]&gt;U$1, Table_owssvr__1[[#This Row],[End Time]]&lt;=V$1 ),
AND(Table_owssvr__1[[#This Row],[Start time]]&lt;U$1, Table_owssvr__1[[#This Row],[End Time]]&gt;V$1)
)</f>
        <v>0</v>
      </c>
      <c r="V1604" s="7">
        <f>1*OR(
AND(Table_owssvr__1[[#This Row],[Start time]]&gt;=V$1, Table_owssvr__1[[#This Row],[Start time]]&lt;W$1),
AND(Table_owssvr__1[[#This Row],[End Time]]&gt;V$1, Table_owssvr__1[[#This Row],[End Time]]&lt;=W$1 ),
AND(Table_owssvr__1[[#This Row],[Start time]]&lt;V$1, Table_owssvr__1[[#This Row],[End Time]]&gt;W$1)
)</f>
        <v>0</v>
      </c>
      <c r="W1604" s="7">
        <f>1*OR(
AND(Table_owssvr__1[[#This Row],[Start time]]&gt;=W$1, Table_owssvr__1[[#This Row],[Start time]]&lt;X$1),
AND(Table_owssvr__1[[#This Row],[End Time]]&gt;W$1, Table_owssvr__1[[#This Row],[End Time]]&lt;=X$1 ),
AND(Table_owssvr__1[[#This Row],[Start time]]&lt;W$1, Table_owssvr__1[[#This Row],[End Time]]&gt;X$1)
)</f>
        <v>0</v>
      </c>
      <c r="X1604" s="7">
        <f>1*OR(
AND(Table_owssvr__1[[#This Row],[Start time]]&gt;=X$1, Table_owssvr__1[[#This Row],[Start time]]&lt;Y$1),
AND(Table_owssvr__1[[#This Row],[End Time]]&gt;X$1, Table_owssvr__1[[#This Row],[End Time]]&lt;=Y$1 ),
AND(Table_owssvr__1[[#This Row],[Start time]]&lt;X$1, Table_owssvr__1[[#This Row],[End Time]]&gt;Y$1)
)</f>
        <v>0</v>
      </c>
      <c r="Y1604" s="7">
        <f>1*OR(
AND(Table_owssvr__1[[#This Row],[Start time]]&gt;=Y$1, Table_owssvr__1[[#This Row],[Start time]]&lt;Z$1),
AND(Table_owssvr__1[[#This Row],[End Time]]&gt;Y$1, Table_owssvr__1[[#This Row],[End Time]]&lt;=Z$1 ),
AND(Table_owssvr__1[[#This Row],[Start time]]&lt;Y$1, Table_owssvr__1[[#This Row],[End Time]]&gt;Z$1)
)</f>
        <v>0</v>
      </c>
      <c r="Z1604" s="7">
        <f>1*OR(
AND(Table_owssvr__1[[#This Row],[Start time]]&gt;=Z$1, Table_owssvr__1[[#This Row],[Start time]]&lt;AA$1),
AND(Table_owssvr__1[[#This Row],[End Time]]&gt;Z$1, Table_owssvr__1[[#This Row],[End Time]]&lt;=AA$1 ),
AND(Table_owssvr__1[[#This Row],[Start time]]&lt;Z$1, Table_owssvr__1[[#This Row],[End Time]]&gt;AA$1)
)</f>
        <v>1</v>
      </c>
      <c r="AA1604" s="7">
        <f>1*OR(
AND(Table_owssvr__1[[#This Row],[Start time]]&gt;=AA$1, Table_owssvr__1[[#This Row],[Start time]]&lt;AB$1),
AND(Table_owssvr__1[[#This Row],[End Time]]&gt;AA$1, Table_owssvr__1[[#This Row],[End Time]]&lt;=AB$1 ),
AND(Table_owssvr__1[[#This Row],[Start time]]&lt;AA$1, Table_owssvr__1[[#This Row],[End Time]]&gt;AB$1)
)</f>
        <v>0</v>
      </c>
      <c r="AB1604" s="7">
        <f>1*OR(
AND(Table_owssvr__1[[#This Row],[Start time]]&gt;=AB$1, Table_owssvr__1[[#This Row],[Start time]]&lt;AC$1),
AND(Table_owssvr__1[[#This Row],[End Time]]&gt;AB$1, Table_owssvr__1[[#This Row],[End Time]]&lt;=AC$1 ),
AND(Table_owssvr__1[[#This Row],[Start time]]&lt;AB$1, Table_owssvr__1[[#This Row],[End Time]]&gt;AC$1)
)</f>
        <v>0</v>
      </c>
      <c r="AC1604" s="7">
        <f>1*OR(
AND(Table_owssvr__1[[#This Row],[Start time]]&gt;=AC$1, Table_owssvr__1[[#This Row],[Start time]]&lt;AD$1),
AND(Table_owssvr__1[[#This Row],[End Time]]&gt;AC$1, Table_owssvr__1[[#This Row],[End Time]]&lt;=AD$1 ),
AND(Table_owssvr__1[[#This Row],[Start time]]&lt;AC$1, Table_owssvr__1[[#This Row],[End Time]]&gt;AD$1)
)</f>
        <v>0</v>
      </c>
      <c r="AD1604" s="7">
        <f>1*OR(
AND(Table_owssvr__1[[#This Row],[Start time]]&gt;=AD$1, Table_owssvr__1[[#This Row],[Start time]]&lt;AE$1),
AND(Table_owssvr__1[[#This Row],[End Time]]&gt;AD$1, Table_owssvr__1[[#This Row],[End Time]]&lt;=AE$1 ),
AND(Table_owssvr__1[[#This Row],[Start time]]&lt;AD$1, Table_owssvr__1[[#This Row],[End Time]]&gt;AE$1)
)</f>
        <v>0</v>
      </c>
      <c r="AE1604" s="7">
        <f>1*OR(
AND(Table_owssvr__1[[#This Row],[Start time]]&gt;=AE$1, Table_owssvr__1[[#This Row],[Start time]]&lt;AF$1),
AND(Table_owssvr__1[[#This Row],[End Time]]&gt;AE$1, Table_owssvr__1[[#This Row],[End Time]]&lt;=AF$1 ),
AND(Table_owssvr__1[[#This Row],[Start time]]&lt;AE$1, Table_owssvr__1[[#This Row],[End Time]]&gt;AF$1)
)</f>
        <v>0</v>
      </c>
    </row>
    <row r="1605" spans="1:31" x14ac:dyDescent="0.25">
      <c r="A1605" s="2"/>
      <c r="B1605" s="3" t="s">
        <v>656</v>
      </c>
      <c r="C1605" s="3" t="s">
        <v>89</v>
      </c>
      <c r="D1605" s="3" t="s">
        <v>25</v>
      </c>
      <c r="E1605" s="1" t="s">
        <v>1439</v>
      </c>
      <c r="F1605" s="4">
        <v>42447.71875</v>
      </c>
      <c r="G1605" s="4">
        <v>42447.729166666664</v>
      </c>
      <c r="H1605" s="4">
        <v>42448.379953703705</v>
      </c>
      <c r="I1605" s="3" t="s">
        <v>89</v>
      </c>
      <c r="J1605" s="2" t="s">
        <v>17</v>
      </c>
      <c r="K1605" s="2" t="s">
        <v>16</v>
      </c>
      <c r="L1605" t="b">
        <f>LEFT(Table_owssvr__1[[#This Row],[Person''s Name]],4)=LEFT(Table_owssvr__1[[#This Row],[Modified By]],4)</f>
        <v>1</v>
      </c>
      <c r="M1605" t="b">
        <f>Table_owssvr__1[[#This Row],[Modified]]&gt;Table_owssvr__1[[#This Row],[Start Date and Time]]</f>
        <v>1</v>
      </c>
      <c r="N1605">
        <f>(Table_owssvr__1[[#This Row],[End Date and Time]]-Table_owssvr__1[[#This Row],[Start Date and Time]])*24</f>
        <v>0.24999999994179234</v>
      </c>
      <c r="O1605" s="5">
        <f>INT(Table_owssvr__1[[#This Row],[Start Date and Time]])</f>
        <v>42447</v>
      </c>
      <c r="P1605" s="6">
        <f>DATE(YEAR(Table_owssvr__1[[#This Row],[Date]]),MONTH(Table_owssvr__1[[#This Row],[Date]]),1)</f>
        <v>42430</v>
      </c>
      <c r="Q1605" s="9">
        <f>ROUND(24*(Table_owssvr__1[[#This Row],[Start Date and Time]]-INT(Table_owssvr__1[[#This Row],[Start Date and Time]])),2)</f>
        <v>17.25</v>
      </c>
      <c r="R1605" s="9">
        <f>ROUND(24*(Table_owssvr__1[[#This Row],[End Date and Time]]-INT(Table_owssvr__1[[#This Row],[End Date and Time]])),2)</f>
        <v>17.5</v>
      </c>
      <c r="S1605" s="7">
        <f>1*OR(
AND(Table_owssvr__1[[#This Row],[Start time]]&gt;=S$1, Table_owssvr__1[[#This Row],[Start time]]&lt;T$1),
AND(Table_owssvr__1[[#This Row],[End Time]]&gt;S$1, Table_owssvr__1[[#This Row],[End Time]]&lt;=T$1 ),
AND(Table_owssvr__1[[#This Row],[Start time]]&lt;S$1, Table_owssvr__1[[#This Row],[End Time]]&gt;T$1)
)</f>
        <v>0</v>
      </c>
      <c r="T1605" s="7">
        <f>1*OR(
AND(Table_owssvr__1[[#This Row],[Start time]]&gt;=T$1, Table_owssvr__1[[#This Row],[Start time]]&lt;U$1),
AND(Table_owssvr__1[[#This Row],[End Time]]&gt;T$1, Table_owssvr__1[[#This Row],[End Time]]&lt;=U$1 ),
AND(Table_owssvr__1[[#This Row],[Start time]]&lt;T$1, Table_owssvr__1[[#This Row],[End Time]]&gt;U$1)
)</f>
        <v>0</v>
      </c>
      <c r="U1605" s="7">
        <f>1*OR(
AND(Table_owssvr__1[[#This Row],[Start time]]&gt;=U$1, Table_owssvr__1[[#This Row],[Start time]]&lt;V$1),
AND(Table_owssvr__1[[#This Row],[End Time]]&gt;U$1, Table_owssvr__1[[#This Row],[End Time]]&lt;=V$1 ),
AND(Table_owssvr__1[[#This Row],[Start time]]&lt;U$1, Table_owssvr__1[[#This Row],[End Time]]&gt;V$1)
)</f>
        <v>0</v>
      </c>
      <c r="V1605" s="7">
        <f>1*OR(
AND(Table_owssvr__1[[#This Row],[Start time]]&gt;=V$1, Table_owssvr__1[[#This Row],[Start time]]&lt;W$1),
AND(Table_owssvr__1[[#This Row],[End Time]]&gt;V$1, Table_owssvr__1[[#This Row],[End Time]]&lt;=W$1 ),
AND(Table_owssvr__1[[#This Row],[Start time]]&lt;V$1, Table_owssvr__1[[#This Row],[End Time]]&gt;W$1)
)</f>
        <v>0</v>
      </c>
      <c r="W1605" s="7">
        <f>1*OR(
AND(Table_owssvr__1[[#This Row],[Start time]]&gt;=W$1, Table_owssvr__1[[#This Row],[Start time]]&lt;X$1),
AND(Table_owssvr__1[[#This Row],[End Time]]&gt;W$1, Table_owssvr__1[[#This Row],[End Time]]&lt;=X$1 ),
AND(Table_owssvr__1[[#This Row],[Start time]]&lt;W$1, Table_owssvr__1[[#This Row],[End Time]]&gt;X$1)
)</f>
        <v>0</v>
      </c>
      <c r="X1605" s="7">
        <f>1*OR(
AND(Table_owssvr__1[[#This Row],[Start time]]&gt;=X$1, Table_owssvr__1[[#This Row],[Start time]]&lt;Y$1),
AND(Table_owssvr__1[[#This Row],[End Time]]&gt;X$1, Table_owssvr__1[[#This Row],[End Time]]&lt;=Y$1 ),
AND(Table_owssvr__1[[#This Row],[Start time]]&lt;X$1, Table_owssvr__1[[#This Row],[End Time]]&gt;Y$1)
)</f>
        <v>0</v>
      </c>
      <c r="Y1605" s="7">
        <f>1*OR(
AND(Table_owssvr__1[[#This Row],[Start time]]&gt;=Y$1, Table_owssvr__1[[#This Row],[Start time]]&lt;Z$1),
AND(Table_owssvr__1[[#This Row],[End Time]]&gt;Y$1, Table_owssvr__1[[#This Row],[End Time]]&lt;=Z$1 ),
AND(Table_owssvr__1[[#This Row],[Start time]]&lt;Y$1, Table_owssvr__1[[#This Row],[End Time]]&gt;Z$1)
)</f>
        <v>0</v>
      </c>
      <c r="Z1605" s="7">
        <f>1*OR(
AND(Table_owssvr__1[[#This Row],[Start time]]&gt;=Z$1, Table_owssvr__1[[#This Row],[Start time]]&lt;AA$1),
AND(Table_owssvr__1[[#This Row],[End Time]]&gt;Z$1, Table_owssvr__1[[#This Row],[End Time]]&lt;=AA$1 ),
AND(Table_owssvr__1[[#This Row],[Start time]]&lt;Z$1, Table_owssvr__1[[#This Row],[End Time]]&gt;AA$1)
)</f>
        <v>0</v>
      </c>
      <c r="AA1605" s="7">
        <f>1*OR(
AND(Table_owssvr__1[[#This Row],[Start time]]&gt;=AA$1, Table_owssvr__1[[#This Row],[Start time]]&lt;AB$1),
AND(Table_owssvr__1[[#This Row],[End Time]]&gt;AA$1, Table_owssvr__1[[#This Row],[End Time]]&lt;=AB$1 ),
AND(Table_owssvr__1[[#This Row],[Start time]]&lt;AA$1, Table_owssvr__1[[#This Row],[End Time]]&gt;AB$1)
)</f>
        <v>0</v>
      </c>
      <c r="AB1605" s="7">
        <f>1*OR(
AND(Table_owssvr__1[[#This Row],[Start time]]&gt;=AB$1, Table_owssvr__1[[#This Row],[Start time]]&lt;AC$1),
AND(Table_owssvr__1[[#This Row],[End Time]]&gt;AB$1, Table_owssvr__1[[#This Row],[End Time]]&lt;=AC$1 ),
AND(Table_owssvr__1[[#This Row],[Start time]]&lt;AB$1, Table_owssvr__1[[#This Row],[End Time]]&gt;AC$1)
)</f>
        <v>1</v>
      </c>
      <c r="AC1605" s="7">
        <f>1*OR(
AND(Table_owssvr__1[[#This Row],[Start time]]&gt;=AC$1, Table_owssvr__1[[#This Row],[Start time]]&lt;AD$1),
AND(Table_owssvr__1[[#This Row],[End Time]]&gt;AC$1, Table_owssvr__1[[#This Row],[End Time]]&lt;=AD$1 ),
AND(Table_owssvr__1[[#This Row],[Start time]]&lt;AC$1, Table_owssvr__1[[#This Row],[End Time]]&gt;AD$1)
)</f>
        <v>0</v>
      </c>
      <c r="AD1605" s="7">
        <f>1*OR(
AND(Table_owssvr__1[[#This Row],[Start time]]&gt;=AD$1, Table_owssvr__1[[#This Row],[Start time]]&lt;AE$1),
AND(Table_owssvr__1[[#This Row],[End Time]]&gt;AD$1, Table_owssvr__1[[#This Row],[End Time]]&lt;=AE$1 ),
AND(Table_owssvr__1[[#This Row],[Start time]]&lt;AD$1, Table_owssvr__1[[#This Row],[End Time]]&gt;AE$1)
)</f>
        <v>0</v>
      </c>
      <c r="AE1605" s="7">
        <f>1*OR(
AND(Table_owssvr__1[[#This Row],[Start time]]&gt;=AE$1, Table_owssvr__1[[#This Row],[Start time]]&lt;AF$1),
AND(Table_owssvr__1[[#This Row],[End Time]]&gt;AE$1, Table_owssvr__1[[#This Row],[End Time]]&lt;=AF$1 ),
AND(Table_owssvr__1[[#This Row],[Start time]]&lt;AE$1, Table_owssvr__1[[#This Row],[End Time]]&gt;AF$1)
)</f>
        <v>0</v>
      </c>
    </row>
    <row r="1606" spans="1:31" x14ac:dyDescent="0.25">
      <c r="A1606" s="2"/>
      <c r="B1606" s="3" t="s">
        <v>687</v>
      </c>
      <c r="C1606" s="3" t="s">
        <v>33</v>
      </c>
      <c r="D1606" s="3" t="s">
        <v>22</v>
      </c>
      <c r="E1606" s="1" t="s">
        <v>1113</v>
      </c>
      <c r="F1606" s="4">
        <v>42447.375</v>
      </c>
      <c r="G1606" s="4">
        <v>42447.541666666664</v>
      </c>
      <c r="H1606" s="4">
        <v>42448.410185185188</v>
      </c>
      <c r="I1606" s="3" t="s">
        <v>33</v>
      </c>
      <c r="J1606" s="2" t="s">
        <v>17</v>
      </c>
      <c r="K1606" s="2" t="s">
        <v>16</v>
      </c>
      <c r="L1606" t="b">
        <f>LEFT(Table_owssvr__1[[#This Row],[Person''s Name]],4)=LEFT(Table_owssvr__1[[#This Row],[Modified By]],4)</f>
        <v>1</v>
      </c>
      <c r="M1606" t="b">
        <f>Table_owssvr__1[[#This Row],[Modified]]&gt;Table_owssvr__1[[#This Row],[Start Date and Time]]</f>
        <v>1</v>
      </c>
      <c r="N1606">
        <f>(Table_owssvr__1[[#This Row],[End Date and Time]]-Table_owssvr__1[[#This Row],[Start Date and Time]])*24</f>
        <v>3.9999999999417923</v>
      </c>
      <c r="O1606" s="5">
        <f>INT(Table_owssvr__1[[#This Row],[Start Date and Time]])</f>
        <v>42447</v>
      </c>
      <c r="P1606" s="6">
        <f>DATE(YEAR(Table_owssvr__1[[#This Row],[Date]]),MONTH(Table_owssvr__1[[#This Row],[Date]]),1)</f>
        <v>42430</v>
      </c>
      <c r="Q1606" s="9">
        <f>ROUND(24*(Table_owssvr__1[[#This Row],[Start Date and Time]]-INT(Table_owssvr__1[[#This Row],[Start Date and Time]])),2)</f>
        <v>9</v>
      </c>
      <c r="R1606" s="9">
        <f>ROUND(24*(Table_owssvr__1[[#This Row],[End Date and Time]]-INT(Table_owssvr__1[[#This Row],[End Date and Time]])),2)</f>
        <v>13</v>
      </c>
      <c r="S1606" s="7">
        <f>1*OR(
AND(Table_owssvr__1[[#This Row],[Start time]]&gt;=S$1, Table_owssvr__1[[#This Row],[Start time]]&lt;T$1),
AND(Table_owssvr__1[[#This Row],[End Time]]&gt;S$1, Table_owssvr__1[[#This Row],[End Time]]&lt;=T$1 ),
AND(Table_owssvr__1[[#This Row],[Start time]]&lt;S$1, Table_owssvr__1[[#This Row],[End Time]]&gt;T$1)
)</f>
        <v>0</v>
      </c>
      <c r="T1606" s="7">
        <f>1*OR(
AND(Table_owssvr__1[[#This Row],[Start time]]&gt;=T$1, Table_owssvr__1[[#This Row],[Start time]]&lt;U$1),
AND(Table_owssvr__1[[#This Row],[End Time]]&gt;T$1, Table_owssvr__1[[#This Row],[End Time]]&lt;=U$1 ),
AND(Table_owssvr__1[[#This Row],[Start time]]&lt;T$1, Table_owssvr__1[[#This Row],[End Time]]&gt;U$1)
)</f>
        <v>1</v>
      </c>
      <c r="U1606" s="7">
        <f>1*OR(
AND(Table_owssvr__1[[#This Row],[Start time]]&gt;=U$1, Table_owssvr__1[[#This Row],[Start time]]&lt;V$1),
AND(Table_owssvr__1[[#This Row],[End Time]]&gt;U$1, Table_owssvr__1[[#This Row],[End Time]]&lt;=V$1 ),
AND(Table_owssvr__1[[#This Row],[Start time]]&lt;U$1, Table_owssvr__1[[#This Row],[End Time]]&gt;V$1)
)</f>
        <v>1</v>
      </c>
      <c r="V1606" s="7">
        <f>1*OR(
AND(Table_owssvr__1[[#This Row],[Start time]]&gt;=V$1, Table_owssvr__1[[#This Row],[Start time]]&lt;W$1),
AND(Table_owssvr__1[[#This Row],[End Time]]&gt;V$1, Table_owssvr__1[[#This Row],[End Time]]&lt;=W$1 ),
AND(Table_owssvr__1[[#This Row],[Start time]]&lt;V$1, Table_owssvr__1[[#This Row],[End Time]]&gt;W$1)
)</f>
        <v>1</v>
      </c>
      <c r="W1606" s="7">
        <f>1*OR(
AND(Table_owssvr__1[[#This Row],[Start time]]&gt;=W$1, Table_owssvr__1[[#This Row],[Start time]]&lt;X$1),
AND(Table_owssvr__1[[#This Row],[End Time]]&gt;W$1, Table_owssvr__1[[#This Row],[End Time]]&lt;=X$1 ),
AND(Table_owssvr__1[[#This Row],[Start time]]&lt;W$1, Table_owssvr__1[[#This Row],[End Time]]&gt;X$1)
)</f>
        <v>1</v>
      </c>
      <c r="X1606" s="7">
        <f>1*OR(
AND(Table_owssvr__1[[#This Row],[Start time]]&gt;=X$1, Table_owssvr__1[[#This Row],[Start time]]&lt;Y$1),
AND(Table_owssvr__1[[#This Row],[End Time]]&gt;X$1, Table_owssvr__1[[#This Row],[End Time]]&lt;=Y$1 ),
AND(Table_owssvr__1[[#This Row],[Start time]]&lt;X$1, Table_owssvr__1[[#This Row],[End Time]]&gt;Y$1)
)</f>
        <v>0</v>
      </c>
      <c r="Y1606" s="7">
        <f>1*OR(
AND(Table_owssvr__1[[#This Row],[Start time]]&gt;=Y$1, Table_owssvr__1[[#This Row],[Start time]]&lt;Z$1),
AND(Table_owssvr__1[[#This Row],[End Time]]&gt;Y$1, Table_owssvr__1[[#This Row],[End Time]]&lt;=Z$1 ),
AND(Table_owssvr__1[[#This Row],[Start time]]&lt;Y$1, Table_owssvr__1[[#This Row],[End Time]]&gt;Z$1)
)</f>
        <v>0</v>
      </c>
      <c r="Z1606" s="7">
        <f>1*OR(
AND(Table_owssvr__1[[#This Row],[Start time]]&gt;=Z$1, Table_owssvr__1[[#This Row],[Start time]]&lt;AA$1),
AND(Table_owssvr__1[[#This Row],[End Time]]&gt;Z$1, Table_owssvr__1[[#This Row],[End Time]]&lt;=AA$1 ),
AND(Table_owssvr__1[[#This Row],[Start time]]&lt;Z$1, Table_owssvr__1[[#This Row],[End Time]]&gt;AA$1)
)</f>
        <v>0</v>
      </c>
      <c r="AA1606" s="7">
        <f>1*OR(
AND(Table_owssvr__1[[#This Row],[Start time]]&gt;=AA$1, Table_owssvr__1[[#This Row],[Start time]]&lt;AB$1),
AND(Table_owssvr__1[[#This Row],[End Time]]&gt;AA$1, Table_owssvr__1[[#This Row],[End Time]]&lt;=AB$1 ),
AND(Table_owssvr__1[[#This Row],[Start time]]&lt;AA$1, Table_owssvr__1[[#This Row],[End Time]]&gt;AB$1)
)</f>
        <v>0</v>
      </c>
      <c r="AB1606" s="7">
        <f>1*OR(
AND(Table_owssvr__1[[#This Row],[Start time]]&gt;=AB$1, Table_owssvr__1[[#This Row],[Start time]]&lt;AC$1),
AND(Table_owssvr__1[[#This Row],[End Time]]&gt;AB$1, Table_owssvr__1[[#This Row],[End Time]]&lt;=AC$1 ),
AND(Table_owssvr__1[[#This Row],[Start time]]&lt;AB$1, Table_owssvr__1[[#This Row],[End Time]]&gt;AC$1)
)</f>
        <v>0</v>
      </c>
      <c r="AC1606" s="7">
        <f>1*OR(
AND(Table_owssvr__1[[#This Row],[Start time]]&gt;=AC$1, Table_owssvr__1[[#This Row],[Start time]]&lt;AD$1),
AND(Table_owssvr__1[[#This Row],[End Time]]&gt;AC$1, Table_owssvr__1[[#This Row],[End Time]]&lt;=AD$1 ),
AND(Table_owssvr__1[[#This Row],[Start time]]&lt;AC$1, Table_owssvr__1[[#This Row],[End Time]]&gt;AD$1)
)</f>
        <v>0</v>
      </c>
      <c r="AD1606" s="7">
        <f>1*OR(
AND(Table_owssvr__1[[#This Row],[Start time]]&gt;=AD$1, Table_owssvr__1[[#This Row],[Start time]]&lt;AE$1),
AND(Table_owssvr__1[[#This Row],[End Time]]&gt;AD$1, Table_owssvr__1[[#This Row],[End Time]]&lt;=AE$1 ),
AND(Table_owssvr__1[[#This Row],[Start time]]&lt;AD$1, Table_owssvr__1[[#This Row],[End Time]]&gt;AE$1)
)</f>
        <v>0</v>
      </c>
      <c r="AE1606" s="7">
        <f>1*OR(
AND(Table_owssvr__1[[#This Row],[Start time]]&gt;=AE$1, Table_owssvr__1[[#This Row],[Start time]]&lt;AF$1),
AND(Table_owssvr__1[[#This Row],[End Time]]&gt;AE$1, Table_owssvr__1[[#This Row],[End Time]]&lt;=AF$1 ),
AND(Table_owssvr__1[[#This Row],[Start time]]&lt;AE$1, Table_owssvr__1[[#This Row],[End Time]]&gt;AF$1)
)</f>
        <v>0</v>
      </c>
    </row>
    <row r="1607" spans="1:31" x14ac:dyDescent="0.25">
      <c r="A1607" s="2"/>
      <c r="B1607" s="3" t="s">
        <v>687</v>
      </c>
      <c r="C1607" s="3" t="s">
        <v>33</v>
      </c>
      <c r="D1607" s="3" t="s">
        <v>22</v>
      </c>
      <c r="E1607" s="1" t="s">
        <v>1114</v>
      </c>
      <c r="F1607" s="4">
        <v>42447.5625</v>
      </c>
      <c r="G1607" s="4">
        <v>42447.708333333336</v>
      </c>
      <c r="H1607" s="4">
        <v>42448.411157407405</v>
      </c>
      <c r="I1607" s="3" t="s">
        <v>33</v>
      </c>
      <c r="J1607" s="2" t="s">
        <v>17</v>
      </c>
      <c r="K1607" s="2" t="s">
        <v>16</v>
      </c>
      <c r="L1607" t="b">
        <f>LEFT(Table_owssvr__1[[#This Row],[Person''s Name]],4)=LEFT(Table_owssvr__1[[#This Row],[Modified By]],4)</f>
        <v>1</v>
      </c>
      <c r="M1607" t="b">
        <f>Table_owssvr__1[[#This Row],[Modified]]&gt;Table_owssvr__1[[#This Row],[Start Date and Time]]</f>
        <v>1</v>
      </c>
      <c r="N1607">
        <f>(Table_owssvr__1[[#This Row],[End Date and Time]]-Table_owssvr__1[[#This Row],[Start Date and Time]])*24</f>
        <v>3.5000000000582077</v>
      </c>
      <c r="O1607" s="5">
        <f>INT(Table_owssvr__1[[#This Row],[Start Date and Time]])</f>
        <v>42447</v>
      </c>
      <c r="P1607" s="6">
        <f>DATE(YEAR(Table_owssvr__1[[#This Row],[Date]]),MONTH(Table_owssvr__1[[#This Row],[Date]]),1)</f>
        <v>42430</v>
      </c>
      <c r="Q1607" s="9">
        <f>ROUND(24*(Table_owssvr__1[[#This Row],[Start Date and Time]]-INT(Table_owssvr__1[[#This Row],[Start Date and Time]])),2)</f>
        <v>13.5</v>
      </c>
      <c r="R1607" s="9">
        <f>ROUND(24*(Table_owssvr__1[[#This Row],[End Date and Time]]-INT(Table_owssvr__1[[#This Row],[End Date and Time]])),2)</f>
        <v>17</v>
      </c>
      <c r="S1607" s="7">
        <f>1*OR(
AND(Table_owssvr__1[[#This Row],[Start time]]&gt;=S$1, Table_owssvr__1[[#This Row],[Start time]]&lt;T$1),
AND(Table_owssvr__1[[#This Row],[End Time]]&gt;S$1, Table_owssvr__1[[#This Row],[End Time]]&lt;=T$1 ),
AND(Table_owssvr__1[[#This Row],[Start time]]&lt;S$1, Table_owssvr__1[[#This Row],[End Time]]&gt;T$1)
)</f>
        <v>0</v>
      </c>
      <c r="T1607" s="7">
        <f>1*OR(
AND(Table_owssvr__1[[#This Row],[Start time]]&gt;=T$1, Table_owssvr__1[[#This Row],[Start time]]&lt;U$1),
AND(Table_owssvr__1[[#This Row],[End Time]]&gt;T$1, Table_owssvr__1[[#This Row],[End Time]]&lt;=U$1 ),
AND(Table_owssvr__1[[#This Row],[Start time]]&lt;T$1, Table_owssvr__1[[#This Row],[End Time]]&gt;U$1)
)</f>
        <v>0</v>
      </c>
      <c r="U1607" s="7">
        <f>1*OR(
AND(Table_owssvr__1[[#This Row],[Start time]]&gt;=U$1, Table_owssvr__1[[#This Row],[Start time]]&lt;V$1),
AND(Table_owssvr__1[[#This Row],[End Time]]&gt;U$1, Table_owssvr__1[[#This Row],[End Time]]&lt;=V$1 ),
AND(Table_owssvr__1[[#This Row],[Start time]]&lt;U$1, Table_owssvr__1[[#This Row],[End Time]]&gt;V$1)
)</f>
        <v>0</v>
      </c>
      <c r="V1607" s="7">
        <f>1*OR(
AND(Table_owssvr__1[[#This Row],[Start time]]&gt;=V$1, Table_owssvr__1[[#This Row],[Start time]]&lt;W$1),
AND(Table_owssvr__1[[#This Row],[End Time]]&gt;V$1, Table_owssvr__1[[#This Row],[End Time]]&lt;=W$1 ),
AND(Table_owssvr__1[[#This Row],[Start time]]&lt;V$1, Table_owssvr__1[[#This Row],[End Time]]&gt;W$1)
)</f>
        <v>0</v>
      </c>
      <c r="W1607" s="7">
        <f>1*OR(
AND(Table_owssvr__1[[#This Row],[Start time]]&gt;=W$1, Table_owssvr__1[[#This Row],[Start time]]&lt;X$1),
AND(Table_owssvr__1[[#This Row],[End Time]]&gt;W$1, Table_owssvr__1[[#This Row],[End Time]]&lt;=X$1 ),
AND(Table_owssvr__1[[#This Row],[Start time]]&lt;W$1, Table_owssvr__1[[#This Row],[End Time]]&gt;X$1)
)</f>
        <v>0</v>
      </c>
      <c r="X1607" s="7">
        <f>1*OR(
AND(Table_owssvr__1[[#This Row],[Start time]]&gt;=X$1, Table_owssvr__1[[#This Row],[Start time]]&lt;Y$1),
AND(Table_owssvr__1[[#This Row],[End Time]]&gt;X$1, Table_owssvr__1[[#This Row],[End Time]]&lt;=Y$1 ),
AND(Table_owssvr__1[[#This Row],[Start time]]&lt;X$1, Table_owssvr__1[[#This Row],[End Time]]&gt;Y$1)
)</f>
        <v>1</v>
      </c>
      <c r="Y1607" s="7">
        <f>1*OR(
AND(Table_owssvr__1[[#This Row],[Start time]]&gt;=Y$1, Table_owssvr__1[[#This Row],[Start time]]&lt;Z$1),
AND(Table_owssvr__1[[#This Row],[End Time]]&gt;Y$1, Table_owssvr__1[[#This Row],[End Time]]&lt;=Z$1 ),
AND(Table_owssvr__1[[#This Row],[Start time]]&lt;Y$1, Table_owssvr__1[[#This Row],[End Time]]&gt;Z$1)
)</f>
        <v>1</v>
      </c>
      <c r="Z1607" s="7">
        <f>1*OR(
AND(Table_owssvr__1[[#This Row],[Start time]]&gt;=Z$1, Table_owssvr__1[[#This Row],[Start time]]&lt;AA$1),
AND(Table_owssvr__1[[#This Row],[End Time]]&gt;Z$1, Table_owssvr__1[[#This Row],[End Time]]&lt;=AA$1 ),
AND(Table_owssvr__1[[#This Row],[Start time]]&lt;Z$1, Table_owssvr__1[[#This Row],[End Time]]&gt;AA$1)
)</f>
        <v>1</v>
      </c>
      <c r="AA1607" s="7">
        <f>1*OR(
AND(Table_owssvr__1[[#This Row],[Start time]]&gt;=AA$1, Table_owssvr__1[[#This Row],[Start time]]&lt;AB$1),
AND(Table_owssvr__1[[#This Row],[End Time]]&gt;AA$1, Table_owssvr__1[[#This Row],[End Time]]&lt;=AB$1 ),
AND(Table_owssvr__1[[#This Row],[Start time]]&lt;AA$1, Table_owssvr__1[[#This Row],[End Time]]&gt;AB$1)
)</f>
        <v>1</v>
      </c>
      <c r="AB1607" s="7">
        <f>1*OR(
AND(Table_owssvr__1[[#This Row],[Start time]]&gt;=AB$1, Table_owssvr__1[[#This Row],[Start time]]&lt;AC$1),
AND(Table_owssvr__1[[#This Row],[End Time]]&gt;AB$1, Table_owssvr__1[[#This Row],[End Time]]&lt;=AC$1 ),
AND(Table_owssvr__1[[#This Row],[Start time]]&lt;AB$1, Table_owssvr__1[[#This Row],[End Time]]&gt;AC$1)
)</f>
        <v>0</v>
      </c>
      <c r="AC1607" s="7">
        <f>1*OR(
AND(Table_owssvr__1[[#This Row],[Start time]]&gt;=AC$1, Table_owssvr__1[[#This Row],[Start time]]&lt;AD$1),
AND(Table_owssvr__1[[#This Row],[End Time]]&gt;AC$1, Table_owssvr__1[[#This Row],[End Time]]&lt;=AD$1 ),
AND(Table_owssvr__1[[#This Row],[Start time]]&lt;AC$1, Table_owssvr__1[[#This Row],[End Time]]&gt;AD$1)
)</f>
        <v>0</v>
      </c>
      <c r="AD1607" s="7">
        <f>1*OR(
AND(Table_owssvr__1[[#This Row],[Start time]]&gt;=AD$1, Table_owssvr__1[[#This Row],[Start time]]&lt;AE$1),
AND(Table_owssvr__1[[#This Row],[End Time]]&gt;AD$1, Table_owssvr__1[[#This Row],[End Time]]&lt;=AE$1 ),
AND(Table_owssvr__1[[#This Row],[Start time]]&lt;AD$1, Table_owssvr__1[[#This Row],[End Time]]&gt;AE$1)
)</f>
        <v>0</v>
      </c>
      <c r="AE1607" s="7">
        <f>1*OR(
AND(Table_owssvr__1[[#This Row],[Start time]]&gt;=AE$1, Table_owssvr__1[[#This Row],[Start time]]&lt;AF$1),
AND(Table_owssvr__1[[#This Row],[End Time]]&gt;AE$1, Table_owssvr__1[[#This Row],[End Time]]&lt;=AF$1 ),
AND(Table_owssvr__1[[#This Row],[Start time]]&lt;AE$1, Table_owssvr__1[[#This Row],[End Time]]&gt;AF$1)
)</f>
        <v>0</v>
      </c>
    </row>
    <row r="1608" spans="1:31" x14ac:dyDescent="0.25">
      <c r="A1608" s="2"/>
      <c r="B1608" s="3" t="s">
        <v>656</v>
      </c>
      <c r="C1608" s="3" t="s">
        <v>15</v>
      </c>
      <c r="D1608" s="3" t="s">
        <v>25</v>
      </c>
      <c r="E1608" s="1" t="s">
        <v>1440</v>
      </c>
      <c r="F1608" s="4">
        <v>42448.447916666664</v>
      </c>
      <c r="G1608" s="4">
        <v>42448.454861111109</v>
      </c>
      <c r="H1608" s="4">
        <v>42448.455717592595</v>
      </c>
      <c r="I1608" s="3" t="s">
        <v>15</v>
      </c>
      <c r="J1608" s="2" t="s">
        <v>17</v>
      </c>
      <c r="K1608" s="2" t="s">
        <v>16</v>
      </c>
      <c r="L1608" t="b">
        <f>LEFT(Table_owssvr__1[[#This Row],[Person''s Name]],4)=LEFT(Table_owssvr__1[[#This Row],[Modified By]],4)</f>
        <v>1</v>
      </c>
      <c r="M1608" t="b">
        <f>Table_owssvr__1[[#This Row],[Modified]]&gt;Table_owssvr__1[[#This Row],[Start Date and Time]]</f>
        <v>1</v>
      </c>
      <c r="N1608">
        <f>(Table_owssvr__1[[#This Row],[End Date and Time]]-Table_owssvr__1[[#This Row],[Start Date and Time]])*24</f>
        <v>0.16666666668606922</v>
      </c>
      <c r="O1608" s="5">
        <f>INT(Table_owssvr__1[[#This Row],[Start Date and Time]])</f>
        <v>42448</v>
      </c>
      <c r="P1608" s="6">
        <f>DATE(YEAR(Table_owssvr__1[[#This Row],[Date]]),MONTH(Table_owssvr__1[[#This Row],[Date]]),1)</f>
        <v>42430</v>
      </c>
      <c r="Q1608" s="9">
        <f>ROUND(24*(Table_owssvr__1[[#This Row],[Start Date and Time]]-INT(Table_owssvr__1[[#This Row],[Start Date and Time]])),2)</f>
        <v>10.75</v>
      </c>
      <c r="R1608" s="9">
        <f>ROUND(24*(Table_owssvr__1[[#This Row],[End Date and Time]]-INT(Table_owssvr__1[[#This Row],[End Date and Time]])),2)</f>
        <v>10.92</v>
      </c>
      <c r="S1608" s="7">
        <f>1*OR(
AND(Table_owssvr__1[[#This Row],[Start time]]&gt;=S$1, Table_owssvr__1[[#This Row],[Start time]]&lt;T$1),
AND(Table_owssvr__1[[#This Row],[End Time]]&gt;S$1, Table_owssvr__1[[#This Row],[End Time]]&lt;=T$1 ),
AND(Table_owssvr__1[[#This Row],[Start time]]&lt;S$1, Table_owssvr__1[[#This Row],[End Time]]&gt;T$1)
)</f>
        <v>0</v>
      </c>
      <c r="T1608" s="7">
        <f>1*OR(
AND(Table_owssvr__1[[#This Row],[Start time]]&gt;=T$1, Table_owssvr__1[[#This Row],[Start time]]&lt;U$1),
AND(Table_owssvr__1[[#This Row],[End Time]]&gt;T$1, Table_owssvr__1[[#This Row],[End Time]]&lt;=U$1 ),
AND(Table_owssvr__1[[#This Row],[Start time]]&lt;T$1, Table_owssvr__1[[#This Row],[End Time]]&gt;U$1)
)</f>
        <v>0</v>
      </c>
      <c r="U1608" s="7">
        <f>1*OR(
AND(Table_owssvr__1[[#This Row],[Start time]]&gt;=U$1, Table_owssvr__1[[#This Row],[Start time]]&lt;V$1),
AND(Table_owssvr__1[[#This Row],[End Time]]&gt;U$1, Table_owssvr__1[[#This Row],[End Time]]&lt;=V$1 ),
AND(Table_owssvr__1[[#This Row],[Start time]]&lt;U$1, Table_owssvr__1[[#This Row],[End Time]]&gt;V$1)
)</f>
        <v>1</v>
      </c>
      <c r="V1608" s="7">
        <f>1*OR(
AND(Table_owssvr__1[[#This Row],[Start time]]&gt;=V$1, Table_owssvr__1[[#This Row],[Start time]]&lt;W$1),
AND(Table_owssvr__1[[#This Row],[End Time]]&gt;V$1, Table_owssvr__1[[#This Row],[End Time]]&lt;=W$1 ),
AND(Table_owssvr__1[[#This Row],[Start time]]&lt;V$1, Table_owssvr__1[[#This Row],[End Time]]&gt;W$1)
)</f>
        <v>0</v>
      </c>
      <c r="W1608" s="7">
        <f>1*OR(
AND(Table_owssvr__1[[#This Row],[Start time]]&gt;=W$1, Table_owssvr__1[[#This Row],[Start time]]&lt;X$1),
AND(Table_owssvr__1[[#This Row],[End Time]]&gt;W$1, Table_owssvr__1[[#This Row],[End Time]]&lt;=X$1 ),
AND(Table_owssvr__1[[#This Row],[Start time]]&lt;W$1, Table_owssvr__1[[#This Row],[End Time]]&gt;X$1)
)</f>
        <v>0</v>
      </c>
      <c r="X1608" s="7">
        <f>1*OR(
AND(Table_owssvr__1[[#This Row],[Start time]]&gt;=X$1, Table_owssvr__1[[#This Row],[Start time]]&lt;Y$1),
AND(Table_owssvr__1[[#This Row],[End Time]]&gt;X$1, Table_owssvr__1[[#This Row],[End Time]]&lt;=Y$1 ),
AND(Table_owssvr__1[[#This Row],[Start time]]&lt;X$1, Table_owssvr__1[[#This Row],[End Time]]&gt;Y$1)
)</f>
        <v>0</v>
      </c>
      <c r="Y1608" s="7">
        <f>1*OR(
AND(Table_owssvr__1[[#This Row],[Start time]]&gt;=Y$1, Table_owssvr__1[[#This Row],[Start time]]&lt;Z$1),
AND(Table_owssvr__1[[#This Row],[End Time]]&gt;Y$1, Table_owssvr__1[[#This Row],[End Time]]&lt;=Z$1 ),
AND(Table_owssvr__1[[#This Row],[Start time]]&lt;Y$1, Table_owssvr__1[[#This Row],[End Time]]&gt;Z$1)
)</f>
        <v>0</v>
      </c>
      <c r="Z1608" s="7">
        <f>1*OR(
AND(Table_owssvr__1[[#This Row],[Start time]]&gt;=Z$1, Table_owssvr__1[[#This Row],[Start time]]&lt;AA$1),
AND(Table_owssvr__1[[#This Row],[End Time]]&gt;Z$1, Table_owssvr__1[[#This Row],[End Time]]&lt;=AA$1 ),
AND(Table_owssvr__1[[#This Row],[Start time]]&lt;Z$1, Table_owssvr__1[[#This Row],[End Time]]&gt;AA$1)
)</f>
        <v>0</v>
      </c>
      <c r="AA1608" s="7">
        <f>1*OR(
AND(Table_owssvr__1[[#This Row],[Start time]]&gt;=AA$1, Table_owssvr__1[[#This Row],[Start time]]&lt;AB$1),
AND(Table_owssvr__1[[#This Row],[End Time]]&gt;AA$1, Table_owssvr__1[[#This Row],[End Time]]&lt;=AB$1 ),
AND(Table_owssvr__1[[#This Row],[Start time]]&lt;AA$1, Table_owssvr__1[[#This Row],[End Time]]&gt;AB$1)
)</f>
        <v>0</v>
      </c>
      <c r="AB1608" s="7">
        <f>1*OR(
AND(Table_owssvr__1[[#This Row],[Start time]]&gt;=AB$1, Table_owssvr__1[[#This Row],[Start time]]&lt;AC$1),
AND(Table_owssvr__1[[#This Row],[End Time]]&gt;AB$1, Table_owssvr__1[[#This Row],[End Time]]&lt;=AC$1 ),
AND(Table_owssvr__1[[#This Row],[Start time]]&lt;AB$1, Table_owssvr__1[[#This Row],[End Time]]&gt;AC$1)
)</f>
        <v>0</v>
      </c>
      <c r="AC1608" s="7">
        <f>1*OR(
AND(Table_owssvr__1[[#This Row],[Start time]]&gt;=AC$1, Table_owssvr__1[[#This Row],[Start time]]&lt;AD$1),
AND(Table_owssvr__1[[#This Row],[End Time]]&gt;AC$1, Table_owssvr__1[[#This Row],[End Time]]&lt;=AD$1 ),
AND(Table_owssvr__1[[#This Row],[Start time]]&lt;AC$1, Table_owssvr__1[[#This Row],[End Time]]&gt;AD$1)
)</f>
        <v>0</v>
      </c>
      <c r="AD1608" s="7">
        <f>1*OR(
AND(Table_owssvr__1[[#This Row],[Start time]]&gt;=AD$1, Table_owssvr__1[[#This Row],[Start time]]&lt;AE$1),
AND(Table_owssvr__1[[#This Row],[End Time]]&gt;AD$1, Table_owssvr__1[[#This Row],[End Time]]&lt;=AE$1 ),
AND(Table_owssvr__1[[#This Row],[Start time]]&lt;AD$1, Table_owssvr__1[[#This Row],[End Time]]&gt;AE$1)
)</f>
        <v>0</v>
      </c>
      <c r="AE1608" s="7">
        <f>1*OR(
AND(Table_owssvr__1[[#This Row],[Start time]]&gt;=AE$1, Table_owssvr__1[[#This Row],[Start time]]&lt;AF$1),
AND(Table_owssvr__1[[#This Row],[End Time]]&gt;AE$1, Table_owssvr__1[[#This Row],[End Time]]&lt;=AF$1 ),
AND(Table_owssvr__1[[#This Row],[Start time]]&lt;AE$1, Table_owssvr__1[[#This Row],[End Time]]&gt;AF$1)
)</f>
        <v>0</v>
      </c>
    </row>
    <row r="1609" spans="1:31" x14ac:dyDescent="0.25">
      <c r="A1609" s="2"/>
      <c r="B1609" s="3" t="s">
        <v>1030</v>
      </c>
      <c r="C1609" s="3" t="s">
        <v>89</v>
      </c>
      <c r="D1609" s="3" t="s">
        <v>13</v>
      </c>
      <c r="E1609" s="1" t="s">
        <v>1441</v>
      </c>
      <c r="F1609" s="4">
        <v>42448.4375</v>
      </c>
      <c r="G1609" s="4">
        <v>42448.447916666664</v>
      </c>
      <c r="H1609" s="4">
        <v>42448.458414351851</v>
      </c>
      <c r="I1609" s="3" t="s">
        <v>89</v>
      </c>
      <c r="J1609" s="2" t="s">
        <v>17</v>
      </c>
      <c r="K1609" s="2" t="s">
        <v>16</v>
      </c>
      <c r="L1609" t="b">
        <f>LEFT(Table_owssvr__1[[#This Row],[Person''s Name]],4)=LEFT(Table_owssvr__1[[#This Row],[Modified By]],4)</f>
        <v>1</v>
      </c>
      <c r="M1609" t="b">
        <f>Table_owssvr__1[[#This Row],[Modified]]&gt;Table_owssvr__1[[#This Row],[Start Date and Time]]</f>
        <v>1</v>
      </c>
      <c r="N1609">
        <f>(Table_owssvr__1[[#This Row],[End Date and Time]]-Table_owssvr__1[[#This Row],[Start Date and Time]])*24</f>
        <v>0.24999999994179234</v>
      </c>
      <c r="O1609" s="5">
        <f>INT(Table_owssvr__1[[#This Row],[Start Date and Time]])</f>
        <v>42448</v>
      </c>
      <c r="P1609" s="6">
        <f>DATE(YEAR(Table_owssvr__1[[#This Row],[Date]]),MONTH(Table_owssvr__1[[#This Row],[Date]]),1)</f>
        <v>42430</v>
      </c>
      <c r="Q1609" s="9">
        <f>ROUND(24*(Table_owssvr__1[[#This Row],[Start Date and Time]]-INT(Table_owssvr__1[[#This Row],[Start Date and Time]])),2)</f>
        <v>10.5</v>
      </c>
      <c r="R1609" s="9">
        <f>ROUND(24*(Table_owssvr__1[[#This Row],[End Date and Time]]-INT(Table_owssvr__1[[#This Row],[End Date and Time]])),2)</f>
        <v>10.75</v>
      </c>
      <c r="S1609" s="7">
        <f>1*OR(
AND(Table_owssvr__1[[#This Row],[Start time]]&gt;=S$1, Table_owssvr__1[[#This Row],[Start time]]&lt;T$1),
AND(Table_owssvr__1[[#This Row],[End Time]]&gt;S$1, Table_owssvr__1[[#This Row],[End Time]]&lt;=T$1 ),
AND(Table_owssvr__1[[#This Row],[Start time]]&lt;S$1, Table_owssvr__1[[#This Row],[End Time]]&gt;T$1)
)</f>
        <v>0</v>
      </c>
      <c r="T1609" s="7">
        <f>1*OR(
AND(Table_owssvr__1[[#This Row],[Start time]]&gt;=T$1, Table_owssvr__1[[#This Row],[Start time]]&lt;U$1),
AND(Table_owssvr__1[[#This Row],[End Time]]&gt;T$1, Table_owssvr__1[[#This Row],[End Time]]&lt;=U$1 ),
AND(Table_owssvr__1[[#This Row],[Start time]]&lt;T$1, Table_owssvr__1[[#This Row],[End Time]]&gt;U$1)
)</f>
        <v>0</v>
      </c>
      <c r="U1609" s="7">
        <f>1*OR(
AND(Table_owssvr__1[[#This Row],[Start time]]&gt;=U$1, Table_owssvr__1[[#This Row],[Start time]]&lt;V$1),
AND(Table_owssvr__1[[#This Row],[End Time]]&gt;U$1, Table_owssvr__1[[#This Row],[End Time]]&lt;=V$1 ),
AND(Table_owssvr__1[[#This Row],[Start time]]&lt;U$1, Table_owssvr__1[[#This Row],[End Time]]&gt;V$1)
)</f>
        <v>1</v>
      </c>
      <c r="V1609" s="7">
        <f>1*OR(
AND(Table_owssvr__1[[#This Row],[Start time]]&gt;=V$1, Table_owssvr__1[[#This Row],[Start time]]&lt;W$1),
AND(Table_owssvr__1[[#This Row],[End Time]]&gt;V$1, Table_owssvr__1[[#This Row],[End Time]]&lt;=W$1 ),
AND(Table_owssvr__1[[#This Row],[Start time]]&lt;V$1, Table_owssvr__1[[#This Row],[End Time]]&gt;W$1)
)</f>
        <v>0</v>
      </c>
      <c r="W1609" s="7">
        <f>1*OR(
AND(Table_owssvr__1[[#This Row],[Start time]]&gt;=W$1, Table_owssvr__1[[#This Row],[Start time]]&lt;X$1),
AND(Table_owssvr__1[[#This Row],[End Time]]&gt;W$1, Table_owssvr__1[[#This Row],[End Time]]&lt;=X$1 ),
AND(Table_owssvr__1[[#This Row],[Start time]]&lt;W$1, Table_owssvr__1[[#This Row],[End Time]]&gt;X$1)
)</f>
        <v>0</v>
      </c>
      <c r="X1609" s="7">
        <f>1*OR(
AND(Table_owssvr__1[[#This Row],[Start time]]&gt;=X$1, Table_owssvr__1[[#This Row],[Start time]]&lt;Y$1),
AND(Table_owssvr__1[[#This Row],[End Time]]&gt;X$1, Table_owssvr__1[[#This Row],[End Time]]&lt;=Y$1 ),
AND(Table_owssvr__1[[#This Row],[Start time]]&lt;X$1, Table_owssvr__1[[#This Row],[End Time]]&gt;Y$1)
)</f>
        <v>0</v>
      </c>
      <c r="Y1609" s="7">
        <f>1*OR(
AND(Table_owssvr__1[[#This Row],[Start time]]&gt;=Y$1, Table_owssvr__1[[#This Row],[Start time]]&lt;Z$1),
AND(Table_owssvr__1[[#This Row],[End Time]]&gt;Y$1, Table_owssvr__1[[#This Row],[End Time]]&lt;=Z$1 ),
AND(Table_owssvr__1[[#This Row],[Start time]]&lt;Y$1, Table_owssvr__1[[#This Row],[End Time]]&gt;Z$1)
)</f>
        <v>0</v>
      </c>
      <c r="Z1609" s="7">
        <f>1*OR(
AND(Table_owssvr__1[[#This Row],[Start time]]&gt;=Z$1, Table_owssvr__1[[#This Row],[Start time]]&lt;AA$1),
AND(Table_owssvr__1[[#This Row],[End Time]]&gt;Z$1, Table_owssvr__1[[#This Row],[End Time]]&lt;=AA$1 ),
AND(Table_owssvr__1[[#This Row],[Start time]]&lt;Z$1, Table_owssvr__1[[#This Row],[End Time]]&gt;AA$1)
)</f>
        <v>0</v>
      </c>
      <c r="AA1609" s="7">
        <f>1*OR(
AND(Table_owssvr__1[[#This Row],[Start time]]&gt;=AA$1, Table_owssvr__1[[#This Row],[Start time]]&lt;AB$1),
AND(Table_owssvr__1[[#This Row],[End Time]]&gt;AA$1, Table_owssvr__1[[#This Row],[End Time]]&lt;=AB$1 ),
AND(Table_owssvr__1[[#This Row],[Start time]]&lt;AA$1, Table_owssvr__1[[#This Row],[End Time]]&gt;AB$1)
)</f>
        <v>0</v>
      </c>
      <c r="AB1609" s="7">
        <f>1*OR(
AND(Table_owssvr__1[[#This Row],[Start time]]&gt;=AB$1, Table_owssvr__1[[#This Row],[Start time]]&lt;AC$1),
AND(Table_owssvr__1[[#This Row],[End Time]]&gt;AB$1, Table_owssvr__1[[#This Row],[End Time]]&lt;=AC$1 ),
AND(Table_owssvr__1[[#This Row],[Start time]]&lt;AB$1, Table_owssvr__1[[#This Row],[End Time]]&gt;AC$1)
)</f>
        <v>0</v>
      </c>
      <c r="AC1609" s="7">
        <f>1*OR(
AND(Table_owssvr__1[[#This Row],[Start time]]&gt;=AC$1, Table_owssvr__1[[#This Row],[Start time]]&lt;AD$1),
AND(Table_owssvr__1[[#This Row],[End Time]]&gt;AC$1, Table_owssvr__1[[#This Row],[End Time]]&lt;=AD$1 ),
AND(Table_owssvr__1[[#This Row],[Start time]]&lt;AC$1, Table_owssvr__1[[#This Row],[End Time]]&gt;AD$1)
)</f>
        <v>0</v>
      </c>
      <c r="AD1609" s="7">
        <f>1*OR(
AND(Table_owssvr__1[[#This Row],[Start time]]&gt;=AD$1, Table_owssvr__1[[#This Row],[Start time]]&lt;AE$1),
AND(Table_owssvr__1[[#This Row],[End Time]]&gt;AD$1, Table_owssvr__1[[#This Row],[End Time]]&lt;=AE$1 ),
AND(Table_owssvr__1[[#This Row],[Start time]]&lt;AD$1, Table_owssvr__1[[#This Row],[End Time]]&gt;AE$1)
)</f>
        <v>0</v>
      </c>
      <c r="AE1609" s="7">
        <f>1*OR(
AND(Table_owssvr__1[[#This Row],[Start time]]&gt;=AE$1, Table_owssvr__1[[#This Row],[Start time]]&lt;AF$1),
AND(Table_owssvr__1[[#This Row],[End Time]]&gt;AE$1, Table_owssvr__1[[#This Row],[End Time]]&lt;=AF$1 ),
AND(Table_owssvr__1[[#This Row],[Start time]]&lt;AE$1, Table_owssvr__1[[#This Row],[End Time]]&gt;AF$1)
)</f>
        <v>0</v>
      </c>
    </row>
    <row r="1610" spans="1:31" x14ac:dyDescent="0.25">
      <c r="A1610" s="2"/>
      <c r="B1610" s="3" t="s">
        <v>480</v>
      </c>
      <c r="C1610" s="3" t="s">
        <v>346</v>
      </c>
      <c r="D1610" s="3" t="s">
        <v>22</v>
      </c>
      <c r="E1610" s="1" t="s">
        <v>1115</v>
      </c>
      <c r="F1610" s="4">
        <v>42410.5</v>
      </c>
      <c r="G1610" s="4">
        <v>42410.552083333336</v>
      </c>
      <c r="H1610" s="4">
        <v>42448.605775462966</v>
      </c>
      <c r="I1610" s="3" t="s">
        <v>346</v>
      </c>
      <c r="J1610" s="2" t="s">
        <v>17</v>
      </c>
      <c r="K1610" s="2" t="s">
        <v>16</v>
      </c>
      <c r="L1610" t="b">
        <f>LEFT(Table_owssvr__1[[#This Row],[Person''s Name]],4)=LEFT(Table_owssvr__1[[#This Row],[Modified By]],4)</f>
        <v>1</v>
      </c>
      <c r="M1610" t="b">
        <f>Table_owssvr__1[[#This Row],[Modified]]&gt;Table_owssvr__1[[#This Row],[Start Date and Time]]</f>
        <v>1</v>
      </c>
      <c r="N1610">
        <f>(Table_owssvr__1[[#This Row],[End Date and Time]]-Table_owssvr__1[[#This Row],[Start Date and Time]])*24</f>
        <v>1.2500000000582077</v>
      </c>
      <c r="O1610" s="5">
        <f>INT(Table_owssvr__1[[#This Row],[Start Date and Time]])</f>
        <v>42410</v>
      </c>
      <c r="P1610" s="6">
        <f>DATE(YEAR(Table_owssvr__1[[#This Row],[Date]]),MONTH(Table_owssvr__1[[#This Row],[Date]]),1)</f>
        <v>42401</v>
      </c>
      <c r="Q1610" s="9">
        <f>ROUND(24*(Table_owssvr__1[[#This Row],[Start Date and Time]]-INT(Table_owssvr__1[[#This Row],[Start Date and Time]])),2)</f>
        <v>12</v>
      </c>
      <c r="R1610" s="9">
        <f>ROUND(24*(Table_owssvr__1[[#This Row],[End Date and Time]]-INT(Table_owssvr__1[[#This Row],[End Date and Time]])),2)</f>
        <v>13.25</v>
      </c>
      <c r="S1610" s="7">
        <f>1*OR(
AND(Table_owssvr__1[[#This Row],[Start time]]&gt;=S$1, Table_owssvr__1[[#This Row],[Start time]]&lt;T$1),
AND(Table_owssvr__1[[#This Row],[End Time]]&gt;S$1, Table_owssvr__1[[#This Row],[End Time]]&lt;=T$1 ),
AND(Table_owssvr__1[[#This Row],[Start time]]&lt;S$1, Table_owssvr__1[[#This Row],[End Time]]&gt;T$1)
)</f>
        <v>0</v>
      </c>
      <c r="T1610" s="7">
        <f>1*OR(
AND(Table_owssvr__1[[#This Row],[Start time]]&gt;=T$1, Table_owssvr__1[[#This Row],[Start time]]&lt;U$1),
AND(Table_owssvr__1[[#This Row],[End Time]]&gt;T$1, Table_owssvr__1[[#This Row],[End Time]]&lt;=U$1 ),
AND(Table_owssvr__1[[#This Row],[Start time]]&lt;T$1, Table_owssvr__1[[#This Row],[End Time]]&gt;U$1)
)</f>
        <v>0</v>
      </c>
      <c r="U1610" s="7">
        <f>1*OR(
AND(Table_owssvr__1[[#This Row],[Start time]]&gt;=U$1, Table_owssvr__1[[#This Row],[Start time]]&lt;V$1),
AND(Table_owssvr__1[[#This Row],[End Time]]&gt;U$1, Table_owssvr__1[[#This Row],[End Time]]&lt;=V$1 ),
AND(Table_owssvr__1[[#This Row],[Start time]]&lt;U$1, Table_owssvr__1[[#This Row],[End Time]]&gt;V$1)
)</f>
        <v>0</v>
      </c>
      <c r="V1610" s="7">
        <f>1*OR(
AND(Table_owssvr__1[[#This Row],[Start time]]&gt;=V$1, Table_owssvr__1[[#This Row],[Start time]]&lt;W$1),
AND(Table_owssvr__1[[#This Row],[End Time]]&gt;V$1, Table_owssvr__1[[#This Row],[End Time]]&lt;=W$1 ),
AND(Table_owssvr__1[[#This Row],[Start time]]&lt;V$1, Table_owssvr__1[[#This Row],[End Time]]&gt;W$1)
)</f>
        <v>0</v>
      </c>
      <c r="W1610" s="7">
        <f>1*OR(
AND(Table_owssvr__1[[#This Row],[Start time]]&gt;=W$1, Table_owssvr__1[[#This Row],[Start time]]&lt;X$1),
AND(Table_owssvr__1[[#This Row],[End Time]]&gt;W$1, Table_owssvr__1[[#This Row],[End Time]]&lt;=X$1 ),
AND(Table_owssvr__1[[#This Row],[Start time]]&lt;W$1, Table_owssvr__1[[#This Row],[End Time]]&gt;X$1)
)</f>
        <v>1</v>
      </c>
      <c r="X1610" s="7">
        <f>1*OR(
AND(Table_owssvr__1[[#This Row],[Start time]]&gt;=X$1, Table_owssvr__1[[#This Row],[Start time]]&lt;Y$1),
AND(Table_owssvr__1[[#This Row],[End Time]]&gt;X$1, Table_owssvr__1[[#This Row],[End Time]]&lt;=Y$1 ),
AND(Table_owssvr__1[[#This Row],[Start time]]&lt;X$1, Table_owssvr__1[[#This Row],[End Time]]&gt;Y$1)
)</f>
        <v>1</v>
      </c>
      <c r="Y1610" s="7">
        <f>1*OR(
AND(Table_owssvr__1[[#This Row],[Start time]]&gt;=Y$1, Table_owssvr__1[[#This Row],[Start time]]&lt;Z$1),
AND(Table_owssvr__1[[#This Row],[End Time]]&gt;Y$1, Table_owssvr__1[[#This Row],[End Time]]&lt;=Z$1 ),
AND(Table_owssvr__1[[#This Row],[Start time]]&lt;Y$1, Table_owssvr__1[[#This Row],[End Time]]&gt;Z$1)
)</f>
        <v>0</v>
      </c>
      <c r="Z1610" s="7">
        <f>1*OR(
AND(Table_owssvr__1[[#This Row],[Start time]]&gt;=Z$1, Table_owssvr__1[[#This Row],[Start time]]&lt;AA$1),
AND(Table_owssvr__1[[#This Row],[End Time]]&gt;Z$1, Table_owssvr__1[[#This Row],[End Time]]&lt;=AA$1 ),
AND(Table_owssvr__1[[#This Row],[Start time]]&lt;Z$1, Table_owssvr__1[[#This Row],[End Time]]&gt;AA$1)
)</f>
        <v>0</v>
      </c>
      <c r="AA1610" s="7">
        <f>1*OR(
AND(Table_owssvr__1[[#This Row],[Start time]]&gt;=AA$1, Table_owssvr__1[[#This Row],[Start time]]&lt;AB$1),
AND(Table_owssvr__1[[#This Row],[End Time]]&gt;AA$1, Table_owssvr__1[[#This Row],[End Time]]&lt;=AB$1 ),
AND(Table_owssvr__1[[#This Row],[Start time]]&lt;AA$1, Table_owssvr__1[[#This Row],[End Time]]&gt;AB$1)
)</f>
        <v>0</v>
      </c>
      <c r="AB1610" s="7">
        <f>1*OR(
AND(Table_owssvr__1[[#This Row],[Start time]]&gt;=AB$1, Table_owssvr__1[[#This Row],[Start time]]&lt;AC$1),
AND(Table_owssvr__1[[#This Row],[End Time]]&gt;AB$1, Table_owssvr__1[[#This Row],[End Time]]&lt;=AC$1 ),
AND(Table_owssvr__1[[#This Row],[Start time]]&lt;AB$1, Table_owssvr__1[[#This Row],[End Time]]&gt;AC$1)
)</f>
        <v>0</v>
      </c>
      <c r="AC1610" s="7">
        <f>1*OR(
AND(Table_owssvr__1[[#This Row],[Start time]]&gt;=AC$1, Table_owssvr__1[[#This Row],[Start time]]&lt;AD$1),
AND(Table_owssvr__1[[#This Row],[End Time]]&gt;AC$1, Table_owssvr__1[[#This Row],[End Time]]&lt;=AD$1 ),
AND(Table_owssvr__1[[#This Row],[Start time]]&lt;AC$1, Table_owssvr__1[[#This Row],[End Time]]&gt;AD$1)
)</f>
        <v>0</v>
      </c>
      <c r="AD1610" s="7">
        <f>1*OR(
AND(Table_owssvr__1[[#This Row],[Start time]]&gt;=AD$1, Table_owssvr__1[[#This Row],[Start time]]&lt;AE$1),
AND(Table_owssvr__1[[#This Row],[End Time]]&gt;AD$1, Table_owssvr__1[[#This Row],[End Time]]&lt;=AE$1 ),
AND(Table_owssvr__1[[#This Row],[Start time]]&lt;AD$1, Table_owssvr__1[[#This Row],[End Time]]&gt;AE$1)
)</f>
        <v>0</v>
      </c>
      <c r="AE1610" s="7">
        <f>1*OR(
AND(Table_owssvr__1[[#This Row],[Start time]]&gt;=AE$1, Table_owssvr__1[[#This Row],[Start time]]&lt;AF$1),
AND(Table_owssvr__1[[#This Row],[End Time]]&gt;AE$1, Table_owssvr__1[[#This Row],[End Time]]&lt;=AF$1 ),
AND(Table_owssvr__1[[#This Row],[Start time]]&lt;AE$1, Table_owssvr__1[[#This Row],[End Time]]&gt;AF$1)
)</f>
        <v>0</v>
      </c>
    </row>
    <row r="1611" spans="1:31" ht="30" x14ac:dyDescent="0.25">
      <c r="A1611" s="2"/>
      <c r="B1611" s="3" t="s">
        <v>298</v>
      </c>
      <c r="C1611" s="3" t="s">
        <v>413</v>
      </c>
      <c r="D1611" s="3" t="s">
        <v>24</v>
      </c>
      <c r="E1611" s="1" t="s">
        <v>1377</v>
      </c>
      <c r="F1611" s="4">
        <v>42436.645833333336</v>
      </c>
      <c r="G1611" s="4">
        <v>42436.770833333336</v>
      </c>
      <c r="H1611" s="4">
        <v>42448.619768518518</v>
      </c>
      <c r="I1611" s="3" t="s">
        <v>413</v>
      </c>
      <c r="J1611" s="2" t="s">
        <v>17</v>
      </c>
      <c r="K1611" s="2" t="s">
        <v>16</v>
      </c>
      <c r="L1611" t="b">
        <f>LEFT(Table_owssvr__1[[#This Row],[Person''s Name]],4)=LEFT(Table_owssvr__1[[#This Row],[Modified By]],4)</f>
        <v>1</v>
      </c>
      <c r="M1611" t="b">
        <f>Table_owssvr__1[[#This Row],[Modified]]&gt;Table_owssvr__1[[#This Row],[Start Date and Time]]</f>
        <v>1</v>
      </c>
      <c r="N1611">
        <f>(Table_owssvr__1[[#This Row],[End Date and Time]]-Table_owssvr__1[[#This Row],[Start Date and Time]])*24</f>
        <v>3</v>
      </c>
      <c r="O1611" s="5">
        <f>INT(Table_owssvr__1[[#This Row],[Start Date and Time]])</f>
        <v>42436</v>
      </c>
      <c r="P1611" s="6">
        <f>DATE(YEAR(Table_owssvr__1[[#This Row],[Date]]),MONTH(Table_owssvr__1[[#This Row],[Date]]),1)</f>
        <v>42430</v>
      </c>
      <c r="Q1611" s="9">
        <f>ROUND(24*(Table_owssvr__1[[#This Row],[Start Date and Time]]-INT(Table_owssvr__1[[#This Row],[Start Date and Time]])),2)</f>
        <v>15.5</v>
      </c>
      <c r="R1611" s="9">
        <f>ROUND(24*(Table_owssvr__1[[#This Row],[End Date and Time]]-INT(Table_owssvr__1[[#This Row],[End Date and Time]])),2)</f>
        <v>18.5</v>
      </c>
      <c r="S1611" s="7">
        <f>1*OR(
AND(Table_owssvr__1[[#This Row],[Start time]]&gt;=S$1, Table_owssvr__1[[#This Row],[Start time]]&lt;T$1),
AND(Table_owssvr__1[[#This Row],[End Time]]&gt;S$1, Table_owssvr__1[[#This Row],[End Time]]&lt;=T$1 ),
AND(Table_owssvr__1[[#This Row],[Start time]]&lt;S$1, Table_owssvr__1[[#This Row],[End Time]]&gt;T$1)
)</f>
        <v>0</v>
      </c>
      <c r="T1611" s="7">
        <f>1*OR(
AND(Table_owssvr__1[[#This Row],[Start time]]&gt;=T$1, Table_owssvr__1[[#This Row],[Start time]]&lt;U$1),
AND(Table_owssvr__1[[#This Row],[End Time]]&gt;T$1, Table_owssvr__1[[#This Row],[End Time]]&lt;=U$1 ),
AND(Table_owssvr__1[[#This Row],[Start time]]&lt;T$1, Table_owssvr__1[[#This Row],[End Time]]&gt;U$1)
)</f>
        <v>0</v>
      </c>
      <c r="U1611" s="7">
        <f>1*OR(
AND(Table_owssvr__1[[#This Row],[Start time]]&gt;=U$1, Table_owssvr__1[[#This Row],[Start time]]&lt;V$1),
AND(Table_owssvr__1[[#This Row],[End Time]]&gt;U$1, Table_owssvr__1[[#This Row],[End Time]]&lt;=V$1 ),
AND(Table_owssvr__1[[#This Row],[Start time]]&lt;U$1, Table_owssvr__1[[#This Row],[End Time]]&gt;V$1)
)</f>
        <v>0</v>
      </c>
      <c r="V1611" s="7">
        <f>1*OR(
AND(Table_owssvr__1[[#This Row],[Start time]]&gt;=V$1, Table_owssvr__1[[#This Row],[Start time]]&lt;W$1),
AND(Table_owssvr__1[[#This Row],[End Time]]&gt;V$1, Table_owssvr__1[[#This Row],[End Time]]&lt;=W$1 ),
AND(Table_owssvr__1[[#This Row],[Start time]]&lt;V$1, Table_owssvr__1[[#This Row],[End Time]]&gt;W$1)
)</f>
        <v>0</v>
      </c>
      <c r="W1611" s="7">
        <f>1*OR(
AND(Table_owssvr__1[[#This Row],[Start time]]&gt;=W$1, Table_owssvr__1[[#This Row],[Start time]]&lt;X$1),
AND(Table_owssvr__1[[#This Row],[End Time]]&gt;W$1, Table_owssvr__1[[#This Row],[End Time]]&lt;=X$1 ),
AND(Table_owssvr__1[[#This Row],[Start time]]&lt;W$1, Table_owssvr__1[[#This Row],[End Time]]&gt;X$1)
)</f>
        <v>0</v>
      </c>
      <c r="X1611" s="7">
        <f>1*OR(
AND(Table_owssvr__1[[#This Row],[Start time]]&gt;=X$1, Table_owssvr__1[[#This Row],[Start time]]&lt;Y$1),
AND(Table_owssvr__1[[#This Row],[End Time]]&gt;X$1, Table_owssvr__1[[#This Row],[End Time]]&lt;=Y$1 ),
AND(Table_owssvr__1[[#This Row],[Start time]]&lt;X$1, Table_owssvr__1[[#This Row],[End Time]]&gt;Y$1)
)</f>
        <v>0</v>
      </c>
      <c r="Y1611" s="7">
        <f>1*OR(
AND(Table_owssvr__1[[#This Row],[Start time]]&gt;=Y$1, Table_owssvr__1[[#This Row],[Start time]]&lt;Z$1),
AND(Table_owssvr__1[[#This Row],[End Time]]&gt;Y$1, Table_owssvr__1[[#This Row],[End Time]]&lt;=Z$1 ),
AND(Table_owssvr__1[[#This Row],[Start time]]&lt;Y$1, Table_owssvr__1[[#This Row],[End Time]]&gt;Z$1)
)</f>
        <v>0</v>
      </c>
      <c r="Z1611" s="7">
        <f>1*OR(
AND(Table_owssvr__1[[#This Row],[Start time]]&gt;=Z$1, Table_owssvr__1[[#This Row],[Start time]]&lt;AA$1),
AND(Table_owssvr__1[[#This Row],[End Time]]&gt;Z$1, Table_owssvr__1[[#This Row],[End Time]]&lt;=AA$1 ),
AND(Table_owssvr__1[[#This Row],[Start time]]&lt;Z$1, Table_owssvr__1[[#This Row],[End Time]]&gt;AA$1)
)</f>
        <v>1</v>
      </c>
      <c r="AA1611" s="7">
        <f>1*OR(
AND(Table_owssvr__1[[#This Row],[Start time]]&gt;=AA$1, Table_owssvr__1[[#This Row],[Start time]]&lt;AB$1),
AND(Table_owssvr__1[[#This Row],[End Time]]&gt;AA$1, Table_owssvr__1[[#This Row],[End Time]]&lt;=AB$1 ),
AND(Table_owssvr__1[[#This Row],[Start time]]&lt;AA$1, Table_owssvr__1[[#This Row],[End Time]]&gt;AB$1)
)</f>
        <v>1</v>
      </c>
      <c r="AB1611" s="7">
        <f>1*OR(
AND(Table_owssvr__1[[#This Row],[Start time]]&gt;=AB$1, Table_owssvr__1[[#This Row],[Start time]]&lt;AC$1),
AND(Table_owssvr__1[[#This Row],[End Time]]&gt;AB$1, Table_owssvr__1[[#This Row],[End Time]]&lt;=AC$1 ),
AND(Table_owssvr__1[[#This Row],[Start time]]&lt;AB$1, Table_owssvr__1[[#This Row],[End Time]]&gt;AC$1)
)</f>
        <v>1</v>
      </c>
      <c r="AC1611" s="7">
        <f>1*OR(
AND(Table_owssvr__1[[#This Row],[Start time]]&gt;=AC$1, Table_owssvr__1[[#This Row],[Start time]]&lt;AD$1),
AND(Table_owssvr__1[[#This Row],[End Time]]&gt;AC$1, Table_owssvr__1[[#This Row],[End Time]]&lt;=AD$1 ),
AND(Table_owssvr__1[[#This Row],[Start time]]&lt;AC$1, Table_owssvr__1[[#This Row],[End Time]]&gt;AD$1)
)</f>
        <v>1</v>
      </c>
      <c r="AD1611" s="7">
        <f>1*OR(
AND(Table_owssvr__1[[#This Row],[Start time]]&gt;=AD$1, Table_owssvr__1[[#This Row],[Start time]]&lt;AE$1),
AND(Table_owssvr__1[[#This Row],[End Time]]&gt;AD$1, Table_owssvr__1[[#This Row],[End Time]]&lt;=AE$1 ),
AND(Table_owssvr__1[[#This Row],[Start time]]&lt;AD$1, Table_owssvr__1[[#This Row],[End Time]]&gt;AE$1)
)</f>
        <v>0</v>
      </c>
      <c r="AE1611" s="7">
        <f>1*OR(
AND(Table_owssvr__1[[#This Row],[Start time]]&gt;=AE$1, Table_owssvr__1[[#This Row],[Start time]]&lt;AF$1),
AND(Table_owssvr__1[[#This Row],[End Time]]&gt;AE$1, Table_owssvr__1[[#This Row],[End Time]]&lt;=AF$1 ),
AND(Table_owssvr__1[[#This Row],[Start time]]&lt;AE$1, Table_owssvr__1[[#This Row],[End Time]]&gt;AF$1)
)</f>
        <v>0</v>
      </c>
    </row>
    <row r="1612" spans="1:31" x14ac:dyDescent="0.25">
      <c r="A1612" s="2"/>
      <c r="B1612" s="3" t="s">
        <v>298</v>
      </c>
      <c r="C1612" s="3" t="s">
        <v>98</v>
      </c>
      <c r="D1612" s="3" t="s">
        <v>25</v>
      </c>
      <c r="E1612" s="1" t="s">
        <v>1116</v>
      </c>
      <c r="F1612" s="4">
        <v>42447.375</v>
      </c>
      <c r="G1612" s="4">
        <v>42447.416666666664</v>
      </c>
      <c r="H1612" s="4">
        <v>42452.464872685188</v>
      </c>
      <c r="I1612" s="3" t="s">
        <v>98</v>
      </c>
      <c r="J1612" s="2" t="s">
        <v>17</v>
      </c>
      <c r="K1612" s="2" t="s">
        <v>16</v>
      </c>
      <c r="L1612" t="b">
        <f>LEFT(Table_owssvr__1[[#This Row],[Person''s Name]],4)=LEFT(Table_owssvr__1[[#This Row],[Modified By]],4)</f>
        <v>1</v>
      </c>
      <c r="M1612" t="b">
        <f>Table_owssvr__1[[#This Row],[Modified]]&gt;Table_owssvr__1[[#This Row],[Start Date and Time]]</f>
        <v>1</v>
      </c>
      <c r="N1612">
        <f>(Table_owssvr__1[[#This Row],[End Date and Time]]-Table_owssvr__1[[#This Row],[Start Date and Time]])*24</f>
        <v>0.99999999994179234</v>
      </c>
      <c r="O1612" s="5">
        <f>INT(Table_owssvr__1[[#This Row],[Start Date and Time]])</f>
        <v>42447</v>
      </c>
      <c r="P1612" s="6">
        <f>DATE(YEAR(Table_owssvr__1[[#This Row],[Date]]),MONTH(Table_owssvr__1[[#This Row],[Date]]),1)</f>
        <v>42430</v>
      </c>
      <c r="Q1612" s="9">
        <f>ROUND(24*(Table_owssvr__1[[#This Row],[Start Date and Time]]-INT(Table_owssvr__1[[#This Row],[Start Date and Time]])),2)</f>
        <v>9</v>
      </c>
      <c r="R1612" s="9">
        <f>ROUND(24*(Table_owssvr__1[[#This Row],[End Date and Time]]-INT(Table_owssvr__1[[#This Row],[End Date and Time]])),2)</f>
        <v>10</v>
      </c>
      <c r="S1612" s="7">
        <f>1*OR(
AND(Table_owssvr__1[[#This Row],[Start time]]&gt;=S$1, Table_owssvr__1[[#This Row],[Start time]]&lt;T$1),
AND(Table_owssvr__1[[#This Row],[End Time]]&gt;S$1, Table_owssvr__1[[#This Row],[End Time]]&lt;=T$1 ),
AND(Table_owssvr__1[[#This Row],[Start time]]&lt;S$1, Table_owssvr__1[[#This Row],[End Time]]&gt;T$1)
)</f>
        <v>0</v>
      </c>
      <c r="T1612" s="7">
        <f>1*OR(
AND(Table_owssvr__1[[#This Row],[Start time]]&gt;=T$1, Table_owssvr__1[[#This Row],[Start time]]&lt;U$1),
AND(Table_owssvr__1[[#This Row],[End Time]]&gt;T$1, Table_owssvr__1[[#This Row],[End Time]]&lt;=U$1 ),
AND(Table_owssvr__1[[#This Row],[Start time]]&lt;T$1, Table_owssvr__1[[#This Row],[End Time]]&gt;U$1)
)</f>
        <v>1</v>
      </c>
      <c r="U1612" s="7">
        <f>1*OR(
AND(Table_owssvr__1[[#This Row],[Start time]]&gt;=U$1, Table_owssvr__1[[#This Row],[Start time]]&lt;V$1),
AND(Table_owssvr__1[[#This Row],[End Time]]&gt;U$1, Table_owssvr__1[[#This Row],[End Time]]&lt;=V$1 ),
AND(Table_owssvr__1[[#This Row],[Start time]]&lt;U$1, Table_owssvr__1[[#This Row],[End Time]]&gt;V$1)
)</f>
        <v>0</v>
      </c>
      <c r="V1612" s="7">
        <f>1*OR(
AND(Table_owssvr__1[[#This Row],[Start time]]&gt;=V$1, Table_owssvr__1[[#This Row],[Start time]]&lt;W$1),
AND(Table_owssvr__1[[#This Row],[End Time]]&gt;V$1, Table_owssvr__1[[#This Row],[End Time]]&lt;=W$1 ),
AND(Table_owssvr__1[[#This Row],[Start time]]&lt;V$1, Table_owssvr__1[[#This Row],[End Time]]&gt;W$1)
)</f>
        <v>0</v>
      </c>
      <c r="W1612" s="7">
        <f>1*OR(
AND(Table_owssvr__1[[#This Row],[Start time]]&gt;=W$1, Table_owssvr__1[[#This Row],[Start time]]&lt;X$1),
AND(Table_owssvr__1[[#This Row],[End Time]]&gt;W$1, Table_owssvr__1[[#This Row],[End Time]]&lt;=X$1 ),
AND(Table_owssvr__1[[#This Row],[Start time]]&lt;W$1, Table_owssvr__1[[#This Row],[End Time]]&gt;X$1)
)</f>
        <v>0</v>
      </c>
      <c r="X1612" s="7">
        <f>1*OR(
AND(Table_owssvr__1[[#This Row],[Start time]]&gt;=X$1, Table_owssvr__1[[#This Row],[Start time]]&lt;Y$1),
AND(Table_owssvr__1[[#This Row],[End Time]]&gt;X$1, Table_owssvr__1[[#This Row],[End Time]]&lt;=Y$1 ),
AND(Table_owssvr__1[[#This Row],[Start time]]&lt;X$1, Table_owssvr__1[[#This Row],[End Time]]&gt;Y$1)
)</f>
        <v>0</v>
      </c>
      <c r="Y1612" s="7">
        <f>1*OR(
AND(Table_owssvr__1[[#This Row],[Start time]]&gt;=Y$1, Table_owssvr__1[[#This Row],[Start time]]&lt;Z$1),
AND(Table_owssvr__1[[#This Row],[End Time]]&gt;Y$1, Table_owssvr__1[[#This Row],[End Time]]&lt;=Z$1 ),
AND(Table_owssvr__1[[#This Row],[Start time]]&lt;Y$1, Table_owssvr__1[[#This Row],[End Time]]&gt;Z$1)
)</f>
        <v>0</v>
      </c>
      <c r="Z1612" s="7">
        <f>1*OR(
AND(Table_owssvr__1[[#This Row],[Start time]]&gt;=Z$1, Table_owssvr__1[[#This Row],[Start time]]&lt;AA$1),
AND(Table_owssvr__1[[#This Row],[End Time]]&gt;Z$1, Table_owssvr__1[[#This Row],[End Time]]&lt;=AA$1 ),
AND(Table_owssvr__1[[#This Row],[Start time]]&lt;Z$1, Table_owssvr__1[[#This Row],[End Time]]&gt;AA$1)
)</f>
        <v>0</v>
      </c>
      <c r="AA1612" s="7">
        <f>1*OR(
AND(Table_owssvr__1[[#This Row],[Start time]]&gt;=AA$1, Table_owssvr__1[[#This Row],[Start time]]&lt;AB$1),
AND(Table_owssvr__1[[#This Row],[End Time]]&gt;AA$1, Table_owssvr__1[[#This Row],[End Time]]&lt;=AB$1 ),
AND(Table_owssvr__1[[#This Row],[Start time]]&lt;AA$1, Table_owssvr__1[[#This Row],[End Time]]&gt;AB$1)
)</f>
        <v>0</v>
      </c>
      <c r="AB1612" s="7">
        <f>1*OR(
AND(Table_owssvr__1[[#This Row],[Start time]]&gt;=AB$1, Table_owssvr__1[[#This Row],[Start time]]&lt;AC$1),
AND(Table_owssvr__1[[#This Row],[End Time]]&gt;AB$1, Table_owssvr__1[[#This Row],[End Time]]&lt;=AC$1 ),
AND(Table_owssvr__1[[#This Row],[Start time]]&lt;AB$1, Table_owssvr__1[[#This Row],[End Time]]&gt;AC$1)
)</f>
        <v>0</v>
      </c>
      <c r="AC1612" s="7">
        <f>1*OR(
AND(Table_owssvr__1[[#This Row],[Start time]]&gt;=AC$1, Table_owssvr__1[[#This Row],[Start time]]&lt;AD$1),
AND(Table_owssvr__1[[#This Row],[End Time]]&gt;AC$1, Table_owssvr__1[[#This Row],[End Time]]&lt;=AD$1 ),
AND(Table_owssvr__1[[#This Row],[Start time]]&lt;AC$1, Table_owssvr__1[[#This Row],[End Time]]&gt;AD$1)
)</f>
        <v>0</v>
      </c>
      <c r="AD1612" s="7">
        <f>1*OR(
AND(Table_owssvr__1[[#This Row],[Start time]]&gt;=AD$1, Table_owssvr__1[[#This Row],[Start time]]&lt;AE$1),
AND(Table_owssvr__1[[#This Row],[End Time]]&gt;AD$1, Table_owssvr__1[[#This Row],[End Time]]&lt;=AE$1 ),
AND(Table_owssvr__1[[#This Row],[Start time]]&lt;AD$1, Table_owssvr__1[[#This Row],[End Time]]&gt;AE$1)
)</f>
        <v>0</v>
      </c>
      <c r="AE1612" s="7">
        <f>1*OR(
AND(Table_owssvr__1[[#This Row],[Start time]]&gt;=AE$1, Table_owssvr__1[[#This Row],[Start time]]&lt;AF$1),
AND(Table_owssvr__1[[#This Row],[End Time]]&gt;AE$1, Table_owssvr__1[[#This Row],[End Time]]&lt;=AF$1 ),
AND(Table_owssvr__1[[#This Row],[Start time]]&lt;AE$1, Table_owssvr__1[[#This Row],[End Time]]&gt;AF$1)
)</f>
        <v>0</v>
      </c>
    </row>
    <row r="1613" spans="1:31" x14ac:dyDescent="0.25">
      <c r="A1613" s="2"/>
      <c r="B1613" s="3" t="s">
        <v>298</v>
      </c>
      <c r="C1613" s="3" t="s">
        <v>98</v>
      </c>
      <c r="D1613" s="3" t="s">
        <v>25</v>
      </c>
      <c r="E1613" s="1" t="s">
        <v>1063</v>
      </c>
      <c r="F1613" s="4">
        <v>42447.583333333336</v>
      </c>
      <c r="G1613" s="4">
        <v>42447.729166666664</v>
      </c>
      <c r="H1613" s="4">
        <v>42448.637361111112</v>
      </c>
      <c r="I1613" s="3" t="s">
        <v>98</v>
      </c>
      <c r="J1613" s="2" t="s">
        <v>17</v>
      </c>
      <c r="K1613" s="2" t="s">
        <v>16</v>
      </c>
      <c r="L1613" t="b">
        <f>LEFT(Table_owssvr__1[[#This Row],[Person''s Name]],4)=LEFT(Table_owssvr__1[[#This Row],[Modified By]],4)</f>
        <v>1</v>
      </c>
      <c r="M1613" t="b">
        <f>Table_owssvr__1[[#This Row],[Modified]]&gt;Table_owssvr__1[[#This Row],[Start Date and Time]]</f>
        <v>1</v>
      </c>
      <c r="N1613">
        <f>(Table_owssvr__1[[#This Row],[End Date and Time]]-Table_owssvr__1[[#This Row],[Start Date and Time]])*24</f>
        <v>3.4999999998835847</v>
      </c>
      <c r="O1613" s="5">
        <f>INT(Table_owssvr__1[[#This Row],[Start Date and Time]])</f>
        <v>42447</v>
      </c>
      <c r="P1613" s="6">
        <f>DATE(YEAR(Table_owssvr__1[[#This Row],[Date]]),MONTH(Table_owssvr__1[[#This Row],[Date]]),1)</f>
        <v>42430</v>
      </c>
      <c r="Q1613" s="9">
        <f>ROUND(24*(Table_owssvr__1[[#This Row],[Start Date and Time]]-INT(Table_owssvr__1[[#This Row],[Start Date and Time]])),2)</f>
        <v>14</v>
      </c>
      <c r="R1613" s="9">
        <f>ROUND(24*(Table_owssvr__1[[#This Row],[End Date and Time]]-INT(Table_owssvr__1[[#This Row],[End Date and Time]])),2)</f>
        <v>17.5</v>
      </c>
      <c r="S1613" s="7">
        <f>1*OR(
AND(Table_owssvr__1[[#This Row],[Start time]]&gt;=S$1, Table_owssvr__1[[#This Row],[Start time]]&lt;T$1),
AND(Table_owssvr__1[[#This Row],[End Time]]&gt;S$1, Table_owssvr__1[[#This Row],[End Time]]&lt;=T$1 ),
AND(Table_owssvr__1[[#This Row],[Start time]]&lt;S$1, Table_owssvr__1[[#This Row],[End Time]]&gt;T$1)
)</f>
        <v>0</v>
      </c>
      <c r="T1613" s="7">
        <f>1*OR(
AND(Table_owssvr__1[[#This Row],[Start time]]&gt;=T$1, Table_owssvr__1[[#This Row],[Start time]]&lt;U$1),
AND(Table_owssvr__1[[#This Row],[End Time]]&gt;T$1, Table_owssvr__1[[#This Row],[End Time]]&lt;=U$1 ),
AND(Table_owssvr__1[[#This Row],[Start time]]&lt;T$1, Table_owssvr__1[[#This Row],[End Time]]&gt;U$1)
)</f>
        <v>0</v>
      </c>
      <c r="U1613" s="7">
        <f>1*OR(
AND(Table_owssvr__1[[#This Row],[Start time]]&gt;=U$1, Table_owssvr__1[[#This Row],[Start time]]&lt;V$1),
AND(Table_owssvr__1[[#This Row],[End Time]]&gt;U$1, Table_owssvr__1[[#This Row],[End Time]]&lt;=V$1 ),
AND(Table_owssvr__1[[#This Row],[Start time]]&lt;U$1, Table_owssvr__1[[#This Row],[End Time]]&gt;V$1)
)</f>
        <v>0</v>
      </c>
      <c r="V1613" s="7">
        <f>1*OR(
AND(Table_owssvr__1[[#This Row],[Start time]]&gt;=V$1, Table_owssvr__1[[#This Row],[Start time]]&lt;W$1),
AND(Table_owssvr__1[[#This Row],[End Time]]&gt;V$1, Table_owssvr__1[[#This Row],[End Time]]&lt;=W$1 ),
AND(Table_owssvr__1[[#This Row],[Start time]]&lt;V$1, Table_owssvr__1[[#This Row],[End Time]]&gt;W$1)
)</f>
        <v>0</v>
      </c>
      <c r="W1613" s="7">
        <f>1*OR(
AND(Table_owssvr__1[[#This Row],[Start time]]&gt;=W$1, Table_owssvr__1[[#This Row],[Start time]]&lt;X$1),
AND(Table_owssvr__1[[#This Row],[End Time]]&gt;W$1, Table_owssvr__1[[#This Row],[End Time]]&lt;=X$1 ),
AND(Table_owssvr__1[[#This Row],[Start time]]&lt;W$1, Table_owssvr__1[[#This Row],[End Time]]&gt;X$1)
)</f>
        <v>0</v>
      </c>
      <c r="X1613" s="7">
        <f>1*OR(
AND(Table_owssvr__1[[#This Row],[Start time]]&gt;=X$1, Table_owssvr__1[[#This Row],[Start time]]&lt;Y$1),
AND(Table_owssvr__1[[#This Row],[End Time]]&gt;X$1, Table_owssvr__1[[#This Row],[End Time]]&lt;=Y$1 ),
AND(Table_owssvr__1[[#This Row],[Start time]]&lt;X$1, Table_owssvr__1[[#This Row],[End Time]]&gt;Y$1)
)</f>
        <v>0</v>
      </c>
      <c r="Y1613" s="7">
        <f>1*OR(
AND(Table_owssvr__1[[#This Row],[Start time]]&gt;=Y$1, Table_owssvr__1[[#This Row],[Start time]]&lt;Z$1),
AND(Table_owssvr__1[[#This Row],[End Time]]&gt;Y$1, Table_owssvr__1[[#This Row],[End Time]]&lt;=Z$1 ),
AND(Table_owssvr__1[[#This Row],[Start time]]&lt;Y$1, Table_owssvr__1[[#This Row],[End Time]]&gt;Z$1)
)</f>
        <v>1</v>
      </c>
      <c r="Z1613" s="7">
        <f>1*OR(
AND(Table_owssvr__1[[#This Row],[Start time]]&gt;=Z$1, Table_owssvr__1[[#This Row],[Start time]]&lt;AA$1),
AND(Table_owssvr__1[[#This Row],[End Time]]&gt;Z$1, Table_owssvr__1[[#This Row],[End Time]]&lt;=AA$1 ),
AND(Table_owssvr__1[[#This Row],[Start time]]&lt;Z$1, Table_owssvr__1[[#This Row],[End Time]]&gt;AA$1)
)</f>
        <v>1</v>
      </c>
      <c r="AA1613" s="7">
        <f>1*OR(
AND(Table_owssvr__1[[#This Row],[Start time]]&gt;=AA$1, Table_owssvr__1[[#This Row],[Start time]]&lt;AB$1),
AND(Table_owssvr__1[[#This Row],[End Time]]&gt;AA$1, Table_owssvr__1[[#This Row],[End Time]]&lt;=AB$1 ),
AND(Table_owssvr__1[[#This Row],[Start time]]&lt;AA$1, Table_owssvr__1[[#This Row],[End Time]]&gt;AB$1)
)</f>
        <v>1</v>
      </c>
      <c r="AB1613" s="7">
        <f>1*OR(
AND(Table_owssvr__1[[#This Row],[Start time]]&gt;=AB$1, Table_owssvr__1[[#This Row],[Start time]]&lt;AC$1),
AND(Table_owssvr__1[[#This Row],[End Time]]&gt;AB$1, Table_owssvr__1[[#This Row],[End Time]]&lt;=AC$1 ),
AND(Table_owssvr__1[[#This Row],[Start time]]&lt;AB$1, Table_owssvr__1[[#This Row],[End Time]]&gt;AC$1)
)</f>
        <v>1</v>
      </c>
      <c r="AC1613" s="7">
        <f>1*OR(
AND(Table_owssvr__1[[#This Row],[Start time]]&gt;=AC$1, Table_owssvr__1[[#This Row],[Start time]]&lt;AD$1),
AND(Table_owssvr__1[[#This Row],[End Time]]&gt;AC$1, Table_owssvr__1[[#This Row],[End Time]]&lt;=AD$1 ),
AND(Table_owssvr__1[[#This Row],[Start time]]&lt;AC$1, Table_owssvr__1[[#This Row],[End Time]]&gt;AD$1)
)</f>
        <v>0</v>
      </c>
      <c r="AD1613" s="7">
        <f>1*OR(
AND(Table_owssvr__1[[#This Row],[Start time]]&gt;=AD$1, Table_owssvr__1[[#This Row],[Start time]]&lt;AE$1),
AND(Table_owssvr__1[[#This Row],[End Time]]&gt;AD$1, Table_owssvr__1[[#This Row],[End Time]]&lt;=AE$1 ),
AND(Table_owssvr__1[[#This Row],[Start time]]&lt;AD$1, Table_owssvr__1[[#This Row],[End Time]]&gt;AE$1)
)</f>
        <v>0</v>
      </c>
      <c r="AE1613" s="7">
        <f>1*OR(
AND(Table_owssvr__1[[#This Row],[Start time]]&gt;=AE$1, Table_owssvr__1[[#This Row],[Start time]]&lt;AF$1),
AND(Table_owssvr__1[[#This Row],[End Time]]&gt;AE$1, Table_owssvr__1[[#This Row],[End Time]]&lt;=AF$1 ),
AND(Table_owssvr__1[[#This Row],[Start time]]&lt;AE$1, Table_owssvr__1[[#This Row],[End Time]]&gt;AF$1)
)</f>
        <v>0</v>
      </c>
    </row>
    <row r="1614" spans="1:31" x14ac:dyDescent="0.25">
      <c r="A1614" s="2"/>
      <c r="B1614" s="3" t="s">
        <v>298</v>
      </c>
      <c r="C1614" s="3" t="s">
        <v>98</v>
      </c>
      <c r="D1614" s="3" t="s">
        <v>25</v>
      </c>
      <c r="E1614" s="1" t="s">
        <v>1063</v>
      </c>
      <c r="F1614" s="4">
        <v>42448.375</v>
      </c>
      <c r="G1614" s="4">
        <v>42448.541666666664</v>
      </c>
      <c r="H1614" s="4">
        <v>42448.639675925922</v>
      </c>
      <c r="I1614" s="3" t="s">
        <v>98</v>
      </c>
      <c r="J1614" s="2" t="s">
        <v>17</v>
      </c>
      <c r="K1614" s="2" t="s">
        <v>16</v>
      </c>
      <c r="L1614" t="b">
        <f>LEFT(Table_owssvr__1[[#This Row],[Person''s Name]],4)=LEFT(Table_owssvr__1[[#This Row],[Modified By]],4)</f>
        <v>1</v>
      </c>
      <c r="M1614" t="b">
        <f>Table_owssvr__1[[#This Row],[Modified]]&gt;Table_owssvr__1[[#This Row],[Start Date and Time]]</f>
        <v>1</v>
      </c>
      <c r="N1614">
        <f>(Table_owssvr__1[[#This Row],[End Date and Time]]-Table_owssvr__1[[#This Row],[Start Date and Time]])*24</f>
        <v>3.9999999999417923</v>
      </c>
      <c r="O1614" s="5">
        <f>INT(Table_owssvr__1[[#This Row],[Start Date and Time]])</f>
        <v>42448</v>
      </c>
      <c r="P1614" s="6">
        <f>DATE(YEAR(Table_owssvr__1[[#This Row],[Date]]),MONTH(Table_owssvr__1[[#This Row],[Date]]),1)</f>
        <v>42430</v>
      </c>
      <c r="Q1614" s="9">
        <f>ROUND(24*(Table_owssvr__1[[#This Row],[Start Date and Time]]-INT(Table_owssvr__1[[#This Row],[Start Date and Time]])),2)</f>
        <v>9</v>
      </c>
      <c r="R1614" s="9">
        <f>ROUND(24*(Table_owssvr__1[[#This Row],[End Date and Time]]-INT(Table_owssvr__1[[#This Row],[End Date and Time]])),2)</f>
        <v>13</v>
      </c>
      <c r="S1614" s="7">
        <f>1*OR(
AND(Table_owssvr__1[[#This Row],[Start time]]&gt;=S$1, Table_owssvr__1[[#This Row],[Start time]]&lt;T$1),
AND(Table_owssvr__1[[#This Row],[End Time]]&gt;S$1, Table_owssvr__1[[#This Row],[End Time]]&lt;=T$1 ),
AND(Table_owssvr__1[[#This Row],[Start time]]&lt;S$1, Table_owssvr__1[[#This Row],[End Time]]&gt;T$1)
)</f>
        <v>0</v>
      </c>
      <c r="T1614" s="7">
        <f>1*OR(
AND(Table_owssvr__1[[#This Row],[Start time]]&gt;=T$1, Table_owssvr__1[[#This Row],[Start time]]&lt;U$1),
AND(Table_owssvr__1[[#This Row],[End Time]]&gt;T$1, Table_owssvr__1[[#This Row],[End Time]]&lt;=U$1 ),
AND(Table_owssvr__1[[#This Row],[Start time]]&lt;T$1, Table_owssvr__1[[#This Row],[End Time]]&gt;U$1)
)</f>
        <v>1</v>
      </c>
      <c r="U1614" s="7">
        <f>1*OR(
AND(Table_owssvr__1[[#This Row],[Start time]]&gt;=U$1, Table_owssvr__1[[#This Row],[Start time]]&lt;V$1),
AND(Table_owssvr__1[[#This Row],[End Time]]&gt;U$1, Table_owssvr__1[[#This Row],[End Time]]&lt;=V$1 ),
AND(Table_owssvr__1[[#This Row],[Start time]]&lt;U$1, Table_owssvr__1[[#This Row],[End Time]]&gt;V$1)
)</f>
        <v>1</v>
      </c>
      <c r="V1614" s="7">
        <f>1*OR(
AND(Table_owssvr__1[[#This Row],[Start time]]&gt;=V$1, Table_owssvr__1[[#This Row],[Start time]]&lt;W$1),
AND(Table_owssvr__1[[#This Row],[End Time]]&gt;V$1, Table_owssvr__1[[#This Row],[End Time]]&lt;=W$1 ),
AND(Table_owssvr__1[[#This Row],[Start time]]&lt;V$1, Table_owssvr__1[[#This Row],[End Time]]&gt;W$1)
)</f>
        <v>1</v>
      </c>
      <c r="W1614" s="7">
        <f>1*OR(
AND(Table_owssvr__1[[#This Row],[Start time]]&gt;=W$1, Table_owssvr__1[[#This Row],[Start time]]&lt;X$1),
AND(Table_owssvr__1[[#This Row],[End Time]]&gt;W$1, Table_owssvr__1[[#This Row],[End Time]]&lt;=X$1 ),
AND(Table_owssvr__1[[#This Row],[Start time]]&lt;W$1, Table_owssvr__1[[#This Row],[End Time]]&gt;X$1)
)</f>
        <v>1</v>
      </c>
      <c r="X1614" s="7">
        <f>1*OR(
AND(Table_owssvr__1[[#This Row],[Start time]]&gt;=X$1, Table_owssvr__1[[#This Row],[Start time]]&lt;Y$1),
AND(Table_owssvr__1[[#This Row],[End Time]]&gt;X$1, Table_owssvr__1[[#This Row],[End Time]]&lt;=Y$1 ),
AND(Table_owssvr__1[[#This Row],[Start time]]&lt;X$1, Table_owssvr__1[[#This Row],[End Time]]&gt;Y$1)
)</f>
        <v>0</v>
      </c>
      <c r="Y1614" s="7">
        <f>1*OR(
AND(Table_owssvr__1[[#This Row],[Start time]]&gt;=Y$1, Table_owssvr__1[[#This Row],[Start time]]&lt;Z$1),
AND(Table_owssvr__1[[#This Row],[End Time]]&gt;Y$1, Table_owssvr__1[[#This Row],[End Time]]&lt;=Z$1 ),
AND(Table_owssvr__1[[#This Row],[Start time]]&lt;Y$1, Table_owssvr__1[[#This Row],[End Time]]&gt;Z$1)
)</f>
        <v>0</v>
      </c>
      <c r="Z1614" s="7">
        <f>1*OR(
AND(Table_owssvr__1[[#This Row],[Start time]]&gt;=Z$1, Table_owssvr__1[[#This Row],[Start time]]&lt;AA$1),
AND(Table_owssvr__1[[#This Row],[End Time]]&gt;Z$1, Table_owssvr__1[[#This Row],[End Time]]&lt;=AA$1 ),
AND(Table_owssvr__1[[#This Row],[Start time]]&lt;Z$1, Table_owssvr__1[[#This Row],[End Time]]&gt;AA$1)
)</f>
        <v>0</v>
      </c>
      <c r="AA1614" s="7">
        <f>1*OR(
AND(Table_owssvr__1[[#This Row],[Start time]]&gt;=AA$1, Table_owssvr__1[[#This Row],[Start time]]&lt;AB$1),
AND(Table_owssvr__1[[#This Row],[End Time]]&gt;AA$1, Table_owssvr__1[[#This Row],[End Time]]&lt;=AB$1 ),
AND(Table_owssvr__1[[#This Row],[Start time]]&lt;AA$1, Table_owssvr__1[[#This Row],[End Time]]&gt;AB$1)
)</f>
        <v>0</v>
      </c>
      <c r="AB1614" s="7">
        <f>1*OR(
AND(Table_owssvr__1[[#This Row],[Start time]]&gt;=AB$1, Table_owssvr__1[[#This Row],[Start time]]&lt;AC$1),
AND(Table_owssvr__1[[#This Row],[End Time]]&gt;AB$1, Table_owssvr__1[[#This Row],[End Time]]&lt;=AC$1 ),
AND(Table_owssvr__1[[#This Row],[Start time]]&lt;AB$1, Table_owssvr__1[[#This Row],[End Time]]&gt;AC$1)
)</f>
        <v>0</v>
      </c>
      <c r="AC1614" s="7">
        <f>1*OR(
AND(Table_owssvr__1[[#This Row],[Start time]]&gt;=AC$1, Table_owssvr__1[[#This Row],[Start time]]&lt;AD$1),
AND(Table_owssvr__1[[#This Row],[End Time]]&gt;AC$1, Table_owssvr__1[[#This Row],[End Time]]&lt;=AD$1 ),
AND(Table_owssvr__1[[#This Row],[Start time]]&lt;AC$1, Table_owssvr__1[[#This Row],[End Time]]&gt;AD$1)
)</f>
        <v>0</v>
      </c>
      <c r="AD1614" s="7">
        <f>1*OR(
AND(Table_owssvr__1[[#This Row],[Start time]]&gt;=AD$1, Table_owssvr__1[[#This Row],[Start time]]&lt;AE$1),
AND(Table_owssvr__1[[#This Row],[End Time]]&gt;AD$1, Table_owssvr__1[[#This Row],[End Time]]&lt;=AE$1 ),
AND(Table_owssvr__1[[#This Row],[Start time]]&lt;AD$1, Table_owssvr__1[[#This Row],[End Time]]&gt;AE$1)
)</f>
        <v>0</v>
      </c>
      <c r="AE1614" s="7">
        <f>1*OR(
AND(Table_owssvr__1[[#This Row],[Start time]]&gt;=AE$1, Table_owssvr__1[[#This Row],[Start time]]&lt;AF$1),
AND(Table_owssvr__1[[#This Row],[End Time]]&gt;AE$1, Table_owssvr__1[[#This Row],[End Time]]&lt;=AF$1 ),
AND(Table_owssvr__1[[#This Row],[Start time]]&lt;AE$1, Table_owssvr__1[[#This Row],[End Time]]&gt;AF$1)
)</f>
        <v>0</v>
      </c>
    </row>
    <row r="1615" spans="1:31" x14ac:dyDescent="0.25">
      <c r="A1615" s="2"/>
      <c r="B1615" s="3" t="s">
        <v>298</v>
      </c>
      <c r="C1615" s="3" t="s">
        <v>98</v>
      </c>
      <c r="D1615" s="3" t="s">
        <v>25</v>
      </c>
      <c r="E1615" s="1" t="s">
        <v>1064</v>
      </c>
      <c r="F1615" s="4">
        <v>42448.583333333336</v>
      </c>
      <c r="G1615" s="4">
        <v>42448.625</v>
      </c>
      <c r="H1615" s="4">
        <v>42448.640266203707</v>
      </c>
      <c r="I1615" s="3" t="s">
        <v>98</v>
      </c>
      <c r="J1615" s="2" t="s">
        <v>17</v>
      </c>
      <c r="K1615" s="2" t="s">
        <v>16</v>
      </c>
      <c r="L1615" t="b">
        <f>LEFT(Table_owssvr__1[[#This Row],[Person''s Name]],4)=LEFT(Table_owssvr__1[[#This Row],[Modified By]],4)</f>
        <v>1</v>
      </c>
      <c r="M1615" t="b">
        <f>Table_owssvr__1[[#This Row],[Modified]]&gt;Table_owssvr__1[[#This Row],[Start Date and Time]]</f>
        <v>1</v>
      </c>
      <c r="N1615">
        <f>(Table_owssvr__1[[#This Row],[End Date and Time]]-Table_owssvr__1[[#This Row],[Start Date and Time]])*24</f>
        <v>0.99999999994179234</v>
      </c>
      <c r="O1615" s="5">
        <f>INT(Table_owssvr__1[[#This Row],[Start Date and Time]])</f>
        <v>42448</v>
      </c>
      <c r="P1615" s="6">
        <f>DATE(YEAR(Table_owssvr__1[[#This Row],[Date]]),MONTH(Table_owssvr__1[[#This Row],[Date]]),1)</f>
        <v>42430</v>
      </c>
      <c r="Q1615" s="9">
        <f>ROUND(24*(Table_owssvr__1[[#This Row],[Start Date and Time]]-INT(Table_owssvr__1[[#This Row],[Start Date and Time]])),2)</f>
        <v>14</v>
      </c>
      <c r="R1615" s="9">
        <f>ROUND(24*(Table_owssvr__1[[#This Row],[End Date and Time]]-INT(Table_owssvr__1[[#This Row],[End Date and Time]])),2)</f>
        <v>15</v>
      </c>
      <c r="S1615" s="7">
        <f>1*OR(
AND(Table_owssvr__1[[#This Row],[Start time]]&gt;=S$1, Table_owssvr__1[[#This Row],[Start time]]&lt;T$1),
AND(Table_owssvr__1[[#This Row],[End Time]]&gt;S$1, Table_owssvr__1[[#This Row],[End Time]]&lt;=T$1 ),
AND(Table_owssvr__1[[#This Row],[Start time]]&lt;S$1, Table_owssvr__1[[#This Row],[End Time]]&gt;T$1)
)</f>
        <v>0</v>
      </c>
      <c r="T1615" s="7">
        <f>1*OR(
AND(Table_owssvr__1[[#This Row],[Start time]]&gt;=T$1, Table_owssvr__1[[#This Row],[Start time]]&lt;U$1),
AND(Table_owssvr__1[[#This Row],[End Time]]&gt;T$1, Table_owssvr__1[[#This Row],[End Time]]&lt;=U$1 ),
AND(Table_owssvr__1[[#This Row],[Start time]]&lt;T$1, Table_owssvr__1[[#This Row],[End Time]]&gt;U$1)
)</f>
        <v>0</v>
      </c>
      <c r="U1615" s="7">
        <f>1*OR(
AND(Table_owssvr__1[[#This Row],[Start time]]&gt;=U$1, Table_owssvr__1[[#This Row],[Start time]]&lt;V$1),
AND(Table_owssvr__1[[#This Row],[End Time]]&gt;U$1, Table_owssvr__1[[#This Row],[End Time]]&lt;=V$1 ),
AND(Table_owssvr__1[[#This Row],[Start time]]&lt;U$1, Table_owssvr__1[[#This Row],[End Time]]&gt;V$1)
)</f>
        <v>0</v>
      </c>
      <c r="V1615" s="7">
        <f>1*OR(
AND(Table_owssvr__1[[#This Row],[Start time]]&gt;=V$1, Table_owssvr__1[[#This Row],[Start time]]&lt;W$1),
AND(Table_owssvr__1[[#This Row],[End Time]]&gt;V$1, Table_owssvr__1[[#This Row],[End Time]]&lt;=W$1 ),
AND(Table_owssvr__1[[#This Row],[Start time]]&lt;V$1, Table_owssvr__1[[#This Row],[End Time]]&gt;W$1)
)</f>
        <v>0</v>
      </c>
      <c r="W1615" s="7">
        <f>1*OR(
AND(Table_owssvr__1[[#This Row],[Start time]]&gt;=W$1, Table_owssvr__1[[#This Row],[Start time]]&lt;X$1),
AND(Table_owssvr__1[[#This Row],[End Time]]&gt;W$1, Table_owssvr__1[[#This Row],[End Time]]&lt;=X$1 ),
AND(Table_owssvr__1[[#This Row],[Start time]]&lt;W$1, Table_owssvr__1[[#This Row],[End Time]]&gt;X$1)
)</f>
        <v>0</v>
      </c>
      <c r="X1615" s="7">
        <f>1*OR(
AND(Table_owssvr__1[[#This Row],[Start time]]&gt;=X$1, Table_owssvr__1[[#This Row],[Start time]]&lt;Y$1),
AND(Table_owssvr__1[[#This Row],[End Time]]&gt;X$1, Table_owssvr__1[[#This Row],[End Time]]&lt;=Y$1 ),
AND(Table_owssvr__1[[#This Row],[Start time]]&lt;X$1, Table_owssvr__1[[#This Row],[End Time]]&gt;Y$1)
)</f>
        <v>0</v>
      </c>
      <c r="Y1615" s="7">
        <f>1*OR(
AND(Table_owssvr__1[[#This Row],[Start time]]&gt;=Y$1, Table_owssvr__1[[#This Row],[Start time]]&lt;Z$1),
AND(Table_owssvr__1[[#This Row],[End Time]]&gt;Y$1, Table_owssvr__1[[#This Row],[End Time]]&lt;=Z$1 ),
AND(Table_owssvr__1[[#This Row],[Start time]]&lt;Y$1, Table_owssvr__1[[#This Row],[End Time]]&gt;Z$1)
)</f>
        <v>1</v>
      </c>
      <c r="Z1615" s="7">
        <f>1*OR(
AND(Table_owssvr__1[[#This Row],[Start time]]&gt;=Z$1, Table_owssvr__1[[#This Row],[Start time]]&lt;AA$1),
AND(Table_owssvr__1[[#This Row],[End Time]]&gt;Z$1, Table_owssvr__1[[#This Row],[End Time]]&lt;=AA$1 ),
AND(Table_owssvr__1[[#This Row],[Start time]]&lt;Z$1, Table_owssvr__1[[#This Row],[End Time]]&gt;AA$1)
)</f>
        <v>0</v>
      </c>
      <c r="AA1615" s="7">
        <f>1*OR(
AND(Table_owssvr__1[[#This Row],[Start time]]&gt;=AA$1, Table_owssvr__1[[#This Row],[Start time]]&lt;AB$1),
AND(Table_owssvr__1[[#This Row],[End Time]]&gt;AA$1, Table_owssvr__1[[#This Row],[End Time]]&lt;=AB$1 ),
AND(Table_owssvr__1[[#This Row],[Start time]]&lt;AA$1, Table_owssvr__1[[#This Row],[End Time]]&gt;AB$1)
)</f>
        <v>0</v>
      </c>
      <c r="AB1615" s="7">
        <f>1*OR(
AND(Table_owssvr__1[[#This Row],[Start time]]&gt;=AB$1, Table_owssvr__1[[#This Row],[Start time]]&lt;AC$1),
AND(Table_owssvr__1[[#This Row],[End Time]]&gt;AB$1, Table_owssvr__1[[#This Row],[End Time]]&lt;=AC$1 ),
AND(Table_owssvr__1[[#This Row],[Start time]]&lt;AB$1, Table_owssvr__1[[#This Row],[End Time]]&gt;AC$1)
)</f>
        <v>0</v>
      </c>
      <c r="AC1615" s="7">
        <f>1*OR(
AND(Table_owssvr__1[[#This Row],[Start time]]&gt;=AC$1, Table_owssvr__1[[#This Row],[Start time]]&lt;AD$1),
AND(Table_owssvr__1[[#This Row],[End Time]]&gt;AC$1, Table_owssvr__1[[#This Row],[End Time]]&lt;=AD$1 ),
AND(Table_owssvr__1[[#This Row],[Start time]]&lt;AC$1, Table_owssvr__1[[#This Row],[End Time]]&gt;AD$1)
)</f>
        <v>0</v>
      </c>
      <c r="AD1615" s="7">
        <f>1*OR(
AND(Table_owssvr__1[[#This Row],[Start time]]&gt;=AD$1, Table_owssvr__1[[#This Row],[Start time]]&lt;AE$1),
AND(Table_owssvr__1[[#This Row],[End Time]]&gt;AD$1, Table_owssvr__1[[#This Row],[End Time]]&lt;=AE$1 ),
AND(Table_owssvr__1[[#This Row],[Start time]]&lt;AD$1, Table_owssvr__1[[#This Row],[End Time]]&gt;AE$1)
)</f>
        <v>0</v>
      </c>
      <c r="AE1615" s="7">
        <f>1*OR(
AND(Table_owssvr__1[[#This Row],[Start time]]&gt;=AE$1, Table_owssvr__1[[#This Row],[Start time]]&lt;AF$1),
AND(Table_owssvr__1[[#This Row],[End Time]]&gt;AE$1, Table_owssvr__1[[#This Row],[End Time]]&lt;=AF$1 ),
AND(Table_owssvr__1[[#This Row],[Start time]]&lt;AE$1, Table_owssvr__1[[#This Row],[End Time]]&gt;AF$1)
)</f>
        <v>0</v>
      </c>
    </row>
    <row r="1616" spans="1:31" x14ac:dyDescent="0.25">
      <c r="A1616" s="2"/>
      <c r="B1616" s="3" t="s">
        <v>298</v>
      </c>
      <c r="C1616" s="3" t="s">
        <v>98</v>
      </c>
      <c r="D1616" s="3" t="s">
        <v>25</v>
      </c>
      <c r="E1616" s="1" t="s">
        <v>1442</v>
      </c>
      <c r="F1616" s="4">
        <v>42448.625</v>
      </c>
      <c r="G1616" s="4">
        <v>42448.638888888891</v>
      </c>
      <c r="H1616" s="4">
        <v>42448.641099537039</v>
      </c>
      <c r="I1616" s="3" t="s">
        <v>98</v>
      </c>
      <c r="J1616" s="2" t="s">
        <v>17</v>
      </c>
      <c r="K1616" s="2" t="s">
        <v>16</v>
      </c>
      <c r="L1616" t="b">
        <f>LEFT(Table_owssvr__1[[#This Row],[Person''s Name]],4)=LEFT(Table_owssvr__1[[#This Row],[Modified By]],4)</f>
        <v>1</v>
      </c>
      <c r="M1616" t="b">
        <f>Table_owssvr__1[[#This Row],[Modified]]&gt;Table_owssvr__1[[#This Row],[Start Date and Time]]</f>
        <v>1</v>
      </c>
      <c r="N1616">
        <f>(Table_owssvr__1[[#This Row],[End Date and Time]]-Table_owssvr__1[[#This Row],[Start Date and Time]])*24</f>
        <v>0.33333333337213844</v>
      </c>
      <c r="O1616" s="5">
        <f>INT(Table_owssvr__1[[#This Row],[Start Date and Time]])</f>
        <v>42448</v>
      </c>
      <c r="P1616" s="6">
        <f>DATE(YEAR(Table_owssvr__1[[#This Row],[Date]]),MONTH(Table_owssvr__1[[#This Row],[Date]]),1)</f>
        <v>42430</v>
      </c>
      <c r="Q1616" s="9">
        <f>ROUND(24*(Table_owssvr__1[[#This Row],[Start Date and Time]]-INT(Table_owssvr__1[[#This Row],[Start Date and Time]])),2)</f>
        <v>15</v>
      </c>
      <c r="R1616" s="9">
        <f>ROUND(24*(Table_owssvr__1[[#This Row],[End Date and Time]]-INT(Table_owssvr__1[[#This Row],[End Date and Time]])),2)</f>
        <v>15.33</v>
      </c>
      <c r="S1616" s="7">
        <f>1*OR(
AND(Table_owssvr__1[[#This Row],[Start time]]&gt;=S$1, Table_owssvr__1[[#This Row],[Start time]]&lt;T$1),
AND(Table_owssvr__1[[#This Row],[End Time]]&gt;S$1, Table_owssvr__1[[#This Row],[End Time]]&lt;=T$1 ),
AND(Table_owssvr__1[[#This Row],[Start time]]&lt;S$1, Table_owssvr__1[[#This Row],[End Time]]&gt;T$1)
)</f>
        <v>0</v>
      </c>
      <c r="T1616" s="7">
        <f>1*OR(
AND(Table_owssvr__1[[#This Row],[Start time]]&gt;=T$1, Table_owssvr__1[[#This Row],[Start time]]&lt;U$1),
AND(Table_owssvr__1[[#This Row],[End Time]]&gt;T$1, Table_owssvr__1[[#This Row],[End Time]]&lt;=U$1 ),
AND(Table_owssvr__1[[#This Row],[Start time]]&lt;T$1, Table_owssvr__1[[#This Row],[End Time]]&gt;U$1)
)</f>
        <v>0</v>
      </c>
      <c r="U1616" s="7">
        <f>1*OR(
AND(Table_owssvr__1[[#This Row],[Start time]]&gt;=U$1, Table_owssvr__1[[#This Row],[Start time]]&lt;V$1),
AND(Table_owssvr__1[[#This Row],[End Time]]&gt;U$1, Table_owssvr__1[[#This Row],[End Time]]&lt;=V$1 ),
AND(Table_owssvr__1[[#This Row],[Start time]]&lt;U$1, Table_owssvr__1[[#This Row],[End Time]]&gt;V$1)
)</f>
        <v>0</v>
      </c>
      <c r="V1616" s="7">
        <f>1*OR(
AND(Table_owssvr__1[[#This Row],[Start time]]&gt;=V$1, Table_owssvr__1[[#This Row],[Start time]]&lt;W$1),
AND(Table_owssvr__1[[#This Row],[End Time]]&gt;V$1, Table_owssvr__1[[#This Row],[End Time]]&lt;=W$1 ),
AND(Table_owssvr__1[[#This Row],[Start time]]&lt;V$1, Table_owssvr__1[[#This Row],[End Time]]&gt;W$1)
)</f>
        <v>0</v>
      </c>
      <c r="W1616" s="7">
        <f>1*OR(
AND(Table_owssvr__1[[#This Row],[Start time]]&gt;=W$1, Table_owssvr__1[[#This Row],[Start time]]&lt;X$1),
AND(Table_owssvr__1[[#This Row],[End Time]]&gt;W$1, Table_owssvr__1[[#This Row],[End Time]]&lt;=X$1 ),
AND(Table_owssvr__1[[#This Row],[Start time]]&lt;W$1, Table_owssvr__1[[#This Row],[End Time]]&gt;X$1)
)</f>
        <v>0</v>
      </c>
      <c r="X1616" s="7">
        <f>1*OR(
AND(Table_owssvr__1[[#This Row],[Start time]]&gt;=X$1, Table_owssvr__1[[#This Row],[Start time]]&lt;Y$1),
AND(Table_owssvr__1[[#This Row],[End Time]]&gt;X$1, Table_owssvr__1[[#This Row],[End Time]]&lt;=Y$1 ),
AND(Table_owssvr__1[[#This Row],[Start time]]&lt;X$1, Table_owssvr__1[[#This Row],[End Time]]&gt;Y$1)
)</f>
        <v>0</v>
      </c>
      <c r="Y1616" s="7">
        <f>1*OR(
AND(Table_owssvr__1[[#This Row],[Start time]]&gt;=Y$1, Table_owssvr__1[[#This Row],[Start time]]&lt;Z$1),
AND(Table_owssvr__1[[#This Row],[End Time]]&gt;Y$1, Table_owssvr__1[[#This Row],[End Time]]&lt;=Z$1 ),
AND(Table_owssvr__1[[#This Row],[Start time]]&lt;Y$1, Table_owssvr__1[[#This Row],[End Time]]&gt;Z$1)
)</f>
        <v>0</v>
      </c>
      <c r="Z1616" s="7">
        <f>1*OR(
AND(Table_owssvr__1[[#This Row],[Start time]]&gt;=Z$1, Table_owssvr__1[[#This Row],[Start time]]&lt;AA$1),
AND(Table_owssvr__1[[#This Row],[End Time]]&gt;Z$1, Table_owssvr__1[[#This Row],[End Time]]&lt;=AA$1 ),
AND(Table_owssvr__1[[#This Row],[Start time]]&lt;Z$1, Table_owssvr__1[[#This Row],[End Time]]&gt;AA$1)
)</f>
        <v>1</v>
      </c>
      <c r="AA1616" s="7">
        <f>1*OR(
AND(Table_owssvr__1[[#This Row],[Start time]]&gt;=AA$1, Table_owssvr__1[[#This Row],[Start time]]&lt;AB$1),
AND(Table_owssvr__1[[#This Row],[End Time]]&gt;AA$1, Table_owssvr__1[[#This Row],[End Time]]&lt;=AB$1 ),
AND(Table_owssvr__1[[#This Row],[Start time]]&lt;AA$1, Table_owssvr__1[[#This Row],[End Time]]&gt;AB$1)
)</f>
        <v>0</v>
      </c>
      <c r="AB1616" s="7">
        <f>1*OR(
AND(Table_owssvr__1[[#This Row],[Start time]]&gt;=AB$1, Table_owssvr__1[[#This Row],[Start time]]&lt;AC$1),
AND(Table_owssvr__1[[#This Row],[End Time]]&gt;AB$1, Table_owssvr__1[[#This Row],[End Time]]&lt;=AC$1 ),
AND(Table_owssvr__1[[#This Row],[Start time]]&lt;AB$1, Table_owssvr__1[[#This Row],[End Time]]&gt;AC$1)
)</f>
        <v>0</v>
      </c>
      <c r="AC1616" s="7">
        <f>1*OR(
AND(Table_owssvr__1[[#This Row],[Start time]]&gt;=AC$1, Table_owssvr__1[[#This Row],[Start time]]&lt;AD$1),
AND(Table_owssvr__1[[#This Row],[End Time]]&gt;AC$1, Table_owssvr__1[[#This Row],[End Time]]&lt;=AD$1 ),
AND(Table_owssvr__1[[#This Row],[Start time]]&lt;AC$1, Table_owssvr__1[[#This Row],[End Time]]&gt;AD$1)
)</f>
        <v>0</v>
      </c>
      <c r="AD1616" s="7">
        <f>1*OR(
AND(Table_owssvr__1[[#This Row],[Start time]]&gt;=AD$1, Table_owssvr__1[[#This Row],[Start time]]&lt;AE$1),
AND(Table_owssvr__1[[#This Row],[End Time]]&gt;AD$1, Table_owssvr__1[[#This Row],[End Time]]&lt;=AE$1 ),
AND(Table_owssvr__1[[#This Row],[Start time]]&lt;AD$1, Table_owssvr__1[[#This Row],[End Time]]&gt;AE$1)
)</f>
        <v>0</v>
      </c>
      <c r="AE1616" s="7">
        <f>1*OR(
AND(Table_owssvr__1[[#This Row],[Start time]]&gt;=AE$1, Table_owssvr__1[[#This Row],[Start time]]&lt;AF$1),
AND(Table_owssvr__1[[#This Row],[End Time]]&gt;AE$1, Table_owssvr__1[[#This Row],[End Time]]&lt;=AF$1 ),
AND(Table_owssvr__1[[#This Row],[Start time]]&lt;AE$1, Table_owssvr__1[[#This Row],[End Time]]&gt;AF$1)
)</f>
        <v>0</v>
      </c>
    </row>
    <row r="1617" spans="1:31" x14ac:dyDescent="0.25">
      <c r="A1617" s="2"/>
      <c r="B1617" s="3" t="s">
        <v>298</v>
      </c>
      <c r="C1617" s="3" t="s">
        <v>413</v>
      </c>
      <c r="D1617" s="3" t="s">
        <v>25</v>
      </c>
      <c r="E1617" s="1" t="s">
        <v>1063</v>
      </c>
      <c r="F1617" s="4">
        <v>42447.375</v>
      </c>
      <c r="G1617" s="4">
        <v>42447.541666666664</v>
      </c>
      <c r="H1617" s="4">
        <v>42448.642430555556</v>
      </c>
      <c r="I1617" s="3" t="s">
        <v>413</v>
      </c>
      <c r="J1617" s="2" t="s">
        <v>17</v>
      </c>
      <c r="K1617" s="2" t="s">
        <v>16</v>
      </c>
      <c r="L1617" t="b">
        <f>LEFT(Table_owssvr__1[[#This Row],[Person''s Name]],4)=LEFT(Table_owssvr__1[[#This Row],[Modified By]],4)</f>
        <v>1</v>
      </c>
      <c r="M1617" t="b">
        <f>Table_owssvr__1[[#This Row],[Modified]]&gt;Table_owssvr__1[[#This Row],[Start Date and Time]]</f>
        <v>1</v>
      </c>
      <c r="N1617">
        <f>(Table_owssvr__1[[#This Row],[End Date and Time]]-Table_owssvr__1[[#This Row],[Start Date and Time]])*24</f>
        <v>3.9999999999417923</v>
      </c>
      <c r="O1617" s="5">
        <f>INT(Table_owssvr__1[[#This Row],[Start Date and Time]])</f>
        <v>42447</v>
      </c>
      <c r="P1617" s="6">
        <f>DATE(YEAR(Table_owssvr__1[[#This Row],[Date]]),MONTH(Table_owssvr__1[[#This Row],[Date]]),1)</f>
        <v>42430</v>
      </c>
      <c r="Q1617" s="9">
        <f>ROUND(24*(Table_owssvr__1[[#This Row],[Start Date and Time]]-INT(Table_owssvr__1[[#This Row],[Start Date and Time]])),2)</f>
        <v>9</v>
      </c>
      <c r="R1617" s="9">
        <f>ROUND(24*(Table_owssvr__1[[#This Row],[End Date and Time]]-INT(Table_owssvr__1[[#This Row],[End Date and Time]])),2)</f>
        <v>13</v>
      </c>
      <c r="S1617" s="7">
        <f>1*OR(
AND(Table_owssvr__1[[#This Row],[Start time]]&gt;=S$1, Table_owssvr__1[[#This Row],[Start time]]&lt;T$1),
AND(Table_owssvr__1[[#This Row],[End Time]]&gt;S$1, Table_owssvr__1[[#This Row],[End Time]]&lt;=T$1 ),
AND(Table_owssvr__1[[#This Row],[Start time]]&lt;S$1, Table_owssvr__1[[#This Row],[End Time]]&gt;T$1)
)</f>
        <v>0</v>
      </c>
      <c r="T1617" s="7">
        <f>1*OR(
AND(Table_owssvr__1[[#This Row],[Start time]]&gt;=T$1, Table_owssvr__1[[#This Row],[Start time]]&lt;U$1),
AND(Table_owssvr__1[[#This Row],[End Time]]&gt;T$1, Table_owssvr__1[[#This Row],[End Time]]&lt;=U$1 ),
AND(Table_owssvr__1[[#This Row],[Start time]]&lt;T$1, Table_owssvr__1[[#This Row],[End Time]]&gt;U$1)
)</f>
        <v>1</v>
      </c>
      <c r="U1617" s="7">
        <f>1*OR(
AND(Table_owssvr__1[[#This Row],[Start time]]&gt;=U$1, Table_owssvr__1[[#This Row],[Start time]]&lt;V$1),
AND(Table_owssvr__1[[#This Row],[End Time]]&gt;U$1, Table_owssvr__1[[#This Row],[End Time]]&lt;=V$1 ),
AND(Table_owssvr__1[[#This Row],[Start time]]&lt;U$1, Table_owssvr__1[[#This Row],[End Time]]&gt;V$1)
)</f>
        <v>1</v>
      </c>
      <c r="V1617" s="7">
        <f>1*OR(
AND(Table_owssvr__1[[#This Row],[Start time]]&gt;=V$1, Table_owssvr__1[[#This Row],[Start time]]&lt;W$1),
AND(Table_owssvr__1[[#This Row],[End Time]]&gt;V$1, Table_owssvr__1[[#This Row],[End Time]]&lt;=W$1 ),
AND(Table_owssvr__1[[#This Row],[Start time]]&lt;V$1, Table_owssvr__1[[#This Row],[End Time]]&gt;W$1)
)</f>
        <v>1</v>
      </c>
      <c r="W1617" s="7">
        <f>1*OR(
AND(Table_owssvr__1[[#This Row],[Start time]]&gt;=W$1, Table_owssvr__1[[#This Row],[Start time]]&lt;X$1),
AND(Table_owssvr__1[[#This Row],[End Time]]&gt;W$1, Table_owssvr__1[[#This Row],[End Time]]&lt;=X$1 ),
AND(Table_owssvr__1[[#This Row],[Start time]]&lt;W$1, Table_owssvr__1[[#This Row],[End Time]]&gt;X$1)
)</f>
        <v>1</v>
      </c>
      <c r="X1617" s="7">
        <f>1*OR(
AND(Table_owssvr__1[[#This Row],[Start time]]&gt;=X$1, Table_owssvr__1[[#This Row],[Start time]]&lt;Y$1),
AND(Table_owssvr__1[[#This Row],[End Time]]&gt;X$1, Table_owssvr__1[[#This Row],[End Time]]&lt;=Y$1 ),
AND(Table_owssvr__1[[#This Row],[Start time]]&lt;X$1, Table_owssvr__1[[#This Row],[End Time]]&gt;Y$1)
)</f>
        <v>0</v>
      </c>
      <c r="Y1617" s="7">
        <f>1*OR(
AND(Table_owssvr__1[[#This Row],[Start time]]&gt;=Y$1, Table_owssvr__1[[#This Row],[Start time]]&lt;Z$1),
AND(Table_owssvr__1[[#This Row],[End Time]]&gt;Y$1, Table_owssvr__1[[#This Row],[End Time]]&lt;=Z$1 ),
AND(Table_owssvr__1[[#This Row],[Start time]]&lt;Y$1, Table_owssvr__1[[#This Row],[End Time]]&gt;Z$1)
)</f>
        <v>0</v>
      </c>
      <c r="Z1617" s="7">
        <f>1*OR(
AND(Table_owssvr__1[[#This Row],[Start time]]&gt;=Z$1, Table_owssvr__1[[#This Row],[Start time]]&lt;AA$1),
AND(Table_owssvr__1[[#This Row],[End Time]]&gt;Z$1, Table_owssvr__1[[#This Row],[End Time]]&lt;=AA$1 ),
AND(Table_owssvr__1[[#This Row],[Start time]]&lt;Z$1, Table_owssvr__1[[#This Row],[End Time]]&gt;AA$1)
)</f>
        <v>0</v>
      </c>
      <c r="AA1617" s="7">
        <f>1*OR(
AND(Table_owssvr__1[[#This Row],[Start time]]&gt;=AA$1, Table_owssvr__1[[#This Row],[Start time]]&lt;AB$1),
AND(Table_owssvr__1[[#This Row],[End Time]]&gt;AA$1, Table_owssvr__1[[#This Row],[End Time]]&lt;=AB$1 ),
AND(Table_owssvr__1[[#This Row],[Start time]]&lt;AA$1, Table_owssvr__1[[#This Row],[End Time]]&gt;AB$1)
)</f>
        <v>0</v>
      </c>
      <c r="AB1617" s="7">
        <f>1*OR(
AND(Table_owssvr__1[[#This Row],[Start time]]&gt;=AB$1, Table_owssvr__1[[#This Row],[Start time]]&lt;AC$1),
AND(Table_owssvr__1[[#This Row],[End Time]]&gt;AB$1, Table_owssvr__1[[#This Row],[End Time]]&lt;=AC$1 ),
AND(Table_owssvr__1[[#This Row],[Start time]]&lt;AB$1, Table_owssvr__1[[#This Row],[End Time]]&gt;AC$1)
)</f>
        <v>0</v>
      </c>
      <c r="AC1617" s="7">
        <f>1*OR(
AND(Table_owssvr__1[[#This Row],[Start time]]&gt;=AC$1, Table_owssvr__1[[#This Row],[Start time]]&lt;AD$1),
AND(Table_owssvr__1[[#This Row],[End Time]]&gt;AC$1, Table_owssvr__1[[#This Row],[End Time]]&lt;=AD$1 ),
AND(Table_owssvr__1[[#This Row],[Start time]]&lt;AC$1, Table_owssvr__1[[#This Row],[End Time]]&gt;AD$1)
)</f>
        <v>0</v>
      </c>
      <c r="AD1617" s="7">
        <f>1*OR(
AND(Table_owssvr__1[[#This Row],[Start time]]&gt;=AD$1, Table_owssvr__1[[#This Row],[Start time]]&lt;AE$1),
AND(Table_owssvr__1[[#This Row],[End Time]]&gt;AD$1, Table_owssvr__1[[#This Row],[End Time]]&lt;=AE$1 ),
AND(Table_owssvr__1[[#This Row],[Start time]]&lt;AD$1, Table_owssvr__1[[#This Row],[End Time]]&gt;AE$1)
)</f>
        <v>0</v>
      </c>
      <c r="AE1617" s="7">
        <f>1*OR(
AND(Table_owssvr__1[[#This Row],[Start time]]&gt;=AE$1, Table_owssvr__1[[#This Row],[Start time]]&lt;AF$1),
AND(Table_owssvr__1[[#This Row],[End Time]]&gt;AE$1, Table_owssvr__1[[#This Row],[End Time]]&lt;=AF$1 ),
AND(Table_owssvr__1[[#This Row],[Start time]]&lt;AE$1, Table_owssvr__1[[#This Row],[End Time]]&gt;AF$1)
)</f>
        <v>0</v>
      </c>
    </row>
    <row r="1618" spans="1:31" x14ac:dyDescent="0.25">
      <c r="A1618" s="2"/>
      <c r="B1618" s="3" t="s">
        <v>298</v>
      </c>
      <c r="C1618" s="3" t="s">
        <v>413</v>
      </c>
      <c r="D1618" s="3" t="s">
        <v>25</v>
      </c>
      <c r="E1618" s="1" t="s">
        <v>1116</v>
      </c>
      <c r="F1618" s="4">
        <v>42447.583333333336</v>
      </c>
      <c r="G1618" s="4">
        <v>42447.729166666664</v>
      </c>
      <c r="H1618" s="4">
        <v>42448.642928240741</v>
      </c>
      <c r="I1618" s="3" t="s">
        <v>413</v>
      </c>
      <c r="J1618" s="2" t="s">
        <v>17</v>
      </c>
      <c r="K1618" s="2" t="s">
        <v>16</v>
      </c>
      <c r="L1618" t="b">
        <f>LEFT(Table_owssvr__1[[#This Row],[Person''s Name]],4)=LEFT(Table_owssvr__1[[#This Row],[Modified By]],4)</f>
        <v>1</v>
      </c>
      <c r="M1618" t="b">
        <f>Table_owssvr__1[[#This Row],[Modified]]&gt;Table_owssvr__1[[#This Row],[Start Date and Time]]</f>
        <v>1</v>
      </c>
      <c r="N1618">
        <f>(Table_owssvr__1[[#This Row],[End Date and Time]]-Table_owssvr__1[[#This Row],[Start Date and Time]])*24</f>
        <v>3.4999999998835847</v>
      </c>
      <c r="O1618" s="5">
        <f>INT(Table_owssvr__1[[#This Row],[Start Date and Time]])</f>
        <v>42447</v>
      </c>
      <c r="P1618" s="6">
        <f>DATE(YEAR(Table_owssvr__1[[#This Row],[Date]]),MONTH(Table_owssvr__1[[#This Row],[Date]]),1)</f>
        <v>42430</v>
      </c>
      <c r="Q1618" s="9">
        <f>ROUND(24*(Table_owssvr__1[[#This Row],[Start Date and Time]]-INT(Table_owssvr__1[[#This Row],[Start Date and Time]])),2)</f>
        <v>14</v>
      </c>
      <c r="R1618" s="9">
        <f>ROUND(24*(Table_owssvr__1[[#This Row],[End Date and Time]]-INT(Table_owssvr__1[[#This Row],[End Date and Time]])),2)</f>
        <v>17.5</v>
      </c>
      <c r="S1618" s="7">
        <f>1*OR(
AND(Table_owssvr__1[[#This Row],[Start time]]&gt;=S$1, Table_owssvr__1[[#This Row],[Start time]]&lt;T$1),
AND(Table_owssvr__1[[#This Row],[End Time]]&gt;S$1, Table_owssvr__1[[#This Row],[End Time]]&lt;=T$1 ),
AND(Table_owssvr__1[[#This Row],[Start time]]&lt;S$1, Table_owssvr__1[[#This Row],[End Time]]&gt;T$1)
)</f>
        <v>0</v>
      </c>
      <c r="T1618" s="7">
        <f>1*OR(
AND(Table_owssvr__1[[#This Row],[Start time]]&gt;=T$1, Table_owssvr__1[[#This Row],[Start time]]&lt;U$1),
AND(Table_owssvr__1[[#This Row],[End Time]]&gt;T$1, Table_owssvr__1[[#This Row],[End Time]]&lt;=U$1 ),
AND(Table_owssvr__1[[#This Row],[Start time]]&lt;T$1, Table_owssvr__1[[#This Row],[End Time]]&gt;U$1)
)</f>
        <v>0</v>
      </c>
      <c r="U1618" s="7">
        <f>1*OR(
AND(Table_owssvr__1[[#This Row],[Start time]]&gt;=U$1, Table_owssvr__1[[#This Row],[Start time]]&lt;V$1),
AND(Table_owssvr__1[[#This Row],[End Time]]&gt;U$1, Table_owssvr__1[[#This Row],[End Time]]&lt;=V$1 ),
AND(Table_owssvr__1[[#This Row],[Start time]]&lt;U$1, Table_owssvr__1[[#This Row],[End Time]]&gt;V$1)
)</f>
        <v>0</v>
      </c>
      <c r="V1618" s="7">
        <f>1*OR(
AND(Table_owssvr__1[[#This Row],[Start time]]&gt;=V$1, Table_owssvr__1[[#This Row],[Start time]]&lt;W$1),
AND(Table_owssvr__1[[#This Row],[End Time]]&gt;V$1, Table_owssvr__1[[#This Row],[End Time]]&lt;=W$1 ),
AND(Table_owssvr__1[[#This Row],[Start time]]&lt;V$1, Table_owssvr__1[[#This Row],[End Time]]&gt;W$1)
)</f>
        <v>0</v>
      </c>
      <c r="W1618" s="7">
        <f>1*OR(
AND(Table_owssvr__1[[#This Row],[Start time]]&gt;=W$1, Table_owssvr__1[[#This Row],[Start time]]&lt;X$1),
AND(Table_owssvr__1[[#This Row],[End Time]]&gt;W$1, Table_owssvr__1[[#This Row],[End Time]]&lt;=X$1 ),
AND(Table_owssvr__1[[#This Row],[Start time]]&lt;W$1, Table_owssvr__1[[#This Row],[End Time]]&gt;X$1)
)</f>
        <v>0</v>
      </c>
      <c r="X1618" s="7">
        <f>1*OR(
AND(Table_owssvr__1[[#This Row],[Start time]]&gt;=X$1, Table_owssvr__1[[#This Row],[Start time]]&lt;Y$1),
AND(Table_owssvr__1[[#This Row],[End Time]]&gt;X$1, Table_owssvr__1[[#This Row],[End Time]]&lt;=Y$1 ),
AND(Table_owssvr__1[[#This Row],[Start time]]&lt;X$1, Table_owssvr__1[[#This Row],[End Time]]&gt;Y$1)
)</f>
        <v>0</v>
      </c>
      <c r="Y1618" s="7">
        <f>1*OR(
AND(Table_owssvr__1[[#This Row],[Start time]]&gt;=Y$1, Table_owssvr__1[[#This Row],[Start time]]&lt;Z$1),
AND(Table_owssvr__1[[#This Row],[End Time]]&gt;Y$1, Table_owssvr__1[[#This Row],[End Time]]&lt;=Z$1 ),
AND(Table_owssvr__1[[#This Row],[Start time]]&lt;Y$1, Table_owssvr__1[[#This Row],[End Time]]&gt;Z$1)
)</f>
        <v>1</v>
      </c>
      <c r="Z1618" s="7">
        <f>1*OR(
AND(Table_owssvr__1[[#This Row],[Start time]]&gt;=Z$1, Table_owssvr__1[[#This Row],[Start time]]&lt;AA$1),
AND(Table_owssvr__1[[#This Row],[End Time]]&gt;Z$1, Table_owssvr__1[[#This Row],[End Time]]&lt;=AA$1 ),
AND(Table_owssvr__1[[#This Row],[Start time]]&lt;Z$1, Table_owssvr__1[[#This Row],[End Time]]&gt;AA$1)
)</f>
        <v>1</v>
      </c>
      <c r="AA1618" s="7">
        <f>1*OR(
AND(Table_owssvr__1[[#This Row],[Start time]]&gt;=AA$1, Table_owssvr__1[[#This Row],[Start time]]&lt;AB$1),
AND(Table_owssvr__1[[#This Row],[End Time]]&gt;AA$1, Table_owssvr__1[[#This Row],[End Time]]&lt;=AB$1 ),
AND(Table_owssvr__1[[#This Row],[Start time]]&lt;AA$1, Table_owssvr__1[[#This Row],[End Time]]&gt;AB$1)
)</f>
        <v>1</v>
      </c>
      <c r="AB1618" s="7">
        <f>1*OR(
AND(Table_owssvr__1[[#This Row],[Start time]]&gt;=AB$1, Table_owssvr__1[[#This Row],[Start time]]&lt;AC$1),
AND(Table_owssvr__1[[#This Row],[End Time]]&gt;AB$1, Table_owssvr__1[[#This Row],[End Time]]&lt;=AC$1 ),
AND(Table_owssvr__1[[#This Row],[Start time]]&lt;AB$1, Table_owssvr__1[[#This Row],[End Time]]&gt;AC$1)
)</f>
        <v>1</v>
      </c>
      <c r="AC1618" s="7">
        <f>1*OR(
AND(Table_owssvr__1[[#This Row],[Start time]]&gt;=AC$1, Table_owssvr__1[[#This Row],[Start time]]&lt;AD$1),
AND(Table_owssvr__1[[#This Row],[End Time]]&gt;AC$1, Table_owssvr__1[[#This Row],[End Time]]&lt;=AD$1 ),
AND(Table_owssvr__1[[#This Row],[Start time]]&lt;AC$1, Table_owssvr__1[[#This Row],[End Time]]&gt;AD$1)
)</f>
        <v>0</v>
      </c>
      <c r="AD1618" s="7">
        <f>1*OR(
AND(Table_owssvr__1[[#This Row],[Start time]]&gt;=AD$1, Table_owssvr__1[[#This Row],[Start time]]&lt;AE$1),
AND(Table_owssvr__1[[#This Row],[End Time]]&gt;AD$1, Table_owssvr__1[[#This Row],[End Time]]&lt;=AE$1 ),
AND(Table_owssvr__1[[#This Row],[Start time]]&lt;AD$1, Table_owssvr__1[[#This Row],[End Time]]&gt;AE$1)
)</f>
        <v>0</v>
      </c>
      <c r="AE1618" s="7">
        <f>1*OR(
AND(Table_owssvr__1[[#This Row],[Start time]]&gt;=AE$1, Table_owssvr__1[[#This Row],[Start time]]&lt;AF$1),
AND(Table_owssvr__1[[#This Row],[End Time]]&gt;AE$1, Table_owssvr__1[[#This Row],[End Time]]&lt;=AF$1 ),
AND(Table_owssvr__1[[#This Row],[Start time]]&lt;AE$1, Table_owssvr__1[[#This Row],[End Time]]&gt;AF$1)
)</f>
        <v>0</v>
      </c>
    </row>
    <row r="1619" spans="1:31" x14ac:dyDescent="0.25">
      <c r="A1619" s="2"/>
      <c r="B1619" s="3" t="s">
        <v>298</v>
      </c>
      <c r="C1619" s="3" t="s">
        <v>413</v>
      </c>
      <c r="D1619" s="3" t="s">
        <v>25</v>
      </c>
      <c r="E1619" s="1" t="s">
        <v>1063</v>
      </c>
      <c r="F1619" s="4">
        <v>42448.375</v>
      </c>
      <c r="G1619" s="4">
        <v>42448.541666666664</v>
      </c>
      <c r="H1619" s="4">
        <v>42448.643263888887</v>
      </c>
      <c r="I1619" s="3" t="s">
        <v>413</v>
      </c>
      <c r="J1619" s="2" t="s">
        <v>17</v>
      </c>
      <c r="K1619" s="2" t="s">
        <v>16</v>
      </c>
      <c r="L1619" t="b">
        <f>LEFT(Table_owssvr__1[[#This Row],[Person''s Name]],4)=LEFT(Table_owssvr__1[[#This Row],[Modified By]],4)</f>
        <v>1</v>
      </c>
      <c r="M1619" t="b">
        <f>Table_owssvr__1[[#This Row],[Modified]]&gt;Table_owssvr__1[[#This Row],[Start Date and Time]]</f>
        <v>1</v>
      </c>
      <c r="N1619">
        <f>(Table_owssvr__1[[#This Row],[End Date and Time]]-Table_owssvr__1[[#This Row],[Start Date and Time]])*24</f>
        <v>3.9999999999417923</v>
      </c>
      <c r="O1619" s="5">
        <f>INT(Table_owssvr__1[[#This Row],[Start Date and Time]])</f>
        <v>42448</v>
      </c>
      <c r="P1619" s="6">
        <f>DATE(YEAR(Table_owssvr__1[[#This Row],[Date]]),MONTH(Table_owssvr__1[[#This Row],[Date]]),1)</f>
        <v>42430</v>
      </c>
      <c r="Q1619" s="9">
        <f>ROUND(24*(Table_owssvr__1[[#This Row],[Start Date and Time]]-INT(Table_owssvr__1[[#This Row],[Start Date and Time]])),2)</f>
        <v>9</v>
      </c>
      <c r="R1619" s="9">
        <f>ROUND(24*(Table_owssvr__1[[#This Row],[End Date and Time]]-INT(Table_owssvr__1[[#This Row],[End Date and Time]])),2)</f>
        <v>13</v>
      </c>
      <c r="S1619" s="7">
        <f>1*OR(
AND(Table_owssvr__1[[#This Row],[Start time]]&gt;=S$1, Table_owssvr__1[[#This Row],[Start time]]&lt;T$1),
AND(Table_owssvr__1[[#This Row],[End Time]]&gt;S$1, Table_owssvr__1[[#This Row],[End Time]]&lt;=T$1 ),
AND(Table_owssvr__1[[#This Row],[Start time]]&lt;S$1, Table_owssvr__1[[#This Row],[End Time]]&gt;T$1)
)</f>
        <v>0</v>
      </c>
      <c r="T1619" s="7">
        <f>1*OR(
AND(Table_owssvr__1[[#This Row],[Start time]]&gt;=T$1, Table_owssvr__1[[#This Row],[Start time]]&lt;U$1),
AND(Table_owssvr__1[[#This Row],[End Time]]&gt;T$1, Table_owssvr__1[[#This Row],[End Time]]&lt;=U$1 ),
AND(Table_owssvr__1[[#This Row],[Start time]]&lt;T$1, Table_owssvr__1[[#This Row],[End Time]]&gt;U$1)
)</f>
        <v>1</v>
      </c>
      <c r="U1619" s="7">
        <f>1*OR(
AND(Table_owssvr__1[[#This Row],[Start time]]&gt;=U$1, Table_owssvr__1[[#This Row],[Start time]]&lt;V$1),
AND(Table_owssvr__1[[#This Row],[End Time]]&gt;U$1, Table_owssvr__1[[#This Row],[End Time]]&lt;=V$1 ),
AND(Table_owssvr__1[[#This Row],[Start time]]&lt;U$1, Table_owssvr__1[[#This Row],[End Time]]&gt;V$1)
)</f>
        <v>1</v>
      </c>
      <c r="V1619" s="7">
        <f>1*OR(
AND(Table_owssvr__1[[#This Row],[Start time]]&gt;=V$1, Table_owssvr__1[[#This Row],[Start time]]&lt;W$1),
AND(Table_owssvr__1[[#This Row],[End Time]]&gt;V$1, Table_owssvr__1[[#This Row],[End Time]]&lt;=W$1 ),
AND(Table_owssvr__1[[#This Row],[Start time]]&lt;V$1, Table_owssvr__1[[#This Row],[End Time]]&gt;W$1)
)</f>
        <v>1</v>
      </c>
      <c r="W1619" s="7">
        <f>1*OR(
AND(Table_owssvr__1[[#This Row],[Start time]]&gt;=W$1, Table_owssvr__1[[#This Row],[Start time]]&lt;X$1),
AND(Table_owssvr__1[[#This Row],[End Time]]&gt;W$1, Table_owssvr__1[[#This Row],[End Time]]&lt;=X$1 ),
AND(Table_owssvr__1[[#This Row],[Start time]]&lt;W$1, Table_owssvr__1[[#This Row],[End Time]]&gt;X$1)
)</f>
        <v>1</v>
      </c>
      <c r="X1619" s="7">
        <f>1*OR(
AND(Table_owssvr__1[[#This Row],[Start time]]&gt;=X$1, Table_owssvr__1[[#This Row],[Start time]]&lt;Y$1),
AND(Table_owssvr__1[[#This Row],[End Time]]&gt;X$1, Table_owssvr__1[[#This Row],[End Time]]&lt;=Y$1 ),
AND(Table_owssvr__1[[#This Row],[Start time]]&lt;X$1, Table_owssvr__1[[#This Row],[End Time]]&gt;Y$1)
)</f>
        <v>0</v>
      </c>
      <c r="Y1619" s="7">
        <f>1*OR(
AND(Table_owssvr__1[[#This Row],[Start time]]&gt;=Y$1, Table_owssvr__1[[#This Row],[Start time]]&lt;Z$1),
AND(Table_owssvr__1[[#This Row],[End Time]]&gt;Y$1, Table_owssvr__1[[#This Row],[End Time]]&lt;=Z$1 ),
AND(Table_owssvr__1[[#This Row],[Start time]]&lt;Y$1, Table_owssvr__1[[#This Row],[End Time]]&gt;Z$1)
)</f>
        <v>0</v>
      </c>
      <c r="Z1619" s="7">
        <f>1*OR(
AND(Table_owssvr__1[[#This Row],[Start time]]&gt;=Z$1, Table_owssvr__1[[#This Row],[Start time]]&lt;AA$1),
AND(Table_owssvr__1[[#This Row],[End Time]]&gt;Z$1, Table_owssvr__1[[#This Row],[End Time]]&lt;=AA$1 ),
AND(Table_owssvr__1[[#This Row],[Start time]]&lt;Z$1, Table_owssvr__1[[#This Row],[End Time]]&gt;AA$1)
)</f>
        <v>0</v>
      </c>
      <c r="AA1619" s="7">
        <f>1*OR(
AND(Table_owssvr__1[[#This Row],[Start time]]&gt;=AA$1, Table_owssvr__1[[#This Row],[Start time]]&lt;AB$1),
AND(Table_owssvr__1[[#This Row],[End Time]]&gt;AA$1, Table_owssvr__1[[#This Row],[End Time]]&lt;=AB$1 ),
AND(Table_owssvr__1[[#This Row],[Start time]]&lt;AA$1, Table_owssvr__1[[#This Row],[End Time]]&gt;AB$1)
)</f>
        <v>0</v>
      </c>
      <c r="AB1619" s="7">
        <f>1*OR(
AND(Table_owssvr__1[[#This Row],[Start time]]&gt;=AB$1, Table_owssvr__1[[#This Row],[Start time]]&lt;AC$1),
AND(Table_owssvr__1[[#This Row],[End Time]]&gt;AB$1, Table_owssvr__1[[#This Row],[End Time]]&lt;=AC$1 ),
AND(Table_owssvr__1[[#This Row],[Start time]]&lt;AB$1, Table_owssvr__1[[#This Row],[End Time]]&gt;AC$1)
)</f>
        <v>0</v>
      </c>
      <c r="AC1619" s="7">
        <f>1*OR(
AND(Table_owssvr__1[[#This Row],[Start time]]&gt;=AC$1, Table_owssvr__1[[#This Row],[Start time]]&lt;AD$1),
AND(Table_owssvr__1[[#This Row],[End Time]]&gt;AC$1, Table_owssvr__1[[#This Row],[End Time]]&lt;=AD$1 ),
AND(Table_owssvr__1[[#This Row],[Start time]]&lt;AC$1, Table_owssvr__1[[#This Row],[End Time]]&gt;AD$1)
)</f>
        <v>0</v>
      </c>
      <c r="AD1619" s="7">
        <f>1*OR(
AND(Table_owssvr__1[[#This Row],[Start time]]&gt;=AD$1, Table_owssvr__1[[#This Row],[Start time]]&lt;AE$1),
AND(Table_owssvr__1[[#This Row],[End Time]]&gt;AD$1, Table_owssvr__1[[#This Row],[End Time]]&lt;=AE$1 ),
AND(Table_owssvr__1[[#This Row],[Start time]]&lt;AD$1, Table_owssvr__1[[#This Row],[End Time]]&gt;AE$1)
)</f>
        <v>0</v>
      </c>
      <c r="AE1619" s="7">
        <f>1*OR(
AND(Table_owssvr__1[[#This Row],[Start time]]&gt;=AE$1, Table_owssvr__1[[#This Row],[Start time]]&lt;AF$1),
AND(Table_owssvr__1[[#This Row],[End Time]]&gt;AE$1, Table_owssvr__1[[#This Row],[End Time]]&lt;=AF$1 ),
AND(Table_owssvr__1[[#This Row],[Start time]]&lt;AE$1, Table_owssvr__1[[#This Row],[End Time]]&gt;AF$1)
)</f>
        <v>0</v>
      </c>
    </row>
    <row r="1620" spans="1:31" x14ac:dyDescent="0.25">
      <c r="A1620" s="2"/>
      <c r="B1620" s="3" t="s">
        <v>298</v>
      </c>
      <c r="C1620" s="3" t="s">
        <v>413</v>
      </c>
      <c r="D1620" s="3" t="s">
        <v>25</v>
      </c>
      <c r="E1620" s="1" t="s">
        <v>1064</v>
      </c>
      <c r="F1620" s="4">
        <v>42448.583333333336</v>
      </c>
      <c r="G1620" s="4">
        <v>42448.625</v>
      </c>
      <c r="H1620" s="4">
        <v>42448.643692129626</v>
      </c>
      <c r="I1620" s="3" t="s">
        <v>413</v>
      </c>
      <c r="J1620" s="2" t="s">
        <v>17</v>
      </c>
      <c r="K1620" s="2" t="s">
        <v>16</v>
      </c>
      <c r="L1620" t="b">
        <f>LEFT(Table_owssvr__1[[#This Row],[Person''s Name]],4)=LEFT(Table_owssvr__1[[#This Row],[Modified By]],4)</f>
        <v>1</v>
      </c>
      <c r="M1620" t="b">
        <f>Table_owssvr__1[[#This Row],[Modified]]&gt;Table_owssvr__1[[#This Row],[Start Date and Time]]</f>
        <v>1</v>
      </c>
      <c r="N1620">
        <f>(Table_owssvr__1[[#This Row],[End Date and Time]]-Table_owssvr__1[[#This Row],[Start Date and Time]])*24</f>
        <v>0.99999999994179234</v>
      </c>
      <c r="O1620" s="5">
        <f>INT(Table_owssvr__1[[#This Row],[Start Date and Time]])</f>
        <v>42448</v>
      </c>
      <c r="P1620" s="6">
        <f>DATE(YEAR(Table_owssvr__1[[#This Row],[Date]]),MONTH(Table_owssvr__1[[#This Row],[Date]]),1)</f>
        <v>42430</v>
      </c>
      <c r="Q1620" s="9">
        <f>ROUND(24*(Table_owssvr__1[[#This Row],[Start Date and Time]]-INT(Table_owssvr__1[[#This Row],[Start Date and Time]])),2)</f>
        <v>14</v>
      </c>
      <c r="R1620" s="9">
        <f>ROUND(24*(Table_owssvr__1[[#This Row],[End Date and Time]]-INT(Table_owssvr__1[[#This Row],[End Date and Time]])),2)</f>
        <v>15</v>
      </c>
      <c r="S1620" s="7">
        <f>1*OR(
AND(Table_owssvr__1[[#This Row],[Start time]]&gt;=S$1, Table_owssvr__1[[#This Row],[Start time]]&lt;T$1),
AND(Table_owssvr__1[[#This Row],[End Time]]&gt;S$1, Table_owssvr__1[[#This Row],[End Time]]&lt;=T$1 ),
AND(Table_owssvr__1[[#This Row],[Start time]]&lt;S$1, Table_owssvr__1[[#This Row],[End Time]]&gt;T$1)
)</f>
        <v>0</v>
      </c>
      <c r="T1620" s="7">
        <f>1*OR(
AND(Table_owssvr__1[[#This Row],[Start time]]&gt;=T$1, Table_owssvr__1[[#This Row],[Start time]]&lt;U$1),
AND(Table_owssvr__1[[#This Row],[End Time]]&gt;T$1, Table_owssvr__1[[#This Row],[End Time]]&lt;=U$1 ),
AND(Table_owssvr__1[[#This Row],[Start time]]&lt;T$1, Table_owssvr__1[[#This Row],[End Time]]&gt;U$1)
)</f>
        <v>0</v>
      </c>
      <c r="U1620" s="7">
        <f>1*OR(
AND(Table_owssvr__1[[#This Row],[Start time]]&gt;=U$1, Table_owssvr__1[[#This Row],[Start time]]&lt;V$1),
AND(Table_owssvr__1[[#This Row],[End Time]]&gt;U$1, Table_owssvr__1[[#This Row],[End Time]]&lt;=V$1 ),
AND(Table_owssvr__1[[#This Row],[Start time]]&lt;U$1, Table_owssvr__1[[#This Row],[End Time]]&gt;V$1)
)</f>
        <v>0</v>
      </c>
      <c r="V1620" s="7">
        <f>1*OR(
AND(Table_owssvr__1[[#This Row],[Start time]]&gt;=V$1, Table_owssvr__1[[#This Row],[Start time]]&lt;W$1),
AND(Table_owssvr__1[[#This Row],[End Time]]&gt;V$1, Table_owssvr__1[[#This Row],[End Time]]&lt;=W$1 ),
AND(Table_owssvr__1[[#This Row],[Start time]]&lt;V$1, Table_owssvr__1[[#This Row],[End Time]]&gt;W$1)
)</f>
        <v>0</v>
      </c>
      <c r="W1620" s="7">
        <f>1*OR(
AND(Table_owssvr__1[[#This Row],[Start time]]&gt;=W$1, Table_owssvr__1[[#This Row],[Start time]]&lt;X$1),
AND(Table_owssvr__1[[#This Row],[End Time]]&gt;W$1, Table_owssvr__1[[#This Row],[End Time]]&lt;=X$1 ),
AND(Table_owssvr__1[[#This Row],[Start time]]&lt;W$1, Table_owssvr__1[[#This Row],[End Time]]&gt;X$1)
)</f>
        <v>0</v>
      </c>
      <c r="X1620" s="7">
        <f>1*OR(
AND(Table_owssvr__1[[#This Row],[Start time]]&gt;=X$1, Table_owssvr__1[[#This Row],[Start time]]&lt;Y$1),
AND(Table_owssvr__1[[#This Row],[End Time]]&gt;X$1, Table_owssvr__1[[#This Row],[End Time]]&lt;=Y$1 ),
AND(Table_owssvr__1[[#This Row],[Start time]]&lt;X$1, Table_owssvr__1[[#This Row],[End Time]]&gt;Y$1)
)</f>
        <v>0</v>
      </c>
      <c r="Y1620" s="7">
        <f>1*OR(
AND(Table_owssvr__1[[#This Row],[Start time]]&gt;=Y$1, Table_owssvr__1[[#This Row],[Start time]]&lt;Z$1),
AND(Table_owssvr__1[[#This Row],[End Time]]&gt;Y$1, Table_owssvr__1[[#This Row],[End Time]]&lt;=Z$1 ),
AND(Table_owssvr__1[[#This Row],[Start time]]&lt;Y$1, Table_owssvr__1[[#This Row],[End Time]]&gt;Z$1)
)</f>
        <v>1</v>
      </c>
      <c r="Z1620" s="7">
        <f>1*OR(
AND(Table_owssvr__1[[#This Row],[Start time]]&gt;=Z$1, Table_owssvr__1[[#This Row],[Start time]]&lt;AA$1),
AND(Table_owssvr__1[[#This Row],[End Time]]&gt;Z$1, Table_owssvr__1[[#This Row],[End Time]]&lt;=AA$1 ),
AND(Table_owssvr__1[[#This Row],[Start time]]&lt;Z$1, Table_owssvr__1[[#This Row],[End Time]]&gt;AA$1)
)</f>
        <v>0</v>
      </c>
      <c r="AA1620" s="7">
        <f>1*OR(
AND(Table_owssvr__1[[#This Row],[Start time]]&gt;=AA$1, Table_owssvr__1[[#This Row],[Start time]]&lt;AB$1),
AND(Table_owssvr__1[[#This Row],[End Time]]&gt;AA$1, Table_owssvr__1[[#This Row],[End Time]]&lt;=AB$1 ),
AND(Table_owssvr__1[[#This Row],[Start time]]&lt;AA$1, Table_owssvr__1[[#This Row],[End Time]]&gt;AB$1)
)</f>
        <v>0</v>
      </c>
      <c r="AB1620" s="7">
        <f>1*OR(
AND(Table_owssvr__1[[#This Row],[Start time]]&gt;=AB$1, Table_owssvr__1[[#This Row],[Start time]]&lt;AC$1),
AND(Table_owssvr__1[[#This Row],[End Time]]&gt;AB$1, Table_owssvr__1[[#This Row],[End Time]]&lt;=AC$1 ),
AND(Table_owssvr__1[[#This Row],[Start time]]&lt;AB$1, Table_owssvr__1[[#This Row],[End Time]]&gt;AC$1)
)</f>
        <v>0</v>
      </c>
      <c r="AC1620" s="7">
        <f>1*OR(
AND(Table_owssvr__1[[#This Row],[Start time]]&gt;=AC$1, Table_owssvr__1[[#This Row],[Start time]]&lt;AD$1),
AND(Table_owssvr__1[[#This Row],[End Time]]&gt;AC$1, Table_owssvr__1[[#This Row],[End Time]]&lt;=AD$1 ),
AND(Table_owssvr__1[[#This Row],[Start time]]&lt;AC$1, Table_owssvr__1[[#This Row],[End Time]]&gt;AD$1)
)</f>
        <v>0</v>
      </c>
      <c r="AD1620" s="7">
        <f>1*OR(
AND(Table_owssvr__1[[#This Row],[Start time]]&gt;=AD$1, Table_owssvr__1[[#This Row],[Start time]]&lt;AE$1),
AND(Table_owssvr__1[[#This Row],[End Time]]&gt;AD$1, Table_owssvr__1[[#This Row],[End Time]]&lt;=AE$1 ),
AND(Table_owssvr__1[[#This Row],[Start time]]&lt;AD$1, Table_owssvr__1[[#This Row],[End Time]]&gt;AE$1)
)</f>
        <v>0</v>
      </c>
      <c r="AE1620" s="7">
        <f>1*OR(
AND(Table_owssvr__1[[#This Row],[Start time]]&gt;=AE$1, Table_owssvr__1[[#This Row],[Start time]]&lt;AF$1),
AND(Table_owssvr__1[[#This Row],[End Time]]&gt;AE$1, Table_owssvr__1[[#This Row],[End Time]]&lt;=AF$1 ),
AND(Table_owssvr__1[[#This Row],[Start time]]&lt;AE$1, Table_owssvr__1[[#This Row],[End Time]]&gt;AF$1)
)</f>
        <v>0</v>
      </c>
    </row>
    <row r="1621" spans="1:31" x14ac:dyDescent="0.25">
      <c r="A1621" s="2"/>
      <c r="B1621" s="3" t="s">
        <v>298</v>
      </c>
      <c r="C1621" s="3" t="s">
        <v>413</v>
      </c>
      <c r="D1621" s="3" t="s">
        <v>25</v>
      </c>
      <c r="E1621" s="1" t="s">
        <v>1442</v>
      </c>
      <c r="F1621" s="4">
        <v>42448.625</v>
      </c>
      <c r="G1621" s="4">
        <v>42448.638888888891</v>
      </c>
      <c r="H1621" s="4">
        <v>42448.644050925926</v>
      </c>
      <c r="I1621" s="3" t="s">
        <v>413</v>
      </c>
      <c r="J1621" s="2" t="s">
        <v>17</v>
      </c>
      <c r="K1621" s="2" t="s">
        <v>16</v>
      </c>
      <c r="L1621" t="b">
        <f>LEFT(Table_owssvr__1[[#This Row],[Person''s Name]],4)=LEFT(Table_owssvr__1[[#This Row],[Modified By]],4)</f>
        <v>1</v>
      </c>
      <c r="M1621" t="b">
        <f>Table_owssvr__1[[#This Row],[Modified]]&gt;Table_owssvr__1[[#This Row],[Start Date and Time]]</f>
        <v>1</v>
      </c>
      <c r="N1621">
        <f>(Table_owssvr__1[[#This Row],[End Date and Time]]-Table_owssvr__1[[#This Row],[Start Date and Time]])*24</f>
        <v>0.33333333337213844</v>
      </c>
      <c r="O1621" s="5">
        <f>INT(Table_owssvr__1[[#This Row],[Start Date and Time]])</f>
        <v>42448</v>
      </c>
      <c r="P1621" s="6">
        <f>DATE(YEAR(Table_owssvr__1[[#This Row],[Date]]),MONTH(Table_owssvr__1[[#This Row],[Date]]),1)</f>
        <v>42430</v>
      </c>
      <c r="Q1621" s="9">
        <f>ROUND(24*(Table_owssvr__1[[#This Row],[Start Date and Time]]-INT(Table_owssvr__1[[#This Row],[Start Date and Time]])),2)</f>
        <v>15</v>
      </c>
      <c r="R1621" s="9">
        <f>ROUND(24*(Table_owssvr__1[[#This Row],[End Date and Time]]-INT(Table_owssvr__1[[#This Row],[End Date and Time]])),2)</f>
        <v>15.33</v>
      </c>
      <c r="S1621" s="7">
        <f>1*OR(
AND(Table_owssvr__1[[#This Row],[Start time]]&gt;=S$1, Table_owssvr__1[[#This Row],[Start time]]&lt;T$1),
AND(Table_owssvr__1[[#This Row],[End Time]]&gt;S$1, Table_owssvr__1[[#This Row],[End Time]]&lt;=T$1 ),
AND(Table_owssvr__1[[#This Row],[Start time]]&lt;S$1, Table_owssvr__1[[#This Row],[End Time]]&gt;T$1)
)</f>
        <v>0</v>
      </c>
      <c r="T1621" s="7">
        <f>1*OR(
AND(Table_owssvr__1[[#This Row],[Start time]]&gt;=T$1, Table_owssvr__1[[#This Row],[Start time]]&lt;U$1),
AND(Table_owssvr__1[[#This Row],[End Time]]&gt;T$1, Table_owssvr__1[[#This Row],[End Time]]&lt;=U$1 ),
AND(Table_owssvr__1[[#This Row],[Start time]]&lt;T$1, Table_owssvr__1[[#This Row],[End Time]]&gt;U$1)
)</f>
        <v>0</v>
      </c>
      <c r="U1621" s="7">
        <f>1*OR(
AND(Table_owssvr__1[[#This Row],[Start time]]&gt;=U$1, Table_owssvr__1[[#This Row],[Start time]]&lt;V$1),
AND(Table_owssvr__1[[#This Row],[End Time]]&gt;U$1, Table_owssvr__1[[#This Row],[End Time]]&lt;=V$1 ),
AND(Table_owssvr__1[[#This Row],[Start time]]&lt;U$1, Table_owssvr__1[[#This Row],[End Time]]&gt;V$1)
)</f>
        <v>0</v>
      </c>
      <c r="V1621" s="7">
        <f>1*OR(
AND(Table_owssvr__1[[#This Row],[Start time]]&gt;=V$1, Table_owssvr__1[[#This Row],[Start time]]&lt;W$1),
AND(Table_owssvr__1[[#This Row],[End Time]]&gt;V$1, Table_owssvr__1[[#This Row],[End Time]]&lt;=W$1 ),
AND(Table_owssvr__1[[#This Row],[Start time]]&lt;V$1, Table_owssvr__1[[#This Row],[End Time]]&gt;W$1)
)</f>
        <v>0</v>
      </c>
      <c r="W1621" s="7">
        <f>1*OR(
AND(Table_owssvr__1[[#This Row],[Start time]]&gt;=W$1, Table_owssvr__1[[#This Row],[Start time]]&lt;X$1),
AND(Table_owssvr__1[[#This Row],[End Time]]&gt;W$1, Table_owssvr__1[[#This Row],[End Time]]&lt;=X$1 ),
AND(Table_owssvr__1[[#This Row],[Start time]]&lt;W$1, Table_owssvr__1[[#This Row],[End Time]]&gt;X$1)
)</f>
        <v>0</v>
      </c>
      <c r="X1621" s="7">
        <f>1*OR(
AND(Table_owssvr__1[[#This Row],[Start time]]&gt;=X$1, Table_owssvr__1[[#This Row],[Start time]]&lt;Y$1),
AND(Table_owssvr__1[[#This Row],[End Time]]&gt;X$1, Table_owssvr__1[[#This Row],[End Time]]&lt;=Y$1 ),
AND(Table_owssvr__1[[#This Row],[Start time]]&lt;X$1, Table_owssvr__1[[#This Row],[End Time]]&gt;Y$1)
)</f>
        <v>0</v>
      </c>
      <c r="Y1621" s="7">
        <f>1*OR(
AND(Table_owssvr__1[[#This Row],[Start time]]&gt;=Y$1, Table_owssvr__1[[#This Row],[Start time]]&lt;Z$1),
AND(Table_owssvr__1[[#This Row],[End Time]]&gt;Y$1, Table_owssvr__1[[#This Row],[End Time]]&lt;=Z$1 ),
AND(Table_owssvr__1[[#This Row],[Start time]]&lt;Y$1, Table_owssvr__1[[#This Row],[End Time]]&gt;Z$1)
)</f>
        <v>0</v>
      </c>
      <c r="Z1621" s="7">
        <f>1*OR(
AND(Table_owssvr__1[[#This Row],[Start time]]&gt;=Z$1, Table_owssvr__1[[#This Row],[Start time]]&lt;AA$1),
AND(Table_owssvr__1[[#This Row],[End Time]]&gt;Z$1, Table_owssvr__1[[#This Row],[End Time]]&lt;=AA$1 ),
AND(Table_owssvr__1[[#This Row],[Start time]]&lt;Z$1, Table_owssvr__1[[#This Row],[End Time]]&gt;AA$1)
)</f>
        <v>1</v>
      </c>
      <c r="AA1621" s="7">
        <f>1*OR(
AND(Table_owssvr__1[[#This Row],[Start time]]&gt;=AA$1, Table_owssvr__1[[#This Row],[Start time]]&lt;AB$1),
AND(Table_owssvr__1[[#This Row],[End Time]]&gt;AA$1, Table_owssvr__1[[#This Row],[End Time]]&lt;=AB$1 ),
AND(Table_owssvr__1[[#This Row],[Start time]]&lt;AA$1, Table_owssvr__1[[#This Row],[End Time]]&gt;AB$1)
)</f>
        <v>0</v>
      </c>
      <c r="AB1621" s="7">
        <f>1*OR(
AND(Table_owssvr__1[[#This Row],[Start time]]&gt;=AB$1, Table_owssvr__1[[#This Row],[Start time]]&lt;AC$1),
AND(Table_owssvr__1[[#This Row],[End Time]]&gt;AB$1, Table_owssvr__1[[#This Row],[End Time]]&lt;=AC$1 ),
AND(Table_owssvr__1[[#This Row],[Start time]]&lt;AB$1, Table_owssvr__1[[#This Row],[End Time]]&gt;AC$1)
)</f>
        <v>0</v>
      </c>
      <c r="AC1621" s="7">
        <f>1*OR(
AND(Table_owssvr__1[[#This Row],[Start time]]&gt;=AC$1, Table_owssvr__1[[#This Row],[Start time]]&lt;AD$1),
AND(Table_owssvr__1[[#This Row],[End Time]]&gt;AC$1, Table_owssvr__1[[#This Row],[End Time]]&lt;=AD$1 ),
AND(Table_owssvr__1[[#This Row],[Start time]]&lt;AC$1, Table_owssvr__1[[#This Row],[End Time]]&gt;AD$1)
)</f>
        <v>0</v>
      </c>
      <c r="AD1621" s="7">
        <f>1*OR(
AND(Table_owssvr__1[[#This Row],[Start time]]&gt;=AD$1, Table_owssvr__1[[#This Row],[Start time]]&lt;AE$1),
AND(Table_owssvr__1[[#This Row],[End Time]]&gt;AD$1, Table_owssvr__1[[#This Row],[End Time]]&lt;=AE$1 ),
AND(Table_owssvr__1[[#This Row],[Start time]]&lt;AD$1, Table_owssvr__1[[#This Row],[End Time]]&gt;AE$1)
)</f>
        <v>0</v>
      </c>
      <c r="AE1621" s="7">
        <f>1*OR(
AND(Table_owssvr__1[[#This Row],[Start time]]&gt;=AE$1, Table_owssvr__1[[#This Row],[Start time]]&lt;AF$1),
AND(Table_owssvr__1[[#This Row],[End Time]]&gt;AE$1, Table_owssvr__1[[#This Row],[End Time]]&lt;=AF$1 ),
AND(Table_owssvr__1[[#This Row],[Start time]]&lt;AE$1, Table_owssvr__1[[#This Row],[End Time]]&gt;AF$1)
)</f>
        <v>0</v>
      </c>
    </row>
    <row r="1622" spans="1:31" ht="45" x14ac:dyDescent="0.25">
      <c r="A1622" s="2"/>
      <c r="B1622" s="3" t="s">
        <v>298</v>
      </c>
      <c r="C1622" s="3" t="s">
        <v>86</v>
      </c>
      <c r="D1622" s="3" t="s">
        <v>25</v>
      </c>
      <c r="E1622" s="1" t="s">
        <v>1443</v>
      </c>
      <c r="F1622" s="4">
        <v>42448.625</v>
      </c>
      <c r="G1622" s="4">
        <v>42448.638888888891</v>
      </c>
      <c r="H1622" s="4">
        <v>42448.644861111112</v>
      </c>
      <c r="I1622" s="3" t="s">
        <v>86</v>
      </c>
      <c r="J1622" s="2" t="s">
        <v>17</v>
      </c>
      <c r="K1622" s="2" t="s">
        <v>16</v>
      </c>
      <c r="L1622" t="b">
        <f>LEFT(Table_owssvr__1[[#This Row],[Person''s Name]],4)=LEFT(Table_owssvr__1[[#This Row],[Modified By]],4)</f>
        <v>1</v>
      </c>
      <c r="M1622" t="b">
        <f>Table_owssvr__1[[#This Row],[Modified]]&gt;Table_owssvr__1[[#This Row],[Start Date and Time]]</f>
        <v>1</v>
      </c>
      <c r="N1622">
        <f>(Table_owssvr__1[[#This Row],[End Date and Time]]-Table_owssvr__1[[#This Row],[Start Date and Time]])*24</f>
        <v>0.33333333337213844</v>
      </c>
      <c r="O1622" s="5">
        <f>INT(Table_owssvr__1[[#This Row],[Start Date and Time]])</f>
        <v>42448</v>
      </c>
      <c r="P1622" s="6">
        <f>DATE(YEAR(Table_owssvr__1[[#This Row],[Date]]),MONTH(Table_owssvr__1[[#This Row],[Date]]),1)</f>
        <v>42430</v>
      </c>
      <c r="Q1622" s="9">
        <f>ROUND(24*(Table_owssvr__1[[#This Row],[Start Date and Time]]-INT(Table_owssvr__1[[#This Row],[Start Date and Time]])),2)</f>
        <v>15</v>
      </c>
      <c r="R1622" s="9">
        <f>ROUND(24*(Table_owssvr__1[[#This Row],[End Date and Time]]-INT(Table_owssvr__1[[#This Row],[End Date and Time]])),2)</f>
        <v>15.33</v>
      </c>
      <c r="S1622" s="7">
        <f>1*OR(
AND(Table_owssvr__1[[#This Row],[Start time]]&gt;=S$1, Table_owssvr__1[[#This Row],[Start time]]&lt;T$1),
AND(Table_owssvr__1[[#This Row],[End Time]]&gt;S$1, Table_owssvr__1[[#This Row],[End Time]]&lt;=T$1 ),
AND(Table_owssvr__1[[#This Row],[Start time]]&lt;S$1, Table_owssvr__1[[#This Row],[End Time]]&gt;T$1)
)</f>
        <v>0</v>
      </c>
      <c r="T1622" s="7">
        <f>1*OR(
AND(Table_owssvr__1[[#This Row],[Start time]]&gt;=T$1, Table_owssvr__1[[#This Row],[Start time]]&lt;U$1),
AND(Table_owssvr__1[[#This Row],[End Time]]&gt;T$1, Table_owssvr__1[[#This Row],[End Time]]&lt;=U$1 ),
AND(Table_owssvr__1[[#This Row],[Start time]]&lt;T$1, Table_owssvr__1[[#This Row],[End Time]]&gt;U$1)
)</f>
        <v>0</v>
      </c>
      <c r="U1622" s="7">
        <f>1*OR(
AND(Table_owssvr__1[[#This Row],[Start time]]&gt;=U$1, Table_owssvr__1[[#This Row],[Start time]]&lt;V$1),
AND(Table_owssvr__1[[#This Row],[End Time]]&gt;U$1, Table_owssvr__1[[#This Row],[End Time]]&lt;=V$1 ),
AND(Table_owssvr__1[[#This Row],[Start time]]&lt;U$1, Table_owssvr__1[[#This Row],[End Time]]&gt;V$1)
)</f>
        <v>0</v>
      </c>
      <c r="V1622" s="7">
        <f>1*OR(
AND(Table_owssvr__1[[#This Row],[Start time]]&gt;=V$1, Table_owssvr__1[[#This Row],[Start time]]&lt;W$1),
AND(Table_owssvr__1[[#This Row],[End Time]]&gt;V$1, Table_owssvr__1[[#This Row],[End Time]]&lt;=W$1 ),
AND(Table_owssvr__1[[#This Row],[Start time]]&lt;V$1, Table_owssvr__1[[#This Row],[End Time]]&gt;W$1)
)</f>
        <v>0</v>
      </c>
      <c r="W1622" s="7">
        <f>1*OR(
AND(Table_owssvr__1[[#This Row],[Start time]]&gt;=W$1, Table_owssvr__1[[#This Row],[Start time]]&lt;X$1),
AND(Table_owssvr__1[[#This Row],[End Time]]&gt;W$1, Table_owssvr__1[[#This Row],[End Time]]&lt;=X$1 ),
AND(Table_owssvr__1[[#This Row],[Start time]]&lt;W$1, Table_owssvr__1[[#This Row],[End Time]]&gt;X$1)
)</f>
        <v>0</v>
      </c>
      <c r="X1622" s="7">
        <f>1*OR(
AND(Table_owssvr__1[[#This Row],[Start time]]&gt;=X$1, Table_owssvr__1[[#This Row],[Start time]]&lt;Y$1),
AND(Table_owssvr__1[[#This Row],[End Time]]&gt;X$1, Table_owssvr__1[[#This Row],[End Time]]&lt;=Y$1 ),
AND(Table_owssvr__1[[#This Row],[Start time]]&lt;X$1, Table_owssvr__1[[#This Row],[End Time]]&gt;Y$1)
)</f>
        <v>0</v>
      </c>
      <c r="Y1622" s="7">
        <f>1*OR(
AND(Table_owssvr__1[[#This Row],[Start time]]&gt;=Y$1, Table_owssvr__1[[#This Row],[Start time]]&lt;Z$1),
AND(Table_owssvr__1[[#This Row],[End Time]]&gt;Y$1, Table_owssvr__1[[#This Row],[End Time]]&lt;=Z$1 ),
AND(Table_owssvr__1[[#This Row],[Start time]]&lt;Y$1, Table_owssvr__1[[#This Row],[End Time]]&gt;Z$1)
)</f>
        <v>0</v>
      </c>
      <c r="Z1622" s="7">
        <f>1*OR(
AND(Table_owssvr__1[[#This Row],[Start time]]&gt;=Z$1, Table_owssvr__1[[#This Row],[Start time]]&lt;AA$1),
AND(Table_owssvr__1[[#This Row],[End Time]]&gt;Z$1, Table_owssvr__1[[#This Row],[End Time]]&lt;=AA$1 ),
AND(Table_owssvr__1[[#This Row],[Start time]]&lt;Z$1, Table_owssvr__1[[#This Row],[End Time]]&gt;AA$1)
)</f>
        <v>1</v>
      </c>
      <c r="AA1622" s="7">
        <f>1*OR(
AND(Table_owssvr__1[[#This Row],[Start time]]&gt;=AA$1, Table_owssvr__1[[#This Row],[Start time]]&lt;AB$1),
AND(Table_owssvr__1[[#This Row],[End Time]]&gt;AA$1, Table_owssvr__1[[#This Row],[End Time]]&lt;=AB$1 ),
AND(Table_owssvr__1[[#This Row],[Start time]]&lt;AA$1, Table_owssvr__1[[#This Row],[End Time]]&gt;AB$1)
)</f>
        <v>0</v>
      </c>
      <c r="AB1622" s="7">
        <f>1*OR(
AND(Table_owssvr__1[[#This Row],[Start time]]&gt;=AB$1, Table_owssvr__1[[#This Row],[Start time]]&lt;AC$1),
AND(Table_owssvr__1[[#This Row],[End Time]]&gt;AB$1, Table_owssvr__1[[#This Row],[End Time]]&lt;=AC$1 ),
AND(Table_owssvr__1[[#This Row],[Start time]]&lt;AB$1, Table_owssvr__1[[#This Row],[End Time]]&gt;AC$1)
)</f>
        <v>0</v>
      </c>
      <c r="AC1622" s="7">
        <f>1*OR(
AND(Table_owssvr__1[[#This Row],[Start time]]&gt;=AC$1, Table_owssvr__1[[#This Row],[Start time]]&lt;AD$1),
AND(Table_owssvr__1[[#This Row],[End Time]]&gt;AC$1, Table_owssvr__1[[#This Row],[End Time]]&lt;=AD$1 ),
AND(Table_owssvr__1[[#This Row],[Start time]]&lt;AC$1, Table_owssvr__1[[#This Row],[End Time]]&gt;AD$1)
)</f>
        <v>0</v>
      </c>
      <c r="AD1622" s="7">
        <f>1*OR(
AND(Table_owssvr__1[[#This Row],[Start time]]&gt;=AD$1, Table_owssvr__1[[#This Row],[Start time]]&lt;AE$1),
AND(Table_owssvr__1[[#This Row],[End Time]]&gt;AD$1, Table_owssvr__1[[#This Row],[End Time]]&lt;=AE$1 ),
AND(Table_owssvr__1[[#This Row],[Start time]]&lt;AD$1, Table_owssvr__1[[#This Row],[End Time]]&gt;AE$1)
)</f>
        <v>0</v>
      </c>
      <c r="AE1622" s="7">
        <f>1*OR(
AND(Table_owssvr__1[[#This Row],[Start time]]&gt;=AE$1, Table_owssvr__1[[#This Row],[Start time]]&lt;AF$1),
AND(Table_owssvr__1[[#This Row],[End Time]]&gt;AE$1, Table_owssvr__1[[#This Row],[End Time]]&lt;=AF$1 ),
AND(Table_owssvr__1[[#This Row],[Start time]]&lt;AE$1, Table_owssvr__1[[#This Row],[End Time]]&gt;AF$1)
)</f>
        <v>0</v>
      </c>
    </row>
    <row r="1623" spans="1:31" x14ac:dyDescent="0.25">
      <c r="A1623" s="2"/>
      <c r="B1623" s="3" t="s">
        <v>298</v>
      </c>
      <c r="C1623" s="3" t="s">
        <v>41</v>
      </c>
      <c r="D1623" s="3" t="s">
        <v>25</v>
      </c>
      <c r="E1623" s="1" t="s">
        <v>1444</v>
      </c>
      <c r="F1623" s="4">
        <v>42447.416666666664</v>
      </c>
      <c r="G1623" s="4">
        <v>42447.4375</v>
      </c>
      <c r="H1623" s="4">
        <v>42448.650057870371</v>
      </c>
      <c r="I1623" s="3" t="s">
        <v>43</v>
      </c>
      <c r="J1623" s="2" t="s">
        <v>17</v>
      </c>
      <c r="K1623" s="2" t="s">
        <v>16</v>
      </c>
      <c r="L1623" t="b">
        <f>LEFT(Table_owssvr__1[[#This Row],[Person''s Name]],4)=LEFT(Table_owssvr__1[[#This Row],[Modified By]],4)</f>
        <v>1</v>
      </c>
      <c r="M1623" t="b">
        <f>Table_owssvr__1[[#This Row],[Modified]]&gt;Table_owssvr__1[[#This Row],[Start Date and Time]]</f>
        <v>1</v>
      </c>
      <c r="N1623">
        <f>(Table_owssvr__1[[#This Row],[End Date and Time]]-Table_owssvr__1[[#This Row],[Start Date and Time]])*24</f>
        <v>0.50000000005820766</v>
      </c>
      <c r="O1623" s="5">
        <f>INT(Table_owssvr__1[[#This Row],[Start Date and Time]])</f>
        <v>42447</v>
      </c>
      <c r="P1623" s="6">
        <f>DATE(YEAR(Table_owssvr__1[[#This Row],[Date]]),MONTH(Table_owssvr__1[[#This Row],[Date]]),1)</f>
        <v>42430</v>
      </c>
      <c r="Q1623" s="9">
        <f>ROUND(24*(Table_owssvr__1[[#This Row],[Start Date and Time]]-INT(Table_owssvr__1[[#This Row],[Start Date and Time]])),2)</f>
        <v>10</v>
      </c>
      <c r="R1623" s="9">
        <f>ROUND(24*(Table_owssvr__1[[#This Row],[End Date and Time]]-INT(Table_owssvr__1[[#This Row],[End Date and Time]])),2)</f>
        <v>10.5</v>
      </c>
      <c r="S1623" s="7">
        <f>1*OR(
AND(Table_owssvr__1[[#This Row],[Start time]]&gt;=S$1, Table_owssvr__1[[#This Row],[Start time]]&lt;T$1),
AND(Table_owssvr__1[[#This Row],[End Time]]&gt;S$1, Table_owssvr__1[[#This Row],[End Time]]&lt;=T$1 ),
AND(Table_owssvr__1[[#This Row],[Start time]]&lt;S$1, Table_owssvr__1[[#This Row],[End Time]]&gt;T$1)
)</f>
        <v>0</v>
      </c>
      <c r="T1623" s="7">
        <f>1*OR(
AND(Table_owssvr__1[[#This Row],[Start time]]&gt;=T$1, Table_owssvr__1[[#This Row],[Start time]]&lt;U$1),
AND(Table_owssvr__1[[#This Row],[End Time]]&gt;T$1, Table_owssvr__1[[#This Row],[End Time]]&lt;=U$1 ),
AND(Table_owssvr__1[[#This Row],[Start time]]&lt;T$1, Table_owssvr__1[[#This Row],[End Time]]&gt;U$1)
)</f>
        <v>0</v>
      </c>
      <c r="U1623" s="7">
        <f>1*OR(
AND(Table_owssvr__1[[#This Row],[Start time]]&gt;=U$1, Table_owssvr__1[[#This Row],[Start time]]&lt;V$1),
AND(Table_owssvr__1[[#This Row],[End Time]]&gt;U$1, Table_owssvr__1[[#This Row],[End Time]]&lt;=V$1 ),
AND(Table_owssvr__1[[#This Row],[Start time]]&lt;U$1, Table_owssvr__1[[#This Row],[End Time]]&gt;V$1)
)</f>
        <v>1</v>
      </c>
      <c r="V1623" s="7">
        <f>1*OR(
AND(Table_owssvr__1[[#This Row],[Start time]]&gt;=V$1, Table_owssvr__1[[#This Row],[Start time]]&lt;W$1),
AND(Table_owssvr__1[[#This Row],[End Time]]&gt;V$1, Table_owssvr__1[[#This Row],[End Time]]&lt;=W$1 ),
AND(Table_owssvr__1[[#This Row],[Start time]]&lt;V$1, Table_owssvr__1[[#This Row],[End Time]]&gt;W$1)
)</f>
        <v>0</v>
      </c>
      <c r="W1623" s="7">
        <f>1*OR(
AND(Table_owssvr__1[[#This Row],[Start time]]&gt;=W$1, Table_owssvr__1[[#This Row],[Start time]]&lt;X$1),
AND(Table_owssvr__1[[#This Row],[End Time]]&gt;W$1, Table_owssvr__1[[#This Row],[End Time]]&lt;=X$1 ),
AND(Table_owssvr__1[[#This Row],[Start time]]&lt;W$1, Table_owssvr__1[[#This Row],[End Time]]&gt;X$1)
)</f>
        <v>0</v>
      </c>
      <c r="X1623" s="7">
        <f>1*OR(
AND(Table_owssvr__1[[#This Row],[Start time]]&gt;=X$1, Table_owssvr__1[[#This Row],[Start time]]&lt;Y$1),
AND(Table_owssvr__1[[#This Row],[End Time]]&gt;X$1, Table_owssvr__1[[#This Row],[End Time]]&lt;=Y$1 ),
AND(Table_owssvr__1[[#This Row],[Start time]]&lt;X$1, Table_owssvr__1[[#This Row],[End Time]]&gt;Y$1)
)</f>
        <v>0</v>
      </c>
      <c r="Y1623" s="7">
        <f>1*OR(
AND(Table_owssvr__1[[#This Row],[Start time]]&gt;=Y$1, Table_owssvr__1[[#This Row],[Start time]]&lt;Z$1),
AND(Table_owssvr__1[[#This Row],[End Time]]&gt;Y$1, Table_owssvr__1[[#This Row],[End Time]]&lt;=Z$1 ),
AND(Table_owssvr__1[[#This Row],[Start time]]&lt;Y$1, Table_owssvr__1[[#This Row],[End Time]]&gt;Z$1)
)</f>
        <v>0</v>
      </c>
      <c r="Z1623" s="7">
        <f>1*OR(
AND(Table_owssvr__1[[#This Row],[Start time]]&gt;=Z$1, Table_owssvr__1[[#This Row],[Start time]]&lt;AA$1),
AND(Table_owssvr__1[[#This Row],[End Time]]&gt;Z$1, Table_owssvr__1[[#This Row],[End Time]]&lt;=AA$1 ),
AND(Table_owssvr__1[[#This Row],[Start time]]&lt;Z$1, Table_owssvr__1[[#This Row],[End Time]]&gt;AA$1)
)</f>
        <v>0</v>
      </c>
      <c r="AA1623" s="7">
        <f>1*OR(
AND(Table_owssvr__1[[#This Row],[Start time]]&gt;=AA$1, Table_owssvr__1[[#This Row],[Start time]]&lt;AB$1),
AND(Table_owssvr__1[[#This Row],[End Time]]&gt;AA$1, Table_owssvr__1[[#This Row],[End Time]]&lt;=AB$1 ),
AND(Table_owssvr__1[[#This Row],[Start time]]&lt;AA$1, Table_owssvr__1[[#This Row],[End Time]]&gt;AB$1)
)</f>
        <v>0</v>
      </c>
      <c r="AB1623" s="7">
        <f>1*OR(
AND(Table_owssvr__1[[#This Row],[Start time]]&gt;=AB$1, Table_owssvr__1[[#This Row],[Start time]]&lt;AC$1),
AND(Table_owssvr__1[[#This Row],[End Time]]&gt;AB$1, Table_owssvr__1[[#This Row],[End Time]]&lt;=AC$1 ),
AND(Table_owssvr__1[[#This Row],[Start time]]&lt;AB$1, Table_owssvr__1[[#This Row],[End Time]]&gt;AC$1)
)</f>
        <v>0</v>
      </c>
      <c r="AC1623" s="7">
        <f>1*OR(
AND(Table_owssvr__1[[#This Row],[Start time]]&gt;=AC$1, Table_owssvr__1[[#This Row],[Start time]]&lt;AD$1),
AND(Table_owssvr__1[[#This Row],[End Time]]&gt;AC$1, Table_owssvr__1[[#This Row],[End Time]]&lt;=AD$1 ),
AND(Table_owssvr__1[[#This Row],[Start time]]&lt;AC$1, Table_owssvr__1[[#This Row],[End Time]]&gt;AD$1)
)</f>
        <v>0</v>
      </c>
      <c r="AD1623" s="7">
        <f>1*OR(
AND(Table_owssvr__1[[#This Row],[Start time]]&gt;=AD$1, Table_owssvr__1[[#This Row],[Start time]]&lt;AE$1),
AND(Table_owssvr__1[[#This Row],[End Time]]&gt;AD$1, Table_owssvr__1[[#This Row],[End Time]]&lt;=AE$1 ),
AND(Table_owssvr__1[[#This Row],[Start time]]&lt;AD$1, Table_owssvr__1[[#This Row],[End Time]]&gt;AE$1)
)</f>
        <v>0</v>
      </c>
      <c r="AE1623" s="7">
        <f>1*OR(
AND(Table_owssvr__1[[#This Row],[Start time]]&gt;=AE$1, Table_owssvr__1[[#This Row],[Start time]]&lt;AF$1),
AND(Table_owssvr__1[[#This Row],[End Time]]&gt;AE$1, Table_owssvr__1[[#This Row],[End Time]]&lt;=AF$1 ),
AND(Table_owssvr__1[[#This Row],[Start time]]&lt;AE$1, Table_owssvr__1[[#This Row],[End Time]]&gt;AF$1)
)</f>
        <v>0</v>
      </c>
    </row>
    <row r="1624" spans="1:31" x14ac:dyDescent="0.25">
      <c r="A1624" s="2"/>
      <c r="B1624" s="3" t="s">
        <v>298</v>
      </c>
      <c r="C1624" s="3" t="s">
        <v>41</v>
      </c>
      <c r="D1624" s="3" t="s">
        <v>25</v>
      </c>
      <c r="E1624" s="1" t="s">
        <v>1117</v>
      </c>
      <c r="F1624" s="4">
        <v>42448.625</v>
      </c>
      <c r="G1624" s="4">
        <v>42448.638888888891</v>
      </c>
      <c r="H1624" s="4">
        <v>42448.652141203704</v>
      </c>
      <c r="I1624" s="3" t="s">
        <v>43</v>
      </c>
      <c r="J1624" s="2" t="s">
        <v>17</v>
      </c>
      <c r="K1624" s="2" t="s">
        <v>16</v>
      </c>
      <c r="L1624" t="b">
        <f>LEFT(Table_owssvr__1[[#This Row],[Person''s Name]],4)=LEFT(Table_owssvr__1[[#This Row],[Modified By]],4)</f>
        <v>1</v>
      </c>
      <c r="M1624" t="b">
        <f>Table_owssvr__1[[#This Row],[Modified]]&gt;Table_owssvr__1[[#This Row],[Start Date and Time]]</f>
        <v>1</v>
      </c>
      <c r="N1624">
        <f>(Table_owssvr__1[[#This Row],[End Date and Time]]-Table_owssvr__1[[#This Row],[Start Date and Time]])*24</f>
        <v>0.33333333337213844</v>
      </c>
      <c r="O1624" s="5">
        <f>INT(Table_owssvr__1[[#This Row],[Start Date and Time]])</f>
        <v>42448</v>
      </c>
      <c r="P1624" s="6">
        <f>DATE(YEAR(Table_owssvr__1[[#This Row],[Date]]),MONTH(Table_owssvr__1[[#This Row],[Date]]),1)</f>
        <v>42430</v>
      </c>
      <c r="Q1624" s="9">
        <f>ROUND(24*(Table_owssvr__1[[#This Row],[Start Date and Time]]-INT(Table_owssvr__1[[#This Row],[Start Date and Time]])),2)</f>
        <v>15</v>
      </c>
      <c r="R1624" s="9">
        <f>ROUND(24*(Table_owssvr__1[[#This Row],[End Date and Time]]-INT(Table_owssvr__1[[#This Row],[End Date and Time]])),2)</f>
        <v>15.33</v>
      </c>
      <c r="S1624" s="7">
        <f>1*OR(
AND(Table_owssvr__1[[#This Row],[Start time]]&gt;=S$1, Table_owssvr__1[[#This Row],[Start time]]&lt;T$1),
AND(Table_owssvr__1[[#This Row],[End Time]]&gt;S$1, Table_owssvr__1[[#This Row],[End Time]]&lt;=T$1 ),
AND(Table_owssvr__1[[#This Row],[Start time]]&lt;S$1, Table_owssvr__1[[#This Row],[End Time]]&gt;T$1)
)</f>
        <v>0</v>
      </c>
      <c r="T1624" s="7">
        <f>1*OR(
AND(Table_owssvr__1[[#This Row],[Start time]]&gt;=T$1, Table_owssvr__1[[#This Row],[Start time]]&lt;U$1),
AND(Table_owssvr__1[[#This Row],[End Time]]&gt;T$1, Table_owssvr__1[[#This Row],[End Time]]&lt;=U$1 ),
AND(Table_owssvr__1[[#This Row],[Start time]]&lt;T$1, Table_owssvr__1[[#This Row],[End Time]]&gt;U$1)
)</f>
        <v>0</v>
      </c>
      <c r="U1624" s="7">
        <f>1*OR(
AND(Table_owssvr__1[[#This Row],[Start time]]&gt;=U$1, Table_owssvr__1[[#This Row],[Start time]]&lt;V$1),
AND(Table_owssvr__1[[#This Row],[End Time]]&gt;U$1, Table_owssvr__1[[#This Row],[End Time]]&lt;=V$1 ),
AND(Table_owssvr__1[[#This Row],[Start time]]&lt;U$1, Table_owssvr__1[[#This Row],[End Time]]&gt;V$1)
)</f>
        <v>0</v>
      </c>
      <c r="V1624" s="7">
        <f>1*OR(
AND(Table_owssvr__1[[#This Row],[Start time]]&gt;=V$1, Table_owssvr__1[[#This Row],[Start time]]&lt;W$1),
AND(Table_owssvr__1[[#This Row],[End Time]]&gt;V$1, Table_owssvr__1[[#This Row],[End Time]]&lt;=W$1 ),
AND(Table_owssvr__1[[#This Row],[Start time]]&lt;V$1, Table_owssvr__1[[#This Row],[End Time]]&gt;W$1)
)</f>
        <v>0</v>
      </c>
      <c r="W1624" s="7">
        <f>1*OR(
AND(Table_owssvr__1[[#This Row],[Start time]]&gt;=W$1, Table_owssvr__1[[#This Row],[Start time]]&lt;X$1),
AND(Table_owssvr__1[[#This Row],[End Time]]&gt;W$1, Table_owssvr__1[[#This Row],[End Time]]&lt;=X$1 ),
AND(Table_owssvr__1[[#This Row],[Start time]]&lt;W$1, Table_owssvr__1[[#This Row],[End Time]]&gt;X$1)
)</f>
        <v>0</v>
      </c>
      <c r="X1624" s="7">
        <f>1*OR(
AND(Table_owssvr__1[[#This Row],[Start time]]&gt;=X$1, Table_owssvr__1[[#This Row],[Start time]]&lt;Y$1),
AND(Table_owssvr__1[[#This Row],[End Time]]&gt;X$1, Table_owssvr__1[[#This Row],[End Time]]&lt;=Y$1 ),
AND(Table_owssvr__1[[#This Row],[Start time]]&lt;X$1, Table_owssvr__1[[#This Row],[End Time]]&gt;Y$1)
)</f>
        <v>0</v>
      </c>
      <c r="Y1624" s="7">
        <f>1*OR(
AND(Table_owssvr__1[[#This Row],[Start time]]&gt;=Y$1, Table_owssvr__1[[#This Row],[Start time]]&lt;Z$1),
AND(Table_owssvr__1[[#This Row],[End Time]]&gt;Y$1, Table_owssvr__1[[#This Row],[End Time]]&lt;=Z$1 ),
AND(Table_owssvr__1[[#This Row],[Start time]]&lt;Y$1, Table_owssvr__1[[#This Row],[End Time]]&gt;Z$1)
)</f>
        <v>0</v>
      </c>
      <c r="Z1624" s="7">
        <f>1*OR(
AND(Table_owssvr__1[[#This Row],[Start time]]&gt;=Z$1, Table_owssvr__1[[#This Row],[Start time]]&lt;AA$1),
AND(Table_owssvr__1[[#This Row],[End Time]]&gt;Z$1, Table_owssvr__1[[#This Row],[End Time]]&lt;=AA$1 ),
AND(Table_owssvr__1[[#This Row],[Start time]]&lt;Z$1, Table_owssvr__1[[#This Row],[End Time]]&gt;AA$1)
)</f>
        <v>1</v>
      </c>
      <c r="AA1624" s="7">
        <f>1*OR(
AND(Table_owssvr__1[[#This Row],[Start time]]&gt;=AA$1, Table_owssvr__1[[#This Row],[Start time]]&lt;AB$1),
AND(Table_owssvr__1[[#This Row],[End Time]]&gt;AA$1, Table_owssvr__1[[#This Row],[End Time]]&lt;=AB$1 ),
AND(Table_owssvr__1[[#This Row],[Start time]]&lt;AA$1, Table_owssvr__1[[#This Row],[End Time]]&gt;AB$1)
)</f>
        <v>0</v>
      </c>
      <c r="AB1624" s="7">
        <f>1*OR(
AND(Table_owssvr__1[[#This Row],[Start time]]&gt;=AB$1, Table_owssvr__1[[#This Row],[Start time]]&lt;AC$1),
AND(Table_owssvr__1[[#This Row],[End Time]]&gt;AB$1, Table_owssvr__1[[#This Row],[End Time]]&lt;=AC$1 ),
AND(Table_owssvr__1[[#This Row],[Start time]]&lt;AB$1, Table_owssvr__1[[#This Row],[End Time]]&gt;AC$1)
)</f>
        <v>0</v>
      </c>
      <c r="AC1624" s="7">
        <f>1*OR(
AND(Table_owssvr__1[[#This Row],[Start time]]&gt;=AC$1, Table_owssvr__1[[#This Row],[Start time]]&lt;AD$1),
AND(Table_owssvr__1[[#This Row],[End Time]]&gt;AC$1, Table_owssvr__1[[#This Row],[End Time]]&lt;=AD$1 ),
AND(Table_owssvr__1[[#This Row],[Start time]]&lt;AC$1, Table_owssvr__1[[#This Row],[End Time]]&gt;AD$1)
)</f>
        <v>0</v>
      </c>
      <c r="AD1624" s="7">
        <f>1*OR(
AND(Table_owssvr__1[[#This Row],[Start time]]&gt;=AD$1, Table_owssvr__1[[#This Row],[Start time]]&lt;AE$1),
AND(Table_owssvr__1[[#This Row],[End Time]]&gt;AD$1, Table_owssvr__1[[#This Row],[End Time]]&lt;=AE$1 ),
AND(Table_owssvr__1[[#This Row],[Start time]]&lt;AD$1, Table_owssvr__1[[#This Row],[End Time]]&gt;AE$1)
)</f>
        <v>0</v>
      </c>
      <c r="AE1624" s="7">
        <f>1*OR(
AND(Table_owssvr__1[[#This Row],[Start time]]&gt;=AE$1, Table_owssvr__1[[#This Row],[Start time]]&lt;AF$1),
AND(Table_owssvr__1[[#This Row],[End Time]]&gt;AE$1, Table_owssvr__1[[#This Row],[End Time]]&lt;=AF$1 ),
AND(Table_owssvr__1[[#This Row],[Start time]]&lt;AE$1, Table_owssvr__1[[#This Row],[End Time]]&gt;AF$1)
)</f>
        <v>0</v>
      </c>
    </row>
    <row r="1625" spans="1:31" x14ac:dyDescent="0.25">
      <c r="A1625" s="2"/>
      <c r="B1625" s="3" t="s">
        <v>687</v>
      </c>
      <c r="C1625" s="3" t="s">
        <v>506</v>
      </c>
      <c r="D1625" s="3" t="s">
        <v>22</v>
      </c>
      <c r="E1625" s="1" t="s">
        <v>1118</v>
      </c>
      <c r="F1625" s="4">
        <v>42448.583333333336</v>
      </c>
      <c r="G1625" s="4">
        <v>42448.645833333336</v>
      </c>
      <c r="H1625" s="4">
        <v>42450.498680555553</v>
      </c>
      <c r="I1625" s="3" t="s">
        <v>508</v>
      </c>
      <c r="J1625" s="2" t="s">
        <v>17</v>
      </c>
      <c r="K1625" s="2" t="s">
        <v>16</v>
      </c>
      <c r="L1625" t="b">
        <f>LEFT(Table_owssvr__1[[#This Row],[Person''s Name]],4)=LEFT(Table_owssvr__1[[#This Row],[Modified By]],4)</f>
        <v>1</v>
      </c>
      <c r="M1625" t="b">
        <f>Table_owssvr__1[[#This Row],[Modified]]&gt;Table_owssvr__1[[#This Row],[Start Date and Time]]</f>
        <v>1</v>
      </c>
      <c r="N1625">
        <f>(Table_owssvr__1[[#This Row],[End Date and Time]]-Table_owssvr__1[[#This Row],[Start Date and Time]])*24</f>
        <v>1.5</v>
      </c>
      <c r="O1625" s="5">
        <f>INT(Table_owssvr__1[[#This Row],[Start Date and Time]])</f>
        <v>42448</v>
      </c>
      <c r="P1625" s="6">
        <f>DATE(YEAR(Table_owssvr__1[[#This Row],[Date]]),MONTH(Table_owssvr__1[[#This Row],[Date]]),1)</f>
        <v>42430</v>
      </c>
      <c r="Q1625" s="9">
        <f>ROUND(24*(Table_owssvr__1[[#This Row],[Start Date and Time]]-INT(Table_owssvr__1[[#This Row],[Start Date and Time]])),2)</f>
        <v>14</v>
      </c>
      <c r="R1625" s="9">
        <f>ROUND(24*(Table_owssvr__1[[#This Row],[End Date and Time]]-INT(Table_owssvr__1[[#This Row],[End Date and Time]])),2)</f>
        <v>15.5</v>
      </c>
      <c r="S1625" s="7">
        <f>1*OR(
AND(Table_owssvr__1[[#This Row],[Start time]]&gt;=S$1, Table_owssvr__1[[#This Row],[Start time]]&lt;T$1),
AND(Table_owssvr__1[[#This Row],[End Time]]&gt;S$1, Table_owssvr__1[[#This Row],[End Time]]&lt;=T$1 ),
AND(Table_owssvr__1[[#This Row],[Start time]]&lt;S$1, Table_owssvr__1[[#This Row],[End Time]]&gt;T$1)
)</f>
        <v>0</v>
      </c>
      <c r="T1625" s="7">
        <f>1*OR(
AND(Table_owssvr__1[[#This Row],[Start time]]&gt;=T$1, Table_owssvr__1[[#This Row],[Start time]]&lt;U$1),
AND(Table_owssvr__1[[#This Row],[End Time]]&gt;T$1, Table_owssvr__1[[#This Row],[End Time]]&lt;=U$1 ),
AND(Table_owssvr__1[[#This Row],[Start time]]&lt;T$1, Table_owssvr__1[[#This Row],[End Time]]&gt;U$1)
)</f>
        <v>0</v>
      </c>
      <c r="U1625" s="7">
        <f>1*OR(
AND(Table_owssvr__1[[#This Row],[Start time]]&gt;=U$1, Table_owssvr__1[[#This Row],[Start time]]&lt;V$1),
AND(Table_owssvr__1[[#This Row],[End Time]]&gt;U$1, Table_owssvr__1[[#This Row],[End Time]]&lt;=V$1 ),
AND(Table_owssvr__1[[#This Row],[Start time]]&lt;U$1, Table_owssvr__1[[#This Row],[End Time]]&gt;V$1)
)</f>
        <v>0</v>
      </c>
      <c r="V1625" s="7">
        <f>1*OR(
AND(Table_owssvr__1[[#This Row],[Start time]]&gt;=V$1, Table_owssvr__1[[#This Row],[Start time]]&lt;W$1),
AND(Table_owssvr__1[[#This Row],[End Time]]&gt;V$1, Table_owssvr__1[[#This Row],[End Time]]&lt;=W$1 ),
AND(Table_owssvr__1[[#This Row],[Start time]]&lt;V$1, Table_owssvr__1[[#This Row],[End Time]]&gt;W$1)
)</f>
        <v>0</v>
      </c>
      <c r="W1625" s="7">
        <f>1*OR(
AND(Table_owssvr__1[[#This Row],[Start time]]&gt;=W$1, Table_owssvr__1[[#This Row],[Start time]]&lt;X$1),
AND(Table_owssvr__1[[#This Row],[End Time]]&gt;W$1, Table_owssvr__1[[#This Row],[End Time]]&lt;=X$1 ),
AND(Table_owssvr__1[[#This Row],[Start time]]&lt;W$1, Table_owssvr__1[[#This Row],[End Time]]&gt;X$1)
)</f>
        <v>0</v>
      </c>
      <c r="X1625" s="7">
        <f>1*OR(
AND(Table_owssvr__1[[#This Row],[Start time]]&gt;=X$1, Table_owssvr__1[[#This Row],[Start time]]&lt;Y$1),
AND(Table_owssvr__1[[#This Row],[End Time]]&gt;X$1, Table_owssvr__1[[#This Row],[End Time]]&lt;=Y$1 ),
AND(Table_owssvr__1[[#This Row],[Start time]]&lt;X$1, Table_owssvr__1[[#This Row],[End Time]]&gt;Y$1)
)</f>
        <v>0</v>
      </c>
      <c r="Y1625" s="7">
        <f>1*OR(
AND(Table_owssvr__1[[#This Row],[Start time]]&gt;=Y$1, Table_owssvr__1[[#This Row],[Start time]]&lt;Z$1),
AND(Table_owssvr__1[[#This Row],[End Time]]&gt;Y$1, Table_owssvr__1[[#This Row],[End Time]]&lt;=Z$1 ),
AND(Table_owssvr__1[[#This Row],[Start time]]&lt;Y$1, Table_owssvr__1[[#This Row],[End Time]]&gt;Z$1)
)</f>
        <v>1</v>
      </c>
      <c r="Z1625" s="7">
        <f>1*OR(
AND(Table_owssvr__1[[#This Row],[Start time]]&gt;=Z$1, Table_owssvr__1[[#This Row],[Start time]]&lt;AA$1),
AND(Table_owssvr__1[[#This Row],[End Time]]&gt;Z$1, Table_owssvr__1[[#This Row],[End Time]]&lt;=AA$1 ),
AND(Table_owssvr__1[[#This Row],[Start time]]&lt;Z$1, Table_owssvr__1[[#This Row],[End Time]]&gt;AA$1)
)</f>
        <v>1</v>
      </c>
      <c r="AA1625" s="7">
        <f>1*OR(
AND(Table_owssvr__1[[#This Row],[Start time]]&gt;=AA$1, Table_owssvr__1[[#This Row],[Start time]]&lt;AB$1),
AND(Table_owssvr__1[[#This Row],[End Time]]&gt;AA$1, Table_owssvr__1[[#This Row],[End Time]]&lt;=AB$1 ),
AND(Table_owssvr__1[[#This Row],[Start time]]&lt;AA$1, Table_owssvr__1[[#This Row],[End Time]]&gt;AB$1)
)</f>
        <v>0</v>
      </c>
      <c r="AB1625" s="7">
        <f>1*OR(
AND(Table_owssvr__1[[#This Row],[Start time]]&gt;=AB$1, Table_owssvr__1[[#This Row],[Start time]]&lt;AC$1),
AND(Table_owssvr__1[[#This Row],[End Time]]&gt;AB$1, Table_owssvr__1[[#This Row],[End Time]]&lt;=AC$1 ),
AND(Table_owssvr__1[[#This Row],[Start time]]&lt;AB$1, Table_owssvr__1[[#This Row],[End Time]]&gt;AC$1)
)</f>
        <v>0</v>
      </c>
      <c r="AC1625" s="7">
        <f>1*OR(
AND(Table_owssvr__1[[#This Row],[Start time]]&gt;=AC$1, Table_owssvr__1[[#This Row],[Start time]]&lt;AD$1),
AND(Table_owssvr__1[[#This Row],[End Time]]&gt;AC$1, Table_owssvr__1[[#This Row],[End Time]]&lt;=AD$1 ),
AND(Table_owssvr__1[[#This Row],[Start time]]&lt;AC$1, Table_owssvr__1[[#This Row],[End Time]]&gt;AD$1)
)</f>
        <v>0</v>
      </c>
      <c r="AD1625" s="7">
        <f>1*OR(
AND(Table_owssvr__1[[#This Row],[Start time]]&gt;=AD$1, Table_owssvr__1[[#This Row],[Start time]]&lt;AE$1),
AND(Table_owssvr__1[[#This Row],[End Time]]&gt;AD$1, Table_owssvr__1[[#This Row],[End Time]]&lt;=AE$1 ),
AND(Table_owssvr__1[[#This Row],[Start time]]&lt;AD$1, Table_owssvr__1[[#This Row],[End Time]]&gt;AE$1)
)</f>
        <v>0</v>
      </c>
      <c r="AE1625" s="7">
        <f>1*OR(
AND(Table_owssvr__1[[#This Row],[Start time]]&gt;=AE$1, Table_owssvr__1[[#This Row],[Start time]]&lt;AF$1),
AND(Table_owssvr__1[[#This Row],[End Time]]&gt;AE$1, Table_owssvr__1[[#This Row],[End Time]]&lt;=AF$1 ),
AND(Table_owssvr__1[[#This Row],[Start time]]&lt;AE$1, Table_owssvr__1[[#This Row],[End Time]]&gt;AF$1)
)</f>
        <v>0</v>
      </c>
    </row>
    <row r="1626" spans="1:31" x14ac:dyDescent="0.25">
      <c r="A1626" s="2"/>
      <c r="B1626" s="3" t="s">
        <v>599</v>
      </c>
      <c r="C1626" s="3" t="s">
        <v>506</v>
      </c>
      <c r="D1626" s="3" t="s">
        <v>24</v>
      </c>
      <c r="E1626" s="1" t="s">
        <v>1119</v>
      </c>
      <c r="F1626" s="4">
        <v>42448.375</v>
      </c>
      <c r="G1626" s="4">
        <v>42448.541666666664</v>
      </c>
      <c r="H1626" s="4">
        <v>42448.736250000002</v>
      </c>
      <c r="I1626" s="3" t="s">
        <v>508</v>
      </c>
      <c r="J1626" s="2" t="s">
        <v>17</v>
      </c>
      <c r="K1626" s="2" t="s">
        <v>16</v>
      </c>
      <c r="L1626" t="b">
        <f>LEFT(Table_owssvr__1[[#This Row],[Person''s Name]],4)=LEFT(Table_owssvr__1[[#This Row],[Modified By]],4)</f>
        <v>1</v>
      </c>
      <c r="M1626" t="b">
        <f>Table_owssvr__1[[#This Row],[Modified]]&gt;Table_owssvr__1[[#This Row],[Start Date and Time]]</f>
        <v>1</v>
      </c>
      <c r="N1626">
        <f>(Table_owssvr__1[[#This Row],[End Date and Time]]-Table_owssvr__1[[#This Row],[Start Date and Time]])*24</f>
        <v>3.9999999999417923</v>
      </c>
      <c r="O1626" s="5">
        <f>INT(Table_owssvr__1[[#This Row],[Start Date and Time]])</f>
        <v>42448</v>
      </c>
      <c r="P1626" s="6">
        <f>DATE(YEAR(Table_owssvr__1[[#This Row],[Date]]),MONTH(Table_owssvr__1[[#This Row],[Date]]),1)</f>
        <v>42430</v>
      </c>
      <c r="Q1626" s="9">
        <f>ROUND(24*(Table_owssvr__1[[#This Row],[Start Date and Time]]-INT(Table_owssvr__1[[#This Row],[Start Date and Time]])),2)</f>
        <v>9</v>
      </c>
      <c r="R1626" s="9">
        <f>ROUND(24*(Table_owssvr__1[[#This Row],[End Date and Time]]-INT(Table_owssvr__1[[#This Row],[End Date and Time]])),2)</f>
        <v>13</v>
      </c>
      <c r="S1626" s="7">
        <f>1*OR(
AND(Table_owssvr__1[[#This Row],[Start time]]&gt;=S$1, Table_owssvr__1[[#This Row],[Start time]]&lt;T$1),
AND(Table_owssvr__1[[#This Row],[End Time]]&gt;S$1, Table_owssvr__1[[#This Row],[End Time]]&lt;=T$1 ),
AND(Table_owssvr__1[[#This Row],[Start time]]&lt;S$1, Table_owssvr__1[[#This Row],[End Time]]&gt;T$1)
)</f>
        <v>0</v>
      </c>
      <c r="T1626" s="7">
        <f>1*OR(
AND(Table_owssvr__1[[#This Row],[Start time]]&gt;=T$1, Table_owssvr__1[[#This Row],[Start time]]&lt;U$1),
AND(Table_owssvr__1[[#This Row],[End Time]]&gt;T$1, Table_owssvr__1[[#This Row],[End Time]]&lt;=U$1 ),
AND(Table_owssvr__1[[#This Row],[Start time]]&lt;T$1, Table_owssvr__1[[#This Row],[End Time]]&gt;U$1)
)</f>
        <v>1</v>
      </c>
      <c r="U1626" s="7">
        <f>1*OR(
AND(Table_owssvr__1[[#This Row],[Start time]]&gt;=U$1, Table_owssvr__1[[#This Row],[Start time]]&lt;V$1),
AND(Table_owssvr__1[[#This Row],[End Time]]&gt;U$1, Table_owssvr__1[[#This Row],[End Time]]&lt;=V$1 ),
AND(Table_owssvr__1[[#This Row],[Start time]]&lt;U$1, Table_owssvr__1[[#This Row],[End Time]]&gt;V$1)
)</f>
        <v>1</v>
      </c>
      <c r="V1626" s="7">
        <f>1*OR(
AND(Table_owssvr__1[[#This Row],[Start time]]&gt;=V$1, Table_owssvr__1[[#This Row],[Start time]]&lt;W$1),
AND(Table_owssvr__1[[#This Row],[End Time]]&gt;V$1, Table_owssvr__1[[#This Row],[End Time]]&lt;=W$1 ),
AND(Table_owssvr__1[[#This Row],[Start time]]&lt;V$1, Table_owssvr__1[[#This Row],[End Time]]&gt;W$1)
)</f>
        <v>1</v>
      </c>
      <c r="W1626" s="7">
        <f>1*OR(
AND(Table_owssvr__1[[#This Row],[Start time]]&gt;=W$1, Table_owssvr__1[[#This Row],[Start time]]&lt;X$1),
AND(Table_owssvr__1[[#This Row],[End Time]]&gt;W$1, Table_owssvr__1[[#This Row],[End Time]]&lt;=X$1 ),
AND(Table_owssvr__1[[#This Row],[Start time]]&lt;W$1, Table_owssvr__1[[#This Row],[End Time]]&gt;X$1)
)</f>
        <v>1</v>
      </c>
      <c r="X1626" s="7">
        <f>1*OR(
AND(Table_owssvr__1[[#This Row],[Start time]]&gt;=X$1, Table_owssvr__1[[#This Row],[Start time]]&lt;Y$1),
AND(Table_owssvr__1[[#This Row],[End Time]]&gt;X$1, Table_owssvr__1[[#This Row],[End Time]]&lt;=Y$1 ),
AND(Table_owssvr__1[[#This Row],[Start time]]&lt;X$1, Table_owssvr__1[[#This Row],[End Time]]&gt;Y$1)
)</f>
        <v>0</v>
      </c>
      <c r="Y1626" s="7">
        <f>1*OR(
AND(Table_owssvr__1[[#This Row],[Start time]]&gt;=Y$1, Table_owssvr__1[[#This Row],[Start time]]&lt;Z$1),
AND(Table_owssvr__1[[#This Row],[End Time]]&gt;Y$1, Table_owssvr__1[[#This Row],[End Time]]&lt;=Z$1 ),
AND(Table_owssvr__1[[#This Row],[Start time]]&lt;Y$1, Table_owssvr__1[[#This Row],[End Time]]&gt;Z$1)
)</f>
        <v>0</v>
      </c>
      <c r="Z1626" s="7">
        <f>1*OR(
AND(Table_owssvr__1[[#This Row],[Start time]]&gt;=Z$1, Table_owssvr__1[[#This Row],[Start time]]&lt;AA$1),
AND(Table_owssvr__1[[#This Row],[End Time]]&gt;Z$1, Table_owssvr__1[[#This Row],[End Time]]&lt;=AA$1 ),
AND(Table_owssvr__1[[#This Row],[Start time]]&lt;Z$1, Table_owssvr__1[[#This Row],[End Time]]&gt;AA$1)
)</f>
        <v>0</v>
      </c>
      <c r="AA1626" s="7">
        <f>1*OR(
AND(Table_owssvr__1[[#This Row],[Start time]]&gt;=AA$1, Table_owssvr__1[[#This Row],[Start time]]&lt;AB$1),
AND(Table_owssvr__1[[#This Row],[End Time]]&gt;AA$1, Table_owssvr__1[[#This Row],[End Time]]&lt;=AB$1 ),
AND(Table_owssvr__1[[#This Row],[Start time]]&lt;AA$1, Table_owssvr__1[[#This Row],[End Time]]&gt;AB$1)
)</f>
        <v>0</v>
      </c>
      <c r="AB1626" s="7">
        <f>1*OR(
AND(Table_owssvr__1[[#This Row],[Start time]]&gt;=AB$1, Table_owssvr__1[[#This Row],[Start time]]&lt;AC$1),
AND(Table_owssvr__1[[#This Row],[End Time]]&gt;AB$1, Table_owssvr__1[[#This Row],[End Time]]&lt;=AC$1 ),
AND(Table_owssvr__1[[#This Row],[Start time]]&lt;AB$1, Table_owssvr__1[[#This Row],[End Time]]&gt;AC$1)
)</f>
        <v>0</v>
      </c>
      <c r="AC1626" s="7">
        <f>1*OR(
AND(Table_owssvr__1[[#This Row],[Start time]]&gt;=AC$1, Table_owssvr__1[[#This Row],[Start time]]&lt;AD$1),
AND(Table_owssvr__1[[#This Row],[End Time]]&gt;AC$1, Table_owssvr__1[[#This Row],[End Time]]&lt;=AD$1 ),
AND(Table_owssvr__1[[#This Row],[Start time]]&lt;AC$1, Table_owssvr__1[[#This Row],[End Time]]&gt;AD$1)
)</f>
        <v>0</v>
      </c>
      <c r="AD1626" s="7">
        <f>1*OR(
AND(Table_owssvr__1[[#This Row],[Start time]]&gt;=AD$1, Table_owssvr__1[[#This Row],[Start time]]&lt;AE$1),
AND(Table_owssvr__1[[#This Row],[End Time]]&gt;AD$1, Table_owssvr__1[[#This Row],[End Time]]&lt;=AE$1 ),
AND(Table_owssvr__1[[#This Row],[Start time]]&lt;AD$1, Table_owssvr__1[[#This Row],[End Time]]&gt;AE$1)
)</f>
        <v>0</v>
      </c>
      <c r="AE1626" s="7">
        <f>1*OR(
AND(Table_owssvr__1[[#This Row],[Start time]]&gt;=AE$1, Table_owssvr__1[[#This Row],[Start time]]&lt;AF$1),
AND(Table_owssvr__1[[#This Row],[End Time]]&gt;AE$1, Table_owssvr__1[[#This Row],[End Time]]&lt;=AF$1 ),
AND(Table_owssvr__1[[#This Row],[Start time]]&lt;AE$1, Table_owssvr__1[[#This Row],[End Time]]&gt;AF$1)
)</f>
        <v>0</v>
      </c>
    </row>
    <row r="1627" spans="1:31" x14ac:dyDescent="0.25">
      <c r="A1627" s="2"/>
      <c r="B1627" s="3" t="s">
        <v>656</v>
      </c>
      <c r="C1627" s="3" t="s">
        <v>146</v>
      </c>
      <c r="D1627" s="3" t="s">
        <v>25</v>
      </c>
      <c r="E1627" s="1" t="s">
        <v>1120</v>
      </c>
      <c r="F1627" s="4">
        <v>42448.375</v>
      </c>
      <c r="G1627" s="4">
        <v>42448.541666666664</v>
      </c>
      <c r="H1627" s="4">
        <v>42448.738611111112</v>
      </c>
      <c r="I1627" s="3" t="s">
        <v>146</v>
      </c>
      <c r="J1627" s="2" t="s">
        <v>17</v>
      </c>
      <c r="K1627" s="2" t="s">
        <v>16</v>
      </c>
      <c r="L1627" t="b">
        <f>LEFT(Table_owssvr__1[[#This Row],[Person''s Name]],4)=LEFT(Table_owssvr__1[[#This Row],[Modified By]],4)</f>
        <v>1</v>
      </c>
      <c r="M1627" t="b">
        <f>Table_owssvr__1[[#This Row],[Modified]]&gt;Table_owssvr__1[[#This Row],[Start Date and Time]]</f>
        <v>1</v>
      </c>
      <c r="N1627">
        <f>(Table_owssvr__1[[#This Row],[End Date and Time]]-Table_owssvr__1[[#This Row],[Start Date and Time]])*24</f>
        <v>3.9999999999417923</v>
      </c>
      <c r="O1627" s="5">
        <f>INT(Table_owssvr__1[[#This Row],[Start Date and Time]])</f>
        <v>42448</v>
      </c>
      <c r="P1627" s="6">
        <f>DATE(YEAR(Table_owssvr__1[[#This Row],[Date]]),MONTH(Table_owssvr__1[[#This Row],[Date]]),1)</f>
        <v>42430</v>
      </c>
      <c r="Q1627" s="9">
        <f>ROUND(24*(Table_owssvr__1[[#This Row],[Start Date and Time]]-INT(Table_owssvr__1[[#This Row],[Start Date and Time]])),2)</f>
        <v>9</v>
      </c>
      <c r="R1627" s="9">
        <f>ROUND(24*(Table_owssvr__1[[#This Row],[End Date and Time]]-INT(Table_owssvr__1[[#This Row],[End Date and Time]])),2)</f>
        <v>13</v>
      </c>
      <c r="S1627" s="7">
        <f>1*OR(
AND(Table_owssvr__1[[#This Row],[Start time]]&gt;=S$1, Table_owssvr__1[[#This Row],[Start time]]&lt;T$1),
AND(Table_owssvr__1[[#This Row],[End Time]]&gt;S$1, Table_owssvr__1[[#This Row],[End Time]]&lt;=T$1 ),
AND(Table_owssvr__1[[#This Row],[Start time]]&lt;S$1, Table_owssvr__1[[#This Row],[End Time]]&gt;T$1)
)</f>
        <v>0</v>
      </c>
      <c r="T1627" s="7">
        <f>1*OR(
AND(Table_owssvr__1[[#This Row],[Start time]]&gt;=T$1, Table_owssvr__1[[#This Row],[Start time]]&lt;U$1),
AND(Table_owssvr__1[[#This Row],[End Time]]&gt;T$1, Table_owssvr__1[[#This Row],[End Time]]&lt;=U$1 ),
AND(Table_owssvr__1[[#This Row],[Start time]]&lt;T$1, Table_owssvr__1[[#This Row],[End Time]]&gt;U$1)
)</f>
        <v>1</v>
      </c>
      <c r="U1627" s="7">
        <f>1*OR(
AND(Table_owssvr__1[[#This Row],[Start time]]&gt;=U$1, Table_owssvr__1[[#This Row],[Start time]]&lt;V$1),
AND(Table_owssvr__1[[#This Row],[End Time]]&gt;U$1, Table_owssvr__1[[#This Row],[End Time]]&lt;=V$1 ),
AND(Table_owssvr__1[[#This Row],[Start time]]&lt;U$1, Table_owssvr__1[[#This Row],[End Time]]&gt;V$1)
)</f>
        <v>1</v>
      </c>
      <c r="V1627" s="7">
        <f>1*OR(
AND(Table_owssvr__1[[#This Row],[Start time]]&gt;=V$1, Table_owssvr__1[[#This Row],[Start time]]&lt;W$1),
AND(Table_owssvr__1[[#This Row],[End Time]]&gt;V$1, Table_owssvr__1[[#This Row],[End Time]]&lt;=W$1 ),
AND(Table_owssvr__1[[#This Row],[Start time]]&lt;V$1, Table_owssvr__1[[#This Row],[End Time]]&gt;W$1)
)</f>
        <v>1</v>
      </c>
      <c r="W1627" s="7">
        <f>1*OR(
AND(Table_owssvr__1[[#This Row],[Start time]]&gt;=W$1, Table_owssvr__1[[#This Row],[Start time]]&lt;X$1),
AND(Table_owssvr__1[[#This Row],[End Time]]&gt;W$1, Table_owssvr__1[[#This Row],[End Time]]&lt;=X$1 ),
AND(Table_owssvr__1[[#This Row],[Start time]]&lt;W$1, Table_owssvr__1[[#This Row],[End Time]]&gt;X$1)
)</f>
        <v>1</v>
      </c>
      <c r="X1627" s="7">
        <f>1*OR(
AND(Table_owssvr__1[[#This Row],[Start time]]&gt;=X$1, Table_owssvr__1[[#This Row],[Start time]]&lt;Y$1),
AND(Table_owssvr__1[[#This Row],[End Time]]&gt;X$1, Table_owssvr__1[[#This Row],[End Time]]&lt;=Y$1 ),
AND(Table_owssvr__1[[#This Row],[Start time]]&lt;X$1, Table_owssvr__1[[#This Row],[End Time]]&gt;Y$1)
)</f>
        <v>0</v>
      </c>
      <c r="Y1627" s="7">
        <f>1*OR(
AND(Table_owssvr__1[[#This Row],[Start time]]&gt;=Y$1, Table_owssvr__1[[#This Row],[Start time]]&lt;Z$1),
AND(Table_owssvr__1[[#This Row],[End Time]]&gt;Y$1, Table_owssvr__1[[#This Row],[End Time]]&lt;=Z$1 ),
AND(Table_owssvr__1[[#This Row],[Start time]]&lt;Y$1, Table_owssvr__1[[#This Row],[End Time]]&gt;Z$1)
)</f>
        <v>0</v>
      </c>
      <c r="Z1627" s="7">
        <f>1*OR(
AND(Table_owssvr__1[[#This Row],[Start time]]&gt;=Z$1, Table_owssvr__1[[#This Row],[Start time]]&lt;AA$1),
AND(Table_owssvr__1[[#This Row],[End Time]]&gt;Z$1, Table_owssvr__1[[#This Row],[End Time]]&lt;=AA$1 ),
AND(Table_owssvr__1[[#This Row],[Start time]]&lt;Z$1, Table_owssvr__1[[#This Row],[End Time]]&gt;AA$1)
)</f>
        <v>0</v>
      </c>
      <c r="AA1627" s="7">
        <f>1*OR(
AND(Table_owssvr__1[[#This Row],[Start time]]&gt;=AA$1, Table_owssvr__1[[#This Row],[Start time]]&lt;AB$1),
AND(Table_owssvr__1[[#This Row],[End Time]]&gt;AA$1, Table_owssvr__1[[#This Row],[End Time]]&lt;=AB$1 ),
AND(Table_owssvr__1[[#This Row],[Start time]]&lt;AA$1, Table_owssvr__1[[#This Row],[End Time]]&gt;AB$1)
)</f>
        <v>0</v>
      </c>
      <c r="AB1627" s="7">
        <f>1*OR(
AND(Table_owssvr__1[[#This Row],[Start time]]&gt;=AB$1, Table_owssvr__1[[#This Row],[Start time]]&lt;AC$1),
AND(Table_owssvr__1[[#This Row],[End Time]]&gt;AB$1, Table_owssvr__1[[#This Row],[End Time]]&lt;=AC$1 ),
AND(Table_owssvr__1[[#This Row],[Start time]]&lt;AB$1, Table_owssvr__1[[#This Row],[End Time]]&gt;AC$1)
)</f>
        <v>0</v>
      </c>
      <c r="AC1627" s="7">
        <f>1*OR(
AND(Table_owssvr__1[[#This Row],[Start time]]&gt;=AC$1, Table_owssvr__1[[#This Row],[Start time]]&lt;AD$1),
AND(Table_owssvr__1[[#This Row],[End Time]]&gt;AC$1, Table_owssvr__1[[#This Row],[End Time]]&lt;=AD$1 ),
AND(Table_owssvr__1[[#This Row],[Start time]]&lt;AC$1, Table_owssvr__1[[#This Row],[End Time]]&gt;AD$1)
)</f>
        <v>0</v>
      </c>
      <c r="AD1627" s="7">
        <f>1*OR(
AND(Table_owssvr__1[[#This Row],[Start time]]&gt;=AD$1, Table_owssvr__1[[#This Row],[Start time]]&lt;AE$1),
AND(Table_owssvr__1[[#This Row],[End Time]]&gt;AD$1, Table_owssvr__1[[#This Row],[End Time]]&lt;=AE$1 ),
AND(Table_owssvr__1[[#This Row],[Start time]]&lt;AD$1, Table_owssvr__1[[#This Row],[End Time]]&gt;AE$1)
)</f>
        <v>0</v>
      </c>
      <c r="AE1627" s="7">
        <f>1*OR(
AND(Table_owssvr__1[[#This Row],[Start time]]&gt;=AE$1, Table_owssvr__1[[#This Row],[Start time]]&lt;AF$1),
AND(Table_owssvr__1[[#This Row],[End Time]]&gt;AE$1, Table_owssvr__1[[#This Row],[End Time]]&lt;=AF$1 ),
AND(Table_owssvr__1[[#This Row],[Start time]]&lt;AE$1, Table_owssvr__1[[#This Row],[End Time]]&gt;AF$1)
)</f>
        <v>0</v>
      </c>
    </row>
    <row r="1628" spans="1:31" x14ac:dyDescent="0.25">
      <c r="A1628" s="2"/>
      <c r="B1628" s="3" t="s">
        <v>656</v>
      </c>
      <c r="C1628" s="3" t="s">
        <v>146</v>
      </c>
      <c r="D1628" s="3" t="s">
        <v>25</v>
      </c>
      <c r="E1628" s="1" t="s">
        <v>1121</v>
      </c>
      <c r="F1628" s="4">
        <v>42448.5625</v>
      </c>
      <c r="G1628" s="4">
        <v>42448.635416666664</v>
      </c>
      <c r="H1628" s="4">
        <v>42448.73914351852</v>
      </c>
      <c r="I1628" s="3" t="s">
        <v>146</v>
      </c>
      <c r="J1628" s="2" t="s">
        <v>17</v>
      </c>
      <c r="K1628" s="2" t="s">
        <v>16</v>
      </c>
      <c r="L1628" t="b">
        <f>LEFT(Table_owssvr__1[[#This Row],[Person''s Name]],4)=LEFT(Table_owssvr__1[[#This Row],[Modified By]],4)</f>
        <v>1</v>
      </c>
      <c r="M1628" t="b">
        <f>Table_owssvr__1[[#This Row],[Modified]]&gt;Table_owssvr__1[[#This Row],[Start Date and Time]]</f>
        <v>1</v>
      </c>
      <c r="N1628">
        <f>(Table_owssvr__1[[#This Row],[End Date and Time]]-Table_owssvr__1[[#This Row],[Start Date and Time]])*24</f>
        <v>1.7499999999417923</v>
      </c>
      <c r="O1628" s="5">
        <f>INT(Table_owssvr__1[[#This Row],[Start Date and Time]])</f>
        <v>42448</v>
      </c>
      <c r="P1628" s="6">
        <f>DATE(YEAR(Table_owssvr__1[[#This Row],[Date]]),MONTH(Table_owssvr__1[[#This Row],[Date]]),1)</f>
        <v>42430</v>
      </c>
      <c r="Q1628" s="9">
        <f>ROUND(24*(Table_owssvr__1[[#This Row],[Start Date and Time]]-INT(Table_owssvr__1[[#This Row],[Start Date and Time]])),2)</f>
        <v>13.5</v>
      </c>
      <c r="R1628" s="9">
        <f>ROUND(24*(Table_owssvr__1[[#This Row],[End Date and Time]]-INT(Table_owssvr__1[[#This Row],[End Date and Time]])),2)</f>
        <v>15.25</v>
      </c>
      <c r="S1628" s="7">
        <f>1*OR(
AND(Table_owssvr__1[[#This Row],[Start time]]&gt;=S$1, Table_owssvr__1[[#This Row],[Start time]]&lt;T$1),
AND(Table_owssvr__1[[#This Row],[End Time]]&gt;S$1, Table_owssvr__1[[#This Row],[End Time]]&lt;=T$1 ),
AND(Table_owssvr__1[[#This Row],[Start time]]&lt;S$1, Table_owssvr__1[[#This Row],[End Time]]&gt;T$1)
)</f>
        <v>0</v>
      </c>
      <c r="T1628" s="7">
        <f>1*OR(
AND(Table_owssvr__1[[#This Row],[Start time]]&gt;=T$1, Table_owssvr__1[[#This Row],[Start time]]&lt;U$1),
AND(Table_owssvr__1[[#This Row],[End Time]]&gt;T$1, Table_owssvr__1[[#This Row],[End Time]]&lt;=U$1 ),
AND(Table_owssvr__1[[#This Row],[Start time]]&lt;T$1, Table_owssvr__1[[#This Row],[End Time]]&gt;U$1)
)</f>
        <v>0</v>
      </c>
      <c r="U1628" s="7">
        <f>1*OR(
AND(Table_owssvr__1[[#This Row],[Start time]]&gt;=U$1, Table_owssvr__1[[#This Row],[Start time]]&lt;V$1),
AND(Table_owssvr__1[[#This Row],[End Time]]&gt;U$1, Table_owssvr__1[[#This Row],[End Time]]&lt;=V$1 ),
AND(Table_owssvr__1[[#This Row],[Start time]]&lt;U$1, Table_owssvr__1[[#This Row],[End Time]]&gt;V$1)
)</f>
        <v>0</v>
      </c>
      <c r="V1628" s="7">
        <f>1*OR(
AND(Table_owssvr__1[[#This Row],[Start time]]&gt;=V$1, Table_owssvr__1[[#This Row],[Start time]]&lt;W$1),
AND(Table_owssvr__1[[#This Row],[End Time]]&gt;V$1, Table_owssvr__1[[#This Row],[End Time]]&lt;=W$1 ),
AND(Table_owssvr__1[[#This Row],[Start time]]&lt;V$1, Table_owssvr__1[[#This Row],[End Time]]&gt;W$1)
)</f>
        <v>0</v>
      </c>
      <c r="W1628" s="7">
        <f>1*OR(
AND(Table_owssvr__1[[#This Row],[Start time]]&gt;=W$1, Table_owssvr__1[[#This Row],[Start time]]&lt;X$1),
AND(Table_owssvr__1[[#This Row],[End Time]]&gt;W$1, Table_owssvr__1[[#This Row],[End Time]]&lt;=X$1 ),
AND(Table_owssvr__1[[#This Row],[Start time]]&lt;W$1, Table_owssvr__1[[#This Row],[End Time]]&gt;X$1)
)</f>
        <v>0</v>
      </c>
      <c r="X1628" s="7">
        <f>1*OR(
AND(Table_owssvr__1[[#This Row],[Start time]]&gt;=X$1, Table_owssvr__1[[#This Row],[Start time]]&lt;Y$1),
AND(Table_owssvr__1[[#This Row],[End Time]]&gt;X$1, Table_owssvr__1[[#This Row],[End Time]]&lt;=Y$1 ),
AND(Table_owssvr__1[[#This Row],[Start time]]&lt;X$1, Table_owssvr__1[[#This Row],[End Time]]&gt;Y$1)
)</f>
        <v>1</v>
      </c>
      <c r="Y1628" s="7">
        <f>1*OR(
AND(Table_owssvr__1[[#This Row],[Start time]]&gt;=Y$1, Table_owssvr__1[[#This Row],[Start time]]&lt;Z$1),
AND(Table_owssvr__1[[#This Row],[End Time]]&gt;Y$1, Table_owssvr__1[[#This Row],[End Time]]&lt;=Z$1 ),
AND(Table_owssvr__1[[#This Row],[Start time]]&lt;Y$1, Table_owssvr__1[[#This Row],[End Time]]&gt;Z$1)
)</f>
        <v>1</v>
      </c>
      <c r="Z1628" s="7">
        <f>1*OR(
AND(Table_owssvr__1[[#This Row],[Start time]]&gt;=Z$1, Table_owssvr__1[[#This Row],[Start time]]&lt;AA$1),
AND(Table_owssvr__1[[#This Row],[End Time]]&gt;Z$1, Table_owssvr__1[[#This Row],[End Time]]&lt;=AA$1 ),
AND(Table_owssvr__1[[#This Row],[Start time]]&lt;Z$1, Table_owssvr__1[[#This Row],[End Time]]&gt;AA$1)
)</f>
        <v>1</v>
      </c>
      <c r="AA1628" s="7">
        <f>1*OR(
AND(Table_owssvr__1[[#This Row],[Start time]]&gt;=AA$1, Table_owssvr__1[[#This Row],[Start time]]&lt;AB$1),
AND(Table_owssvr__1[[#This Row],[End Time]]&gt;AA$1, Table_owssvr__1[[#This Row],[End Time]]&lt;=AB$1 ),
AND(Table_owssvr__1[[#This Row],[Start time]]&lt;AA$1, Table_owssvr__1[[#This Row],[End Time]]&gt;AB$1)
)</f>
        <v>0</v>
      </c>
      <c r="AB1628" s="7">
        <f>1*OR(
AND(Table_owssvr__1[[#This Row],[Start time]]&gt;=AB$1, Table_owssvr__1[[#This Row],[Start time]]&lt;AC$1),
AND(Table_owssvr__1[[#This Row],[End Time]]&gt;AB$1, Table_owssvr__1[[#This Row],[End Time]]&lt;=AC$1 ),
AND(Table_owssvr__1[[#This Row],[Start time]]&lt;AB$1, Table_owssvr__1[[#This Row],[End Time]]&gt;AC$1)
)</f>
        <v>0</v>
      </c>
      <c r="AC1628" s="7">
        <f>1*OR(
AND(Table_owssvr__1[[#This Row],[Start time]]&gt;=AC$1, Table_owssvr__1[[#This Row],[Start time]]&lt;AD$1),
AND(Table_owssvr__1[[#This Row],[End Time]]&gt;AC$1, Table_owssvr__1[[#This Row],[End Time]]&lt;=AD$1 ),
AND(Table_owssvr__1[[#This Row],[Start time]]&lt;AC$1, Table_owssvr__1[[#This Row],[End Time]]&gt;AD$1)
)</f>
        <v>0</v>
      </c>
      <c r="AD1628" s="7">
        <f>1*OR(
AND(Table_owssvr__1[[#This Row],[Start time]]&gt;=AD$1, Table_owssvr__1[[#This Row],[Start time]]&lt;AE$1),
AND(Table_owssvr__1[[#This Row],[End Time]]&gt;AD$1, Table_owssvr__1[[#This Row],[End Time]]&lt;=AE$1 ),
AND(Table_owssvr__1[[#This Row],[Start time]]&lt;AD$1, Table_owssvr__1[[#This Row],[End Time]]&gt;AE$1)
)</f>
        <v>0</v>
      </c>
      <c r="AE1628" s="7">
        <f>1*OR(
AND(Table_owssvr__1[[#This Row],[Start time]]&gt;=AE$1, Table_owssvr__1[[#This Row],[Start time]]&lt;AF$1),
AND(Table_owssvr__1[[#This Row],[End Time]]&gt;AE$1, Table_owssvr__1[[#This Row],[End Time]]&lt;=AF$1 ),
AND(Table_owssvr__1[[#This Row],[Start time]]&lt;AE$1, Table_owssvr__1[[#This Row],[End Time]]&gt;AF$1)
)</f>
        <v>0</v>
      </c>
    </row>
    <row r="1629" spans="1:31" x14ac:dyDescent="0.25">
      <c r="A1629" s="2"/>
      <c r="B1629" s="3" t="s">
        <v>656</v>
      </c>
      <c r="C1629" s="3" t="s">
        <v>146</v>
      </c>
      <c r="D1629" s="3" t="s">
        <v>25</v>
      </c>
      <c r="E1629" s="1" t="s">
        <v>1122</v>
      </c>
      <c r="F1629" s="4">
        <v>42448.739583333336</v>
      </c>
      <c r="G1629" s="4">
        <v>42448.760416666664</v>
      </c>
      <c r="H1629" s="4">
        <v>42450.487175925926</v>
      </c>
      <c r="I1629" s="3" t="s">
        <v>146</v>
      </c>
      <c r="J1629" s="2" t="s">
        <v>17</v>
      </c>
      <c r="K1629" s="2" t="s">
        <v>16</v>
      </c>
      <c r="L1629" t="b">
        <f>LEFT(Table_owssvr__1[[#This Row],[Person''s Name]],4)=LEFT(Table_owssvr__1[[#This Row],[Modified By]],4)</f>
        <v>1</v>
      </c>
      <c r="M1629" t="b">
        <f>Table_owssvr__1[[#This Row],[Modified]]&gt;Table_owssvr__1[[#This Row],[Start Date and Time]]</f>
        <v>1</v>
      </c>
      <c r="N1629">
        <f>(Table_owssvr__1[[#This Row],[End Date and Time]]-Table_owssvr__1[[#This Row],[Start Date and Time]])*24</f>
        <v>0.49999999988358468</v>
      </c>
      <c r="O1629" s="5">
        <f>INT(Table_owssvr__1[[#This Row],[Start Date and Time]])</f>
        <v>42448</v>
      </c>
      <c r="P1629" s="6">
        <f>DATE(YEAR(Table_owssvr__1[[#This Row],[Date]]),MONTH(Table_owssvr__1[[#This Row],[Date]]),1)</f>
        <v>42430</v>
      </c>
      <c r="Q1629" s="9">
        <f>ROUND(24*(Table_owssvr__1[[#This Row],[Start Date and Time]]-INT(Table_owssvr__1[[#This Row],[Start Date and Time]])),2)</f>
        <v>17.75</v>
      </c>
      <c r="R1629" s="9">
        <f>ROUND(24*(Table_owssvr__1[[#This Row],[End Date and Time]]-INT(Table_owssvr__1[[#This Row],[End Date and Time]])),2)</f>
        <v>18.25</v>
      </c>
      <c r="S1629" s="7">
        <f>1*OR(
AND(Table_owssvr__1[[#This Row],[Start time]]&gt;=S$1, Table_owssvr__1[[#This Row],[Start time]]&lt;T$1),
AND(Table_owssvr__1[[#This Row],[End Time]]&gt;S$1, Table_owssvr__1[[#This Row],[End Time]]&lt;=T$1 ),
AND(Table_owssvr__1[[#This Row],[Start time]]&lt;S$1, Table_owssvr__1[[#This Row],[End Time]]&gt;T$1)
)</f>
        <v>0</v>
      </c>
      <c r="T1629" s="7">
        <f>1*OR(
AND(Table_owssvr__1[[#This Row],[Start time]]&gt;=T$1, Table_owssvr__1[[#This Row],[Start time]]&lt;U$1),
AND(Table_owssvr__1[[#This Row],[End Time]]&gt;T$1, Table_owssvr__1[[#This Row],[End Time]]&lt;=U$1 ),
AND(Table_owssvr__1[[#This Row],[Start time]]&lt;T$1, Table_owssvr__1[[#This Row],[End Time]]&gt;U$1)
)</f>
        <v>0</v>
      </c>
      <c r="U1629" s="7">
        <f>1*OR(
AND(Table_owssvr__1[[#This Row],[Start time]]&gt;=U$1, Table_owssvr__1[[#This Row],[Start time]]&lt;V$1),
AND(Table_owssvr__1[[#This Row],[End Time]]&gt;U$1, Table_owssvr__1[[#This Row],[End Time]]&lt;=V$1 ),
AND(Table_owssvr__1[[#This Row],[Start time]]&lt;U$1, Table_owssvr__1[[#This Row],[End Time]]&gt;V$1)
)</f>
        <v>0</v>
      </c>
      <c r="V1629" s="7">
        <f>1*OR(
AND(Table_owssvr__1[[#This Row],[Start time]]&gt;=V$1, Table_owssvr__1[[#This Row],[Start time]]&lt;W$1),
AND(Table_owssvr__1[[#This Row],[End Time]]&gt;V$1, Table_owssvr__1[[#This Row],[End Time]]&lt;=W$1 ),
AND(Table_owssvr__1[[#This Row],[Start time]]&lt;V$1, Table_owssvr__1[[#This Row],[End Time]]&gt;W$1)
)</f>
        <v>0</v>
      </c>
      <c r="W1629" s="7">
        <f>1*OR(
AND(Table_owssvr__1[[#This Row],[Start time]]&gt;=W$1, Table_owssvr__1[[#This Row],[Start time]]&lt;X$1),
AND(Table_owssvr__1[[#This Row],[End Time]]&gt;W$1, Table_owssvr__1[[#This Row],[End Time]]&lt;=X$1 ),
AND(Table_owssvr__1[[#This Row],[Start time]]&lt;W$1, Table_owssvr__1[[#This Row],[End Time]]&gt;X$1)
)</f>
        <v>0</v>
      </c>
      <c r="X1629" s="7">
        <f>1*OR(
AND(Table_owssvr__1[[#This Row],[Start time]]&gt;=X$1, Table_owssvr__1[[#This Row],[Start time]]&lt;Y$1),
AND(Table_owssvr__1[[#This Row],[End Time]]&gt;X$1, Table_owssvr__1[[#This Row],[End Time]]&lt;=Y$1 ),
AND(Table_owssvr__1[[#This Row],[Start time]]&lt;X$1, Table_owssvr__1[[#This Row],[End Time]]&gt;Y$1)
)</f>
        <v>0</v>
      </c>
      <c r="Y1629" s="7">
        <f>1*OR(
AND(Table_owssvr__1[[#This Row],[Start time]]&gt;=Y$1, Table_owssvr__1[[#This Row],[Start time]]&lt;Z$1),
AND(Table_owssvr__1[[#This Row],[End Time]]&gt;Y$1, Table_owssvr__1[[#This Row],[End Time]]&lt;=Z$1 ),
AND(Table_owssvr__1[[#This Row],[Start time]]&lt;Y$1, Table_owssvr__1[[#This Row],[End Time]]&gt;Z$1)
)</f>
        <v>0</v>
      </c>
      <c r="Z1629" s="7">
        <f>1*OR(
AND(Table_owssvr__1[[#This Row],[Start time]]&gt;=Z$1, Table_owssvr__1[[#This Row],[Start time]]&lt;AA$1),
AND(Table_owssvr__1[[#This Row],[End Time]]&gt;Z$1, Table_owssvr__1[[#This Row],[End Time]]&lt;=AA$1 ),
AND(Table_owssvr__1[[#This Row],[Start time]]&lt;Z$1, Table_owssvr__1[[#This Row],[End Time]]&gt;AA$1)
)</f>
        <v>0</v>
      </c>
      <c r="AA1629" s="7">
        <f>1*OR(
AND(Table_owssvr__1[[#This Row],[Start time]]&gt;=AA$1, Table_owssvr__1[[#This Row],[Start time]]&lt;AB$1),
AND(Table_owssvr__1[[#This Row],[End Time]]&gt;AA$1, Table_owssvr__1[[#This Row],[End Time]]&lt;=AB$1 ),
AND(Table_owssvr__1[[#This Row],[Start time]]&lt;AA$1, Table_owssvr__1[[#This Row],[End Time]]&gt;AB$1)
)</f>
        <v>0</v>
      </c>
      <c r="AB1629" s="7">
        <f>1*OR(
AND(Table_owssvr__1[[#This Row],[Start time]]&gt;=AB$1, Table_owssvr__1[[#This Row],[Start time]]&lt;AC$1),
AND(Table_owssvr__1[[#This Row],[End Time]]&gt;AB$1, Table_owssvr__1[[#This Row],[End Time]]&lt;=AC$1 ),
AND(Table_owssvr__1[[#This Row],[Start time]]&lt;AB$1, Table_owssvr__1[[#This Row],[End Time]]&gt;AC$1)
)</f>
        <v>1</v>
      </c>
      <c r="AC1629" s="7">
        <f>1*OR(
AND(Table_owssvr__1[[#This Row],[Start time]]&gt;=AC$1, Table_owssvr__1[[#This Row],[Start time]]&lt;AD$1),
AND(Table_owssvr__1[[#This Row],[End Time]]&gt;AC$1, Table_owssvr__1[[#This Row],[End Time]]&lt;=AD$1 ),
AND(Table_owssvr__1[[#This Row],[Start time]]&lt;AC$1, Table_owssvr__1[[#This Row],[End Time]]&gt;AD$1)
)</f>
        <v>1</v>
      </c>
      <c r="AD1629" s="7">
        <f>1*OR(
AND(Table_owssvr__1[[#This Row],[Start time]]&gt;=AD$1, Table_owssvr__1[[#This Row],[Start time]]&lt;AE$1),
AND(Table_owssvr__1[[#This Row],[End Time]]&gt;AD$1, Table_owssvr__1[[#This Row],[End Time]]&lt;=AE$1 ),
AND(Table_owssvr__1[[#This Row],[Start time]]&lt;AD$1, Table_owssvr__1[[#This Row],[End Time]]&gt;AE$1)
)</f>
        <v>0</v>
      </c>
      <c r="AE1629" s="7">
        <f>1*OR(
AND(Table_owssvr__1[[#This Row],[Start time]]&gt;=AE$1, Table_owssvr__1[[#This Row],[Start time]]&lt;AF$1),
AND(Table_owssvr__1[[#This Row],[End Time]]&gt;AE$1, Table_owssvr__1[[#This Row],[End Time]]&lt;=AF$1 ),
AND(Table_owssvr__1[[#This Row],[Start time]]&lt;AE$1, Table_owssvr__1[[#This Row],[End Time]]&gt;AF$1)
)</f>
        <v>0</v>
      </c>
    </row>
    <row r="1630" spans="1:31" x14ac:dyDescent="0.25">
      <c r="A1630" s="2"/>
      <c r="B1630" s="3" t="s">
        <v>687</v>
      </c>
      <c r="C1630" s="3" t="s">
        <v>15</v>
      </c>
      <c r="D1630" s="3" t="s">
        <v>22</v>
      </c>
      <c r="E1630" s="1" t="s">
        <v>1445</v>
      </c>
      <c r="F1630" s="4">
        <v>42448.604166666664</v>
      </c>
      <c r="G1630" s="4">
        <v>42448.625</v>
      </c>
      <c r="H1630" s="4">
        <v>42448.752303240741</v>
      </c>
      <c r="I1630" s="3" t="s">
        <v>15</v>
      </c>
      <c r="J1630" s="2" t="s">
        <v>17</v>
      </c>
      <c r="K1630" s="2" t="s">
        <v>16</v>
      </c>
      <c r="L1630" t="b">
        <f>LEFT(Table_owssvr__1[[#This Row],[Person''s Name]],4)=LEFT(Table_owssvr__1[[#This Row],[Modified By]],4)</f>
        <v>1</v>
      </c>
      <c r="M1630" t="b">
        <f>Table_owssvr__1[[#This Row],[Modified]]&gt;Table_owssvr__1[[#This Row],[Start Date and Time]]</f>
        <v>1</v>
      </c>
      <c r="N1630">
        <f>(Table_owssvr__1[[#This Row],[End Date and Time]]-Table_owssvr__1[[#This Row],[Start Date and Time]])*24</f>
        <v>0.50000000005820766</v>
      </c>
      <c r="O1630" s="5">
        <f>INT(Table_owssvr__1[[#This Row],[Start Date and Time]])</f>
        <v>42448</v>
      </c>
      <c r="P1630" s="6">
        <f>DATE(YEAR(Table_owssvr__1[[#This Row],[Date]]),MONTH(Table_owssvr__1[[#This Row],[Date]]),1)</f>
        <v>42430</v>
      </c>
      <c r="Q1630" s="9">
        <f>ROUND(24*(Table_owssvr__1[[#This Row],[Start Date and Time]]-INT(Table_owssvr__1[[#This Row],[Start Date and Time]])),2)</f>
        <v>14.5</v>
      </c>
      <c r="R1630" s="9">
        <f>ROUND(24*(Table_owssvr__1[[#This Row],[End Date and Time]]-INT(Table_owssvr__1[[#This Row],[End Date and Time]])),2)</f>
        <v>15</v>
      </c>
      <c r="S1630" s="7">
        <f>1*OR(
AND(Table_owssvr__1[[#This Row],[Start time]]&gt;=S$1, Table_owssvr__1[[#This Row],[Start time]]&lt;T$1),
AND(Table_owssvr__1[[#This Row],[End Time]]&gt;S$1, Table_owssvr__1[[#This Row],[End Time]]&lt;=T$1 ),
AND(Table_owssvr__1[[#This Row],[Start time]]&lt;S$1, Table_owssvr__1[[#This Row],[End Time]]&gt;T$1)
)</f>
        <v>0</v>
      </c>
      <c r="T1630" s="7">
        <f>1*OR(
AND(Table_owssvr__1[[#This Row],[Start time]]&gt;=T$1, Table_owssvr__1[[#This Row],[Start time]]&lt;U$1),
AND(Table_owssvr__1[[#This Row],[End Time]]&gt;T$1, Table_owssvr__1[[#This Row],[End Time]]&lt;=U$1 ),
AND(Table_owssvr__1[[#This Row],[Start time]]&lt;T$1, Table_owssvr__1[[#This Row],[End Time]]&gt;U$1)
)</f>
        <v>0</v>
      </c>
      <c r="U1630" s="7">
        <f>1*OR(
AND(Table_owssvr__1[[#This Row],[Start time]]&gt;=U$1, Table_owssvr__1[[#This Row],[Start time]]&lt;V$1),
AND(Table_owssvr__1[[#This Row],[End Time]]&gt;U$1, Table_owssvr__1[[#This Row],[End Time]]&lt;=V$1 ),
AND(Table_owssvr__1[[#This Row],[Start time]]&lt;U$1, Table_owssvr__1[[#This Row],[End Time]]&gt;V$1)
)</f>
        <v>0</v>
      </c>
      <c r="V1630" s="7">
        <f>1*OR(
AND(Table_owssvr__1[[#This Row],[Start time]]&gt;=V$1, Table_owssvr__1[[#This Row],[Start time]]&lt;W$1),
AND(Table_owssvr__1[[#This Row],[End Time]]&gt;V$1, Table_owssvr__1[[#This Row],[End Time]]&lt;=W$1 ),
AND(Table_owssvr__1[[#This Row],[Start time]]&lt;V$1, Table_owssvr__1[[#This Row],[End Time]]&gt;W$1)
)</f>
        <v>0</v>
      </c>
      <c r="W1630" s="7">
        <f>1*OR(
AND(Table_owssvr__1[[#This Row],[Start time]]&gt;=W$1, Table_owssvr__1[[#This Row],[Start time]]&lt;X$1),
AND(Table_owssvr__1[[#This Row],[End Time]]&gt;W$1, Table_owssvr__1[[#This Row],[End Time]]&lt;=X$1 ),
AND(Table_owssvr__1[[#This Row],[Start time]]&lt;W$1, Table_owssvr__1[[#This Row],[End Time]]&gt;X$1)
)</f>
        <v>0</v>
      </c>
      <c r="X1630" s="7">
        <f>1*OR(
AND(Table_owssvr__1[[#This Row],[Start time]]&gt;=X$1, Table_owssvr__1[[#This Row],[Start time]]&lt;Y$1),
AND(Table_owssvr__1[[#This Row],[End Time]]&gt;X$1, Table_owssvr__1[[#This Row],[End Time]]&lt;=Y$1 ),
AND(Table_owssvr__1[[#This Row],[Start time]]&lt;X$1, Table_owssvr__1[[#This Row],[End Time]]&gt;Y$1)
)</f>
        <v>0</v>
      </c>
      <c r="Y1630" s="7">
        <f>1*OR(
AND(Table_owssvr__1[[#This Row],[Start time]]&gt;=Y$1, Table_owssvr__1[[#This Row],[Start time]]&lt;Z$1),
AND(Table_owssvr__1[[#This Row],[End Time]]&gt;Y$1, Table_owssvr__1[[#This Row],[End Time]]&lt;=Z$1 ),
AND(Table_owssvr__1[[#This Row],[Start time]]&lt;Y$1, Table_owssvr__1[[#This Row],[End Time]]&gt;Z$1)
)</f>
        <v>1</v>
      </c>
      <c r="Z1630" s="7">
        <f>1*OR(
AND(Table_owssvr__1[[#This Row],[Start time]]&gt;=Z$1, Table_owssvr__1[[#This Row],[Start time]]&lt;AA$1),
AND(Table_owssvr__1[[#This Row],[End Time]]&gt;Z$1, Table_owssvr__1[[#This Row],[End Time]]&lt;=AA$1 ),
AND(Table_owssvr__1[[#This Row],[Start time]]&lt;Z$1, Table_owssvr__1[[#This Row],[End Time]]&gt;AA$1)
)</f>
        <v>0</v>
      </c>
      <c r="AA1630" s="7">
        <f>1*OR(
AND(Table_owssvr__1[[#This Row],[Start time]]&gt;=AA$1, Table_owssvr__1[[#This Row],[Start time]]&lt;AB$1),
AND(Table_owssvr__1[[#This Row],[End Time]]&gt;AA$1, Table_owssvr__1[[#This Row],[End Time]]&lt;=AB$1 ),
AND(Table_owssvr__1[[#This Row],[Start time]]&lt;AA$1, Table_owssvr__1[[#This Row],[End Time]]&gt;AB$1)
)</f>
        <v>0</v>
      </c>
      <c r="AB1630" s="7">
        <f>1*OR(
AND(Table_owssvr__1[[#This Row],[Start time]]&gt;=AB$1, Table_owssvr__1[[#This Row],[Start time]]&lt;AC$1),
AND(Table_owssvr__1[[#This Row],[End Time]]&gt;AB$1, Table_owssvr__1[[#This Row],[End Time]]&lt;=AC$1 ),
AND(Table_owssvr__1[[#This Row],[Start time]]&lt;AB$1, Table_owssvr__1[[#This Row],[End Time]]&gt;AC$1)
)</f>
        <v>0</v>
      </c>
      <c r="AC1630" s="7">
        <f>1*OR(
AND(Table_owssvr__1[[#This Row],[Start time]]&gt;=AC$1, Table_owssvr__1[[#This Row],[Start time]]&lt;AD$1),
AND(Table_owssvr__1[[#This Row],[End Time]]&gt;AC$1, Table_owssvr__1[[#This Row],[End Time]]&lt;=AD$1 ),
AND(Table_owssvr__1[[#This Row],[Start time]]&lt;AC$1, Table_owssvr__1[[#This Row],[End Time]]&gt;AD$1)
)</f>
        <v>0</v>
      </c>
      <c r="AD1630" s="7">
        <f>1*OR(
AND(Table_owssvr__1[[#This Row],[Start time]]&gt;=AD$1, Table_owssvr__1[[#This Row],[Start time]]&lt;AE$1),
AND(Table_owssvr__1[[#This Row],[End Time]]&gt;AD$1, Table_owssvr__1[[#This Row],[End Time]]&lt;=AE$1 ),
AND(Table_owssvr__1[[#This Row],[Start time]]&lt;AD$1, Table_owssvr__1[[#This Row],[End Time]]&gt;AE$1)
)</f>
        <v>0</v>
      </c>
      <c r="AE1630" s="7">
        <f>1*OR(
AND(Table_owssvr__1[[#This Row],[Start time]]&gt;=AE$1, Table_owssvr__1[[#This Row],[Start time]]&lt;AF$1),
AND(Table_owssvr__1[[#This Row],[End Time]]&gt;AE$1, Table_owssvr__1[[#This Row],[End Time]]&lt;=AF$1 ),
AND(Table_owssvr__1[[#This Row],[Start time]]&lt;AE$1, Table_owssvr__1[[#This Row],[End Time]]&gt;AF$1)
)</f>
        <v>0</v>
      </c>
    </row>
    <row r="1631" spans="1:31" x14ac:dyDescent="0.25">
      <c r="A1631" s="2"/>
      <c r="B1631" s="3" t="s">
        <v>656</v>
      </c>
      <c r="C1631" s="3" t="s">
        <v>15</v>
      </c>
      <c r="D1631" s="3" t="s">
        <v>25</v>
      </c>
      <c r="E1631" s="1" t="s">
        <v>1446</v>
      </c>
      <c r="F1631" s="4">
        <v>42448.739583333336</v>
      </c>
      <c r="G1631" s="4">
        <v>42448.760416666664</v>
      </c>
      <c r="H1631" s="4">
        <v>42448.760983796295</v>
      </c>
      <c r="I1631" s="3" t="s">
        <v>15</v>
      </c>
      <c r="J1631" s="2" t="s">
        <v>17</v>
      </c>
      <c r="K1631" s="2" t="s">
        <v>16</v>
      </c>
      <c r="L1631" t="b">
        <f>LEFT(Table_owssvr__1[[#This Row],[Person''s Name]],4)=LEFT(Table_owssvr__1[[#This Row],[Modified By]],4)</f>
        <v>1</v>
      </c>
      <c r="M1631" t="b">
        <f>Table_owssvr__1[[#This Row],[Modified]]&gt;Table_owssvr__1[[#This Row],[Start Date and Time]]</f>
        <v>1</v>
      </c>
      <c r="N1631">
        <f>(Table_owssvr__1[[#This Row],[End Date and Time]]-Table_owssvr__1[[#This Row],[Start Date and Time]])*24</f>
        <v>0.49999999988358468</v>
      </c>
      <c r="O1631" s="5">
        <f>INT(Table_owssvr__1[[#This Row],[Start Date and Time]])</f>
        <v>42448</v>
      </c>
      <c r="P1631" s="6">
        <f>DATE(YEAR(Table_owssvr__1[[#This Row],[Date]]),MONTH(Table_owssvr__1[[#This Row],[Date]]),1)</f>
        <v>42430</v>
      </c>
      <c r="Q1631" s="9">
        <f>ROUND(24*(Table_owssvr__1[[#This Row],[Start Date and Time]]-INT(Table_owssvr__1[[#This Row],[Start Date and Time]])),2)</f>
        <v>17.75</v>
      </c>
      <c r="R1631" s="9">
        <f>ROUND(24*(Table_owssvr__1[[#This Row],[End Date and Time]]-INT(Table_owssvr__1[[#This Row],[End Date and Time]])),2)</f>
        <v>18.25</v>
      </c>
      <c r="S1631" s="7">
        <f>1*OR(
AND(Table_owssvr__1[[#This Row],[Start time]]&gt;=S$1, Table_owssvr__1[[#This Row],[Start time]]&lt;T$1),
AND(Table_owssvr__1[[#This Row],[End Time]]&gt;S$1, Table_owssvr__1[[#This Row],[End Time]]&lt;=T$1 ),
AND(Table_owssvr__1[[#This Row],[Start time]]&lt;S$1, Table_owssvr__1[[#This Row],[End Time]]&gt;T$1)
)</f>
        <v>0</v>
      </c>
      <c r="T1631" s="7">
        <f>1*OR(
AND(Table_owssvr__1[[#This Row],[Start time]]&gt;=T$1, Table_owssvr__1[[#This Row],[Start time]]&lt;U$1),
AND(Table_owssvr__1[[#This Row],[End Time]]&gt;T$1, Table_owssvr__1[[#This Row],[End Time]]&lt;=U$1 ),
AND(Table_owssvr__1[[#This Row],[Start time]]&lt;T$1, Table_owssvr__1[[#This Row],[End Time]]&gt;U$1)
)</f>
        <v>0</v>
      </c>
      <c r="U1631" s="7">
        <f>1*OR(
AND(Table_owssvr__1[[#This Row],[Start time]]&gt;=U$1, Table_owssvr__1[[#This Row],[Start time]]&lt;V$1),
AND(Table_owssvr__1[[#This Row],[End Time]]&gt;U$1, Table_owssvr__1[[#This Row],[End Time]]&lt;=V$1 ),
AND(Table_owssvr__1[[#This Row],[Start time]]&lt;U$1, Table_owssvr__1[[#This Row],[End Time]]&gt;V$1)
)</f>
        <v>0</v>
      </c>
      <c r="V1631" s="7">
        <f>1*OR(
AND(Table_owssvr__1[[#This Row],[Start time]]&gt;=V$1, Table_owssvr__1[[#This Row],[Start time]]&lt;W$1),
AND(Table_owssvr__1[[#This Row],[End Time]]&gt;V$1, Table_owssvr__1[[#This Row],[End Time]]&lt;=W$1 ),
AND(Table_owssvr__1[[#This Row],[Start time]]&lt;V$1, Table_owssvr__1[[#This Row],[End Time]]&gt;W$1)
)</f>
        <v>0</v>
      </c>
      <c r="W1631" s="7">
        <f>1*OR(
AND(Table_owssvr__1[[#This Row],[Start time]]&gt;=W$1, Table_owssvr__1[[#This Row],[Start time]]&lt;X$1),
AND(Table_owssvr__1[[#This Row],[End Time]]&gt;W$1, Table_owssvr__1[[#This Row],[End Time]]&lt;=X$1 ),
AND(Table_owssvr__1[[#This Row],[Start time]]&lt;W$1, Table_owssvr__1[[#This Row],[End Time]]&gt;X$1)
)</f>
        <v>0</v>
      </c>
      <c r="X1631" s="7">
        <f>1*OR(
AND(Table_owssvr__1[[#This Row],[Start time]]&gt;=X$1, Table_owssvr__1[[#This Row],[Start time]]&lt;Y$1),
AND(Table_owssvr__1[[#This Row],[End Time]]&gt;X$1, Table_owssvr__1[[#This Row],[End Time]]&lt;=Y$1 ),
AND(Table_owssvr__1[[#This Row],[Start time]]&lt;X$1, Table_owssvr__1[[#This Row],[End Time]]&gt;Y$1)
)</f>
        <v>0</v>
      </c>
      <c r="Y1631" s="7">
        <f>1*OR(
AND(Table_owssvr__1[[#This Row],[Start time]]&gt;=Y$1, Table_owssvr__1[[#This Row],[Start time]]&lt;Z$1),
AND(Table_owssvr__1[[#This Row],[End Time]]&gt;Y$1, Table_owssvr__1[[#This Row],[End Time]]&lt;=Z$1 ),
AND(Table_owssvr__1[[#This Row],[Start time]]&lt;Y$1, Table_owssvr__1[[#This Row],[End Time]]&gt;Z$1)
)</f>
        <v>0</v>
      </c>
      <c r="Z1631" s="7">
        <f>1*OR(
AND(Table_owssvr__1[[#This Row],[Start time]]&gt;=Z$1, Table_owssvr__1[[#This Row],[Start time]]&lt;AA$1),
AND(Table_owssvr__1[[#This Row],[End Time]]&gt;Z$1, Table_owssvr__1[[#This Row],[End Time]]&lt;=AA$1 ),
AND(Table_owssvr__1[[#This Row],[Start time]]&lt;Z$1, Table_owssvr__1[[#This Row],[End Time]]&gt;AA$1)
)</f>
        <v>0</v>
      </c>
      <c r="AA1631" s="7">
        <f>1*OR(
AND(Table_owssvr__1[[#This Row],[Start time]]&gt;=AA$1, Table_owssvr__1[[#This Row],[Start time]]&lt;AB$1),
AND(Table_owssvr__1[[#This Row],[End Time]]&gt;AA$1, Table_owssvr__1[[#This Row],[End Time]]&lt;=AB$1 ),
AND(Table_owssvr__1[[#This Row],[Start time]]&lt;AA$1, Table_owssvr__1[[#This Row],[End Time]]&gt;AB$1)
)</f>
        <v>0</v>
      </c>
      <c r="AB1631" s="7">
        <f>1*OR(
AND(Table_owssvr__1[[#This Row],[Start time]]&gt;=AB$1, Table_owssvr__1[[#This Row],[Start time]]&lt;AC$1),
AND(Table_owssvr__1[[#This Row],[End Time]]&gt;AB$1, Table_owssvr__1[[#This Row],[End Time]]&lt;=AC$1 ),
AND(Table_owssvr__1[[#This Row],[Start time]]&lt;AB$1, Table_owssvr__1[[#This Row],[End Time]]&gt;AC$1)
)</f>
        <v>1</v>
      </c>
      <c r="AC1631" s="7">
        <f>1*OR(
AND(Table_owssvr__1[[#This Row],[Start time]]&gt;=AC$1, Table_owssvr__1[[#This Row],[Start time]]&lt;AD$1),
AND(Table_owssvr__1[[#This Row],[End Time]]&gt;AC$1, Table_owssvr__1[[#This Row],[End Time]]&lt;=AD$1 ),
AND(Table_owssvr__1[[#This Row],[Start time]]&lt;AC$1, Table_owssvr__1[[#This Row],[End Time]]&gt;AD$1)
)</f>
        <v>1</v>
      </c>
      <c r="AD1631" s="7">
        <f>1*OR(
AND(Table_owssvr__1[[#This Row],[Start time]]&gt;=AD$1, Table_owssvr__1[[#This Row],[Start time]]&lt;AE$1),
AND(Table_owssvr__1[[#This Row],[End Time]]&gt;AD$1, Table_owssvr__1[[#This Row],[End Time]]&lt;=AE$1 ),
AND(Table_owssvr__1[[#This Row],[Start time]]&lt;AD$1, Table_owssvr__1[[#This Row],[End Time]]&gt;AE$1)
)</f>
        <v>0</v>
      </c>
      <c r="AE1631" s="7">
        <f>1*OR(
AND(Table_owssvr__1[[#This Row],[Start time]]&gt;=AE$1, Table_owssvr__1[[#This Row],[Start time]]&lt;AF$1),
AND(Table_owssvr__1[[#This Row],[End Time]]&gt;AE$1, Table_owssvr__1[[#This Row],[End Time]]&lt;=AF$1 ),
AND(Table_owssvr__1[[#This Row],[Start time]]&lt;AE$1, Table_owssvr__1[[#This Row],[End Time]]&gt;AF$1)
)</f>
        <v>0</v>
      </c>
    </row>
    <row r="1632" spans="1:31" x14ac:dyDescent="0.25">
      <c r="A1632" s="2"/>
      <c r="B1632" s="3" t="s">
        <v>656</v>
      </c>
      <c r="C1632" s="3" t="s">
        <v>33</v>
      </c>
      <c r="D1632" s="3" t="s">
        <v>25</v>
      </c>
      <c r="E1632" s="1" t="s">
        <v>1123</v>
      </c>
      <c r="F1632" s="4">
        <v>42448.739583333336</v>
      </c>
      <c r="G1632" s="4">
        <v>42448.760416666664</v>
      </c>
      <c r="H1632" s="4">
        <v>42450.380208333336</v>
      </c>
      <c r="I1632" s="3" t="s">
        <v>33</v>
      </c>
      <c r="J1632" s="2" t="s">
        <v>17</v>
      </c>
      <c r="K1632" s="2" t="s">
        <v>16</v>
      </c>
      <c r="L1632" t="b">
        <f>LEFT(Table_owssvr__1[[#This Row],[Person''s Name]],4)=LEFT(Table_owssvr__1[[#This Row],[Modified By]],4)</f>
        <v>1</v>
      </c>
      <c r="M1632" t="b">
        <f>Table_owssvr__1[[#This Row],[Modified]]&gt;Table_owssvr__1[[#This Row],[Start Date and Time]]</f>
        <v>1</v>
      </c>
      <c r="N1632">
        <f>(Table_owssvr__1[[#This Row],[End Date and Time]]-Table_owssvr__1[[#This Row],[Start Date and Time]])*24</f>
        <v>0.49999999988358468</v>
      </c>
      <c r="O1632" s="5">
        <f>INT(Table_owssvr__1[[#This Row],[Start Date and Time]])</f>
        <v>42448</v>
      </c>
      <c r="P1632" s="6">
        <f>DATE(YEAR(Table_owssvr__1[[#This Row],[Date]]),MONTH(Table_owssvr__1[[#This Row],[Date]]),1)</f>
        <v>42430</v>
      </c>
      <c r="Q1632" s="9">
        <f>ROUND(24*(Table_owssvr__1[[#This Row],[Start Date and Time]]-INT(Table_owssvr__1[[#This Row],[Start Date and Time]])),2)</f>
        <v>17.75</v>
      </c>
      <c r="R1632" s="9">
        <f>ROUND(24*(Table_owssvr__1[[#This Row],[End Date and Time]]-INT(Table_owssvr__1[[#This Row],[End Date and Time]])),2)</f>
        <v>18.25</v>
      </c>
      <c r="S1632" s="7">
        <f>1*OR(
AND(Table_owssvr__1[[#This Row],[Start time]]&gt;=S$1, Table_owssvr__1[[#This Row],[Start time]]&lt;T$1),
AND(Table_owssvr__1[[#This Row],[End Time]]&gt;S$1, Table_owssvr__1[[#This Row],[End Time]]&lt;=T$1 ),
AND(Table_owssvr__1[[#This Row],[Start time]]&lt;S$1, Table_owssvr__1[[#This Row],[End Time]]&gt;T$1)
)</f>
        <v>0</v>
      </c>
      <c r="T1632" s="7">
        <f>1*OR(
AND(Table_owssvr__1[[#This Row],[Start time]]&gt;=T$1, Table_owssvr__1[[#This Row],[Start time]]&lt;U$1),
AND(Table_owssvr__1[[#This Row],[End Time]]&gt;T$1, Table_owssvr__1[[#This Row],[End Time]]&lt;=U$1 ),
AND(Table_owssvr__1[[#This Row],[Start time]]&lt;T$1, Table_owssvr__1[[#This Row],[End Time]]&gt;U$1)
)</f>
        <v>0</v>
      </c>
      <c r="U1632" s="7">
        <f>1*OR(
AND(Table_owssvr__1[[#This Row],[Start time]]&gt;=U$1, Table_owssvr__1[[#This Row],[Start time]]&lt;V$1),
AND(Table_owssvr__1[[#This Row],[End Time]]&gt;U$1, Table_owssvr__1[[#This Row],[End Time]]&lt;=V$1 ),
AND(Table_owssvr__1[[#This Row],[Start time]]&lt;U$1, Table_owssvr__1[[#This Row],[End Time]]&gt;V$1)
)</f>
        <v>0</v>
      </c>
      <c r="V1632" s="7">
        <f>1*OR(
AND(Table_owssvr__1[[#This Row],[Start time]]&gt;=V$1, Table_owssvr__1[[#This Row],[Start time]]&lt;W$1),
AND(Table_owssvr__1[[#This Row],[End Time]]&gt;V$1, Table_owssvr__1[[#This Row],[End Time]]&lt;=W$1 ),
AND(Table_owssvr__1[[#This Row],[Start time]]&lt;V$1, Table_owssvr__1[[#This Row],[End Time]]&gt;W$1)
)</f>
        <v>0</v>
      </c>
      <c r="W1632" s="7">
        <f>1*OR(
AND(Table_owssvr__1[[#This Row],[Start time]]&gt;=W$1, Table_owssvr__1[[#This Row],[Start time]]&lt;X$1),
AND(Table_owssvr__1[[#This Row],[End Time]]&gt;W$1, Table_owssvr__1[[#This Row],[End Time]]&lt;=X$1 ),
AND(Table_owssvr__1[[#This Row],[Start time]]&lt;W$1, Table_owssvr__1[[#This Row],[End Time]]&gt;X$1)
)</f>
        <v>0</v>
      </c>
      <c r="X1632" s="7">
        <f>1*OR(
AND(Table_owssvr__1[[#This Row],[Start time]]&gt;=X$1, Table_owssvr__1[[#This Row],[Start time]]&lt;Y$1),
AND(Table_owssvr__1[[#This Row],[End Time]]&gt;X$1, Table_owssvr__1[[#This Row],[End Time]]&lt;=Y$1 ),
AND(Table_owssvr__1[[#This Row],[Start time]]&lt;X$1, Table_owssvr__1[[#This Row],[End Time]]&gt;Y$1)
)</f>
        <v>0</v>
      </c>
      <c r="Y1632" s="7">
        <f>1*OR(
AND(Table_owssvr__1[[#This Row],[Start time]]&gt;=Y$1, Table_owssvr__1[[#This Row],[Start time]]&lt;Z$1),
AND(Table_owssvr__1[[#This Row],[End Time]]&gt;Y$1, Table_owssvr__1[[#This Row],[End Time]]&lt;=Z$1 ),
AND(Table_owssvr__1[[#This Row],[Start time]]&lt;Y$1, Table_owssvr__1[[#This Row],[End Time]]&gt;Z$1)
)</f>
        <v>0</v>
      </c>
      <c r="Z1632" s="7">
        <f>1*OR(
AND(Table_owssvr__1[[#This Row],[Start time]]&gt;=Z$1, Table_owssvr__1[[#This Row],[Start time]]&lt;AA$1),
AND(Table_owssvr__1[[#This Row],[End Time]]&gt;Z$1, Table_owssvr__1[[#This Row],[End Time]]&lt;=AA$1 ),
AND(Table_owssvr__1[[#This Row],[Start time]]&lt;Z$1, Table_owssvr__1[[#This Row],[End Time]]&gt;AA$1)
)</f>
        <v>0</v>
      </c>
      <c r="AA1632" s="7">
        <f>1*OR(
AND(Table_owssvr__1[[#This Row],[Start time]]&gt;=AA$1, Table_owssvr__1[[#This Row],[Start time]]&lt;AB$1),
AND(Table_owssvr__1[[#This Row],[End Time]]&gt;AA$1, Table_owssvr__1[[#This Row],[End Time]]&lt;=AB$1 ),
AND(Table_owssvr__1[[#This Row],[Start time]]&lt;AA$1, Table_owssvr__1[[#This Row],[End Time]]&gt;AB$1)
)</f>
        <v>0</v>
      </c>
      <c r="AB1632" s="7">
        <f>1*OR(
AND(Table_owssvr__1[[#This Row],[Start time]]&gt;=AB$1, Table_owssvr__1[[#This Row],[Start time]]&lt;AC$1),
AND(Table_owssvr__1[[#This Row],[End Time]]&gt;AB$1, Table_owssvr__1[[#This Row],[End Time]]&lt;=AC$1 ),
AND(Table_owssvr__1[[#This Row],[Start time]]&lt;AB$1, Table_owssvr__1[[#This Row],[End Time]]&gt;AC$1)
)</f>
        <v>1</v>
      </c>
      <c r="AC1632" s="7">
        <f>1*OR(
AND(Table_owssvr__1[[#This Row],[Start time]]&gt;=AC$1, Table_owssvr__1[[#This Row],[Start time]]&lt;AD$1),
AND(Table_owssvr__1[[#This Row],[End Time]]&gt;AC$1, Table_owssvr__1[[#This Row],[End Time]]&lt;=AD$1 ),
AND(Table_owssvr__1[[#This Row],[Start time]]&lt;AC$1, Table_owssvr__1[[#This Row],[End Time]]&gt;AD$1)
)</f>
        <v>1</v>
      </c>
      <c r="AD1632" s="7">
        <f>1*OR(
AND(Table_owssvr__1[[#This Row],[Start time]]&gt;=AD$1, Table_owssvr__1[[#This Row],[Start time]]&lt;AE$1),
AND(Table_owssvr__1[[#This Row],[End Time]]&gt;AD$1, Table_owssvr__1[[#This Row],[End Time]]&lt;=AE$1 ),
AND(Table_owssvr__1[[#This Row],[Start time]]&lt;AD$1, Table_owssvr__1[[#This Row],[End Time]]&gt;AE$1)
)</f>
        <v>0</v>
      </c>
      <c r="AE1632" s="7">
        <f>1*OR(
AND(Table_owssvr__1[[#This Row],[Start time]]&gt;=AE$1, Table_owssvr__1[[#This Row],[Start time]]&lt;AF$1),
AND(Table_owssvr__1[[#This Row],[End Time]]&gt;AE$1, Table_owssvr__1[[#This Row],[End Time]]&lt;=AF$1 ),
AND(Table_owssvr__1[[#This Row],[Start time]]&lt;AE$1, Table_owssvr__1[[#This Row],[End Time]]&gt;AF$1)
)</f>
        <v>0</v>
      </c>
    </row>
    <row r="1633" spans="1:31" ht="45" x14ac:dyDescent="0.25">
      <c r="A1633" s="2"/>
      <c r="B1633" s="3" t="s">
        <v>656</v>
      </c>
      <c r="C1633" s="3" t="s">
        <v>493</v>
      </c>
      <c r="D1633" s="3" t="s">
        <v>25</v>
      </c>
      <c r="E1633" s="1" t="s">
        <v>1447</v>
      </c>
      <c r="F1633" s="4">
        <v>42448.739583333336</v>
      </c>
      <c r="G1633" s="4">
        <v>42448.760416666664</v>
      </c>
      <c r="H1633" s="4">
        <v>42450.381099537037</v>
      </c>
      <c r="I1633" s="3" t="s">
        <v>495</v>
      </c>
      <c r="J1633" s="2" t="s">
        <v>17</v>
      </c>
      <c r="K1633" s="2" t="s">
        <v>16</v>
      </c>
      <c r="L1633" t="b">
        <f>LEFT(Table_owssvr__1[[#This Row],[Person''s Name]],4)=LEFT(Table_owssvr__1[[#This Row],[Modified By]],4)</f>
        <v>1</v>
      </c>
      <c r="M1633" t="b">
        <f>Table_owssvr__1[[#This Row],[Modified]]&gt;Table_owssvr__1[[#This Row],[Start Date and Time]]</f>
        <v>1</v>
      </c>
      <c r="N1633">
        <f>(Table_owssvr__1[[#This Row],[End Date and Time]]-Table_owssvr__1[[#This Row],[Start Date and Time]])*24</f>
        <v>0.49999999988358468</v>
      </c>
      <c r="O1633" s="5">
        <f>INT(Table_owssvr__1[[#This Row],[Start Date and Time]])</f>
        <v>42448</v>
      </c>
      <c r="P1633" s="6">
        <f>DATE(YEAR(Table_owssvr__1[[#This Row],[Date]]),MONTH(Table_owssvr__1[[#This Row],[Date]]),1)</f>
        <v>42430</v>
      </c>
      <c r="Q1633" s="9">
        <f>ROUND(24*(Table_owssvr__1[[#This Row],[Start Date and Time]]-INT(Table_owssvr__1[[#This Row],[Start Date and Time]])),2)</f>
        <v>17.75</v>
      </c>
      <c r="R1633" s="9">
        <f>ROUND(24*(Table_owssvr__1[[#This Row],[End Date and Time]]-INT(Table_owssvr__1[[#This Row],[End Date and Time]])),2)</f>
        <v>18.25</v>
      </c>
      <c r="S1633" s="7">
        <f>1*OR(
AND(Table_owssvr__1[[#This Row],[Start time]]&gt;=S$1, Table_owssvr__1[[#This Row],[Start time]]&lt;T$1),
AND(Table_owssvr__1[[#This Row],[End Time]]&gt;S$1, Table_owssvr__1[[#This Row],[End Time]]&lt;=T$1 ),
AND(Table_owssvr__1[[#This Row],[Start time]]&lt;S$1, Table_owssvr__1[[#This Row],[End Time]]&gt;T$1)
)</f>
        <v>0</v>
      </c>
      <c r="T1633" s="7">
        <f>1*OR(
AND(Table_owssvr__1[[#This Row],[Start time]]&gt;=T$1, Table_owssvr__1[[#This Row],[Start time]]&lt;U$1),
AND(Table_owssvr__1[[#This Row],[End Time]]&gt;T$1, Table_owssvr__1[[#This Row],[End Time]]&lt;=U$1 ),
AND(Table_owssvr__1[[#This Row],[Start time]]&lt;T$1, Table_owssvr__1[[#This Row],[End Time]]&gt;U$1)
)</f>
        <v>0</v>
      </c>
      <c r="U1633" s="7">
        <f>1*OR(
AND(Table_owssvr__1[[#This Row],[Start time]]&gt;=U$1, Table_owssvr__1[[#This Row],[Start time]]&lt;V$1),
AND(Table_owssvr__1[[#This Row],[End Time]]&gt;U$1, Table_owssvr__1[[#This Row],[End Time]]&lt;=V$1 ),
AND(Table_owssvr__1[[#This Row],[Start time]]&lt;U$1, Table_owssvr__1[[#This Row],[End Time]]&gt;V$1)
)</f>
        <v>0</v>
      </c>
      <c r="V1633" s="7">
        <f>1*OR(
AND(Table_owssvr__1[[#This Row],[Start time]]&gt;=V$1, Table_owssvr__1[[#This Row],[Start time]]&lt;W$1),
AND(Table_owssvr__1[[#This Row],[End Time]]&gt;V$1, Table_owssvr__1[[#This Row],[End Time]]&lt;=W$1 ),
AND(Table_owssvr__1[[#This Row],[Start time]]&lt;V$1, Table_owssvr__1[[#This Row],[End Time]]&gt;W$1)
)</f>
        <v>0</v>
      </c>
      <c r="W1633" s="7">
        <f>1*OR(
AND(Table_owssvr__1[[#This Row],[Start time]]&gt;=W$1, Table_owssvr__1[[#This Row],[Start time]]&lt;X$1),
AND(Table_owssvr__1[[#This Row],[End Time]]&gt;W$1, Table_owssvr__1[[#This Row],[End Time]]&lt;=X$1 ),
AND(Table_owssvr__1[[#This Row],[Start time]]&lt;W$1, Table_owssvr__1[[#This Row],[End Time]]&gt;X$1)
)</f>
        <v>0</v>
      </c>
      <c r="X1633" s="7">
        <f>1*OR(
AND(Table_owssvr__1[[#This Row],[Start time]]&gt;=X$1, Table_owssvr__1[[#This Row],[Start time]]&lt;Y$1),
AND(Table_owssvr__1[[#This Row],[End Time]]&gt;X$1, Table_owssvr__1[[#This Row],[End Time]]&lt;=Y$1 ),
AND(Table_owssvr__1[[#This Row],[Start time]]&lt;X$1, Table_owssvr__1[[#This Row],[End Time]]&gt;Y$1)
)</f>
        <v>0</v>
      </c>
      <c r="Y1633" s="7">
        <f>1*OR(
AND(Table_owssvr__1[[#This Row],[Start time]]&gt;=Y$1, Table_owssvr__1[[#This Row],[Start time]]&lt;Z$1),
AND(Table_owssvr__1[[#This Row],[End Time]]&gt;Y$1, Table_owssvr__1[[#This Row],[End Time]]&lt;=Z$1 ),
AND(Table_owssvr__1[[#This Row],[Start time]]&lt;Y$1, Table_owssvr__1[[#This Row],[End Time]]&gt;Z$1)
)</f>
        <v>0</v>
      </c>
      <c r="Z1633" s="7">
        <f>1*OR(
AND(Table_owssvr__1[[#This Row],[Start time]]&gt;=Z$1, Table_owssvr__1[[#This Row],[Start time]]&lt;AA$1),
AND(Table_owssvr__1[[#This Row],[End Time]]&gt;Z$1, Table_owssvr__1[[#This Row],[End Time]]&lt;=AA$1 ),
AND(Table_owssvr__1[[#This Row],[Start time]]&lt;Z$1, Table_owssvr__1[[#This Row],[End Time]]&gt;AA$1)
)</f>
        <v>0</v>
      </c>
      <c r="AA1633" s="7">
        <f>1*OR(
AND(Table_owssvr__1[[#This Row],[Start time]]&gt;=AA$1, Table_owssvr__1[[#This Row],[Start time]]&lt;AB$1),
AND(Table_owssvr__1[[#This Row],[End Time]]&gt;AA$1, Table_owssvr__1[[#This Row],[End Time]]&lt;=AB$1 ),
AND(Table_owssvr__1[[#This Row],[Start time]]&lt;AA$1, Table_owssvr__1[[#This Row],[End Time]]&gt;AB$1)
)</f>
        <v>0</v>
      </c>
      <c r="AB1633" s="7">
        <f>1*OR(
AND(Table_owssvr__1[[#This Row],[Start time]]&gt;=AB$1, Table_owssvr__1[[#This Row],[Start time]]&lt;AC$1),
AND(Table_owssvr__1[[#This Row],[End Time]]&gt;AB$1, Table_owssvr__1[[#This Row],[End Time]]&lt;=AC$1 ),
AND(Table_owssvr__1[[#This Row],[Start time]]&lt;AB$1, Table_owssvr__1[[#This Row],[End Time]]&gt;AC$1)
)</f>
        <v>1</v>
      </c>
      <c r="AC1633" s="7">
        <f>1*OR(
AND(Table_owssvr__1[[#This Row],[Start time]]&gt;=AC$1, Table_owssvr__1[[#This Row],[Start time]]&lt;AD$1),
AND(Table_owssvr__1[[#This Row],[End Time]]&gt;AC$1, Table_owssvr__1[[#This Row],[End Time]]&lt;=AD$1 ),
AND(Table_owssvr__1[[#This Row],[Start time]]&lt;AC$1, Table_owssvr__1[[#This Row],[End Time]]&gt;AD$1)
)</f>
        <v>1</v>
      </c>
      <c r="AD1633" s="7">
        <f>1*OR(
AND(Table_owssvr__1[[#This Row],[Start time]]&gt;=AD$1, Table_owssvr__1[[#This Row],[Start time]]&lt;AE$1),
AND(Table_owssvr__1[[#This Row],[End Time]]&gt;AD$1, Table_owssvr__1[[#This Row],[End Time]]&lt;=AE$1 ),
AND(Table_owssvr__1[[#This Row],[Start time]]&lt;AD$1, Table_owssvr__1[[#This Row],[End Time]]&gt;AE$1)
)</f>
        <v>0</v>
      </c>
      <c r="AE1633" s="7">
        <f>1*OR(
AND(Table_owssvr__1[[#This Row],[Start time]]&gt;=AE$1, Table_owssvr__1[[#This Row],[Start time]]&lt;AF$1),
AND(Table_owssvr__1[[#This Row],[End Time]]&gt;AE$1, Table_owssvr__1[[#This Row],[End Time]]&lt;=AF$1 ),
AND(Table_owssvr__1[[#This Row],[Start time]]&lt;AE$1, Table_owssvr__1[[#This Row],[End Time]]&gt;AF$1)
)</f>
        <v>0</v>
      </c>
    </row>
    <row r="1634" spans="1:31" x14ac:dyDescent="0.25">
      <c r="A1634" s="2"/>
      <c r="B1634" s="3" t="s">
        <v>687</v>
      </c>
      <c r="C1634" s="3" t="s">
        <v>33</v>
      </c>
      <c r="D1634" s="3" t="s">
        <v>22</v>
      </c>
      <c r="E1634" s="1" t="s">
        <v>1124</v>
      </c>
      <c r="F1634" s="4">
        <v>42448.375</v>
      </c>
      <c r="G1634" s="4">
        <v>42448.541666666664</v>
      </c>
      <c r="H1634" s="4">
        <v>42450.389490740738</v>
      </c>
      <c r="I1634" s="3" t="s">
        <v>33</v>
      </c>
      <c r="J1634" s="2" t="s">
        <v>17</v>
      </c>
      <c r="K1634" s="2" t="s">
        <v>16</v>
      </c>
      <c r="L1634" t="b">
        <f>LEFT(Table_owssvr__1[[#This Row],[Person''s Name]],4)=LEFT(Table_owssvr__1[[#This Row],[Modified By]],4)</f>
        <v>1</v>
      </c>
      <c r="M1634" t="b">
        <f>Table_owssvr__1[[#This Row],[Modified]]&gt;Table_owssvr__1[[#This Row],[Start Date and Time]]</f>
        <v>1</v>
      </c>
      <c r="N1634">
        <f>(Table_owssvr__1[[#This Row],[End Date and Time]]-Table_owssvr__1[[#This Row],[Start Date and Time]])*24</f>
        <v>3.9999999999417923</v>
      </c>
      <c r="O1634" s="5">
        <f>INT(Table_owssvr__1[[#This Row],[Start Date and Time]])</f>
        <v>42448</v>
      </c>
      <c r="P1634" s="6">
        <f>DATE(YEAR(Table_owssvr__1[[#This Row],[Date]]),MONTH(Table_owssvr__1[[#This Row],[Date]]),1)</f>
        <v>42430</v>
      </c>
      <c r="Q1634" s="9">
        <f>ROUND(24*(Table_owssvr__1[[#This Row],[Start Date and Time]]-INT(Table_owssvr__1[[#This Row],[Start Date and Time]])),2)</f>
        <v>9</v>
      </c>
      <c r="R1634" s="9">
        <f>ROUND(24*(Table_owssvr__1[[#This Row],[End Date and Time]]-INT(Table_owssvr__1[[#This Row],[End Date and Time]])),2)</f>
        <v>13</v>
      </c>
      <c r="S1634" s="7">
        <f>1*OR(
AND(Table_owssvr__1[[#This Row],[Start time]]&gt;=S$1, Table_owssvr__1[[#This Row],[Start time]]&lt;T$1),
AND(Table_owssvr__1[[#This Row],[End Time]]&gt;S$1, Table_owssvr__1[[#This Row],[End Time]]&lt;=T$1 ),
AND(Table_owssvr__1[[#This Row],[Start time]]&lt;S$1, Table_owssvr__1[[#This Row],[End Time]]&gt;T$1)
)</f>
        <v>0</v>
      </c>
      <c r="T1634" s="7">
        <f>1*OR(
AND(Table_owssvr__1[[#This Row],[Start time]]&gt;=T$1, Table_owssvr__1[[#This Row],[Start time]]&lt;U$1),
AND(Table_owssvr__1[[#This Row],[End Time]]&gt;T$1, Table_owssvr__1[[#This Row],[End Time]]&lt;=U$1 ),
AND(Table_owssvr__1[[#This Row],[Start time]]&lt;T$1, Table_owssvr__1[[#This Row],[End Time]]&gt;U$1)
)</f>
        <v>1</v>
      </c>
      <c r="U1634" s="7">
        <f>1*OR(
AND(Table_owssvr__1[[#This Row],[Start time]]&gt;=U$1, Table_owssvr__1[[#This Row],[Start time]]&lt;V$1),
AND(Table_owssvr__1[[#This Row],[End Time]]&gt;U$1, Table_owssvr__1[[#This Row],[End Time]]&lt;=V$1 ),
AND(Table_owssvr__1[[#This Row],[Start time]]&lt;U$1, Table_owssvr__1[[#This Row],[End Time]]&gt;V$1)
)</f>
        <v>1</v>
      </c>
      <c r="V1634" s="7">
        <f>1*OR(
AND(Table_owssvr__1[[#This Row],[Start time]]&gt;=V$1, Table_owssvr__1[[#This Row],[Start time]]&lt;W$1),
AND(Table_owssvr__1[[#This Row],[End Time]]&gt;V$1, Table_owssvr__1[[#This Row],[End Time]]&lt;=W$1 ),
AND(Table_owssvr__1[[#This Row],[Start time]]&lt;V$1, Table_owssvr__1[[#This Row],[End Time]]&gt;W$1)
)</f>
        <v>1</v>
      </c>
      <c r="W1634" s="7">
        <f>1*OR(
AND(Table_owssvr__1[[#This Row],[Start time]]&gt;=W$1, Table_owssvr__1[[#This Row],[Start time]]&lt;X$1),
AND(Table_owssvr__1[[#This Row],[End Time]]&gt;W$1, Table_owssvr__1[[#This Row],[End Time]]&lt;=X$1 ),
AND(Table_owssvr__1[[#This Row],[Start time]]&lt;W$1, Table_owssvr__1[[#This Row],[End Time]]&gt;X$1)
)</f>
        <v>1</v>
      </c>
      <c r="X1634" s="7">
        <f>1*OR(
AND(Table_owssvr__1[[#This Row],[Start time]]&gt;=X$1, Table_owssvr__1[[#This Row],[Start time]]&lt;Y$1),
AND(Table_owssvr__1[[#This Row],[End Time]]&gt;X$1, Table_owssvr__1[[#This Row],[End Time]]&lt;=Y$1 ),
AND(Table_owssvr__1[[#This Row],[Start time]]&lt;X$1, Table_owssvr__1[[#This Row],[End Time]]&gt;Y$1)
)</f>
        <v>0</v>
      </c>
      <c r="Y1634" s="7">
        <f>1*OR(
AND(Table_owssvr__1[[#This Row],[Start time]]&gt;=Y$1, Table_owssvr__1[[#This Row],[Start time]]&lt;Z$1),
AND(Table_owssvr__1[[#This Row],[End Time]]&gt;Y$1, Table_owssvr__1[[#This Row],[End Time]]&lt;=Z$1 ),
AND(Table_owssvr__1[[#This Row],[Start time]]&lt;Y$1, Table_owssvr__1[[#This Row],[End Time]]&gt;Z$1)
)</f>
        <v>0</v>
      </c>
      <c r="Z1634" s="7">
        <f>1*OR(
AND(Table_owssvr__1[[#This Row],[Start time]]&gt;=Z$1, Table_owssvr__1[[#This Row],[Start time]]&lt;AA$1),
AND(Table_owssvr__1[[#This Row],[End Time]]&gt;Z$1, Table_owssvr__1[[#This Row],[End Time]]&lt;=AA$1 ),
AND(Table_owssvr__1[[#This Row],[Start time]]&lt;Z$1, Table_owssvr__1[[#This Row],[End Time]]&gt;AA$1)
)</f>
        <v>0</v>
      </c>
      <c r="AA1634" s="7">
        <f>1*OR(
AND(Table_owssvr__1[[#This Row],[Start time]]&gt;=AA$1, Table_owssvr__1[[#This Row],[Start time]]&lt;AB$1),
AND(Table_owssvr__1[[#This Row],[End Time]]&gt;AA$1, Table_owssvr__1[[#This Row],[End Time]]&lt;=AB$1 ),
AND(Table_owssvr__1[[#This Row],[Start time]]&lt;AA$1, Table_owssvr__1[[#This Row],[End Time]]&gt;AB$1)
)</f>
        <v>0</v>
      </c>
      <c r="AB1634" s="7">
        <f>1*OR(
AND(Table_owssvr__1[[#This Row],[Start time]]&gt;=AB$1, Table_owssvr__1[[#This Row],[Start time]]&lt;AC$1),
AND(Table_owssvr__1[[#This Row],[End Time]]&gt;AB$1, Table_owssvr__1[[#This Row],[End Time]]&lt;=AC$1 ),
AND(Table_owssvr__1[[#This Row],[Start time]]&lt;AB$1, Table_owssvr__1[[#This Row],[End Time]]&gt;AC$1)
)</f>
        <v>0</v>
      </c>
      <c r="AC1634" s="7">
        <f>1*OR(
AND(Table_owssvr__1[[#This Row],[Start time]]&gt;=AC$1, Table_owssvr__1[[#This Row],[Start time]]&lt;AD$1),
AND(Table_owssvr__1[[#This Row],[End Time]]&gt;AC$1, Table_owssvr__1[[#This Row],[End Time]]&lt;=AD$1 ),
AND(Table_owssvr__1[[#This Row],[Start time]]&lt;AC$1, Table_owssvr__1[[#This Row],[End Time]]&gt;AD$1)
)</f>
        <v>0</v>
      </c>
      <c r="AD1634" s="7">
        <f>1*OR(
AND(Table_owssvr__1[[#This Row],[Start time]]&gt;=AD$1, Table_owssvr__1[[#This Row],[Start time]]&lt;AE$1),
AND(Table_owssvr__1[[#This Row],[End Time]]&gt;AD$1, Table_owssvr__1[[#This Row],[End Time]]&lt;=AE$1 ),
AND(Table_owssvr__1[[#This Row],[Start time]]&lt;AD$1, Table_owssvr__1[[#This Row],[End Time]]&gt;AE$1)
)</f>
        <v>0</v>
      </c>
      <c r="AE1634" s="7">
        <f>1*OR(
AND(Table_owssvr__1[[#This Row],[Start time]]&gt;=AE$1, Table_owssvr__1[[#This Row],[Start time]]&lt;AF$1),
AND(Table_owssvr__1[[#This Row],[End Time]]&gt;AE$1, Table_owssvr__1[[#This Row],[End Time]]&lt;=AF$1 ),
AND(Table_owssvr__1[[#This Row],[Start time]]&lt;AE$1, Table_owssvr__1[[#This Row],[End Time]]&gt;AF$1)
)</f>
        <v>0</v>
      </c>
    </row>
    <row r="1635" spans="1:31" x14ac:dyDescent="0.25">
      <c r="A1635" s="2"/>
      <c r="B1635" s="3" t="s">
        <v>687</v>
      </c>
      <c r="C1635" s="3" t="s">
        <v>33</v>
      </c>
      <c r="D1635" s="3" t="s">
        <v>22</v>
      </c>
      <c r="E1635" s="1" t="s">
        <v>1125</v>
      </c>
      <c r="F1635" s="4">
        <v>42448.583333333336</v>
      </c>
      <c r="G1635" s="4">
        <v>42448.625</v>
      </c>
      <c r="H1635" s="4">
        <v>42451.485833333332</v>
      </c>
      <c r="I1635" s="3" t="s">
        <v>33</v>
      </c>
      <c r="J1635" s="2" t="s">
        <v>17</v>
      </c>
      <c r="K1635" s="2" t="s">
        <v>16</v>
      </c>
      <c r="L1635" t="b">
        <f>LEFT(Table_owssvr__1[[#This Row],[Person''s Name]],4)=LEFT(Table_owssvr__1[[#This Row],[Modified By]],4)</f>
        <v>1</v>
      </c>
      <c r="M1635" t="b">
        <f>Table_owssvr__1[[#This Row],[Modified]]&gt;Table_owssvr__1[[#This Row],[Start Date and Time]]</f>
        <v>1</v>
      </c>
      <c r="N1635">
        <f>(Table_owssvr__1[[#This Row],[End Date and Time]]-Table_owssvr__1[[#This Row],[Start Date and Time]])*24</f>
        <v>0.99999999994179234</v>
      </c>
      <c r="O1635" s="5">
        <f>INT(Table_owssvr__1[[#This Row],[Start Date and Time]])</f>
        <v>42448</v>
      </c>
      <c r="P1635" s="6">
        <f>DATE(YEAR(Table_owssvr__1[[#This Row],[Date]]),MONTH(Table_owssvr__1[[#This Row],[Date]]),1)</f>
        <v>42430</v>
      </c>
      <c r="Q1635" s="9">
        <f>ROUND(24*(Table_owssvr__1[[#This Row],[Start Date and Time]]-INT(Table_owssvr__1[[#This Row],[Start Date and Time]])),2)</f>
        <v>14</v>
      </c>
      <c r="R1635" s="9">
        <f>ROUND(24*(Table_owssvr__1[[#This Row],[End Date and Time]]-INT(Table_owssvr__1[[#This Row],[End Date and Time]])),2)</f>
        <v>15</v>
      </c>
      <c r="S1635" s="7">
        <f>1*OR(
AND(Table_owssvr__1[[#This Row],[Start time]]&gt;=S$1, Table_owssvr__1[[#This Row],[Start time]]&lt;T$1),
AND(Table_owssvr__1[[#This Row],[End Time]]&gt;S$1, Table_owssvr__1[[#This Row],[End Time]]&lt;=T$1 ),
AND(Table_owssvr__1[[#This Row],[Start time]]&lt;S$1, Table_owssvr__1[[#This Row],[End Time]]&gt;T$1)
)</f>
        <v>0</v>
      </c>
      <c r="T1635" s="7">
        <f>1*OR(
AND(Table_owssvr__1[[#This Row],[Start time]]&gt;=T$1, Table_owssvr__1[[#This Row],[Start time]]&lt;U$1),
AND(Table_owssvr__1[[#This Row],[End Time]]&gt;T$1, Table_owssvr__1[[#This Row],[End Time]]&lt;=U$1 ),
AND(Table_owssvr__1[[#This Row],[Start time]]&lt;T$1, Table_owssvr__1[[#This Row],[End Time]]&gt;U$1)
)</f>
        <v>0</v>
      </c>
      <c r="U1635" s="7">
        <f>1*OR(
AND(Table_owssvr__1[[#This Row],[Start time]]&gt;=U$1, Table_owssvr__1[[#This Row],[Start time]]&lt;V$1),
AND(Table_owssvr__1[[#This Row],[End Time]]&gt;U$1, Table_owssvr__1[[#This Row],[End Time]]&lt;=V$1 ),
AND(Table_owssvr__1[[#This Row],[Start time]]&lt;U$1, Table_owssvr__1[[#This Row],[End Time]]&gt;V$1)
)</f>
        <v>0</v>
      </c>
      <c r="V1635" s="7">
        <f>1*OR(
AND(Table_owssvr__1[[#This Row],[Start time]]&gt;=V$1, Table_owssvr__1[[#This Row],[Start time]]&lt;W$1),
AND(Table_owssvr__1[[#This Row],[End Time]]&gt;V$1, Table_owssvr__1[[#This Row],[End Time]]&lt;=W$1 ),
AND(Table_owssvr__1[[#This Row],[Start time]]&lt;V$1, Table_owssvr__1[[#This Row],[End Time]]&gt;W$1)
)</f>
        <v>0</v>
      </c>
      <c r="W1635" s="7">
        <f>1*OR(
AND(Table_owssvr__1[[#This Row],[Start time]]&gt;=W$1, Table_owssvr__1[[#This Row],[Start time]]&lt;X$1),
AND(Table_owssvr__1[[#This Row],[End Time]]&gt;W$1, Table_owssvr__1[[#This Row],[End Time]]&lt;=X$1 ),
AND(Table_owssvr__1[[#This Row],[Start time]]&lt;W$1, Table_owssvr__1[[#This Row],[End Time]]&gt;X$1)
)</f>
        <v>0</v>
      </c>
      <c r="X1635" s="7">
        <f>1*OR(
AND(Table_owssvr__1[[#This Row],[Start time]]&gt;=X$1, Table_owssvr__1[[#This Row],[Start time]]&lt;Y$1),
AND(Table_owssvr__1[[#This Row],[End Time]]&gt;X$1, Table_owssvr__1[[#This Row],[End Time]]&lt;=Y$1 ),
AND(Table_owssvr__1[[#This Row],[Start time]]&lt;X$1, Table_owssvr__1[[#This Row],[End Time]]&gt;Y$1)
)</f>
        <v>0</v>
      </c>
      <c r="Y1635" s="7">
        <f>1*OR(
AND(Table_owssvr__1[[#This Row],[Start time]]&gt;=Y$1, Table_owssvr__1[[#This Row],[Start time]]&lt;Z$1),
AND(Table_owssvr__1[[#This Row],[End Time]]&gt;Y$1, Table_owssvr__1[[#This Row],[End Time]]&lt;=Z$1 ),
AND(Table_owssvr__1[[#This Row],[Start time]]&lt;Y$1, Table_owssvr__1[[#This Row],[End Time]]&gt;Z$1)
)</f>
        <v>1</v>
      </c>
      <c r="Z1635" s="7">
        <f>1*OR(
AND(Table_owssvr__1[[#This Row],[Start time]]&gt;=Z$1, Table_owssvr__1[[#This Row],[Start time]]&lt;AA$1),
AND(Table_owssvr__1[[#This Row],[End Time]]&gt;Z$1, Table_owssvr__1[[#This Row],[End Time]]&lt;=AA$1 ),
AND(Table_owssvr__1[[#This Row],[Start time]]&lt;Z$1, Table_owssvr__1[[#This Row],[End Time]]&gt;AA$1)
)</f>
        <v>0</v>
      </c>
      <c r="AA1635" s="7">
        <f>1*OR(
AND(Table_owssvr__1[[#This Row],[Start time]]&gt;=AA$1, Table_owssvr__1[[#This Row],[Start time]]&lt;AB$1),
AND(Table_owssvr__1[[#This Row],[End Time]]&gt;AA$1, Table_owssvr__1[[#This Row],[End Time]]&lt;=AB$1 ),
AND(Table_owssvr__1[[#This Row],[Start time]]&lt;AA$1, Table_owssvr__1[[#This Row],[End Time]]&gt;AB$1)
)</f>
        <v>0</v>
      </c>
      <c r="AB1635" s="7">
        <f>1*OR(
AND(Table_owssvr__1[[#This Row],[Start time]]&gt;=AB$1, Table_owssvr__1[[#This Row],[Start time]]&lt;AC$1),
AND(Table_owssvr__1[[#This Row],[End Time]]&gt;AB$1, Table_owssvr__1[[#This Row],[End Time]]&lt;=AC$1 ),
AND(Table_owssvr__1[[#This Row],[Start time]]&lt;AB$1, Table_owssvr__1[[#This Row],[End Time]]&gt;AC$1)
)</f>
        <v>0</v>
      </c>
      <c r="AC1635" s="7">
        <f>1*OR(
AND(Table_owssvr__1[[#This Row],[Start time]]&gt;=AC$1, Table_owssvr__1[[#This Row],[Start time]]&lt;AD$1),
AND(Table_owssvr__1[[#This Row],[End Time]]&gt;AC$1, Table_owssvr__1[[#This Row],[End Time]]&lt;=AD$1 ),
AND(Table_owssvr__1[[#This Row],[Start time]]&lt;AC$1, Table_owssvr__1[[#This Row],[End Time]]&gt;AD$1)
)</f>
        <v>0</v>
      </c>
      <c r="AD1635" s="7">
        <f>1*OR(
AND(Table_owssvr__1[[#This Row],[Start time]]&gt;=AD$1, Table_owssvr__1[[#This Row],[Start time]]&lt;AE$1),
AND(Table_owssvr__1[[#This Row],[End Time]]&gt;AD$1, Table_owssvr__1[[#This Row],[End Time]]&lt;=AE$1 ),
AND(Table_owssvr__1[[#This Row],[Start time]]&lt;AD$1, Table_owssvr__1[[#This Row],[End Time]]&gt;AE$1)
)</f>
        <v>0</v>
      </c>
      <c r="AE1635" s="7">
        <f>1*OR(
AND(Table_owssvr__1[[#This Row],[Start time]]&gt;=AE$1, Table_owssvr__1[[#This Row],[Start time]]&lt;AF$1),
AND(Table_owssvr__1[[#This Row],[End Time]]&gt;AE$1, Table_owssvr__1[[#This Row],[End Time]]&lt;=AF$1 ),
AND(Table_owssvr__1[[#This Row],[Start time]]&lt;AE$1, Table_owssvr__1[[#This Row],[End Time]]&gt;AF$1)
)</f>
        <v>0</v>
      </c>
    </row>
    <row r="1636" spans="1:31" x14ac:dyDescent="0.25">
      <c r="A1636" s="2"/>
      <c r="B1636" s="3" t="s">
        <v>298</v>
      </c>
      <c r="C1636" s="3" t="s">
        <v>33</v>
      </c>
      <c r="D1636" s="3" t="s">
        <v>25</v>
      </c>
      <c r="E1636" s="1" t="s">
        <v>1126</v>
      </c>
      <c r="F1636" s="4">
        <v>42448.625</v>
      </c>
      <c r="G1636" s="4">
        <v>42448.638888888891</v>
      </c>
      <c r="H1636" s="4">
        <v>42450.476574074077</v>
      </c>
      <c r="I1636" s="3" t="s">
        <v>33</v>
      </c>
      <c r="J1636" s="2" t="s">
        <v>17</v>
      </c>
      <c r="K1636" s="2" t="s">
        <v>16</v>
      </c>
      <c r="L1636" t="b">
        <f>LEFT(Table_owssvr__1[[#This Row],[Person''s Name]],4)=LEFT(Table_owssvr__1[[#This Row],[Modified By]],4)</f>
        <v>1</v>
      </c>
      <c r="M1636" t="b">
        <f>Table_owssvr__1[[#This Row],[Modified]]&gt;Table_owssvr__1[[#This Row],[Start Date and Time]]</f>
        <v>1</v>
      </c>
      <c r="N1636">
        <f>(Table_owssvr__1[[#This Row],[End Date and Time]]-Table_owssvr__1[[#This Row],[Start Date and Time]])*24</f>
        <v>0.33333333337213844</v>
      </c>
      <c r="O1636" s="5">
        <f>INT(Table_owssvr__1[[#This Row],[Start Date and Time]])</f>
        <v>42448</v>
      </c>
      <c r="P1636" s="6">
        <f>DATE(YEAR(Table_owssvr__1[[#This Row],[Date]]),MONTH(Table_owssvr__1[[#This Row],[Date]]),1)</f>
        <v>42430</v>
      </c>
      <c r="Q1636" s="9">
        <f>ROUND(24*(Table_owssvr__1[[#This Row],[Start Date and Time]]-INT(Table_owssvr__1[[#This Row],[Start Date and Time]])),2)</f>
        <v>15</v>
      </c>
      <c r="R1636" s="9">
        <f>ROUND(24*(Table_owssvr__1[[#This Row],[End Date and Time]]-INT(Table_owssvr__1[[#This Row],[End Date and Time]])),2)</f>
        <v>15.33</v>
      </c>
      <c r="S1636" s="7">
        <f>1*OR(
AND(Table_owssvr__1[[#This Row],[Start time]]&gt;=S$1, Table_owssvr__1[[#This Row],[Start time]]&lt;T$1),
AND(Table_owssvr__1[[#This Row],[End Time]]&gt;S$1, Table_owssvr__1[[#This Row],[End Time]]&lt;=T$1 ),
AND(Table_owssvr__1[[#This Row],[Start time]]&lt;S$1, Table_owssvr__1[[#This Row],[End Time]]&gt;T$1)
)</f>
        <v>0</v>
      </c>
      <c r="T1636" s="7">
        <f>1*OR(
AND(Table_owssvr__1[[#This Row],[Start time]]&gt;=T$1, Table_owssvr__1[[#This Row],[Start time]]&lt;U$1),
AND(Table_owssvr__1[[#This Row],[End Time]]&gt;T$1, Table_owssvr__1[[#This Row],[End Time]]&lt;=U$1 ),
AND(Table_owssvr__1[[#This Row],[Start time]]&lt;T$1, Table_owssvr__1[[#This Row],[End Time]]&gt;U$1)
)</f>
        <v>0</v>
      </c>
      <c r="U1636" s="7">
        <f>1*OR(
AND(Table_owssvr__1[[#This Row],[Start time]]&gt;=U$1, Table_owssvr__1[[#This Row],[Start time]]&lt;V$1),
AND(Table_owssvr__1[[#This Row],[End Time]]&gt;U$1, Table_owssvr__1[[#This Row],[End Time]]&lt;=V$1 ),
AND(Table_owssvr__1[[#This Row],[Start time]]&lt;U$1, Table_owssvr__1[[#This Row],[End Time]]&gt;V$1)
)</f>
        <v>0</v>
      </c>
      <c r="V1636" s="7">
        <f>1*OR(
AND(Table_owssvr__1[[#This Row],[Start time]]&gt;=V$1, Table_owssvr__1[[#This Row],[Start time]]&lt;W$1),
AND(Table_owssvr__1[[#This Row],[End Time]]&gt;V$1, Table_owssvr__1[[#This Row],[End Time]]&lt;=W$1 ),
AND(Table_owssvr__1[[#This Row],[Start time]]&lt;V$1, Table_owssvr__1[[#This Row],[End Time]]&gt;W$1)
)</f>
        <v>0</v>
      </c>
      <c r="W1636" s="7">
        <f>1*OR(
AND(Table_owssvr__1[[#This Row],[Start time]]&gt;=W$1, Table_owssvr__1[[#This Row],[Start time]]&lt;X$1),
AND(Table_owssvr__1[[#This Row],[End Time]]&gt;W$1, Table_owssvr__1[[#This Row],[End Time]]&lt;=X$1 ),
AND(Table_owssvr__1[[#This Row],[Start time]]&lt;W$1, Table_owssvr__1[[#This Row],[End Time]]&gt;X$1)
)</f>
        <v>0</v>
      </c>
      <c r="X1636" s="7">
        <f>1*OR(
AND(Table_owssvr__1[[#This Row],[Start time]]&gt;=X$1, Table_owssvr__1[[#This Row],[Start time]]&lt;Y$1),
AND(Table_owssvr__1[[#This Row],[End Time]]&gt;X$1, Table_owssvr__1[[#This Row],[End Time]]&lt;=Y$1 ),
AND(Table_owssvr__1[[#This Row],[Start time]]&lt;X$1, Table_owssvr__1[[#This Row],[End Time]]&gt;Y$1)
)</f>
        <v>0</v>
      </c>
      <c r="Y1636" s="7">
        <f>1*OR(
AND(Table_owssvr__1[[#This Row],[Start time]]&gt;=Y$1, Table_owssvr__1[[#This Row],[Start time]]&lt;Z$1),
AND(Table_owssvr__1[[#This Row],[End Time]]&gt;Y$1, Table_owssvr__1[[#This Row],[End Time]]&lt;=Z$1 ),
AND(Table_owssvr__1[[#This Row],[Start time]]&lt;Y$1, Table_owssvr__1[[#This Row],[End Time]]&gt;Z$1)
)</f>
        <v>0</v>
      </c>
      <c r="Z1636" s="7">
        <f>1*OR(
AND(Table_owssvr__1[[#This Row],[Start time]]&gt;=Z$1, Table_owssvr__1[[#This Row],[Start time]]&lt;AA$1),
AND(Table_owssvr__1[[#This Row],[End Time]]&gt;Z$1, Table_owssvr__1[[#This Row],[End Time]]&lt;=AA$1 ),
AND(Table_owssvr__1[[#This Row],[Start time]]&lt;Z$1, Table_owssvr__1[[#This Row],[End Time]]&gt;AA$1)
)</f>
        <v>1</v>
      </c>
      <c r="AA1636" s="7">
        <f>1*OR(
AND(Table_owssvr__1[[#This Row],[Start time]]&gt;=AA$1, Table_owssvr__1[[#This Row],[Start time]]&lt;AB$1),
AND(Table_owssvr__1[[#This Row],[End Time]]&gt;AA$1, Table_owssvr__1[[#This Row],[End Time]]&lt;=AB$1 ),
AND(Table_owssvr__1[[#This Row],[Start time]]&lt;AA$1, Table_owssvr__1[[#This Row],[End Time]]&gt;AB$1)
)</f>
        <v>0</v>
      </c>
      <c r="AB1636" s="7">
        <f>1*OR(
AND(Table_owssvr__1[[#This Row],[Start time]]&gt;=AB$1, Table_owssvr__1[[#This Row],[Start time]]&lt;AC$1),
AND(Table_owssvr__1[[#This Row],[End Time]]&gt;AB$1, Table_owssvr__1[[#This Row],[End Time]]&lt;=AC$1 ),
AND(Table_owssvr__1[[#This Row],[Start time]]&lt;AB$1, Table_owssvr__1[[#This Row],[End Time]]&gt;AC$1)
)</f>
        <v>0</v>
      </c>
      <c r="AC1636" s="7">
        <f>1*OR(
AND(Table_owssvr__1[[#This Row],[Start time]]&gt;=AC$1, Table_owssvr__1[[#This Row],[Start time]]&lt;AD$1),
AND(Table_owssvr__1[[#This Row],[End Time]]&gt;AC$1, Table_owssvr__1[[#This Row],[End Time]]&lt;=AD$1 ),
AND(Table_owssvr__1[[#This Row],[Start time]]&lt;AC$1, Table_owssvr__1[[#This Row],[End Time]]&gt;AD$1)
)</f>
        <v>0</v>
      </c>
      <c r="AD1636" s="7">
        <f>1*OR(
AND(Table_owssvr__1[[#This Row],[Start time]]&gt;=AD$1, Table_owssvr__1[[#This Row],[Start time]]&lt;AE$1),
AND(Table_owssvr__1[[#This Row],[End Time]]&gt;AD$1, Table_owssvr__1[[#This Row],[End Time]]&lt;=AE$1 ),
AND(Table_owssvr__1[[#This Row],[Start time]]&lt;AD$1, Table_owssvr__1[[#This Row],[End Time]]&gt;AE$1)
)</f>
        <v>0</v>
      </c>
      <c r="AE1636" s="7">
        <f>1*OR(
AND(Table_owssvr__1[[#This Row],[Start time]]&gt;=AE$1, Table_owssvr__1[[#This Row],[Start time]]&lt;AF$1),
AND(Table_owssvr__1[[#This Row],[End Time]]&gt;AE$1, Table_owssvr__1[[#This Row],[End Time]]&lt;=AF$1 ),
AND(Table_owssvr__1[[#This Row],[Start time]]&lt;AE$1, Table_owssvr__1[[#This Row],[End Time]]&gt;AF$1)
)</f>
        <v>0</v>
      </c>
    </row>
    <row r="1637" spans="1:31" x14ac:dyDescent="0.25">
      <c r="A1637" s="2"/>
      <c r="B1637" s="3" t="s">
        <v>656</v>
      </c>
      <c r="C1637" s="3" t="s">
        <v>12</v>
      </c>
      <c r="D1637" s="3" t="s">
        <v>25</v>
      </c>
      <c r="E1637" s="1" t="s">
        <v>1448</v>
      </c>
      <c r="F1637" s="4">
        <v>42448.739583333336</v>
      </c>
      <c r="G1637" s="4">
        <v>42448.760416666664</v>
      </c>
      <c r="H1637" s="4">
        <v>42450.485833333332</v>
      </c>
      <c r="I1637" s="3" t="s">
        <v>12</v>
      </c>
      <c r="J1637" s="2" t="s">
        <v>17</v>
      </c>
      <c r="K1637" s="2" t="s">
        <v>16</v>
      </c>
      <c r="L1637" t="b">
        <f>LEFT(Table_owssvr__1[[#This Row],[Person''s Name]],4)=LEFT(Table_owssvr__1[[#This Row],[Modified By]],4)</f>
        <v>1</v>
      </c>
      <c r="M1637" t="b">
        <f>Table_owssvr__1[[#This Row],[Modified]]&gt;Table_owssvr__1[[#This Row],[Start Date and Time]]</f>
        <v>1</v>
      </c>
      <c r="N1637">
        <f>(Table_owssvr__1[[#This Row],[End Date and Time]]-Table_owssvr__1[[#This Row],[Start Date and Time]])*24</f>
        <v>0.49999999988358468</v>
      </c>
      <c r="O1637" s="5">
        <f>INT(Table_owssvr__1[[#This Row],[Start Date and Time]])</f>
        <v>42448</v>
      </c>
      <c r="P1637" s="6">
        <f>DATE(YEAR(Table_owssvr__1[[#This Row],[Date]]),MONTH(Table_owssvr__1[[#This Row],[Date]]),1)</f>
        <v>42430</v>
      </c>
      <c r="Q1637" s="9">
        <f>ROUND(24*(Table_owssvr__1[[#This Row],[Start Date and Time]]-INT(Table_owssvr__1[[#This Row],[Start Date and Time]])),2)</f>
        <v>17.75</v>
      </c>
      <c r="R1637" s="9">
        <f>ROUND(24*(Table_owssvr__1[[#This Row],[End Date and Time]]-INT(Table_owssvr__1[[#This Row],[End Date and Time]])),2)</f>
        <v>18.25</v>
      </c>
      <c r="S1637" s="7">
        <f>1*OR(
AND(Table_owssvr__1[[#This Row],[Start time]]&gt;=S$1, Table_owssvr__1[[#This Row],[Start time]]&lt;T$1),
AND(Table_owssvr__1[[#This Row],[End Time]]&gt;S$1, Table_owssvr__1[[#This Row],[End Time]]&lt;=T$1 ),
AND(Table_owssvr__1[[#This Row],[Start time]]&lt;S$1, Table_owssvr__1[[#This Row],[End Time]]&gt;T$1)
)</f>
        <v>0</v>
      </c>
      <c r="T1637" s="7">
        <f>1*OR(
AND(Table_owssvr__1[[#This Row],[Start time]]&gt;=T$1, Table_owssvr__1[[#This Row],[Start time]]&lt;U$1),
AND(Table_owssvr__1[[#This Row],[End Time]]&gt;T$1, Table_owssvr__1[[#This Row],[End Time]]&lt;=U$1 ),
AND(Table_owssvr__1[[#This Row],[Start time]]&lt;T$1, Table_owssvr__1[[#This Row],[End Time]]&gt;U$1)
)</f>
        <v>0</v>
      </c>
      <c r="U1637" s="7">
        <f>1*OR(
AND(Table_owssvr__1[[#This Row],[Start time]]&gt;=U$1, Table_owssvr__1[[#This Row],[Start time]]&lt;V$1),
AND(Table_owssvr__1[[#This Row],[End Time]]&gt;U$1, Table_owssvr__1[[#This Row],[End Time]]&lt;=V$1 ),
AND(Table_owssvr__1[[#This Row],[Start time]]&lt;U$1, Table_owssvr__1[[#This Row],[End Time]]&gt;V$1)
)</f>
        <v>0</v>
      </c>
      <c r="V1637" s="7">
        <f>1*OR(
AND(Table_owssvr__1[[#This Row],[Start time]]&gt;=V$1, Table_owssvr__1[[#This Row],[Start time]]&lt;W$1),
AND(Table_owssvr__1[[#This Row],[End Time]]&gt;V$1, Table_owssvr__1[[#This Row],[End Time]]&lt;=W$1 ),
AND(Table_owssvr__1[[#This Row],[Start time]]&lt;V$1, Table_owssvr__1[[#This Row],[End Time]]&gt;W$1)
)</f>
        <v>0</v>
      </c>
      <c r="W1637" s="7">
        <f>1*OR(
AND(Table_owssvr__1[[#This Row],[Start time]]&gt;=W$1, Table_owssvr__1[[#This Row],[Start time]]&lt;X$1),
AND(Table_owssvr__1[[#This Row],[End Time]]&gt;W$1, Table_owssvr__1[[#This Row],[End Time]]&lt;=X$1 ),
AND(Table_owssvr__1[[#This Row],[Start time]]&lt;W$1, Table_owssvr__1[[#This Row],[End Time]]&gt;X$1)
)</f>
        <v>0</v>
      </c>
      <c r="X1637" s="7">
        <f>1*OR(
AND(Table_owssvr__1[[#This Row],[Start time]]&gt;=X$1, Table_owssvr__1[[#This Row],[Start time]]&lt;Y$1),
AND(Table_owssvr__1[[#This Row],[End Time]]&gt;X$1, Table_owssvr__1[[#This Row],[End Time]]&lt;=Y$1 ),
AND(Table_owssvr__1[[#This Row],[Start time]]&lt;X$1, Table_owssvr__1[[#This Row],[End Time]]&gt;Y$1)
)</f>
        <v>0</v>
      </c>
      <c r="Y1637" s="7">
        <f>1*OR(
AND(Table_owssvr__1[[#This Row],[Start time]]&gt;=Y$1, Table_owssvr__1[[#This Row],[Start time]]&lt;Z$1),
AND(Table_owssvr__1[[#This Row],[End Time]]&gt;Y$1, Table_owssvr__1[[#This Row],[End Time]]&lt;=Z$1 ),
AND(Table_owssvr__1[[#This Row],[Start time]]&lt;Y$1, Table_owssvr__1[[#This Row],[End Time]]&gt;Z$1)
)</f>
        <v>0</v>
      </c>
      <c r="Z1637" s="7">
        <f>1*OR(
AND(Table_owssvr__1[[#This Row],[Start time]]&gt;=Z$1, Table_owssvr__1[[#This Row],[Start time]]&lt;AA$1),
AND(Table_owssvr__1[[#This Row],[End Time]]&gt;Z$1, Table_owssvr__1[[#This Row],[End Time]]&lt;=AA$1 ),
AND(Table_owssvr__1[[#This Row],[Start time]]&lt;Z$1, Table_owssvr__1[[#This Row],[End Time]]&gt;AA$1)
)</f>
        <v>0</v>
      </c>
      <c r="AA1637" s="7">
        <f>1*OR(
AND(Table_owssvr__1[[#This Row],[Start time]]&gt;=AA$1, Table_owssvr__1[[#This Row],[Start time]]&lt;AB$1),
AND(Table_owssvr__1[[#This Row],[End Time]]&gt;AA$1, Table_owssvr__1[[#This Row],[End Time]]&lt;=AB$1 ),
AND(Table_owssvr__1[[#This Row],[Start time]]&lt;AA$1, Table_owssvr__1[[#This Row],[End Time]]&gt;AB$1)
)</f>
        <v>0</v>
      </c>
      <c r="AB1637" s="7">
        <f>1*OR(
AND(Table_owssvr__1[[#This Row],[Start time]]&gt;=AB$1, Table_owssvr__1[[#This Row],[Start time]]&lt;AC$1),
AND(Table_owssvr__1[[#This Row],[End Time]]&gt;AB$1, Table_owssvr__1[[#This Row],[End Time]]&lt;=AC$1 ),
AND(Table_owssvr__1[[#This Row],[Start time]]&lt;AB$1, Table_owssvr__1[[#This Row],[End Time]]&gt;AC$1)
)</f>
        <v>1</v>
      </c>
      <c r="AC1637" s="7">
        <f>1*OR(
AND(Table_owssvr__1[[#This Row],[Start time]]&gt;=AC$1, Table_owssvr__1[[#This Row],[Start time]]&lt;AD$1),
AND(Table_owssvr__1[[#This Row],[End Time]]&gt;AC$1, Table_owssvr__1[[#This Row],[End Time]]&lt;=AD$1 ),
AND(Table_owssvr__1[[#This Row],[Start time]]&lt;AC$1, Table_owssvr__1[[#This Row],[End Time]]&gt;AD$1)
)</f>
        <v>1</v>
      </c>
      <c r="AD1637" s="7">
        <f>1*OR(
AND(Table_owssvr__1[[#This Row],[Start time]]&gt;=AD$1, Table_owssvr__1[[#This Row],[Start time]]&lt;AE$1),
AND(Table_owssvr__1[[#This Row],[End Time]]&gt;AD$1, Table_owssvr__1[[#This Row],[End Time]]&lt;=AE$1 ),
AND(Table_owssvr__1[[#This Row],[Start time]]&lt;AD$1, Table_owssvr__1[[#This Row],[End Time]]&gt;AE$1)
)</f>
        <v>0</v>
      </c>
      <c r="AE1637" s="7">
        <f>1*OR(
AND(Table_owssvr__1[[#This Row],[Start time]]&gt;=AE$1, Table_owssvr__1[[#This Row],[Start time]]&lt;AF$1),
AND(Table_owssvr__1[[#This Row],[End Time]]&gt;AE$1, Table_owssvr__1[[#This Row],[End Time]]&lt;=AF$1 ),
AND(Table_owssvr__1[[#This Row],[Start time]]&lt;AE$1, Table_owssvr__1[[#This Row],[End Time]]&gt;AF$1)
)</f>
        <v>0</v>
      </c>
    </row>
    <row r="1638" spans="1:31" x14ac:dyDescent="0.25">
      <c r="A1638" s="2"/>
      <c r="B1638" s="3" t="s">
        <v>656</v>
      </c>
      <c r="C1638" s="3" t="s">
        <v>89</v>
      </c>
      <c r="D1638" s="3" t="s">
        <v>25</v>
      </c>
      <c r="E1638" s="1" t="s">
        <v>220</v>
      </c>
      <c r="F1638" s="4">
        <v>42448.739583333336</v>
      </c>
      <c r="G1638" s="4">
        <v>42448.760416666664</v>
      </c>
      <c r="H1638" s="4">
        <v>42450.486342592594</v>
      </c>
      <c r="I1638" s="3" t="s">
        <v>89</v>
      </c>
      <c r="J1638" s="2" t="s">
        <v>17</v>
      </c>
      <c r="K1638" s="2" t="s">
        <v>16</v>
      </c>
      <c r="L1638" t="b">
        <f>LEFT(Table_owssvr__1[[#This Row],[Person''s Name]],4)=LEFT(Table_owssvr__1[[#This Row],[Modified By]],4)</f>
        <v>1</v>
      </c>
      <c r="M1638" t="b">
        <f>Table_owssvr__1[[#This Row],[Modified]]&gt;Table_owssvr__1[[#This Row],[Start Date and Time]]</f>
        <v>1</v>
      </c>
      <c r="N1638">
        <f>(Table_owssvr__1[[#This Row],[End Date and Time]]-Table_owssvr__1[[#This Row],[Start Date and Time]])*24</f>
        <v>0.49999999988358468</v>
      </c>
      <c r="O1638" s="5">
        <f>INT(Table_owssvr__1[[#This Row],[Start Date and Time]])</f>
        <v>42448</v>
      </c>
      <c r="P1638" s="6">
        <f>DATE(YEAR(Table_owssvr__1[[#This Row],[Date]]),MONTH(Table_owssvr__1[[#This Row],[Date]]),1)</f>
        <v>42430</v>
      </c>
      <c r="Q1638" s="9">
        <f>ROUND(24*(Table_owssvr__1[[#This Row],[Start Date and Time]]-INT(Table_owssvr__1[[#This Row],[Start Date and Time]])),2)</f>
        <v>17.75</v>
      </c>
      <c r="R1638" s="9">
        <f>ROUND(24*(Table_owssvr__1[[#This Row],[End Date and Time]]-INT(Table_owssvr__1[[#This Row],[End Date and Time]])),2)</f>
        <v>18.25</v>
      </c>
      <c r="S1638" s="7">
        <f>1*OR(
AND(Table_owssvr__1[[#This Row],[Start time]]&gt;=S$1, Table_owssvr__1[[#This Row],[Start time]]&lt;T$1),
AND(Table_owssvr__1[[#This Row],[End Time]]&gt;S$1, Table_owssvr__1[[#This Row],[End Time]]&lt;=T$1 ),
AND(Table_owssvr__1[[#This Row],[Start time]]&lt;S$1, Table_owssvr__1[[#This Row],[End Time]]&gt;T$1)
)</f>
        <v>0</v>
      </c>
      <c r="T1638" s="7">
        <f>1*OR(
AND(Table_owssvr__1[[#This Row],[Start time]]&gt;=T$1, Table_owssvr__1[[#This Row],[Start time]]&lt;U$1),
AND(Table_owssvr__1[[#This Row],[End Time]]&gt;T$1, Table_owssvr__1[[#This Row],[End Time]]&lt;=U$1 ),
AND(Table_owssvr__1[[#This Row],[Start time]]&lt;T$1, Table_owssvr__1[[#This Row],[End Time]]&gt;U$1)
)</f>
        <v>0</v>
      </c>
      <c r="U1638" s="7">
        <f>1*OR(
AND(Table_owssvr__1[[#This Row],[Start time]]&gt;=U$1, Table_owssvr__1[[#This Row],[Start time]]&lt;V$1),
AND(Table_owssvr__1[[#This Row],[End Time]]&gt;U$1, Table_owssvr__1[[#This Row],[End Time]]&lt;=V$1 ),
AND(Table_owssvr__1[[#This Row],[Start time]]&lt;U$1, Table_owssvr__1[[#This Row],[End Time]]&gt;V$1)
)</f>
        <v>0</v>
      </c>
      <c r="V1638" s="7">
        <f>1*OR(
AND(Table_owssvr__1[[#This Row],[Start time]]&gt;=V$1, Table_owssvr__1[[#This Row],[Start time]]&lt;W$1),
AND(Table_owssvr__1[[#This Row],[End Time]]&gt;V$1, Table_owssvr__1[[#This Row],[End Time]]&lt;=W$1 ),
AND(Table_owssvr__1[[#This Row],[Start time]]&lt;V$1, Table_owssvr__1[[#This Row],[End Time]]&gt;W$1)
)</f>
        <v>0</v>
      </c>
      <c r="W1638" s="7">
        <f>1*OR(
AND(Table_owssvr__1[[#This Row],[Start time]]&gt;=W$1, Table_owssvr__1[[#This Row],[Start time]]&lt;X$1),
AND(Table_owssvr__1[[#This Row],[End Time]]&gt;W$1, Table_owssvr__1[[#This Row],[End Time]]&lt;=X$1 ),
AND(Table_owssvr__1[[#This Row],[Start time]]&lt;W$1, Table_owssvr__1[[#This Row],[End Time]]&gt;X$1)
)</f>
        <v>0</v>
      </c>
      <c r="X1638" s="7">
        <f>1*OR(
AND(Table_owssvr__1[[#This Row],[Start time]]&gt;=X$1, Table_owssvr__1[[#This Row],[Start time]]&lt;Y$1),
AND(Table_owssvr__1[[#This Row],[End Time]]&gt;X$1, Table_owssvr__1[[#This Row],[End Time]]&lt;=Y$1 ),
AND(Table_owssvr__1[[#This Row],[Start time]]&lt;X$1, Table_owssvr__1[[#This Row],[End Time]]&gt;Y$1)
)</f>
        <v>0</v>
      </c>
      <c r="Y1638" s="7">
        <f>1*OR(
AND(Table_owssvr__1[[#This Row],[Start time]]&gt;=Y$1, Table_owssvr__1[[#This Row],[Start time]]&lt;Z$1),
AND(Table_owssvr__1[[#This Row],[End Time]]&gt;Y$1, Table_owssvr__1[[#This Row],[End Time]]&lt;=Z$1 ),
AND(Table_owssvr__1[[#This Row],[Start time]]&lt;Y$1, Table_owssvr__1[[#This Row],[End Time]]&gt;Z$1)
)</f>
        <v>0</v>
      </c>
      <c r="Z1638" s="7">
        <f>1*OR(
AND(Table_owssvr__1[[#This Row],[Start time]]&gt;=Z$1, Table_owssvr__1[[#This Row],[Start time]]&lt;AA$1),
AND(Table_owssvr__1[[#This Row],[End Time]]&gt;Z$1, Table_owssvr__1[[#This Row],[End Time]]&lt;=AA$1 ),
AND(Table_owssvr__1[[#This Row],[Start time]]&lt;Z$1, Table_owssvr__1[[#This Row],[End Time]]&gt;AA$1)
)</f>
        <v>0</v>
      </c>
      <c r="AA1638" s="7">
        <f>1*OR(
AND(Table_owssvr__1[[#This Row],[Start time]]&gt;=AA$1, Table_owssvr__1[[#This Row],[Start time]]&lt;AB$1),
AND(Table_owssvr__1[[#This Row],[End Time]]&gt;AA$1, Table_owssvr__1[[#This Row],[End Time]]&lt;=AB$1 ),
AND(Table_owssvr__1[[#This Row],[Start time]]&lt;AA$1, Table_owssvr__1[[#This Row],[End Time]]&gt;AB$1)
)</f>
        <v>0</v>
      </c>
      <c r="AB1638" s="7">
        <f>1*OR(
AND(Table_owssvr__1[[#This Row],[Start time]]&gt;=AB$1, Table_owssvr__1[[#This Row],[Start time]]&lt;AC$1),
AND(Table_owssvr__1[[#This Row],[End Time]]&gt;AB$1, Table_owssvr__1[[#This Row],[End Time]]&lt;=AC$1 ),
AND(Table_owssvr__1[[#This Row],[Start time]]&lt;AB$1, Table_owssvr__1[[#This Row],[End Time]]&gt;AC$1)
)</f>
        <v>1</v>
      </c>
      <c r="AC1638" s="7">
        <f>1*OR(
AND(Table_owssvr__1[[#This Row],[Start time]]&gt;=AC$1, Table_owssvr__1[[#This Row],[Start time]]&lt;AD$1),
AND(Table_owssvr__1[[#This Row],[End Time]]&gt;AC$1, Table_owssvr__1[[#This Row],[End Time]]&lt;=AD$1 ),
AND(Table_owssvr__1[[#This Row],[Start time]]&lt;AC$1, Table_owssvr__1[[#This Row],[End Time]]&gt;AD$1)
)</f>
        <v>1</v>
      </c>
      <c r="AD1638" s="7">
        <f>1*OR(
AND(Table_owssvr__1[[#This Row],[Start time]]&gt;=AD$1, Table_owssvr__1[[#This Row],[Start time]]&lt;AE$1),
AND(Table_owssvr__1[[#This Row],[End Time]]&gt;AD$1, Table_owssvr__1[[#This Row],[End Time]]&lt;=AE$1 ),
AND(Table_owssvr__1[[#This Row],[Start time]]&lt;AD$1, Table_owssvr__1[[#This Row],[End Time]]&gt;AE$1)
)</f>
        <v>0</v>
      </c>
      <c r="AE1638" s="7">
        <f>1*OR(
AND(Table_owssvr__1[[#This Row],[Start time]]&gt;=AE$1, Table_owssvr__1[[#This Row],[Start time]]&lt;AF$1),
AND(Table_owssvr__1[[#This Row],[End Time]]&gt;AE$1, Table_owssvr__1[[#This Row],[End Time]]&lt;=AF$1 ),
AND(Table_owssvr__1[[#This Row],[Start time]]&lt;AE$1, Table_owssvr__1[[#This Row],[End Time]]&gt;AF$1)
)</f>
        <v>0</v>
      </c>
    </row>
    <row r="1639" spans="1:31" x14ac:dyDescent="0.25">
      <c r="A1639" s="2"/>
      <c r="B1639" s="3" t="s">
        <v>656</v>
      </c>
      <c r="C1639" s="3" t="s">
        <v>12</v>
      </c>
      <c r="D1639" s="3" t="s">
        <v>25</v>
      </c>
      <c r="E1639" s="1" t="s">
        <v>1127</v>
      </c>
      <c r="F1639" s="4">
        <v>42450.475694444445</v>
      </c>
      <c r="G1639" s="4">
        <v>42450.496527777781</v>
      </c>
      <c r="H1639" s="4">
        <v>42450.495243055557</v>
      </c>
      <c r="I1639" s="3" t="s">
        <v>12</v>
      </c>
      <c r="J1639" s="2" t="s">
        <v>17</v>
      </c>
      <c r="K1639" s="2" t="s">
        <v>16</v>
      </c>
      <c r="L1639" t="b">
        <f>LEFT(Table_owssvr__1[[#This Row],[Person''s Name]],4)=LEFT(Table_owssvr__1[[#This Row],[Modified By]],4)</f>
        <v>1</v>
      </c>
      <c r="M1639" t="b">
        <f>Table_owssvr__1[[#This Row],[Modified]]&gt;Table_owssvr__1[[#This Row],[Start Date and Time]]</f>
        <v>1</v>
      </c>
      <c r="N1639">
        <f>(Table_owssvr__1[[#This Row],[End Date and Time]]-Table_owssvr__1[[#This Row],[Start Date and Time]])*24</f>
        <v>0.50000000005820766</v>
      </c>
      <c r="O1639" s="5">
        <f>INT(Table_owssvr__1[[#This Row],[Start Date and Time]])</f>
        <v>42450</v>
      </c>
      <c r="P1639" s="6">
        <f>DATE(YEAR(Table_owssvr__1[[#This Row],[Date]]),MONTH(Table_owssvr__1[[#This Row],[Date]]),1)</f>
        <v>42430</v>
      </c>
      <c r="Q1639" s="9">
        <f>ROUND(24*(Table_owssvr__1[[#This Row],[Start Date and Time]]-INT(Table_owssvr__1[[#This Row],[Start Date and Time]])),2)</f>
        <v>11.42</v>
      </c>
      <c r="R1639" s="9">
        <f>ROUND(24*(Table_owssvr__1[[#This Row],[End Date and Time]]-INT(Table_owssvr__1[[#This Row],[End Date and Time]])),2)</f>
        <v>11.92</v>
      </c>
      <c r="S1639" s="7">
        <f>1*OR(
AND(Table_owssvr__1[[#This Row],[Start time]]&gt;=S$1, Table_owssvr__1[[#This Row],[Start time]]&lt;T$1),
AND(Table_owssvr__1[[#This Row],[End Time]]&gt;S$1, Table_owssvr__1[[#This Row],[End Time]]&lt;=T$1 ),
AND(Table_owssvr__1[[#This Row],[Start time]]&lt;S$1, Table_owssvr__1[[#This Row],[End Time]]&gt;T$1)
)</f>
        <v>0</v>
      </c>
      <c r="T1639" s="7">
        <f>1*OR(
AND(Table_owssvr__1[[#This Row],[Start time]]&gt;=T$1, Table_owssvr__1[[#This Row],[Start time]]&lt;U$1),
AND(Table_owssvr__1[[#This Row],[End Time]]&gt;T$1, Table_owssvr__1[[#This Row],[End Time]]&lt;=U$1 ),
AND(Table_owssvr__1[[#This Row],[Start time]]&lt;T$1, Table_owssvr__1[[#This Row],[End Time]]&gt;U$1)
)</f>
        <v>0</v>
      </c>
      <c r="U1639" s="7">
        <f>1*OR(
AND(Table_owssvr__1[[#This Row],[Start time]]&gt;=U$1, Table_owssvr__1[[#This Row],[Start time]]&lt;V$1),
AND(Table_owssvr__1[[#This Row],[End Time]]&gt;U$1, Table_owssvr__1[[#This Row],[End Time]]&lt;=V$1 ),
AND(Table_owssvr__1[[#This Row],[Start time]]&lt;U$1, Table_owssvr__1[[#This Row],[End Time]]&gt;V$1)
)</f>
        <v>0</v>
      </c>
      <c r="V1639" s="7">
        <f>1*OR(
AND(Table_owssvr__1[[#This Row],[Start time]]&gt;=V$1, Table_owssvr__1[[#This Row],[Start time]]&lt;W$1),
AND(Table_owssvr__1[[#This Row],[End Time]]&gt;V$1, Table_owssvr__1[[#This Row],[End Time]]&lt;=W$1 ),
AND(Table_owssvr__1[[#This Row],[Start time]]&lt;V$1, Table_owssvr__1[[#This Row],[End Time]]&gt;W$1)
)</f>
        <v>1</v>
      </c>
      <c r="W1639" s="7">
        <f>1*OR(
AND(Table_owssvr__1[[#This Row],[Start time]]&gt;=W$1, Table_owssvr__1[[#This Row],[Start time]]&lt;X$1),
AND(Table_owssvr__1[[#This Row],[End Time]]&gt;W$1, Table_owssvr__1[[#This Row],[End Time]]&lt;=X$1 ),
AND(Table_owssvr__1[[#This Row],[Start time]]&lt;W$1, Table_owssvr__1[[#This Row],[End Time]]&gt;X$1)
)</f>
        <v>0</v>
      </c>
      <c r="X1639" s="7">
        <f>1*OR(
AND(Table_owssvr__1[[#This Row],[Start time]]&gt;=X$1, Table_owssvr__1[[#This Row],[Start time]]&lt;Y$1),
AND(Table_owssvr__1[[#This Row],[End Time]]&gt;X$1, Table_owssvr__1[[#This Row],[End Time]]&lt;=Y$1 ),
AND(Table_owssvr__1[[#This Row],[Start time]]&lt;X$1, Table_owssvr__1[[#This Row],[End Time]]&gt;Y$1)
)</f>
        <v>0</v>
      </c>
      <c r="Y1639" s="7">
        <f>1*OR(
AND(Table_owssvr__1[[#This Row],[Start time]]&gt;=Y$1, Table_owssvr__1[[#This Row],[Start time]]&lt;Z$1),
AND(Table_owssvr__1[[#This Row],[End Time]]&gt;Y$1, Table_owssvr__1[[#This Row],[End Time]]&lt;=Z$1 ),
AND(Table_owssvr__1[[#This Row],[Start time]]&lt;Y$1, Table_owssvr__1[[#This Row],[End Time]]&gt;Z$1)
)</f>
        <v>0</v>
      </c>
      <c r="Z1639" s="7">
        <f>1*OR(
AND(Table_owssvr__1[[#This Row],[Start time]]&gt;=Z$1, Table_owssvr__1[[#This Row],[Start time]]&lt;AA$1),
AND(Table_owssvr__1[[#This Row],[End Time]]&gt;Z$1, Table_owssvr__1[[#This Row],[End Time]]&lt;=AA$1 ),
AND(Table_owssvr__1[[#This Row],[Start time]]&lt;Z$1, Table_owssvr__1[[#This Row],[End Time]]&gt;AA$1)
)</f>
        <v>0</v>
      </c>
      <c r="AA1639" s="7">
        <f>1*OR(
AND(Table_owssvr__1[[#This Row],[Start time]]&gt;=AA$1, Table_owssvr__1[[#This Row],[Start time]]&lt;AB$1),
AND(Table_owssvr__1[[#This Row],[End Time]]&gt;AA$1, Table_owssvr__1[[#This Row],[End Time]]&lt;=AB$1 ),
AND(Table_owssvr__1[[#This Row],[Start time]]&lt;AA$1, Table_owssvr__1[[#This Row],[End Time]]&gt;AB$1)
)</f>
        <v>0</v>
      </c>
      <c r="AB1639" s="7">
        <f>1*OR(
AND(Table_owssvr__1[[#This Row],[Start time]]&gt;=AB$1, Table_owssvr__1[[#This Row],[Start time]]&lt;AC$1),
AND(Table_owssvr__1[[#This Row],[End Time]]&gt;AB$1, Table_owssvr__1[[#This Row],[End Time]]&lt;=AC$1 ),
AND(Table_owssvr__1[[#This Row],[Start time]]&lt;AB$1, Table_owssvr__1[[#This Row],[End Time]]&gt;AC$1)
)</f>
        <v>0</v>
      </c>
      <c r="AC1639" s="7">
        <f>1*OR(
AND(Table_owssvr__1[[#This Row],[Start time]]&gt;=AC$1, Table_owssvr__1[[#This Row],[Start time]]&lt;AD$1),
AND(Table_owssvr__1[[#This Row],[End Time]]&gt;AC$1, Table_owssvr__1[[#This Row],[End Time]]&lt;=AD$1 ),
AND(Table_owssvr__1[[#This Row],[Start time]]&lt;AC$1, Table_owssvr__1[[#This Row],[End Time]]&gt;AD$1)
)</f>
        <v>0</v>
      </c>
      <c r="AD1639" s="7">
        <f>1*OR(
AND(Table_owssvr__1[[#This Row],[Start time]]&gt;=AD$1, Table_owssvr__1[[#This Row],[Start time]]&lt;AE$1),
AND(Table_owssvr__1[[#This Row],[End Time]]&gt;AD$1, Table_owssvr__1[[#This Row],[End Time]]&lt;=AE$1 ),
AND(Table_owssvr__1[[#This Row],[Start time]]&lt;AD$1, Table_owssvr__1[[#This Row],[End Time]]&gt;AE$1)
)</f>
        <v>0</v>
      </c>
      <c r="AE1639" s="7">
        <f>1*OR(
AND(Table_owssvr__1[[#This Row],[Start time]]&gt;=AE$1, Table_owssvr__1[[#This Row],[Start time]]&lt;AF$1),
AND(Table_owssvr__1[[#This Row],[End Time]]&gt;AE$1, Table_owssvr__1[[#This Row],[End Time]]&lt;=AF$1 ),
AND(Table_owssvr__1[[#This Row],[Start time]]&lt;AE$1, Table_owssvr__1[[#This Row],[End Time]]&gt;AF$1)
)</f>
        <v>0</v>
      </c>
    </row>
    <row r="1640" spans="1:31" x14ac:dyDescent="0.25">
      <c r="A1640" s="2"/>
      <c r="B1640" s="3" t="s">
        <v>599</v>
      </c>
      <c r="C1640" s="3" t="s">
        <v>506</v>
      </c>
      <c r="D1640" s="3" t="s">
        <v>22</v>
      </c>
      <c r="E1640" s="1" t="s">
        <v>798</v>
      </c>
      <c r="F1640" s="4">
        <v>42433.6875</v>
      </c>
      <c r="G1640" s="4">
        <v>42433.75</v>
      </c>
      <c r="H1640" s="4">
        <v>42450.496759259258</v>
      </c>
      <c r="I1640" s="3" t="s">
        <v>508</v>
      </c>
      <c r="J1640" s="2" t="s">
        <v>17</v>
      </c>
      <c r="K1640" s="2" t="s">
        <v>16</v>
      </c>
      <c r="L1640" t="b">
        <f>LEFT(Table_owssvr__1[[#This Row],[Person''s Name]],4)=LEFT(Table_owssvr__1[[#This Row],[Modified By]],4)</f>
        <v>1</v>
      </c>
      <c r="M1640" t="b">
        <f>Table_owssvr__1[[#This Row],[Modified]]&gt;Table_owssvr__1[[#This Row],[Start Date and Time]]</f>
        <v>1</v>
      </c>
      <c r="N1640">
        <f>(Table_owssvr__1[[#This Row],[End Date and Time]]-Table_owssvr__1[[#This Row],[Start Date and Time]])*24</f>
        <v>1.5</v>
      </c>
      <c r="O1640" s="5">
        <f>INT(Table_owssvr__1[[#This Row],[Start Date and Time]])</f>
        <v>42433</v>
      </c>
      <c r="P1640" s="6">
        <f>DATE(YEAR(Table_owssvr__1[[#This Row],[Date]]),MONTH(Table_owssvr__1[[#This Row],[Date]]),1)</f>
        <v>42430</v>
      </c>
      <c r="Q1640" s="9">
        <f>ROUND(24*(Table_owssvr__1[[#This Row],[Start Date and Time]]-INT(Table_owssvr__1[[#This Row],[Start Date and Time]])),2)</f>
        <v>16.5</v>
      </c>
      <c r="R1640" s="9">
        <f>ROUND(24*(Table_owssvr__1[[#This Row],[End Date and Time]]-INT(Table_owssvr__1[[#This Row],[End Date and Time]])),2)</f>
        <v>18</v>
      </c>
      <c r="S1640" s="7">
        <f>1*OR(
AND(Table_owssvr__1[[#This Row],[Start time]]&gt;=S$1, Table_owssvr__1[[#This Row],[Start time]]&lt;T$1),
AND(Table_owssvr__1[[#This Row],[End Time]]&gt;S$1, Table_owssvr__1[[#This Row],[End Time]]&lt;=T$1 ),
AND(Table_owssvr__1[[#This Row],[Start time]]&lt;S$1, Table_owssvr__1[[#This Row],[End Time]]&gt;T$1)
)</f>
        <v>0</v>
      </c>
      <c r="T1640" s="7">
        <f>1*OR(
AND(Table_owssvr__1[[#This Row],[Start time]]&gt;=T$1, Table_owssvr__1[[#This Row],[Start time]]&lt;U$1),
AND(Table_owssvr__1[[#This Row],[End Time]]&gt;T$1, Table_owssvr__1[[#This Row],[End Time]]&lt;=U$1 ),
AND(Table_owssvr__1[[#This Row],[Start time]]&lt;T$1, Table_owssvr__1[[#This Row],[End Time]]&gt;U$1)
)</f>
        <v>0</v>
      </c>
      <c r="U1640" s="7">
        <f>1*OR(
AND(Table_owssvr__1[[#This Row],[Start time]]&gt;=U$1, Table_owssvr__1[[#This Row],[Start time]]&lt;V$1),
AND(Table_owssvr__1[[#This Row],[End Time]]&gt;U$1, Table_owssvr__1[[#This Row],[End Time]]&lt;=V$1 ),
AND(Table_owssvr__1[[#This Row],[Start time]]&lt;U$1, Table_owssvr__1[[#This Row],[End Time]]&gt;V$1)
)</f>
        <v>0</v>
      </c>
      <c r="V1640" s="7">
        <f>1*OR(
AND(Table_owssvr__1[[#This Row],[Start time]]&gt;=V$1, Table_owssvr__1[[#This Row],[Start time]]&lt;W$1),
AND(Table_owssvr__1[[#This Row],[End Time]]&gt;V$1, Table_owssvr__1[[#This Row],[End Time]]&lt;=W$1 ),
AND(Table_owssvr__1[[#This Row],[Start time]]&lt;V$1, Table_owssvr__1[[#This Row],[End Time]]&gt;W$1)
)</f>
        <v>0</v>
      </c>
      <c r="W1640" s="7">
        <f>1*OR(
AND(Table_owssvr__1[[#This Row],[Start time]]&gt;=W$1, Table_owssvr__1[[#This Row],[Start time]]&lt;X$1),
AND(Table_owssvr__1[[#This Row],[End Time]]&gt;W$1, Table_owssvr__1[[#This Row],[End Time]]&lt;=X$1 ),
AND(Table_owssvr__1[[#This Row],[Start time]]&lt;W$1, Table_owssvr__1[[#This Row],[End Time]]&gt;X$1)
)</f>
        <v>0</v>
      </c>
      <c r="X1640" s="7">
        <f>1*OR(
AND(Table_owssvr__1[[#This Row],[Start time]]&gt;=X$1, Table_owssvr__1[[#This Row],[Start time]]&lt;Y$1),
AND(Table_owssvr__1[[#This Row],[End Time]]&gt;X$1, Table_owssvr__1[[#This Row],[End Time]]&lt;=Y$1 ),
AND(Table_owssvr__1[[#This Row],[Start time]]&lt;X$1, Table_owssvr__1[[#This Row],[End Time]]&gt;Y$1)
)</f>
        <v>0</v>
      </c>
      <c r="Y1640" s="7">
        <f>1*OR(
AND(Table_owssvr__1[[#This Row],[Start time]]&gt;=Y$1, Table_owssvr__1[[#This Row],[Start time]]&lt;Z$1),
AND(Table_owssvr__1[[#This Row],[End Time]]&gt;Y$1, Table_owssvr__1[[#This Row],[End Time]]&lt;=Z$1 ),
AND(Table_owssvr__1[[#This Row],[Start time]]&lt;Y$1, Table_owssvr__1[[#This Row],[End Time]]&gt;Z$1)
)</f>
        <v>0</v>
      </c>
      <c r="Z1640" s="7">
        <f>1*OR(
AND(Table_owssvr__1[[#This Row],[Start time]]&gt;=Z$1, Table_owssvr__1[[#This Row],[Start time]]&lt;AA$1),
AND(Table_owssvr__1[[#This Row],[End Time]]&gt;Z$1, Table_owssvr__1[[#This Row],[End Time]]&lt;=AA$1 ),
AND(Table_owssvr__1[[#This Row],[Start time]]&lt;Z$1, Table_owssvr__1[[#This Row],[End Time]]&gt;AA$1)
)</f>
        <v>0</v>
      </c>
      <c r="AA1640" s="7">
        <f>1*OR(
AND(Table_owssvr__1[[#This Row],[Start time]]&gt;=AA$1, Table_owssvr__1[[#This Row],[Start time]]&lt;AB$1),
AND(Table_owssvr__1[[#This Row],[End Time]]&gt;AA$1, Table_owssvr__1[[#This Row],[End Time]]&lt;=AB$1 ),
AND(Table_owssvr__1[[#This Row],[Start time]]&lt;AA$1, Table_owssvr__1[[#This Row],[End Time]]&gt;AB$1)
)</f>
        <v>1</v>
      </c>
      <c r="AB1640" s="7">
        <f>1*OR(
AND(Table_owssvr__1[[#This Row],[Start time]]&gt;=AB$1, Table_owssvr__1[[#This Row],[Start time]]&lt;AC$1),
AND(Table_owssvr__1[[#This Row],[End Time]]&gt;AB$1, Table_owssvr__1[[#This Row],[End Time]]&lt;=AC$1 ),
AND(Table_owssvr__1[[#This Row],[Start time]]&lt;AB$1, Table_owssvr__1[[#This Row],[End Time]]&gt;AC$1)
)</f>
        <v>1</v>
      </c>
      <c r="AC1640" s="7">
        <f>1*OR(
AND(Table_owssvr__1[[#This Row],[Start time]]&gt;=AC$1, Table_owssvr__1[[#This Row],[Start time]]&lt;AD$1),
AND(Table_owssvr__1[[#This Row],[End Time]]&gt;AC$1, Table_owssvr__1[[#This Row],[End Time]]&lt;=AD$1 ),
AND(Table_owssvr__1[[#This Row],[Start time]]&lt;AC$1, Table_owssvr__1[[#This Row],[End Time]]&gt;AD$1)
)</f>
        <v>0</v>
      </c>
      <c r="AD1640" s="7">
        <f>1*OR(
AND(Table_owssvr__1[[#This Row],[Start time]]&gt;=AD$1, Table_owssvr__1[[#This Row],[Start time]]&lt;AE$1),
AND(Table_owssvr__1[[#This Row],[End Time]]&gt;AD$1, Table_owssvr__1[[#This Row],[End Time]]&lt;=AE$1 ),
AND(Table_owssvr__1[[#This Row],[Start time]]&lt;AD$1, Table_owssvr__1[[#This Row],[End Time]]&gt;AE$1)
)</f>
        <v>0</v>
      </c>
      <c r="AE1640" s="7">
        <f>1*OR(
AND(Table_owssvr__1[[#This Row],[Start time]]&gt;=AE$1, Table_owssvr__1[[#This Row],[Start time]]&lt;AF$1),
AND(Table_owssvr__1[[#This Row],[End Time]]&gt;AE$1, Table_owssvr__1[[#This Row],[End Time]]&lt;=AF$1 ),
AND(Table_owssvr__1[[#This Row],[Start time]]&lt;AE$1, Table_owssvr__1[[#This Row],[End Time]]&gt;AF$1)
)</f>
        <v>0</v>
      </c>
    </row>
    <row r="1641" spans="1:31" x14ac:dyDescent="0.25">
      <c r="A1641" s="2"/>
      <c r="B1641" s="3" t="s">
        <v>687</v>
      </c>
      <c r="C1641" s="3" t="s">
        <v>94</v>
      </c>
      <c r="D1641" s="3" t="s">
        <v>22</v>
      </c>
      <c r="E1641" s="1" t="s">
        <v>1128</v>
      </c>
      <c r="F1641" s="4">
        <v>42450.5</v>
      </c>
      <c r="G1641" s="4">
        <v>42450.510416666664</v>
      </c>
      <c r="H1641" s="4">
        <v>42450.510416666664</v>
      </c>
      <c r="I1641" s="3" t="s">
        <v>94</v>
      </c>
      <c r="J1641" s="2" t="s">
        <v>17</v>
      </c>
      <c r="K1641" s="2" t="s">
        <v>16</v>
      </c>
      <c r="L1641" t="b">
        <f>LEFT(Table_owssvr__1[[#This Row],[Person''s Name]],4)=LEFT(Table_owssvr__1[[#This Row],[Modified By]],4)</f>
        <v>1</v>
      </c>
      <c r="M1641" t="b">
        <f>Table_owssvr__1[[#This Row],[Modified]]&gt;Table_owssvr__1[[#This Row],[Start Date and Time]]</f>
        <v>1</v>
      </c>
      <c r="N1641">
        <f>(Table_owssvr__1[[#This Row],[End Date and Time]]-Table_owssvr__1[[#This Row],[Start Date and Time]])*24</f>
        <v>0.24999999994179234</v>
      </c>
      <c r="O1641" s="5">
        <f>INT(Table_owssvr__1[[#This Row],[Start Date and Time]])</f>
        <v>42450</v>
      </c>
      <c r="P1641" s="6">
        <f>DATE(YEAR(Table_owssvr__1[[#This Row],[Date]]),MONTH(Table_owssvr__1[[#This Row],[Date]]),1)</f>
        <v>42430</v>
      </c>
      <c r="Q1641" s="9">
        <f>ROUND(24*(Table_owssvr__1[[#This Row],[Start Date and Time]]-INT(Table_owssvr__1[[#This Row],[Start Date and Time]])),2)</f>
        <v>12</v>
      </c>
      <c r="R1641" s="9">
        <f>ROUND(24*(Table_owssvr__1[[#This Row],[End Date and Time]]-INT(Table_owssvr__1[[#This Row],[End Date and Time]])),2)</f>
        <v>12.25</v>
      </c>
      <c r="S1641" s="7">
        <f>1*OR(
AND(Table_owssvr__1[[#This Row],[Start time]]&gt;=S$1, Table_owssvr__1[[#This Row],[Start time]]&lt;T$1),
AND(Table_owssvr__1[[#This Row],[End Time]]&gt;S$1, Table_owssvr__1[[#This Row],[End Time]]&lt;=T$1 ),
AND(Table_owssvr__1[[#This Row],[Start time]]&lt;S$1, Table_owssvr__1[[#This Row],[End Time]]&gt;T$1)
)</f>
        <v>0</v>
      </c>
      <c r="T1641" s="7">
        <f>1*OR(
AND(Table_owssvr__1[[#This Row],[Start time]]&gt;=T$1, Table_owssvr__1[[#This Row],[Start time]]&lt;U$1),
AND(Table_owssvr__1[[#This Row],[End Time]]&gt;T$1, Table_owssvr__1[[#This Row],[End Time]]&lt;=U$1 ),
AND(Table_owssvr__1[[#This Row],[Start time]]&lt;T$1, Table_owssvr__1[[#This Row],[End Time]]&gt;U$1)
)</f>
        <v>0</v>
      </c>
      <c r="U1641" s="7">
        <f>1*OR(
AND(Table_owssvr__1[[#This Row],[Start time]]&gt;=U$1, Table_owssvr__1[[#This Row],[Start time]]&lt;V$1),
AND(Table_owssvr__1[[#This Row],[End Time]]&gt;U$1, Table_owssvr__1[[#This Row],[End Time]]&lt;=V$1 ),
AND(Table_owssvr__1[[#This Row],[Start time]]&lt;U$1, Table_owssvr__1[[#This Row],[End Time]]&gt;V$1)
)</f>
        <v>0</v>
      </c>
      <c r="V1641" s="7">
        <f>1*OR(
AND(Table_owssvr__1[[#This Row],[Start time]]&gt;=V$1, Table_owssvr__1[[#This Row],[Start time]]&lt;W$1),
AND(Table_owssvr__1[[#This Row],[End Time]]&gt;V$1, Table_owssvr__1[[#This Row],[End Time]]&lt;=W$1 ),
AND(Table_owssvr__1[[#This Row],[Start time]]&lt;V$1, Table_owssvr__1[[#This Row],[End Time]]&gt;W$1)
)</f>
        <v>0</v>
      </c>
      <c r="W1641" s="7">
        <f>1*OR(
AND(Table_owssvr__1[[#This Row],[Start time]]&gt;=W$1, Table_owssvr__1[[#This Row],[Start time]]&lt;X$1),
AND(Table_owssvr__1[[#This Row],[End Time]]&gt;W$1, Table_owssvr__1[[#This Row],[End Time]]&lt;=X$1 ),
AND(Table_owssvr__1[[#This Row],[Start time]]&lt;W$1, Table_owssvr__1[[#This Row],[End Time]]&gt;X$1)
)</f>
        <v>1</v>
      </c>
      <c r="X1641" s="7">
        <f>1*OR(
AND(Table_owssvr__1[[#This Row],[Start time]]&gt;=X$1, Table_owssvr__1[[#This Row],[Start time]]&lt;Y$1),
AND(Table_owssvr__1[[#This Row],[End Time]]&gt;X$1, Table_owssvr__1[[#This Row],[End Time]]&lt;=Y$1 ),
AND(Table_owssvr__1[[#This Row],[Start time]]&lt;X$1, Table_owssvr__1[[#This Row],[End Time]]&gt;Y$1)
)</f>
        <v>0</v>
      </c>
      <c r="Y1641" s="7">
        <f>1*OR(
AND(Table_owssvr__1[[#This Row],[Start time]]&gt;=Y$1, Table_owssvr__1[[#This Row],[Start time]]&lt;Z$1),
AND(Table_owssvr__1[[#This Row],[End Time]]&gt;Y$1, Table_owssvr__1[[#This Row],[End Time]]&lt;=Z$1 ),
AND(Table_owssvr__1[[#This Row],[Start time]]&lt;Y$1, Table_owssvr__1[[#This Row],[End Time]]&gt;Z$1)
)</f>
        <v>0</v>
      </c>
      <c r="Z1641" s="7">
        <f>1*OR(
AND(Table_owssvr__1[[#This Row],[Start time]]&gt;=Z$1, Table_owssvr__1[[#This Row],[Start time]]&lt;AA$1),
AND(Table_owssvr__1[[#This Row],[End Time]]&gt;Z$1, Table_owssvr__1[[#This Row],[End Time]]&lt;=AA$1 ),
AND(Table_owssvr__1[[#This Row],[Start time]]&lt;Z$1, Table_owssvr__1[[#This Row],[End Time]]&gt;AA$1)
)</f>
        <v>0</v>
      </c>
      <c r="AA1641" s="7">
        <f>1*OR(
AND(Table_owssvr__1[[#This Row],[Start time]]&gt;=AA$1, Table_owssvr__1[[#This Row],[Start time]]&lt;AB$1),
AND(Table_owssvr__1[[#This Row],[End Time]]&gt;AA$1, Table_owssvr__1[[#This Row],[End Time]]&lt;=AB$1 ),
AND(Table_owssvr__1[[#This Row],[Start time]]&lt;AA$1, Table_owssvr__1[[#This Row],[End Time]]&gt;AB$1)
)</f>
        <v>0</v>
      </c>
      <c r="AB1641" s="7">
        <f>1*OR(
AND(Table_owssvr__1[[#This Row],[Start time]]&gt;=AB$1, Table_owssvr__1[[#This Row],[Start time]]&lt;AC$1),
AND(Table_owssvr__1[[#This Row],[End Time]]&gt;AB$1, Table_owssvr__1[[#This Row],[End Time]]&lt;=AC$1 ),
AND(Table_owssvr__1[[#This Row],[Start time]]&lt;AB$1, Table_owssvr__1[[#This Row],[End Time]]&gt;AC$1)
)</f>
        <v>0</v>
      </c>
      <c r="AC1641" s="7">
        <f>1*OR(
AND(Table_owssvr__1[[#This Row],[Start time]]&gt;=AC$1, Table_owssvr__1[[#This Row],[Start time]]&lt;AD$1),
AND(Table_owssvr__1[[#This Row],[End Time]]&gt;AC$1, Table_owssvr__1[[#This Row],[End Time]]&lt;=AD$1 ),
AND(Table_owssvr__1[[#This Row],[Start time]]&lt;AC$1, Table_owssvr__1[[#This Row],[End Time]]&gt;AD$1)
)</f>
        <v>0</v>
      </c>
      <c r="AD1641" s="7">
        <f>1*OR(
AND(Table_owssvr__1[[#This Row],[Start time]]&gt;=AD$1, Table_owssvr__1[[#This Row],[Start time]]&lt;AE$1),
AND(Table_owssvr__1[[#This Row],[End Time]]&gt;AD$1, Table_owssvr__1[[#This Row],[End Time]]&lt;=AE$1 ),
AND(Table_owssvr__1[[#This Row],[Start time]]&lt;AD$1, Table_owssvr__1[[#This Row],[End Time]]&gt;AE$1)
)</f>
        <v>0</v>
      </c>
      <c r="AE1641" s="7">
        <f>1*OR(
AND(Table_owssvr__1[[#This Row],[Start time]]&gt;=AE$1, Table_owssvr__1[[#This Row],[Start time]]&lt;AF$1),
AND(Table_owssvr__1[[#This Row],[End Time]]&gt;AE$1, Table_owssvr__1[[#This Row],[End Time]]&lt;=AF$1 ),
AND(Table_owssvr__1[[#This Row],[Start time]]&lt;AE$1, Table_owssvr__1[[#This Row],[End Time]]&gt;AF$1)
)</f>
        <v>0</v>
      </c>
    </row>
    <row r="1642" spans="1:31" x14ac:dyDescent="0.25">
      <c r="A1642" s="2"/>
      <c r="B1642" s="3" t="s">
        <v>687</v>
      </c>
      <c r="C1642" s="3" t="s">
        <v>506</v>
      </c>
      <c r="D1642" s="3" t="s">
        <v>22</v>
      </c>
      <c r="E1642" s="1" t="s">
        <v>1449</v>
      </c>
      <c r="F1642" s="4">
        <v>42450.5</v>
      </c>
      <c r="G1642" s="4">
        <v>42450.510416666664</v>
      </c>
      <c r="H1642" s="4">
        <v>42450.510578703703</v>
      </c>
      <c r="I1642" s="3" t="s">
        <v>508</v>
      </c>
      <c r="J1642" s="2" t="s">
        <v>17</v>
      </c>
      <c r="K1642" s="2" t="s">
        <v>16</v>
      </c>
      <c r="L1642" t="b">
        <f>LEFT(Table_owssvr__1[[#This Row],[Person''s Name]],4)=LEFT(Table_owssvr__1[[#This Row],[Modified By]],4)</f>
        <v>1</v>
      </c>
      <c r="M1642" t="b">
        <f>Table_owssvr__1[[#This Row],[Modified]]&gt;Table_owssvr__1[[#This Row],[Start Date and Time]]</f>
        <v>1</v>
      </c>
      <c r="N1642">
        <f>(Table_owssvr__1[[#This Row],[End Date and Time]]-Table_owssvr__1[[#This Row],[Start Date and Time]])*24</f>
        <v>0.24999999994179234</v>
      </c>
      <c r="O1642" s="5">
        <f>INT(Table_owssvr__1[[#This Row],[Start Date and Time]])</f>
        <v>42450</v>
      </c>
      <c r="P1642" s="6">
        <f>DATE(YEAR(Table_owssvr__1[[#This Row],[Date]]),MONTH(Table_owssvr__1[[#This Row],[Date]]),1)</f>
        <v>42430</v>
      </c>
      <c r="Q1642" s="9">
        <f>ROUND(24*(Table_owssvr__1[[#This Row],[Start Date and Time]]-INT(Table_owssvr__1[[#This Row],[Start Date and Time]])),2)</f>
        <v>12</v>
      </c>
      <c r="R1642" s="9">
        <f>ROUND(24*(Table_owssvr__1[[#This Row],[End Date and Time]]-INT(Table_owssvr__1[[#This Row],[End Date and Time]])),2)</f>
        <v>12.25</v>
      </c>
      <c r="S1642" s="7">
        <f>1*OR(
AND(Table_owssvr__1[[#This Row],[Start time]]&gt;=S$1, Table_owssvr__1[[#This Row],[Start time]]&lt;T$1),
AND(Table_owssvr__1[[#This Row],[End Time]]&gt;S$1, Table_owssvr__1[[#This Row],[End Time]]&lt;=T$1 ),
AND(Table_owssvr__1[[#This Row],[Start time]]&lt;S$1, Table_owssvr__1[[#This Row],[End Time]]&gt;T$1)
)</f>
        <v>0</v>
      </c>
      <c r="T1642" s="7">
        <f>1*OR(
AND(Table_owssvr__1[[#This Row],[Start time]]&gt;=T$1, Table_owssvr__1[[#This Row],[Start time]]&lt;U$1),
AND(Table_owssvr__1[[#This Row],[End Time]]&gt;T$1, Table_owssvr__1[[#This Row],[End Time]]&lt;=U$1 ),
AND(Table_owssvr__1[[#This Row],[Start time]]&lt;T$1, Table_owssvr__1[[#This Row],[End Time]]&gt;U$1)
)</f>
        <v>0</v>
      </c>
      <c r="U1642" s="7">
        <f>1*OR(
AND(Table_owssvr__1[[#This Row],[Start time]]&gt;=U$1, Table_owssvr__1[[#This Row],[Start time]]&lt;V$1),
AND(Table_owssvr__1[[#This Row],[End Time]]&gt;U$1, Table_owssvr__1[[#This Row],[End Time]]&lt;=V$1 ),
AND(Table_owssvr__1[[#This Row],[Start time]]&lt;U$1, Table_owssvr__1[[#This Row],[End Time]]&gt;V$1)
)</f>
        <v>0</v>
      </c>
      <c r="V1642" s="7">
        <f>1*OR(
AND(Table_owssvr__1[[#This Row],[Start time]]&gt;=V$1, Table_owssvr__1[[#This Row],[Start time]]&lt;W$1),
AND(Table_owssvr__1[[#This Row],[End Time]]&gt;V$1, Table_owssvr__1[[#This Row],[End Time]]&lt;=W$1 ),
AND(Table_owssvr__1[[#This Row],[Start time]]&lt;V$1, Table_owssvr__1[[#This Row],[End Time]]&gt;W$1)
)</f>
        <v>0</v>
      </c>
      <c r="W1642" s="7">
        <f>1*OR(
AND(Table_owssvr__1[[#This Row],[Start time]]&gt;=W$1, Table_owssvr__1[[#This Row],[Start time]]&lt;X$1),
AND(Table_owssvr__1[[#This Row],[End Time]]&gt;W$1, Table_owssvr__1[[#This Row],[End Time]]&lt;=X$1 ),
AND(Table_owssvr__1[[#This Row],[Start time]]&lt;W$1, Table_owssvr__1[[#This Row],[End Time]]&gt;X$1)
)</f>
        <v>1</v>
      </c>
      <c r="X1642" s="7">
        <f>1*OR(
AND(Table_owssvr__1[[#This Row],[Start time]]&gt;=X$1, Table_owssvr__1[[#This Row],[Start time]]&lt;Y$1),
AND(Table_owssvr__1[[#This Row],[End Time]]&gt;X$1, Table_owssvr__1[[#This Row],[End Time]]&lt;=Y$1 ),
AND(Table_owssvr__1[[#This Row],[Start time]]&lt;X$1, Table_owssvr__1[[#This Row],[End Time]]&gt;Y$1)
)</f>
        <v>0</v>
      </c>
      <c r="Y1642" s="7">
        <f>1*OR(
AND(Table_owssvr__1[[#This Row],[Start time]]&gt;=Y$1, Table_owssvr__1[[#This Row],[Start time]]&lt;Z$1),
AND(Table_owssvr__1[[#This Row],[End Time]]&gt;Y$1, Table_owssvr__1[[#This Row],[End Time]]&lt;=Z$1 ),
AND(Table_owssvr__1[[#This Row],[Start time]]&lt;Y$1, Table_owssvr__1[[#This Row],[End Time]]&gt;Z$1)
)</f>
        <v>0</v>
      </c>
      <c r="Z1642" s="7">
        <f>1*OR(
AND(Table_owssvr__1[[#This Row],[Start time]]&gt;=Z$1, Table_owssvr__1[[#This Row],[Start time]]&lt;AA$1),
AND(Table_owssvr__1[[#This Row],[End Time]]&gt;Z$1, Table_owssvr__1[[#This Row],[End Time]]&lt;=AA$1 ),
AND(Table_owssvr__1[[#This Row],[Start time]]&lt;Z$1, Table_owssvr__1[[#This Row],[End Time]]&gt;AA$1)
)</f>
        <v>0</v>
      </c>
      <c r="AA1642" s="7">
        <f>1*OR(
AND(Table_owssvr__1[[#This Row],[Start time]]&gt;=AA$1, Table_owssvr__1[[#This Row],[Start time]]&lt;AB$1),
AND(Table_owssvr__1[[#This Row],[End Time]]&gt;AA$1, Table_owssvr__1[[#This Row],[End Time]]&lt;=AB$1 ),
AND(Table_owssvr__1[[#This Row],[Start time]]&lt;AA$1, Table_owssvr__1[[#This Row],[End Time]]&gt;AB$1)
)</f>
        <v>0</v>
      </c>
      <c r="AB1642" s="7">
        <f>1*OR(
AND(Table_owssvr__1[[#This Row],[Start time]]&gt;=AB$1, Table_owssvr__1[[#This Row],[Start time]]&lt;AC$1),
AND(Table_owssvr__1[[#This Row],[End Time]]&gt;AB$1, Table_owssvr__1[[#This Row],[End Time]]&lt;=AC$1 ),
AND(Table_owssvr__1[[#This Row],[Start time]]&lt;AB$1, Table_owssvr__1[[#This Row],[End Time]]&gt;AC$1)
)</f>
        <v>0</v>
      </c>
      <c r="AC1642" s="7">
        <f>1*OR(
AND(Table_owssvr__1[[#This Row],[Start time]]&gt;=AC$1, Table_owssvr__1[[#This Row],[Start time]]&lt;AD$1),
AND(Table_owssvr__1[[#This Row],[End Time]]&gt;AC$1, Table_owssvr__1[[#This Row],[End Time]]&lt;=AD$1 ),
AND(Table_owssvr__1[[#This Row],[Start time]]&lt;AC$1, Table_owssvr__1[[#This Row],[End Time]]&gt;AD$1)
)</f>
        <v>0</v>
      </c>
      <c r="AD1642" s="7">
        <f>1*OR(
AND(Table_owssvr__1[[#This Row],[Start time]]&gt;=AD$1, Table_owssvr__1[[#This Row],[Start time]]&lt;AE$1),
AND(Table_owssvr__1[[#This Row],[End Time]]&gt;AD$1, Table_owssvr__1[[#This Row],[End Time]]&lt;=AE$1 ),
AND(Table_owssvr__1[[#This Row],[Start time]]&lt;AD$1, Table_owssvr__1[[#This Row],[End Time]]&gt;AE$1)
)</f>
        <v>0</v>
      </c>
      <c r="AE1642" s="7">
        <f>1*OR(
AND(Table_owssvr__1[[#This Row],[Start time]]&gt;=AE$1, Table_owssvr__1[[#This Row],[Start time]]&lt;AF$1),
AND(Table_owssvr__1[[#This Row],[End Time]]&gt;AE$1, Table_owssvr__1[[#This Row],[End Time]]&lt;=AF$1 ),
AND(Table_owssvr__1[[#This Row],[Start time]]&lt;AE$1, Table_owssvr__1[[#This Row],[End Time]]&gt;AF$1)
)</f>
        <v>0</v>
      </c>
    </row>
    <row r="1643" spans="1:31" x14ac:dyDescent="0.25">
      <c r="A1643" s="2"/>
      <c r="B1643" s="3" t="s">
        <v>687</v>
      </c>
      <c r="C1643" s="3" t="s">
        <v>36</v>
      </c>
      <c r="D1643" s="3" t="s">
        <v>22</v>
      </c>
      <c r="E1643" s="1" t="s">
        <v>1450</v>
      </c>
      <c r="F1643" s="4">
        <v>42450.5</v>
      </c>
      <c r="G1643" s="4">
        <v>42450.510416666664</v>
      </c>
      <c r="H1643" s="4">
        <v>42450.511203703703</v>
      </c>
      <c r="I1643" s="3" t="s">
        <v>36</v>
      </c>
      <c r="J1643" s="2" t="s">
        <v>17</v>
      </c>
      <c r="K1643" s="2" t="s">
        <v>16</v>
      </c>
      <c r="L1643" t="b">
        <f>LEFT(Table_owssvr__1[[#This Row],[Person''s Name]],4)=LEFT(Table_owssvr__1[[#This Row],[Modified By]],4)</f>
        <v>1</v>
      </c>
      <c r="M1643" t="b">
        <f>Table_owssvr__1[[#This Row],[Modified]]&gt;Table_owssvr__1[[#This Row],[Start Date and Time]]</f>
        <v>1</v>
      </c>
      <c r="N1643">
        <f>(Table_owssvr__1[[#This Row],[End Date and Time]]-Table_owssvr__1[[#This Row],[Start Date and Time]])*24</f>
        <v>0.24999999994179234</v>
      </c>
      <c r="O1643" s="5">
        <f>INT(Table_owssvr__1[[#This Row],[Start Date and Time]])</f>
        <v>42450</v>
      </c>
      <c r="P1643" s="6">
        <f>DATE(YEAR(Table_owssvr__1[[#This Row],[Date]]),MONTH(Table_owssvr__1[[#This Row],[Date]]),1)</f>
        <v>42430</v>
      </c>
      <c r="Q1643" s="9">
        <f>ROUND(24*(Table_owssvr__1[[#This Row],[Start Date and Time]]-INT(Table_owssvr__1[[#This Row],[Start Date and Time]])),2)</f>
        <v>12</v>
      </c>
      <c r="R1643" s="9">
        <f>ROUND(24*(Table_owssvr__1[[#This Row],[End Date and Time]]-INT(Table_owssvr__1[[#This Row],[End Date and Time]])),2)</f>
        <v>12.25</v>
      </c>
      <c r="S1643" s="7">
        <f>1*OR(
AND(Table_owssvr__1[[#This Row],[Start time]]&gt;=S$1, Table_owssvr__1[[#This Row],[Start time]]&lt;T$1),
AND(Table_owssvr__1[[#This Row],[End Time]]&gt;S$1, Table_owssvr__1[[#This Row],[End Time]]&lt;=T$1 ),
AND(Table_owssvr__1[[#This Row],[Start time]]&lt;S$1, Table_owssvr__1[[#This Row],[End Time]]&gt;T$1)
)</f>
        <v>0</v>
      </c>
      <c r="T1643" s="7">
        <f>1*OR(
AND(Table_owssvr__1[[#This Row],[Start time]]&gt;=T$1, Table_owssvr__1[[#This Row],[Start time]]&lt;U$1),
AND(Table_owssvr__1[[#This Row],[End Time]]&gt;T$1, Table_owssvr__1[[#This Row],[End Time]]&lt;=U$1 ),
AND(Table_owssvr__1[[#This Row],[Start time]]&lt;T$1, Table_owssvr__1[[#This Row],[End Time]]&gt;U$1)
)</f>
        <v>0</v>
      </c>
      <c r="U1643" s="7">
        <f>1*OR(
AND(Table_owssvr__1[[#This Row],[Start time]]&gt;=U$1, Table_owssvr__1[[#This Row],[Start time]]&lt;V$1),
AND(Table_owssvr__1[[#This Row],[End Time]]&gt;U$1, Table_owssvr__1[[#This Row],[End Time]]&lt;=V$1 ),
AND(Table_owssvr__1[[#This Row],[Start time]]&lt;U$1, Table_owssvr__1[[#This Row],[End Time]]&gt;V$1)
)</f>
        <v>0</v>
      </c>
      <c r="V1643" s="7">
        <f>1*OR(
AND(Table_owssvr__1[[#This Row],[Start time]]&gt;=V$1, Table_owssvr__1[[#This Row],[Start time]]&lt;W$1),
AND(Table_owssvr__1[[#This Row],[End Time]]&gt;V$1, Table_owssvr__1[[#This Row],[End Time]]&lt;=W$1 ),
AND(Table_owssvr__1[[#This Row],[Start time]]&lt;V$1, Table_owssvr__1[[#This Row],[End Time]]&gt;W$1)
)</f>
        <v>0</v>
      </c>
      <c r="W1643" s="7">
        <f>1*OR(
AND(Table_owssvr__1[[#This Row],[Start time]]&gt;=W$1, Table_owssvr__1[[#This Row],[Start time]]&lt;X$1),
AND(Table_owssvr__1[[#This Row],[End Time]]&gt;W$1, Table_owssvr__1[[#This Row],[End Time]]&lt;=X$1 ),
AND(Table_owssvr__1[[#This Row],[Start time]]&lt;W$1, Table_owssvr__1[[#This Row],[End Time]]&gt;X$1)
)</f>
        <v>1</v>
      </c>
      <c r="X1643" s="7">
        <f>1*OR(
AND(Table_owssvr__1[[#This Row],[Start time]]&gt;=X$1, Table_owssvr__1[[#This Row],[Start time]]&lt;Y$1),
AND(Table_owssvr__1[[#This Row],[End Time]]&gt;X$1, Table_owssvr__1[[#This Row],[End Time]]&lt;=Y$1 ),
AND(Table_owssvr__1[[#This Row],[Start time]]&lt;X$1, Table_owssvr__1[[#This Row],[End Time]]&gt;Y$1)
)</f>
        <v>0</v>
      </c>
      <c r="Y1643" s="7">
        <f>1*OR(
AND(Table_owssvr__1[[#This Row],[Start time]]&gt;=Y$1, Table_owssvr__1[[#This Row],[Start time]]&lt;Z$1),
AND(Table_owssvr__1[[#This Row],[End Time]]&gt;Y$1, Table_owssvr__1[[#This Row],[End Time]]&lt;=Z$1 ),
AND(Table_owssvr__1[[#This Row],[Start time]]&lt;Y$1, Table_owssvr__1[[#This Row],[End Time]]&gt;Z$1)
)</f>
        <v>0</v>
      </c>
      <c r="Z1643" s="7">
        <f>1*OR(
AND(Table_owssvr__1[[#This Row],[Start time]]&gt;=Z$1, Table_owssvr__1[[#This Row],[Start time]]&lt;AA$1),
AND(Table_owssvr__1[[#This Row],[End Time]]&gt;Z$1, Table_owssvr__1[[#This Row],[End Time]]&lt;=AA$1 ),
AND(Table_owssvr__1[[#This Row],[Start time]]&lt;Z$1, Table_owssvr__1[[#This Row],[End Time]]&gt;AA$1)
)</f>
        <v>0</v>
      </c>
      <c r="AA1643" s="7">
        <f>1*OR(
AND(Table_owssvr__1[[#This Row],[Start time]]&gt;=AA$1, Table_owssvr__1[[#This Row],[Start time]]&lt;AB$1),
AND(Table_owssvr__1[[#This Row],[End Time]]&gt;AA$1, Table_owssvr__1[[#This Row],[End Time]]&lt;=AB$1 ),
AND(Table_owssvr__1[[#This Row],[Start time]]&lt;AA$1, Table_owssvr__1[[#This Row],[End Time]]&gt;AB$1)
)</f>
        <v>0</v>
      </c>
      <c r="AB1643" s="7">
        <f>1*OR(
AND(Table_owssvr__1[[#This Row],[Start time]]&gt;=AB$1, Table_owssvr__1[[#This Row],[Start time]]&lt;AC$1),
AND(Table_owssvr__1[[#This Row],[End Time]]&gt;AB$1, Table_owssvr__1[[#This Row],[End Time]]&lt;=AC$1 ),
AND(Table_owssvr__1[[#This Row],[Start time]]&lt;AB$1, Table_owssvr__1[[#This Row],[End Time]]&gt;AC$1)
)</f>
        <v>0</v>
      </c>
      <c r="AC1643" s="7">
        <f>1*OR(
AND(Table_owssvr__1[[#This Row],[Start time]]&gt;=AC$1, Table_owssvr__1[[#This Row],[Start time]]&lt;AD$1),
AND(Table_owssvr__1[[#This Row],[End Time]]&gt;AC$1, Table_owssvr__1[[#This Row],[End Time]]&lt;=AD$1 ),
AND(Table_owssvr__1[[#This Row],[Start time]]&lt;AC$1, Table_owssvr__1[[#This Row],[End Time]]&gt;AD$1)
)</f>
        <v>0</v>
      </c>
      <c r="AD1643" s="7">
        <f>1*OR(
AND(Table_owssvr__1[[#This Row],[Start time]]&gt;=AD$1, Table_owssvr__1[[#This Row],[Start time]]&lt;AE$1),
AND(Table_owssvr__1[[#This Row],[End Time]]&gt;AD$1, Table_owssvr__1[[#This Row],[End Time]]&lt;=AE$1 ),
AND(Table_owssvr__1[[#This Row],[Start time]]&lt;AD$1, Table_owssvr__1[[#This Row],[End Time]]&gt;AE$1)
)</f>
        <v>0</v>
      </c>
      <c r="AE1643" s="7">
        <f>1*OR(
AND(Table_owssvr__1[[#This Row],[Start time]]&gt;=AE$1, Table_owssvr__1[[#This Row],[Start time]]&lt;AF$1),
AND(Table_owssvr__1[[#This Row],[End Time]]&gt;AE$1, Table_owssvr__1[[#This Row],[End Time]]&lt;=AF$1 ),
AND(Table_owssvr__1[[#This Row],[Start time]]&lt;AE$1, Table_owssvr__1[[#This Row],[End Time]]&gt;AF$1)
)</f>
        <v>0</v>
      </c>
    </row>
    <row r="1644" spans="1:31" x14ac:dyDescent="0.25">
      <c r="A1644" s="2"/>
      <c r="B1644" s="3" t="s">
        <v>687</v>
      </c>
      <c r="C1644" s="3" t="s">
        <v>33</v>
      </c>
      <c r="D1644" s="3" t="s">
        <v>22</v>
      </c>
      <c r="E1644" s="1" t="s">
        <v>1451</v>
      </c>
      <c r="F1644" s="4">
        <v>42450.5</v>
      </c>
      <c r="G1644" s="4">
        <v>42450.510416666664</v>
      </c>
      <c r="H1644" s="4">
        <v>42450.513333333336</v>
      </c>
      <c r="I1644" s="3" t="s">
        <v>33</v>
      </c>
      <c r="J1644" s="2" t="s">
        <v>17</v>
      </c>
      <c r="K1644" s="2" t="s">
        <v>16</v>
      </c>
      <c r="L1644" t="b">
        <f>LEFT(Table_owssvr__1[[#This Row],[Person''s Name]],4)=LEFT(Table_owssvr__1[[#This Row],[Modified By]],4)</f>
        <v>1</v>
      </c>
      <c r="M1644" t="b">
        <f>Table_owssvr__1[[#This Row],[Modified]]&gt;Table_owssvr__1[[#This Row],[Start Date and Time]]</f>
        <v>1</v>
      </c>
      <c r="N1644">
        <f>(Table_owssvr__1[[#This Row],[End Date and Time]]-Table_owssvr__1[[#This Row],[Start Date and Time]])*24</f>
        <v>0.24999999994179234</v>
      </c>
      <c r="O1644" s="5">
        <f>INT(Table_owssvr__1[[#This Row],[Start Date and Time]])</f>
        <v>42450</v>
      </c>
      <c r="P1644" s="6">
        <f>DATE(YEAR(Table_owssvr__1[[#This Row],[Date]]),MONTH(Table_owssvr__1[[#This Row],[Date]]),1)</f>
        <v>42430</v>
      </c>
      <c r="Q1644" s="9">
        <f>ROUND(24*(Table_owssvr__1[[#This Row],[Start Date and Time]]-INT(Table_owssvr__1[[#This Row],[Start Date and Time]])),2)</f>
        <v>12</v>
      </c>
      <c r="R1644" s="9">
        <f>ROUND(24*(Table_owssvr__1[[#This Row],[End Date and Time]]-INT(Table_owssvr__1[[#This Row],[End Date and Time]])),2)</f>
        <v>12.25</v>
      </c>
      <c r="S1644" s="7">
        <f>1*OR(
AND(Table_owssvr__1[[#This Row],[Start time]]&gt;=S$1, Table_owssvr__1[[#This Row],[Start time]]&lt;T$1),
AND(Table_owssvr__1[[#This Row],[End Time]]&gt;S$1, Table_owssvr__1[[#This Row],[End Time]]&lt;=T$1 ),
AND(Table_owssvr__1[[#This Row],[Start time]]&lt;S$1, Table_owssvr__1[[#This Row],[End Time]]&gt;T$1)
)</f>
        <v>0</v>
      </c>
      <c r="T1644" s="7">
        <f>1*OR(
AND(Table_owssvr__1[[#This Row],[Start time]]&gt;=T$1, Table_owssvr__1[[#This Row],[Start time]]&lt;U$1),
AND(Table_owssvr__1[[#This Row],[End Time]]&gt;T$1, Table_owssvr__1[[#This Row],[End Time]]&lt;=U$1 ),
AND(Table_owssvr__1[[#This Row],[Start time]]&lt;T$1, Table_owssvr__1[[#This Row],[End Time]]&gt;U$1)
)</f>
        <v>0</v>
      </c>
      <c r="U1644" s="7">
        <f>1*OR(
AND(Table_owssvr__1[[#This Row],[Start time]]&gt;=U$1, Table_owssvr__1[[#This Row],[Start time]]&lt;V$1),
AND(Table_owssvr__1[[#This Row],[End Time]]&gt;U$1, Table_owssvr__1[[#This Row],[End Time]]&lt;=V$1 ),
AND(Table_owssvr__1[[#This Row],[Start time]]&lt;U$1, Table_owssvr__1[[#This Row],[End Time]]&gt;V$1)
)</f>
        <v>0</v>
      </c>
      <c r="V1644" s="7">
        <f>1*OR(
AND(Table_owssvr__1[[#This Row],[Start time]]&gt;=V$1, Table_owssvr__1[[#This Row],[Start time]]&lt;W$1),
AND(Table_owssvr__1[[#This Row],[End Time]]&gt;V$1, Table_owssvr__1[[#This Row],[End Time]]&lt;=W$1 ),
AND(Table_owssvr__1[[#This Row],[Start time]]&lt;V$1, Table_owssvr__1[[#This Row],[End Time]]&gt;W$1)
)</f>
        <v>0</v>
      </c>
      <c r="W1644" s="7">
        <f>1*OR(
AND(Table_owssvr__1[[#This Row],[Start time]]&gt;=W$1, Table_owssvr__1[[#This Row],[Start time]]&lt;X$1),
AND(Table_owssvr__1[[#This Row],[End Time]]&gt;W$1, Table_owssvr__1[[#This Row],[End Time]]&lt;=X$1 ),
AND(Table_owssvr__1[[#This Row],[Start time]]&lt;W$1, Table_owssvr__1[[#This Row],[End Time]]&gt;X$1)
)</f>
        <v>1</v>
      </c>
      <c r="X1644" s="7">
        <f>1*OR(
AND(Table_owssvr__1[[#This Row],[Start time]]&gt;=X$1, Table_owssvr__1[[#This Row],[Start time]]&lt;Y$1),
AND(Table_owssvr__1[[#This Row],[End Time]]&gt;X$1, Table_owssvr__1[[#This Row],[End Time]]&lt;=Y$1 ),
AND(Table_owssvr__1[[#This Row],[Start time]]&lt;X$1, Table_owssvr__1[[#This Row],[End Time]]&gt;Y$1)
)</f>
        <v>0</v>
      </c>
      <c r="Y1644" s="7">
        <f>1*OR(
AND(Table_owssvr__1[[#This Row],[Start time]]&gt;=Y$1, Table_owssvr__1[[#This Row],[Start time]]&lt;Z$1),
AND(Table_owssvr__1[[#This Row],[End Time]]&gt;Y$1, Table_owssvr__1[[#This Row],[End Time]]&lt;=Z$1 ),
AND(Table_owssvr__1[[#This Row],[Start time]]&lt;Y$1, Table_owssvr__1[[#This Row],[End Time]]&gt;Z$1)
)</f>
        <v>0</v>
      </c>
      <c r="Z1644" s="7">
        <f>1*OR(
AND(Table_owssvr__1[[#This Row],[Start time]]&gt;=Z$1, Table_owssvr__1[[#This Row],[Start time]]&lt;AA$1),
AND(Table_owssvr__1[[#This Row],[End Time]]&gt;Z$1, Table_owssvr__1[[#This Row],[End Time]]&lt;=AA$1 ),
AND(Table_owssvr__1[[#This Row],[Start time]]&lt;Z$1, Table_owssvr__1[[#This Row],[End Time]]&gt;AA$1)
)</f>
        <v>0</v>
      </c>
      <c r="AA1644" s="7">
        <f>1*OR(
AND(Table_owssvr__1[[#This Row],[Start time]]&gt;=AA$1, Table_owssvr__1[[#This Row],[Start time]]&lt;AB$1),
AND(Table_owssvr__1[[#This Row],[End Time]]&gt;AA$1, Table_owssvr__1[[#This Row],[End Time]]&lt;=AB$1 ),
AND(Table_owssvr__1[[#This Row],[Start time]]&lt;AA$1, Table_owssvr__1[[#This Row],[End Time]]&gt;AB$1)
)</f>
        <v>0</v>
      </c>
      <c r="AB1644" s="7">
        <f>1*OR(
AND(Table_owssvr__1[[#This Row],[Start time]]&gt;=AB$1, Table_owssvr__1[[#This Row],[Start time]]&lt;AC$1),
AND(Table_owssvr__1[[#This Row],[End Time]]&gt;AB$1, Table_owssvr__1[[#This Row],[End Time]]&lt;=AC$1 ),
AND(Table_owssvr__1[[#This Row],[Start time]]&lt;AB$1, Table_owssvr__1[[#This Row],[End Time]]&gt;AC$1)
)</f>
        <v>0</v>
      </c>
      <c r="AC1644" s="7">
        <f>1*OR(
AND(Table_owssvr__1[[#This Row],[Start time]]&gt;=AC$1, Table_owssvr__1[[#This Row],[Start time]]&lt;AD$1),
AND(Table_owssvr__1[[#This Row],[End Time]]&gt;AC$1, Table_owssvr__1[[#This Row],[End Time]]&lt;=AD$1 ),
AND(Table_owssvr__1[[#This Row],[Start time]]&lt;AC$1, Table_owssvr__1[[#This Row],[End Time]]&gt;AD$1)
)</f>
        <v>0</v>
      </c>
      <c r="AD1644" s="7">
        <f>1*OR(
AND(Table_owssvr__1[[#This Row],[Start time]]&gt;=AD$1, Table_owssvr__1[[#This Row],[Start time]]&lt;AE$1),
AND(Table_owssvr__1[[#This Row],[End Time]]&gt;AD$1, Table_owssvr__1[[#This Row],[End Time]]&lt;=AE$1 ),
AND(Table_owssvr__1[[#This Row],[Start time]]&lt;AD$1, Table_owssvr__1[[#This Row],[End Time]]&gt;AE$1)
)</f>
        <v>0</v>
      </c>
      <c r="AE1644" s="7">
        <f>1*OR(
AND(Table_owssvr__1[[#This Row],[Start time]]&gt;=AE$1, Table_owssvr__1[[#This Row],[Start time]]&lt;AF$1),
AND(Table_owssvr__1[[#This Row],[End Time]]&gt;AE$1, Table_owssvr__1[[#This Row],[End Time]]&lt;=AF$1 ),
AND(Table_owssvr__1[[#This Row],[Start time]]&lt;AE$1, Table_owssvr__1[[#This Row],[End Time]]&gt;AF$1)
)</f>
        <v>0</v>
      </c>
    </row>
    <row r="1645" spans="1:31" ht="60" x14ac:dyDescent="0.25">
      <c r="A1645" s="2"/>
      <c r="B1645" s="3" t="s">
        <v>687</v>
      </c>
      <c r="C1645" s="3" t="s">
        <v>86</v>
      </c>
      <c r="D1645" s="3" t="s">
        <v>22</v>
      </c>
      <c r="E1645" s="1" t="s">
        <v>1452</v>
      </c>
      <c r="F1645" s="4">
        <v>42450.5</v>
      </c>
      <c r="G1645" s="4">
        <v>42450.510416666664</v>
      </c>
      <c r="H1645" s="4">
        <v>42450.5159375</v>
      </c>
      <c r="I1645" s="3" t="s">
        <v>86</v>
      </c>
      <c r="J1645" s="2" t="s">
        <v>17</v>
      </c>
      <c r="K1645" s="2" t="s">
        <v>16</v>
      </c>
      <c r="L1645" t="b">
        <f>LEFT(Table_owssvr__1[[#This Row],[Person''s Name]],4)=LEFT(Table_owssvr__1[[#This Row],[Modified By]],4)</f>
        <v>1</v>
      </c>
      <c r="M1645" t="b">
        <f>Table_owssvr__1[[#This Row],[Modified]]&gt;Table_owssvr__1[[#This Row],[Start Date and Time]]</f>
        <v>1</v>
      </c>
      <c r="N1645">
        <f>(Table_owssvr__1[[#This Row],[End Date and Time]]-Table_owssvr__1[[#This Row],[Start Date and Time]])*24</f>
        <v>0.24999999994179234</v>
      </c>
      <c r="O1645" s="5">
        <f>INT(Table_owssvr__1[[#This Row],[Start Date and Time]])</f>
        <v>42450</v>
      </c>
      <c r="P1645" s="6">
        <f>DATE(YEAR(Table_owssvr__1[[#This Row],[Date]]),MONTH(Table_owssvr__1[[#This Row],[Date]]),1)</f>
        <v>42430</v>
      </c>
      <c r="Q1645" s="9">
        <f>ROUND(24*(Table_owssvr__1[[#This Row],[Start Date and Time]]-INT(Table_owssvr__1[[#This Row],[Start Date and Time]])),2)</f>
        <v>12</v>
      </c>
      <c r="R1645" s="9">
        <f>ROUND(24*(Table_owssvr__1[[#This Row],[End Date and Time]]-INT(Table_owssvr__1[[#This Row],[End Date and Time]])),2)</f>
        <v>12.25</v>
      </c>
      <c r="S1645" s="7">
        <f>1*OR(
AND(Table_owssvr__1[[#This Row],[Start time]]&gt;=S$1, Table_owssvr__1[[#This Row],[Start time]]&lt;T$1),
AND(Table_owssvr__1[[#This Row],[End Time]]&gt;S$1, Table_owssvr__1[[#This Row],[End Time]]&lt;=T$1 ),
AND(Table_owssvr__1[[#This Row],[Start time]]&lt;S$1, Table_owssvr__1[[#This Row],[End Time]]&gt;T$1)
)</f>
        <v>0</v>
      </c>
      <c r="T1645" s="7">
        <f>1*OR(
AND(Table_owssvr__1[[#This Row],[Start time]]&gt;=T$1, Table_owssvr__1[[#This Row],[Start time]]&lt;U$1),
AND(Table_owssvr__1[[#This Row],[End Time]]&gt;T$1, Table_owssvr__1[[#This Row],[End Time]]&lt;=U$1 ),
AND(Table_owssvr__1[[#This Row],[Start time]]&lt;T$1, Table_owssvr__1[[#This Row],[End Time]]&gt;U$1)
)</f>
        <v>0</v>
      </c>
      <c r="U1645" s="7">
        <f>1*OR(
AND(Table_owssvr__1[[#This Row],[Start time]]&gt;=U$1, Table_owssvr__1[[#This Row],[Start time]]&lt;V$1),
AND(Table_owssvr__1[[#This Row],[End Time]]&gt;U$1, Table_owssvr__1[[#This Row],[End Time]]&lt;=V$1 ),
AND(Table_owssvr__1[[#This Row],[Start time]]&lt;U$1, Table_owssvr__1[[#This Row],[End Time]]&gt;V$1)
)</f>
        <v>0</v>
      </c>
      <c r="V1645" s="7">
        <f>1*OR(
AND(Table_owssvr__1[[#This Row],[Start time]]&gt;=V$1, Table_owssvr__1[[#This Row],[Start time]]&lt;W$1),
AND(Table_owssvr__1[[#This Row],[End Time]]&gt;V$1, Table_owssvr__1[[#This Row],[End Time]]&lt;=W$1 ),
AND(Table_owssvr__1[[#This Row],[Start time]]&lt;V$1, Table_owssvr__1[[#This Row],[End Time]]&gt;W$1)
)</f>
        <v>0</v>
      </c>
      <c r="W1645" s="7">
        <f>1*OR(
AND(Table_owssvr__1[[#This Row],[Start time]]&gt;=W$1, Table_owssvr__1[[#This Row],[Start time]]&lt;X$1),
AND(Table_owssvr__1[[#This Row],[End Time]]&gt;W$1, Table_owssvr__1[[#This Row],[End Time]]&lt;=X$1 ),
AND(Table_owssvr__1[[#This Row],[Start time]]&lt;W$1, Table_owssvr__1[[#This Row],[End Time]]&gt;X$1)
)</f>
        <v>1</v>
      </c>
      <c r="X1645" s="7">
        <f>1*OR(
AND(Table_owssvr__1[[#This Row],[Start time]]&gt;=X$1, Table_owssvr__1[[#This Row],[Start time]]&lt;Y$1),
AND(Table_owssvr__1[[#This Row],[End Time]]&gt;X$1, Table_owssvr__1[[#This Row],[End Time]]&lt;=Y$1 ),
AND(Table_owssvr__1[[#This Row],[Start time]]&lt;X$1, Table_owssvr__1[[#This Row],[End Time]]&gt;Y$1)
)</f>
        <v>0</v>
      </c>
      <c r="Y1645" s="7">
        <f>1*OR(
AND(Table_owssvr__1[[#This Row],[Start time]]&gt;=Y$1, Table_owssvr__1[[#This Row],[Start time]]&lt;Z$1),
AND(Table_owssvr__1[[#This Row],[End Time]]&gt;Y$1, Table_owssvr__1[[#This Row],[End Time]]&lt;=Z$1 ),
AND(Table_owssvr__1[[#This Row],[Start time]]&lt;Y$1, Table_owssvr__1[[#This Row],[End Time]]&gt;Z$1)
)</f>
        <v>0</v>
      </c>
      <c r="Z1645" s="7">
        <f>1*OR(
AND(Table_owssvr__1[[#This Row],[Start time]]&gt;=Z$1, Table_owssvr__1[[#This Row],[Start time]]&lt;AA$1),
AND(Table_owssvr__1[[#This Row],[End Time]]&gt;Z$1, Table_owssvr__1[[#This Row],[End Time]]&lt;=AA$1 ),
AND(Table_owssvr__1[[#This Row],[Start time]]&lt;Z$1, Table_owssvr__1[[#This Row],[End Time]]&gt;AA$1)
)</f>
        <v>0</v>
      </c>
      <c r="AA1645" s="7">
        <f>1*OR(
AND(Table_owssvr__1[[#This Row],[Start time]]&gt;=AA$1, Table_owssvr__1[[#This Row],[Start time]]&lt;AB$1),
AND(Table_owssvr__1[[#This Row],[End Time]]&gt;AA$1, Table_owssvr__1[[#This Row],[End Time]]&lt;=AB$1 ),
AND(Table_owssvr__1[[#This Row],[Start time]]&lt;AA$1, Table_owssvr__1[[#This Row],[End Time]]&gt;AB$1)
)</f>
        <v>0</v>
      </c>
      <c r="AB1645" s="7">
        <f>1*OR(
AND(Table_owssvr__1[[#This Row],[Start time]]&gt;=AB$1, Table_owssvr__1[[#This Row],[Start time]]&lt;AC$1),
AND(Table_owssvr__1[[#This Row],[End Time]]&gt;AB$1, Table_owssvr__1[[#This Row],[End Time]]&lt;=AC$1 ),
AND(Table_owssvr__1[[#This Row],[Start time]]&lt;AB$1, Table_owssvr__1[[#This Row],[End Time]]&gt;AC$1)
)</f>
        <v>0</v>
      </c>
      <c r="AC1645" s="7">
        <f>1*OR(
AND(Table_owssvr__1[[#This Row],[Start time]]&gt;=AC$1, Table_owssvr__1[[#This Row],[Start time]]&lt;AD$1),
AND(Table_owssvr__1[[#This Row],[End Time]]&gt;AC$1, Table_owssvr__1[[#This Row],[End Time]]&lt;=AD$1 ),
AND(Table_owssvr__1[[#This Row],[Start time]]&lt;AC$1, Table_owssvr__1[[#This Row],[End Time]]&gt;AD$1)
)</f>
        <v>0</v>
      </c>
      <c r="AD1645" s="7">
        <f>1*OR(
AND(Table_owssvr__1[[#This Row],[Start time]]&gt;=AD$1, Table_owssvr__1[[#This Row],[Start time]]&lt;AE$1),
AND(Table_owssvr__1[[#This Row],[End Time]]&gt;AD$1, Table_owssvr__1[[#This Row],[End Time]]&lt;=AE$1 ),
AND(Table_owssvr__1[[#This Row],[Start time]]&lt;AD$1, Table_owssvr__1[[#This Row],[End Time]]&gt;AE$1)
)</f>
        <v>0</v>
      </c>
      <c r="AE1645" s="7">
        <f>1*OR(
AND(Table_owssvr__1[[#This Row],[Start time]]&gt;=AE$1, Table_owssvr__1[[#This Row],[Start time]]&lt;AF$1),
AND(Table_owssvr__1[[#This Row],[End Time]]&gt;AE$1, Table_owssvr__1[[#This Row],[End Time]]&lt;=AF$1 ),
AND(Table_owssvr__1[[#This Row],[Start time]]&lt;AE$1, Table_owssvr__1[[#This Row],[End Time]]&gt;AF$1)
)</f>
        <v>0</v>
      </c>
    </row>
    <row r="1646" spans="1:31" ht="30" x14ac:dyDescent="0.25">
      <c r="A1646" s="2"/>
      <c r="B1646" s="3" t="s">
        <v>687</v>
      </c>
      <c r="C1646" s="3" t="s">
        <v>15</v>
      </c>
      <c r="D1646" s="3" t="s">
        <v>22</v>
      </c>
      <c r="E1646" s="1" t="s">
        <v>1453</v>
      </c>
      <c r="F1646" s="4">
        <v>42450.5</v>
      </c>
      <c r="G1646" s="4">
        <v>42450.510416666664</v>
      </c>
      <c r="H1646" s="4">
        <v>42450.520740740743</v>
      </c>
      <c r="I1646" s="3" t="s">
        <v>15</v>
      </c>
      <c r="J1646" s="2" t="s">
        <v>17</v>
      </c>
      <c r="K1646" s="2" t="s">
        <v>16</v>
      </c>
      <c r="L1646" t="b">
        <f>LEFT(Table_owssvr__1[[#This Row],[Person''s Name]],4)=LEFT(Table_owssvr__1[[#This Row],[Modified By]],4)</f>
        <v>1</v>
      </c>
      <c r="M1646" t="b">
        <f>Table_owssvr__1[[#This Row],[Modified]]&gt;Table_owssvr__1[[#This Row],[Start Date and Time]]</f>
        <v>1</v>
      </c>
      <c r="N1646">
        <f>(Table_owssvr__1[[#This Row],[End Date and Time]]-Table_owssvr__1[[#This Row],[Start Date and Time]])*24</f>
        <v>0.24999999994179234</v>
      </c>
      <c r="O1646" s="5">
        <f>INT(Table_owssvr__1[[#This Row],[Start Date and Time]])</f>
        <v>42450</v>
      </c>
      <c r="P1646" s="6">
        <f>DATE(YEAR(Table_owssvr__1[[#This Row],[Date]]),MONTH(Table_owssvr__1[[#This Row],[Date]]),1)</f>
        <v>42430</v>
      </c>
      <c r="Q1646" s="9">
        <f>ROUND(24*(Table_owssvr__1[[#This Row],[Start Date and Time]]-INT(Table_owssvr__1[[#This Row],[Start Date and Time]])),2)</f>
        <v>12</v>
      </c>
      <c r="R1646" s="9">
        <f>ROUND(24*(Table_owssvr__1[[#This Row],[End Date and Time]]-INT(Table_owssvr__1[[#This Row],[End Date and Time]])),2)</f>
        <v>12.25</v>
      </c>
      <c r="S1646" s="7">
        <f>1*OR(
AND(Table_owssvr__1[[#This Row],[Start time]]&gt;=S$1, Table_owssvr__1[[#This Row],[Start time]]&lt;T$1),
AND(Table_owssvr__1[[#This Row],[End Time]]&gt;S$1, Table_owssvr__1[[#This Row],[End Time]]&lt;=T$1 ),
AND(Table_owssvr__1[[#This Row],[Start time]]&lt;S$1, Table_owssvr__1[[#This Row],[End Time]]&gt;T$1)
)</f>
        <v>0</v>
      </c>
      <c r="T1646" s="7">
        <f>1*OR(
AND(Table_owssvr__1[[#This Row],[Start time]]&gt;=T$1, Table_owssvr__1[[#This Row],[Start time]]&lt;U$1),
AND(Table_owssvr__1[[#This Row],[End Time]]&gt;T$1, Table_owssvr__1[[#This Row],[End Time]]&lt;=U$1 ),
AND(Table_owssvr__1[[#This Row],[Start time]]&lt;T$1, Table_owssvr__1[[#This Row],[End Time]]&gt;U$1)
)</f>
        <v>0</v>
      </c>
      <c r="U1646" s="7">
        <f>1*OR(
AND(Table_owssvr__1[[#This Row],[Start time]]&gt;=U$1, Table_owssvr__1[[#This Row],[Start time]]&lt;V$1),
AND(Table_owssvr__1[[#This Row],[End Time]]&gt;U$1, Table_owssvr__1[[#This Row],[End Time]]&lt;=V$1 ),
AND(Table_owssvr__1[[#This Row],[Start time]]&lt;U$1, Table_owssvr__1[[#This Row],[End Time]]&gt;V$1)
)</f>
        <v>0</v>
      </c>
      <c r="V1646" s="7">
        <f>1*OR(
AND(Table_owssvr__1[[#This Row],[Start time]]&gt;=V$1, Table_owssvr__1[[#This Row],[Start time]]&lt;W$1),
AND(Table_owssvr__1[[#This Row],[End Time]]&gt;V$1, Table_owssvr__1[[#This Row],[End Time]]&lt;=W$1 ),
AND(Table_owssvr__1[[#This Row],[Start time]]&lt;V$1, Table_owssvr__1[[#This Row],[End Time]]&gt;W$1)
)</f>
        <v>0</v>
      </c>
      <c r="W1646" s="7">
        <f>1*OR(
AND(Table_owssvr__1[[#This Row],[Start time]]&gt;=W$1, Table_owssvr__1[[#This Row],[Start time]]&lt;X$1),
AND(Table_owssvr__1[[#This Row],[End Time]]&gt;W$1, Table_owssvr__1[[#This Row],[End Time]]&lt;=X$1 ),
AND(Table_owssvr__1[[#This Row],[Start time]]&lt;W$1, Table_owssvr__1[[#This Row],[End Time]]&gt;X$1)
)</f>
        <v>1</v>
      </c>
      <c r="X1646" s="7">
        <f>1*OR(
AND(Table_owssvr__1[[#This Row],[Start time]]&gt;=X$1, Table_owssvr__1[[#This Row],[Start time]]&lt;Y$1),
AND(Table_owssvr__1[[#This Row],[End Time]]&gt;X$1, Table_owssvr__1[[#This Row],[End Time]]&lt;=Y$1 ),
AND(Table_owssvr__1[[#This Row],[Start time]]&lt;X$1, Table_owssvr__1[[#This Row],[End Time]]&gt;Y$1)
)</f>
        <v>0</v>
      </c>
      <c r="Y1646" s="7">
        <f>1*OR(
AND(Table_owssvr__1[[#This Row],[Start time]]&gt;=Y$1, Table_owssvr__1[[#This Row],[Start time]]&lt;Z$1),
AND(Table_owssvr__1[[#This Row],[End Time]]&gt;Y$1, Table_owssvr__1[[#This Row],[End Time]]&lt;=Z$1 ),
AND(Table_owssvr__1[[#This Row],[Start time]]&lt;Y$1, Table_owssvr__1[[#This Row],[End Time]]&gt;Z$1)
)</f>
        <v>0</v>
      </c>
      <c r="Z1646" s="7">
        <f>1*OR(
AND(Table_owssvr__1[[#This Row],[Start time]]&gt;=Z$1, Table_owssvr__1[[#This Row],[Start time]]&lt;AA$1),
AND(Table_owssvr__1[[#This Row],[End Time]]&gt;Z$1, Table_owssvr__1[[#This Row],[End Time]]&lt;=AA$1 ),
AND(Table_owssvr__1[[#This Row],[Start time]]&lt;Z$1, Table_owssvr__1[[#This Row],[End Time]]&gt;AA$1)
)</f>
        <v>0</v>
      </c>
      <c r="AA1646" s="7">
        <f>1*OR(
AND(Table_owssvr__1[[#This Row],[Start time]]&gt;=AA$1, Table_owssvr__1[[#This Row],[Start time]]&lt;AB$1),
AND(Table_owssvr__1[[#This Row],[End Time]]&gt;AA$1, Table_owssvr__1[[#This Row],[End Time]]&lt;=AB$1 ),
AND(Table_owssvr__1[[#This Row],[Start time]]&lt;AA$1, Table_owssvr__1[[#This Row],[End Time]]&gt;AB$1)
)</f>
        <v>0</v>
      </c>
      <c r="AB1646" s="7">
        <f>1*OR(
AND(Table_owssvr__1[[#This Row],[Start time]]&gt;=AB$1, Table_owssvr__1[[#This Row],[Start time]]&lt;AC$1),
AND(Table_owssvr__1[[#This Row],[End Time]]&gt;AB$1, Table_owssvr__1[[#This Row],[End Time]]&lt;=AC$1 ),
AND(Table_owssvr__1[[#This Row],[Start time]]&lt;AB$1, Table_owssvr__1[[#This Row],[End Time]]&gt;AC$1)
)</f>
        <v>0</v>
      </c>
      <c r="AC1646" s="7">
        <f>1*OR(
AND(Table_owssvr__1[[#This Row],[Start time]]&gt;=AC$1, Table_owssvr__1[[#This Row],[Start time]]&lt;AD$1),
AND(Table_owssvr__1[[#This Row],[End Time]]&gt;AC$1, Table_owssvr__1[[#This Row],[End Time]]&lt;=AD$1 ),
AND(Table_owssvr__1[[#This Row],[Start time]]&lt;AC$1, Table_owssvr__1[[#This Row],[End Time]]&gt;AD$1)
)</f>
        <v>0</v>
      </c>
      <c r="AD1646" s="7">
        <f>1*OR(
AND(Table_owssvr__1[[#This Row],[Start time]]&gt;=AD$1, Table_owssvr__1[[#This Row],[Start time]]&lt;AE$1),
AND(Table_owssvr__1[[#This Row],[End Time]]&gt;AD$1, Table_owssvr__1[[#This Row],[End Time]]&lt;=AE$1 ),
AND(Table_owssvr__1[[#This Row],[Start time]]&lt;AD$1, Table_owssvr__1[[#This Row],[End Time]]&gt;AE$1)
)</f>
        <v>0</v>
      </c>
      <c r="AE1646" s="7">
        <f>1*OR(
AND(Table_owssvr__1[[#This Row],[Start time]]&gt;=AE$1, Table_owssvr__1[[#This Row],[Start time]]&lt;AF$1),
AND(Table_owssvr__1[[#This Row],[End Time]]&gt;AE$1, Table_owssvr__1[[#This Row],[End Time]]&lt;=AF$1 ),
AND(Table_owssvr__1[[#This Row],[Start time]]&lt;AE$1, Table_owssvr__1[[#This Row],[End Time]]&gt;AF$1)
)</f>
        <v>0</v>
      </c>
    </row>
    <row r="1647" spans="1:31" x14ac:dyDescent="0.25">
      <c r="A1647" s="2"/>
      <c r="B1647" s="3" t="s">
        <v>656</v>
      </c>
      <c r="C1647" s="3" t="s">
        <v>146</v>
      </c>
      <c r="D1647" s="3" t="s">
        <v>25</v>
      </c>
      <c r="E1647" s="1" t="s">
        <v>1129</v>
      </c>
      <c r="F1647" s="4">
        <v>42450.493055555555</v>
      </c>
      <c r="G1647" s="4">
        <v>42450.513888888891</v>
      </c>
      <c r="H1647" s="4">
        <v>42450.557800925926</v>
      </c>
      <c r="I1647" s="3" t="s">
        <v>146</v>
      </c>
      <c r="J1647" s="2" t="s">
        <v>17</v>
      </c>
      <c r="K1647" s="2" t="s">
        <v>16</v>
      </c>
      <c r="L1647" t="b">
        <f>LEFT(Table_owssvr__1[[#This Row],[Person''s Name]],4)=LEFT(Table_owssvr__1[[#This Row],[Modified By]],4)</f>
        <v>1</v>
      </c>
      <c r="M1647" t="b">
        <f>Table_owssvr__1[[#This Row],[Modified]]&gt;Table_owssvr__1[[#This Row],[Start Date and Time]]</f>
        <v>1</v>
      </c>
      <c r="N1647">
        <f>(Table_owssvr__1[[#This Row],[End Date and Time]]-Table_owssvr__1[[#This Row],[Start Date and Time]])*24</f>
        <v>0.50000000005820766</v>
      </c>
      <c r="O1647" s="5">
        <f>INT(Table_owssvr__1[[#This Row],[Start Date and Time]])</f>
        <v>42450</v>
      </c>
      <c r="P1647" s="6">
        <f>DATE(YEAR(Table_owssvr__1[[#This Row],[Date]]),MONTH(Table_owssvr__1[[#This Row],[Date]]),1)</f>
        <v>42430</v>
      </c>
      <c r="Q1647" s="9">
        <f>ROUND(24*(Table_owssvr__1[[#This Row],[Start Date and Time]]-INT(Table_owssvr__1[[#This Row],[Start Date and Time]])),2)</f>
        <v>11.83</v>
      </c>
      <c r="R1647" s="9">
        <f>ROUND(24*(Table_owssvr__1[[#This Row],[End Date and Time]]-INT(Table_owssvr__1[[#This Row],[End Date and Time]])),2)</f>
        <v>12.33</v>
      </c>
      <c r="S1647" s="7">
        <f>1*OR(
AND(Table_owssvr__1[[#This Row],[Start time]]&gt;=S$1, Table_owssvr__1[[#This Row],[Start time]]&lt;T$1),
AND(Table_owssvr__1[[#This Row],[End Time]]&gt;S$1, Table_owssvr__1[[#This Row],[End Time]]&lt;=T$1 ),
AND(Table_owssvr__1[[#This Row],[Start time]]&lt;S$1, Table_owssvr__1[[#This Row],[End Time]]&gt;T$1)
)</f>
        <v>0</v>
      </c>
      <c r="T1647" s="7">
        <f>1*OR(
AND(Table_owssvr__1[[#This Row],[Start time]]&gt;=T$1, Table_owssvr__1[[#This Row],[Start time]]&lt;U$1),
AND(Table_owssvr__1[[#This Row],[End Time]]&gt;T$1, Table_owssvr__1[[#This Row],[End Time]]&lt;=U$1 ),
AND(Table_owssvr__1[[#This Row],[Start time]]&lt;T$1, Table_owssvr__1[[#This Row],[End Time]]&gt;U$1)
)</f>
        <v>0</v>
      </c>
      <c r="U1647" s="7">
        <f>1*OR(
AND(Table_owssvr__1[[#This Row],[Start time]]&gt;=U$1, Table_owssvr__1[[#This Row],[Start time]]&lt;V$1),
AND(Table_owssvr__1[[#This Row],[End Time]]&gt;U$1, Table_owssvr__1[[#This Row],[End Time]]&lt;=V$1 ),
AND(Table_owssvr__1[[#This Row],[Start time]]&lt;U$1, Table_owssvr__1[[#This Row],[End Time]]&gt;V$1)
)</f>
        <v>0</v>
      </c>
      <c r="V1647" s="7">
        <f>1*OR(
AND(Table_owssvr__1[[#This Row],[Start time]]&gt;=V$1, Table_owssvr__1[[#This Row],[Start time]]&lt;W$1),
AND(Table_owssvr__1[[#This Row],[End Time]]&gt;V$1, Table_owssvr__1[[#This Row],[End Time]]&lt;=W$1 ),
AND(Table_owssvr__1[[#This Row],[Start time]]&lt;V$1, Table_owssvr__1[[#This Row],[End Time]]&gt;W$1)
)</f>
        <v>1</v>
      </c>
      <c r="W1647" s="7">
        <f>1*OR(
AND(Table_owssvr__1[[#This Row],[Start time]]&gt;=W$1, Table_owssvr__1[[#This Row],[Start time]]&lt;X$1),
AND(Table_owssvr__1[[#This Row],[End Time]]&gt;W$1, Table_owssvr__1[[#This Row],[End Time]]&lt;=X$1 ),
AND(Table_owssvr__1[[#This Row],[Start time]]&lt;W$1, Table_owssvr__1[[#This Row],[End Time]]&gt;X$1)
)</f>
        <v>1</v>
      </c>
      <c r="X1647" s="7">
        <f>1*OR(
AND(Table_owssvr__1[[#This Row],[Start time]]&gt;=X$1, Table_owssvr__1[[#This Row],[Start time]]&lt;Y$1),
AND(Table_owssvr__1[[#This Row],[End Time]]&gt;X$1, Table_owssvr__1[[#This Row],[End Time]]&lt;=Y$1 ),
AND(Table_owssvr__1[[#This Row],[Start time]]&lt;X$1, Table_owssvr__1[[#This Row],[End Time]]&gt;Y$1)
)</f>
        <v>0</v>
      </c>
      <c r="Y1647" s="7">
        <f>1*OR(
AND(Table_owssvr__1[[#This Row],[Start time]]&gt;=Y$1, Table_owssvr__1[[#This Row],[Start time]]&lt;Z$1),
AND(Table_owssvr__1[[#This Row],[End Time]]&gt;Y$1, Table_owssvr__1[[#This Row],[End Time]]&lt;=Z$1 ),
AND(Table_owssvr__1[[#This Row],[Start time]]&lt;Y$1, Table_owssvr__1[[#This Row],[End Time]]&gt;Z$1)
)</f>
        <v>0</v>
      </c>
      <c r="Z1647" s="7">
        <f>1*OR(
AND(Table_owssvr__1[[#This Row],[Start time]]&gt;=Z$1, Table_owssvr__1[[#This Row],[Start time]]&lt;AA$1),
AND(Table_owssvr__1[[#This Row],[End Time]]&gt;Z$1, Table_owssvr__1[[#This Row],[End Time]]&lt;=AA$1 ),
AND(Table_owssvr__1[[#This Row],[Start time]]&lt;Z$1, Table_owssvr__1[[#This Row],[End Time]]&gt;AA$1)
)</f>
        <v>0</v>
      </c>
      <c r="AA1647" s="7">
        <f>1*OR(
AND(Table_owssvr__1[[#This Row],[Start time]]&gt;=AA$1, Table_owssvr__1[[#This Row],[Start time]]&lt;AB$1),
AND(Table_owssvr__1[[#This Row],[End Time]]&gt;AA$1, Table_owssvr__1[[#This Row],[End Time]]&lt;=AB$1 ),
AND(Table_owssvr__1[[#This Row],[Start time]]&lt;AA$1, Table_owssvr__1[[#This Row],[End Time]]&gt;AB$1)
)</f>
        <v>0</v>
      </c>
      <c r="AB1647" s="7">
        <f>1*OR(
AND(Table_owssvr__1[[#This Row],[Start time]]&gt;=AB$1, Table_owssvr__1[[#This Row],[Start time]]&lt;AC$1),
AND(Table_owssvr__1[[#This Row],[End Time]]&gt;AB$1, Table_owssvr__1[[#This Row],[End Time]]&lt;=AC$1 ),
AND(Table_owssvr__1[[#This Row],[Start time]]&lt;AB$1, Table_owssvr__1[[#This Row],[End Time]]&gt;AC$1)
)</f>
        <v>0</v>
      </c>
      <c r="AC1647" s="7">
        <f>1*OR(
AND(Table_owssvr__1[[#This Row],[Start time]]&gt;=AC$1, Table_owssvr__1[[#This Row],[Start time]]&lt;AD$1),
AND(Table_owssvr__1[[#This Row],[End Time]]&gt;AC$1, Table_owssvr__1[[#This Row],[End Time]]&lt;=AD$1 ),
AND(Table_owssvr__1[[#This Row],[Start time]]&lt;AC$1, Table_owssvr__1[[#This Row],[End Time]]&gt;AD$1)
)</f>
        <v>0</v>
      </c>
      <c r="AD1647" s="7">
        <f>1*OR(
AND(Table_owssvr__1[[#This Row],[Start time]]&gt;=AD$1, Table_owssvr__1[[#This Row],[Start time]]&lt;AE$1),
AND(Table_owssvr__1[[#This Row],[End Time]]&gt;AD$1, Table_owssvr__1[[#This Row],[End Time]]&lt;=AE$1 ),
AND(Table_owssvr__1[[#This Row],[Start time]]&lt;AD$1, Table_owssvr__1[[#This Row],[End Time]]&gt;AE$1)
)</f>
        <v>0</v>
      </c>
      <c r="AE1647" s="7">
        <f>1*OR(
AND(Table_owssvr__1[[#This Row],[Start time]]&gt;=AE$1, Table_owssvr__1[[#This Row],[Start time]]&lt;AF$1),
AND(Table_owssvr__1[[#This Row],[End Time]]&gt;AE$1, Table_owssvr__1[[#This Row],[End Time]]&lt;=AF$1 ),
AND(Table_owssvr__1[[#This Row],[Start time]]&lt;AE$1, Table_owssvr__1[[#This Row],[End Time]]&gt;AF$1)
)</f>
        <v>0</v>
      </c>
    </row>
    <row r="1648" spans="1:31" ht="30" x14ac:dyDescent="0.25">
      <c r="A1648" s="2"/>
      <c r="B1648" s="3" t="s">
        <v>599</v>
      </c>
      <c r="C1648" s="3" t="s">
        <v>261</v>
      </c>
      <c r="D1648" s="3" t="s">
        <v>25</v>
      </c>
      <c r="E1648" s="1" t="s">
        <v>1454</v>
      </c>
      <c r="F1648" s="4">
        <v>42450.385416666664</v>
      </c>
      <c r="G1648" s="4">
        <v>42450.541666666664</v>
      </c>
      <c r="H1648" s="4">
        <v>42450.576597222222</v>
      </c>
      <c r="I1648" s="3" t="s">
        <v>261</v>
      </c>
      <c r="J1648" s="2" t="s">
        <v>17</v>
      </c>
      <c r="K1648" s="2" t="s">
        <v>16</v>
      </c>
      <c r="L1648" t="b">
        <f>LEFT(Table_owssvr__1[[#This Row],[Person''s Name]],4)=LEFT(Table_owssvr__1[[#This Row],[Modified By]],4)</f>
        <v>1</v>
      </c>
      <c r="M1648" t="b">
        <f>Table_owssvr__1[[#This Row],[Modified]]&gt;Table_owssvr__1[[#This Row],[Start Date and Time]]</f>
        <v>1</v>
      </c>
      <c r="N1648">
        <f>(Table_owssvr__1[[#This Row],[End Date and Time]]-Table_owssvr__1[[#This Row],[Start Date and Time]])*24</f>
        <v>3.75</v>
      </c>
      <c r="O1648" s="5">
        <f>INT(Table_owssvr__1[[#This Row],[Start Date and Time]])</f>
        <v>42450</v>
      </c>
      <c r="P1648" s="6">
        <f>DATE(YEAR(Table_owssvr__1[[#This Row],[Date]]),MONTH(Table_owssvr__1[[#This Row],[Date]]),1)</f>
        <v>42430</v>
      </c>
      <c r="Q1648" s="9">
        <f>ROUND(24*(Table_owssvr__1[[#This Row],[Start Date and Time]]-INT(Table_owssvr__1[[#This Row],[Start Date and Time]])),2)</f>
        <v>9.25</v>
      </c>
      <c r="R1648" s="9">
        <f>ROUND(24*(Table_owssvr__1[[#This Row],[End Date and Time]]-INT(Table_owssvr__1[[#This Row],[End Date and Time]])),2)</f>
        <v>13</v>
      </c>
      <c r="S1648" s="7">
        <f>1*OR(
AND(Table_owssvr__1[[#This Row],[Start time]]&gt;=S$1, Table_owssvr__1[[#This Row],[Start time]]&lt;T$1),
AND(Table_owssvr__1[[#This Row],[End Time]]&gt;S$1, Table_owssvr__1[[#This Row],[End Time]]&lt;=T$1 ),
AND(Table_owssvr__1[[#This Row],[Start time]]&lt;S$1, Table_owssvr__1[[#This Row],[End Time]]&gt;T$1)
)</f>
        <v>0</v>
      </c>
      <c r="T1648" s="7">
        <f>1*OR(
AND(Table_owssvr__1[[#This Row],[Start time]]&gt;=T$1, Table_owssvr__1[[#This Row],[Start time]]&lt;U$1),
AND(Table_owssvr__1[[#This Row],[End Time]]&gt;T$1, Table_owssvr__1[[#This Row],[End Time]]&lt;=U$1 ),
AND(Table_owssvr__1[[#This Row],[Start time]]&lt;T$1, Table_owssvr__1[[#This Row],[End Time]]&gt;U$1)
)</f>
        <v>1</v>
      </c>
      <c r="U1648" s="7">
        <f>1*OR(
AND(Table_owssvr__1[[#This Row],[Start time]]&gt;=U$1, Table_owssvr__1[[#This Row],[Start time]]&lt;V$1),
AND(Table_owssvr__1[[#This Row],[End Time]]&gt;U$1, Table_owssvr__1[[#This Row],[End Time]]&lt;=V$1 ),
AND(Table_owssvr__1[[#This Row],[Start time]]&lt;U$1, Table_owssvr__1[[#This Row],[End Time]]&gt;V$1)
)</f>
        <v>1</v>
      </c>
      <c r="V1648" s="7">
        <f>1*OR(
AND(Table_owssvr__1[[#This Row],[Start time]]&gt;=V$1, Table_owssvr__1[[#This Row],[Start time]]&lt;W$1),
AND(Table_owssvr__1[[#This Row],[End Time]]&gt;V$1, Table_owssvr__1[[#This Row],[End Time]]&lt;=W$1 ),
AND(Table_owssvr__1[[#This Row],[Start time]]&lt;V$1, Table_owssvr__1[[#This Row],[End Time]]&gt;W$1)
)</f>
        <v>1</v>
      </c>
      <c r="W1648" s="7">
        <f>1*OR(
AND(Table_owssvr__1[[#This Row],[Start time]]&gt;=W$1, Table_owssvr__1[[#This Row],[Start time]]&lt;X$1),
AND(Table_owssvr__1[[#This Row],[End Time]]&gt;W$1, Table_owssvr__1[[#This Row],[End Time]]&lt;=X$1 ),
AND(Table_owssvr__1[[#This Row],[Start time]]&lt;W$1, Table_owssvr__1[[#This Row],[End Time]]&gt;X$1)
)</f>
        <v>1</v>
      </c>
      <c r="X1648" s="7">
        <f>1*OR(
AND(Table_owssvr__1[[#This Row],[Start time]]&gt;=X$1, Table_owssvr__1[[#This Row],[Start time]]&lt;Y$1),
AND(Table_owssvr__1[[#This Row],[End Time]]&gt;X$1, Table_owssvr__1[[#This Row],[End Time]]&lt;=Y$1 ),
AND(Table_owssvr__1[[#This Row],[Start time]]&lt;X$1, Table_owssvr__1[[#This Row],[End Time]]&gt;Y$1)
)</f>
        <v>0</v>
      </c>
      <c r="Y1648" s="7">
        <f>1*OR(
AND(Table_owssvr__1[[#This Row],[Start time]]&gt;=Y$1, Table_owssvr__1[[#This Row],[Start time]]&lt;Z$1),
AND(Table_owssvr__1[[#This Row],[End Time]]&gt;Y$1, Table_owssvr__1[[#This Row],[End Time]]&lt;=Z$1 ),
AND(Table_owssvr__1[[#This Row],[Start time]]&lt;Y$1, Table_owssvr__1[[#This Row],[End Time]]&gt;Z$1)
)</f>
        <v>0</v>
      </c>
      <c r="Z1648" s="7">
        <f>1*OR(
AND(Table_owssvr__1[[#This Row],[Start time]]&gt;=Z$1, Table_owssvr__1[[#This Row],[Start time]]&lt;AA$1),
AND(Table_owssvr__1[[#This Row],[End Time]]&gt;Z$1, Table_owssvr__1[[#This Row],[End Time]]&lt;=AA$1 ),
AND(Table_owssvr__1[[#This Row],[Start time]]&lt;Z$1, Table_owssvr__1[[#This Row],[End Time]]&gt;AA$1)
)</f>
        <v>0</v>
      </c>
      <c r="AA1648" s="7">
        <f>1*OR(
AND(Table_owssvr__1[[#This Row],[Start time]]&gt;=AA$1, Table_owssvr__1[[#This Row],[Start time]]&lt;AB$1),
AND(Table_owssvr__1[[#This Row],[End Time]]&gt;AA$1, Table_owssvr__1[[#This Row],[End Time]]&lt;=AB$1 ),
AND(Table_owssvr__1[[#This Row],[Start time]]&lt;AA$1, Table_owssvr__1[[#This Row],[End Time]]&gt;AB$1)
)</f>
        <v>0</v>
      </c>
      <c r="AB1648" s="7">
        <f>1*OR(
AND(Table_owssvr__1[[#This Row],[Start time]]&gt;=AB$1, Table_owssvr__1[[#This Row],[Start time]]&lt;AC$1),
AND(Table_owssvr__1[[#This Row],[End Time]]&gt;AB$1, Table_owssvr__1[[#This Row],[End Time]]&lt;=AC$1 ),
AND(Table_owssvr__1[[#This Row],[Start time]]&lt;AB$1, Table_owssvr__1[[#This Row],[End Time]]&gt;AC$1)
)</f>
        <v>0</v>
      </c>
      <c r="AC1648" s="7">
        <f>1*OR(
AND(Table_owssvr__1[[#This Row],[Start time]]&gt;=AC$1, Table_owssvr__1[[#This Row],[Start time]]&lt;AD$1),
AND(Table_owssvr__1[[#This Row],[End Time]]&gt;AC$1, Table_owssvr__1[[#This Row],[End Time]]&lt;=AD$1 ),
AND(Table_owssvr__1[[#This Row],[Start time]]&lt;AC$1, Table_owssvr__1[[#This Row],[End Time]]&gt;AD$1)
)</f>
        <v>0</v>
      </c>
      <c r="AD1648" s="7">
        <f>1*OR(
AND(Table_owssvr__1[[#This Row],[Start time]]&gt;=AD$1, Table_owssvr__1[[#This Row],[Start time]]&lt;AE$1),
AND(Table_owssvr__1[[#This Row],[End Time]]&gt;AD$1, Table_owssvr__1[[#This Row],[End Time]]&lt;=AE$1 ),
AND(Table_owssvr__1[[#This Row],[Start time]]&lt;AD$1, Table_owssvr__1[[#This Row],[End Time]]&gt;AE$1)
)</f>
        <v>0</v>
      </c>
      <c r="AE1648" s="7">
        <f>1*OR(
AND(Table_owssvr__1[[#This Row],[Start time]]&gt;=AE$1, Table_owssvr__1[[#This Row],[Start time]]&lt;AF$1),
AND(Table_owssvr__1[[#This Row],[End Time]]&gt;AE$1, Table_owssvr__1[[#This Row],[End Time]]&lt;=AF$1 ),
AND(Table_owssvr__1[[#This Row],[Start time]]&lt;AE$1, Table_owssvr__1[[#This Row],[End Time]]&gt;AF$1)
)</f>
        <v>0</v>
      </c>
    </row>
    <row r="1649" spans="1:31" x14ac:dyDescent="0.25">
      <c r="A1649" s="2"/>
      <c r="B1649" s="3" t="s">
        <v>687</v>
      </c>
      <c r="C1649" s="3" t="s">
        <v>15</v>
      </c>
      <c r="D1649" s="3" t="s">
        <v>22</v>
      </c>
      <c r="E1649" s="1" t="s">
        <v>1130</v>
      </c>
      <c r="F1649" s="4">
        <v>42450.520833333336</v>
      </c>
      <c r="G1649" s="4">
        <v>42450.541666666664</v>
      </c>
      <c r="H1649" s="4">
        <v>42450.6093287037</v>
      </c>
      <c r="I1649" s="3" t="s">
        <v>15</v>
      </c>
      <c r="J1649" s="2" t="s">
        <v>17</v>
      </c>
      <c r="K1649" s="2" t="s">
        <v>16</v>
      </c>
      <c r="L1649" t="b">
        <f>LEFT(Table_owssvr__1[[#This Row],[Person''s Name]],4)=LEFT(Table_owssvr__1[[#This Row],[Modified By]],4)</f>
        <v>1</v>
      </c>
      <c r="M1649" t="b">
        <f>Table_owssvr__1[[#This Row],[Modified]]&gt;Table_owssvr__1[[#This Row],[Start Date and Time]]</f>
        <v>1</v>
      </c>
      <c r="N1649">
        <f>(Table_owssvr__1[[#This Row],[End Date and Time]]-Table_owssvr__1[[#This Row],[Start Date and Time]])*24</f>
        <v>0.49999999988358468</v>
      </c>
      <c r="O1649" s="5">
        <f>INT(Table_owssvr__1[[#This Row],[Start Date and Time]])</f>
        <v>42450</v>
      </c>
      <c r="P1649" s="6">
        <f>DATE(YEAR(Table_owssvr__1[[#This Row],[Date]]),MONTH(Table_owssvr__1[[#This Row],[Date]]),1)</f>
        <v>42430</v>
      </c>
      <c r="Q1649" s="9">
        <f>ROUND(24*(Table_owssvr__1[[#This Row],[Start Date and Time]]-INT(Table_owssvr__1[[#This Row],[Start Date and Time]])),2)</f>
        <v>12.5</v>
      </c>
      <c r="R1649" s="9">
        <f>ROUND(24*(Table_owssvr__1[[#This Row],[End Date and Time]]-INT(Table_owssvr__1[[#This Row],[End Date and Time]])),2)</f>
        <v>13</v>
      </c>
      <c r="S1649" s="7">
        <f>1*OR(
AND(Table_owssvr__1[[#This Row],[Start time]]&gt;=S$1, Table_owssvr__1[[#This Row],[Start time]]&lt;T$1),
AND(Table_owssvr__1[[#This Row],[End Time]]&gt;S$1, Table_owssvr__1[[#This Row],[End Time]]&lt;=T$1 ),
AND(Table_owssvr__1[[#This Row],[Start time]]&lt;S$1, Table_owssvr__1[[#This Row],[End Time]]&gt;T$1)
)</f>
        <v>0</v>
      </c>
      <c r="T1649" s="7">
        <f>1*OR(
AND(Table_owssvr__1[[#This Row],[Start time]]&gt;=T$1, Table_owssvr__1[[#This Row],[Start time]]&lt;U$1),
AND(Table_owssvr__1[[#This Row],[End Time]]&gt;T$1, Table_owssvr__1[[#This Row],[End Time]]&lt;=U$1 ),
AND(Table_owssvr__1[[#This Row],[Start time]]&lt;T$1, Table_owssvr__1[[#This Row],[End Time]]&gt;U$1)
)</f>
        <v>0</v>
      </c>
      <c r="U1649" s="7">
        <f>1*OR(
AND(Table_owssvr__1[[#This Row],[Start time]]&gt;=U$1, Table_owssvr__1[[#This Row],[Start time]]&lt;V$1),
AND(Table_owssvr__1[[#This Row],[End Time]]&gt;U$1, Table_owssvr__1[[#This Row],[End Time]]&lt;=V$1 ),
AND(Table_owssvr__1[[#This Row],[Start time]]&lt;U$1, Table_owssvr__1[[#This Row],[End Time]]&gt;V$1)
)</f>
        <v>0</v>
      </c>
      <c r="V1649" s="7">
        <f>1*OR(
AND(Table_owssvr__1[[#This Row],[Start time]]&gt;=V$1, Table_owssvr__1[[#This Row],[Start time]]&lt;W$1),
AND(Table_owssvr__1[[#This Row],[End Time]]&gt;V$1, Table_owssvr__1[[#This Row],[End Time]]&lt;=W$1 ),
AND(Table_owssvr__1[[#This Row],[Start time]]&lt;V$1, Table_owssvr__1[[#This Row],[End Time]]&gt;W$1)
)</f>
        <v>0</v>
      </c>
      <c r="W1649" s="7">
        <f>1*OR(
AND(Table_owssvr__1[[#This Row],[Start time]]&gt;=W$1, Table_owssvr__1[[#This Row],[Start time]]&lt;X$1),
AND(Table_owssvr__1[[#This Row],[End Time]]&gt;W$1, Table_owssvr__1[[#This Row],[End Time]]&lt;=X$1 ),
AND(Table_owssvr__1[[#This Row],[Start time]]&lt;W$1, Table_owssvr__1[[#This Row],[End Time]]&gt;X$1)
)</f>
        <v>1</v>
      </c>
      <c r="X1649" s="7">
        <f>1*OR(
AND(Table_owssvr__1[[#This Row],[Start time]]&gt;=X$1, Table_owssvr__1[[#This Row],[Start time]]&lt;Y$1),
AND(Table_owssvr__1[[#This Row],[End Time]]&gt;X$1, Table_owssvr__1[[#This Row],[End Time]]&lt;=Y$1 ),
AND(Table_owssvr__1[[#This Row],[Start time]]&lt;X$1, Table_owssvr__1[[#This Row],[End Time]]&gt;Y$1)
)</f>
        <v>0</v>
      </c>
      <c r="Y1649" s="7">
        <f>1*OR(
AND(Table_owssvr__1[[#This Row],[Start time]]&gt;=Y$1, Table_owssvr__1[[#This Row],[Start time]]&lt;Z$1),
AND(Table_owssvr__1[[#This Row],[End Time]]&gt;Y$1, Table_owssvr__1[[#This Row],[End Time]]&lt;=Z$1 ),
AND(Table_owssvr__1[[#This Row],[Start time]]&lt;Y$1, Table_owssvr__1[[#This Row],[End Time]]&gt;Z$1)
)</f>
        <v>0</v>
      </c>
      <c r="Z1649" s="7">
        <f>1*OR(
AND(Table_owssvr__1[[#This Row],[Start time]]&gt;=Z$1, Table_owssvr__1[[#This Row],[Start time]]&lt;AA$1),
AND(Table_owssvr__1[[#This Row],[End Time]]&gt;Z$1, Table_owssvr__1[[#This Row],[End Time]]&lt;=AA$1 ),
AND(Table_owssvr__1[[#This Row],[Start time]]&lt;Z$1, Table_owssvr__1[[#This Row],[End Time]]&gt;AA$1)
)</f>
        <v>0</v>
      </c>
      <c r="AA1649" s="7">
        <f>1*OR(
AND(Table_owssvr__1[[#This Row],[Start time]]&gt;=AA$1, Table_owssvr__1[[#This Row],[Start time]]&lt;AB$1),
AND(Table_owssvr__1[[#This Row],[End Time]]&gt;AA$1, Table_owssvr__1[[#This Row],[End Time]]&lt;=AB$1 ),
AND(Table_owssvr__1[[#This Row],[Start time]]&lt;AA$1, Table_owssvr__1[[#This Row],[End Time]]&gt;AB$1)
)</f>
        <v>0</v>
      </c>
      <c r="AB1649" s="7">
        <f>1*OR(
AND(Table_owssvr__1[[#This Row],[Start time]]&gt;=AB$1, Table_owssvr__1[[#This Row],[Start time]]&lt;AC$1),
AND(Table_owssvr__1[[#This Row],[End Time]]&gt;AB$1, Table_owssvr__1[[#This Row],[End Time]]&lt;=AC$1 ),
AND(Table_owssvr__1[[#This Row],[Start time]]&lt;AB$1, Table_owssvr__1[[#This Row],[End Time]]&gt;AC$1)
)</f>
        <v>0</v>
      </c>
      <c r="AC1649" s="7">
        <f>1*OR(
AND(Table_owssvr__1[[#This Row],[Start time]]&gt;=AC$1, Table_owssvr__1[[#This Row],[Start time]]&lt;AD$1),
AND(Table_owssvr__1[[#This Row],[End Time]]&gt;AC$1, Table_owssvr__1[[#This Row],[End Time]]&lt;=AD$1 ),
AND(Table_owssvr__1[[#This Row],[Start time]]&lt;AC$1, Table_owssvr__1[[#This Row],[End Time]]&gt;AD$1)
)</f>
        <v>0</v>
      </c>
      <c r="AD1649" s="7">
        <f>1*OR(
AND(Table_owssvr__1[[#This Row],[Start time]]&gt;=AD$1, Table_owssvr__1[[#This Row],[Start time]]&lt;AE$1),
AND(Table_owssvr__1[[#This Row],[End Time]]&gt;AD$1, Table_owssvr__1[[#This Row],[End Time]]&lt;=AE$1 ),
AND(Table_owssvr__1[[#This Row],[Start time]]&lt;AD$1, Table_owssvr__1[[#This Row],[End Time]]&gt;AE$1)
)</f>
        <v>0</v>
      </c>
      <c r="AE1649" s="7">
        <f>1*OR(
AND(Table_owssvr__1[[#This Row],[Start time]]&gt;=AE$1, Table_owssvr__1[[#This Row],[Start time]]&lt;AF$1),
AND(Table_owssvr__1[[#This Row],[End Time]]&gt;AE$1, Table_owssvr__1[[#This Row],[End Time]]&lt;=AF$1 ),
AND(Table_owssvr__1[[#This Row],[Start time]]&lt;AE$1, Table_owssvr__1[[#This Row],[End Time]]&gt;AF$1)
)</f>
        <v>0</v>
      </c>
    </row>
    <row r="1650" spans="1:31" x14ac:dyDescent="0.25">
      <c r="A1650" s="2"/>
      <c r="B1650" s="3" t="s">
        <v>687</v>
      </c>
      <c r="C1650" s="3" t="s">
        <v>865</v>
      </c>
      <c r="D1650" s="3" t="s">
        <v>22</v>
      </c>
      <c r="E1650" s="1" t="s">
        <v>1455</v>
      </c>
      <c r="F1650" s="4">
        <v>42450.520833333336</v>
      </c>
      <c r="G1650" s="4">
        <v>42450.541666666664</v>
      </c>
      <c r="H1650" s="4">
        <v>42450.618715277778</v>
      </c>
      <c r="I1650" s="3" t="s">
        <v>865</v>
      </c>
      <c r="J1650" s="2" t="s">
        <v>17</v>
      </c>
      <c r="K1650" s="2" t="s">
        <v>16</v>
      </c>
      <c r="L1650" t="b">
        <f>LEFT(Table_owssvr__1[[#This Row],[Person''s Name]],4)=LEFT(Table_owssvr__1[[#This Row],[Modified By]],4)</f>
        <v>1</v>
      </c>
      <c r="M1650" t="b">
        <f>Table_owssvr__1[[#This Row],[Modified]]&gt;Table_owssvr__1[[#This Row],[Start Date and Time]]</f>
        <v>1</v>
      </c>
      <c r="N1650">
        <f>(Table_owssvr__1[[#This Row],[End Date and Time]]-Table_owssvr__1[[#This Row],[Start Date and Time]])*24</f>
        <v>0.49999999988358468</v>
      </c>
      <c r="O1650" s="5">
        <f>INT(Table_owssvr__1[[#This Row],[Start Date and Time]])</f>
        <v>42450</v>
      </c>
      <c r="P1650" s="6">
        <f>DATE(YEAR(Table_owssvr__1[[#This Row],[Date]]),MONTH(Table_owssvr__1[[#This Row],[Date]]),1)</f>
        <v>42430</v>
      </c>
      <c r="Q1650" s="9">
        <f>ROUND(24*(Table_owssvr__1[[#This Row],[Start Date and Time]]-INT(Table_owssvr__1[[#This Row],[Start Date and Time]])),2)</f>
        <v>12.5</v>
      </c>
      <c r="R1650" s="9">
        <f>ROUND(24*(Table_owssvr__1[[#This Row],[End Date and Time]]-INT(Table_owssvr__1[[#This Row],[End Date and Time]])),2)</f>
        <v>13</v>
      </c>
      <c r="S1650" s="7">
        <f>1*OR(
AND(Table_owssvr__1[[#This Row],[Start time]]&gt;=S$1, Table_owssvr__1[[#This Row],[Start time]]&lt;T$1),
AND(Table_owssvr__1[[#This Row],[End Time]]&gt;S$1, Table_owssvr__1[[#This Row],[End Time]]&lt;=T$1 ),
AND(Table_owssvr__1[[#This Row],[Start time]]&lt;S$1, Table_owssvr__1[[#This Row],[End Time]]&gt;T$1)
)</f>
        <v>0</v>
      </c>
      <c r="T1650" s="7">
        <f>1*OR(
AND(Table_owssvr__1[[#This Row],[Start time]]&gt;=T$1, Table_owssvr__1[[#This Row],[Start time]]&lt;U$1),
AND(Table_owssvr__1[[#This Row],[End Time]]&gt;T$1, Table_owssvr__1[[#This Row],[End Time]]&lt;=U$1 ),
AND(Table_owssvr__1[[#This Row],[Start time]]&lt;T$1, Table_owssvr__1[[#This Row],[End Time]]&gt;U$1)
)</f>
        <v>0</v>
      </c>
      <c r="U1650" s="7">
        <f>1*OR(
AND(Table_owssvr__1[[#This Row],[Start time]]&gt;=U$1, Table_owssvr__1[[#This Row],[Start time]]&lt;V$1),
AND(Table_owssvr__1[[#This Row],[End Time]]&gt;U$1, Table_owssvr__1[[#This Row],[End Time]]&lt;=V$1 ),
AND(Table_owssvr__1[[#This Row],[Start time]]&lt;U$1, Table_owssvr__1[[#This Row],[End Time]]&gt;V$1)
)</f>
        <v>0</v>
      </c>
      <c r="V1650" s="7">
        <f>1*OR(
AND(Table_owssvr__1[[#This Row],[Start time]]&gt;=V$1, Table_owssvr__1[[#This Row],[Start time]]&lt;W$1),
AND(Table_owssvr__1[[#This Row],[End Time]]&gt;V$1, Table_owssvr__1[[#This Row],[End Time]]&lt;=W$1 ),
AND(Table_owssvr__1[[#This Row],[Start time]]&lt;V$1, Table_owssvr__1[[#This Row],[End Time]]&gt;W$1)
)</f>
        <v>0</v>
      </c>
      <c r="W1650" s="7">
        <f>1*OR(
AND(Table_owssvr__1[[#This Row],[Start time]]&gt;=W$1, Table_owssvr__1[[#This Row],[Start time]]&lt;X$1),
AND(Table_owssvr__1[[#This Row],[End Time]]&gt;W$1, Table_owssvr__1[[#This Row],[End Time]]&lt;=X$1 ),
AND(Table_owssvr__1[[#This Row],[Start time]]&lt;W$1, Table_owssvr__1[[#This Row],[End Time]]&gt;X$1)
)</f>
        <v>1</v>
      </c>
      <c r="X1650" s="7">
        <f>1*OR(
AND(Table_owssvr__1[[#This Row],[Start time]]&gt;=X$1, Table_owssvr__1[[#This Row],[Start time]]&lt;Y$1),
AND(Table_owssvr__1[[#This Row],[End Time]]&gt;X$1, Table_owssvr__1[[#This Row],[End Time]]&lt;=Y$1 ),
AND(Table_owssvr__1[[#This Row],[Start time]]&lt;X$1, Table_owssvr__1[[#This Row],[End Time]]&gt;Y$1)
)</f>
        <v>0</v>
      </c>
      <c r="Y1650" s="7">
        <f>1*OR(
AND(Table_owssvr__1[[#This Row],[Start time]]&gt;=Y$1, Table_owssvr__1[[#This Row],[Start time]]&lt;Z$1),
AND(Table_owssvr__1[[#This Row],[End Time]]&gt;Y$1, Table_owssvr__1[[#This Row],[End Time]]&lt;=Z$1 ),
AND(Table_owssvr__1[[#This Row],[Start time]]&lt;Y$1, Table_owssvr__1[[#This Row],[End Time]]&gt;Z$1)
)</f>
        <v>0</v>
      </c>
      <c r="Z1650" s="7">
        <f>1*OR(
AND(Table_owssvr__1[[#This Row],[Start time]]&gt;=Z$1, Table_owssvr__1[[#This Row],[Start time]]&lt;AA$1),
AND(Table_owssvr__1[[#This Row],[End Time]]&gt;Z$1, Table_owssvr__1[[#This Row],[End Time]]&lt;=AA$1 ),
AND(Table_owssvr__1[[#This Row],[Start time]]&lt;Z$1, Table_owssvr__1[[#This Row],[End Time]]&gt;AA$1)
)</f>
        <v>0</v>
      </c>
      <c r="AA1650" s="7">
        <f>1*OR(
AND(Table_owssvr__1[[#This Row],[Start time]]&gt;=AA$1, Table_owssvr__1[[#This Row],[Start time]]&lt;AB$1),
AND(Table_owssvr__1[[#This Row],[End Time]]&gt;AA$1, Table_owssvr__1[[#This Row],[End Time]]&lt;=AB$1 ),
AND(Table_owssvr__1[[#This Row],[Start time]]&lt;AA$1, Table_owssvr__1[[#This Row],[End Time]]&gt;AB$1)
)</f>
        <v>0</v>
      </c>
      <c r="AB1650" s="7">
        <f>1*OR(
AND(Table_owssvr__1[[#This Row],[Start time]]&gt;=AB$1, Table_owssvr__1[[#This Row],[Start time]]&lt;AC$1),
AND(Table_owssvr__1[[#This Row],[End Time]]&gt;AB$1, Table_owssvr__1[[#This Row],[End Time]]&lt;=AC$1 ),
AND(Table_owssvr__1[[#This Row],[Start time]]&lt;AB$1, Table_owssvr__1[[#This Row],[End Time]]&gt;AC$1)
)</f>
        <v>0</v>
      </c>
      <c r="AC1650" s="7">
        <f>1*OR(
AND(Table_owssvr__1[[#This Row],[Start time]]&gt;=AC$1, Table_owssvr__1[[#This Row],[Start time]]&lt;AD$1),
AND(Table_owssvr__1[[#This Row],[End Time]]&gt;AC$1, Table_owssvr__1[[#This Row],[End Time]]&lt;=AD$1 ),
AND(Table_owssvr__1[[#This Row],[Start time]]&lt;AC$1, Table_owssvr__1[[#This Row],[End Time]]&gt;AD$1)
)</f>
        <v>0</v>
      </c>
      <c r="AD1650" s="7">
        <f>1*OR(
AND(Table_owssvr__1[[#This Row],[Start time]]&gt;=AD$1, Table_owssvr__1[[#This Row],[Start time]]&lt;AE$1),
AND(Table_owssvr__1[[#This Row],[End Time]]&gt;AD$1, Table_owssvr__1[[#This Row],[End Time]]&lt;=AE$1 ),
AND(Table_owssvr__1[[#This Row],[Start time]]&lt;AD$1, Table_owssvr__1[[#This Row],[End Time]]&gt;AE$1)
)</f>
        <v>0</v>
      </c>
      <c r="AE1650" s="7">
        <f>1*OR(
AND(Table_owssvr__1[[#This Row],[Start time]]&gt;=AE$1, Table_owssvr__1[[#This Row],[Start time]]&lt;AF$1),
AND(Table_owssvr__1[[#This Row],[End Time]]&gt;AE$1, Table_owssvr__1[[#This Row],[End Time]]&lt;=AF$1 ),
AND(Table_owssvr__1[[#This Row],[Start time]]&lt;AE$1, Table_owssvr__1[[#This Row],[End Time]]&gt;AF$1)
)</f>
        <v>0</v>
      </c>
    </row>
    <row r="1651" spans="1:31" x14ac:dyDescent="0.25">
      <c r="A1651" s="2"/>
      <c r="B1651" s="3" t="s">
        <v>599</v>
      </c>
      <c r="C1651" s="3" t="s">
        <v>506</v>
      </c>
      <c r="D1651" s="3" t="s">
        <v>24</v>
      </c>
      <c r="E1651" s="1" t="s">
        <v>1131</v>
      </c>
      <c r="F1651" s="4">
        <v>42450.375</v>
      </c>
      <c r="G1651" s="4">
        <v>42450.5</v>
      </c>
      <c r="H1651" s="4">
        <v>42450.620023148149</v>
      </c>
      <c r="I1651" s="3" t="s">
        <v>508</v>
      </c>
      <c r="J1651" s="2" t="s">
        <v>17</v>
      </c>
      <c r="K1651" s="2" t="s">
        <v>16</v>
      </c>
      <c r="L1651" t="b">
        <f>LEFT(Table_owssvr__1[[#This Row],[Person''s Name]],4)=LEFT(Table_owssvr__1[[#This Row],[Modified By]],4)</f>
        <v>1</v>
      </c>
      <c r="M1651" t="b">
        <f>Table_owssvr__1[[#This Row],[Modified]]&gt;Table_owssvr__1[[#This Row],[Start Date and Time]]</f>
        <v>1</v>
      </c>
      <c r="N1651">
        <f>(Table_owssvr__1[[#This Row],[End Date and Time]]-Table_owssvr__1[[#This Row],[Start Date and Time]])*24</f>
        <v>3</v>
      </c>
      <c r="O1651" s="5">
        <f>INT(Table_owssvr__1[[#This Row],[Start Date and Time]])</f>
        <v>42450</v>
      </c>
      <c r="P1651" s="6">
        <f>DATE(YEAR(Table_owssvr__1[[#This Row],[Date]]),MONTH(Table_owssvr__1[[#This Row],[Date]]),1)</f>
        <v>42430</v>
      </c>
      <c r="Q1651" s="9">
        <f>ROUND(24*(Table_owssvr__1[[#This Row],[Start Date and Time]]-INT(Table_owssvr__1[[#This Row],[Start Date and Time]])),2)</f>
        <v>9</v>
      </c>
      <c r="R1651" s="9">
        <f>ROUND(24*(Table_owssvr__1[[#This Row],[End Date and Time]]-INT(Table_owssvr__1[[#This Row],[End Date and Time]])),2)</f>
        <v>12</v>
      </c>
      <c r="S1651" s="7">
        <f>1*OR(
AND(Table_owssvr__1[[#This Row],[Start time]]&gt;=S$1, Table_owssvr__1[[#This Row],[Start time]]&lt;T$1),
AND(Table_owssvr__1[[#This Row],[End Time]]&gt;S$1, Table_owssvr__1[[#This Row],[End Time]]&lt;=T$1 ),
AND(Table_owssvr__1[[#This Row],[Start time]]&lt;S$1, Table_owssvr__1[[#This Row],[End Time]]&gt;T$1)
)</f>
        <v>0</v>
      </c>
      <c r="T1651" s="7">
        <f>1*OR(
AND(Table_owssvr__1[[#This Row],[Start time]]&gt;=T$1, Table_owssvr__1[[#This Row],[Start time]]&lt;U$1),
AND(Table_owssvr__1[[#This Row],[End Time]]&gt;T$1, Table_owssvr__1[[#This Row],[End Time]]&lt;=U$1 ),
AND(Table_owssvr__1[[#This Row],[Start time]]&lt;T$1, Table_owssvr__1[[#This Row],[End Time]]&gt;U$1)
)</f>
        <v>1</v>
      </c>
      <c r="U1651" s="7">
        <f>1*OR(
AND(Table_owssvr__1[[#This Row],[Start time]]&gt;=U$1, Table_owssvr__1[[#This Row],[Start time]]&lt;V$1),
AND(Table_owssvr__1[[#This Row],[End Time]]&gt;U$1, Table_owssvr__1[[#This Row],[End Time]]&lt;=V$1 ),
AND(Table_owssvr__1[[#This Row],[Start time]]&lt;U$1, Table_owssvr__1[[#This Row],[End Time]]&gt;V$1)
)</f>
        <v>1</v>
      </c>
      <c r="V1651" s="7">
        <f>1*OR(
AND(Table_owssvr__1[[#This Row],[Start time]]&gt;=V$1, Table_owssvr__1[[#This Row],[Start time]]&lt;W$1),
AND(Table_owssvr__1[[#This Row],[End Time]]&gt;V$1, Table_owssvr__1[[#This Row],[End Time]]&lt;=W$1 ),
AND(Table_owssvr__1[[#This Row],[Start time]]&lt;V$1, Table_owssvr__1[[#This Row],[End Time]]&gt;W$1)
)</f>
        <v>1</v>
      </c>
      <c r="W1651" s="7">
        <f>1*OR(
AND(Table_owssvr__1[[#This Row],[Start time]]&gt;=W$1, Table_owssvr__1[[#This Row],[Start time]]&lt;X$1),
AND(Table_owssvr__1[[#This Row],[End Time]]&gt;W$1, Table_owssvr__1[[#This Row],[End Time]]&lt;=X$1 ),
AND(Table_owssvr__1[[#This Row],[Start time]]&lt;W$1, Table_owssvr__1[[#This Row],[End Time]]&gt;X$1)
)</f>
        <v>0</v>
      </c>
      <c r="X1651" s="7">
        <f>1*OR(
AND(Table_owssvr__1[[#This Row],[Start time]]&gt;=X$1, Table_owssvr__1[[#This Row],[Start time]]&lt;Y$1),
AND(Table_owssvr__1[[#This Row],[End Time]]&gt;X$1, Table_owssvr__1[[#This Row],[End Time]]&lt;=Y$1 ),
AND(Table_owssvr__1[[#This Row],[Start time]]&lt;X$1, Table_owssvr__1[[#This Row],[End Time]]&gt;Y$1)
)</f>
        <v>0</v>
      </c>
      <c r="Y1651" s="7">
        <f>1*OR(
AND(Table_owssvr__1[[#This Row],[Start time]]&gt;=Y$1, Table_owssvr__1[[#This Row],[Start time]]&lt;Z$1),
AND(Table_owssvr__1[[#This Row],[End Time]]&gt;Y$1, Table_owssvr__1[[#This Row],[End Time]]&lt;=Z$1 ),
AND(Table_owssvr__1[[#This Row],[Start time]]&lt;Y$1, Table_owssvr__1[[#This Row],[End Time]]&gt;Z$1)
)</f>
        <v>0</v>
      </c>
      <c r="Z1651" s="7">
        <f>1*OR(
AND(Table_owssvr__1[[#This Row],[Start time]]&gt;=Z$1, Table_owssvr__1[[#This Row],[Start time]]&lt;AA$1),
AND(Table_owssvr__1[[#This Row],[End Time]]&gt;Z$1, Table_owssvr__1[[#This Row],[End Time]]&lt;=AA$1 ),
AND(Table_owssvr__1[[#This Row],[Start time]]&lt;Z$1, Table_owssvr__1[[#This Row],[End Time]]&gt;AA$1)
)</f>
        <v>0</v>
      </c>
      <c r="AA1651" s="7">
        <f>1*OR(
AND(Table_owssvr__1[[#This Row],[Start time]]&gt;=AA$1, Table_owssvr__1[[#This Row],[Start time]]&lt;AB$1),
AND(Table_owssvr__1[[#This Row],[End Time]]&gt;AA$1, Table_owssvr__1[[#This Row],[End Time]]&lt;=AB$1 ),
AND(Table_owssvr__1[[#This Row],[Start time]]&lt;AA$1, Table_owssvr__1[[#This Row],[End Time]]&gt;AB$1)
)</f>
        <v>0</v>
      </c>
      <c r="AB1651" s="7">
        <f>1*OR(
AND(Table_owssvr__1[[#This Row],[Start time]]&gt;=AB$1, Table_owssvr__1[[#This Row],[Start time]]&lt;AC$1),
AND(Table_owssvr__1[[#This Row],[End Time]]&gt;AB$1, Table_owssvr__1[[#This Row],[End Time]]&lt;=AC$1 ),
AND(Table_owssvr__1[[#This Row],[Start time]]&lt;AB$1, Table_owssvr__1[[#This Row],[End Time]]&gt;AC$1)
)</f>
        <v>0</v>
      </c>
      <c r="AC1651" s="7">
        <f>1*OR(
AND(Table_owssvr__1[[#This Row],[Start time]]&gt;=AC$1, Table_owssvr__1[[#This Row],[Start time]]&lt;AD$1),
AND(Table_owssvr__1[[#This Row],[End Time]]&gt;AC$1, Table_owssvr__1[[#This Row],[End Time]]&lt;=AD$1 ),
AND(Table_owssvr__1[[#This Row],[Start time]]&lt;AC$1, Table_owssvr__1[[#This Row],[End Time]]&gt;AD$1)
)</f>
        <v>0</v>
      </c>
      <c r="AD1651" s="7">
        <f>1*OR(
AND(Table_owssvr__1[[#This Row],[Start time]]&gt;=AD$1, Table_owssvr__1[[#This Row],[Start time]]&lt;AE$1),
AND(Table_owssvr__1[[#This Row],[End Time]]&gt;AD$1, Table_owssvr__1[[#This Row],[End Time]]&lt;=AE$1 ),
AND(Table_owssvr__1[[#This Row],[Start time]]&lt;AD$1, Table_owssvr__1[[#This Row],[End Time]]&gt;AE$1)
)</f>
        <v>0</v>
      </c>
      <c r="AE1651" s="7">
        <f>1*OR(
AND(Table_owssvr__1[[#This Row],[Start time]]&gt;=AE$1, Table_owssvr__1[[#This Row],[Start time]]&lt;AF$1),
AND(Table_owssvr__1[[#This Row],[End Time]]&gt;AE$1, Table_owssvr__1[[#This Row],[End Time]]&lt;=AF$1 ),
AND(Table_owssvr__1[[#This Row],[Start time]]&lt;AE$1, Table_owssvr__1[[#This Row],[End Time]]&gt;AF$1)
)</f>
        <v>0</v>
      </c>
    </row>
    <row r="1652" spans="1:31" x14ac:dyDescent="0.25">
      <c r="A1652" s="2"/>
      <c r="B1652" s="3" t="s">
        <v>656</v>
      </c>
      <c r="C1652" s="3" t="s">
        <v>12</v>
      </c>
      <c r="D1652" s="3" t="s">
        <v>25</v>
      </c>
      <c r="E1652" s="1" t="s">
        <v>1132</v>
      </c>
      <c r="F1652" s="4">
        <v>42450.618055555555</v>
      </c>
      <c r="G1652" s="4">
        <v>42450.652777777781</v>
      </c>
      <c r="H1652" s="4">
        <v>42450.656157407408</v>
      </c>
      <c r="I1652" s="3" t="s">
        <v>12</v>
      </c>
      <c r="J1652" s="2" t="s">
        <v>17</v>
      </c>
      <c r="K1652" s="2" t="s">
        <v>16</v>
      </c>
      <c r="L1652" t="b">
        <f>LEFT(Table_owssvr__1[[#This Row],[Person''s Name]],4)=LEFT(Table_owssvr__1[[#This Row],[Modified By]],4)</f>
        <v>1</v>
      </c>
      <c r="M1652" t="b">
        <f>Table_owssvr__1[[#This Row],[Modified]]&gt;Table_owssvr__1[[#This Row],[Start Date and Time]]</f>
        <v>1</v>
      </c>
      <c r="N1652">
        <f>(Table_owssvr__1[[#This Row],[End Date and Time]]-Table_owssvr__1[[#This Row],[Start Date and Time]])*24</f>
        <v>0.8333333334303461</v>
      </c>
      <c r="O1652" s="5">
        <f>INT(Table_owssvr__1[[#This Row],[Start Date and Time]])</f>
        <v>42450</v>
      </c>
      <c r="P1652" s="6">
        <f>DATE(YEAR(Table_owssvr__1[[#This Row],[Date]]),MONTH(Table_owssvr__1[[#This Row],[Date]]),1)</f>
        <v>42430</v>
      </c>
      <c r="Q1652" s="9">
        <f>ROUND(24*(Table_owssvr__1[[#This Row],[Start Date and Time]]-INT(Table_owssvr__1[[#This Row],[Start Date and Time]])),2)</f>
        <v>14.83</v>
      </c>
      <c r="R1652" s="9">
        <f>ROUND(24*(Table_owssvr__1[[#This Row],[End Date and Time]]-INT(Table_owssvr__1[[#This Row],[End Date and Time]])),2)</f>
        <v>15.67</v>
      </c>
      <c r="S1652" s="7">
        <f>1*OR(
AND(Table_owssvr__1[[#This Row],[Start time]]&gt;=S$1, Table_owssvr__1[[#This Row],[Start time]]&lt;T$1),
AND(Table_owssvr__1[[#This Row],[End Time]]&gt;S$1, Table_owssvr__1[[#This Row],[End Time]]&lt;=T$1 ),
AND(Table_owssvr__1[[#This Row],[Start time]]&lt;S$1, Table_owssvr__1[[#This Row],[End Time]]&gt;T$1)
)</f>
        <v>0</v>
      </c>
      <c r="T1652" s="7">
        <f>1*OR(
AND(Table_owssvr__1[[#This Row],[Start time]]&gt;=T$1, Table_owssvr__1[[#This Row],[Start time]]&lt;U$1),
AND(Table_owssvr__1[[#This Row],[End Time]]&gt;T$1, Table_owssvr__1[[#This Row],[End Time]]&lt;=U$1 ),
AND(Table_owssvr__1[[#This Row],[Start time]]&lt;T$1, Table_owssvr__1[[#This Row],[End Time]]&gt;U$1)
)</f>
        <v>0</v>
      </c>
      <c r="U1652" s="7">
        <f>1*OR(
AND(Table_owssvr__1[[#This Row],[Start time]]&gt;=U$1, Table_owssvr__1[[#This Row],[Start time]]&lt;V$1),
AND(Table_owssvr__1[[#This Row],[End Time]]&gt;U$1, Table_owssvr__1[[#This Row],[End Time]]&lt;=V$1 ),
AND(Table_owssvr__1[[#This Row],[Start time]]&lt;U$1, Table_owssvr__1[[#This Row],[End Time]]&gt;V$1)
)</f>
        <v>0</v>
      </c>
      <c r="V1652" s="7">
        <f>1*OR(
AND(Table_owssvr__1[[#This Row],[Start time]]&gt;=V$1, Table_owssvr__1[[#This Row],[Start time]]&lt;W$1),
AND(Table_owssvr__1[[#This Row],[End Time]]&gt;V$1, Table_owssvr__1[[#This Row],[End Time]]&lt;=W$1 ),
AND(Table_owssvr__1[[#This Row],[Start time]]&lt;V$1, Table_owssvr__1[[#This Row],[End Time]]&gt;W$1)
)</f>
        <v>0</v>
      </c>
      <c r="W1652" s="7">
        <f>1*OR(
AND(Table_owssvr__1[[#This Row],[Start time]]&gt;=W$1, Table_owssvr__1[[#This Row],[Start time]]&lt;X$1),
AND(Table_owssvr__1[[#This Row],[End Time]]&gt;W$1, Table_owssvr__1[[#This Row],[End Time]]&lt;=X$1 ),
AND(Table_owssvr__1[[#This Row],[Start time]]&lt;W$1, Table_owssvr__1[[#This Row],[End Time]]&gt;X$1)
)</f>
        <v>0</v>
      </c>
      <c r="X1652" s="7">
        <f>1*OR(
AND(Table_owssvr__1[[#This Row],[Start time]]&gt;=X$1, Table_owssvr__1[[#This Row],[Start time]]&lt;Y$1),
AND(Table_owssvr__1[[#This Row],[End Time]]&gt;X$1, Table_owssvr__1[[#This Row],[End Time]]&lt;=Y$1 ),
AND(Table_owssvr__1[[#This Row],[Start time]]&lt;X$1, Table_owssvr__1[[#This Row],[End Time]]&gt;Y$1)
)</f>
        <v>0</v>
      </c>
      <c r="Y1652" s="7">
        <f>1*OR(
AND(Table_owssvr__1[[#This Row],[Start time]]&gt;=Y$1, Table_owssvr__1[[#This Row],[Start time]]&lt;Z$1),
AND(Table_owssvr__1[[#This Row],[End Time]]&gt;Y$1, Table_owssvr__1[[#This Row],[End Time]]&lt;=Z$1 ),
AND(Table_owssvr__1[[#This Row],[Start time]]&lt;Y$1, Table_owssvr__1[[#This Row],[End Time]]&gt;Z$1)
)</f>
        <v>1</v>
      </c>
      <c r="Z1652" s="7">
        <f>1*OR(
AND(Table_owssvr__1[[#This Row],[Start time]]&gt;=Z$1, Table_owssvr__1[[#This Row],[Start time]]&lt;AA$1),
AND(Table_owssvr__1[[#This Row],[End Time]]&gt;Z$1, Table_owssvr__1[[#This Row],[End Time]]&lt;=AA$1 ),
AND(Table_owssvr__1[[#This Row],[Start time]]&lt;Z$1, Table_owssvr__1[[#This Row],[End Time]]&gt;AA$1)
)</f>
        <v>1</v>
      </c>
      <c r="AA1652" s="7">
        <f>1*OR(
AND(Table_owssvr__1[[#This Row],[Start time]]&gt;=AA$1, Table_owssvr__1[[#This Row],[Start time]]&lt;AB$1),
AND(Table_owssvr__1[[#This Row],[End Time]]&gt;AA$1, Table_owssvr__1[[#This Row],[End Time]]&lt;=AB$1 ),
AND(Table_owssvr__1[[#This Row],[Start time]]&lt;AA$1, Table_owssvr__1[[#This Row],[End Time]]&gt;AB$1)
)</f>
        <v>0</v>
      </c>
      <c r="AB1652" s="7">
        <f>1*OR(
AND(Table_owssvr__1[[#This Row],[Start time]]&gt;=AB$1, Table_owssvr__1[[#This Row],[Start time]]&lt;AC$1),
AND(Table_owssvr__1[[#This Row],[End Time]]&gt;AB$1, Table_owssvr__1[[#This Row],[End Time]]&lt;=AC$1 ),
AND(Table_owssvr__1[[#This Row],[Start time]]&lt;AB$1, Table_owssvr__1[[#This Row],[End Time]]&gt;AC$1)
)</f>
        <v>0</v>
      </c>
      <c r="AC1652" s="7">
        <f>1*OR(
AND(Table_owssvr__1[[#This Row],[Start time]]&gt;=AC$1, Table_owssvr__1[[#This Row],[Start time]]&lt;AD$1),
AND(Table_owssvr__1[[#This Row],[End Time]]&gt;AC$1, Table_owssvr__1[[#This Row],[End Time]]&lt;=AD$1 ),
AND(Table_owssvr__1[[#This Row],[Start time]]&lt;AC$1, Table_owssvr__1[[#This Row],[End Time]]&gt;AD$1)
)</f>
        <v>0</v>
      </c>
      <c r="AD1652" s="7">
        <f>1*OR(
AND(Table_owssvr__1[[#This Row],[Start time]]&gt;=AD$1, Table_owssvr__1[[#This Row],[Start time]]&lt;AE$1),
AND(Table_owssvr__1[[#This Row],[End Time]]&gt;AD$1, Table_owssvr__1[[#This Row],[End Time]]&lt;=AE$1 ),
AND(Table_owssvr__1[[#This Row],[Start time]]&lt;AD$1, Table_owssvr__1[[#This Row],[End Time]]&gt;AE$1)
)</f>
        <v>0</v>
      </c>
      <c r="AE1652" s="7">
        <f>1*OR(
AND(Table_owssvr__1[[#This Row],[Start time]]&gt;=AE$1, Table_owssvr__1[[#This Row],[Start time]]&lt;AF$1),
AND(Table_owssvr__1[[#This Row],[End Time]]&gt;AE$1, Table_owssvr__1[[#This Row],[End Time]]&lt;=AF$1 ),
AND(Table_owssvr__1[[#This Row],[Start time]]&lt;AE$1, Table_owssvr__1[[#This Row],[End Time]]&gt;AF$1)
)</f>
        <v>0</v>
      </c>
    </row>
    <row r="1653" spans="1:31" x14ac:dyDescent="0.25">
      <c r="A1653" s="2"/>
      <c r="B1653" s="3" t="s">
        <v>656</v>
      </c>
      <c r="C1653" s="3" t="s">
        <v>493</v>
      </c>
      <c r="D1653" s="3" t="s">
        <v>25</v>
      </c>
      <c r="E1653" s="1" t="s">
        <v>1456</v>
      </c>
      <c r="F1653" s="4">
        <v>42450.618055555555</v>
      </c>
      <c r="G1653" s="4">
        <v>42450.652777777781</v>
      </c>
      <c r="H1653" s="4">
        <v>42450.683657407404</v>
      </c>
      <c r="I1653" s="3" t="s">
        <v>495</v>
      </c>
      <c r="J1653" s="2" t="s">
        <v>17</v>
      </c>
      <c r="K1653" s="2" t="s">
        <v>16</v>
      </c>
      <c r="L1653" t="b">
        <f>LEFT(Table_owssvr__1[[#This Row],[Person''s Name]],4)=LEFT(Table_owssvr__1[[#This Row],[Modified By]],4)</f>
        <v>1</v>
      </c>
      <c r="M1653" t="b">
        <f>Table_owssvr__1[[#This Row],[Modified]]&gt;Table_owssvr__1[[#This Row],[Start Date and Time]]</f>
        <v>1</v>
      </c>
      <c r="N1653">
        <f>(Table_owssvr__1[[#This Row],[End Date and Time]]-Table_owssvr__1[[#This Row],[Start Date and Time]])*24</f>
        <v>0.8333333334303461</v>
      </c>
      <c r="O1653" s="5">
        <f>INT(Table_owssvr__1[[#This Row],[Start Date and Time]])</f>
        <v>42450</v>
      </c>
      <c r="P1653" s="6">
        <f>DATE(YEAR(Table_owssvr__1[[#This Row],[Date]]),MONTH(Table_owssvr__1[[#This Row],[Date]]),1)</f>
        <v>42430</v>
      </c>
      <c r="Q1653" s="9">
        <f>ROUND(24*(Table_owssvr__1[[#This Row],[Start Date and Time]]-INT(Table_owssvr__1[[#This Row],[Start Date and Time]])),2)</f>
        <v>14.83</v>
      </c>
      <c r="R1653" s="9">
        <f>ROUND(24*(Table_owssvr__1[[#This Row],[End Date and Time]]-INT(Table_owssvr__1[[#This Row],[End Date and Time]])),2)</f>
        <v>15.67</v>
      </c>
      <c r="S1653" s="7">
        <f>1*OR(
AND(Table_owssvr__1[[#This Row],[Start time]]&gt;=S$1, Table_owssvr__1[[#This Row],[Start time]]&lt;T$1),
AND(Table_owssvr__1[[#This Row],[End Time]]&gt;S$1, Table_owssvr__1[[#This Row],[End Time]]&lt;=T$1 ),
AND(Table_owssvr__1[[#This Row],[Start time]]&lt;S$1, Table_owssvr__1[[#This Row],[End Time]]&gt;T$1)
)</f>
        <v>0</v>
      </c>
      <c r="T1653" s="7">
        <f>1*OR(
AND(Table_owssvr__1[[#This Row],[Start time]]&gt;=T$1, Table_owssvr__1[[#This Row],[Start time]]&lt;U$1),
AND(Table_owssvr__1[[#This Row],[End Time]]&gt;T$1, Table_owssvr__1[[#This Row],[End Time]]&lt;=U$1 ),
AND(Table_owssvr__1[[#This Row],[Start time]]&lt;T$1, Table_owssvr__1[[#This Row],[End Time]]&gt;U$1)
)</f>
        <v>0</v>
      </c>
      <c r="U1653" s="7">
        <f>1*OR(
AND(Table_owssvr__1[[#This Row],[Start time]]&gt;=U$1, Table_owssvr__1[[#This Row],[Start time]]&lt;V$1),
AND(Table_owssvr__1[[#This Row],[End Time]]&gt;U$1, Table_owssvr__1[[#This Row],[End Time]]&lt;=V$1 ),
AND(Table_owssvr__1[[#This Row],[Start time]]&lt;U$1, Table_owssvr__1[[#This Row],[End Time]]&gt;V$1)
)</f>
        <v>0</v>
      </c>
      <c r="V1653" s="7">
        <f>1*OR(
AND(Table_owssvr__1[[#This Row],[Start time]]&gt;=V$1, Table_owssvr__1[[#This Row],[Start time]]&lt;W$1),
AND(Table_owssvr__1[[#This Row],[End Time]]&gt;V$1, Table_owssvr__1[[#This Row],[End Time]]&lt;=W$1 ),
AND(Table_owssvr__1[[#This Row],[Start time]]&lt;V$1, Table_owssvr__1[[#This Row],[End Time]]&gt;W$1)
)</f>
        <v>0</v>
      </c>
      <c r="W1653" s="7">
        <f>1*OR(
AND(Table_owssvr__1[[#This Row],[Start time]]&gt;=W$1, Table_owssvr__1[[#This Row],[Start time]]&lt;X$1),
AND(Table_owssvr__1[[#This Row],[End Time]]&gt;W$1, Table_owssvr__1[[#This Row],[End Time]]&lt;=X$1 ),
AND(Table_owssvr__1[[#This Row],[Start time]]&lt;W$1, Table_owssvr__1[[#This Row],[End Time]]&gt;X$1)
)</f>
        <v>0</v>
      </c>
      <c r="X1653" s="7">
        <f>1*OR(
AND(Table_owssvr__1[[#This Row],[Start time]]&gt;=X$1, Table_owssvr__1[[#This Row],[Start time]]&lt;Y$1),
AND(Table_owssvr__1[[#This Row],[End Time]]&gt;X$1, Table_owssvr__1[[#This Row],[End Time]]&lt;=Y$1 ),
AND(Table_owssvr__1[[#This Row],[Start time]]&lt;X$1, Table_owssvr__1[[#This Row],[End Time]]&gt;Y$1)
)</f>
        <v>0</v>
      </c>
      <c r="Y1653" s="7">
        <f>1*OR(
AND(Table_owssvr__1[[#This Row],[Start time]]&gt;=Y$1, Table_owssvr__1[[#This Row],[Start time]]&lt;Z$1),
AND(Table_owssvr__1[[#This Row],[End Time]]&gt;Y$1, Table_owssvr__1[[#This Row],[End Time]]&lt;=Z$1 ),
AND(Table_owssvr__1[[#This Row],[Start time]]&lt;Y$1, Table_owssvr__1[[#This Row],[End Time]]&gt;Z$1)
)</f>
        <v>1</v>
      </c>
      <c r="Z1653" s="7">
        <f>1*OR(
AND(Table_owssvr__1[[#This Row],[Start time]]&gt;=Z$1, Table_owssvr__1[[#This Row],[Start time]]&lt;AA$1),
AND(Table_owssvr__1[[#This Row],[End Time]]&gt;Z$1, Table_owssvr__1[[#This Row],[End Time]]&lt;=AA$1 ),
AND(Table_owssvr__1[[#This Row],[Start time]]&lt;Z$1, Table_owssvr__1[[#This Row],[End Time]]&gt;AA$1)
)</f>
        <v>1</v>
      </c>
      <c r="AA1653" s="7">
        <f>1*OR(
AND(Table_owssvr__1[[#This Row],[Start time]]&gt;=AA$1, Table_owssvr__1[[#This Row],[Start time]]&lt;AB$1),
AND(Table_owssvr__1[[#This Row],[End Time]]&gt;AA$1, Table_owssvr__1[[#This Row],[End Time]]&lt;=AB$1 ),
AND(Table_owssvr__1[[#This Row],[Start time]]&lt;AA$1, Table_owssvr__1[[#This Row],[End Time]]&gt;AB$1)
)</f>
        <v>0</v>
      </c>
      <c r="AB1653" s="7">
        <f>1*OR(
AND(Table_owssvr__1[[#This Row],[Start time]]&gt;=AB$1, Table_owssvr__1[[#This Row],[Start time]]&lt;AC$1),
AND(Table_owssvr__1[[#This Row],[End Time]]&gt;AB$1, Table_owssvr__1[[#This Row],[End Time]]&lt;=AC$1 ),
AND(Table_owssvr__1[[#This Row],[Start time]]&lt;AB$1, Table_owssvr__1[[#This Row],[End Time]]&gt;AC$1)
)</f>
        <v>0</v>
      </c>
      <c r="AC1653" s="7">
        <f>1*OR(
AND(Table_owssvr__1[[#This Row],[Start time]]&gt;=AC$1, Table_owssvr__1[[#This Row],[Start time]]&lt;AD$1),
AND(Table_owssvr__1[[#This Row],[End Time]]&gt;AC$1, Table_owssvr__1[[#This Row],[End Time]]&lt;=AD$1 ),
AND(Table_owssvr__1[[#This Row],[Start time]]&lt;AC$1, Table_owssvr__1[[#This Row],[End Time]]&gt;AD$1)
)</f>
        <v>0</v>
      </c>
      <c r="AD1653" s="7">
        <f>1*OR(
AND(Table_owssvr__1[[#This Row],[Start time]]&gt;=AD$1, Table_owssvr__1[[#This Row],[Start time]]&lt;AE$1),
AND(Table_owssvr__1[[#This Row],[End Time]]&gt;AD$1, Table_owssvr__1[[#This Row],[End Time]]&lt;=AE$1 ),
AND(Table_owssvr__1[[#This Row],[Start time]]&lt;AD$1, Table_owssvr__1[[#This Row],[End Time]]&gt;AE$1)
)</f>
        <v>0</v>
      </c>
      <c r="AE1653" s="7">
        <f>1*OR(
AND(Table_owssvr__1[[#This Row],[Start time]]&gt;=AE$1, Table_owssvr__1[[#This Row],[Start time]]&lt;AF$1),
AND(Table_owssvr__1[[#This Row],[End Time]]&gt;AE$1, Table_owssvr__1[[#This Row],[End Time]]&lt;=AF$1 ),
AND(Table_owssvr__1[[#This Row],[Start time]]&lt;AE$1, Table_owssvr__1[[#This Row],[End Time]]&gt;AF$1)
)</f>
        <v>0</v>
      </c>
    </row>
    <row r="1654" spans="1:31" x14ac:dyDescent="0.25">
      <c r="A1654" s="2"/>
      <c r="B1654" s="3" t="s">
        <v>656</v>
      </c>
      <c r="C1654" s="3" t="s">
        <v>89</v>
      </c>
      <c r="D1654" s="3" t="s">
        <v>25</v>
      </c>
      <c r="E1654" s="1" t="s">
        <v>1457</v>
      </c>
      <c r="F1654" s="4">
        <v>42450.684027777781</v>
      </c>
      <c r="G1654" s="4">
        <v>42450.690972222219</v>
      </c>
      <c r="H1654" s="4">
        <v>42450.698692129627</v>
      </c>
      <c r="I1654" s="3" t="s">
        <v>89</v>
      </c>
      <c r="J1654" s="2" t="s">
        <v>17</v>
      </c>
      <c r="K1654" s="2" t="s">
        <v>16</v>
      </c>
      <c r="L1654" t="b">
        <f>LEFT(Table_owssvr__1[[#This Row],[Person''s Name]],4)=LEFT(Table_owssvr__1[[#This Row],[Modified By]],4)</f>
        <v>1</v>
      </c>
      <c r="M1654" t="b">
        <f>Table_owssvr__1[[#This Row],[Modified]]&gt;Table_owssvr__1[[#This Row],[Start Date and Time]]</f>
        <v>1</v>
      </c>
      <c r="N1654">
        <f>(Table_owssvr__1[[#This Row],[End Date and Time]]-Table_owssvr__1[[#This Row],[Start Date and Time]])*24</f>
        <v>0.16666666651144624</v>
      </c>
      <c r="O1654" s="5">
        <f>INT(Table_owssvr__1[[#This Row],[Start Date and Time]])</f>
        <v>42450</v>
      </c>
      <c r="P1654" s="6">
        <f>DATE(YEAR(Table_owssvr__1[[#This Row],[Date]]),MONTH(Table_owssvr__1[[#This Row],[Date]]),1)</f>
        <v>42430</v>
      </c>
      <c r="Q1654" s="9">
        <f>ROUND(24*(Table_owssvr__1[[#This Row],[Start Date and Time]]-INT(Table_owssvr__1[[#This Row],[Start Date and Time]])),2)</f>
        <v>16.420000000000002</v>
      </c>
      <c r="R1654" s="9">
        <f>ROUND(24*(Table_owssvr__1[[#This Row],[End Date and Time]]-INT(Table_owssvr__1[[#This Row],[End Date and Time]])),2)</f>
        <v>16.579999999999998</v>
      </c>
      <c r="S1654" s="7">
        <f>1*OR(
AND(Table_owssvr__1[[#This Row],[Start time]]&gt;=S$1, Table_owssvr__1[[#This Row],[Start time]]&lt;T$1),
AND(Table_owssvr__1[[#This Row],[End Time]]&gt;S$1, Table_owssvr__1[[#This Row],[End Time]]&lt;=T$1 ),
AND(Table_owssvr__1[[#This Row],[Start time]]&lt;S$1, Table_owssvr__1[[#This Row],[End Time]]&gt;T$1)
)</f>
        <v>0</v>
      </c>
      <c r="T1654" s="7">
        <f>1*OR(
AND(Table_owssvr__1[[#This Row],[Start time]]&gt;=T$1, Table_owssvr__1[[#This Row],[Start time]]&lt;U$1),
AND(Table_owssvr__1[[#This Row],[End Time]]&gt;T$1, Table_owssvr__1[[#This Row],[End Time]]&lt;=U$1 ),
AND(Table_owssvr__1[[#This Row],[Start time]]&lt;T$1, Table_owssvr__1[[#This Row],[End Time]]&gt;U$1)
)</f>
        <v>0</v>
      </c>
      <c r="U1654" s="7">
        <f>1*OR(
AND(Table_owssvr__1[[#This Row],[Start time]]&gt;=U$1, Table_owssvr__1[[#This Row],[Start time]]&lt;V$1),
AND(Table_owssvr__1[[#This Row],[End Time]]&gt;U$1, Table_owssvr__1[[#This Row],[End Time]]&lt;=V$1 ),
AND(Table_owssvr__1[[#This Row],[Start time]]&lt;U$1, Table_owssvr__1[[#This Row],[End Time]]&gt;V$1)
)</f>
        <v>0</v>
      </c>
      <c r="V1654" s="7">
        <f>1*OR(
AND(Table_owssvr__1[[#This Row],[Start time]]&gt;=V$1, Table_owssvr__1[[#This Row],[Start time]]&lt;W$1),
AND(Table_owssvr__1[[#This Row],[End Time]]&gt;V$1, Table_owssvr__1[[#This Row],[End Time]]&lt;=W$1 ),
AND(Table_owssvr__1[[#This Row],[Start time]]&lt;V$1, Table_owssvr__1[[#This Row],[End Time]]&gt;W$1)
)</f>
        <v>0</v>
      </c>
      <c r="W1654" s="7">
        <f>1*OR(
AND(Table_owssvr__1[[#This Row],[Start time]]&gt;=W$1, Table_owssvr__1[[#This Row],[Start time]]&lt;X$1),
AND(Table_owssvr__1[[#This Row],[End Time]]&gt;W$1, Table_owssvr__1[[#This Row],[End Time]]&lt;=X$1 ),
AND(Table_owssvr__1[[#This Row],[Start time]]&lt;W$1, Table_owssvr__1[[#This Row],[End Time]]&gt;X$1)
)</f>
        <v>0</v>
      </c>
      <c r="X1654" s="7">
        <f>1*OR(
AND(Table_owssvr__1[[#This Row],[Start time]]&gt;=X$1, Table_owssvr__1[[#This Row],[Start time]]&lt;Y$1),
AND(Table_owssvr__1[[#This Row],[End Time]]&gt;X$1, Table_owssvr__1[[#This Row],[End Time]]&lt;=Y$1 ),
AND(Table_owssvr__1[[#This Row],[Start time]]&lt;X$1, Table_owssvr__1[[#This Row],[End Time]]&gt;Y$1)
)</f>
        <v>0</v>
      </c>
      <c r="Y1654" s="7">
        <f>1*OR(
AND(Table_owssvr__1[[#This Row],[Start time]]&gt;=Y$1, Table_owssvr__1[[#This Row],[Start time]]&lt;Z$1),
AND(Table_owssvr__1[[#This Row],[End Time]]&gt;Y$1, Table_owssvr__1[[#This Row],[End Time]]&lt;=Z$1 ),
AND(Table_owssvr__1[[#This Row],[Start time]]&lt;Y$1, Table_owssvr__1[[#This Row],[End Time]]&gt;Z$1)
)</f>
        <v>0</v>
      </c>
      <c r="Z1654" s="7">
        <f>1*OR(
AND(Table_owssvr__1[[#This Row],[Start time]]&gt;=Z$1, Table_owssvr__1[[#This Row],[Start time]]&lt;AA$1),
AND(Table_owssvr__1[[#This Row],[End Time]]&gt;Z$1, Table_owssvr__1[[#This Row],[End Time]]&lt;=AA$1 ),
AND(Table_owssvr__1[[#This Row],[Start time]]&lt;Z$1, Table_owssvr__1[[#This Row],[End Time]]&gt;AA$1)
)</f>
        <v>0</v>
      </c>
      <c r="AA1654" s="7">
        <f>1*OR(
AND(Table_owssvr__1[[#This Row],[Start time]]&gt;=AA$1, Table_owssvr__1[[#This Row],[Start time]]&lt;AB$1),
AND(Table_owssvr__1[[#This Row],[End Time]]&gt;AA$1, Table_owssvr__1[[#This Row],[End Time]]&lt;=AB$1 ),
AND(Table_owssvr__1[[#This Row],[Start time]]&lt;AA$1, Table_owssvr__1[[#This Row],[End Time]]&gt;AB$1)
)</f>
        <v>1</v>
      </c>
      <c r="AB1654" s="7">
        <f>1*OR(
AND(Table_owssvr__1[[#This Row],[Start time]]&gt;=AB$1, Table_owssvr__1[[#This Row],[Start time]]&lt;AC$1),
AND(Table_owssvr__1[[#This Row],[End Time]]&gt;AB$1, Table_owssvr__1[[#This Row],[End Time]]&lt;=AC$1 ),
AND(Table_owssvr__1[[#This Row],[Start time]]&lt;AB$1, Table_owssvr__1[[#This Row],[End Time]]&gt;AC$1)
)</f>
        <v>0</v>
      </c>
      <c r="AC1654" s="7">
        <f>1*OR(
AND(Table_owssvr__1[[#This Row],[Start time]]&gt;=AC$1, Table_owssvr__1[[#This Row],[Start time]]&lt;AD$1),
AND(Table_owssvr__1[[#This Row],[End Time]]&gt;AC$1, Table_owssvr__1[[#This Row],[End Time]]&lt;=AD$1 ),
AND(Table_owssvr__1[[#This Row],[Start time]]&lt;AC$1, Table_owssvr__1[[#This Row],[End Time]]&gt;AD$1)
)</f>
        <v>0</v>
      </c>
      <c r="AD1654" s="7">
        <f>1*OR(
AND(Table_owssvr__1[[#This Row],[Start time]]&gt;=AD$1, Table_owssvr__1[[#This Row],[Start time]]&lt;AE$1),
AND(Table_owssvr__1[[#This Row],[End Time]]&gt;AD$1, Table_owssvr__1[[#This Row],[End Time]]&lt;=AE$1 ),
AND(Table_owssvr__1[[#This Row],[Start time]]&lt;AD$1, Table_owssvr__1[[#This Row],[End Time]]&gt;AE$1)
)</f>
        <v>0</v>
      </c>
      <c r="AE1654" s="7">
        <f>1*OR(
AND(Table_owssvr__1[[#This Row],[Start time]]&gt;=AE$1, Table_owssvr__1[[#This Row],[Start time]]&lt;AF$1),
AND(Table_owssvr__1[[#This Row],[End Time]]&gt;AE$1, Table_owssvr__1[[#This Row],[End Time]]&lt;=AF$1 ),
AND(Table_owssvr__1[[#This Row],[Start time]]&lt;AE$1, Table_owssvr__1[[#This Row],[End Time]]&gt;AF$1)
)</f>
        <v>0</v>
      </c>
    </row>
    <row r="1655" spans="1:31" x14ac:dyDescent="0.25">
      <c r="A1655" s="2"/>
      <c r="B1655" s="3" t="s">
        <v>656</v>
      </c>
      <c r="C1655" s="3" t="s">
        <v>146</v>
      </c>
      <c r="D1655" s="3" t="s">
        <v>25</v>
      </c>
      <c r="E1655" s="1" t="s">
        <v>1133</v>
      </c>
      <c r="F1655" s="4">
        <v>42450.684027777781</v>
      </c>
      <c r="G1655" s="4">
        <v>42450.701388888891</v>
      </c>
      <c r="H1655" s="4">
        <v>42450.703333333331</v>
      </c>
      <c r="I1655" s="3" t="s">
        <v>146</v>
      </c>
      <c r="J1655" s="2" t="s">
        <v>17</v>
      </c>
      <c r="K1655" s="2" t="s">
        <v>16</v>
      </c>
      <c r="L1655" t="b">
        <f>LEFT(Table_owssvr__1[[#This Row],[Person''s Name]],4)=LEFT(Table_owssvr__1[[#This Row],[Modified By]],4)</f>
        <v>1</v>
      </c>
      <c r="M1655" t="b">
        <f>Table_owssvr__1[[#This Row],[Modified]]&gt;Table_owssvr__1[[#This Row],[Start Date and Time]]</f>
        <v>1</v>
      </c>
      <c r="N1655">
        <f>(Table_owssvr__1[[#This Row],[End Date and Time]]-Table_owssvr__1[[#This Row],[Start Date and Time]])*24</f>
        <v>0.41666666662786156</v>
      </c>
      <c r="O1655" s="5">
        <f>INT(Table_owssvr__1[[#This Row],[Start Date and Time]])</f>
        <v>42450</v>
      </c>
      <c r="P1655" s="6">
        <f>DATE(YEAR(Table_owssvr__1[[#This Row],[Date]]),MONTH(Table_owssvr__1[[#This Row],[Date]]),1)</f>
        <v>42430</v>
      </c>
      <c r="Q1655" s="9">
        <f>ROUND(24*(Table_owssvr__1[[#This Row],[Start Date and Time]]-INT(Table_owssvr__1[[#This Row],[Start Date and Time]])),2)</f>
        <v>16.420000000000002</v>
      </c>
      <c r="R1655" s="9">
        <f>ROUND(24*(Table_owssvr__1[[#This Row],[End Date and Time]]-INT(Table_owssvr__1[[#This Row],[End Date and Time]])),2)</f>
        <v>16.829999999999998</v>
      </c>
      <c r="S1655" s="7">
        <f>1*OR(
AND(Table_owssvr__1[[#This Row],[Start time]]&gt;=S$1, Table_owssvr__1[[#This Row],[Start time]]&lt;T$1),
AND(Table_owssvr__1[[#This Row],[End Time]]&gt;S$1, Table_owssvr__1[[#This Row],[End Time]]&lt;=T$1 ),
AND(Table_owssvr__1[[#This Row],[Start time]]&lt;S$1, Table_owssvr__1[[#This Row],[End Time]]&gt;T$1)
)</f>
        <v>0</v>
      </c>
      <c r="T1655" s="7">
        <f>1*OR(
AND(Table_owssvr__1[[#This Row],[Start time]]&gt;=T$1, Table_owssvr__1[[#This Row],[Start time]]&lt;U$1),
AND(Table_owssvr__1[[#This Row],[End Time]]&gt;T$1, Table_owssvr__1[[#This Row],[End Time]]&lt;=U$1 ),
AND(Table_owssvr__1[[#This Row],[Start time]]&lt;T$1, Table_owssvr__1[[#This Row],[End Time]]&gt;U$1)
)</f>
        <v>0</v>
      </c>
      <c r="U1655" s="7">
        <f>1*OR(
AND(Table_owssvr__1[[#This Row],[Start time]]&gt;=U$1, Table_owssvr__1[[#This Row],[Start time]]&lt;V$1),
AND(Table_owssvr__1[[#This Row],[End Time]]&gt;U$1, Table_owssvr__1[[#This Row],[End Time]]&lt;=V$1 ),
AND(Table_owssvr__1[[#This Row],[Start time]]&lt;U$1, Table_owssvr__1[[#This Row],[End Time]]&gt;V$1)
)</f>
        <v>0</v>
      </c>
      <c r="V1655" s="7">
        <f>1*OR(
AND(Table_owssvr__1[[#This Row],[Start time]]&gt;=V$1, Table_owssvr__1[[#This Row],[Start time]]&lt;W$1),
AND(Table_owssvr__1[[#This Row],[End Time]]&gt;V$1, Table_owssvr__1[[#This Row],[End Time]]&lt;=W$1 ),
AND(Table_owssvr__1[[#This Row],[Start time]]&lt;V$1, Table_owssvr__1[[#This Row],[End Time]]&gt;W$1)
)</f>
        <v>0</v>
      </c>
      <c r="W1655" s="7">
        <f>1*OR(
AND(Table_owssvr__1[[#This Row],[Start time]]&gt;=W$1, Table_owssvr__1[[#This Row],[Start time]]&lt;X$1),
AND(Table_owssvr__1[[#This Row],[End Time]]&gt;W$1, Table_owssvr__1[[#This Row],[End Time]]&lt;=X$1 ),
AND(Table_owssvr__1[[#This Row],[Start time]]&lt;W$1, Table_owssvr__1[[#This Row],[End Time]]&gt;X$1)
)</f>
        <v>0</v>
      </c>
      <c r="X1655" s="7">
        <f>1*OR(
AND(Table_owssvr__1[[#This Row],[Start time]]&gt;=X$1, Table_owssvr__1[[#This Row],[Start time]]&lt;Y$1),
AND(Table_owssvr__1[[#This Row],[End Time]]&gt;X$1, Table_owssvr__1[[#This Row],[End Time]]&lt;=Y$1 ),
AND(Table_owssvr__1[[#This Row],[Start time]]&lt;X$1, Table_owssvr__1[[#This Row],[End Time]]&gt;Y$1)
)</f>
        <v>0</v>
      </c>
      <c r="Y1655" s="7">
        <f>1*OR(
AND(Table_owssvr__1[[#This Row],[Start time]]&gt;=Y$1, Table_owssvr__1[[#This Row],[Start time]]&lt;Z$1),
AND(Table_owssvr__1[[#This Row],[End Time]]&gt;Y$1, Table_owssvr__1[[#This Row],[End Time]]&lt;=Z$1 ),
AND(Table_owssvr__1[[#This Row],[Start time]]&lt;Y$1, Table_owssvr__1[[#This Row],[End Time]]&gt;Z$1)
)</f>
        <v>0</v>
      </c>
      <c r="Z1655" s="7">
        <f>1*OR(
AND(Table_owssvr__1[[#This Row],[Start time]]&gt;=Z$1, Table_owssvr__1[[#This Row],[Start time]]&lt;AA$1),
AND(Table_owssvr__1[[#This Row],[End Time]]&gt;Z$1, Table_owssvr__1[[#This Row],[End Time]]&lt;=AA$1 ),
AND(Table_owssvr__1[[#This Row],[Start time]]&lt;Z$1, Table_owssvr__1[[#This Row],[End Time]]&gt;AA$1)
)</f>
        <v>0</v>
      </c>
      <c r="AA1655" s="7">
        <f>1*OR(
AND(Table_owssvr__1[[#This Row],[Start time]]&gt;=AA$1, Table_owssvr__1[[#This Row],[Start time]]&lt;AB$1),
AND(Table_owssvr__1[[#This Row],[End Time]]&gt;AA$1, Table_owssvr__1[[#This Row],[End Time]]&lt;=AB$1 ),
AND(Table_owssvr__1[[#This Row],[Start time]]&lt;AA$1, Table_owssvr__1[[#This Row],[End Time]]&gt;AB$1)
)</f>
        <v>1</v>
      </c>
      <c r="AB1655" s="7">
        <f>1*OR(
AND(Table_owssvr__1[[#This Row],[Start time]]&gt;=AB$1, Table_owssvr__1[[#This Row],[Start time]]&lt;AC$1),
AND(Table_owssvr__1[[#This Row],[End Time]]&gt;AB$1, Table_owssvr__1[[#This Row],[End Time]]&lt;=AC$1 ),
AND(Table_owssvr__1[[#This Row],[Start time]]&lt;AB$1, Table_owssvr__1[[#This Row],[End Time]]&gt;AC$1)
)</f>
        <v>0</v>
      </c>
      <c r="AC1655" s="7">
        <f>1*OR(
AND(Table_owssvr__1[[#This Row],[Start time]]&gt;=AC$1, Table_owssvr__1[[#This Row],[Start time]]&lt;AD$1),
AND(Table_owssvr__1[[#This Row],[End Time]]&gt;AC$1, Table_owssvr__1[[#This Row],[End Time]]&lt;=AD$1 ),
AND(Table_owssvr__1[[#This Row],[Start time]]&lt;AC$1, Table_owssvr__1[[#This Row],[End Time]]&gt;AD$1)
)</f>
        <v>0</v>
      </c>
      <c r="AD1655" s="7">
        <f>1*OR(
AND(Table_owssvr__1[[#This Row],[Start time]]&gt;=AD$1, Table_owssvr__1[[#This Row],[Start time]]&lt;AE$1),
AND(Table_owssvr__1[[#This Row],[End Time]]&gt;AD$1, Table_owssvr__1[[#This Row],[End Time]]&lt;=AE$1 ),
AND(Table_owssvr__1[[#This Row],[Start time]]&lt;AD$1, Table_owssvr__1[[#This Row],[End Time]]&gt;AE$1)
)</f>
        <v>0</v>
      </c>
      <c r="AE1655" s="7">
        <f>1*OR(
AND(Table_owssvr__1[[#This Row],[Start time]]&gt;=AE$1, Table_owssvr__1[[#This Row],[Start time]]&lt;AF$1),
AND(Table_owssvr__1[[#This Row],[End Time]]&gt;AE$1, Table_owssvr__1[[#This Row],[End Time]]&lt;=AF$1 ),
AND(Table_owssvr__1[[#This Row],[Start time]]&lt;AE$1, Table_owssvr__1[[#This Row],[End Time]]&gt;AF$1)
)</f>
        <v>0</v>
      </c>
    </row>
    <row r="1656" spans="1:31" x14ac:dyDescent="0.25">
      <c r="A1656" s="2"/>
      <c r="B1656" s="3" t="s">
        <v>656</v>
      </c>
      <c r="C1656" s="3" t="s">
        <v>12</v>
      </c>
      <c r="D1656" s="3" t="s">
        <v>25</v>
      </c>
      <c r="E1656" s="1" t="s">
        <v>1134</v>
      </c>
      <c r="F1656" s="4">
        <v>42450.680555555555</v>
      </c>
      <c r="G1656" s="4">
        <v>42450.690972222219</v>
      </c>
      <c r="H1656" s="4">
        <v>42450.708981481483</v>
      </c>
      <c r="I1656" s="3" t="s">
        <v>12</v>
      </c>
      <c r="J1656" s="2" t="s">
        <v>17</v>
      </c>
      <c r="K1656" s="2" t="s">
        <v>16</v>
      </c>
      <c r="L1656" t="b">
        <f>LEFT(Table_owssvr__1[[#This Row],[Person''s Name]],4)=LEFT(Table_owssvr__1[[#This Row],[Modified By]],4)</f>
        <v>1</v>
      </c>
      <c r="M1656" t="b">
        <f>Table_owssvr__1[[#This Row],[Modified]]&gt;Table_owssvr__1[[#This Row],[Start Date and Time]]</f>
        <v>1</v>
      </c>
      <c r="N1656">
        <f>(Table_owssvr__1[[#This Row],[End Date and Time]]-Table_owssvr__1[[#This Row],[Start Date and Time]])*24</f>
        <v>0.24999999994179234</v>
      </c>
      <c r="O1656" s="5">
        <f>INT(Table_owssvr__1[[#This Row],[Start Date and Time]])</f>
        <v>42450</v>
      </c>
      <c r="P1656" s="6">
        <f>DATE(YEAR(Table_owssvr__1[[#This Row],[Date]]),MONTH(Table_owssvr__1[[#This Row],[Date]]),1)</f>
        <v>42430</v>
      </c>
      <c r="Q1656" s="9">
        <f>ROUND(24*(Table_owssvr__1[[#This Row],[Start Date and Time]]-INT(Table_owssvr__1[[#This Row],[Start Date and Time]])),2)</f>
        <v>16.329999999999998</v>
      </c>
      <c r="R1656" s="9">
        <f>ROUND(24*(Table_owssvr__1[[#This Row],[End Date and Time]]-INT(Table_owssvr__1[[#This Row],[End Date and Time]])),2)</f>
        <v>16.579999999999998</v>
      </c>
      <c r="S1656" s="7">
        <f>1*OR(
AND(Table_owssvr__1[[#This Row],[Start time]]&gt;=S$1, Table_owssvr__1[[#This Row],[Start time]]&lt;T$1),
AND(Table_owssvr__1[[#This Row],[End Time]]&gt;S$1, Table_owssvr__1[[#This Row],[End Time]]&lt;=T$1 ),
AND(Table_owssvr__1[[#This Row],[Start time]]&lt;S$1, Table_owssvr__1[[#This Row],[End Time]]&gt;T$1)
)</f>
        <v>0</v>
      </c>
      <c r="T1656" s="7">
        <f>1*OR(
AND(Table_owssvr__1[[#This Row],[Start time]]&gt;=T$1, Table_owssvr__1[[#This Row],[Start time]]&lt;U$1),
AND(Table_owssvr__1[[#This Row],[End Time]]&gt;T$1, Table_owssvr__1[[#This Row],[End Time]]&lt;=U$1 ),
AND(Table_owssvr__1[[#This Row],[Start time]]&lt;T$1, Table_owssvr__1[[#This Row],[End Time]]&gt;U$1)
)</f>
        <v>0</v>
      </c>
      <c r="U1656" s="7">
        <f>1*OR(
AND(Table_owssvr__1[[#This Row],[Start time]]&gt;=U$1, Table_owssvr__1[[#This Row],[Start time]]&lt;V$1),
AND(Table_owssvr__1[[#This Row],[End Time]]&gt;U$1, Table_owssvr__1[[#This Row],[End Time]]&lt;=V$1 ),
AND(Table_owssvr__1[[#This Row],[Start time]]&lt;U$1, Table_owssvr__1[[#This Row],[End Time]]&gt;V$1)
)</f>
        <v>0</v>
      </c>
      <c r="V1656" s="7">
        <f>1*OR(
AND(Table_owssvr__1[[#This Row],[Start time]]&gt;=V$1, Table_owssvr__1[[#This Row],[Start time]]&lt;W$1),
AND(Table_owssvr__1[[#This Row],[End Time]]&gt;V$1, Table_owssvr__1[[#This Row],[End Time]]&lt;=W$1 ),
AND(Table_owssvr__1[[#This Row],[Start time]]&lt;V$1, Table_owssvr__1[[#This Row],[End Time]]&gt;W$1)
)</f>
        <v>0</v>
      </c>
      <c r="W1656" s="7">
        <f>1*OR(
AND(Table_owssvr__1[[#This Row],[Start time]]&gt;=W$1, Table_owssvr__1[[#This Row],[Start time]]&lt;X$1),
AND(Table_owssvr__1[[#This Row],[End Time]]&gt;W$1, Table_owssvr__1[[#This Row],[End Time]]&lt;=X$1 ),
AND(Table_owssvr__1[[#This Row],[Start time]]&lt;W$1, Table_owssvr__1[[#This Row],[End Time]]&gt;X$1)
)</f>
        <v>0</v>
      </c>
      <c r="X1656" s="7">
        <f>1*OR(
AND(Table_owssvr__1[[#This Row],[Start time]]&gt;=X$1, Table_owssvr__1[[#This Row],[Start time]]&lt;Y$1),
AND(Table_owssvr__1[[#This Row],[End Time]]&gt;X$1, Table_owssvr__1[[#This Row],[End Time]]&lt;=Y$1 ),
AND(Table_owssvr__1[[#This Row],[Start time]]&lt;X$1, Table_owssvr__1[[#This Row],[End Time]]&gt;Y$1)
)</f>
        <v>0</v>
      </c>
      <c r="Y1656" s="7">
        <f>1*OR(
AND(Table_owssvr__1[[#This Row],[Start time]]&gt;=Y$1, Table_owssvr__1[[#This Row],[Start time]]&lt;Z$1),
AND(Table_owssvr__1[[#This Row],[End Time]]&gt;Y$1, Table_owssvr__1[[#This Row],[End Time]]&lt;=Z$1 ),
AND(Table_owssvr__1[[#This Row],[Start time]]&lt;Y$1, Table_owssvr__1[[#This Row],[End Time]]&gt;Z$1)
)</f>
        <v>0</v>
      </c>
      <c r="Z1656" s="7">
        <f>1*OR(
AND(Table_owssvr__1[[#This Row],[Start time]]&gt;=Z$1, Table_owssvr__1[[#This Row],[Start time]]&lt;AA$1),
AND(Table_owssvr__1[[#This Row],[End Time]]&gt;Z$1, Table_owssvr__1[[#This Row],[End Time]]&lt;=AA$1 ),
AND(Table_owssvr__1[[#This Row],[Start time]]&lt;Z$1, Table_owssvr__1[[#This Row],[End Time]]&gt;AA$1)
)</f>
        <v>0</v>
      </c>
      <c r="AA1656" s="7">
        <f>1*OR(
AND(Table_owssvr__1[[#This Row],[Start time]]&gt;=AA$1, Table_owssvr__1[[#This Row],[Start time]]&lt;AB$1),
AND(Table_owssvr__1[[#This Row],[End Time]]&gt;AA$1, Table_owssvr__1[[#This Row],[End Time]]&lt;=AB$1 ),
AND(Table_owssvr__1[[#This Row],[Start time]]&lt;AA$1, Table_owssvr__1[[#This Row],[End Time]]&gt;AB$1)
)</f>
        <v>1</v>
      </c>
      <c r="AB1656" s="7">
        <f>1*OR(
AND(Table_owssvr__1[[#This Row],[Start time]]&gt;=AB$1, Table_owssvr__1[[#This Row],[Start time]]&lt;AC$1),
AND(Table_owssvr__1[[#This Row],[End Time]]&gt;AB$1, Table_owssvr__1[[#This Row],[End Time]]&lt;=AC$1 ),
AND(Table_owssvr__1[[#This Row],[Start time]]&lt;AB$1, Table_owssvr__1[[#This Row],[End Time]]&gt;AC$1)
)</f>
        <v>0</v>
      </c>
      <c r="AC1656" s="7">
        <f>1*OR(
AND(Table_owssvr__1[[#This Row],[Start time]]&gt;=AC$1, Table_owssvr__1[[#This Row],[Start time]]&lt;AD$1),
AND(Table_owssvr__1[[#This Row],[End Time]]&gt;AC$1, Table_owssvr__1[[#This Row],[End Time]]&lt;=AD$1 ),
AND(Table_owssvr__1[[#This Row],[Start time]]&lt;AC$1, Table_owssvr__1[[#This Row],[End Time]]&gt;AD$1)
)</f>
        <v>0</v>
      </c>
      <c r="AD1656" s="7">
        <f>1*OR(
AND(Table_owssvr__1[[#This Row],[Start time]]&gt;=AD$1, Table_owssvr__1[[#This Row],[Start time]]&lt;AE$1),
AND(Table_owssvr__1[[#This Row],[End Time]]&gt;AD$1, Table_owssvr__1[[#This Row],[End Time]]&lt;=AE$1 ),
AND(Table_owssvr__1[[#This Row],[Start time]]&lt;AD$1, Table_owssvr__1[[#This Row],[End Time]]&gt;AE$1)
)</f>
        <v>0</v>
      </c>
      <c r="AE1656" s="7">
        <f>1*OR(
AND(Table_owssvr__1[[#This Row],[Start time]]&gt;=AE$1, Table_owssvr__1[[#This Row],[Start time]]&lt;AF$1),
AND(Table_owssvr__1[[#This Row],[End Time]]&gt;AE$1, Table_owssvr__1[[#This Row],[End Time]]&lt;=AF$1 ),
AND(Table_owssvr__1[[#This Row],[Start time]]&lt;AE$1, Table_owssvr__1[[#This Row],[End Time]]&gt;AF$1)
)</f>
        <v>0</v>
      </c>
    </row>
    <row r="1657" spans="1:31" ht="30" x14ac:dyDescent="0.25">
      <c r="A1657" s="2"/>
      <c r="B1657" s="3" t="s">
        <v>599</v>
      </c>
      <c r="C1657" s="3" t="s">
        <v>506</v>
      </c>
      <c r="D1657" s="3" t="s">
        <v>24</v>
      </c>
      <c r="E1657" s="1" t="s">
        <v>1135</v>
      </c>
      <c r="F1657" s="4">
        <v>42450.520833333336</v>
      </c>
      <c r="G1657" s="4">
        <v>42450.541666666664</v>
      </c>
      <c r="H1657" s="4">
        <v>42450.723182870373</v>
      </c>
      <c r="I1657" s="3" t="s">
        <v>508</v>
      </c>
      <c r="J1657" s="2" t="s">
        <v>17</v>
      </c>
      <c r="K1657" s="2" t="s">
        <v>16</v>
      </c>
      <c r="L1657" t="b">
        <f>LEFT(Table_owssvr__1[[#This Row],[Person''s Name]],4)=LEFT(Table_owssvr__1[[#This Row],[Modified By]],4)</f>
        <v>1</v>
      </c>
      <c r="M1657" t="b">
        <f>Table_owssvr__1[[#This Row],[Modified]]&gt;Table_owssvr__1[[#This Row],[Start Date and Time]]</f>
        <v>1</v>
      </c>
      <c r="N1657">
        <f>(Table_owssvr__1[[#This Row],[End Date and Time]]-Table_owssvr__1[[#This Row],[Start Date and Time]])*24</f>
        <v>0.49999999988358468</v>
      </c>
      <c r="O1657" s="5">
        <f>INT(Table_owssvr__1[[#This Row],[Start Date and Time]])</f>
        <v>42450</v>
      </c>
      <c r="P1657" s="6">
        <f>DATE(YEAR(Table_owssvr__1[[#This Row],[Date]]),MONTH(Table_owssvr__1[[#This Row],[Date]]),1)</f>
        <v>42430</v>
      </c>
      <c r="Q1657" s="9">
        <f>ROUND(24*(Table_owssvr__1[[#This Row],[Start Date and Time]]-INT(Table_owssvr__1[[#This Row],[Start Date and Time]])),2)</f>
        <v>12.5</v>
      </c>
      <c r="R1657" s="9">
        <f>ROUND(24*(Table_owssvr__1[[#This Row],[End Date and Time]]-INT(Table_owssvr__1[[#This Row],[End Date and Time]])),2)</f>
        <v>13</v>
      </c>
      <c r="S1657" s="7">
        <f>1*OR(
AND(Table_owssvr__1[[#This Row],[Start time]]&gt;=S$1, Table_owssvr__1[[#This Row],[Start time]]&lt;T$1),
AND(Table_owssvr__1[[#This Row],[End Time]]&gt;S$1, Table_owssvr__1[[#This Row],[End Time]]&lt;=T$1 ),
AND(Table_owssvr__1[[#This Row],[Start time]]&lt;S$1, Table_owssvr__1[[#This Row],[End Time]]&gt;T$1)
)</f>
        <v>0</v>
      </c>
      <c r="T1657" s="7">
        <f>1*OR(
AND(Table_owssvr__1[[#This Row],[Start time]]&gt;=T$1, Table_owssvr__1[[#This Row],[Start time]]&lt;U$1),
AND(Table_owssvr__1[[#This Row],[End Time]]&gt;T$1, Table_owssvr__1[[#This Row],[End Time]]&lt;=U$1 ),
AND(Table_owssvr__1[[#This Row],[Start time]]&lt;T$1, Table_owssvr__1[[#This Row],[End Time]]&gt;U$1)
)</f>
        <v>0</v>
      </c>
      <c r="U1657" s="7">
        <f>1*OR(
AND(Table_owssvr__1[[#This Row],[Start time]]&gt;=U$1, Table_owssvr__1[[#This Row],[Start time]]&lt;V$1),
AND(Table_owssvr__1[[#This Row],[End Time]]&gt;U$1, Table_owssvr__1[[#This Row],[End Time]]&lt;=V$1 ),
AND(Table_owssvr__1[[#This Row],[Start time]]&lt;U$1, Table_owssvr__1[[#This Row],[End Time]]&gt;V$1)
)</f>
        <v>0</v>
      </c>
      <c r="V1657" s="7">
        <f>1*OR(
AND(Table_owssvr__1[[#This Row],[Start time]]&gt;=V$1, Table_owssvr__1[[#This Row],[Start time]]&lt;W$1),
AND(Table_owssvr__1[[#This Row],[End Time]]&gt;V$1, Table_owssvr__1[[#This Row],[End Time]]&lt;=W$1 ),
AND(Table_owssvr__1[[#This Row],[Start time]]&lt;V$1, Table_owssvr__1[[#This Row],[End Time]]&gt;W$1)
)</f>
        <v>0</v>
      </c>
      <c r="W1657" s="7">
        <f>1*OR(
AND(Table_owssvr__1[[#This Row],[Start time]]&gt;=W$1, Table_owssvr__1[[#This Row],[Start time]]&lt;X$1),
AND(Table_owssvr__1[[#This Row],[End Time]]&gt;W$1, Table_owssvr__1[[#This Row],[End Time]]&lt;=X$1 ),
AND(Table_owssvr__1[[#This Row],[Start time]]&lt;W$1, Table_owssvr__1[[#This Row],[End Time]]&gt;X$1)
)</f>
        <v>1</v>
      </c>
      <c r="X1657" s="7">
        <f>1*OR(
AND(Table_owssvr__1[[#This Row],[Start time]]&gt;=X$1, Table_owssvr__1[[#This Row],[Start time]]&lt;Y$1),
AND(Table_owssvr__1[[#This Row],[End Time]]&gt;X$1, Table_owssvr__1[[#This Row],[End Time]]&lt;=Y$1 ),
AND(Table_owssvr__1[[#This Row],[Start time]]&lt;X$1, Table_owssvr__1[[#This Row],[End Time]]&gt;Y$1)
)</f>
        <v>0</v>
      </c>
      <c r="Y1657" s="7">
        <f>1*OR(
AND(Table_owssvr__1[[#This Row],[Start time]]&gt;=Y$1, Table_owssvr__1[[#This Row],[Start time]]&lt;Z$1),
AND(Table_owssvr__1[[#This Row],[End Time]]&gt;Y$1, Table_owssvr__1[[#This Row],[End Time]]&lt;=Z$1 ),
AND(Table_owssvr__1[[#This Row],[Start time]]&lt;Y$1, Table_owssvr__1[[#This Row],[End Time]]&gt;Z$1)
)</f>
        <v>0</v>
      </c>
      <c r="Z1657" s="7">
        <f>1*OR(
AND(Table_owssvr__1[[#This Row],[Start time]]&gt;=Z$1, Table_owssvr__1[[#This Row],[Start time]]&lt;AA$1),
AND(Table_owssvr__1[[#This Row],[End Time]]&gt;Z$1, Table_owssvr__1[[#This Row],[End Time]]&lt;=AA$1 ),
AND(Table_owssvr__1[[#This Row],[Start time]]&lt;Z$1, Table_owssvr__1[[#This Row],[End Time]]&gt;AA$1)
)</f>
        <v>0</v>
      </c>
      <c r="AA1657" s="7">
        <f>1*OR(
AND(Table_owssvr__1[[#This Row],[Start time]]&gt;=AA$1, Table_owssvr__1[[#This Row],[Start time]]&lt;AB$1),
AND(Table_owssvr__1[[#This Row],[End Time]]&gt;AA$1, Table_owssvr__1[[#This Row],[End Time]]&lt;=AB$1 ),
AND(Table_owssvr__1[[#This Row],[Start time]]&lt;AA$1, Table_owssvr__1[[#This Row],[End Time]]&gt;AB$1)
)</f>
        <v>0</v>
      </c>
      <c r="AB1657" s="7">
        <f>1*OR(
AND(Table_owssvr__1[[#This Row],[Start time]]&gt;=AB$1, Table_owssvr__1[[#This Row],[Start time]]&lt;AC$1),
AND(Table_owssvr__1[[#This Row],[End Time]]&gt;AB$1, Table_owssvr__1[[#This Row],[End Time]]&lt;=AC$1 ),
AND(Table_owssvr__1[[#This Row],[Start time]]&lt;AB$1, Table_owssvr__1[[#This Row],[End Time]]&gt;AC$1)
)</f>
        <v>0</v>
      </c>
      <c r="AC1657" s="7">
        <f>1*OR(
AND(Table_owssvr__1[[#This Row],[Start time]]&gt;=AC$1, Table_owssvr__1[[#This Row],[Start time]]&lt;AD$1),
AND(Table_owssvr__1[[#This Row],[End Time]]&gt;AC$1, Table_owssvr__1[[#This Row],[End Time]]&lt;=AD$1 ),
AND(Table_owssvr__1[[#This Row],[Start time]]&lt;AC$1, Table_owssvr__1[[#This Row],[End Time]]&gt;AD$1)
)</f>
        <v>0</v>
      </c>
      <c r="AD1657" s="7">
        <f>1*OR(
AND(Table_owssvr__1[[#This Row],[Start time]]&gt;=AD$1, Table_owssvr__1[[#This Row],[Start time]]&lt;AE$1),
AND(Table_owssvr__1[[#This Row],[End Time]]&gt;AD$1, Table_owssvr__1[[#This Row],[End Time]]&lt;=AE$1 ),
AND(Table_owssvr__1[[#This Row],[Start time]]&lt;AD$1, Table_owssvr__1[[#This Row],[End Time]]&gt;AE$1)
)</f>
        <v>0</v>
      </c>
      <c r="AE1657" s="7">
        <f>1*OR(
AND(Table_owssvr__1[[#This Row],[Start time]]&gt;=AE$1, Table_owssvr__1[[#This Row],[Start time]]&lt;AF$1),
AND(Table_owssvr__1[[#This Row],[End Time]]&gt;AE$1, Table_owssvr__1[[#This Row],[End Time]]&lt;=AF$1 ),
AND(Table_owssvr__1[[#This Row],[Start time]]&lt;AE$1, Table_owssvr__1[[#This Row],[End Time]]&gt;AF$1)
)</f>
        <v>0</v>
      </c>
    </row>
    <row r="1658" spans="1:31" x14ac:dyDescent="0.25">
      <c r="A1658" s="2"/>
      <c r="B1658" s="3" t="s">
        <v>687</v>
      </c>
      <c r="C1658" s="3" t="s">
        <v>506</v>
      </c>
      <c r="D1658" s="3" t="s">
        <v>22</v>
      </c>
      <c r="E1658" s="1" t="s">
        <v>1136</v>
      </c>
      <c r="F1658" s="4">
        <v>42450.583333333336</v>
      </c>
      <c r="G1658" s="4">
        <v>42450.725694444445</v>
      </c>
      <c r="H1658" s="4">
        <v>42450.723657407405</v>
      </c>
      <c r="I1658" s="3" t="s">
        <v>508</v>
      </c>
      <c r="J1658" s="2" t="s">
        <v>17</v>
      </c>
      <c r="K1658" s="2" t="s">
        <v>16</v>
      </c>
      <c r="L1658" t="b">
        <f>LEFT(Table_owssvr__1[[#This Row],[Person''s Name]],4)=LEFT(Table_owssvr__1[[#This Row],[Modified By]],4)</f>
        <v>1</v>
      </c>
      <c r="M1658" t="b">
        <f>Table_owssvr__1[[#This Row],[Modified]]&gt;Table_owssvr__1[[#This Row],[Start Date and Time]]</f>
        <v>1</v>
      </c>
      <c r="N1658">
        <f>(Table_owssvr__1[[#This Row],[End Date and Time]]-Table_owssvr__1[[#This Row],[Start Date and Time]])*24</f>
        <v>3.4166666666278616</v>
      </c>
      <c r="O1658" s="5">
        <f>INT(Table_owssvr__1[[#This Row],[Start Date and Time]])</f>
        <v>42450</v>
      </c>
      <c r="P1658" s="6">
        <f>DATE(YEAR(Table_owssvr__1[[#This Row],[Date]]),MONTH(Table_owssvr__1[[#This Row],[Date]]),1)</f>
        <v>42430</v>
      </c>
      <c r="Q1658" s="9">
        <f>ROUND(24*(Table_owssvr__1[[#This Row],[Start Date and Time]]-INT(Table_owssvr__1[[#This Row],[Start Date and Time]])),2)</f>
        <v>14</v>
      </c>
      <c r="R1658" s="9">
        <f>ROUND(24*(Table_owssvr__1[[#This Row],[End Date and Time]]-INT(Table_owssvr__1[[#This Row],[End Date and Time]])),2)</f>
        <v>17.420000000000002</v>
      </c>
      <c r="S1658" s="7">
        <f>1*OR(
AND(Table_owssvr__1[[#This Row],[Start time]]&gt;=S$1, Table_owssvr__1[[#This Row],[Start time]]&lt;T$1),
AND(Table_owssvr__1[[#This Row],[End Time]]&gt;S$1, Table_owssvr__1[[#This Row],[End Time]]&lt;=T$1 ),
AND(Table_owssvr__1[[#This Row],[Start time]]&lt;S$1, Table_owssvr__1[[#This Row],[End Time]]&gt;T$1)
)</f>
        <v>0</v>
      </c>
      <c r="T1658" s="7">
        <f>1*OR(
AND(Table_owssvr__1[[#This Row],[Start time]]&gt;=T$1, Table_owssvr__1[[#This Row],[Start time]]&lt;U$1),
AND(Table_owssvr__1[[#This Row],[End Time]]&gt;T$1, Table_owssvr__1[[#This Row],[End Time]]&lt;=U$1 ),
AND(Table_owssvr__1[[#This Row],[Start time]]&lt;T$1, Table_owssvr__1[[#This Row],[End Time]]&gt;U$1)
)</f>
        <v>0</v>
      </c>
      <c r="U1658" s="7">
        <f>1*OR(
AND(Table_owssvr__1[[#This Row],[Start time]]&gt;=U$1, Table_owssvr__1[[#This Row],[Start time]]&lt;V$1),
AND(Table_owssvr__1[[#This Row],[End Time]]&gt;U$1, Table_owssvr__1[[#This Row],[End Time]]&lt;=V$1 ),
AND(Table_owssvr__1[[#This Row],[Start time]]&lt;U$1, Table_owssvr__1[[#This Row],[End Time]]&gt;V$1)
)</f>
        <v>0</v>
      </c>
      <c r="V1658" s="7">
        <f>1*OR(
AND(Table_owssvr__1[[#This Row],[Start time]]&gt;=V$1, Table_owssvr__1[[#This Row],[Start time]]&lt;W$1),
AND(Table_owssvr__1[[#This Row],[End Time]]&gt;V$1, Table_owssvr__1[[#This Row],[End Time]]&lt;=W$1 ),
AND(Table_owssvr__1[[#This Row],[Start time]]&lt;V$1, Table_owssvr__1[[#This Row],[End Time]]&gt;W$1)
)</f>
        <v>0</v>
      </c>
      <c r="W1658" s="7">
        <f>1*OR(
AND(Table_owssvr__1[[#This Row],[Start time]]&gt;=W$1, Table_owssvr__1[[#This Row],[Start time]]&lt;X$1),
AND(Table_owssvr__1[[#This Row],[End Time]]&gt;W$1, Table_owssvr__1[[#This Row],[End Time]]&lt;=X$1 ),
AND(Table_owssvr__1[[#This Row],[Start time]]&lt;W$1, Table_owssvr__1[[#This Row],[End Time]]&gt;X$1)
)</f>
        <v>0</v>
      </c>
      <c r="X1658" s="7">
        <f>1*OR(
AND(Table_owssvr__1[[#This Row],[Start time]]&gt;=X$1, Table_owssvr__1[[#This Row],[Start time]]&lt;Y$1),
AND(Table_owssvr__1[[#This Row],[End Time]]&gt;X$1, Table_owssvr__1[[#This Row],[End Time]]&lt;=Y$1 ),
AND(Table_owssvr__1[[#This Row],[Start time]]&lt;X$1, Table_owssvr__1[[#This Row],[End Time]]&gt;Y$1)
)</f>
        <v>0</v>
      </c>
      <c r="Y1658" s="7">
        <f>1*OR(
AND(Table_owssvr__1[[#This Row],[Start time]]&gt;=Y$1, Table_owssvr__1[[#This Row],[Start time]]&lt;Z$1),
AND(Table_owssvr__1[[#This Row],[End Time]]&gt;Y$1, Table_owssvr__1[[#This Row],[End Time]]&lt;=Z$1 ),
AND(Table_owssvr__1[[#This Row],[Start time]]&lt;Y$1, Table_owssvr__1[[#This Row],[End Time]]&gt;Z$1)
)</f>
        <v>1</v>
      </c>
      <c r="Z1658" s="7">
        <f>1*OR(
AND(Table_owssvr__1[[#This Row],[Start time]]&gt;=Z$1, Table_owssvr__1[[#This Row],[Start time]]&lt;AA$1),
AND(Table_owssvr__1[[#This Row],[End Time]]&gt;Z$1, Table_owssvr__1[[#This Row],[End Time]]&lt;=AA$1 ),
AND(Table_owssvr__1[[#This Row],[Start time]]&lt;Z$1, Table_owssvr__1[[#This Row],[End Time]]&gt;AA$1)
)</f>
        <v>1</v>
      </c>
      <c r="AA1658" s="7">
        <f>1*OR(
AND(Table_owssvr__1[[#This Row],[Start time]]&gt;=AA$1, Table_owssvr__1[[#This Row],[Start time]]&lt;AB$1),
AND(Table_owssvr__1[[#This Row],[End Time]]&gt;AA$1, Table_owssvr__1[[#This Row],[End Time]]&lt;=AB$1 ),
AND(Table_owssvr__1[[#This Row],[Start time]]&lt;AA$1, Table_owssvr__1[[#This Row],[End Time]]&gt;AB$1)
)</f>
        <v>1</v>
      </c>
      <c r="AB1658" s="7">
        <f>1*OR(
AND(Table_owssvr__1[[#This Row],[Start time]]&gt;=AB$1, Table_owssvr__1[[#This Row],[Start time]]&lt;AC$1),
AND(Table_owssvr__1[[#This Row],[End Time]]&gt;AB$1, Table_owssvr__1[[#This Row],[End Time]]&lt;=AC$1 ),
AND(Table_owssvr__1[[#This Row],[Start time]]&lt;AB$1, Table_owssvr__1[[#This Row],[End Time]]&gt;AC$1)
)</f>
        <v>1</v>
      </c>
      <c r="AC1658" s="7">
        <f>1*OR(
AND(Table_owssvr__1[[#This Row],[Start time]]&gt;=AC$1, Table_owssvr__1[[#This Row],[Start time]]&lt;AD$1),
AND(Table_owssvr__1[[#This Row],[End Time]]&gt;AC$1, Table_owssvr__1[[#This Row],[End Time]]&lt;=AD$1 ),
AND(Table_owssvr__1[[#This Row],[Start time]]&lt;AC$1, Table_owssvr__1[[#This Row],[End Time]]&gt;AD$1)
)</f>
        <v>0</v>
      </c>
      <c r="AD1658" s="7">
        <f>1*OR(
AND(Table_owssvr__1[[#This Row],[Start time]]&gt;=AD$1, Table_owssvr__1[[#This Row],[Start time]]&lt;AE$1),
AND(Table_owssvr__1[[#This Row],[End Time]]&gt;AD$1, Table_owssvr__1[[#This Row],[End Time]]&lt;=AE$1 ),
AND(Table_owssvr__1[[#This Row],[Start time]]&lt;AD$1, Table_owssvr__1[[#This Row],[End Time]]&gt;AE$1)
)</f>
        <v>0</v>
      </c>
      <c r="AE1658" s="7">
        <f>1*OR(
AND(Table_owssvr__1[[#This Row],[Start time]]&gt;=AE$1, Table_owssvr__1[[#This Row],[Start time]]&lt;AF$1),
AND(Table_owssvr__1[[#This Row],[End Time]]&gt;AE$1, Table_owssvr__1[[#This Row],[End Time]]&lt;=AF$1 ),
AND(Table_owssvr__1[[#This Row],[Start time]]&lt;AE$1, Table_owssvr__1[[#This Row],[End Time]]&gt;AF$1)
)</f>
        <v>0</v>
      </c>
    </row>
    <row r="1659" spans="1:31" x14ac:dyDescent="0.25">
      <c r="A1659" s="2"/>
      <c r="B1659" s="3" t="s">
        <v>687</v>
      </c>
      <c r="C1659" s="3" t="s">
        <v>94</v>
      </c>
      <c r="D1659" s="3" t="s">
        <v>22</v>
      </c>
      <c r="E1659" s="1" t="s">
        <v>1137</v>
      </c>
      <c r="F1659" s="4">
        <v>42450.583333333336</v>
      </c>
      <c r="G1659" s="4">
        <v>42450.75</v>
      </c>
      <c r="H1659" s="4">
        <v>42450.729525462964</v>
      </c>
      <c r="I1659" s="3" t="s">
        <v>94</v>
      </c>
      <c r="J1659" s="2" t="s">
        <v>17</v>
      </c>
      <c r="K1659" s="2" t="s">
        <v>16</v>
      </c>
      <c r="L1659" t="b">
        <f>LEFT(Table_owssvr__1[[#This Row],[Person''s Name]],4)=LEFT(Table_owssvr__1[[#This Row],[Modified By]],4)</f>
        <v>1</v>
      </c>
      <c r="M1659" t="b">
        <f>Table_owssvr__1[[#This Row],[Modified]]&gt;Table_owssvr__1[[#This Row],[Start Date and Time]]</f>
        <v>1</v>
      </c>
      <c r="N1659">
        <f>(Table_owssvr__1[[#This Row],[End Date and Time]]-Table_owssvr__1[[#This Row],[Start Date and Time]])*24</f>
        <v>3.9999999999417923</v>
      </c>
      <c r="O1659" s="5">
        <f>INT(Table_owssvr__1[[#This Row],[Start Date and Time]])</f>
        <v>42450</v>
      </c>
      <c r="P1659" s="6">
        <f>DATE(YEAR(Table_owssvr__1[[#This Row],[Date]]),MONTH(Table_owssvr__1[[#This Row],[Date]]),1)</f>
        <v>42430</v>
      </c>
      <c r="Q1659" s="9">
        <f>ROUND(24*(Table_owssvr__1[[#This Row],[Start Date and Time]]-INT(Table_owssvr__1[[#This Row],[Start Date and Time]])),2)</f>
        <v>14</v>
      </c>
      <c r="R1659" s="9">
        <f>ROUND(24*(Table_owssvr__1[[#This Row],[End Date and Time]]-INT(Table_owssvr__1[[#This Row],[End Date and Time]])),2)</f>
        <v>18</v>
      </c>
      <c r="S1659" s="7">
        <f>1*OR(
AND(Table_owssvr__1[[#This Row],[Start time]]&gt;=S$1, Table_owssvr__1[[#This Row],[Start time]]&lt;T$1),
AND(Table_owssvr__1[[#This Row],[End Time]]&gt;S$1, Table_owssvr__1[[#This Row],[End Time]]&lt;=T$1 ),
AND(Table_owssvr__1[[#This Row],[Start time]]&lt;S$1, Table_owssvr__1[[#This Row],[End Time]]&gt;T$1)
)</f>
        <v>0</v>
      </c>
      <c r="T1659" s="7">
        <f>1*OR(
AND(Table_owssvr__1[[#This Row],[Start time]]&gt;=T$1, Table_owssvr__1[[#This Row],[Start time]]&lt;U$1),
AND(Table_owssvr__1[[#This Row],[End Time]]&gt;T$1, Table_owssvr__1[[#This Row],[End Time]]&lt;=U$1 ),
AND(Table_owssvr__1[[#This Row],[Start time]]&lt;T$1, Table_owssvr__1[[#This Row],[End Time]]&gt;U$1)
)</f>
        <v>0</v>
      </c>
      <c r="U1659" s="7">
        <f>1*OR(
AND(Table_owssvr__1[[#This Row],[Start time]]&gt;=U$1, Table_owssvr__1[[#This Row],[Start time]]&lt;V$1),
AND(Table_owssvr__1[[#This Row],[End Time]]&gt;U$1, Table_owssvr__1[[#This Row],[End Time]]&lt;=V$1 ),
AND(Table_owssvr__1[[#This Row],[Start time]]&lt;U$1, Table_owssvr__1[[#This Row],[End Time]]&gt;V$1)
)</f>
        <v>0</v>
      </c>
      <c r="V1659" s="7">
        <f>1*OR(
AND(Table_owssvr__1[[#This Row],[Start time]]&gt;=V$1, Table_owssvr__1[[#This Row],[Start time]]&lt;W$1),
AND(Table_owssvr__1[[#This Row],[End Time]]&gt;V$1, Table_owssvr__1[[#This Row],[End Time]]&lt;=W$1 ),
AND(Table_owssvr__1[[#This Row],[Start time]]&lt;V$1, Table_owssvr__1[[#This Row],[End Time]]&gt;W$1)
)</f>
        <v>0</v>
      </c>
      <c r="W1659" s="7">
        <f>1*OR(
AND(Table_owssvr__1[[#This Row],[Start time]]&gt;=W$1, Table_owssvr__1[[#This Row],[Start time]]&lt;X$1),
AND(Table_owssvr__1[[#This Row],[End Time]]&gt;W$1, Table_owssvr__1[[#This Row],[End Time]]&lt;=X$1 ),
AND(Table_owssvr__1[[#This Row],[Start time]]&lt;W$1, Table_owssvr__1[[#This Row],[End Time]]&gt;X$1)
)</f>
        <v>0</v>
      </c>
      <c r="X1659" s="7">
        <f>1*OR(
AND(Table_owssvr__1[[#This Row],[Start time]]&gt;=X$1, Table_owssvr__1[[#This Row],[Start time]]&lt;Y$1),
AND(Table_owssvr__1[[#This Row],[End Time]]&gt;X$1, Table_owssvr__1[[#This Row],[End Time]]&lt;=Y$1 ),
AND(Table_owssvr__1[[#This Row],[Start time]]&lt;X$1, Table_owssvr__1[[#This Row],[End Time]]&gt;Y$1)
)</f>
        <v>0</v>
      </c>
      <c r="Y1659" s="7">
        <f>1*OR(
AND(Table_owssvr__1[[#This Row],[Start time]]&gt;=Y$1, Table_owssvr__1[[#This Row],[Start time]]&lt;Z$1),
AND(Table_owssvr__1[[#This Row],[End Time]]&gt;Y$1, Table_owssvr__1[[#This Row],[End Time]]&lt;=Z$1 ),
AND(Table_owssvr__1[[#This Row],[Start time]]&lt;Y$1, Table_owssvr__1[[#This Row],[End Time]]&gt;Z$1)
)</f>
        <v>1</v>
      </c>
      <c r="Z1659" s="7">
        <f>1*OR(
AND(Table_owssvr__1[[#This Row],[Start time]]&gt;=Z$1, Table_owssvr__1[[#This Row],[Start time]]&lt;AA$1),
AND(Table_owssvr__1[[#This Row],[End Time]]&gt;Z$1, Table_owssvr__1[[#This Row],[End Time]]&lt;=AA$1 ),
AND(Table_owssvr__1[[#This Row],[Start time]]&lt;Z$1, Table_owssvr__1[[#This Row],[End Time]]&gt;AA$1)
)</f>
        <v>1</v>
      </c>
      <c r="AA1659" s="7">
        <f>1*OR(
AND(Table_owssvr__1[[#This Row],[Start time]]&gt;=AA$1, Table_owssvr__1[[#This Row],[Start time]]&lt;AB$1),
AND(Table_owssvr__1[[#This Row],[End Time]]&gt;AA$1, Table_owssvr__1[[#This Row],[End Time]]&lt;=AB$1 ),
AND(Table_owssvr__1[[#This Row],[Start time]]&lt;AA$1, Table_owssvr__1[[#This Row],[End Time]]&gt;AB$1)
)</f>
        <v>1</v>
      </c>
      <c r="AB1659" s="7">
        <f>1*OR(
AND(Table_owssvr__1[[#This Row],[Start time]]&gt;=AB$1, Table_owssvr__1[[#This Row],[Start time]]&lt;AC$1),
AND(Table_owssvr__1[[#This Row],[End Time]]&gt;AB$1, Table_owssvr__1[[#This Row],[End Time]]&lt;=AC$1 ),
AND(Table_owssvr__1[[#This Row],[Start time]]&lt;AB$1, Table_owssvr__1[[#This Row],[End Time]]&gt;AC$1)
)</f>
        <v>1</v>
      </c>
      <c r="AC1659" s="7">
        <f>1*OR(
AND(Table_owssvr__1[[#This Row],[Start time]]&gt;=AC$1, Table_owssvr__1[[#This Row],[Start time]]&lt;AD$1),
AND(Table_owssvr__1[[#This Row],[End Time]]&gt;AC$1, Table_owssvr__1[[#This Row],[End Time]]&lt;=AD$1 ),
AND(Table_owssvr__1[[#This Row],[Start time]]&lt;AC$1, Table_owssvr__1[[#This Row],[End Time]]&gt;AD$1)
)</f>
        <v>0</v>
      </c>
      <c r="AD1659" s="7">
        <f>1*OR(
AND(Table_owssvr__1[[#This Row],[Start time]]&gt;=AD$1, Table_owssvr__1[[#This Row],[Start time]]&lt;AE$1),
AND(Table_owssvr__1[[#This Row],[End Time]]&gt;AD$1, Table_owssvr__1[[#This Row],[End Time]]&lt;=AE$1 ),
AND(Table_owssvr__1[[#This Row],[Start time]]&lt;AD$1, Table_owssvr__1[[#This Row],[End Time]]&gt;AE$1)
)</f>
        <v>0</v>
      </c>
      <c r="AE1659" s="7">
        <f>1*OR(
AND(Table_owssvr__1[[#This Row],[Start time]]&gt;=AE$1, Table_owssvr__1[[#This Row],[Start time]]&lt;AF$1),
AND(Table_owssvr__1[[#This Row],[End Time]]&gt;AE$1, Table_owssvr__1[[#This Row],[End Time]]&lt;=AF$1 ),
AND(Table_owssvr__1[[#This Row],[Start time]]&lt;AE$1, Table_owssvr__1[[#This Row],[End Time]]&gt;AF$1)
)</f>
        <v>0</v>
      </c>
    </row>
    <row r="1660" spans="1:31" x14ac:dyDescent="0.25">
      <c r="A1660" s="2"/>
      <c r="B1660" s="3" t="s">
        <v>687</v>
      </c>
      <c r="C1660" s="3" t="s">
        <v>15</v>
      </c>
      <c r="D1660" s="3" t="s">
        <v>22</v>
      </c>
      <c r="E1660" s="1" t="s">
        <v>1138</v>
      </c>
      <c r="F1660" s="4">
        <v>42450.416666666664</v>
      </c>
      <c r="G1660" s="4">
        <v>42450.5</v>
      </c>
      <c r="H1660" s="4">
        <v>42450.77065972222</v>
      </c>
      <c r="I1660" s="3" t="s">
        <v>15</v>
      </c>
      <c r="J1660" s="2" t="s">
        <v>17</v>
      </c>
      <c r="K1660" s="2" t="s">
        <v>16</v>
      </c>
      <c r="L1660" t="b">
        <f>LEFT(Table_owssvr__1[[#This Row],[Person''s Name]],4)=LEFT(Table_owssvr__1[[#This Row],[Modified By]],4)</f>
        <v>1</v>
      </c>
      <c r="M1660" t="b">
        <f>Table_owssvr__1[[#This Row],[Modified]]&gt;Table_owssvr__1[[#This Row],[Start Date and Time]]</f>
        <v>1</v>
      </c>
      <c r="N1660">
        <f>(Table_owssvr__1[[#This Row],[End Date and Time]]-Table_owssvr__1[[#This Row],[Start Date and Time]])*24</f>
        <v>2.0000000000582077</v>
      </c>
      <c r="O1660" s="5">
        <f>INT(Table_owssvr__1[[#This Row],[Start Date and Time]])</f>
        <v>42450</v>
      </c>
      <c r="P1660" s="6">
        <f>DATE(YEAR(Table_owssvr__1[[#This Row],[Date]]),MONTH(Table_owssvr__1[[#This Row],[Date]]),1)</f>
        <v>42430</v>
      </c>
      <c r="Q1660" s="9">
        <f>ROUND(24*(Table_owssvr__1[[#This Row],[Start Date and Time]]-INT(Table_owssvr__1[[#This Row],[Start Date and Time]])),2)</f>
        <v>10</v>
      </c>
      <c r="R1660" s="9">
        <f>ROUND(24*(Table_owssvr__1[[#This Row],[End Date and Time]]-INT(Table_owssvr__1[[#This Row],[End Date and Time]])),2)</f>
        <v>12</v>
      </c>
      <c r="S1660" s="7">
        <f>1*OR(
AND(Table_owssvr__1[[#This Row],[Start time]]&gt;=S$1, Table_owssvr__1[[#This Row],[Start time]]&lt;T$1),
AND(Table_owssvr__1[[#This Row],[End Time]]&gt;S$1, Table_owssvr__1[[#This Row],[End Time]]&lt;=T$1 ),
AND(Table_owssvr__1[[#This Row],[Start time]]&lt;S$1, Table_owssvr__1[[#This Row],[End Time]]&gt;T$1)
)</f>
        <v>0</v>
      </c>
      <c r="T1660" s="7">
        <f>1*OR(
AND(Table_owssvr__1[[#This Row],[Start time]]&gt;=T$1, Table_owssvr__1[[#This Row],[Start time]]&lt;U$1),
AND(Table_owssvr__1[[#This Row],[End Time]]&gt;T$1, Table_owssvr__1[[#This Row],[End Time]]&lt;=U$1 ),
AND(Table_owssvr__1[[#This Row],[Start time]]&lt;T$1, Table_owssvr__1[[#This Row],[End Time]]&gt;U$1)
)</f>
        <v>0</v>
      </c>
      <c r="U1660" s="7">
        <f>1*OR(
AND(Table_owssvr__1[[#This Row],[Start time]]&gt;=U$1, Table_owssvr__1[[#This Row],[Start time]]&lt;V$1),
AND(Table_owssvr__1[[#This Row],[End Time]]&gt;U$1, Table_owssvr__1[[#This Row],[End Time]]&lt;=V$1 ),
AND(Table_owssvr__1[[#This Row],[Start time]]&lt;U$1, Table_owssvr__1[[#This Row],[End Time]]&gt;V$1)
)</f>
        <v>1</v>
      </c>
      <c r="V1660" s="7">
        <f>1*OR(
AND(Table_owssvr__1[[#This Row],[Start time]]&gt;=V$1, Table_owssvr__1[[#This Row],[Start time]]&lt;W$1),
AND(Table_owssvr__1[[#This Row],[End Time]]&gt;V$1, Table_owssvr__1[[#This Row],[End Time]]&lt;=W$1 ),
AND(Table_owssvr__1[[#This Row],[Start time]]&lt;V$1, Table_owssvr__1[[#This Row],[End Time]]&gt;W$1)
)</f>
        <v>1</v>
      </c>
      <c r="W1660" s="7">
        <f>1*OR(
AND(Table_owssvr__1[[#This Row],[Start time]]&gt;=W$1, Table_owssvr__1[[#This Row],[Start time]]&lt;X$1),
AND(Table_owssvr__1[[#This Row],[End Time]]&gt;W$1, Table_owssvr__1[[#This Row],[End Time]]&lt;=X$1 ),
AND(Table_owssvr__1[[#This Row],[Start time]]&lt;W$1, Table_owssvr__1[[#This Row],[End Time]]&gt;X$1)
)</f>
        <v>0</v>
      </c>
      <c r="X1660" s="7">
        <f>1*OR(
AND(Table_owssvr__1[[#This Row],[Start time]]&gt;=X$1, Table_owssvr__1[[#This Row],[Start time]]&lt;Y$1),
AND(Table_owssvr__1[[#This Row],[End Time]]&gt;X$1, Table_owssvr__1[[#This Row],[End Time]]&lt;=Y$1 ),
AND(Table_owssvr__1[[#This Row],[Start time]]&lt;X$1, Table_owssvr__1[[#This Row],[End Time]]&gt;Y$1)
)</f>
        <v>0</v>
      </c>
      <c r="Y1660" s="7">
        <f>1*OR(
AND(Table_owssvr__1[[#This Row],[Start time]]&gt;=Y$1, Table_owssvr__1[[#This Row],[Start time]]&lt;Z$1),
AND(Table_owssvr__1[[#This Row],[End Time]]&gt;Y$1, Table_owssvr__1[[#This Row],[End Time]]&lt;=Z$1 ),
AND(Table_owssvr__1[[#This Row],[Start time]]&lt;Y$1, Table_owssvr__1[[#This Row],[End Time]]&gt;Z$1)
)</f>
        <v>0</v>
      </c>
      <c r="Z1660" s="7">
        <f>1*OR(
AND(Table_owssvr__1[[#This Row],[Start time]]&gt;=Z$1, Table_owssvr__1[[#This Row],[Start time]]&lt;AA$1),
AND(Table_owssvr__1[[#This Row],[End Time]]&gt;Z$1, Table_owssvr__1[[#This Row],[End Time]]&lt;=AA$1 ),
AND(Table_owssvr__1[[#This Row],[Start time]]&lt;Z$1, Table_owssvr__1[[#This Row],[End Time]]&gt;AA$1)
)</f>
        <v>0</v>
      </c>
      <c r="AA1660" s="7">
        <f>1*OR(
AND(Table_owssvr__1[[#This Row],[Start time]]&gt;=AA$1, Table_owssvr__1[[#This Row],[Start time]]&lt;AB$1),
AND(Table_owssvr__1[[#This Row],[End Time]]&gt;AA$1, Table_owssvr__1[[#This Row],[End Time]]&lt;=AB$1 ),
AND(Table_owssvr__1[[#This Row],[Start time]]&lt;AA$1, Table_owssvr__1[[#This Row],[End Time]]&gt;AB$1)
)</f>
        <v>0</v>
      </c>
      <c r="AB1660" s="7">
        <f>1*OR(
AND(Table_owssvr__1[[#This Row],[Start time]]&gt;=AB$1, Table_owssvr__1[[#This Row],[Start time]]&lt;AC$1),
AND(Table_owssvr__1[[#This Row],[End Time]]&gt;AB$1, Table_owssvr__1[[#This Row],[End Time]]&lt;=AC$1 ),
AND(Table_owssvr__1[[#This Row],[Start time]]&lt;AB$1, Table_owssvr__1[[#This Row],[End Time]]&gt;AC$1)
)</f>
        <v>0</v>
      </c>
      <c r="AC1660" s="7">
        <f>1*OR(
AND(Table_owssvr__1[[#This Row],[Start time]]&gt;=AC$1, Table_owssvr__1[[#This Row],[Start time]]&lt;AD$1),
AND(Table_owssvr__1[[#This Row],[End Time]]&gt;AC$1, Table_owssvr__1[[#This Row],[End Time]]&lt;=AD$1 ),
AND(Table_owssvr__1[[#This Row],[Start time]]&lt;AC$1, Table_owssvr__1[[#This Row],[End Time]]&gt;AD$1)
)</f>
        <v>0</v>
      </c>
      <c r="AD1660" s="7">
        <f>1*OR(
AND(Table_owssvr__1[[#This Row],[Start time]]&gt;=AD$1, Table_owssvr__1[[#This Row],[Start time]]&lt;AE$1),
AND(Table_owssvr__1[[#This Row],[End Time]]&gt;AD$1, Table_owssvr__1[[#This Row],[End Time]]&lt;=AE$1 ),
AND(Table_owssvr__1[[#This Row],[Start time]]&lt;AD$1, Table_owssvr__1[[#This Row],[End Time]]&gt;AE$1)
)</f>
        <v>0</v>
      </c>
      <c r="AE1660" s="7">
        <f>1*OR(
AND(Table_owssvr__1[[#This Row],[Start time]]&gt;=AE$1, Table_owssvr__1[[#This Row],[Start time]]&lt;AF$1),
AND(Table_owssvr__1[[#This Row],[End Time]]&gt;AE$1, Table_owssvr__1[[#This Row],[End Time]]&lt;=AF$1 ),
AND(Table_owssvr__1[[#This Row],[Start time]]&lt;AE$1, Table_owssvr__1[[#This Row],[End Time]]&gt;AF$1)
)</f>
        <v>0</v>
      </c>
    </row>
    <row r="1661" spans="1:31" x14ac:dyDescent="0.25">
      <c r="A1661" s="2"/>
      <c r="B1661" s="3" t="s">
        <v>687</v>
      </c>
      <c r="C1661" s="3" t="s">
        <v>15</v>
      </c>
      <c r="D1661" s="3" t="s">
        <v>22</v>
      </c>
      <c r="E1661" s="1" t="s">
        <v>1138</v>
      </c>
      <c r="F1661" s="4">
        <v>42450.583333333336</v>
      </c>
      <c r="G1661" s="4">
        <v>42450.708333333336</v>
      </c>
      <c r="H1661" s="4">
        <v>42450.772118055553</v>
      </c>
      <c r="I1661" s="3" t="s">
        <v>15</v>
      </c>
      <c r="J1661" s="2" t="s">
        <v>17</v>
      </c>
      <c r="K1661" s="2" t="s">
        <v>16</v>
      </c>
      <c r="L1661" t="b">
        <f>LEFT(Table_owssvr__1[[#This Row],[Person''s Name]],4)=LEFT(Table_owssvr__1[[#This Row],[Modified By]],4)</f>
        <v>1</v>
      </c>
      <c r="M1661" t="b">
        <f>Table_owssvr__1[[#This Row],[Modified]]&gt;Table_owssvr__1[[#This Row],[Start Date and Time]]</f>
        <v>1</v>
      </c>
      <c r="N1661">
        <f>(Table_owssvr__1[[#This Row],[End Date and Time]]-Table_owssvr__1[[#This Row],[Start Date and Time]])*24</f>
        <v>3</v>
      </c>
      <c r="O1661" s="5">
        <f>INT(Table_owssvr__1[[#This Row],[Start Date and Time]])</f>
        <v>42450</v>
      </c>
      <c r="P1661" s="6">
        <f>DATE(YEAR(Table_owssvr__1[[#This Row],[Date]]),MONTH(Table_owssvr__1[[#This Row],[Date]]),1)</f>
        <v>42430</v>
      </c>
      <c r="Q1661" s="9">
        <f>ROUND(24*(Table_owssvr__1[[#This Row],[Start Date and Time]]-INT(Table_owssvr__1[[#This Row],[Start Date and Time]])),2)</f>
        <v>14</v>
      </c>
      <c r="R1661" s="9">
        <f>ROUND(24*(Table_owssvr__1[[#This Row],[End Date and Time]]-INT(Table_owssvr__1[[#This Row],[End Date and Time]])),2)</f>
        <v>17</v>
      </c>
      <c r="S1661" s="7">
        <f>1*OR(
AND(Table_owssvr__1[[#This Row],[Start time]]&gt;=S$1, Table_owssvr__1[[#This Row],[Start time]]&lt;T$1),
AND(Table_owssvr__1[[#This Row],[End Time]]&gt;S$1, Table_owssvr__1[[#This Row],[End Time]]&lt;=T$1 ),
AND(Table_owssvr__1[[#This Row],[Start time]]&lt;S$1, Table_owssvr__1[[#This Row],[End Time]]&gt;T$1)
)</f>
        <v>0</v>
      </c>
      <c r="T1661" s="7">
        <f>1*OR(
AND(Table_owssvr__1[[#This Row],[Start time]]&gt;=T$1, Table_owssvr__1[[#This Row],[Start time]]&lt;U$1),
AND(Table_owssvr__1[[#This Row],[End Time]]&gt;T$1, Table_owssvr__1[[#This Row],[End Time]]&lt;=U$1 ),
AND(Table_owssvr__1[[#This Row],[Start time]]&lt;T$1, Table_owssvr__1[[#This Row],[End Time]]&gt;U$1)
)</f>
        <v>0</v>
      </c>
      <c r="U1661" s="7">
        <f>1*OR(
AND(Table_owssvr__1[[#This Row],[Start time]]&gt;=U$1, Table_owssvr__1[[#This Row],[Start time]]&lt;V$1),
AND(Table_owssvr__1[[#This Row],[End Time]]&gt;U$1, Table_owssvr__1[[#This Row],[End Time]]&lt;=V$1 ),
AND(Table_owssvr__1[[#This Row],[Start time]]&lt;U$1, Table_owssvr__1[[#This Row],[End Time]]&gt;V$1)
)</f>
        <v>0</v>
      </c>
      <c r="V1661" s="7">
        <f>1*OR(
AND(Table_owssvr__1[[#This Row],[Start time]]&gt;=V$1, Table_owssvr__1[[#This Row],[Start time]]&lt;W$1),
AND(Table_owssvr__1[[#This Row],[End Time]]&gt;V$1, Table_owssvr__1[[#This Row],[End Time]]&lt;=W$1 ),
AND(Table_owssvr__1[[#This Row],[Start time]]&lt;V$1, Table_owssvr__1[[#This Row],[End Time]]&gt;W$1)
)</f>
        <v>0</v>
      </c>
      <c r="W1661" s="7">
        <f>1*OR(
AND(Table_owssvr__1[[#This Row],[Start time]]&gt;=W$1, Table_owssvr__1[[#This Row],[Start time]]&lt;X$1),
AND(Table_owssvr__1[[#This Row],[End Time]]&gt;W$1, Table_owssvr__1[[#This Row],[End Time]]&lt;=X$1 ),
AND(Table_owssvr__1[[#This Row],[Start time]]&lt;W$1, Table_owssvr__1[[#This Row],[End Time]]&gt;X$1)
)</f>
        <v>0</v>
      </c>
      <c r="X1661" s="7">
        <f>1*OR(
AND(Table_owssvr__1[[#This Row],[Start time]]&gt;=X$1, Table_owssvr__1[[#This Row],[Start time]]&lt;Y$1),
AND(Table_owssvr__1[[#This Row],[End Time]]&gt;X$1, Table_owssvr__1[[#This Row],[End Time]]&lt;=Y$1 ),
AND(Table_owssvr__1[[#This Row],[Start time]]&lt;X$1, Table_owssvr__1[[#This Row],[End Time]]&gt;Y$1)
)</f>
        <v>0</v>
      </c>
      <c r="Y1661" s="7">
        <f>1*OR(
AND(Table_owssvr__1[[#This Row],[Start time]]&gt;=Y$1, Table_owssvr__1[[#This Row],[Start time]]&lt;Z$1),
AND(Table_owssvr__1[[#This Row],[End Time]]&gt;Y$1, Table_owssvr__1[[#This Row],[End Time]]&lt;=Z$1 ),
AND(Table_owssvr__1[[#This Row],[Start time]]&lt;Y$1, Table_owssvr__1[[#This Row],[End Time]]&gt;Z$1)
)</f>
        <v>1</v>
      </c>
      <c r="Z1661" s="7">
        <f>1*OR(
AND(Table_owssvr__1[[#This Row],[Start time]]&gt;=Z$1, Table_owssvr__1[[#This Row],[Start time]]&lt;AA$1),
AND(Table_owssvr__1[[#This Row],[End Time]]&gt;Z$1, Table_owssvr__1[[#This Row],[End Time]]&lt;=AA$1 ),
AND(Table_owssvr__1[[#This Row],[Start time]]&lt;Z$1, Table_owssvr__1[[#This Row],[End Time]]&gt;AA$1)
)</f>
        <v>1</v>
      </c>
      <c r="AA1661" s="7">
        <f>1*OR(
AND(Table_owssvr__1[[#This Row],[Start time]]&gt;=AA$1, Table_owssvr__1[[#This Row],[Start time]]&lt;AB$1),
AND(Table_owssvr__1[[#This Row],[End Time]]&gt;AA$1, Table_owssvr__1[[#This Row],[End Time]]&lt;=AB$1 ),
AND(Table_owssvr__1[[#This Row],[Start time]]&lt;AA$1, Table_owssvr__1[[#This Row],[End Time]]&gt;AB$1)
)</f>
        <v>1</v>
      </c>
      <c r="AB1661" s="7">
        <f>1*OR(
AND(Table_owssvr__1[[#This Row],[Start time]]&gt;=AB$1, Table_owssvr__1[[#This Row],[Start time]]&lt;AC$1),
AND(Table_owssvr__1[[#This Row],[End Time]]&gt;AB$1, Table_owssvr__1[[#This Row],[End Time]]&lt;=AC$1 ),
AND(Table_owssvr__1[[#This Row],[Start time]]&lt;AB$1, Table_owssvr__1[[#This Row],[End Time]]&gt;AC$1)
)</f>
        <v>0</v>
      </c>
      <c r="AC1661" s="7">
        <f>1*OR(
AND(Table_owssvr__1[[#This Row],[Start time]]&gt;=AC$1, Table_owssvr__1[[#This Row],[Start time]]&lt;AD$1),
AND(Table_owssvr__1[[#This Row],[End Time]]&gt;AC$1, Table_owssvr__1[[#This Row],[End Time]]&lt;=AD$1 ),
AND(Table_owssvr__1[[#This Row],[Start time]]&lt;AC$1, Table_owssvr__1[[#This Row],[End Time]]&gt;AD$1)
)</f>
        <v>0</v>
      </c>
      <c r="AD1661" s="7">
        <f>1*OR(
AND(Table_owssvr__1[[#This Row],[Start time]]&gt;=AD$1, Table_owssvr__1[[#This Row],[Start time]]&lt;AE$1),
AND(Table_owssvr__1[[#This Row],[End Time]]&gt;AD$1, Table_owssvr__1[[#This Row],[End Time]]&lt;=AE$1 ),
AND(Table_owssvr__1[[#This Row],[Start time]]&lt;AD$1, Table_owssvr__1[[#This Row],[End Time]]&gt;AE$1)
)</f>
        <v>0</v>
      </c>
      <c r="AE1661" s="7">
        <f>1*OR(
AND(Table_owssvr__1[[#This Row],[Start time]]&gt;=AE$1, Table_owssvr__1[[#This Row],[Start time]]&lt;AF$1),
AND(Table_owssvr__1[[#This Row],[End Time]]&gt;AE$1, Table_owssvr__1[[#This Row],[End Time]]&lt;=AF$1 ),
AND(Table_owssvr__1[[#This Row],[Start time]]&lt;AE$1, Table_owssvr__1[[#This Row],[End Time]]&gt;AF$1)
)</f>
        <v>0</v>
      </c>
    </row>
    <row r="1662" spans="1:31" x14ac:dyDescent="0.25">
      <c r="A1662" s="2"/>
      <c r="B1662" s="3" t="s">
        <v>656</v>
      </c>
      <c r="C1662" s="3" t="s">
        <v>12</v>
      </c>
      <c r="D1662" s="3" t="s">
        <v>26</v>
      </c>
      <c r="E1662" s="1" t="s">
        <v>1139</v>
      </c>
      <c r="F1662" s="4">
        <v>42451.375</v>
      </c>
      <c r="G1662" s="4">
        <v>42451.392361111109</v>
      </c>
      <c r="H1662" s="4">
        <v>42457.714594907404</v>
      </c>
      <c r="I1662" s="3" t="s">
        <v>12</v>
      </c>
      <c r="J1662" s="2" t="s">
        <v>17</v>
      </c>
      <c r="K1662" s="2" t="s">
        <v>16</v>
      </c>
      <c r="L1662" t="b">
        <f>LEFT(Table_owssvr__1[[#This Row],[Person''s Name]],4)=LEFT(Table_owssvr__1[[#This Row],[Modified By]],4)</f>
        <v>1</v>
      </c>
      <c r="M1662" t="b">
        <f>Table_owssvr__1[[#This Row],[Modified]]&gt;Table_owssvr__1[[#This Row],[Start Date and Time]]</f>
        <v>1</v>
      </c>
      <c r="N1662">
        <f>(Table_owssvr__1[[#This Row],[End Date and Time]]-Table_owssvr__1[[#This Row],[Start Date and Time]])*24</f>
        <v>0.41666666662786156</v>
      </c>
      <c r="O1662" s="5">
        <f>INT(Table_owssvr__1[[#This Row],[Start Date and Time]])</f>
        <v>42451</v>
      </c>
      <c r="P1662" s="6">
        <f>DATE(YEAR(Table_owssvr__1[[#This Row],[Date]]),MONTH(Table_owssvr__1[[#This Row],[Date]]),1)</f>
        <v>42430</v>
      </c>
      <c r="Q1662" s="9">
        <f>ROUND(24*(Table_owssvr__1[[#This Row],[Start Date and Time]]-INT(Table_owssvr__1[[#This Row],[Start Date and Time]])),2)</f>
        <v>9</v>
      </c>
      <c r="R1662" s="9">
        <f>ROUND(24*(Table_owssvr__1[[#This Row],[End Date and Time]]-INT(Table_owssvr__1[[#This Row],[End Date and Time]])),2)</f>
        <v>9.42</v>
      </c>
      <c r="S1662" s="7">
        <f>1*OR(
AND(Table_owssvr__1[[#This Row],[Start time]]&gt;=S$1, Table_owssvr__1[[#This Row],[Start time]]&lt;T$1),
AND(Table_owssvr__1[[#This Row],[End Time]]&gt;S$1, Table_owssvr__1[[#This Row],[End Time]]&lt;=T$1 ),
AND(Table_owssvr__1[[#This Row],[Start time]]&lt;S$1, Table_owssvr__1[[#This Row],[End Time]]&gt;T$1)
)</f>
        <v>0</v>
      </c>
      <c r="T1662" s="7">
        <f>1*OR(
AND(Table_owssvr__1[[#This Row],[Start time]]&gt;=T$1, Table_owssvr__1[[#This Row],[Start time]]&lt;U$1),
AND(Table_owssvr__1[[#This Row],[End Time]]&gt;T$1, Table_owssvr__1[[#This Row],[End Time]]&lt;=U$1 ),
AND(Table_owssvr__1[[#This Row],[Start time]]&lt;T$1, Table_owssvr__1[[#This Row],[End Time]]&gt;U$1)
)</f>
        <v>1</v>
      </c>
      <c r="U1662" s="7">
        <f>1*OR(
AND(Table_owssvr__1[[#This Row],[Start time]]&gt;=U$1, Table_owssvr__1[[#This Row],[Start time]]&lt;V$1),
AND(Table_owssvr__1[[#This Row],[End Time]]&gt;U$1, Table_owssvr__1[[#This Row],[End Time]]&lt;=V$1 ),
AND(Table_owssvr__1[[#This Row],[Start time]]&lt;U$1, Table_owssvr__1[[#This Row],[End Time]]&gt;V$1)
)</f>
        <v>0</v>
      </c>
      <c r="V1662" s="7">
        <f>1*OR(
AND(Table_owssvr__1[[#This Row],[Start time]]&gt;=V$1, Table_owssvr__1[[#This Row],[Start time]]&lt;W$1),
AND(Table_owssvr__1[[#This Row],[End Time]]&gt;V$1, Table_owssvr__1[[#This Row],[End Time]]&lt;=W$1 ),
AND(Table_owssvr__1[[#This Row],[Start time]]&lt;V$1, Table_owssvr__1[[#This Row],[End Time]]&gt;W$1)
)</f>
        <v>0</v>
      </c>
      <c r="W1662" s="7">
        <f>1*OR(
AND(Table_owssvr__1[[#This Row],[Start time]]&gt;=W$1, Table_owssvr__1[[#This Row],[Start time]]&lt;X$1),
AND(Table_owssvr__1[[#This Row],[End Time]]&gt;W$1, Table_owssvr__1[[#This Row],[End Time]]&lt;=X$1 ),
AND(Table_owssvr__1[[#This Row],[Start time]]&lt;W$1, Table_owssvr__1[[#This Row],[End Time]]&gt;X$1)
)</f>
        <v>0</v>
      </c>
      <c r="X1662" s="7">
        <f>1*OR(
AND(Table_owssvr__1[[#This Row],[Start time]]&gt;=X$1, Table_owssvr__1[[#This Row],[Start time]]&lt;Y$1),
AND(Table_owssvr__1[[#This Row],[End Time]]&gt;X$1, Table_owssvr__1[[#This Row],[End Time]]&lt;=Y$1 ),
AND(Table_owssvr__1[[#This Row],[Start time]]&lt;X$1, Table_owssvr__1[[#This Row],[End Time]]&gt;Y$1)
)</f>
        <v>0</v>
      </c>
      <c r="Y1662" s="7">
        <f>1*OR(
AND(Table_owssvr__1[[#This Row],[Start time]]&gt;=Y$1, Table_owssvr__1[[#This Row],[Start time]]&lt;Z$1),
AND(Table_owssvr__1[[#This Row],[End Time]]&gt;Y$1, Table_owssvr__1[[#This Row],[End Time]]&lt;=Z$1 ),
AND(Table_owssvr__1[[#This Row],[Start time]]&lt;Y$1, Table_owssvr__1[[#This Row],[End Time]]&gt;Z$1)
)</f>
        <v>0</v>
      </c>
      <c r="Z1662" s="7">
        <f>1*OR(
AND(Table_owssvr__1[[#This Row],[Start time]]&gt;=Z$1, Table_owssvr__1[[#This Row],[Start time]]&lt;AA$1),
AND(Table_owssvr__1[[#This Row],[End Time]]&gt;Z$1, Table_owssvr__1[[#This Row],[End Time]]&lt;=AA$1 ),
AND(Table_owssvr__1[[#This Row],[Start time]]&lt;Z$1, Table_owssvr__1[[#This Row],[End Time]]&gt;AA$1)
)</f>
        <v>0</v>
      </c>
      <c r="AA1662" s="7">
        <f>1*OR(
AND(Table_owssvr__1[[#This Row],[Start time]]&gt;=AA$1, Table_owssvr__1[[#This Row],[Start time]]&lt;AB$1),
AND(Table_owssvr__1[[#This Row],[End Time]]&gt;AA$1, Table_owssvr__1[[#This Row],[End Time]]&lt;=AB$1 ),
AND(Table_owssvr__1[[#This Row],[Start time]]&lt;AA$1, Table_owssvr__1[[#This Row],[End Time]]&gt;AB$1)
)</f>
        <v>0</v>
      </c>
      <c r="AB1662" s="7">
        <f>1*OR(
AND(Table_owssvr__1[[#This Row],[Start time]]&gt;=AB$1, Table_owssvr__1[[#This Row],[Start time]]&lt;AC$1),
AND(Table_owssvr__1[[#This Row],[End Time]]&gt;AB$1, Table_owssvr__1[[#This Row],[End Time]]&lt;=AC$1 ),
AND(Table_owssvr__1[[#This Row],[Start time]]&lt;AB$1, Table_owssvr__1[[#This Row],[End Time]]&gt;AC$1)
)</f>
        <v>0</v>
      </c>
      <c r="AC1662" s="7">
        <f>1*OR(
AND(Table_owssvr__1[[#This Row],[Start time]]&gt;=AC$1, Table_owssvr__1[[#This Row],[Start time]]&lt;AD$1),
AND(Table_owssvr__1[[#This Row],[End Time]]&gt;AC$1, Table_owssvr__1[[#This Row],[End Time]]&lt;=AD$1 ),
AND(Table_owssvr__1[[#This Row],[Start time]]&lt;AC$1, Table_owssvr__1[[#This Row],[End Time]]&gt;AD$1)
)</f>
        <v>0</v>
      </c>
      <c r="AD1662" s="7">
        <f>1*OR(
AND(Table_owssvr__1[[#This Row],[Start time]]&gt;=AD$1, Table_owssvr__1[[#This Row],[Start time]]&lt;AE$1),
AND(Table_owssvr__1[[#This Row],[End Time]]&gt;AD$1, Table_owssvr__1[[#This Row],[End Time]]&lt;=AE$1 ),
AND(Table_owssvr__1[[#This Row],[Start time]]&lt;AD$1, Table_owssvr__1[[#This Row],[End Time]]&gt;AE$1)
)</f>
        <v>0</v>
      </c>
      <c r="AE1662" s="7">
        <f>1*OR(
AND(Table_owssvr__1[[#This Row],[Start time]]&gt;=AE$1, Table_owssvr__1[[#This Row],[Start time]]&lt;AF$1),
AND(Table_owssvr__1[[#This Row],[End Time]]&gt;AE$1, Table_owssvr__1[[#This Row],[End Time]]&lt;=AF$1 ),
AND(Table_owssvr__1[[#This Row],[Start time]]&lt;AE$1, Table_owssvr__1[[#This Row],[End Time]]&gt;AF$1)
)</f>
        <v>0</v>
      </c>
    </row>
    <row r="1663" spans="1:31" x14ac:dyDescent="0.25">
      <c r="A1663" s="2"/>
      <c r="B1663" s="3" t="s">
        <v>298</v>
      </c>
      <c r="C1663" s="3" t="s">
        <v>36</v>
      </c>
      <c r="D1663" s="3" t="s">
        <v>25</v>
      </c>
      <c r="E1663" s="1" t="s">
        <v>1140</v>
      </c>
      <c r="F1663" s="4">
        <v>42448.625</v>
      </c>
      <c r="G1663" s="4">
        <v>42448.638888888891</v>
      </c>
      <c r="H1663" s="4">
        <v>42451.393599537034</v>
      </c>
      <c r="I1663" s="3" t="s">
        <v>36</v>
      </c>
      <c r="J1663" s="2" t="s">
        <v>17</v>
      </c>
      <c r="K1663" s="2" t="s">
        <v>16</v>
      </c>
      <c r="L1663" t="b">
        <f>LEFT(Table_owssvr__1[[#This Row],[Person''s Name]],4)=LEFT(Table_owssvr__1[[#This Row],[Modified By]],4)</f>
        <v>1</v>
      </c>
      <c r="M1663" t="b">
        <f>Table_owssvr__1[[#This Row],[Modified]]&gt;Table_owssvr__1[[#This Row],[Start Date and Time]]</f>
        <v>1</v>
      </c>
      <c r="N1663">
        <f>(Table_owssvr__1[[#This Row],[End Date and Time]]-Table_owssvr__1[[#This Row],[Start Date and Time]])*24</f>
        <v>0.33333333337213844</v>
      </c>
      <c r="O1663" s="5">
        <f>INT(Table_owssvr__1[[#This Row],[Start Date and Time]])</f>
        <v>42448</v>
      </c>
      <c r="P1663" s="6">
        <f>DATE(YEAR(Table_owssvr__1[[#This Row],[Date]]),MONTH(Table_owssvr__1[[#This Row],[Date]]),1)</f>
        <v>42430</v>
      </c>
      <c r="Q1663" s="9">
        <f>ROUND(24*(Table_owssvr__1[[#This Row],[Start Date and Time]]-INT(Table_owssvr__1[[#This Row],[Start Date and Time]])),2)</f>
        <v>15</v>
      </c>
      <c r="R1663" s="9">
        <f>ROUND(24*(Table_owssvr__1[[#This Row],[End Date and Time]]-INT(Table_owssvr__1[[#This Row],[End Date and Time]])),2)</f>
        <v>15.33</v>
      </c>
      <c r="S1663" s="7">
        <f>1*OR(
AND(Table_owssvr__1[[#This Row],[Start time]]&gt;=S$1, Table_owssvr__1[[#This Row],[Start time]]&lt;T$1),
AND(Table_owssvr__1[[#This Row],[End Time]]&gt;S$1, Table_owssvr__1[[#This Row],[End Time]]&lt;=T$1 ),
AND(Table_owssvr__1[[#This Row],[Start time]]&lt;S$1, Table_owssvr__1[[#This Row],[End Time]]&gt;T$1)
)</f>
        <v>0</v>
      </c>
      <c r="T1663" s="7">
        <f>1*OR(
AND(Table_owssvr__1[[#This Row],[Start time]]&gt;=T$1, Table_owssvr__1[[#This Row],[Start time]]&lt;U$1),
AND(Table_owssvr__1[[#This Row],[End Time]]&gt;T$1, Table_owssvr__1[[#This Row],[End Time]]&lt;=U$1 ),
AND(Table_owssvr__1[[#This Row],[Start time]]&lt;T$1, Table_owssvr__1[[#This Row],[End Time]]&gt;U$1)
)</f>
        <v>0</v>
      </c>
      <c r="U1663" s="7">
        <f>1*OR(
AND(Table_owssvr__1[[#This Row],[Start time]]&gt;=U$1, Table_owssvr__1[[#This Row],[Start time]]&lt;V$1),
AND(Table_owssvr__1[[#This Row],[End Time]]&gt;U$1, Table_owssvr__1[[#This Row],[End Time]]&lt;=V$1 ),
AND(Table_owssvr__1[[#This Row],[Start time]]&lt;U$1, Table_owssvr__1[[#This Row],[End Time]]&gt;V$1)
)</f>
        <v>0</v>
      </c>
      <c r="V1663" s="7">
        <f>1*OR(
AND(Table_owssvr__1[[#This Row],[Start time]]&gt;=V$1, Table_owssvr__1[[#This Row],[Start time]]&lt;W$1),
AND(Table_owssvr__1[[#This Row],[End Time]]&gt;V$1, Table_owssvr__1[[#This Row],[End Time]]&lt;=W$1 ),
AND(Table_owssvr__1[[#This Row],[Start time]]&lt;V$1, Table_owssvr__1[[#This Row],[End Time]]&gt;W$1)
)</f>
        <v>0</v>
      </c>
      <c r="W1663" s="7">
        <f>1*OR(
AND(Table_owssvr__1[[#This Row],[Start time]]&gt;=W$1, Table_owssvr__1[[#This Row],[Start time]]&lt;X$1),
AND(Table_owssvr__1[[#This Row],[End Time]]&gt;W$1, Table_owssvr__1[[#This Row],[End Time]]&lt;=X$1 ),
AND(Table_owssvr__1[[#This Row],[Start time]]&lt;W$1, Table_owssvr__1[[#This Row],[End Time]]&gt;X$1)
)</f>
        <v>0</v>
      </c>
      <c r="X1663" s="7">
        <f>1*OR(
AND(Table_owssvr__1[[#This Row],[Start time]]&gt;=X$1, Table_owssvr__1[[#This Row],[Start time]]&lt;Y$1),
AND(Table_owssvr__1[[#This Row],[End Time]]&gt;X$1, Table_owssvr__1[[#This Row],[End Time]]&lt;=Y$1 ),
AND(Table_owssvr__1[[#This Row],[Start time]]&lt;X$1, Table_owssvr__1[[#This Row],[End Time]]&gt;Y$1)
)</f>
        <v>0</v>
      </c>
      <c r="Y1663" s="7">
        <f>1*OR(
AND(Table_owssvr__1[[#This Row],[Start time]]&gt;=Y$1, Table_owssvr__1[[#This Row],[Start time]]&lt;Z$1),
AND(Table_owssvr__1[[#This Row],[End Time]]&gt;Y$1, Table_owssvr__1[[#This Row],[End Time]]&lt;=Z$1 ),
AND(Table_owssvr__1[[#This Row],[Start time]]&lt;Y$1, Table_owssvr__1[[#This Row],[End Time]]&gt;Z$1)
)</f>
        <v>0</v>
      </c>
      <c r="Z1663" s="7">
        <f>1*OR(
AND(Table_owssvr__1[[#This Row],[Start time]]&gt;=Z$1, Table_owssvr__1[[#This Row],[Start time]]&lt;AA$1),
AND(Table_owssvr__1[[#This Row],[End Time]]&gt;Z$1, Table_owssvr__1[[#This Row],[End Time]]&lt;=AA$1 ),
AND(Table_owssvr__1[[#This Row],[Start time]]&lt;Z$1, Table_owssvr__1[[#This Row],[End Time]]&gt;AA$1)
)</f>
        <v>1</v>
      </c>
      <c r="AA1663" s="7">
        <f>1*OR(
AND(Table_owssvr__1[[#This Row],[Start time]]&gt;=AA$1, Table_owssvr__1[[#This Row],[Start time]]&lt;AB$1),
AND(Table_owssvr__1[[#This Row],[End Time]]&gt;AA$1, Table_owssvr__1[[#This Row],[End Time]]&lt;=AB$1 ),
AND(Table_owssvr__1[[#This Row],[Start time]]&lt;AA$1, Table_owssvr__1[[#This Row],[End Time]]&gt;AB$1)
)</f>
        <v>0</v>
      </c>
      <c r="AB1663" s="7">
        <f>1*OR(
AND(Table_owssvr__1[[#This Row],[Start time]]&gt;=AB$1, Table_owssvr__1[[#This Row],[Start time]]&lt;AC$1),
AND(Table_owssvr__1[[#This Row],[End Time]]&gt;AB$1, Table_owssvr__1[[#This Row],[End Time]]&lt;=AC$1 ),
AND(Table_owssvr__1[[#This Row],[Start time]]&lt;AB$1, Table_owssvr__1[[#This Row],[End Time]]&gt;AC$1)
)</f>
        <v>0</v>
      </c>
      <c r="AC1663" s="7">
        <f>1*OR(
AND(Table_owssvr__1[[#This Row],[Start time]]&gt;=AC$1, Table_owssvr__1[[#This Row],[Start time]]&lt;AD$1),
AND(Table_owssvr__1[[#This Row],[End Time]]&gt;AC$1, Table_owssvr__1[[#This Row],[End Time]]&lt;=AD$1 ),
AND(Table_owssvr__1[[#This Row],[Start time]]&lt;AC$1, Table_owssvr__1[[#This Row],[End Time]]&gt;AD$1)
)</f>
        <v>0</v>
      </c>
      <c r="AD1663" s="7">
        <f>1*OR(
AND(Table_owssvr__1[[#This Row],[Start time]]&gt;=AD$1, Table_owssvr__1[[#This Row],[Start time]]&lt;AE$1),
AND(Table_owssvr__1[[#This Row],[End Time]]&gt;AD$1, Table_owssvr__1[[#This Row],[End Time]]&lt;=AE$1 ),
AND(Table_owssvr__1[[#This Row],[Start time]]&lt;AD$1, Table_owssvr__1[[#This Row],[End Time]]&gt;AE$1)
)</f>
        <v>0</v>
      </c>
      <c r="AE1663" s="7">
        <f>1*OR(
AND(Table_owssvr__1[[#This Row],[Start time]]&gt;=AE$1, Table_owssvr__1[[#This Row],[Start time]]&lt;AF$1),
AND(Table_owssvr__1[[#This Row],[End Time]]&gt;AE$1, Table_owssvr__1[[#This Row],[End Time]]&lt;=AF$1 ),
AND(Table_owssvr__1[[#This Row],[Start time]]&lt;AE$1, Table_owssvr__1[[#This Row],[End Time]]&gt;AF$1)
)</f>
        <v>0</v>
      </c>
    </row>
    <row r="1664" spans="1:31" x14ac:dyDescent="0.25">
      <c r="A1664" s="2"/>
      <c r="B1664" s="3" t="s">
        <v>656</v>
      </c>
      <c r="C1664" s="3" t="s">
        <v>12</v>
      </c>
      <c r="D1664" s="3" t="s">
        <v>26</v>
      </c>
      <c r="E1664" s="1" t="s">
        <v>1141</v>
      </c>
      <c r="F1664" s="4">
        <v>42451.392361111109</v>
      </c>
      <c r="G1664" s="4">
        <v>42451.395833333336</v>
      </c>
      <c r="H1664" s="4">
        <v>42451.396064814813</v>
      </c>
      <c r="I1664" s="3" t="s">
        <v>12</v>
      </c>
      <c r="J1664" s="2" t="s">
        <v>17</v>
      </c>
      <c r="K1664" s="2" t="s">
        <v>16</v>
      </c>
      <c r="L1664" t="b">
        <f>LEFT(Table_owssvr__1[[#This Row],[Person''s Name]],4)=LEFT(Table_owssvr__1[[#This Row],[Modified By]],4)</f>
        <v>1</v>
      </c>
      <c r="M1664" t="b">
        <f>Table_owssvr__1[[#This Row],[Modified]]&gt;Table_owssvr__1[[#This Row],[Start Date and Time]]</f>
        <v>1</v>
      </c>
      <c r="N1664">
        <f>(Table_owssvr__1[[#This Row],[End Date and Time]]-Table_owssvr__1[[#This Row],[Start Date and Time]])*24</f>
        <v>8.3333333430346102E-2</v>
      </c>
      <c r="O1664" s="5">
        <f>INT(Table_owssvr__1[[#This Row],[Start Date and Time]])</f>
        <v>42451</v>
      </c>
      <c r="P1664" s="6">
        <f>DATE(YEAR(Table_owssvr__1[[#This Row],[Date]]),MONTH(Table_owssvr__1[[#This Row],[Date]]),1)</f>
        <v>42430</v>
      </c>
      <c r="Q1664" s="9">
        <f>ROUND(24*(Table_owssvr__1[[#This Row],[Start Date and Time]]-INT(Table_owssvr__1[[#This Row],[Start Date and Time]])),2)</f>
        <v>9.42</v>
      </c>
      <c r="R1664" s="9">
        <f>ROUND(24*(Table_owssvr__1[[#This Row],[End Date and Time]]-INT(Table_owssvr__1[[#This Row],[End Date and Time]])),2)</f>
        <v>9.5</v>
      </c>
      <c r="S1664" s="7">
        <f>1*OR(
AND(Table_owssvr__1[[#This Row],[Start time]]&gt;=S$1, Table_owssvr__1[[#This Row],[Start time]]&lt;T$1),
AND(Table_owssvr__1[[#This Row],[End Time]]&gt;S$1, Table_owssvr__1[[#This Row],[End Time]]&lt;=T$1 ),
AND(Table_owssvr__1[[#This Row],[Start time]]&lt;S$1, Table_owssvr__1[[#This Row],[End Time]]&gt;T$1)
)</f>
        <v>0</v>
      </c>
      <c r="T1664" s="7">
        <f>1*OR(
AND(Table_owssvr__1[[#This Row],[Start time]]&gt;=T$1, Table_owssvr__1[[#This Row],[Start time]]&lt;U$1),
AND(Table_owssvr__1[[#This Row],[End Time]]&gt;T$1, Table_owssvr__1[[#This Row],[End Time]]&lt;=U$1 ),
AND(Table_owssvr__1[[#This Row],[Start time]]&lt;T$1, Table_owssvr__1[[#This Row],[End Time]]&gt;U$1)
)</f>
        <v>1</v>
      </c>
      <c r="U1664" s="7">
        <f>1*OR(
AND(Table_owssvr__1[[#This Row],[Start time]]&gt;=U$1, Table_owssvr__1[[#This Row],[Start time]]&lt;V$1),
AND(Table_owssvr__1[[#This Row],[End Time]]&gt;U$1, Table_owssvr__1[[#This Row],[End Time]]&lt;=V$1 ),
AND(Table_owssvr__1[[#This Row],[Start time]]&lt;U$1, Table_owssvr__1[[#This Row],[End Time]]&gt;V$1)
)</f>
        <v>0</v>
      </c>
      <c r="V1664" s="7">
        <f>1*OR(
AND(Table_owssvr__1[[#This Row],[Start time]]&gt;=V$1, Table_owssvr__1[[#This Row],[Start time]]&lt;W$1),
AND(Table_owssvr__1[[#This Row],[End Time]]&gt;V$1, Table_owssvr__1[[#This Row],[End Time]]&lt;=W$1 ),
AND(Table_owssvr__1[[#This Row],[Start time]]&lt;V$1, Table_owssvr__1[[#This Row],[End Time]]&gt;W$1)
)</f>
        <v>0</v>
      </c>
      <c r="W1664" s="7">
        <f>1*OR(
AND(Table_owssvr__1[[#This Row],[Start time]]&gt;=W$1, Table_owssvr__1[[#This Row],[Start time]]&lt;X$1),
AND(Table_owssvr__1[[#This Row],[End Time]]&gt;W$1, Table_owssvr__1[[#This Row],[End Time]]&lt;=X$1 ),
AND(Table_owssvr__1[[#This Row],[Start time]]&lt;W$1, Table_owssvr__1[[#This Row],[End Time]]&gt;X$1)
)</f>
        <v>0</v>
      </c>
      <c r="X1664" s="7">
        <f>1*OR(
AND(Table_owssvr__1[[#This Row],[Start time]]&gt;=X$1, Table_owssvr__1[[#This Row],[Start time]]&lt;Y$1),
AND(Table_owssvr__1[[#This Row],[End Time]]&gt;X$1, Table_owssvr__1[[#This Row],[End Time]]&lt;=Y$1 ),
AND(Table_owssvr__1[[#This Row],[Start time]]&lt;X$1, Table_owssvr__1[[#This Row],[End Time]]&gt;Y$1)
)</f>
        <v>0</v>
      </c>
      <c r="Y1664" s="7">
        <f>1*OR(
AND(Table_owssvr__1[[#This Row],[Start time]]&gt;=Y$1, Table_owssvr__1[[#This Row],[Start time]]&lt;Z$1),
AND(Table_owssvr__1[[#This Row],[End Time]]&gt;Y$1, Table_owssvr__1[[#This Row],[End Time]]&lt;=Z$1 ),
AND(Table_owssvr__1[[#This Row],[Start time]]&lt;Y$1, Table_owssvr__1[[#This Row],[End Time]]&gt;Z$1)
)</f>
        <v>0</v>
      </c>
      <c r="Z1664" s="7">
        <f>1*OR(
AND(Table_owssvr__1[[#This Row],[Start time]]&gt;=Z$1, Table_owssvr__1[[#This Row],[Start time]]&lt;AA$1),
AND(Table_owssvr__1[[#This Row],[End Time]]&gt;Z$1, Table_owssvr__1[[#This Row],[End Time]]&lt;=AA$1 ),
AND(Table_owssvr__1[[#This Row],[Start time]]&lt;Z$1, Table_owssvr__1[[#This Row],[End Time]]&gt;AA$1)
)</f>
        <v>0</v>
      </c>
      <c r="AA1664" s="7">
        <f>1*OR(
AND(Table_owssvr__1[[#This Row],[Start time]]&gt;=AA$1, Table_owssvr__1[[#This Row],[Start time]]&lt;AB$1),
AND(Table_owssvr__1[[#This Row],[End Time]]&gt;AA$1, Table_owssvr__1[[#This Row],[End Time]]&lt;=AB$1 ),
AND(Table_owssvr__1[[#This Row],[Start time]]&lt;AA$1, Table_owssvr__1[[#This Row],[End Time]]&gt;AB$1)
)</f>
        <v>0</v>
      </c>
      <c r="AB1664" s="7">
        <f>1*OR(
AND(Table_owssvr__1[[#This Row],[Start time]]&gt;=AB$1, Table_owssvr__1[[#This Row],[Start time]]&lt;AC$1),
AND(Table_owssvr__1[[#This Row],[End Time]]&gt;AB$1, Table_owssvr__1[[#This Row],[End Time]]&lt;=AC$1 ),
AND(Table_owssvr__1[[#This Row],[Start time]]&lt;AB$1, Table_owssvr__1[[#This Row],[End Time]]&gt;AC$1)
)</f>
        <v>0</v>
      </c>
      <c r="AC1664" s="7">
        <f>1*OR(
AND(Table_owssvr__1[[#This Row],[Start time]]&gt;=AC$1, Table_owssvr__1[[#This Row],[Start time]]&lt;AD$1),
AND(Table_owssvr__1[[#This Row],[End Time]]&gt;AC$1, Table_owssvr__1[[#This Row],[End Time]]&lt;=AD$1 ),
AND(Table_owssvr__1[[#This Row],[Start time]]&lt;AC$1, Table_owssvr__1[[#This Row],[End Time]]&gt;AD$1)
)</f>
        <v>0</v>
      </c>
      <c r="AD1664" s="7">
        <f>1*OR(
AND(Table_owssvr__1[[#This Row],[Start time]]&gt;=AD$1, Table_owssvr__1[[#This Row],[Start time]]&lt;AE$1),
AND(Table_owssvr__1[[#This Row],[End Time]]&gt;AD$1, Table_owssvr__1[[#This Row],[End Time]]&lt;=AE$1 ),
AND(Table_owssvr__1[[#This Row],[Start time]]&lt;AD$1, Table_owssvr__1[[#This Row],[End Time]]&gt;AE$1)
)</f>
        <v>0</v>
      </c>
      <c r="AE1664" s="7">
        <f>1*OR(
AND(Table_owssvr__1[[#This Row],[Start time]]&gt;=AE$1, Table_owssvr__1[[#This Row],[Start time]]&lt;AF$1),
AND(Table_owssvr__1[[#This Row],[End Time]]&gt;AE$1, Table_owssvr__1[[#This Row],[End Time]]&lt;=AF$1 ),
AND(Table_owssvr__1[[#This Row],[Start time]]&lt;AE$1, Table_owssvr__1[[#This Row],[End Time]]&gt;AF$1)
)</f>
        <v>0</v>
      </c>
    </row>
    <row r="1665" spans="1:31" x14ac:dyDescent="0.25">
      <c r="A1665" s="2"/>
      <c r="B1665" s="3" t="s">
        <v>599</v>
      </c>
      <c r="C1665" s="3" t="s">
        <v>463</v>
      </c>
      <c r="D1665" s="3" t="s">
        <v>24</v>
      </c>
      <c r="E1665" s="1" t="s">
        <v>1458</v>
      </c>
      <c r="F1665" s="4">
        <v>42450.5</v>
      </c>
      <c r="G1665" s="4">
        <v>42450.520833333336</v>
      </c>
      <c r="H1665" s="4">
        <v>42451.39875</v>
      </c>
      <c r="I1665" s="3" t="s">
        <v>18</v>
      </c>
      <c r="J1665" s="2" t="s">
        <v>17</v>
      </c>
      <c r="K1665" s="2" t="s">
        <v>16</v>
      </c>
      <c r="L1665" t="b">
        <f>LEFT(Table_owssvr__1[[#This Row],[Person''s Name]],4)=LEFT(Table_owssvr__1[[#This Row],[Modified By]],4)</f>
        <v>0</v>
      </c>
      <c r="M1665" t="b">
        <f>Table_owssvr__1[[#This Row],[Modified]]&gt;Table_owssvr__1[[#This Row],[Start Date and Time]]</f>
        <v>1</v>
      </c>
      <c r="N1665">
        <f>(Table_owssvr__1[[#This Row],[End Date and Time]]-Table_owssvr__1[[#This Row],[Start Date and Time]])*24</f>
        <v>0.50000000005820766</v>
      </c>
      <c r="O1665" s="5">
        <f>INT(Table_owssvr__1[[#This Row],[Start Date and Time]])</f>
        <v>42450</v>
      </c>
      <c r="P1665" s="6">
        <f>DATE(YEAR(Table_owssvr__1[[#This Row],[Date]]),MONTH(Table_owssvr__1[[#This Row],[Date]]),1)</f>
        <v>42430</v>
      </c>
      <c r="Q1665" s="9">
        <f>ROUND(24*(Table_owssvr__1[[#This Row],[Start Date and Time]]-INT(Table_owssvr__1[[#This Row],[Start Date and Time]])),2)</f>
        <v>12</v>
      </c>
      <c r="R1665" s="9">
        <f>ROUND(24*(Table_owssvr__1[[#This Row],[End Date and Time]]-INT(Table_owssvr__1[[#This Row],[End Date and Time]])),2)</f>
        <v>12.5</v>
      </c>
      <c r="S1665" s="7">
        <f>1*OR(
AND(Table_owssvr__1[[#This Row],[Start time]]&gt;=S$1, Table_owssvr__1[[#This Row],[Start time]]&lt;T$1),
AND(Table_owssvr__1[[#This Row],[End Time]]&gt;S$1, Table_owssvr__1[[#This Row],[End Time]]&lt;=T$1 ),
AND(Table_owssvr__1[[#This Row],[Start time]]&lt;S$1, Table_owssvr__1[[#This Row],[End Time]]&gt;T$1)
)</f>
        <v>0</v>
      </c>
      <c r="T1665" s="7">
        <f>1*OR(
AND(Table_owssvr__1[[#This Row],[Start time]]&gt;=T$1, Table_owssvr__1[[#This Row],[Start time]]&lt;U$1),
AND(Table_owssvr__1[[#This Row],[End Time]]&gt;T$1, Table_owssvr__1[[#This Row],[End Time]]&lt;=U$1 ),
AND(Table_owssvr__1[[#This Row],[Start time]]&lt;T$1, Table_owssvr__1[[#This Row],[End Time]]&gt;U$1)
)</f>
        <v>0</v>
      </c>
      <c r="U1665" s="7">
        <f>1*OR(
AND(Table_owssvr__1[[#This Row],[Start time]]&gt;=U$1, Table_owssvr__1[[#This Row],[Start time]]&lt;V$1),
AND(Table_owssvr__1[[#This Row],[End Time]]&gt;U$1, Table_owssvr__1[[#This Row],[End Time]]&lt;=V$1 ),
AND(Table_owssvr__1[[#This Row],[Start time]]&lt;U$1, Table_owssvr__1[[#This Row],[End Time]]&gt;V$1)
)</f>
        <v>0</v>
      </c>
      <c r="V1665" s="7">
        <f>1*OR(
AND(Table_owssvr__1[[#This Row],[Start time]]&gt;=V$1, Table_owssvr__1[[#This Row],[Start time]]&lt;W$1),
AND(Table_owssvr__1[[#This Row],[End Time]]&gt;V$1, Table_owssvr__1[[#This Row],[End Time]]&lt;=W$1 ),
AND(Table_owssvr__1[[#This Row],[Start time]]&lt;V$1, Table_owssvr__1[[#This Row],[End Time]]&gt;W$1)
)</f>
        <v>0</v>
      </c>
      <c r="W1665" s="7">
        <f>1*OR(
AND(Table_owssvr__1[[#This Row],[Start time]]&gt;=W$1, Table_owssvr__1[[#This Row],[Start time]]&lt;X$1),
AND(Table_owssvr__1[[#This Row],[End Time]]&gt;W$1, Table_owssvr__1[[#This Row],[End Time]]&lt;=X$1 ),
AND(Table_owssvr__1[[#This Row],[Start time]]&lt;W$1, Table_owssvr__1[[#This Row],[End Time]]&gt;X$1)
)</f>
        <v>1</v>
      </c>
      <c r="X1665" s="7">
        <f>1*OR(
AND(Table_owssvr__1[[#This Row],[Start time]]&gt;=X$1, Table_owssvr__1[[#This Row],[Start time]]&lt;Y$1),
AND(Table_owssvr__1[[#This Row],[End Time]]&gt;X$1, Table_owssvr__1[[#This Row],[End Time]]&lt;=Y$1 ),
AND(Table_owssvr__1[[#This Row],[Start time]]&lt;X$1, Table_owssvr__1[[#This Row],[End Time]]&gt;Y$1)
)</f>
        <v>0</v>
      </c>
      <c r="Y1665" s="7">
        <f>1*OR(
AND(Table_owssvr__1[[#This Row],[Start time]]&gt;=Y$1, Table_owssvr__1[[#This Row],[Start time]]&lt;Z$1),
AND(Table_owssvr__1[[#This Row],[End Time]]&gt;Y$1, Table_owssvr__1[[#This Row],[End Time]]&lt;=Z$1 ),
AND(Table_owssvr__1[[#This Row],[Start time]]&lt;Y$1, Table_owssvr__1[[#This Row],[End Time]]&gt;Z$1)
)</f>
        <v>0</v>
      </c>
      <c r="Z1665" s="7">
        <f>1*OR(
AND(Table_owssvr__1[[#This Row],[Start time]]&gt;=Z$1, Table_owssvr__1[[#This Row],[Start time]]&lt;AA$1),
AND(Table_owssvr__1[[#This Row],[End Time]]&gt;Z$1, Table_owssvr__1[[#This Row],[End Time]]&lt;=AA$1 ),
AND(Table_owssvr__1[[#This Row],[Start time]]&lt;Z$1, Table_owssvr__1[[#This Row],[End Time]]&gt;AA$1)
)</f>
        <v>0</v>
      </c>
      <c r="AA1665" s="7">
        <f>1*OR(
AND(Table_owssvr__1[[#This Row],[Start time]]&gt;=AA$1, Table_owssvr__1[[#This Row],[Start time]]&lt;AB$1),
AND(Table_owssvr__1[[#This Row],[End Time]]&gt;AA$1, Table_owssvr__1[[#This Row],[End Time]]&lt;=AB$1 ),
AND(Table_owssvr__1[[#This Row],[Start time]]&lt;AA$1, Table_owssvr__1[[#This Row],[End Time]]&gt;AB$1)
)</f>
        <v>0</v>
      </c>
      <c r="AB1665" s="7">
        <f>1*OR(
AND(Table_owssvr__1[[#This Row],[Start time]]&gt;=AB$1, Table_owssvr__1[[#This Row],[Start time]]&lt;AC$1),
AND(Table_owssvr__1[[#This Row],[End Time]]&gt;AB$1, Table_owssvr__1[[#This Row],[End Time]]&lt;=AC$1 ),
AND(Table_owssvr__1[[#This Row],[Start time]]&lt;AB$1, Table_owssvr__1[[#This Row],[End Time]]&gt;AC$1)
)</f>
        <v>0</v>
      </c>
      <c r="AC1665" s="7">
        <f>1*OR(
AND(Table_owssvr__1[[#This Row],[Start time]]&gt;=AC$1, Table_owssvr__1[[#This Row],[Start time]]&lt;AD$1),
AND(Table_owssvr__1[[#This Row],[End Time]]&gt;AC$1, Table_owssvr__1[[#This Row],[End Time]]&lt;=AD$1 ),
AND(Table_owssvr__1[[#This Row],[Start time]]&lt;AC$1, Table_owssvr__1[[#This Row],[End Time]]&gt;AD$1)
)</f>
        <v>0</v>
      </c>
      <c r="AD1665" s="7">
        <f>1*OR(
AND(Table_owssvr__1[[#This Row],[Start time]]&gt;=AD$1, Table_owssvr__1[[#This Row],[Start time]]&lt;AE$1),
AND(Table_owssvr__1[[#This Row],[End Time]]&gt;AD$1, Table_owssvr__1[[#This Row],[End Time]]&lt;=AE$1 ),
AND(Table_owssvr__1[[#This Row],[Start time]]&lt;AD$1, Table_owssvr__1[[#This Row],[End Time]]&gt;AE$1)
)</f>
        <v>0</v>
      </c>
      <c r="AE1665" s="7">
        <f>1*OR(
AND(Table_owssvr__1[[#This Row],[Start time]]&gt;=AE$1, Table_owssvr__1[[#This Row],[Start time]]&lt;AF$1),
AND(Table_owssvr__1[[#This Row],[End Time]]&gt;AE$1, Table_owssvr__1[[#This Row],[End Time]]&lt;=AF$1 ),
AND(Table_owssvr__1[[#This Row],[Start time]]&lt;AE$1, Table_owssvr__1[[#This Row],[End Time]]&gt;AF$1)
)</f>
        <v>0</v>
      </c>
    </row>
    <row r="1666" spans="1:31" x14ac:dyDescent="0.25">
      <c r="A1666" s="2"/>
      <c r="B1666" s="3" t="s">
        <v>656</v>
      </c>
      <c r="C1666" s="3" t="s">
        <v>493</v>
      </c>
      <c r="D1666" s="3" t="s">
        <v>26</v>
      </c>
      <c r="E1666" s="1" t="s">
        <v>1459</v>
      </c>
      <c r="F1666" s="4">
        <v>42451.392361111109</v>
      </c>
      <c r="G1666" s="4">
        <v>42451.395833333336</v>
      </c>
      <c r="H1666" s="4">
        <v>42451.403680555559</v>
      </c>
      <c r="I1666" s="3" t="s">
        <v>495</v>
      </c>
      <c r="J1666" s="2" t="s">
        <v>17</v>
      </c>
      <c r="K1666" s="2" t="s">
        <v>16</v>
      </c>
      <c r="L1666" t="b">
        <f>LEFT(Table_owssvr__1[[#This Row],[Person''s Name]],4)=LEFT(Table_owssvr__1[[#This Row],[Modified By]],4)</f>
        <v>1</v>
      </c>
      <c r="M1666" t="b">
        <f>Table_owssvr__1[[#This Row],[Modified]]&gt;Table_owssvr__1[[#This Row],[Start Date and Time]]</f>
        <v>1</v>
      </c>
      <c r="N1666">
        <f>(Table_owssvr__1[[#This Row],[End Date and Time]]-Table_owssvr__1[[#This Row],[Start Date and Time]])*24</f>
        <v>8.3333333430346102E-2</v>
      </c>
      <c r="O1666" s="5">
        <f>INT(Table_owssvr__1[[#This Row],[Start Date and Time]])</f>
        <v>42451</v>
      </c>
      <c r="P1666" s="6">
        <f>DATE(YEAR(Table_owssvr__1[[#This Row],[Date]]),MONTH(Table_owssvr__1[[#This Row],[Date]]),1)</f>
        <v>42430</v>
      </c>
      <c r="Q1666" s="9">
        <f>ROUND(24*(Table_owssvr__1[[#This Row],[Start Date and Time]]-INT(Table_owssvr__1[[#This Row],[Start Date and Time]])),2)</f>
        <v>9.42</v>
      </c>
      <c r="R1666" s="9">
        <f>ROUND(24*(Table_owssvr__1[[#This Row],[End Date and Time]]-INT(Table_owssvr__1[[#This Row],[End Date and Time]])),2)</f>
        <v>9.5</v>
      </c>
      <c r="S1666" s="7">
        <f>1*OR(
AND(Table_owssvr__1[[#This Row],[Start time]]&gt;=S$1, Table_owssvr__1[[#This Row],[Start time]]&lt;T$1),
AND(Table_owssvr__1[[#This Row],[End Time]]&gt;S$1, Table_owssvr__1[[#This Row],[End Time]]&lt;=T$1 ),
AND(Table_owssvr__1[[#This Row],[Start time]]&lt;S$1, Table_owssvr__1[[#This Row],[End Time]]&gt;T$1)
)</f>
        <v>0</v>
      </c>
      <c r="T1666" s="7">
        <f>1*OR(
AND(Table_owssvr__1[[#This Row],[Start time]]&gt;=T$1, Table_owssvr__1[[#This Row],[Start time]]&lt;U$1),
AND(Table_owssvr__1[[#This Row],[End Time]]&gt;T$1, Table_owssvr__1[[#This Row],[End Time]]&lt;=U$1 ),
AND(Table_owssvr__1[[#This Row],[Start time]]&lt;T$1, Table_owssvr__1[[#This Row],[End Time]]&gt;U$1)
)</f>
        <v>1</v>
      </c>
      <c r="U1666" s="7">
        <f>1*OR(
AND(Table_owssvr__1[[#This Row],[Start time]]&gt;=U$1, Table_owssvr__1[[#This Row],[Start time]]&lt;V$1),
AND(Table_owssvr__1[[#This Row],[End Time]]&gt;U$1, Table_owssvr__1[[#This Row],[End Time]]&lt;=V$1 ),
AND(Table_owssvr__1[[#This Row],[Start time]]&lt;U$1, Table_owssvr__1[[#This Row],[End Time]]&gt;V$1)
)</f>
        <v>0</v>
      </c>
      <c r="V1666" s="7">
        <f>1*OR(
AND(Table_owssvr__1[[#This Row],[Start time]]&gt;=V$1, Table_owssvr__1[[#This Row],[Start time]]&lt;W$1),
AND(Table_owssvr__1[[#This Row],[End Time]]&gt;V$1, Table_owssvr__1[[#This Row],[End Time]]&lt;=W$1 ),
AND(Table_owssvr__1[[#This Row],[Start time]]&lt;V$1, Table_owssvr__1[[#This Row],[End Time]]&gt;W$1)
)</f>
        <v>0</v>
      </c>
      <c r="W1666" s="7">
        <f>1*OR(
AND(Table_owssvr__1[[#This Row],[Start time]]&gt;=W$1, Table_owssvr__1[[#This Row],[Start time]]&lt;X$1),
AND(Table_owssvr__1[[#This Row],[End Time]]&gt;W$1, Table_owssvr__1[[#This Row],[End Time]]&lt;=X$1 ),
AND(Table_owssvr__1[[#This Row],[Start time]]&lt;W$1, Table_owssvr__1[[#This Row],[End Time]]&gt;X$1)
)</f>
        <v>0</v>
      </c>
      <c r="X1666" s="7">
        <f>1*OR(
AND(Table_owssvr__1[[#This Row],[Start time]]&gt;=X$1, Table_owssvr__1[[#This Row],[Start time]]&lt;Y$1),
AND(Table_owssvr__1[[#This Row],[End Time]]&gt;X$1, Table_owssvr__1[[#This Row],[End Time]]&lt;=Y$1 ),
AND(Table_owssvr__1[[#This Row],[Start time]]&lt;X$1, Table_owssvr__1[[#This Row],[End Time]]&gt;Y$1)
)</f>
        <v>0</v>
      </c>
      <c r="Y1666" s="7">
        <f>1*OR(
AND(Table_owssvr__1[[#This Row],[Start time]]&gt;=Y$1, Table_owssvr__1[[#This Row],[Start time]]&lt;Z$1),
AND(Table_owssvr__1[[#This Row],[End Time]]&gt;Y$1, Table_owssvr__1[[#This Row],[End Time]]&lt;=Z$1 ),
AND(Table_owssvr__1[[#This Row],[Start time]]&lt;Y$1, Table_owssvr__1[[#This Row],[End Time]]&gt;Z$1)
)</f>
        <v>0</v>
      </c>
      <c r="Z1666" s="7">
        <f>1*OR(
AND(Table_owssvr__1[[#This Row],[Start time]]&gt;=Z$1, Table_owssvr__1[[#This Row],[Start time]]&lt;AA$1),
AND(Table_owssvr__1[[#This Row],[End Time]]&gt;Z$1, Table_owssvr__1[[#This Row],[End Time]]&lt;=AA$1 ),
AND(Table_owssvr__1[[#This Row],[Start time]]&lt;Z$1, Table_owssvr__1[[#This Row],[End Time]]&gt;AA$1)
)</f>
        <v>0</v>
      </c>
      <c r="AA1666" s="7">
        <f>1*OR(
AND(Table_owssvr__1[[#This Row],[Start time]]&gt;=AA$1, Table_owssvr__1[[#This Row],[Start time]]&lt;AB$1),
AND(Table_owssvr__1[[#This Row],[End Time]]&gt;AA$1, Table_owssvr__1[[#This Row],[End Time]]&lt;=AB$1 ),
AND(Table_owssvr__1[[#This Row],[Start time]]&lt;AA$1, Table_owssvr__1[[#This Row],[End Time]]&gt;AB$1)
)</f>
        <v>0</v>
      </c>
      <c r="AB1666" s="7">
        <f>1*OR(
AND(Table_owssvr__1[[#This Row],[Start time]]&gt;=AB$1, Table_owssvr__1[[#This Row],[Start time]]&lt;AC$1),
AND(Table_owssvr__1[[#This Row],[End Time]]&gt;AB$1, Table_owssvr__1[[#This Row],[End Time]]&lt;=AC$1 ),
AND(Table_owssvr__1[[#This Row],[Start time]]&lt;AB$1, Table_owssvr__1[[#This Row],[End Time]]&gt;AC$1)
)</f>
        <v>0</v>
      </c>
      <c r="AC1666" s="7">
        <f>1*OR(
AND(Table_owssvr__1[[#This Row],[Start time]]&gt;=AC$1, Table_owssvr__1[[#This Row],[Start time]]&lt;AD$1),
AND(Table_owssvr__1[[#This Row],[End Time]]&gt;AC$1, Table_owssvr__1[[#This Row],[End Time]]&lt;=AD$1 ),
AND(Table_owssvr__1[[#This Row],[Start time]]&lt;AC$1, Table_owssvr__1[[#This Row],[End Time]]&gt;AD$1)
)</f>
        <v>0</v>
      </c>
      <c r="AD1666" s="7">
        <f>1*OR(
AND(Table_owssvr__1[[#This Row],[Start time]]&gt;=AD$1, Table_owssvr__1[[#This Row],[Start time]]&lt;AE$1),
AND(Table_owssvr__1[[#This Row],[End Time]]&gt;AD$1, Table_owssvr__1[[#This Row],[End Time]]&lt;=AE$1 ),
AND(Table_owssvr__1[[#This Row],[Start time]]&lt;AD$1, Table_owssvr__1[[#This Row],[End Time]]&gt;AE$1)
)</f>
        <v>0</v>
      </c>
      <c r="AE1666" s="7">
        <f>1*OR(
AND(Table_owssvr__1[[#This Row],[Start time]]&gt;=AE$1, Table_owssvr__1[[#This Row],[Start time]]&lt;AF$1),
AND(Table_owssvr__1[[#This Row],[End Time]]&gt;AE$1, Table_owssvr__1[[#This Row],[End Time]]&lt;=AF$1 ),
AND(Table_owssvr__1[[#This Row],[Start time]]&lt;AE$1, Table_owssvr__1[[#This Row],[End Time]]&gt;AF$1)
)</f>
        <v>0</v>
      </c>
    </row>
    <row r="1667" spans="1:31" x14ac:dyDescent="0.25">
      <c r="A1667" s="2"/>
      <c r="B1667" s="3" t="s">
        <v>656</v>
      </c>
      <c r="C1667" s="3" t="s">
        <v>12</v>
      </c>
      <c r="D1667" s="3" t="s">
        <v>26</v>
      </c>
      <c r="E1667" s="1" t="s">
        <v>1142</v>
      </c>
      <c r="F1667" s="4">
        <v>42451.402777777781</v>
      </c>
      <c r="G1667" s="4">
        <v>42451.416666666664</v>
      </c>
      <c r="H1667" s="4">
        <v>42451.423726851855</v>
      </c>
      <c r="I1667" s="3" t="s">
        <v>12</v>
      </c>
      <c r="J1667" s="2" t="s">
        <v>17</v>
      </c>
      <c r="K1667" s="2" t="s">
        <v>16</v>
      </c>
      <c r="L1667" t="b">
        <f>LEFT(Table_owssvr__1[[#This Row],[Person''s Name]],4)=LEFT(Table_owssvr__1[[#This Row],[Modified By]],4)</f>
        <v>1</v>
      </c>
      <c r="M1667" t="b">
        <f>Table_owssvr__1[[#This Row],[Modified]]&gt;Table_owssvr__1[[#This Row],[Start Date and Time]]</f>
        <v>1</v>
      </c>
      <c r="N1667">
        <f>(Table_owssvr__1[[#This Row],[End Date and Time]]-Table_owssvr__1[[#This Row],[Start Date and Time]])*24</f>
        <v>0.33333333319751546</v>
      </c>
      <c r="O1667" s="5">
        <f>INT(Table_owssvr__1[[#This Row],[Start Date and Time]])</f>
        <v>42451</v>
      </c>
      <c r="P1667" s="6">
        <f>DATE(YEAR(Table_owssvr__1[[#This Row],[Date]]),MONTH(Table_owssvr__1[[#This Row],[Date]]),1)</f>
        <v>42430</v>
      </c>
      <c r="Q1667" s="9">
        <f>ROUND(24*(Table_owssvr__1[[#This Row],[Start Date and Time]]-INT(Table_owssvr__1[[#This Row],[Start Date and Time]])),2)</f>
        <v>9.67</v>
      </c>
      <c r="R1667" s="9">
        <f>ROUND(24*(Table_owssvr__1[[#This Row],[End Date and Time]]-INT(Table_owssvr__1[[#This Row],[End Date and Time]])),2)</f>
        <v>10</v>
      </c>
      <c r="S1667" s="7">
        <f>1*OR(
AND(Table_owssvr__1[[#This Row],[Start time]]&gt;=S$1, Table_owssvr__1[[#This Row],[Start time]]&lt;T$1),
AND(Table_owssvr__1[[#This Row],[End Time]]&gt;S$1, Table_owssvr__1[[#This Row],[End Time]]&lt;=T$1 ),
AND(Table_owssvr__1[[#This Row],[Start time]]&lt;S$1, Table_owssvr__1[[#This Row],[End Time]]&gt;T$1)
)</f>
        <v>0</v>
      </c>
      <c r="T1667" s="7">
        <f>1*OR(
AND(Table_owssvr__1[[#This Row],[Start time]]&gt;=T$1, Table_owssvr__1[[#This Row],[Start time]]&lt;U$1),
AND(Table_owssvr__1[[#This Row],[End Time]]&gt;T$1, Table_owssvr__1[[#This Row],[End Time]]&lt;=U$1 ),
AND(Table_owssvr__1[[#This Row],[Start time]]&lt;T$1, Table_owssvr__1[[#This Row],[End Time]]&gt;U$1)
)</f>
        <v>1</v>
      </c>
      <c r="U1667" s="7">
        <f>1*OR(
AND(Table_owssvr__1[[#This Row],[Start time]]&gt;=U$1, Table_owssvr__1[[#This Row],[Start time]]&lt;V$1),
AND(Table_owssvr__1[[#This Row],[End Time]]&gt;U$1, Table_owssvr__1[[#This Row],[End Time]]&lt;=V$1 ),
AND(Table_owssvr__1[[#This Row],[Start time]]&lt;U$1, Table_owssvr__1[[#This Row],[End Time]]&gt;V$1)
)</f>
        <v>0</v>
      </c>
      <c r="V1667" s="7">
        <f>1*OR(
AND(Table_owssvr__1[[#This Row],[Start time]]&gt;=V$1, Table_owssvr__1[[#This Row],[Start time]]&lt;W$1),
AND(Table_owssvr__1[[#This Row],[End Time]]&gt;V$1, Table_owssvr__1[[#This Row],[End Time]]&lt;=W$1 ),
AND(Table_owssvr__1[[#This Row],[Start time]]&lt;V$1, Table_owssvr__1[[#This Row],[End Time]]&gt;W$1)
)</f>
        <v>0</v>
      </c>
      <c r="W1667" s="7">
        <f>1*OR(
AND(Table_owssvr__1[[#This Row],[Start time]]&gt;=W$1, Table_owssvr__1[[#This Row],[Start time]]&lt;X$1),
AND(Table_owssvr__1[[#This Row],[End Time]]&gt;W$1, Table_owssvr__1[[#This Row],[End Time]]&lt;=X$1 ),
AND(Table_owssvr__1[[#This Row],[Start time]]&lt;W$1, Table_owssvr__1[[#This Row],[End Time]]&gt;X$1)
)</f>
        <v>0</v>
      </c>
      <c r="X1667" s="7">
        <f>1*OR(
AND(Table_owssvr__1[[#This Row],[Start time]]&gt;=X$1, Table_owssvr__1[[#This Row],[Start time]]&lt;Y$1),
AND(Table_owssvr__1[[#This Row],[End Time]]&gt;X$1, Table_owssvr__1[[#This Row],[End Time]]&lt;=Y$1 ),
AND(Table_owssvr__1[[#This Row],[Start time]]&lt;X$1, Table_owssvr__1[[#This Row],[End Time]]&gt;Y$1)
)</f>
        <v>0</v>
      </c>
      <c r="Y1667" s="7">
        <f>1*OR(
AND(Table_owssvr__1[[#This Row],[Start time]]&gt;=Y$1, Table_owssvr__1[[#This Row],[Start time]]&lt;Z$1),
AND(Table_owssvr__1[[#This Row],[End Time]]&gt;Y$1, Table_owssvr__1[[#This Row],[End Time]]&lt;=Z$1 ),
AND(Table_owssvr__1[[#This Row],[Start time]]&lt;Y$1, Table_owssvr__1[[#This Row],[End Time]]&gt;Z$1)
)</f>
        <v>0</v>
      </c>
      <c r="Z1667" s="7">
        <f>1*OR(
AND(Table_owssvr__1[[#This Row],[Start time]]&gt;=Z$1, Table_owssvr__1[[#This Row],[Start time]]&lt;AA$1),
AND(Table_owssvr__1[[#This Row],[End Time]]&gt;Z$1, Table_owssvr__1[[#This Row],[End Time]]&lt;=AA$1 ),
AND(Table_owssvr__1[[#This Row],[Start time]]&lt;Z$1, Table_owssvr__1[[#This Row],[End Time]]&gt;AA$1)
)</f>
        <v>0</v>
      </c>
      <c r="AA1667" s="7">
        <f>1*OR(
AND(Table_owssvr__1[[#This Row],[Start time]]&gt;=AA$1, Table_owssvr__1[[#This Row],[Start time]]&lt;AB$1),
AND(Table_owssvr__1[[#This Row],[End Time]]&gt;AA$1, Table_owssvr__1[[#This Row],[End Time]]&lt;=AB$1 ),
AND(Table_owssvr__1[[#This Row],[Start time]]&lt;AA$1, Table_owssvr__1[[#This Row],[End Time]]&gt;AB$1)
)</f>
        <v>0</v>
      </c>
      <c r="AB1667" s="7">
        <f>1*OR(
AND(Table_owssvr__1[[#This Row],[Start time]]&gt;=AB$1, Table_owssvr__1[[#This Row],[Start time]]&lt;AC$1),
AND(Table_owssvr__1[[#This Row],[End Time]]&gt;AB$1, Table_owssvr__1[[#This Row],[End Time]]&lt;=AC$1 ),
AND(Table_owssvr__1[[#This Row],[Start time]]&lt;AB$1, Table_owssvr__1[[#This Row],[End Time]]&gt;AC$1)
)</f>
        <v>0</v>
      </c>
      <c r="AC1667" s="7">
        <f>1*OR(
AND(Table_owssvr__1[[#This Row],[Start time]]&gt;=AC$1, Table_owssvr__1[[#This Row],[Start time]]&lt;AD$1),
AND(Table_owssvr__1[[#This Row],[End Time]]&gt;AC$1, Table_owssvr__1[[#This Row],[End Time]]&lt;=AD$1 ),
AND(Table_owssvr__1[[#This Row],[Start time]]&lt;AC$1, Table_owssvr__1[[#This Row],[End Time]]&gt;AD$1)
)</f>
        <v>0</v>
      </c>
      <c r="AD1667" s="7">
        <f>1*OR(
AND(Table_owssvr__1[[#This Row],[Start time]]&gt;=AD$1, Table_owssvr__1[[#This Row],[Start time]]&lt;AE$1),
AND(Table_owssvr__1[[#This Row],[End Time]]&gt;AD$1, Table_owssvr__1[[#This Row],[End Time]]&lt;=AE$1 ),
AND(Table_owssvr__1[[#This Row],[Start time]]&lt;AD$1, Table_owssvr__1[[#This Row],[End Time]]&gt;AE$1)
)</f>
        <v>0</v>
      </c>
      <c r="AE1667" s="7">
        <f>1*OR(
AND(Table_owssvr__1[[#This Row],[Start time]]&gt;=AE$1, Table_owssvr__1[[#This Row],[Start time]]&lt;AF$1),
AND(Table_owssvr__1[[#This Row],[End Time]]&gt;AE$1, Table_owssvr__1[[#This Row],[End Time]]&lt;=AF$1 ),
AND(Table_owssvr__1[[#This Row],[Start time]]&lt;AE$1, Table_owssvr__1[[#This Row],[End Time]]&gt;AF$1)
)</f>
        <v>0</v>
      </c>
    </row>
    <row r="1668" spans="1:31" x14ac:dyDescent="0.25">
      <c r="A1668" s="2"/>
      <c r="B1668" s="3" t="s">
        <v>1030</v>
      </c>
      <c r="C1668" s="3" t="s">
        <v>89</v>
      </c>
      <c r="D1668" s="3" t="s">
        <v>13</v>
      </c>
      <c r="E1668" s="1" t="s">
        <v>1460</v>
      </c>
      <c r="F1668" s="4">
        <v>42451.395833333336</v>
      </c>
      <c r="G1668" s="4">
        <v>42451.423611111109</v>
      </c>
      <c r="H1668" s="4">
        <v>42451.484849537039</v>
      </c>
      <c r="I1668" s="3" t="s">
        <v>89</v>
      </c>
      <c r="J1668" s="2" t="s">
        <v>17</v>
      </c>
      <c r="K1668" s="2" t="s">
        <v>16</v>
      </c>
      <c r="L1668" t="b">
        <f>LEFT(Table_owssvr__1[[#This Row],[Person''s Name]],4)=LEFT(Table_owssvr__1[[#This Row],[Modified By]],4)</f>
        <v>1</v>
      </c>
      <c r="M1668" t="b">
        <f>Table_owssvr__1[[#This Row],[Modified]]&gt;Table_owssvr__1[[#This Row],[Start Date and Time]]</f>
        <v>1</v>
      </c>
      <c r="N1668">
        <f>(Table_owssvr__1[[#This Row],[End Date and Time]]-Table_owssvr__1[[#This Row],[Start Date and Time]])*24</f>
        <v>0.6666666665696539</v>
      </c>
      <c r="O1668" s="5">
        <f>INT(Table_owssvr__1[[#This Row],[Start Date and Time]])</f>
        <v>42451</v>
      </c>
      <c r="P1668" s="6">
        <f>DATE(YEAR(Table_owssvr__1[[#This Row],[Date]]),MONTH(Table_owssvr__1[[#This Row],[Date]]),1)</f>
        <v>42430</v>
      </c>
      <c r="Q1668" s="9">
        <f>ROUND(24*(Table_owssvr__1[[#This Row],[Start Date and Time]]-INT(Table_owssvr__1[[#This Row],[Start Date and Time]])),2)</f>
        <v>9.5</v>
      </c>
      <c r="R1668" s="9">
        <f>ROUND(24*(Table_owssvr__1[[#This Row],[End Date and Time]]-INT(Table_owssvr__1[[#This Row],[End Date and Time]])),2)</f>
        <v>10.17</v>
      </c>
      <c r="S1668" s="7">
        <f>1*OR(
AND(Table_owssvr__1[[#This Row],[Start time]]&gt;=S$1, Table_owssvr__1[[#This Row],[Start time]]&lt;T$1),
AND(Table_owssvr__1[[#This Row],[End Time]]&gt;S$1, Table_owssvr__1[[#This Row],[End Time]]&lt;=T$1 ),
AND(Table_owssvr__1[[#This Row],[Start time]]&lt;S$1, Table_owssvr__1[[#This Row],[End Time]]&gt;T$1)
)</f>
        <v>0</v>
      </c>
      <c r="T1668" s="7">
        <f>1*OR(
AND(Table_owssvr__1[[#This Row],[Start time]]&gt;=T$1, Table_owssvr__1[[#This Row],[Start time]]&lt;U$1),
AND(Table_owssvr__1[[#This Row],[End Time]]&gt;T$1, Table_owssvr__1[[#This Row],[End Time]]&lt;=U$1 ),
AND(Table_owssvr__1[[#This Row],[Start time]]&lt;T$1, Table_owssvr__1[[#This Row],[End Time]]&gt;U$1)
)</f>
        <v>1</v>
      </c>
      <c r="U1668" s="7">
        <f>1*OR(
AND(Table_owssvr__1[[#This Row],[Start time]]&gt;=U$1, Table_owssvr__1[[#This Row],[Start time]]&lt;V$1),
AND(Table_owssvr__1[[#This Row],[End Time]]&gt;U$1, Table_owssvr__1[[#This Row],[End Time]]&lt;=V$1 ),
AND(Table_owssvr__1[[#This Row],[Start time]]&lt;U$1, Table_owssvr__1[[#This Row],[End Time]]&gt;V$1)
)</f>
        <v>1</v>
      </c>
      <c r="V1668" s="7">
        <f>1*OR(
AND(Table_owssvr__1[[#This Row],[Start time]]&gt;=V$1, Table_owssvr__1[[#This Row],[Start time]]&lt;W$1),
AND(Table_owssvr__1[[#This Row],[End Time]]&gt;V$1, Table_owssvr__1[[#This Row],[End Time]]&lt;=W$1 ),
AND(Table_owssvr__1[[#This Row],[Start time]]&lt;V$1, Table_owssvr__1[[#This Row],[End Time]]&gt;W$1)
)</f>
        <v>0</v>
      </c>
      <c r="W1668" s="7">
        <f>1*OR(
AND(Table_owssvr__1[[#This Row],[Start time]]&gt;=W$1, Table_owssvr__1[[#This Row],[Start time]]&lt;X$1),
AND(Table_owssvr__1[[#This Row],[End Time]]&gt;W$1, Table_owssvr__1[[#This Row],[End Time]]&lt;=X$1 ),
AND(Table_owssvr__1[[#This Row],[Start time]]&lt;W$1, Table_owssvr__1[[#This Row],[End Time]]&gt;X$1)
)</f>
        <v>0</v>
      </c>
      <c r="X1668" s="7">
        <f>1*OR(
AND(Table_owssvr__1[[#This Row],[Start time]]&gt;=X$1, Table_owssvr__1[[#This Row],[Start time]]&lt;Y$1),
AND(Table_owssvr__1[[#This Row],[End Time]]&gt;X$1, Table_owssvr__1[[#This Row],[End Time]]&lt;=Y$1 ),
AND(Table_owssvr__1[[#This Row],[Start time]]&lt;X$1, Table_owssvr__1[[#This Row],[End Time]]&gt;Y$1)
)</f>
        <v>0</v>
      </c>
      <c r="Y1668" s="7">
        <f>1*OR(
AND(Table_owssvr__1[[#This Row],[Start time]]&gt;=Y$1, Table_owssvr__1[[#This Row],[Start time]]&lt;Z$1),
AND(Table_owssvr__1[[#This Row],[End Time]]&gt;Y$1, Table_owssvr__1[[#This Row],[End Time]]&lt;=Z$1 ),
AND(Table_owssvr__1[[#This Row],[Start time]]&lt;Y$1, Table_owssvr__1[[#This Row],[End Time]]&gt;Z$1)
)</f>
        <v>0</v>
      </c>
      <c r="Z1668" s="7">
        <f>1*OR(
AND(Table_owssvr__1[[#This Row],[Start time]]&gt;=Z$1, Table_owssvr__1[[#This Row],[Start time]]&lt;AA$1),
AND(Table_owssvr__1[[#This Row],[End Time]]&gt;Z$1, Table_owssvr__1[[#This Row],[End Time]]&lt;=AA$1 ),
AND(Table_owssvr__1[[#This Row],[Start time]]&lt;Z$1, Table_owssvr__1[[#This Row],[End Time]]&gt;AA$1)
)</f>
        <v>0</v>
      </c>
      <c r="AA1668" s="7">
        <f>1*OR(
AND(Table_owssvr__1[[#This Row],[Start time]]&gt;=AA$1, Table_owssvr__1[[#This Row],[Start time]]&lt;AB$1),
AND(Table_owssvr__1[[#This Row],[End Time]]&gt;AA$1, Table_owssvr__1[[#This Row],[End Time]]&lt;=AB$1 ),
AND(Table_owssvr__1[[#This Row],[Start time]]&lt;AA$1, Table_owssvr__1[[#This Row],[End Time]]&gt;AB$1)
)</f>
        <v>0</v>
      </c>
      <c r="AB1668" s="7">
        <f>1*OR(
AND(Table_owssvr__1[[#This Row],[Start time]]&gt;=AB$1, Table_owssvr__1[[#This Row],[Start time]]&lt;AC$1),
AND(Table_owssvr__1[[#This Row],[End Time]]&gt;AB$1, Table_owssvr__1[[#This Row],[End Time]]&lt;=AC$1 ),
AND(Table_owssvr__1[[#This Row],[Start time]]&lt;AB$1, Table_owssvr__1[[#This Row],[End Time]]&gt;AC$1)
)</f>
        <v>0</v>
      </c>
      <c r="AC1668" s="7">
        <f>1*OR(
AND(Table_owssvr__1[[#This Row],[Start time]]&gt;=AC$1, Table_owssvr__1[[#This Row],[Start time]]&lt;AD$1),
AND(Table_owssvr__1[[#This Row],[End Time]]&gt;AC$1, Table_owssvr__1[[#This Row],[End Time]]&lt;=AD$1 ),
AND(Table_owssvr__1[[#This Row],[Start time]]&lt;AC$1, Table_owssvr__1[[#This Row],[End Time]]&gt;AD$1)
)</f>
        <v>0</v>
      </c>
      <c r="AD1668" s="7">
        <f>1*OR(
AND(Table_owssvr__1[[#This Row],[Start time]]&gt;=AD$1, Table_owssvr__1[[#This Row],[Start time]]&lt;AE$1),
AND(Table_owssvr__1[[#This Row],[End Time]]&gt;AD$1, Table_owssvr__1[[#This Row],[End Time]]&lt;=AE$1 ),
AND(Table_owssvr__1[[#This Row],[Start time]]&lt;AD$1, Table_owssvr__1[[#This Row],[End Time]]&gt;AE$1)
)</f>
        <v>0</v>
      </c>
      <c r="AE1668" s="7">
        <f>1*OR(
AND(Table_owssvr__1[[#This Row],[Start time]]&gt;=AE$1, Table_owssvr__1[[#This Row],[Start time]]&lt;AF$1),
AND(Table_owssvr__1[[#This Row],[End Time]]&gt;AE$1, Table_owssvr__1[[#This Row],[End Time]]&lt;=AF$1 ),
AND(Table_owssvr__1[[#This Row],[Start time]]&lt;AE$1, Table_owssvr__1[[#This Row],[End Time]]&gt;AF$1)
)</f>
        <v>0</v>
      </c>
    </row>
    <row r="1669" spans="1:31" ht="60" x14ac:dyDescent="0.25">
      <c r="A1669" s="2"/>
      <c r="B1669" s="3" t="s">
        <v>656</v>
      </c>
      <c r="C1669" s="3" t="s">
        <v>493</v>
      </c>
      <c r="D1669" s="3" t="s">
        <v>26</v>
      </c>
      <c r="E1669" s="1" t="s">
        <v>1461</v>
      </c>
      <c r="F1669" s="4">
        <v>42451.440972222219</v>
      </c>
      <c r="G1669" s="4">
        <v>42451.447916666664</v>
      </c>
      <c r="H1669" s="4">
        <v>42451.44940972222</v>
      </c>
      <c r="I1669" s="3" t="s">
        <v>495</v>
      </c>
      <c r="J1669" s="2" t="s">
        <v>17</v>
      </c>
      <c r="K1669" s="2" t="s">
        <v>16</v>
      </c>
      <c r="L1669" t="b">
        <f>LEFT(Table_owssvr__1[[#This Row],[Person''s Name]],4)=LEFT(Table_owssvr__1[[#This Row],[Modified By]],4)</f>
        <v>1</v>
      </c>
      <c r="M1669" t="b">
        <f>Table_owssvr__1[[#This Row],[Modified]]&gt;Table_owssvr__1[[#This Row],[Start Date and Time]]</f>
        <v>1</v>
      </c>
      <c r="N1669">
        <f>(Table_owssvr__1[[#This Row],[End Date and Time]]-Table_owssvr__1[[#This Row],[Start Date and Time]])*24</f>
        <v>0.16666666668606922</v>
      </c>
      <c r="O1669" s="5">
        <f>INT(Table_owssvr__1[[#This Row],[Start Date and Time]])</f>
        <v>42451</v>
      </c>
      <c r="P1669" s="6">
        <f>DATE(YEAR(Table_owssvr__1[[#This Row],[Date]]),MONTH(Table_owssvr__1[[#This Row],[Date]]),1)</f>
        <v>42430</v>
      </c>
      <c r="Q1669" s="9">
        <f>ROUND(24*(Table_owssvr__1[[#This Row],[Start Date and Time]]-INT(Table_owssvr__1[[#This Row],[Start Date and Time]])),2)</f>
        <v>10.58</v>
      </c>
      <c r="R1669" s="9">
        <f>ROUND(24*(Table_owssvr__1[[#This Row],[End Date and Time]]-INT(Table_owssvr__1[[#This Row],[End Date and Time]])),2)</f>
        <v>10.75</v>
      </c>
      <c r="S1669" s="7">
        <f>1*OR(
AND(Table_owssvr__1[[#This Row],[Start time]]&gt;=S$1, Table_owssvr__1[[#This Row],[Start time]]&lt;T$1),
AND(Table_owssvr__1[[#This Row],[End Time]]&gt;S$1, Table_owssvr__1[[#This Row],[End Time]]&lt;=T$1 ),
AND(Table_owssvr__1[[#This Row],[Start time]]&lt;S$1, Table_owssvr__1[[#This Row],[End Time]]&gt;T$1)
)</f>
        <v>0</v>
      </c>
      <c r="T1669" s="7">
        <f>1*OR(
AND(Table_owssvr__1[[#This Row],[Start time]]&gt;=T$1, Table_owssvr__1[[#This Row],[Start time]]&lt;U$1),
AND(Table_owssvr__1[[#This Row],[End Time]]&gt;T$1, Table_owssvr__1[[#This Row],[End Time]]&lt;=U$1 ),
AND(Table_owssvr__1[[#This Row],[Start time]]&lt;T$1, Table_owssvr__1[[#This Row],[End Time]]&gt;U$1)
)</f>
        <v>0</v>
      </c>
      <c r="U1669" s="7">
        <f>1*OR(
AND(Table_owssvr__1[[#This Row],[Start time]]&gt;=U$1, Table_owssvr__1[[#This Row],[Start time]]&lt;V$1),
AND(Table_owssvr__1[[#This Row],[End Time]]&gt;U$1, Table_owssvr__1[[#This Row],[End Time]]&lt;=V$1 ),
AND(Table_owssvr__1[[#This Row],[Start time]]&lt;U$1, Table_owssvr__1[[#This Row],[End Time]]&gt;V$1)
)</f>
        <v>1</v>
      </c>
      <c r="V1669" s="7">
        <f>1*OR(
AND(Table_owssvr__1[[#This Row],[Start time]]&gt;=V$1, Table_owssvr__1[[#This Row],[Start time]]&lt;W$1),
AND(Table_owssvr__1[[#This Row],[End Time]]&gt;V$1, Table_owssvr__1[[#This Row],[End Time]]&lt;=W$1 ),
AND(Table_owssvr__1[[#This Row],[Start time]]&lt;V$1, Table_owssvr__1[[#This Row],[End Time]]&gt;W$1)
)</f>
        <v>0</v>
      </c>
      <c r="W1669" s="7">
        <f>1*OR(
AND(Table_owssvr__1[[#This Row],[Start time]]&gt;=W$1, Table_owssvr__1[[#This Row],[Start time]]&lt;X$1),
AND(Table_owssvr__1[[#This Row],[End Time]]&gt;W$1, Table_owssvr__1[[#This Row],[End Time]]&lt;=X$1 ),
AND(Table_owssvr__1[[#This Row],[Start time]]&lt;W$1, Table_owssvr__1[[#This Row],[End Time]]&gt;X$1)
)</f>
        <v>0</v>
      </c>
      <c r="X1669" s="7">
        <f>1*OR(
AND(Table_owssvr__1[[#This Row],[Start time]]&gt;=X$1, Table_owssvr__1[[#This Row],[Start time]]&lt;Y$1),
AND(Table_owssvr__1[[#This Row],[End Time]]&gt;X$1, Table_owssvr__1[[#This Row],[End Time]]&lt;=Y$1 ),
AND(Table_owssvr__1[[#This Row],[Start time]]&lt;X$1, Table_owssvr__1[[#This Row],[End Time]]&gt;Y$1)
)</f>
        <v>0</v>
      </c>
      <c r="Y1669" s="7">
        <f>1*OR(
AND(Table_owssvr__1[[#This Row],[Start time]]&gt;=Y$1, Table_owssvr__1[[#This Row],[Start time]]&lt;Z$1),
AND(Table_owssvr__1[[#This Row],[End Time]]&gt;Y$1, Table_owssvr__1[[#This Row],[End Time]]&lt;=Z$1 ),
AND(Table_owssvr__1[[#This Row],[Start time]]&lt;Y$1, Table_owssvr__1[[#This Row],[End Time]]&gt;Z$1)
)</f>
        <v>0</v>
      </c>
      <c r="Z1669" s="7">
        <f>1*OR(
AND(Table_owssvr__1[[#This Row],[Start time]]&gt;=Z$1, Table_owssvr__1[[#This Row],[Start time]]&lt;AA$1),
AND(Table_owssvr__1[[#This Row],[End Time]]&gt;Z$1, Table_owssvr__1[[#This Row],[End Time]]&lt;=AA$1 ),
AND(Table_owssvr__1[[#This Row],[Start time]]&lt;Z$1, Table_owssvr__1[[#This Row],[End Time]]&gt;AA$1)
)</f>
        <v>0</v>
      </c>
      <c r="AA1669" s="7">
        <f>1*OR(
AND(Table_owssvr__1[[#This Row],[Start time]]&gt;=AA$1, Table_owssvr__1[[#This Row],[Start time]]&lt;AB$1),
AND(Table_owssvr__1[[#This Row],[End Time]]&gt;AA$1, Table_owssvr__1[[#This Row],[End Time]]&lt;=AB$1 ),
AND(Table_owssvr__1[[#This Row],[Start time]]&lt;AA$1, Table_owssvr__1[[#This Row],[End Time]]&gt;AB$1)
)</f>
        <v>0</v>
      </c>
      <c r="AB1669" s="7">
        <f>1*OR(
AND(Table_owssvr__1[[#This Row],[Start time]]&gt;=AB$1, Table_owssvr__1[[#This Row],[Start time]]&lt;AC$1),
AND(Table_owssvr__1[[#This Row],[End Time]]&gt;AB$1, Table_owssvr__1[[#This Row],[End Time]]&lt;=AC$1 ),
AND(Table_owssvr__1[[#This Row],[Start time]]&lt;AB$1, Table_owssvr__1[[#This Row],[End Time]]&gt;AC$1)
)</f>
        <v>0</v>
      </c>
      <c r="AC1669" s="7">
        <f>1*OR(
AND(Table_owssvr__1[[#This Row],[Start time]]&gt;=AC$1, Table_owssvr__1[[#This Row],[Start time]]&lt;AD$1),
AND(Table_owssvr__1[[#This Row],[End Time]]&gt;AC$1, Table_owssvr__1[[#This Row],[End Time]]&lt;=AD$1 ),
AND(Table_owssvr__1[[#This Row],[Start time]]&lt;AC$1, Table_owssvr__1[[#This Row],[End Time]]&gt;AD$1)
)</f>
        <v>0</v>
      </c>
      <c r="AD1669" s="7">
        <f>1*OR(
AND(Table_owssvr__1[[#This Row],[Start time]]&gt;=AD$1, Table_owssvr__1[[#This Row],[Start time]]&lt;AE$1),
AND(Table_owssvr__1[[#This Row],[End Time]]&gt;AD$1, Table_owssvr__1[[#This Row],[End Time]]&lt;=AE$1 ),
AND(Table_owssvr__1[[#This Row],[Start time]]&lt;AD$1, Table_owssvr__1[[#This Row],[End Time]]&gt;AE$1)
)</f>
        <v>0</v>
      </c>
      <c r="AE1669" s="7">
        <f>1*OR(
AND(Table_owssvr__1[[#This Row],[Start time]]&gt;=AE$1, Table_owssvr__1[[#This Row],[Start time]]&lt;AF$1),
AND(Table_owssvr__1[[#This Row],[End Time]]&gt;AE$1, Table_owssvr__1[[#This Row],[End Time]]&lt;=AF$1 ),
AND(Table_owssvr__1[[#This Row],[Start time]]&lt;AE$1, Table_owssvr__1[[#This Row],[End Time]]&gt;AF$1)
)</f>
        <v>0</v>
      </c>
    </row>
    <row r="1670" spans="1:31" x14ac:dyDescent="0.25">
      <c r="A1670" s="2"/>
      <c r="B1670" s="3" t="s">
        <v>656</v>
      </c>
      <c r="C1670" s="3" t="s">
        <v>89</v>
      </c>
      <c r="D1670" s="3" t="s">
        <v>26</v>
      </c>
      <c r="E1670" s="1" t="s">
        <v>1462</v>
      </c>
      <c r="F1670" s="4">
        <v>42451.440972222219</v>
      </c>
      <c r="G1670" s="4">
        <v>42451.447916666664</v>
      </c>
      <c r="H1670" s="4">
        <v>42451.450509259259</v>
      </c>
      <c r="I1670" s="3" t="s">
        <v>89</v>
      </c>
      <c r="J1670" s="2" t="s">
        <v>17</v>
      </c>
      <c r="K1670" s="2" t="s">
        <v>16</v>
      </c>
      <c r="L1670" t="b">
        <f>LEFT(Table_owssvr__1[[#This Row],[Person''s Name]],4)=LEFT(Table_owssvr__1[[#This Row],[Modified By]],4)</f>
        <v>1</v>
      </c>
      <c r="M1670" t="b">
        <f>Table_owssvr__1[[#This Row],[Modified]]&gt;Table_owssvr__1[[#This Row],[Start Date and Time]]</f>
        <v>1</v>
      </c>
      <c r="N1670">
        <f>(Table_owssvr__1[[#This Row],[End Date and Time]]-Table_owssvr__1[[#This Row],[Start Date and Time]])*24</f>
        <v>0.16666666668606922</v>
      </c>
      <c r="O1670" s="5">
        <f>INT(Table_owssvr__1[[#This Row],[Start Date and Time]])</f>
        <v>42451</v>
      </c>
      <c r="P1670" s="6">
        <f>DATE(YEAR(Table_owssvr__1[[#This Row],[Date]]),MONTH(Table_owssvr__1[[#This Row],[Date]]),1)</f>
        <v>42430</v>
      </c>
      <c r="Q1670" s="9">
        <f>ROUND(24*(Table_owssvr__1[[#This Row],[Start Date and Time]]-INT(Table_owssvr__1[[#This Row],[Start Date and Time]])),2)</f>
        <v>10.58</v>
      </c>
      <c r="R1670" s="9">
        <f>ROUND(24*(Table_owssvr__1[[#This Row],[End Date and Time]]-INT(Table_owssvr__1[[#This Row],[End Date and Time]])),2)</f>
        <v>10.75</v>
      </c>
      <c r="S1670" s="7">
        <f>1*OR(
AND(Table_owssvr__1[[#This Row],[Start time]]&gt;=S$1, Table_owssvr__1[[#This Row],[Start time]]&lt;T$1),
AND(Table_owssvr__1[[#This Row],[End Time]]&gt;S$1, Table_owssvr__1[[#This Row],[End Time]]&lt;=T$1 ),
AND(Table_owssvr__1[[#This Row],[Start time]]&lt;S$1, Table_owssvr__1[[#This Row],[End Time]]&gt;T$1)
)</f>
        <v>0</v>
      </c>
      <c r="T1670" s="7">
        <f>1*OR(
AND(Table_owssvr__1[[#This Row],[Start time]]&gt;=T$1, Table_owssvr__1[[#This Row],[Start time]]&lt;U$1),
AND(Table_owssvr__1[[#This Row],[End Time]]&gt;T$1, Table_owssvr__1[[#This Row],[End Time]]&lt;=U$1 ),
AND(Table_owssvr__1[[#This Row],[Start time]]&lt;T$1, Table_owssvr__1[[#This Row],[End Time]]&gt;U$1)
)</f>
        <v>0</v>
      </c>
      <c r="U1670" s="7">
        <f>1*OR(
AND(Table_owssvr__1[[#This Row],[Start time]]&gt;=U$1, Table_owssvr__1[[#This Row],[Start time]]&lt;V$1),
AND(Table_owssvr__1[[#This Row],[End Time]]&gt;U$1, Table_owssvr__1[[#This Row],[End Time]]&lt;=V$1 ),
AND(Table_owssvr__1[[#This Row],[Start time]]&lt;U$1, Table_owssvr__1[[#This Row],[End Time]]&gt;V$1)
)</f>
        <v>1</v>
      </c>
      <c r="V1670" s="7">
        <f>1*OR(
AND(Table_owssvr__1[[#This Row],[Start time]]&gt;=V$1, Table_owssvr__1[[#This Row],[Start time]]&lt;W$1),
AND(Table_owssvr__1[[#This Row],[End Time]]&gt;V$1, Table_owssvr__1[[#This Row],[End Time]]&lt;=W$1 ),
AND(Table_owssvr__1[[#This Row],[Start time]]&lt;V$1, Table_owssvr__1[[#This Row],[End Time]]&gt;W$1)
)</f>
        <v>0</v>
      </c>
      <c r="W1670" s="7">
        <f>1*OR(
AND(Table_owssvr__1[[#This Row],[Start time]]&gt;=W$1, Table_owssvr__1[[#This Row],[Start time]]&lt;X$1),
AND(Table_owssvr__1[[#This Row],[End Time]]&gt;W$1, Table_owssvr__1[[#This Row],[End Time]]&lt;=X$1 ),
AND(Table_owssvr__1[[#This Row],[Start time]]&lt;W$1, Table_owssvr__1[[#This Row],[End Time]]&gt;X$1)
)</f>
        <v>0</v>
      </c>
      <c r="X1670" s="7">
        <f>1*OR(
AND(Table_owssvr__1[[#This Row],[Start time]]&gt;=X$1, Table_owssvr__1[[#This Row],[Start time]]&lt;Y$1),
AND(Table_owssvr__1[[#This Row],[End Time]]&gt;X$1, Table_owssvr__1[[#This Row],[End Time]]&lt;=Y$1 ),
AND(Table_owssvr__1[[#This Row],[Start time]]&lt;X$1, Table_owssvr__1[[#This Row],[End Time]]&gt;Y$1)
)</f>
        <v>0</v>
      </c>
      <c r="Y1670" s="7">
        <f>1*OR(
AND(Table_owssvr__1[[#This Row],[Start time]]&gt;=Y$1, Table_owssvr__1[[#This Row],[Start time]]&lt;Z$1),
AND(Table_owssvr__1[[#This Row],[End Time]]&gt;Y$1, Table_owssvr__1[[#This Row],[End Time]]&lt;=Z$1 ),
AND(Table_owssvr__1[[#This Row],[Start time]]&lt;Y$1, Table_owssvr__1[[#This Row],[End Time]]&gt;Z$1)
)</f>
        <v>0</v>
      </c>
      <c r="Z1670" s="7">
        <f>1*OR(
AND(Table_owssvr__1[[#This Row],[Start time]]&gt;=Z$1, Table_owssvr__1[[#This Row],[Start time]]&lt;AA$1),
AND(Table_owssvr__1[[#This Row],[End Time]]&gt;Z$1, Table_owssvr__1[[#This Row],[End Time]]&lt;=AA$1 ),
AND(Table_owssvr__1[[#This Row],[Start time]]&lt;Z$1, Table_owssvr__1[[#This Row],[End Time]]&gt;AA$1)
)</f>
        <v>0</v>
      </c>
      <c r="AA1670" s="7">
        <f>1*OR(
AND(Table_owssvr__1[[#This Row],[Start time]]&gt;=AA$1, Table_owssvr__1[[#This Row],[Start time]]&lt;AB$1),
AND(Table_owssvr__1[[#This Row],[End Time]]&gt;AA$1, Table_owssvr__1[[#This Row],[End Time]]&lt;=AB$1 ),
AND(Table_owssvr__1[[#This Row],[Start time]]&lt;AA$1, Table_owssvr__1[[#This Row],[End Time]]&gt;AB$1)
)</f>
        <v>0</v>
      </c>
      <c r="AB1670" s="7">
        <f>1*OR(
AND(Table_owssvr__1[[#This Row],[Start time]]&gt;=AB$1, Table_owssvr__1[[#This Row],[Start time]]&lt;AC$1),
AND(Table_owssvr__1[[#This Row],[End Time]]&gt;AB$1, Table_owssvr__1[[#This Row],[End Time]]&lt;=AC$1 ),
AND(Table_owssvr__1[[#This Row],[Start time]]&lt;AB$1, Table_owssvr__1[[#This Row],[End Time]]&gt;AC$1)
)</f>
        <v>0</v>
      </c>
      <c r="AC1670" s="7">
        <f>1*OR(
AND(Table_owssvr__1[[#This Row],[Start time]]&gt;=AC$1, Table_owssvr__1[[#This Row],[Start time]]&lt;AD$1),
AND(Table_owssvr__1[[#This Row],[End Time]]&gt;AC$1, Table_owssvr__1[[#This Row],[End Time]]&lt;=AD$1 ),
AND(Table_owssvr__1[[#This Row],[Start time]]&lt;AC$1, Table_owssvr__1[[#This Row],[End Time]]&gt;AD$1)
)</f>
        <v>0</v>
      </c>
      <c r="AD1670" s="7">
        <f>1*OR(
AND(Table_owssvr__1[[#This Row],[Start time]]&gt;=AD$1, Table_owssvr__1[[#This Row],[Start time]]&lt;AE$1),
AND(Table_owssvr__1[[#This Row],[End Time]]&gt;AD$1, Table_owssvr__1[[#This Row],[End Time]]&lt;=AE$1 ),
AND(Table_owssvr__1[[#This Row],[Start time]]&lt;AD$1, Table_owssvr__1[[#This Row],[End Time]]&gt;AE$1)
)</f>
        <v>0</v>
      </c>
      <c r="AE1670" s="7">
        <f>1*OR(
AND(Table_owssvr__1[[#This Row],[Start time]]&gt;=AE$1, Table_owssvr__1[[#This Row],[Start time]]&lt;AF$1),
AND(Table_owssvr__1[[#This Row],[End Time]]&gt;AE$1, Table_owssvr__1[[#This Row],[End Time]]&lt;=AF$1 ),
AND(Table_owssvr__1[[#This Row],[Start time]]&lt;AE$1, Table_owssvr__1[[#This Row],[End Time]]&gt;AF$1)
)</f>
        <v>0</v>
      </c>
    </row>
    <row r="1671" spans="1:31" x14ac:dyDescent="0.25">
      <c r="A1671" s="2"/>
      <c r="B1671" s="3" t="s">
        <v>656</v>
      </c>
      <c r="C1671" s="3" t="s">
        <v>33</v>
      </c>
      <c r="D1671" s="3" t="s">
        <v>26</v>
      </c>
      <c r="E1671" s="1" t="s">
        <v>1143</v>
      </c>
      <c r="F1671" s="4">
        <v>42451.440972222219</v>
      </c>
      <c r="G1671" s="4">
        <v>42451.447916666664</v>
      </c>
      <c r="H1671" s="4">
        <v>42451.450682870367</v>
      </c>
      <c r="I1671" s="3" t="s">
        <v>33</v>
      </c>
      <c r="J1671" s="2" t="s">
        <v>17</v>
      </c>
      <c r="K1671" s="2" t="s">
        <v>16</v>
      </c>
      <c r="L1671" t="b">
        <f>LEFT(Table_owssvr__1[[#This Row],[Person''s Name]],4)=LEFT(Table_owssvr__1[[#This Row],[Modified By]],4)</f>
        <v>1</v>
      </c>
      <c r="M1671" t="b">
        <f>Table_owssvr__1[[#This Row],[Modified]]&gt;Table_owssvr__1[[#This Row],[Start Date and Time]]</f>
        <v>1</v>
      </c>
      <c r="N1671">
        <f>(Table_owssvr__1[[#This Row],[End Date and Time]]-Table_owssvr__1[[#This Row],[Start Date and Time]])*24</f>
        <v>0.16666666668606922</v>
      </c>
      <c r="O1671" s="5">
        <f>INT(Table_owssvr__1[[#This Row],[Start Date and Time]])</f>
        <v>42451</v>
      </c>
      <c r="P1671" s="6">
        <f>DATE(YEAR(Table_owssvr__1[[#This Row],[Date]]),MONTH(Table_owssvr__1[[#This Row],[Date]]),1)</f>
        <v>42430</v>
      </c>
      <c r="Q1671" s="9">
        <f>ROUND(24*(Table_owssvr__1[[#This Row],[Start Date and Time]]-INT(Table_owssvr__1[[#This Row],[Start Date and Time]])),2)</f>
        <v>10.58</v>
      </c>
      <c r="R1671" s="9">
        <f>ROUND(24*(Table_owssvr__1[[#This Row],[End Date and Time]]-INT(Table_owssvr__1[[#This Row],[End Date and Time]])),2)</f>
        <v>10.75</v>
      </c>
      <c r="S1671" s="7">
        <f>1*OR(
AND(Table_owssvr__1[[#This Row],[Start time]]&gt;=S$1, Table_owssvr__1[[#This Row],[Start time]]&lt;T$1),
AND(Table_owssvr__1[[#This Row],[End Time]]&gt;S$1, Table_owssvr__1[[#This Row],[End Time]]&lt;=T$1 ),
AND(Table_owssvr__1[[#This Row],[Start time]]&lt;S$1, Table_owssvr__1[[#This Row],[End Time]]&gt;T$1)
)</f>
        <v>0</v>
      </c>
      <c r="T1671" s="7">
        <f>1*OR(
AND(Table_owssvr__1[[#This Row],[Start time]]&gt;=T$1, Table_owssvr__1[[#This Row],[Start time]]&lt;U$1),
AND(Table_owssvr__1[[#This Row],[End Time]]&gt;T$1, Table_owssvr__1[[#This Row],[End Time]]&lt;=U$1 ),
AND(Table_owssvr__1[[#This Row],[Start time]]&lt;T$1, Table_owssvr__1[[#This Row],[End Time]]&gt;U$1)
)</f>
        <v>0</v>
      </c>
      <c r="U1671" s="7">
        <f>1*OR(
AND(Table_owssvr__1[[#This Row],[Start time]]&gt;=U$1, Table_owssvr__1[[#This Row],[Start time]]&lt;V$1),
AND(Table_owssvr__1[[#This Row],[End Time]]&gt;U$1, Table_owssvr__1[[#This Row],[End Time]]&lt;=V$1 ),
AND(Table_owssvr__1[[#This Row],[Start time]]&lt;U$1, Table_owssvr__1[[#This Row],[End Time]]&gt;V$1)
)</f>
        <v>1</v>
      </c>
      <c r="V1671" s="7">
        <f>1*OR(
AND(Table_owssvr__1[[#This Row],[Start time]]&gt;=V$1, Table_owssvr__1[[#This Row],[Start time]]&lt;W$1),
AND(Table_owssvr__1[[#This Row],[End Time]]&gt;V$1, Table_owssvr__1[[#This Row],[End Time]]&lt;=W$1 ),
AND(Table_owssvr__1[[#This Row],[Start time]]&lt;V$1, Table_owssvr__1[[#This Row],[End Time]]&gt;W$1)
)</f>
        <v>0</v>
      </c>
      <c r="W1671" s="7">
        <f>1*OR(
AND(Table_owssvr__1[[#This Row],[Start time]]&gt;=W$1, Table_owssvr__1[[#This Row],[Start time]]&lt;X$1),
AND(Table_owssvr__1[[#This Row],[End Time]]&gt;W$1, Table_owssvr__1[[#This Row],[End Time]]&lt;=X$1 ),
AND(Table_owssvr__1[[#This Row],[Start time]]&lt;W$1, Table_owssvr__1[[#This Row],[End Time]]&gt;X$1)
)</f>
        <v>0</v>
      </c>
      <c r="X1671" s="7">
        <f>1*OR(
AND(Table_owssvr__1[[#This Row],[Start time]]&gt;=X$1, Table_owssvr__1[[#This Row],[Start time]]&lt;Y$1),
AND(Table_owssvr__1[[#This Row],[End Time]]&gt;X$1, Table_owssvr__1[[#This Row],[End Time]]&lt;=Y$1 ),
AND(Table_owssvr__1[[#This Row],[Start time]]&lt;X$1, Table_owssvr__1[[#This Row],[End Time]]&gt;Y$1)
)</f>
        <v>0</v>
      </c>
      <c r="Y1671" s="7">
        <f>1*OR(
AND(Table_owssvr__1[[#This Row],[Start time]]&gt;=Y$1, Table_owssvr__1[[#This Row],[Start time]]&lt;Z$1),
AND(Table_owssvr__1[[#This Row],[End Time]]&gt;Y$1, Table_owssvr__1[[#This Row],[End Time]]&lt;=Z$1 ),
AND(Table_owssvr__1[[#This Row],[Start time]]&lt;Y$1, Table_owssvr__1[[#This Row],[End Time]]&gt;Z$1)
)</f>
        <v>0</v>
      </c>
      <c r="Z1671" s="7">
        <f>1*OR(
AND(Table_owssvr__1[[#This Row],[Start time]]&gt;=Z$1, Table_owssvr__1[[#This Row],[Start time]]&lt;AA$1),
AND(Table_owssvr__1[[#This Row],[End Time]]&gt;Z$1, Table_owssvr__1[[#This Row],[End Time]]&lt;=AA$1 ),
AND(Table_owssvr__1[[#This Row],[Start time]]&lt;Z$1, Table_owssvr__1[[#This Row],[End Time]]&gt;AA$1)
)</f>
        <v>0</v>
      </c>
      <c r="AA1671" s="7">
        <f>1*OR(
AND(Table_owssvr__1[[#This Row],[Start time]]&gt;=AA$1, Table_owssvr__1[[#This Row],[Start time]]&lt;AB$1),
AND(Table_owssvr__1[[#This Row],[End Time]]&gt;AA$1, Table_owssvr__1[[#This Row],[End Time]]&lt;=AB$1 ),
AND(Table_owssvr__1[[#This Row],[Start time]]&lt;AA$1, Table_owssvr__1[[#This Row],[End Time]]&gt;AB$1)
)</f>
        <v>0</v>
      </c>
      <c r="AB1671" s="7">
        <f>1*OR(
AND(Table_owssvr__1[[#This Row],[Start time]]&gt;=AB$1, Table_owssvr__1[[#This Row],[Start time]]&lt;AC$1),
AND(Table_owssvr__1[[#This Row],[End Time]]&gt;AB$1, Table_owssvr__1[[#This Row],[End Time]]&lt;=AC$1 ),
AND(Table_owssvr__1[[#This Row],[Start time]]&lt;AB$1, Table_owssvr__1[[#This Row],[End Time]]&gt;AC$1)
)</f>
        <v>0</v>
      </c>
      <c r="AC1671" s="7">
        <f>1*OR(
AND(Table_owssvr__1[[#This Row],[Start time]]&gt;=AC$1, Table_owssvr__1[[#This Row],[Start time]]&lt;AD$1),
AND(Table_owssvr__1[[#This Row],[End Time]]&gt;AC$1, Table_owssvr__1[[#This Row],[End Time]]&lt;=AD$1 ),
AND(Table_owssvr__1[[#This Row],[Start time]]&lt;AC$1, Table_owssvr__1[[#This Row],[End Time]]&gt;AD$1)
)</f>
        <v>0</v>
      </c>
      <c r="AD1671" s="7">
        <f>1*OR(
AND(Table_owssvr__1[[#This Row],[Start time]]&gt;=AD$1, Table_owssvr__1[[#This Row],[Start time]]&lt;AE$1),
AND(Table_owssvr__1[[#This Row],[End Time]]&gt;AD$1, Table_owssvr__1[[#This Row],[End Time]]&lt;=AE$1 ),
AND(Table_owssvr__1[[#This Row],[Start time]]&lt;AD$1, Table_owssvr__1[[#This Row],[End Time]]&gt;AE$1)
)</f>
        <v>0</v>
      </c>
      <c r="AE1671" s="7">
        <f>1*OR(
AND(Table_owssvr__1[[#This Row],[Start time]]&gt;=AE$1, Table_owssvr__1[[#This Row],[Start time]]&lt;AF$1),
AND(Table_owssvr__1[[#This Row],[End Time]]&gt;AE$1, Table_owssvr__1[[#This Row],[End Time]]&lt;=AF$1 ),
AND(Table_owssvr__1[[#This Row],[Start time]]&lt;AE$1, Table_owssvr__1[[#This Row],[End Time]]&gt;AF$1)
)</f>
        <v>0</v>
      </c>
    </row>
    <row r="1672" spans="1:31" x14ac:dyDescent="0.25">
      <c r="A1672" s="2"/>
      <c r="B1672" s="3" t="s">
        <v>1030</v>
      </c>
      <c r="C1672" s="3" t="s">
        <v>23</v>
      </c>
      <c r="D1672" s="3" t="s">
        <v>13</v>
      </c>
      <c r="E1672" s="1" t="s">
        <v>1144</v>
      </c>
      <c r="F1672" s="4">
        <v>42451.395833333336</v>
      </c>
      <c r="G1672" s="4">
        <v>42451.423611111109</v>
      </c>
      <c r="H1672" s="4">
        <v>42451.452719907407</v>
      </c>
      <c r="I1672" s="3" t="s">
        <v>23</v>
      </c>
      <c r="J1672" s="2" t="s">
        <v>17</v>
      </c>
      <c r="K1672" s="2" t="s">
        <v>16</v>
      </c>
      <c r="L1672" t="b">
        <f>LEFT(Table_owssvr__1[[#This Row],[Person''s Name]],4)=LEFT(Table_owssvr__1[[#This Row],[Modified By]],4)</f>
        <v>1</v>
      </c>
      <c r="M1672" t="b">
        <f>Table_owssvr__1[[#This Row],[Modified]]&gt;Table_owssvr__1[[#This Row],[Start Date and Time]]</f>
        <v>1</v>
      </c>
      <c r="N1672">
        <f>(Table_owssvr__1[[#This Row],[End Date and Time]]-Table_owssvr__1[[#This Row],[Start Date and Time]])*24</f>
        <v>0.6666666665696539</v>
      </c>
      <c r="O1672" s="5">
        <f>INT(Table_owssvr__1[[#This Row],[Start Date and Time]])</f>
        <v>42451</v>
      </c>
      <c r="P1672" s="6">
        <f>DATE(YEAR(Table_owssvr__1[[#This Row],[Date]]),MONTH(Table_owssvr__1[[#This Row],[Date]]),1)</f>
        <v>42430</v>
      </c>
      <c r="Q1672" s="9">
        <f>ROUND(24*(Table_owssvr__1[[#This Row],[Start Date and Time]]-INT(Table_owssvr__1[[#This Row],[Start Date and Time]])),2)</f>
        <v>9.5</v>
      </c>
      <c r="R1672" s="9">
        <f>ROUND(24*(Table_owssvr__1[[#This Row],[End Date and Time]]-INT(Table_owssvr__1[[#This Row],[End Date and Time]])),2)</f>
        <v>10.17</v>
      </c>
      <c r="S1672" s="7">
        <f>1*OR(
AND(Table_owssvr__1[[#This Row],[Start time]]&gt;=S$1, Table_owssvr__1[[#This Row],[Start time]]&lt;T$1),
AND(Table_owssvr__1[[#This Row],[End Time]]&gt;S$1, Table_owssvr__1[[#This Row],[End Time]]&lt;=T$1 ),
AND(Table_owssvr__1[[#This Row],[Start time]]&lt;S$1, Table_owssvr__1[[#This Row],[End Time]]&gt;T$1)
)</f>
        <v>0</v>
      </c>
      <c r="T1672" s="7">
        <f>1*OR(
AND(Table_owssvr__1[[#This Row],[Start time]]&gt;=T$1, Table_owssvr__1[[#This Row],[Start time]]&lt;U$1),
AND(Table_owssvr__1[[#This Row],[End Time]]&gt;T$1, Table_owssvr__1[[#This Row],[End Time]]&lt;=U$1 ),
AND(Table_owssvr__1[[#This Row],[Start time]]&lt;T$1, Table_owssvr__1[[#This Row],[End Time]]&gt;U$1)
)</f>
        <v>1</v>
      </c>
      <c r="U1672" s="7">
        <f>1*OR(
AND(Table_owssvr__1[[#This Row],[Start time]]&gt;=U$1, Table_owssvr__1[[#This Row],[Start time]]&lt;V$1),
AND(Table_owssvr__1[[#This Row],[End Time]]&gt;U$1, Table_owssvr__1[[#This Row],[End Time]]&lt;=V$1 ),
AND(Table_owssvr__1[[#This Row],[Start time]]&lt;U$1, Table_owssvr__1[[#This Row],[End Time]]&gt;V$1)
)</f>
        <v>1</v>
      </c>
      <c r="V1672" s="7">
        <f>1*OR(
AND(Table_owssvr__1[[#This Row],[Start time]]&gt;=V$1, Table_owssvr__1[[#This Row],[Start time]]&lt;W$1),
AND(Table_owssvr__1[[#This Row],[End Time]]&gt;V$1, Table_owssvr__1[[#This Row],[End Time]]&lt;=W$1 ),
AND(Table_owssvr__1[[#This Row],[Start time]]&lt;V$1, Table_owssvr__1[[#This Row],[End Time]]&gt;W$1)
)</f>
        <v>0</v>
      </c>
      <c r="W1672" s="7">
        <f>1*OR(
AND(Table_owssvr__1[[#This Row],[Start time]]&gt;=W$1, Table_owssvr__1[[#This Row],[Start time]]&lt;X$1),
AND(Table_owssvr__1[[#This Row],[End Time]]&gt;W$1, Table_owssvr__1[[#This Row],[End Time]]&lt;=X$1 ),
AND(Table_owssvr__1[[#This Row],[Start time]]&lt;W$1, Table_owssvr__1[[#This Row],[End Time]]&gt;X$1)
)</f>
        <v>0</v>
      </c>
      <c r="X1672" s="7">
        <f>1*OR(
AND(Table_owssvr__1[[#This Row],[Start time]]&gt;=X$1, Table_owssvr__1[[#This Row],[Start time]]&lt;Y$1),
AND(Table_owssvr__1[[#This Row],[End Time]]&gt;X$1, Table_owssvr__1[[#This Row],[End Time]]&lt;=Y$1 ),
AND(Table_owssvr__1[[#This Row],[Start time]]&lt;X$1, Table_owssvr__1[[#This Row],[End Time]]&gt;Y$1)
)</f>
        <v>0</v>
      </c>
      <c r="Y1672" s="7">
        <f>1*OR(
AND(Table_owssvr__1[[#This Row],[Start time]]&gt;=Y$1, Table_owssvr__1[[#This Row],[Start time]]&lt;Z$1),
AND(Table_owssvr__1[[#This Row],[End Time]]&gt;Y$1, Table_owssvr__1[[#This Row],[End Time]]&lt;=Z$1 ),
AND(Table_owssvr__1[[#This Row],[Start time]]&lt;Y$1, Table_owssvr__1[[#This Row],[End Time]]&gt;Z$1)
)</f>
        <v>0</v>
      </c>
      <c r="Z1672" s="7">
        <f>1*OR(
AND(Table_owssvr__1[[#This Row],[Start time]]&gt;=Z$1, Table_owssvr__1[[#This Row],[Start time]]&lt;AA$1),
AND(Table_owssvr__1[[#This Row],[End Time]]&gt;Z$1, Table_owssvr__1[[#This Row],[End Time]]&lt;=AA$1 ),
AND(Table_owssvr__1[[#This Row],[Start time]]&lt;Z$1, Table_owssvr__1[[#This Row],[End Time]]&gt;AA$1)
)</f>
        <v>0</v>
      </c>
      <c r="AA1672" s="7">
        <f>1*OR(
AND(Table_owssvr__1[[#This Row],[Start time]]&gt;=AA$1, Table_owssvr__1[[#This Row],[Start time]]&lt;AB$1),
AND(Table_owssvr__1[[#This Row],[End Time]]&gt;AA$1, Table_owssvr__1[[#This Row],[End Time]]&lt;=AB$1 ),
AND(Table_owssvr__1[[#This Row],[Start time]]&lt;AA$1, Table_owssvr__1[[#This Row],[End Time]]&gt;AB$1)
)</f>
        <v>0</v>
      </c>
      <c r="AB1672" s="7">
        <f>1*OR(
AND(Table_owssvr__1[[#This Row],[Start time]]&gt;=AB$1, Table_owssvr__1[[#This Row],[Start time]]&lt;AC$1),
AND(Table_owssvr__1[[#This Row],[End Time]]&gt;AB$1, Table_owssvr__1[[#This Row],[End Time]]&lt;=AC$1 ),
AND(Table_owssvr__1[[#This Row],[Start time]]&lt;AB$1, Table_owssvr__1[[#This Row],[End Time]]&gt;AC$1)
)</f>
        <v>0</v>
      </c>
      <c r="AC1672" s="7">
        <f>1*OR(
AND(Table_owssvr__1[[#This Row],[Start time]]&gt;=AC$1, Table_owssvr__1[[#This Row],[Start time]]&lt;AD$1),
AND(Table_owssvr__1[[#This Row],[End Time]]&gt;AC$1, Table_owssvr__1[[#This Row],[End Time]]&lt;=AD$1 ),
AND(Table_owssvr__1[[#This Row],[Start time]]&lt;AC$1, Table_owssvr__1[[#This Row],[End Time]]&gt;AD$1)
)</f>
        <v>0</v>
      </c>
      <c r="AD1672" s="7">
        <f>1*OR(
AND(Table_owssvr__1[[#This Row],[Start time]]&gt;=AD$1, Table_owssvr__1[[#This Row],[Start time]]&lt;AE$1),
AND(Table_owssvr__1[[#This Row],[End Time]]&gt;AD$1, Table_owssvr__1[[#This Row],[End Time]]&lt;=AE$1 ),
AND(Table_owssvr__1[[#This Row],[Start time]]&lt;AD$1, Table_owssvr__1[[#This Row],[End Time]]&gt;AE$1)
)</f>
        <v>0</v>
      </c>
      <c r="AE1672" s="7">
        <f>1*OR(
AND(Table_owssvr__1[[#This Row],[Start time]]&gt;=AE$1, Table_owssvr__1[[#This Row],[Start time]]&lt;AF$1),
AND(Table_owssvr__1[[#This Row],[End Time]]&gt;AE$1, Table_owssvr__1[[#This Row],[End Time]]&lt;=AF$1 ),
AND(Table_owssvr__1[[#This Row],[Start time]]&lt;AE$1, Table_owssvr__1[[#This Row],[End Time]]&gt;AF$1)
)</f>
        <v>0</v>
      </c>
    </row>
    <row r="1673" spans="1:31" x14ac:dyDescent="0.25">
      <c r="A1673" s="2"/>
      <c r="B1673" s="3" t="s">
        <v>656</v>
      </c>
      <c r="C1673" s="3" t="s">
        <v>12</v>
      </c>
      <c r="D1673" s="3" t="s">
        <v>26</v>
      </c>
      <c r="E1673" s="1" t="s">
        <v>1145</v>
      </c>
      <c r="F1673" s="4">
        <v>42451.440972222219</v>
      </c>
      <c r="G1673" s="4">
        <v>42451.447916666664</v>
      </c>
      <c r="H1673" s="4">
        <v>42451.470289351855</v>
      </c>
      <c r="I1673" s="3" t="s">
        <v>12</v>
      </c>
      <c r="J1673" s="2" t="s">
        <v>17</v>
      </c>
      <c r="K1673" s="2" t="s">
        <v>16</v>
      </c>
      <c r="L1673" t="b">
        <f>LEFT(Table_owssvr__1[[#This Row],[Person''s Name]],4)=LEFT(Table_owssvr__1[[#This Row],[Modified By]],4)</f>
        <v>1</v>
      </c>
      <c r="M1673" t="b">
        <f>Table_owssvr__1[[#This Row],[Modified]]&gt;Table_owssvr__1[[#This Row],[Start Date and Time]]</f>
        <v>1</v>
      </c>
      <c r="N1673">
        <f>(Table_owssvr__1[[#This Row],[End Date and Time]]-Table_owssvr__1[[#This Row],[Start Date and Time]])*24</f>
        <v>0.16666666668606922</v>
      </c>
      <c r="O1673" s="5">
        <f>INT(Table_owssvr__1[[#This Row],[Start Date and Time]])</f>
        <v>42451</v>
      </c>
      <c r="P1673" s="6">
        <f>DATE(YEAR(Table_owssvr__1[[#This Row],[Date]]),MONTH(Table_owssvr__1[[#This Row],[Date]]),1)</f>
        <v>42430</v>
      </c>
      <c r="Q1673" s="9">
        <f>ROUND(24*(Table_owssvr__1[[#This Row],[Start Date and Time]]-INT(Table_owssvr__1[[#This Row],[Start Date and Time]])),2)</f>
        <v>10.58</v>
      </c>
      <c r="R1673" s="9">
        <f>ROUND(24*(Table_owssvr__1[[#This Row],[End Date and Time]]-INT(Table_owssvr__1[[#This Row],[End Date and Time]])),2)</f>
        <v>10.75</v>
      </c>
      <c r="S1673" s="7">
        <f>1*OR(
AND(Table_owssvr__1[[#This Row],[Start time]]&gt;=S$1, Table_owssvr__1[[#This Row],[Start time]]&lt;T$1),
AND(Table_owssvr__1[[#This Row],[End Time]]&gt;S$1, Table_owssvr__1[[#This Row],[End Time]]&lt;=T$1 ),
AND(Table_owssvr__1[[#This Row],[Start time]]&lt;S$1, Table_owssvr__1[[#This Row],[End Time]]&gt;T$1)
)</f>
        <v>0</v>
      </c>
      <c r="T1673" s="7">
        <f>1*OR(
AND(Table_owssvr__1[[#This Row],[Start time]]&gt;=T$1, Table_owssvr__1[[#This Row],[Start time]]&lt;U$1),
AND(Table_owssvr__1[[#This Row],[End Time]]&gt;T$1, Table_owssvr__1[[#This Row],[End Time]]&lt;=U$1 ),
AND(Table_owssvr__1[[#This Row],[Start time]]&lt;T$1, Table_owssvr__1[[#This Row],[End Time]]&gt;U$1)
)</f>
        <v>0</v>
      </c>
      <c r="U1673" s="7">
        <f>1*OR(
AND(Table_owssvr__1[[#This Row],[Start time]]&gt;=U$1, Table_owssvr__1[[#This Row],[Start time]]&lt;V$1),
AND(Table_owssvr__1[[#This Row],[End Time]]&gt;U$1, Table_owssvr__1[[#This Row],[End Time]]&lt;=V$1 ),
AND(Table_owssvr__1[[#This Row],[Start time]]&lt;U$1, Table_owssvr__1[[#This Row],[End Time]]&gt;V$1)
)</f>
        <v>1</v>
      </c>
      <c r="V1673" s="7">
        <f>1*OR(
AND(Table_owssvr__1[[#This Row],[Start time]]&gt;=V$1, Table_owssvr__1[[#This Row],[Start time]]&lt;W$1),
AND(Table_owssvr__1[[#This Row],[End Time]]&gt;V$1, Table_owssvr__1[[#This Row],[End Time]]&lt;=W$1 ),
AND(Table_owssvr__1[[#This Row],[Start time]]&lt;V$1, Table_owssvr__1[[#This Row],[End Time]]&gt;W$1)
)</f>
        <v>0</v>
      </c>
      <c r="W1673" s="7">
        <f>1*OR(
AND(Table_owssvr__1[[#This Row],[Start time]]&gt;=W$1, Table_owssvr__1[[#This Row],[Start time]]&lt;X$1),
AND(Table_owssvr__1[[#This Row],[End Time]]&gt;W$1, Table_owssvr__1[[#This Row],[End Time]]&lt;=X$1 ),
AND(Table_owssvr__1[[#This Row],[Start time]]&lt;W$1, Table_owssvr__1[[#This Row],[End Time]]&gt;X$1)
)</f>
        <v>0</v>
      </c>
      <c r="X1673" s="7">
        <f>1*OR(
AND(Table_owssvr__1[[#This Row],[Start time]]&gt;=X$1, Table_owssvr__1[[#This Row],[Start time]]&lt;Y$1),
AND(Table_owssvr__1[[#This Row],[End Time]]&gt;X$1, Table_owssvr__1[[#This Row],[End Time]]&lt;=Y$1 ),
AND(Table_owssvr__1[[#This Row],[Start time]]&lt;X$1, Table_owssvr__1[[#This Row],[End Time]]&gt;Y$1)
)</f>
        <v>0</v>
      </c>
      <c r="Y1673" s="7">
        <f>1*OR(
AND(Table_owssvr__1[[#This Row],[Start time]]&gt;=Y$1, Table_owssvr__1[[#This Row],[Start time]]&lt;Z$1),
AND(Table_owssvr__1[[#This Row],[End Time]]&gt;Y$1, Table_owssvr__1[[#This Row],[End Time]]&lt;=Z$1 ),
AND(Table_owssvr__1[[#This Row],[Start time]]&lt;Y$1, Table_owssvr__1[[#This Row],[End Time]]&gt;Z$1)
)</f>
        <v>0</v>
      </c>
      <c r="Z1673" s="7">
        <f>1*OR(
AND(Table_owssvr__1[[#This Row],[Start time]]&gt;=Z$1, Table_owssvr__1[[#This Row],[Start time]]&lt;AA$1),
AND(Table_owssvr__1[[#This Row],[End Time]]&gt;Z$1, Table_owssvr__1[[#This Row],[End Time]]&lt;=AA$1 ),
AND(Table_owssvr__1[[#This Row],[Start time]]&lt;Z$1, Table_owssvr__1[[#This Row],[End Time]]&gt;AA$1)
)</f>
        <v>0</v>
      </c>
      <c r="AA1673" s="7">
        <f>1*OR(
AND(Table_owssvr__1[[#This Row],[Start time]]&gt;=AA$1, Table_owssvr__1[[#This Row],[Start time]]&lt;AB$1),
AND(Table_owssvr__1[[#This Row],[End Time]]&gt;AA$1, Table_owssvr__1[[#This Row],[End Time]]&lt;=AB$1 ),
AND(Table_owssvr__1[[#This Row],[Start time]]&lt;AA$1, Table_owssvr__1[[#This Row],[End Time]]&gt;AB$1)
)</f>
        <v>0</v>
      </c>
      <c r="AB1673" s="7">
        <f>1*OR(
AND(Table_owssvr__1[[#This Row],[Start time]]&gt;=AB$1, Table_owssvr__1[[#This Row],[Start time]]&lt;AC$1),
AND(Table_owssvr__1[[#This Row],[End Time]]&gt;AB$1, Table_owssvr__1[[#This Row],[End Time]]&lt;=AC$1 ),
AND(Table_owssvr__1[[#This Row],[Start time]]&lt;AB$1, Table_owssvr__1[[#This Row],[End Time]]&gt;AC$1)
)</f>
        <v>0</v>
      </c>
      <c r="AC1673" s="7">
        <f>1*OR(
AND(Table_owssvr__1[[#This Row],[Start time]]&gt;=AC$1, Table_owssvr__1[[#This Row],[Start time]]&lt;AD$1),
AND(Table_owssvr__1[[#This Row],[End Time]]&gt;AC$1, Table_owssvr__1[[#This Row],[End Time]]&lt;=AD$1 ),
AND(Table_owssvr__1[[#This Row],[Start time]]&lt;AC$1, Table_owssvr__1[[#This Row],[End Time]]&gt;AD$1)
)</f>
        <v>0</v>
      </c>
      <c r="AD1673" s="7">
        <f>1*OR(
AND(Table_owssvr__1[[#This Row],[Start time]]&gt;=AD$1, Table_owssvr__1[[#This Row],[Start time]]&lt;AE$1),
AND(Table_owssvr__1[[#This Row],[End Time]]&gt;AD$1, Table_owssvr__1[[#This Row],[End Time]]&lt;=AE$1 ),
AND(Table_owssvr__1[[#This Row],[Start time]]&lt;AD$1, Table_owssvr__1[[#This Row],[End Time]]&gt;AE$1)
)</f>
        <v>0</v>
      </c>
      <c r="AE1673" s="7">
        <f>1*OR(
AND(Table_owssvr__1[[#This Row],[Start time]]&gt;=AE$1, Table_owssvr__1[[#This Row],[Start time]]&lt;AF$1),
AND(Table_owssvr__1[[#This Row],[End Time]]&gt;AE$1, Table_owssvr__1[[#This Row],[End Time]]&lt;=AF$1 ),
AND(Table_owssvr__1[[#This Row],[Start time]]&lt;AE$1, Table_owssvr__1[[#This Row],[End Time]]&gt;AF$1)
)</f>
        <v>0</v>
      </c>
    </row>
    <row r="1674" spans="1:31" x14ac:dyDescent="0.25">
      <c r="A1674" s="2"/>
      <c r="B1674" s="3" t="s">
        <v>656</v>
      </c>
      <c r="C1674" s="3" t="s">
        <v>146</v>
      </c>
      <c r="D1674" s="3" t="s">
        <v>26</v>
      </c>
      <c r="E1674" s="1" t="s">
        <v>963</v>
      </c>
      <c r="F1674" s="4">
        <v>42451.440972222219</v>
      </c>
      <c r="G1674" s="4">
        <v>42451.447916666664</v>
      </c>
      <c r="H1674" s="4">
        <v>42451.473379629628</v>
      </c>
      <c r="I1674" s="3" t="s">
        <v>146</v>
      </c>
      <c r="J1674" s="2" t="s">
        <v>17</v>
      </c>
      <c r="K1674" s="2" t="s">
        <v>16</v>
      </c>
      <c r="L1674" t="b">
        <f>LEFT(Table_owssvr__1[[#This Row],[Person''s Name]],4)=LEFT(Table_owssvr__1[[#This Row],[Modified By]],4)</f>
        <v>1</v>
      </c>
      <c r="M1674" t="b">
        <f>Table_owssvr__1[[#This Row],[Modified]]&gt;Table_owssvr__1[[#This Row],[Start Date and Time]]</f>
        <v>1</v>
      </c>
      <c r="N1674">
        <f>(Table_owssvr__1[[#This Row],[End Date and Time]]-Table_owssvr__1[[#This Row],[Start Date and Time]])*24</f>
        <v>0.16666666668606922</v>
      </c>
      <c r="O1674" s="5">
        <f>INT(Table_owssvr__1[[#This Row],[Start Date and Time]])</f>
        <v>42451</v>
      </c>
      <c r="P1674" s="6">
        <f>DATE(YEAR(Table_owssvr__1[[#This Row],[Date]]),MONTH(Table_owssvr__1[[#This Row],[Date]]),1)</f>
        <v>42430</v>
      </c>
      <c r="Q1674" s="9">
        <f>ROUND(24*(Table_owssvr__1[[#This Row],[Start Date and Time]]-INT(Table_owssvr__1[[#This Row],[Start Date and Time]])),2)</f>
        <v>10.58</v>
      </c>
      <c r="R1674" s="9">
        <f>ROUND(24*(Table_owssvr__1[[#This Row],[End Date and Time]]-INT(Table_owssvr__1[[#This Row],[End Date and Time]])),2)</f>
        <v>10.75</v>
      </c>
      <c r="S1674" s="7">
        <f>1*OR(
AND(Table_owssvr__1[[#This Row],[Start time]]&gt;=S$1, Table_owssvr__1[[#This Row],[Start time]]&lt;T$1),
AND(Table_owssvr__1[[#This Row],[End Time]]&gt;S$1, Table_owssvr__1[[#This Row],[End Time]]&lt;=T$1 ),
AND(Table_owssvr__1[[#This Row],[Start time]]&lt;S$1, Table_owssvr__1[[#This Row],[End Time]]&gt;T$1)
)</f>
        <v>0</v>
      </c>
      <c r="T1674" s="7">
        <f>1*OR(
AND(Table_owssvr__1[[#This Row],[Start time]]&gt;=T$1, Table_owssvr__1[[#This Row],[Start time]]&lt;U$1),
AND(Table_owssvr__1[[#This Row],[End Time]]&gt;T$1, Table_owssvr__1[[#This Row],[End Time]]&lt;=U$1 ),
AND(Table_owssvr__1[[#This Row],[Start time]]&lt;T$1, Table_owssvr__1[[#This Row],[End Time]]&gt;U$1)
)</f>
        <v>0</v>
      </c>
      <c r="U1674" s="7">
        <f>1*OR(
AND(Table_owssvr__1[[#This Row],[Start time]]&gt;=U$1, Table_owssvr__1[[#This Row],[Start time]]&lt;V$1),
AND(Table_owssvr__1[[#This Row],[End Time]]&gt;U$1, Table_owssvr__1[[#This Row],[End Time]]&lt;=V$1 ),
AND(Table_owssvr__1[[#This Row],[Start time]]&lt;U$1, Table_owssvr__1[[#This Row],[End Time]]&gt;V$1)
)</f>
        <v>1</v>
      </c>
      <c r="V1674" s="7">
        <f>1*OR(
AND(Table_owssvr__1[[#This Row],[Start time]]&gt;=V$1, Table_owssvr__1[[#This Row],[Start time]]&lt;W$1),
AND(Table_owssvr__1[[#This Row],[End Time]]&gt;V$1, Table_owssvr__1[[#This Row],[End Time]]&lt;=W$1 ),
AND(Table_owssvr__1[[#This Row],[Start time]]&lt;V$1, Table_owssvr__1[[#This Row],[End Time]]&gt;W$1)
)</f>
        <v>0</v>
      </c>
      <c r="W1674" s="7">
        <f>1*OR(
AND(Table_owssvr__1[[#This Row],[Start time]]&gt;=W$1, Table_owssvr__1[[#This Row],[Start time]]&lt;X$1),
AND(Table_owssvr__1[[#This Row],[End Time]]&gt;W$1, Table_owssvr__1[[#This Row],[End Time]]&lt;=X$1 ),
AND(Table_owssvr__1[[#This Row],[Start time]]&lt;W$1, Table_owssvr__1[[#This Row],[End Time]]&gt;X$1)
)</f>
        <v>0</v>
      </c>
      <c r="X1674" s="7">
        <f>1*OR(
AND(Table_owssvr__1[[#This Row],[Start time]]&gt;=X$1, Table_owssvr__1[[#This Row],[Start time]]&lt;Y$1),
AND(Table_owssvr__1[[#This Row],[End Time]]&gt;X$1, Table_owssvr__1[[#This Row],[End Time]]&lt;=Y$1 ),
AND(Table_owssvr__1[[#This Row],[Start time]]&lt;X$1, Table_owssvr__1[[#This Row],[End Time]]&gt;Y$1)
)</f>
        <v>0</v>
      </c>
      <c r="Y1674" s="7">
        <f>1*OR(
AND(Table_owssvr__1[[#This Row],[Start time]]&gt;=Y$1, Table_owssvr__1[[#This Row],[Start time]]&lt;Z$1),
AND(Table_owssvr__1[[#This Row],[End Time]]&gt;Y$1, Table_owssvr__1[[#This Row],[End Time]]&lt;=Z$1 ),
AND(Table_owssvr__1[[#This Row],[Start time]]&lt;Y$1, Table_owssvr__1[[#This Row],[End Time]]&gt;Z$1)
)</f>
        <v>0</v>
      </c>
      <c r="Z1674" s="7">
        <f>1*OR(
AND(Table_owssvr__1[[#This Row],[Start time]]&gt;=Z$1, Table_owssvr__1[[#This Row],[Start time]]&lt;AA$1),
AND(Table_owssvr__1[[#This Row],[End Time]]&gt;Z$1, Table_owssvr__1[[#This Row],[End Time]]&lt;=AA$1 ),
AND(Table_owssvr__1[[#This Row],[Start time]]&lt;Z$1, Table_owssvr__1[[#This Row],[End Time]]&gt;AA$1)
)</f>
        <v>0</v>
      </c>
      <c r="AA1674" s="7">
        <f>1*OR(
AND(Table_owssvr__1[[#This Row],[Start time]]&gt;=AA$1, Table_owssvr__1[[#This Row],[Start time]]&lt;AB$1),
AND(Table_owssvr__1[[#This Row],[End Time]]&gt;AA$1, Table_owssvr__1[[#This Row],[End Time]]&lt;=AB$1 ),
AND(Table_owssvr__1[[#This Row],[Start time]]&lt;AA$1, Table_owssvr__1[[#This Row],[End Time]]&gt;AB$1)
)</f>
        <v>0</v>
      </c>
      <c r="AB1674" s="7">
        <f>1*OR(
AND(Table_owssvr__1[[#This Row],[Start time]]&gt;=AB$1, Table_owssvr__1[[#This Row],[Start time]]&lt;AC$1),
AND(Table_owssvr__1[[#This Row],[End Time]]&gt;AB$1, Table_owssvr__1[[#This Row],[End Time]]&lt;=AC$1 ),
AND(Table_owssvr__1[[#This Row],[Start time]]&lt;AB$1, Table_owssvr__1[[#This Row],[End Time]]&gt;AC$1)
)</f>
        <v>0</v>
      </c>
      <c r="AC1674" s="7">
        <f>1*OR(
AND(Table_owssvr__1[[#This Row],[Start time]]&gt;=AC$1, Table_owssvr__1[[#This Row],[Start time]]&lt;AD$1),
AND(Table_owssvr__1[[#This Row],[End Time]]&gt;AC$1, Table_owssvr__1[[#This Row],[End Time]]&lt;=AD$1 ),
AND(Table_owssvr__1[[#This Row],[Start time]]&lt;AC$1, Table_owssvr__1[[#This Row],[End Time]]&gt;AD$1)
)</f>
        <v>0</v>
      </c>
      <c r="AD1674" s="7">
        <f>1*OR(
AND(Table_owssvr__1[[#This Row],[Start time]]&gt;=AD$1, Table_owssvr__1[[#This Row],[Start time]]&lt;AE$1),
AND(Table_owssvr__1[[#This Row],[End Time]]&gt;AD$1, Table_owssvr__1[[#This Row],[End Time]]&lt;=AE$1 ),
AND(Table_owssvr__1[[#This Row],[Start time]]&lt;AD$1, Table_owssvr__1[[#This Row],[End Time]]&gt;AE$1)
)</f>
        <v>0</v>
      </c>
      <c r="AE1674" s="7">
        <f>1*OR(
AND(Table_owssvr__1[[#This Row],[Start time]]&gt;=AE$1, Table_owssvr__1[[#This Row],[Start time]]&lt;AF$1),
AND(Table_owssvr__1[[#This Row],[End Time]]&gt;AE$1, Table_owssvr__1[[#This Row],[End Time]]&lt;=AF$1 ),
AND(Table_owssvr__1[[#This Row],[Start time]]&lt;AE$1, Table_owssvr__1[[#This Row],[End Time]]&gt;AF$1)
)</f>
        <v>0</v>
      </c>
    </row>
    <row r="1675" spans="1:31" ht="30" x14ac:dyDescent="0.25">
      <c r="A1675" s="2"/>
      <c r="B1675" s="3" t="s">
        <v>656</v>
      </c>
      <c r="C1675" s="3" t="s">
        <v>15</v>
      </c>
      <c r="D1675" s="3" t="s">
        <v>26</v>
      </c>
      <c r="E1675" s="1" t="s">
        <v>1146</v>
      </c>
      <c r="F1675" s="4">
        <v>42451.440972222219</v>
      </c>
      <c r="G1675" s="4">
        <v>42451.447916666664</v>
      </c>
      <c r="H1675" s="4">
        <v>42451.473692129628</v>
      </c>
      <c r="I1675" s="3" t="s">
        <v>15</v>
      </c>
      <c r="J1675" s="2" t="s">
        <v>17</v>
      </c>
      <c r="K1675" s="2" t="s">
        <v>16</v>
      </c>
      <c r="L1675" t="b">
        <f>LEFT(Table_owssvr__1[[#This Row],[Person''s Name]],4)=LEFT(Table_owssvr__1[[#This Row],[Modified By]],4)</f>
        <v>1</v>
      </c>
      <c r="M1675" t="b">
        <f>Table_owssvr__1[[#This Row],[Modified]]&gt;Table_owssvr__1[[#This Row],[Start Date and Time]]</f>
        <v>1</v>
      </c>
      <c r="N1675">
        <f>(Table_owssvr__1[[#This Row],[End Date and Time]]-Table_owssvr__1[[#This Row],[Start Date and Time]])*24</f>
        <v>0.16666666668606922</v>
      </c>
      <c r="O1675" s="5">
        <f>INT(Table_owssvr__1[[#This Row],[Start Date and Time]])</f>
        <v>42451</v>
      </c>
      <c r="P1675" s="6">
        <f>DATE(YEAR(Table_owssvr__1[[#This Row],[Date]]),MONTH(Table_owssvr__1[[#This Row],[Date]]),1)</f>
        <v>42430</v>
      </c>
      <c r="Q1675" s="9">
        <f>ROUND(24*(Table_owssvr__1[[#This Row],[Start Date and Time]]-INT(Table_owssvr__1[[#This Row],[Start Date and Time]])),2)</f>
        <v>10.58</v>
      </c>
      <c r="R1675" s="9">
        <f>ROUND(24*(Table_owssvr__1[[#This Row],[End Date and Time]]-INT(Table_owssvr__1[[#This Row],[End Date and Time]])),2)</f>
        <v>10.75</v>
      </c>
      <c r="S1675" s="7">
        <f>1*OR(
AND(Table_owssvr__1[[#This Row],[Start time]]&gt;=S$1, Table_owssvr__1[[#This Row],[Start time]]&lt;T$1),
AND(Table_owssvr__1[[#This Row],[End Time]]&gt;S$1, Table_owssvr__1[[#This Row],[End Time]]&lt;=T$1 ),
AND(Table_owssvr__1[[#This Row],[Start time]]&lt;S$1, Table_owssvr__1[[#This Row],[End Time]]&gt;T$1)
)</f>
        <v>0</v>
      </c>
      <c r="T1675" s="7">
        <f>1*OR(
AND(Table_owssvr__1[[#This Row],[Start time]]&gt;=T$1, Table_owssvr__1[[#This Row],[Start time]]&lt;U$1),
AND(Table_owssvr__1[[#This Row],[End Time]]&gt;T$1, Table_owssvr__1[[#This Row],[End Time]]&lt;=U$1 ),
AND(Table_owssvr__1[[#This Row],[Start time]]&lt;T$1, Table_owssvr__1[[#This Row],[End Time]]&gt;U$1)
)</f>
        <v>0</v>
      </c>
      <c r="U1675" s="7">
        <f>1*OR(
AND(Table_owssvr__1[[#This Row],[Start time]]&gt;=U$1, Table_owssvr__1[[#This Row],[Start time]]&lt;V$1),
AND(Table_owssvr__1[[#This Row],[End Time]]&gt;U$1, Table_owssvr__1[[#This Row],[End Time]]&lt;=V$1 ),
AND(Table_owssvr__1[[#This Row],[Start time]]&lt;U$1, Table_owssvr__1[[#This Row],[End Time]]&gt;V$1)
)</f>
        <v>1</v>
      </c>
      <c r="V1675" s="7">
        <f>1*OR(
AND(Table_owssvr__1[[#This Row],[Start time]]&gt;=V$1, Table_owssvr__1[[#This Row],[Start time]]&lt;W$1),
AND(Table_owssvr__1[[#This Row],[End Time]]&gt;V$1, Table_owssvr__1[[#This Row],[End Time]]&lt;=W$1 ),
AND(Table_owssvr__1[[#This Row],[Start time]]&lt;V$1, Table_owssvr__1[[#This Row],[End Time]]&gt;W$1)
)</f>
        <v>0</v>
      </c>
      <c r="W1675" s="7">
        <f>1*OR(
AND(Table_owssvr__1[[#This Row],[Start time]]&gt;=W$1, Table_owssvr__1[[#This Row],[Start time]]&lt;X$1),
AND(Table_owssvr__1[[#This Row],[End Time]]&gt;W$1, Table_owssvr__1[[#This Row],[End Time]]&lt;=X$1 ),
AND(Table_owssvr__1[[#This Row],[Start time]]&lt;W$1, Table_owssvr__1[[#This Row],[End Time]]&gt;X$1)
)</f>
        <v>0</v>
      </c>
      <c r="X1675" s="7">
        <f>1*OR(
AND(Table_owssvr__1[[#This Row],[Start time]]&gt;=X$1, Table_owssvr__1[[#This Row],[Start time]]&lt;Y$1),
AND(Table_owssvr__1[[#This Row],[End Time]]&gt;X$1, Table_owssvr__1[[#This Row],[End Time]]&lt;=Y$1 ),
AND(Table_owssvr__1[[#This Row],[Start time]]&lt;X$1, Table_owssvr__1[[#This Row],[End Time]]&gt;Y$1)
)</f>
        <v>0</v>
      </c>
      <c r="Y1675" s="7">
        <f>1*OR(
AND(Table_owssvr__1[[#This Row],[Start time]]&gt;=Y$1, Table_owssvr__1[[#This Row],[Start time]]&lt;Z$1),
AND(Table_owssvr__1[[#This Row],[End Time]]&gt;Y$1, Table_owssvr__1[[#This Row],[End Time]]&lt;=Z$1 ),
AND(Table_owssvr__1[[#This Row],[Start time]]&lt;Y$1, Table_owssvr__1[[#This Row],[End Time]]&gt;Z$1)
)</f>
        <v>0</v>
      </c>
      <c r="Z1675" s="7">
        <f>1*OR(
AND(Table_owssvr__1[[#This Row],[Start time]]&gt;=Z$1, Table_owssvr__1[[#This Row],[Start time]]&lt;AA$1),
AND(Table_owssvr__1[[#This Row],[End Time]]&gt;Z$1, Table_owssvr__1[[#This Row],[End Time]]&lt;=AA$1 ),
AND(Table_owssvr__1[[#This Row],[Start time]]&lt;Z$1, Table_owssvr__1[[#This Row],[End Time]]&gt;AA$1)
)</f>
        <v>0</v>
      </c>
      <c r="AA1675" s="7">
        <f>1*OR(
AND(Table_owssvr__1[[#This Row],[Start time]]&gt;=AA$1, Table_owssvr__1[[#This Row],[Start time]]&lt;AB$1),
AND(Table_owssvr__1[[#This Row],[End Time]]&gt;AA$1, Table_owssvr__1[[#This Row],[End Time]]&lt;=AB$1 ),
AND(Table_owssvr__1[[#This Row],[Start time]]&lt;AA$1, Table_owssvr__1[[#This Row],[End Time]]&gt;AB$1)
)</f>
        <v>0</v>
      </c>
      <c r="AB1675" s="7">
        <f>1*OR(
AND(Table_owssvr__1[[#This Row],[Start time]]&gt;=AB$1, Table_owssvr__1[[#This Row],[Start time]]&lt;AC$1),
AND(Table_owssvr__1[[#This Row],[End Time]]&gt;AB$1, Table_owssvr__1[[#This Row],[End Time]]&lt;=AC$1 ),
AND(Table_owssvr__1[[#This Row],[Start time]]&lt;AB$1, Table_owssvr__1[[#This Row],[End Time]]&gt;AC$1)
)</f>
        <v>0</v>
      </c>
      <c r="AC1675" s="7">
        <f>1*OR(
AND(Table_owssvr__1[[#This Row],[Start time]]&gt;=AC$1, Table_owssvr__1[[#This Row],[Start time]]&lt;AD$1),
AND(Table_owssvr__1[[#This Row],[End Time]]&gt;AC$1, Table_owssvr__1[[#This Row],[End Time]]&lt;=AD$1 ),
AND(Table_owssvr__1[[#This Row],[Start time]]&lt;AC$1, Table_owssvr__1[[#This Row],[End Time]]&gt;AD$1)
)</f>
        <v>0</v>
      </c>
      <c r="AD1675" s="7">
        <f>1*OR(
AND(Table_owssvr__1[[#This Row],[Start time]]&gt;=AD$1, Table_owssvr__1[[#This Row],[Start time]]&lt;AE$1),
AND(Table_owssvr__1[[#This Row],[End Time]]&gt;AD$1, Table_owssvr__1[[#This Row],[End Time]]&lt;=AE$1 ),
AND(Table_owssvr__1[[#This Row],[Start time]]&lt;AD$1, Table_owssvr__1[[#This Row],[End Time]]&gt;AE$1)
)</f>
        <v>0</v>
      </c>
      <c r="AE1675" s="7">
        <f>1*OR(
AND(Table_owssvr__1[[#This Row],[Start time]]&gt;=AE$1, Table_owssvr__1[[#This Row],[Start time]]&lt;AF$1),
AND(Table_owssvr__1[[#This Row],[End Time]]&gt;AE$1, Table_owssvr__1[[#This Row],[End Time]]&lt;=AF$1 ),
AND(Table_owssvr__1[[#This Row],[Start time]]&lt;AE$1, Table_owssvr__1[[#This Row],[End Time]]&gt;AF$1)
)</f>
        <v>0</v>
      </c>
    </row>
    <row r="1676" spans="1:31" x14ac:dyDescent="0.25">
      <c r="A1676" s="2"/>
      <c r="B1676" s="3" t="s">
        <v>1030</v>
      </c>
      <c r="C1676" s="3" t="s">
        <v>12</v>
      </c>
      <c r="D1676" s="3" t="s">
        <v>13</v>
      </c>
      <c r="E1676" s="1" t="s">
        <v>1498</v>
      </c>
      <c r="F1676" s="4">
        <v>42451.479166666664</v>
      </c>
      <c r="G1676" s="4">
        <v>42451.482638888891</v>
      </c>
      <c r="H1676" s="4">
        <v>42451.541747685187</v>
      </c>
      <c r="I1676" s="3" t="s">
        <v>12</v>
      </c>
      <c r="J1676" s="2" t="s">
        <v>17</v>
      </c>
      <c r="K1676" s="2" t="s">
        <v>16</v>
      </c>
      <c r="L1676" t="b">
        <f>LEFT(Table_owssvr__1[[#This Row],[Person''s Name]],4)=LEFT(Table_owssvr__1[[#This Row],[Modified By]],4)</f>
        <v>1</v>
      </c>
      <c r="M1676" t="b">
        <f>Table_owssvr__1[[#This Row],[Modified]]&gt;Table_owssvr__1[[#This Row],[Start Date and Time]]</f>
        <v>1</v>
      </c>
      <c r="N1676">
        <f>(Table_owssvr__1[[#This Row],[End Date and Time]]-Table_owssvr__1[[#This Row],[Start Date and Time]])*24</f>
        <v>8.3333333430346102E-2</v>
      </c>
      <c r="O1676" s="5">
        <f>INT(Table_owssvr__1[[#This Row],[Start Date and Time]])</f>
        <v>42451</v>
      </c>
      <c r="P1676" s="6">
        <f>DATE(YEAR(Table_owssvr__1[[#This Row],[Date]]),MONTH(Table_owssvr__1[[#This Row],[Date]]),1)</f>
        <v>42430</v>
      </c>
      <c r="Q1676" s="9">
        <f>ROUND(24*(Table_owssvr__1[[#This Row],[Start Date and Time]]-INT(Table_owssvr__1[[#This Row],[Start Date and Time]])),2)</f>
        <v>11.5</v>
      </c>
      <c r="R1676" s="9">
        <f>ROUND(24*(Table_owssvr__1[[#This Row],[End Date and Time]]-INT(Table_owssvr__1[[#This Row],[End Date and Time]])),2)</f>
        <v>11.58</v>
      </c>
      <c r="S1676" s="7">
        <f>1*OR(
AND(Table_owssvr__1[[#This Row],[Start time]]&gt;=S$1, Table_owssvr__1[[#This Row],[Start time]]&lt;T$1),
AND(Table_owssvr__1[[#This Row],[End Time]]&gt;S$1, Table_owssvr__1[[#This Row],[End Time]]&lt;=T$1 ),
AND(Table_owssvr__1[[#This Row],[Start time]]&lt;S$1, Table_owssvr__1[[#This Row],[End Time]]&gt;T$1)
)</f>
        <v>0</v>
      </c>
      <c r="T1676" s="7">
        <f>1*OR(
AND(Table_owssvr__1[[#This Row],[Start time]]&gt;=T$1, Table_owssvr__1[[#This Row],[Start time]]&lt;U$1),
AND(Table_owssvr__1[[#This Row],[End Time]]&gt;T$1, Table_owssvr__1[[#This Row],[End Time]]&lt;=U$1 ),
AND(Table_owssvr__1[[#This Row],[Start time]]&lt;T$1, Table_owssvr__1[[#This Row],[End Time]]&gt;U$1)
)</f>
        <v>0</v>
      </c>
      <c r="U1676" s="7">
        <f>1*OR(
AND(Table_owssvr__1[[#This Row],[Start time]]&gt;=U$1, Table_owssvr__1[[#This Row],[Start time]]&lt;V$1),
AND(Table_owssvr__1[[#This Row],[End Time]]&gt;U$1, Table_owssvr__1[[#This Row],[End Time]]&lt;=V$1 ),
AND(Table_owssvr__1[[#This Row],[Start time]]&lt;U$1, Table_owssvr__1[[#This Row],[End Time]]&gt;V$1)
)</f>
        <v>0</v>
      </c>
      <c r="V1676" s="7">
        <f>1*OR(
AND(Table_owssvr__1[[#This Row],[Start time]]&gt;=V$1, Table_owssvr__1[[#This Row],[Start time]]&lt;W$1),
AND(Table_owssvr__1[[#This Row],[End Time]]&gt;V$1, Table_owssvr__1[[#This Row],[End Time]]&lt;=W$1 ),
AND(Table_owssvr__1[[#This Row],[Start time]]&lt;V$1, Table_owssvr__1[[#This Row],[End Time]]&gt;W$1)
)</f>
        <v>1</v>
      </c>
      <c r="W1676" s="7">
        <f>1*OR(
AND(Table_owssvr__1[[#This Row],[Start time]]&gt;=W$1, Table_owssvr__1[[#This Row],[Start time]]&lt;X$1),
AND(Table_owssvr__1[[#This Row],[End Time]]&gt;W$1, Table_owssvr__1[[#This Row],[End Time]]&lt;=X$1 ),
AND(Table_owssvr__1[[#This Row],[Start time]]&lt;W$1, Table_owssvr__1[[#This Row],[End Time]]&gt;X$1)
)</f>
        <v>0</v>
      </c>
      <c r="X1676" s="7">
        <f>1*OR(
AND(Table_owssvr__1[[#This Row],[Start time]]&gt;=X$1, Table_owssvr__1[[#This Row],[Start time]]&lt;Y$1),
AND(Table_owssvr__1[[#This Row],[End Time]]&gt;X$1, Table_owssvr__1[[#This Row],[End Time]]&lt;=Y$1 ),
AND(Table_owssvr__1[[#This Row],[Start time]]&lt;X$1, Table_owssvr__1[[#This Row],[End Time]]&gt;Y$1)
)</f>
        <v>0</v>
      </c>
      <c r="Y1676" s="7">
        <f>1*OR(
AND(Table_owssvr__1[[#This Row],[Start time]]&gt;=Y$1, Table_owssvr__1[[#This Row],[Start time]]&lt;Z$1),
AND(Table_owssvr__1[[#This Row],[End Time]]&gt;Y$1, Table_owssvr__1[[#This Row],[End Time]]&lt;=Z$1 ),
AND(Table_owssvr__1[[#This Row],[Start time]]&lt;Y$1, Table_owssvr__1[[#This Row],[End Time]]&gt;Z$1)
)</f>
        <v>0</v>
      </c>
      <c r="Z1676" s="7">
        <f>1*OR(
AND(Table_owssvr__1[[#This Row],[Start time]]&gt;=Z$1, Table_owssvr__1[[#This Row],[Start time]]&lt;AA$1),
AND(Table_owssvr__1[[#This Row],[End Time]]&gt;Z$1, Table_owssvr__1[[#This Row],[End Time]]&lt;=AA$1 ),
AND(Table_owssvr__1[[#This Row],[Start time]]&lt;Z$1, Table_owssvr__1[[#This Row],[End Time]]&gt;AA$1)
)</f>
        <v>0</v>
      </c>
      <c r="AA1676" s="7">
        <f>1*OR(
AND(Table_owssvr__1[[#This Row],[Start time]]&gt;=AA$1, Table_owssvr__1[[#This Row],[Start time]]&lt;AB$1),
AND(Table_owssvr__1[[#This Row],[End Time]]&gt;AA$1, Table_owssvr__1[[#This Row],[End Time]]&lt;=AB$1 ),
AND(Table_owssvr__1[[#This Row],[Start time]]&lt;AA$1, Table_owssvr__1[[#This Row],[End Time]]&gt;AB$1)
)</f>
        <v>0</v>
      </c>
      <c r="AB1676" s="7">
        <f>1*OR(
AND(Table_owssvr__1[[#This Row],[Start time]]&gt;=AB$1, Table_owssvr__1[[#This Row],[Start time]]&lt;AC$1),
AND(Table_owssvr__1[[#This Row],[End Time]]&gt;AB$1, Table_owssvr__1[[#This Row],[End Time]]&lt;=AC$1 ),
AND(Table_owssvr__1[[#This Row],[Start time]]&lt;AB$1, Table_owssvr__1[[#This Row],[End Time]]&gt;AC$1)
)</f>
        <v>0</v>
      </c>
      <c r="AC1676" s="7">
        <f>1*OR(
AND(Table_owssvr__1[[#This Row],[Start time]]&gt;=AC$1, Table_owssvr__1[[#This Row],[Start time]]&lt;AD$1),
AND(Table_owssvr__1[[#This Row],[End Time]]&gt;AC$1, Table_owssvr__1[[#This Row],[End Time]]&lt;=AD$1 ),
AND(Table_owssvr__1[[#This Row],[Start time]]&lt;AC$1, Table_owssvr__1[[#This Row],[End Time]]&gt;AD$1)
)</f>
        <v>0</v>
      </c>
      <c r="AD1676" s="7">
        <f>1*OR(
AND(Table_owssvr__1[[#This Row],[Start time]]&gt;=AD$1, Table_owssvr__1[[#This Row],[Start time]]&lt;AE$1),
AND(Table_owssvr__1[[#This Row],[End Time]]&gt;AD$1, Table_owssvr__1[[#This Row],[End Time]]&lt;=AE$1 ),
AND(Table_owssvr__1[[#This Row],[Start time]]&lt;AD$1, Table_owssvr__1[[#This Row],[End Time]]&gt;AE$1)
)</f>
        <v>0</v>
      </c>
      <c r="AE1676" s="7">
        <f>1*OR(
AND(Table_owssvr__1[[#This Row],[Start time]]&gt;=AE$1, Table_owssvr__1[[#This Row],[Start time]]&lt;AF$1),
AND(Table_owssvr__1[[#This Row],[End Time]]&gt;AE$1, Table_owssvr__1[[#This Row],[End Time]]&lt;=AF$1 ),
AND(Table_owssvr__1[[#This Row],[Start time]]&lt;AE$1, Table_owssvr__1[[#This Row],[End Time]]&gt;AF$1)
)</f>
        <v>0</v>
      </c>
    </row>
    <row r="1677" spans="1:31" ht="30" x14ac:dyDescent="0.25">
      <c r="A1677" s="2"/>
      <c r="B1677" s="3" t="s">
        <v>1030</v>
      </c>
      <c r="C1677" s="3" t="s">
        <v>86</v>
      </c>
      <c r="D1677" s="3" t="s">
        <v>13</v>
      </c>
      <c r="E1677" s="1" t="s">
        <v>1549</v>
      </c>
      <c r="F1677" s="4">
        <v>42451.5</v>
      </c>
      <c r="G1677" s="4">
        <v>42451.53125</v>
      </c>
      <c r="H1677" s="4">
        <v>42451.536805555559</v>
      </c>
      <c r="I1677" s="3" t="s">
        <v>86</v>
      </c>
      <c r="J1677" s="2" t="s">
        <v>17</v>
      </c>
      <c r="K1677" s="2" t="s">
        <v>16</v>
      </c>
      <c r="L1677" t="b">
        <f>LEFT(Table_owssvr__1[[#This Row],[Person''s Name]],4)=LEFT(Table_owssvr__1[[#This Row],[Modified By]],4)</f>
        <v>1</v>
      </c>
      <c r="M1677" t="b">
        <f>Table_owssvr__1[[#This Row],[Modified]]&gt;Table_owssvr__1[[#This Row],[Start Date and Time]]</f>
        <v>1</v>
      </c>
      <c r="N1677">
        <f>(Table_owssvr__1[[#This Row],[End Date and Time]]-Table_owssvr__1[[#This Row],[Start Date and Time]])*24</f>
        <v>0.75</v>
      </c>
      <c r="O1677" s="5">
        <f>INT(Table_owssvr__1[[#This Row],[Start Date and Time]])</f>
        <v>42451</v>
      </c>
      <c r="P1677" s="6">
        <f>DATE(YEAR(Table_owssvr__1[[#This Row],[Date]]),MONTH(Table_owssvr__1[[#This Row],[Date]]),1)</f>
        <v>42430</v>
      </c>
      <c r="Q1677" s="9">
        <f>ROUND(24*(Table_owssvr__1[[#This Row],[Start Date and Time]]-INT(Table_owssvr__1[[#This Row],[Start Date and Time]])),2)</f>
        <v>12</v>
      </c>
      <c r="R1677" s="9">
        <f>ROUND(24*(Table_owssvr__1[[#This Row],[End Date and Time]]-INT(Table_owssvr__1[[#This Row],[End Date and Time]])),2)</f>
        <v>12.75</v>
      </c>
      <c r="S1677" s="7">
        <f>1*OR(
AND(Table_owssvr__1[[#This Row],[Start time]]&gt;=S$1, Table_owssvr__1[[#This Row],[Start time]]&lt;T$1),
AND(Table_owssvr__1[[#This Row],[End Time]]&gt;S$1, Table_owssvr__1[[#This Row],[End Time]]&lt;=T$1 ),
AND(Table_owssvr__1[[#This Row],[Start time]]&lt;S$1, Table_owssvr__1[[#This Row],[End Time]]&gt;T$1)
)</f>
        <v>0</v>
      </c>
      <c r="T1677" s="7">
        <f>1*OR(
AND(Table_owssvr__1[[#This Row],[Start time]]&gt;=T$1, Table_owssvr__1[[#This Row],[Start time]]&lt;U$1),
AND(Table_owssvr__1[[#This Row],[End Time]]&gt;T$1, Table_owssvr__1[[#This Row],[End Time]]&lt;=U$1 ),
AND(Table_owssvr__1[[#This Row],[Start time]]&lt;T$1, Table_owssvr__1[[#This Row],[End Time]]&gt;U$1)
)</f>
        <v>0</v>
      </c>
      <c r="U1677" s="7">
        <f>1*OR(
AND(Table_owssvr__1[[#This Row],[Start time]]&gt;=U$1, Table_owssvr__1[[#This Row],[Start time]]&lt;V$1),
AND(Table_owssvr__1[[#This Row],[End Time]]&gt;U$1, Table_owssvr__1[[#This Row],[End Time]]&lt;=V$1 ),
AND(Table_owssvr__1[[#This Row],[Start time]]&lt;U$1, Table_owssvr__1[[#This Row],[End Time]]&gt;V$1)
)</f>
        <v>0</v>
      </c>
      <c r="V1677" s="7">
        <f>1*OR(
AND(Table_owssvr__1[[#This Row],[Start time]]&gt;=V$1, Table_owssvr__1[[#This Row],[Start time]]&lt;W$1),
AND(Table_owssvr__1[[#This Row],[End Time]]&gt;V$1, Table_owssvr__1[[#This Row],[End Time]]&lt;=W$1 ),
AND(Table_owssvr__1[[#This Row],[Start time]]&lt;V$1, Table_owssvr__1[[#This Row],[End Time]]&gt;W$1)
)</f>
        <v>0</v>
      </c>
      <c r="W1677" s="7">
        <f>1*OR(
AND(Table_owssvr__1[[#This Row],[Start time]]&gt;=W$1, Table_owssvr__1[[#This Row],[Start time]]&lt;X$1),
AND(Table_owssvr__1[[#This Row],[End Time]]&gt;W$1, Table_owssvr__1[[#This Row],[End Time]]&lt;=X$1 ),
AND(Table_owssvr__1[[#This Row],[Start time]]&lt;W$1, Table_owssvr__1[[#This Row],[End Time]]&gt;X$1)
)</f>
        <v>1</v>
      </c>
      <c r="X1677" s="7">
        <f>1*OR(
AND(Table_owssvr__1[[#This Row],[Start time]]&gt;=X$1, Table_owssvr__1[[#This Row],[Start time]]&lt;Y$1),
AND(Table_owssvr__1[[#This Row],[End Time]]&gt;X$1, Table_owssvr__1[[#This Row],[End Time]]&lt;=Y$1 ),
AND(Table_owssvr__1[[#This Row],[Start time]]&lt;X$1, Table_owssvr__1[[#This Row],[End Time]]&gt;Y$1)
)</f>
        <v>0</v>
      </c>
      <c r="Y1677" s="7">
        <f>1*OR(
AND(Table_owssvr__1[[#This Row],[Start time]]&gt;=Y$1, Table_owssvr__1[[#This Row],[Start time]]&lt;Z$1),
AND(Table_owssvr__1[[#This Row],[End Time]]&gt;Y$1, Table_owssvr__1[[#This Row],[End Time]]&lt;=Z$1 ),
AND(Table_owssvr__1[[#This Row],[Start time]]&lt;Y$1, Table_owssvr__1[[#This Row],[End Time]]&gt;Z$1)
)</f>
        <v>0</v>
      </c>
      <c r="Z1677" s="7">
        <f>1*OR(
AND(Table_owssvr__1[[#This Row],[Start time]]&gt;=Z$1, Table_owssvr__1[[#This Row],[Start time]]&lt;AA$1),
AND(Table_owssvr__1[[#This Row],[End Time]]&gt;Z$1, Table_owssvr__1[[#This Row],[End Time]]&lt;=AA$1 ),
AND(Table_owssvr__1[[#This Row],[Start time]]&lt;Z$1, Table_owssvr__1[[#This Row],[End Time]]&gt;AA$1)
)</f>
        <v>0</v>
      </c>
      <c r="AA1677" s="7">
        <f>1*OR(
AND(Table_owssvr__1[[#This Row],[Start time]]&gt;=AA$1, Table_owssvr__1[[#This Row],[Start time]]&lt;AB$1),
AND(Table_owssvr__1[[#This Row],[End Time]]&gt;AA$1, Table_owssvr__1[[#This Row],[End Time]]&lt;=AB$1 ),
AND(Table_owssvr__1[[#This Row],[Start time]]&lt;AA$1, Table_owssvr__1[[#This Row],[End Time]]&gt;AB$1)
)</f>
        <v>0</v>
      </c>
      <c r="AB1677" s="7">
        <f>1*OR(
AND(Table_owssvr__1[[#This Row],[Start time]]&gt;=AB$1, Table_owssvr__1[[#This Row],[Start time]]&lt;AC$1),
AND(Table_owssvr__1[[#This Row],[End Time]]&gt;AB$1, Table_owssvr__1[[#This Row],[End Time]]&lt;=AC$1 ),
AND(Table_owssvr__1[[#This Row],[Start time]]&lt;AB$1, Table_owssvr__1[[#This Row],[End Time]]&gt;AC$1)
)</f>
        <v>0</v>
      </c>
      <c r="AC1677" s="7">
        <f>1*OR(
AND(Table_owssvr__1[[#This Row],[Start time]]&gt;=AC$1, Table_owssvr__1[[#This Row],[Start time]]&lt;AD$1),
AND(Table_owssvr__1[[#This Row],[End Time]]&gt;AC$1, Table_owssvr__1[[#This Row],[End Time]]&lt;=AD$1 ),
AND(Table_owssvr__1[[#This Row],[Start time]]&lt;AC$1, Table_owssvr__1[[#This Row],[End Time]]&gt;AD$1)
)</f>
        <v>0</v>
      </c>
      <c r="AD1677" s="7">
        <f>1*OR(
AND(Table_owssvr__1[[#This Row],[Start time]]&gt;=AD$1, Table_owssvr__1[[#This Row],[Start time]]&lt;AE$1),
AND(Table_owssvr__1[[#This Row],[End Time]]&gt;AD$1, Table_owssvr__1[[#This Row],[End Time]]&lt;=AE$1 ),
AND(Table_owssvr__1[[#This Row],[Start time]]&lt;AD$1, Table_owssvr__1[[#This Row],[End Time]]&gt;AE$1)
)</f>
        <v>0</v>
      </c>
      <c r="AE1677" s="7">
        <f>1*OR(
AND(Table_owssvr__1[[#This Row],[Start time]]&gt;=AE$1, Table_owssvr__1[[#This Row],[Start time]]&lt;AF$1),
AND(Table_owssvr__1[[#This Row],[End Time]]&gt;AE$1, Table_owssvr__1[[#This Row],[End Time]]&lt;=AF$1 ),
AND(Table_owssvr__1[[#This Row],[Start time]]&lt;AE$1, Table_owssvr__1[[#This Row],[End Time]]&gt;AF$1)
)</f>
        <v>0</v>
      </c>
    </row>
    <row r="1678" spans="1:31" x14ac:dyDescent="0.25">
      <c r="A1678" s="2"/>
      <c r="B1678" s="3" t="s">
        <v>1030</v>
      </c>
      <c r="C1678" s="3" t="s">
        <v>12</v>
      </c>
      <c r="D1678" s="3" t="s">
        <v>13</v>
      </c>
      <c r="E1678" s="1" t="s">
        <v>1499</v>
      </c>
      <c r="F1678" s="4">
        <v>42451.5</v>
      </c>
      <c r="G1678" s="4">
        <v>42451.53125</v>
      </c>
      <c r="H1678" s="4">
        <v>42451.540150462963</v>
      </c>
      <c r="I1678" s="3" t="s">
        <v>12</v>
      </c>
      <c r="J1678" s="2" t="s">
        <v>17</v>
      </c>
      <c r="K1678" s="2" t="s">
        <v>16</v>
      </c>
      <c r="L1678" s="7" t="b">
        <f>LEFT(Table_owssvr__1[[#This Row],[Person''s Name]],4)=LEFT(Table_owssvr__1[[#This Row],[Modified By]],4)</f>
        <v>1</v>
      </c>
      <c r="M1678" s="7" t="b">
        <f>Table_owssvr__1[[#This Row],[Modified]]&gt;Table_owssvr__1[[#This Row],[Start Date and Time]]</f>
        <v>1</v>
      </c>
      <c r="N1678" s="7">
        <f>(Table_owssvr__1[[#This Row],[End Date and Time]]-Table_owssvr__1[[#This Row],[Start Date and Time]])*24</f>
        <v>0.75</v>
      </c>
      <c r="O1678" s="5">
        <f>INT(Table_owssvr__1[[#This Row],[Start Date and Time]])</f>
        <v>42451</v>
      </c>
      <c r="P1678" s="6">
        <f>DATE(YEAR(Table_owssvr__1[[#This Row],[Date]]),MONTH(Table_owssvr__1[[#This Row],[Date]]),1)</f>
        <v>42430</v>
      </c>
      <c r="Q1678" s="9">
        <f>ROUND(24*(Table_owssvr__1[[#This Row],[Start Date and Time]]-INT(Table_owssvr__1[[#This Row],[Start Date and Time]])),2)</f>
        <v>12</v>
      </c>
      <c r="R1678" s="9">
        <f>ROUND(24*(Table_owssvr__1[[#This Row],[End Date and Time]]-INT(Table_owssvr__1[[#This Row],[End Date and Time]])),2)</f>
        <v>12.75</v>
      </c>
      <c r="S1678" s="7">
        <f>1*OR(
AND(Table_owssvr__1[[#This Row],[Start time]]&gt;=S$1, Table_owssvr__1[[#This Row],[Start time]]&lt;T$1),
AND(Table_owssvr__1[[#This Row],[End Time]]&gt;S$1, Table_owssvr__1[[#This Row],[End Time]]&lt;=T$1 ),
AND(Table_owssvr__1[[#This Row],[Start time]]&lt;S$1, Table_owssvr__1[[#This Row],[End Time]]&gt;T$1)
)</f>
        <v>0</v>
      </c>
      <c r="T1678" s="7">
        <f>1*OR(
AND(Table_owssvr__1[[#This Row],[Start time]]&gt;=T$1, Table_owssvr__1[[#This Row],[Start time]]&lt;U$1),
AND(Table_owssvr__1[[#This Row],[End Time]]&gt;T$1, Table_owssvr__1[[#This Row],[End Time]]&lt;=U$1 ),
AND(Table_owssvr__1[[#This Row],[Start time]]&lt;T$1, Table_owssvr__1[[#This Row],[End Time]]&gt;U$1)
)</f>
        <v>0</v>
      </c>
      <c r="U1678" s="7">
        <f>1*OR(
AND(Table_owssvr__1[[#This Row],[Start time]]&gt;=U$1, Table_owssvr__1[[#This Row],[Start time]]&lt;V$1),
AND(Table_owssvr__1[[#This Row],[End Time]]&gt;U$1, Table_owssvr__1[[#This Row],[End Time]]&lt;=V$1 ),
AND(Table_owssvr__1[[#This Row],[Start time]]&lt;U$1, Table_owssvr__1[[#This Row],[End Time]]&gt;V$1)
)</f>
        <v>0</v>
      </c>
      <c r="V1678" s="7">
        <f>1*OR(
AND(Table_owssvr__1[[#This Row],[Start time]]&gt;=V$1, Table_owssvr__1[[#This Row],[Start time]]&lt;W$1),
AND(Table_owssvr__1[[#This Row],[End Time]]&gt;V$1, Table_owssvr__1[[#This Row],[End Time]]&lt;=W$1 ),
AND(Table_owssvr__1[[#This Row],[Start time]]&lt;V$1, Table_owssvr__1[[#This Row],[End Time]]&gt;W$1)
)</f>
        <v>0</v>
      </c>
      <c r="W1678" s="7">
        <f>1*OR(
AND(Table_owssvr__1[[#This Row],[Start time]]&gt;=W$1, Table_owssvr__1[[#This Row],[Start time]]&lt;X$1),
AND(Table_owssvr__1[[#This Row],[End Time]]&gt;W$1, Table_owssvr__1[[#This Row],[End Time]]&lt;=X$1 ),
AND(Table_owssvr__1[[#This Row],[Start time]]&lt;W$1, Table_owssvr__1[[#This Row],[End Time]]&gt;X$1)
)</f>
        <v>1</v>
      </c>
      <c r="X1678" s="7">
        <f>1*OR(
AND(Table_owssvr__1[[#This Row],[Start time]]&gt;=X$1, Table_owssvr__1[[#This Row],[Start time]]&lt;Y$1),
AND(Table_owssvr__1[[#This Row],[End Time]]&gt;X$1, Table_owssvr__1[[#This Row],[End Time]]&lt;=Y$1 ),
AND(Table_owssvr__1[[#This Row],[Start time]]&lt;X$1, Table_owssvr__1[[#This Row],[End Time]]&gt;Y$1)
)</f>
        <v>0</v>
      </c>
      <c r="Y1678" s="7">
        <f>1*OR(
AND(Table_owssvr__1[[#This Row],[Start time]]&gt;=Y$1, Table_owssvr__1[[#This Row],[Start time]]&lt;Z$1),
AND(Table_owssvr__1[[#This Row],[End Time]]&gt;Y$1, Table_owssvr__1[[#This Row],[End Time]]&lt;=Z$1 ),
AND(Table_owssvr__1[[#This Row],[Start time]]&lt;Y$1, Table_owssvr__1[[#This Row],[End Time]]&gt;Z$1)
)</f>
        <v>0</v>
      </c>
      <c r="Z1678" s="7">
        <f>1*OR(
AND(Table_owssvr__1[[#This Row],[Start time]]&gt;=Z$1, Table_owssvr__1[[#This Row],[Start time]]&lt;AA$1),
AND(Table_owssvr__1[[#This Row],[End Time]]&gt;Z$1, Table_owssvr__1[[#This Row],[End Time]]&lt;=AA$1 ),
AND(Table_owssvr__1[[#This Row],[Start time]]&lt;Z$1, Table_owssvr__1[[#This Row],[End Time]]&gt;AA$1)
)</f>
        <v>0</v>
      </c>
      <c r="AA1678" s="7">
        <f>1*OR(
AND(Table_owssvr__1[[#This Row],[Start time]]&gt;=AA$1, Table_owssvr__1[[#This Row],[Start time]]&lt;AB$1),
AND(Table_owssvr__1[[#This Row],[End Time]]&gt;AA$1, Table_owssvr__1[[#This Row],[End Time]]&lt;=AB$1 ),
AND(Table_owssvr__1[[#This Row],[Start time]]&lt;AA$1, Table_owssvr__1[[#This Row],[End Time]]&gt;AB$1)
)</f>
        <v>0</v>
      </c>
      <c r="AB1678" s="7">
        <f>1*OR(
AND(Table_owssvr__1[[#This Row],[Start time]]&gt;=AB$1, Table_owssvr__1[[#This Row],[Start time]]&lt;AC$1),
AND(Table_owssvr__1[[#This Row],[End Time]]&gt;AB$1, Table_owssvr__1[[#This Row],[End Time]]&lt;=AC$1 ),
AND(Table_owssvr__1[[#This Row],[Start time]]&lt;AB$1, Table_owssvr__1[[#This Row],[End Time]]&gt;AC$1)
)</f>
        <v>0</v>
      </c>
      <c r="AC1678" s="7">
        <f>1*OR(
AND(Table_owssvr__1[[#This Row],[Start time]]&gt;=AC$1, Table_owssvr__1[[#This Row],[Start time]]&lt;AD$1),
AND(Table_owssvr__1[[#This Row],[End Time]]&gt;AC$1, Table_owssvr__1[[#This Row],[End Time]]&lt;=AD$1 ),
AND(Table_owssvr__1[[#This Row],[Start time]]&lt;AC$1, Table_owssvr__1[[#This Row],[End Time]]&gt;AD$1)
)</f>
        <v>0</v>
      </c>
      <c r="AD1678" s="7">
        <f>1*OR(
AND(Table_owssvr__1[[#This Row],[Start time]]&gt;=AD$1, Table_owssvr__1[[#This Row],[Start time]]&lt;AE$1),
AND(Table_owssvr__1[[#This Row],[End Time]]&gt;AD$1, Table_owssvr__1[[#This Row],[End Time]]&lt;=AE$1 ),
AND(Table_owssvr__1[[#This Row],[Start time]]&lt;AD$1, Table_owssvr__1[[#This Row],[End Time]]&gt;AE$1)
)</f>
        <v>0</v>
      </c>
      <c r="AE1678" s="7">
        <f>1*OR(
AND(Table_owssvr__1[[#This Row],[Start time]]&gt;=AE$1, Table_owssvr__1[[#This Row],[Start time]]&lt;AF$1),
AND(Table_owssvr__1[[#This Row],[End Time]]&gt;AE$1, Table_owssvr__1[[#This Row],[End Time]]&lt;=AF$1 ),
AND(Table_owssvr__1[[#This Row],[Start time]]&lt;AE$1, Table_owssvr__1[[#This Row],[End Time]]&gt;AF$1)
)</f>
        <v>0</v>
      </c>
    </row>
    <row r="1679" spans="1:31" x14ac:dyDescent="0.25">
      <c r="A1679" s="2"/>
      <c r="B1679" s="3" t="s">
        <v>599</v>
      </c>
      <c r="C1679" s="3" t="s">
        <v>261</v>
      </c>
      <c r="D1679" s="3" t="s">
        <v>25</v>
      </c>
      <c r="E1679" s="1" t="s">
        <v>1500</v>
      </c>
      <c r="F1679" s="4">
        <v>42451.395833333336</v>
      </c>
      <c r="G1679" s="4">
        <v>42451.541666666664</v>
      </c>
      <c r="H1679" s="4">
        <v>42451.597129629627</v>
      </c>
      <c r="I1679" s="3" t="s">
        <v>261</v>
      </c>
      <c r="J1679" s="2" t="s">
        <v>17</v>
      </c>
      <c r="K1679" s="2" t="s">
        <v>16</v>
      </c>
      <c r="L1679" s="7" t="b">
        <f>LEFT(Table_owssvr__1[[#This Row],[Person''s Name]],4)=LEFT(Table_owssvr__1[[#This Row],[Modified By]],4)</f>
        <v>1</v>
      </c>
      <c r="M1679" s="7" t="b">
        <f>Table_owssvr__1[[#This Row],[Modified]]&gt;Table_owssvr__1[[#This Row],[Start Date and Time]]</f>
        <v>1</v>
      </c>
      <c r="N1679" s="7">
        <f>(Table_owssvr__1[[#This Row],[End Date and Time]]-Table_owssvr__1[[#This Row],[Start Date and Time]])*24</f>
        <v>3.4999999998835847</v>
      </c>
      <c r="O1679" s="5">
        <f>INT(Table_owssvr__1[[#This Row],[Start Date and Time]])</f>
        <v>42451</v>
      </c>
      <c r="P1679" s="6">
        <f>DATE(YEAR(Table_owssvr__1[[#This Row],[Date]]),MONTH(Table_owssvr__1[[#This Row],[Date]]),1)</f>
        <v>42430</v>
      </c>
      <c r="Q1679" s="9">
        <f>ROUND(24*(Table_owssvr__1[[#This Row],[Start Date and Time]]-INT(Table_owssvr__1[[#This Row],[Start Date and Time]])),2)</f>
        <v>9.5</v>
      </c>
      <c r="R1679" s="9">
        <f>ROUND(24*(Table_owssvr__1[[#This Row],[End Date and Time]]-INT(Table_owssvr__1[[#This Row],[End Date and Time]])),2)</f>
        <v>13</v>
      </c>
      <c r="S1679" s="7">
        <f>1*OR(
AND(Table_owssvr__1[[#This Row],[Start time]]&gt;=S$1, Table_owssvr__1[[#This Row],[Start time]]&lt;T$1),
AND(Table_owssvr__1[[#This Row],[End Time]]&gt;S$1, Table_owssvr__1[[#This Row],[End Time]]&lt;=T$1 ),
AND(Table_owssvr__1[[#This Row],[Start time]]&lt;S$1, Table_owssvr__1[[#This Row],[End Time]]&gt;T$1)
)</f>
        <v>0</v>
      </c>
      <c r="T1679" s="7">
        <f>1*OR(
AND(Table_owssvr__1[[#This Row],[Start time]]&gt;=T$1, Table_owssvr__1[[#This Row],[Start time]]&lt;U$1),
AND(Table_owssvr__1[[#This Row],[End Time]]&gt;T$1, Table_owssvr__1[[#This Row],[End Time]]&lt;=U$1 ),
AND(Table_owssvr__1[[#This Row],[Start time]]&lt;T$1, Table_owssvr__1[[#This Row],[End Time]]&gt;U$1)
)</f>
        <v>1</v>
      </c>
      <c r="U1679" s="7">
        <f>1*OR(
AND(Table_owssvr__1[[#This Row],[Start time]]&gt;=U$1, Table_owssvr__1[[#This Row],[Start time]]&lt;V$1),
AND(Table_owssvr__1[[#This Row],[End Time]]&gt;U$1, Table_owssvr__1[[#This Row],[End Time]]&lt;=V$1 ),
AND(Table_owssvr__1[[#This Row],[Start time]]&lt;U$1, Table_owssvr__1[[#This Row],[End Time]]&gt;V$1)
)</f>
        <v>1</v>
      </c>
      <c r="V1679" s="7">
        <f>1*OR(
AND(Table_owssvr__1[[#This Row],[Start time]]&gt;=V$1, Table_owssvr__1[[#This Row],[Start time]]&lt;W$1),
AND(Table_owssvr__1[[#This Row],[End Time]]&gt;V$1, Table_owssvr__1[[#This Row],[End Time]]&lt;=W$1 ),
AND(Table_owssvr__1[[#This Row],[Start time]]&lt;V$1, Table_owssvr__1[[#This Row],[End Time]]&gt;W$1)
)</f>
        <v>1</v>
      </c>
      <c r="W1679" s="7">
        <f>1*OR(
AND(Table_owssvr__1[[#This Row],[Start time]]&gt;=W$1, Table_owssvr__1[[#This Row],[Start time]]&lt;X$1),
AND(Table_owssvr__1[[#This Row],[End Time]]&gt;W$1, Table_owssvr__1[[#This Row],[End Time]]&lt;=X$1 ),
AND(Table_owssvr__1[[#This Row],[Start time]]&lt;W$1, Table_owssvr__1[[#This Row],[End Time]]&gt;X$1)
)</f>
        <v>1</v>
      </c>
      <c r="X1679" s="7">
        <f>1*OR(
AND(Table_owssvr__1[[#This Row],[Start time]]&gt;=X$1, Table_owssvr__1[[#This Row],[Start time]]&lt;Y$1),
AND(Table_owssvr__1[[#This Row],[End Time]]&gt;X$1, Table_owssvr__1[[#This Row],[End Time]]&lt;=Y$1 ),
AND(Table_owssvr__1[[#This Row],[Start time]]&lt;X$1, Table_owssvr__1[[#This Row],[End Time]]&gt;Y$1)
)</f>
        <v>0</v>
      </c>
      <c r="Y1679" s="7">
        <f>1*OR(
AND(Table_owssvr__1[[#This Row],[Start time]]&gt;=Y$1, Table_owssvr__1[[#This Row],[Start time]]&lt;Z$1),
AND(Table_owssvr__1[[#This Row],[End Time]]&gt;Y$1, Table_owssvr__1[[#This Row],[End Time]]&lt;=Z$1 ),
AND(Table_owssvr__1[[#This Row],[Start time]]&lt;Y$1, Table_owssvr__1[[#This Row],[End Time]]&gt;Z$1)
)</f>
        <v>0</v>
      </c>
      <c r="Z1679" s="7">
        <f>1*OR(
AND(Table_owssvr__1[[#This Row],[Start time]]&gt;=Z$1, Table_owssvr__1[[#This Row],[Start time]]&lt;AA$1),
AND(Table_owssvr__1[[#This Row],[End Time]]&gt;Z$1, Table_owssvr__1[[#This Row],[End Time]]&lt;=AA$1 ),
AND(Table_owssvr__1[[#This Row],[Start time]]&lt;Z$1, Table_owssvr__1[[#This Row],[End Time]]&gt;AA$1)
)</f>
        <v>0</v>
      </c>
      <c r="AA1679" s="7">
        <f>1*OR(
AND(Table_owssvr__1[[#This Row],[Start time]]&gt;=AA$1, Table_owssvr__1[[#This Row],[Start time]]&lt;AB$1),
AND(Table_owssvr__1[[#This Row],[End Time]]&gt;AA$1, Table_owssvr__1[[#This Row],[End Time]]&lt;=AB$1 ),
AND(Table_owssvr__1[[#This Row],[Start time]]&lt;AA$1, Table_owssvr__1[[#This Row],[End Time]]&gt;AB$1)
)</f>
        <v>0</v>
      </c>
      <c r="AB1679" s="7">
        <f>1*OR(
AND(Table_owssvr__1[[#This Row],[Start time]]&gt;=AB$1, Table_owssvr__1[[#This Row],[Start time]]&lt;AC$1),
AND(Table_owssvr__1[[#This Row],[End Time]]&gt;AB$1, Table_owssvr__1[[#This Row],[End Time]]&lt;=AC$1 ),
AND(Table_owssvr__1[[#This Row],[Start time]]&lt;AB$1, Table_owssvr__1[[#This Row],[End Time]]&gt;AC$1)
)</f>
        <v>0</v>
      </c>
      <c r="AC1679" s="7">
        <f>1*OR(
AND(Table_owssvr__1[[#This Row],[Start time]]&gt;=AC$1, Table_owssvr__1[[#This Row],[Start time]]&lt;AD$1),
AND(Table_owssvr__1[[#This Row],[End Time]]&gt;AC$1, Table_owssvr__1[[#This Row],[End Time]]&lt;=AD$1 ),
AND(Table_owssvr__1[[#This Row],[Start time]]&lt;AC$1, Table_owssvr__1[[#This Row],[End Time]]&gt;AD$1)
)</f>
        <v>0</v>
      </c>
      <c r="AD1679" s="7">
        <f>1*OR(
AND(Table_owssvr__1[[#This Row],[Start time]]&gt;=AD$1, Table_owssvr__1[[#This Row],[Start time]]&lt;AE$1),
AND(Table_owssvr__1[[#This Row],[End Time]]&gt;AD$1, Table_owssvr__1[[#This Row],[End Time]]&lt;=AE$1 ),
AND(Table_owssvr__1[[#This Row],[Start time]]&lt;AD$1, Table_owssvr__1[[#This Row],[End Time]]&gt;AE$1)
)</f>
        <v>0</v>
      </c>
      <c r="AE1679" s="7">
        <f>1*OR(
AND(Table_owssvr__1[[#This Row],[Start time]]&gt;=AE$1, Table_owssvr__1[[#This Row],[Start time]]&lt;AF$1),
AND(Table_owssvr__1[[#This Row],[End Time]]&gt;AE$1, Table_owssvr__1[[#This Row],[End Time]]&lt;=AF$1 ),
AND(Table_owssvr__1[[#This Row],[Start time]]&lt;AE$1, Table_owssvr__1[[#This Row],[End Time]]&gt;AF$1)
)</f>
        <v>0</v>
      </c>
    </row>
    <row r="1680" spans="1:31" x14ac:dyDescent="0.25">
      <c r="A1680" s="2"/>
      <c r="B1680" s="3" t="s">
        <v>1030</v>
      </c>
      <c r="C1680" s="3" t="s">
        <v>12</v>
      </c>
      <c r="D1680" s="3" t="s">
        <v>19</v>
      </c>
      <c r="E1680" s="1" t="s">
        <v>1501</v>
      </c>
      <c r="F1680" s="4">
        <v>42451.583333333336</v>
      </c>
      <c r="G1680" s="4">
        <v>42451.597222222219</v>
      </c>
      <c r="H1680" s="4">
        <v>42451.598981481482</v>
      </c>
      <c r="I1680" s="3" t="s">
        <v>12</v>
      </c>
      <c r="J1680" s="2" t="s">
        <v>17</v>
      </c>
      <c r="K1680" s="2" t="s">
        <v>16</v>
      </c>
      <c r="L1680" s="7" t="b">
        <f>LEFT(Table_owssvr__1[[#This Row],[Person''s Name]],4)=LEFT(Table_owssvr__1[[#This Row],[Modified By]],4)</f>
        <v>1</v>
      </c>
      <c r="M1680" s="7" t="b">
        <f>Table_owssvr__1[[#This Row],[Modified]]&gt;Table_owssvr__1[[#This Row],[Start Date and Time]]</f>
        <v>1</v>
      </c>
      <c r="N1680" s="7">
        <f>(Table_owssvr__1[[#This Row],[End Date and Time]]-Table_owssvr__1[[#This Row],[Start Date and Time]])*24</f>
        <v>0.33333333319751546</v>
      </c>
      <c r="O1680" s="5">
        <f>INT(Table_owssvr__1[[#This Row],[Start Date and Time]])</f>
        <v>42451</v>
      </c>
      <c r="P1680" s="6">
        <f>DATE(YEAR(Table_owssvr__1[[#This Row],[Date]]),MONTH(Table_owssvr__1[[#This Row],[Date]]),1)</f>
        <v>42430</v>
      </c>
      <c r="Q1680" s="9">
        <f>ROUND(24*(Table_owssvr__1[[#This Row],[Start Date and Time]]-INT(Table_owssvr__1[[#This Row],[Start Date and Time]])),2)</f>
        <v>14</v>
      </c>
      <c r="R1680" s="9">
        <f>ROUND(24*(Table_owssvr__1[[#This Row],[End Date and Time]]-INT(Table_owssvr__1[[#This Row],[End Date and Time]])),2)</f>
        <v>14.33</v>
      </c>
      <c r="S1680" s="7">
        <f>1*OR(
AND(Table_owssvr__1[[#This Row],[Start time]]&gt;=S$1, Table_owssvr__1[[#This Row],[Start time]]&lt;T$1),
AND(Table_owssvr__1[[#This Row],[End Time]]&gt;S$1, Table_owssvr__1[[#This Row],[End Time]]&lt;=T$1 ),
AND(Table_owssvr__1[[#This Row],[Start time]]&lt;S$1, Table_owssvr__1[[#This Row],[End Time]]&gt;T$1)
)</f>
        <v>0</v>
      </c>
      <c r="T1680" s="7">
        <f>1*OR(
AND(Table_owssvr__1[[#This Row],[Start time]]&gt;=T$1, Table_owssvr__1[[#This Row],[Start time]]&lt;U$1),
AND(Table_owssvr__1[[#This Row],[End Time]]&gt;T$1, Table_owssvr__1[[#This Row],[End Time]]&lt;=U$1 ),
AND(Table_owssvr__1[[#This Row],[Start time]]&lt;T$1, Table_owssvr__1[[#This Row],[End Time]]&gt;U$1)
)</f>
        <v>0</v>
      </c>
      <c r="U1680" s="7">
        <f>1*OR(
AND(Table_owssvr__1[[#This Row],[Start time]]&gt;=U$1, Table_owssvr__1[[#This Row],[Start time]]&lt;V$1),
AND(Table_owssvr__1[[#This Row],[End Time]]&gt;U$1, Table_owssvr__1[[#This Row],[End Time]]&lt;=V$1 ),
AND(Table_owssvr__1[[#This Row],[Start time]]&lt;U$1, Table_owssvr__1[[#This Row],[End Time]]&gt;V$1)
)</f>
        <v>0</v>
      </c>
      <c r="V1680" s="7">
        <f>1*OR(
AND(Table_owssvr__1[[#This Row],[Start time]]&gt;=V$1, Table_owssvr__1[[#This Row],[Start time]]&lt;W$1),
AND(Table_owssvr__1[[#This Row],[End Time]]&gt;V$1, Table_owssvr__1[[#This Row],[End Time]]&lt;=W$1 ),
AND(Table_owssvr__1[[#This Row],[Start time]]&lt;V$1, Table_owssvr__1[[#This Row],[End Time]]&gt;W$1)
)</f>
        <v>0</v>
      </c>
      <c r="W1680" s="7">
        <f>1*OR(
AND(Table_owssvr__1[[#This Row],[Start time]]&gt;=W$1, Table_owssvr__1[[#This Row],[Start time]]&lt;X$1),
AND(Table_owssvr__1[[#This Row],[End Time]]&gt;W$1, Table_owssvr__1[[#This Row],[End Time]]&lt;=X$1 ),
AND(Table_owssvr__1[[#This Row],[Start time]]&lt;W$1, Table_owssvr__1[[#This Row],[End Time]]&gt;X$1)
)</f>
        <v>0</v>
      </c>
      <c r="X1680" s="7">
        <f>1*OR(
AND(Table_owssvr__1[[#This Row],[Start time]]&gt;=X$1, Table_owssvr__1[[#This Row],[Start time]]&lt;Y$1),
AND(Table_owssvr__1[[#This Row],[End Time]]&gt;X$1, Table_owssvr__1[[#This Row],[End Time]]&lt;=Y$1 ),
AND(Table_owssvr__1[[#This Row],[Start time]]&lt;X$1, Table_owssvr__1[[#This Row],[End Time]]&gt;Y$1)
)</f>
        <v>0</v>
      </c>
      <c r="Y1680" s="7">
        <f>1*OR(
AND(Table_owssvr__1[[#This Row],[Start time]]&gt;=Y$1, Table_owssvr__1[[#This Row],[Start time]]&lt;Z$1),
AND(Table_owssvr__1[[#This Row],[End Time]]&gt;Y$1, Table_owssvr__1[[#This Row],[End Time]]&lt;=Z$1 ),
AND(Table_owssvr__1[[#This Row],[Start time]]&lt;Y$1, Table_owssvr__1[[#This Row],[End Time]]&gt;Z$1)
)</f>
        <v>1</v>
      </c>
      <c r="Z1680" s="7">
        <f>1*OR(
AND(Table_owssvr__1[[#This Row],[Start time]]&gt;=Z$1, Table_owssvr__1[[#This Row],[Start time]]&lt;AA$1),
AND(Table_owssvr__1[[#This Row],[End Time]]&gt;Z$1, Table_owssvr__1[[#This Row],[End Time]]&lt;=AA$1 ),
AND(Table_owssvr__1[[#This Row],[Start time]]&lt;Z$1, Table_owssvr__1[[#This Row],[End Time]]&gt;AA$1)
)</f>
        <v>0</v>
      </c>
      <c r="AA1680" s="7">
        <f>1*OR(
AND(Table_owssvr__1[[#This Row],[Start time]]&gt;=AA$1, Table_owssvr__1[[#This Row],[Start time]]&lt;AB$1),
AND(Table_owssvr__1[[#This Row],[End Time]]&gt;AA$1, Table_owssvr__1[[#This Row],[End Time]]&lt;=AB$1 ),
AND(Table_owssvr__1[[#This Row],[Start time]]&lt;AA$1, Table_owssvr__1[[#This Row],[End Time]]&gt;AB$1)
)</f>
        <v>0</v>
      </c>
      <c r="AB1680" s="7">
        <f>1*OR(
AND(Table_owssvr__1[[#This Row],[Start time]]&gt;=AB$1, Table_owssvr__1[[#This Row],[Start time]]&lt;AC$1),
AND(Table_owssvr__1[[#This Row],[End Time]]&gt;AB$1, Table_owssvr__1[[#This Row],[End Time]]&lt;=AC$1 ),
AND(Table_owssvr__1[[#This Row],[Start time]]&lt;AB$1, Table_owssvr__1[[#This Row],[End Time]]&gt;AC$1)
)</f>
        <v>0</v>
      </c>
      <c r="AC1680" s="7">
        <f>1*OR(
AND(Table_owssvr__1[[#This Row],[Start time]]&gt;=AC$1, Table_owssvr__1[[#This Row],[Start time]]&lt;AD$1),
AND(Table_owssvr__1[[#This Row],[End Time]]&gt;AC$1, Table_owssvr__1[[#This Row],[End Time]]&lt;=AD$1 ),
AND(Table_owssvr__1[[#This Row],[Start time]]&lt;AC$1, Table_owssvr__1[[#This Row],[End Time]]&gt;AD$1)
)</f>
        <v>0</v>
      </c>
      <c r="AD1680" s="7">
        <f>1*OR(
AND(Table_owssvr__1[[#This Row],[Start time]]&gt;=AD$1, Table_owssvr__1[[#This Row],[Start time]]&lt;AE$1),
AND(Table_owssvr__1[[#This Row],[End Time]]&gt;AD$1, Table_owssvr__1[[#This Row],[End Time]]&lt;=AE$1 ),
AND(Table_owssvr__1[[#This Row],[Start time]]&lt;AD$1, Table_owssvr__1[[#This Row],[End Time]]&gt;AE$1)
)</f>
        <v>0</v>
      </c>
      <c r="AE1680" s="7">
        <f>1*OR(
AND(Table_owssvr__1[[#This Row],[Start time]]&gt;=AE$1, Table_owssvr__1[[#This Row],[Start time]]&lt;AF$1),
AND(Table_owssvr__1[[#This Row],[End Time]]&gt;AE$1, Table_owssvr__1[[#This Row],[End Time]]&lt;=AF$1 ),
AND(Table_owssvr__1[[#This Row],[Start time]]&lt;AE$1, Table_owssvr__1[[#This Row],[End Time]]&gt;AF$1)
)</f>
        <v>0</v>
      </c>
    </row>
    <row r="1681" spans="1:31" x14ac:dyDescent="0.25">
      <c r="A1681" s="2"/>
      <c r="B1681" s="3" t="s">
        <v>599</v>
      </c>
      <c r="C1681" s="3" t="s">
        <v>506</v>
      </c>
      <c r="D1681" s="3" t="s">
        <v>24</v>
      </c>
      <c r="E1681" s="1" t="s">
        <v>1502</v>
      </c>
      <c r="F1681" s="4">
        <v>42451.375</v>
      </c>
      <c r="G1681" s="4">
        <v>42451.604166666664</v>
      </c>
      <c r="H1681" s="4">
        <v>42451.608113425929</v>
      </c>
      <c r="I1681" s="3" t="s">
        <v>508</v>
      </c>
      <c r="J1681" s="2" t="s">
        <v>17</v>
      </c>
      <c r="K1681" s="2" t="s">
        <v>16</v>
      </c>
      <c r="L1681" s="7" t="b">
        <f>LEFT(Table_owssvr__1[[#This Row],[Person''s Name]],4)=LEFT(Table_owssvr__1[[#This Row],[Modified By]],4)</f>
        <v>1</v>
      </c>
      <c r="M1681" s="7" t="b">
        <f>Table_owssvr__1[[#This Row],[Modified]]&gt;Table_owssvr__1[[#This Row],[Start Date and Time]]</f>
        <v>1</v>
      </c>
      <c r="N1681" s="7">
        <f>(Table_owssvr__1[[#This Row],[End Date and Time]]-Table_owssvr__1[[#This Row],[Start Date and Time]])*24</f>
        <v>5.4999999999417923</v>
      </c>
      <c r="O1681" s="5">
        <f>INT(Table_owssvr__1[[#This Row],[Start Date and Time]])</f>
        <v>42451</v>
      </c>
      <c r="P1681" s="6">
        <f>DATE(YEAR(Table_owssvr__1[[#This Row],[Date]]),MONTH(Table_owssvr__1[[#This Row],[Date]]),1)</f>
        <v>42430</v>
      </c>
      <c r="Q1681" s="9">
        <f>ROUND(24*(Table_owssvr__1[[#This Row],[Start Date and Time]]-INT(Table_owssvr__1[[#This Row],[Start Date and Time]])),2)</f>
        <v>9</v>
      </c>
      <c r="R1681" s="9">
        <f>ROUND(24*(Table_owssvr__1[[#This Row],[End Date and Time]]-INT(Table_owssvr__1[[#This Row],[End Date and Time]])),2)</f>
        <v>14.5</v>
      </c>
      <c r="S1681" s="7">
        <f>1*OR(
AND(Table_owssvr__1[[#This Row],[Start time]]&gt;=S$1, Table_owssvr__1[[#This Row],[Start time]]&lt;T$1),
AND(Table_owssvr__1[[#This Row],[End Time]]&gt;S$1, Table_owssvr__1[[#This Row],[End Time]]&lt;=T$1 ),
AND(Table_owssvr__1[[#This Row],[Start time]]&lt;S$1, Table_owssvr__1[[#This Row],[End Time]]&gt;T$1)
)</f>
        <v>0</v>
      </c>
      <c r="T1681" s="7">
        <f>1*OR(
AND(Table_owssvr__1[[#This Row],[Start time]]&gt;=T$1, Table_owssvr__1[[#This Row],[Start time]]&lt;U$1),
AND(Table_owssvr__1[[#This Row],[End Time]]&gt;T$1, Table_owssvr__1[[#This Row],[End Time]]&lt;=U$1 ),
AND(Table_owssvr__1[[#This Row],[Start time]]&lt;T$1, Table_owssvr__1[[#This Row],[End Time]]&gt;U$1)
)</f>
        <v>1</v>
      </c>
      <c r="U1681" s="7">
        <f>1*OR(
AND(Table_owssvr__1[[#This Row],[Start time]]&gt;=U$1, Table_owssvr__1[[#This Row],[Start time]]&lt;V$1),
AND(Table_owssvr__1[[#This Row],[End Time]]&gt;U$1, Table_owssvr__1[[#This Row],[End Time]]&lt;=V$1 ),
AND(Table_owssvr__1[[#This Row],[Start time]]&lt;U$1, Table_owssvr__1[[#This Row],[End Time]]&gt;V$1)
)</f>
        <v>1</v>
      </c>
      <c r="V1681" s="7">
        <f>1*OR(
AND(Table_owssvr__1[[#This Row],[Start time]]&gt;=V$1, Table_owssvr__1[[#This Row],[Start time]]&lt;W$1),
AND(Table_owssvr__1[[#This Row],[End Time]]&gt;V$1, Table_owssvr__1[[#This Row],[End Time]]&lt;=W$1 ),
AND(Table_owssvr__1[[#This Row],[Start time]]&lt;V$1, Table_owssvr__1[[#This Row],[End Time]]&gt;W$1)
)</f>
        <v>1</v>
      </c>
      <c r="W1681" s="7">
        <f>1*OR(
AND(Table_owssvr__1[[#This Row],[Start time]]&gt;=W$1, Table_owssvr__1[[#This Row],[Start time]]&lt;X$1),
AND(Table_owssvr__1[[#This Row],[End Time]]&gt;W$1, Table_owssvr__1[[#This Row],[End Time]]&lt;=X$1 ),
AND(Table_owssvr__1[[#This Row],[Start time]]&lt;W$1, Table_owssvr__1[[#This Row],[End Time]]&gt;X$1)
)</f>
        <v>1</v>
      </c>
      <c r="X1681" s="7">
        <f>1*OR(
AND(Table_owssvr__1[[#This Row],[Start time]]&gt;=X$1, Table_owssvr__1[[#This Row],[Start time]]&lt;Y$1),
AND(Table_owssvr__1[[#This Row],[End Time]]&gt;X$1, Table_owssvr__1[[#This Row],[End Time]]&lt;=Y$1 ),
AND(Table_owssvr__1[[#This Row],[Start time]]&lt;X$1, Table_owssvr__1[[#This Row],[End Time]]&gt;Y$1)
)</f>
        <v>1</v>
      </c>
      <c r="Y1681" s="7">
        <f>1*OR(
AND(Table_owssvr__1[[#This Row],[Start time]]&gt;=Y$1, Table_owssvr__1[[#This Row],[Start time]]&lt;Z$1),
AND(Table_owssvr__1[[#This Row],[End Time]]&gt;Y$1, Table_owssvr__1[[#This Row],[End Time]]&lt;=Z$1 ),
AND(Table_owssvr__1[[#This Row],[Start time]]&lt;Y$1, Table_owssvr__1[[#This Row],[End Time]]&gt;Z$1)
)</f>
        <v>1</v>
      </c>
      <c r="Z1681" s="7">
        <f>1*OR(
AND(Table_owssvr__1[[#This Row],[Start time]]&gt;=Z$1, Table_owssvr__1[[#This Row],[Start time]]&lt;AA$1),
AND(Table_owssvr__1[[#This Row],[End Time]]&gt;Z$1, Table_owssvr__1[[#This Row],[End Time]]&lt;=AA$1 ),
AND(Table_owssvr__1[[#This Row],[Start time]]&lt;Z$1, Table_owssvr__1[[#This Row],[End Time]]&gt;AA$1)
)</f>
        <v>0</v>
      </c>
      <c r="AA1681" s="7">
        <f>1*OR(
AND(Table_owssvr__1[[#This Row],[Start time]]&gt;=AA$1, Table_owssvr__1[[#This Row],[Start time]]&lt;AB$1),
AND(Table_owssvr__1[[#This Row],[End Time]]&gt;AA$1, Table_owssvr__1[[#This Row],[End Time]]&lt;=AB$1 ),
AND(Table_owssvr__1[[#This Row],[Start time]]&lt;AA$1, Table_owssvr__1[[#This Row],[End Time]]&gt;AB$1)
)</f>
        <v>0</v>
      </c>
      <c r="AB1681" s="7">
        <f>1*OR(
AND(Table_owssvr__1[[#This Row],[Start time]]&gt;=AB$1, Table_owssvr__1[[#This Row],[Start time]]&lt;AC$1),
AND(Table_owssvr__1[[#This Row],[End Time]]&gt;AB$1, Table_owssvr__1[[#This Row],[End Time]]&lt;=AC$1 ),
AND(Table_owssvr__1[[#This Row],[Start time]]&lt;AB$1, Table_owssvr__1[[#This Row],[End Time]]&gt;AC$1)
)</f>
        <v>0</v>
      </c>
      <c r="AC1681" s="7">
        <f>1*OR(
AND(Table_owssvr__1[[#This Row],[Start time]]&gt;=AC$1, Table_owssvr__1[[#This Row],[Start time]]&lt;AD$1),
AND(Table_owssvr__1[[#This Row],[End Time]]&gt;AC$1, Table_owssvr__1[[#This Row],[End Time]]&lt;=AD$1 ),
AND(Table_owssvr__1[[#This Row],[Start time]]&lt;AC$1, Table_owssvr__1[[#This Row],[End Time]]&gt;AD$1)
)</f>
        <v>0</v>
      </c>
      <c r="AD1681" s="7">
        <f>1*OR(
AND(Table_owssvr__1[[#This Row],[Start time]]&gt;=AD$1, Table_owssvr__1[[#This Row],[Start time]]&lt;AE$1),
AND(Table_owssvr__1[[#This Row],[End Time]]&gt;AD$1, Table_owssvr__1[[#This Row],[End Time]]&lt;=AE$1 ),
AND(Table_owssvr__1[[#This Row],[Start time]]&lt;AD$1, Table_owssvr__1[[#This Row],[End Time]]&gt;AE$1)
)</f>
        <v>0</v>
      </c>
      <c r="AE1681" s="7">
        <f>1*OR(
AND(Table_owssvr__1[[#This Row],[Start time]]&gt;=AE$1, Table_owssvr__1[[#This Row],[Start time]]&lt;AF$1),
AND(Table_owssvr__1[[#This Row],[End Time]]&gt;AE$1, Table_owssvr__1[[#This Row],[End Time]]&lt;=AF$1 ),
AND(Table_owssvr__1[[#This Row],[Start time]]&lt;AE$1, Table_owssvr__1[[#This Row],[End Time]]&gt;AF$1)
)</f>
        <v>0</v>
      </c>
    </row>
    <row r="1682" spans="1:31" x14ac:dyDescent="0.25">
      <c r="A1682" s="2"/>
      <c r="B1682" s="3" t="s">
        <v>1030</v>
      </c>
      <c r="C1682" s="3" t="s">
        <v>89</v>
      </c>
      <c r="D1682" s="3" t="s">
        <v>19</v>
      </c>
      <c r="E1682" s="1" t="s">
        <v>1550</v>
      </c>
      <c r="F1682" s="4">
        <v>42451.604166666664</v>
      </c>
      <c r="G1682" s="4">
        <v>42451.611111111109</v>
      </c>
      <c r="H1682" s="4">
        <v>42451.614490740743</v>
      </c>
      <c r="I1682" s="3" t="s">
        <v>89</v>
      </c>
      <c r="J1682" s="2" t="s">
        <v>17</v>
      </c>
      <c r="K1682" s="2" t="s">
        <v>16</v>
      </c>
      <c r="L1682" s="7" t="b">
        <f>LEFT(Table_owssvr__1[[#This Row],[Person''s Name]],4)=LEFT(Table_owssvr__1[[#This Row],[Modified By]],4)</f>
        <v>1</v>
      </c>
      <c r="M1682" s="7" t="b">
        <f>Table_owssvr__1[[#This Row],[Modified]]&gt;Table_owssvr__1[[#This Row],[Start Date and Time]]</f>
        <v>1</v>
      </c>
      <c r="N1682" s="7">
        <f>(Table_owssvr__1[[#This Row],[End Date and Time]]-Table_owssvr__1[[#This Row],[Start Date and Time]])*24</f>
        <v>0.16666666668606922</v>
      </c>
      <c r="O1682" s="5">
        <f>INT(Table_owssvr__1[[#This Row],[Start Date and Time]])</f>
        <v>42451</v>
      </c>
      <c r="P1682" s="6">
        <f>DATE(YEAR(Table_owssvr__1[[#This Row],[Date]]),MONTH(Table_owssvr__1[[#This Row],[Date]]),1)</f>
        <v>42430</v>
      </c>
      <c r="Q1682" s="9">
        <f>ROUND(24*(Table_owssvr__1[[#This Row],[Start Date and Time]]-INT(Table_owssvr__1[[#This Row],[Start Date and Time]])),2)</f>
        <v>14.5</v>
      </c>
      <c r="R1682" s="9">
        <f>ROUND(24*(Table_owssvr__1[[#This Row],[End Date and Time]]-INT(Table_owssvr__1[[#This Row],[End Date and Time]])),2)</f>
        <v>14.67</v>
      </c>
      <c r="S1682" s="7">
        <f>1*OR(
AND(Table_owssvr__1[[#This Row],[Start time]]&gt;=S$1, Table_owssvr__1[[#This Row],[Start time]]&lt;T$1),
AND(Table_owssvr__1[[#This Row],[End Time]]&gt;S$1, Table_owssvr__1[[#This Row],[End Time]]&lt;=T$1 ),
AND(Table_owssvr__1[[#This Row],[Start time]]&lt;S$1, Table_owssvr__1[[#This Row],[End Time]]&gt;T$1)
)</f>
        <v>0</v>
      </c>
      <c r="T1682" s="7">
        <f>1*OR(
AND(Table_owssvr__1[[#This Row],[Start time]]&gt;=T$1, Table_owssvr__1[[#This Row],[Start time]]&lt;U$1),
AND(Table_owssvr__1[[#This Row],[End Time]]&gt;T$1, Table_owssvr__1[[#This Row],[End Time]]&lt;=U$1 ),
AND(Table_owssvr__1[[#This Row],[Start time]]&lt;T$1, Table_owssvr__1[[#This Row],[End Time]]&gt;U$1)
)</f>
        <v>0</v>
      </c>
      <c r="U1682" s="7">
        <f>1*OR(
AND(Table_owssvr__1[[#This Row],[Start time]]&gt;=U$1, Table_owssvr__1[[#This Row],[Start time]]&lt;V$1),
AND(Table_owssvr__1[[#This Row],[End Time]]&gt;U$1, Table_owssvr__1[[#This Row],[End Time]]&lt;=V$1 ),
AND(Table_owssvr__1[[#This Row],[Start time]]&lt;U$1, Table_owssvr__1[[#This Row],[End Time]]&gt;V$1)
)</f>
        <v>0</v>
      </c>
      <c r="V1682" s="7">
        <f>1*OR(
AND(Table_owssvr__1[[#This Row],[Start time]]&gt;=V$1, Table_owssvr__1[[#This Row],[Start time]]&lt;W$1),
AND(Table_owssvr__1[[#This Row],[End Time]]&gt;V$1, Table_owssvr__1[[#This Row],[End Time]]&lt;=W$1 ),
AND(Table_owssvr__1[[#This Row],[Start time]]&lt;V$1, Table_owssvr__1[[#This Row],[End Time]]&gt;W$1)
)</f>
        <v>0</v>
      </c>
      <c r="W1682" s="7">
        <f>1*OR(
AND(Table_owssvr__1[[#This Row],[Start time]]&gt;=W$1, Table_owssvr__1[[#This Row],[Start time]]&lt;X$1),
AND(Table_owssvr__1[[#This Row],[End Time]]&gt;W$1, Table_owssvr__1[[#This Row],[End Time]]&lt;=X$1 ),
AND(Table_owssvr__1[[#This Row],[Start time]]&lt;W$1, Table_owssvr__1[[#This Row],[End Time]]&gt;X$1)
)</f>
        <v>0</v>
      </c>
      <c r="X1682" s="7">
        <f>1*OR(
AND(Table_owssvr__1[[#This Row],[Start time]]&gt;=X$1, Table_owssvr__1[[#This Row],[Start time]]&lt;Y$1),
AND(Table_owssvr__1[[#This Row],[End Time]]&gt;X$1, Table_owssvr__1[[#This Row],[End Time]]&lt;=Y$1 ),
AND(Table_owssvr__1[[#This Row],[Start time]]&lt;X$1, Table_owssvr__1[[#This Row],[End Time]]&gt;Y$1)
)</f>
        <v>0</v>
      </c>
      <c r="Y1682" s="7">
        <f>1*OR(
AND(Table_owssvr__1[[#This Row],[Start time]]&gt;=Y$1, Table_owssvr__1[[#This Row],[Start time]]&lt;Z$1),
AND(Table_owssvr__1[[#This Row],[End Time]]&gt;Y$1, Table_owssvr__1[[#This Row],[End Time]]&lt;=Z$1 ),
AND(Table_owssvr__1[[#This Row],[Start time]]&lt;Y$1, Table_owssvr__1[[#This Row],[End Time]]&gt;Z$1)
)</f>
        <v>1</v>
      </c>
      <c r="Z1682" s="7">
        <f>1*OR(
AND(Table_owssvr__1[[#This Row],[Start time]]&gt;=Z$1, Table_owssvr__1[[#This Row],[Start time]]&lt;AA$1),
AND(Table_owssvr__1[[#This Row],[End Time]]&gt;Z$1, Table_owssvr__1[[#This Row],[End Time]]&lt;=AA$1 ),
AND(Table_owssvr__1[[#This Row],[Start time]]&lt;Z$1, Table_owssvr__1[[#This Row],[End Time]]&gt;AA$1)
)</f>
        <v>0</v>
      </c>
      <c r="AA1682" s="7">
        <f>1*OR(
AND(Table_owssvr__1[[#This Row],[Start time]]&gt;=AA$1, Table_owssvr__1[[#This Row],[Start time]]&lt;AB$1),
AND(Table_owssvr__1[[#This Row],[End Time]]&gt;AA$1, Table_owssvr__1[[#This Row],[End Time]]&lt;=AB$1 ),
AND(Table_owssvr__1[[#This Row],[Start time]]&lt;AA$1, Table_owssvr__1[[#This Row],[End Time]]&gt;AB$1)
)</f>
        <v>0</v>
      </c>
      <c r="AB1682" s="7">
        <f>1*OR(
AND(Table_owssvr__1[[#This Row],[Start time]]&gt;=AB$1, Table_owssvr__1[[#This Row],[Start time]]&lt;AC$1),
AND(Table_owssvr__1[[#This Row],[End Time]]&gt;AB$1, Table_owssvr__1[[#This Row],[End Time]]&lt;=AC$1 ),
AND(Table_owssvr__1[[#This Row],[Start time]]&lt;AB$1, Table_owssvr__1[[#This Row],[End Time]]&gt;AC$1)
)</f>
        <v>0</v>
      </c>
      <c r="AC1682" s="7">
        <f>1*OR(
AND(Table_owssvr__1[[#This Row],[Start time]]&gt;=AC$1, Table_owssvr__1[[#This Row],[Start time]]&lt;AD$1),
AND(Table_owssvr__1[[#This Row],[End Time]]&gt;AC$1, Table_owssvr__1[[#This Row],[End Time]]&lt;=AD$1 ),
AND(Table_owssvr__1[[#This Row],[Start time]]&lt;AC$1, Table_owssvr__1[[#This Row],[End Time]]&gt;AD$1)
)</f>
        <v>0</v>
      </c>
      <c r="AD1682" s="7">
        <f>1*OR(
AND(Table_owssvr__1[[#This Row],[Start time]]&gt;=AD$1, Table_owssvr__1[[#This Row],[Start time]]&lt;AE$1),
AND(Table_owssvr__1[[#This Row],[End Time]]&gt;AD$1, Table_owssvr__1[[#This Row],[End Time]]&lt;=AE$1 ),
AND(Table_owssvr__1[[#This Row],[Start time]]&lt;AD$1, Table_owssvr__1[[#This Row],[End Time]]&gt;AE$1)
)</f>
        <v>0</v>
      </c>
      <c r="AE1682" s="7">
        <f>1*OR(
AND(Table_owssvr__1[[#This Row],[Start time]]&gt;=AE$1, Table_owssvr__1[[#This Row],[Start time]]&lt;AF$1),
AND(Table_owssvr__1[[#This Row],[End Time]]&gt;AE$1, Table_owssvr__1[[#This Row],[End Time]]&lt;=AF$1 ),
AND(Table_owssvr__1[[#This Row],[Start time]]&lt;AE$1, Table_owssvr__1[[#This Row],[End Time]]&gt;AF$1)
)</f>
        <v>0</v>
      </c>
    </row>
    <row r="1683" spans="1:31" x14ac:dyDescent="0.25">
      <c r="A1683" s="2"/>
      <c r="B1683" s="3" t="s">
        <v>656</v>
      </c>
      <c r="C1683" s="3" t="s">
        <v>15</v>
      </c>
      <c r="D1683" s="3" t="s">
        <v>26</v>
      </c>
      <c r="E1683" s="1" t="s">
        <v>1503</v>
      </c>
      <c r="F1683" s="4">
        <v>42451.614583333336</v>
      </c>
      <c r="G1683" s="4">
        <v>42451.618055555555</v>
      </c>
      <c r="H1683" s="4">
        <v>42451.622557870367</v>
      </c>
      <c r="I1683" s="3" t="s">
        <v>15</v>
      </c>
      <c r="J1683" s="2" t="s">
        <v>17</v>
      </c>
      <c r="K1683" s="2" t="s">
        <v>16</v>
      </c>
      <c r="L1683" s="7" t="b">
        <f>LEFT(Table_owssvr__1[[#This Row],[Person''s Name]],4)=LEFT(Table_owssvr__1[[#This Row],[Modified By]],4)</f>
        <v>1</v>
      </c>
      <c r="M1683" s="7" t="b">
        <f>Table_owssvr__1[[#This Row],[Modified]]&gt;Table_owssvr__1[[#This Row],[Start Date and Time]]</f>
        <v>1</v>
      </c>
      <c r="N1683" s="7">
        <f>(Table_owssvr__1[[#This Row],[End Date and Time]]-Table_owssvr__1[[#This Row],[Start Date and Time]])*24</f>
        <v>8.3333333255723119E-2</v>
      </c>
      <c r="O1683" s="5">
        <f>INT(Table_owssvr__1[[#This Row],[Start Date and Time]])</f>
        <v>42451</v>
      </c>
      <c r="P1683" s="6">
        <f>DATE(YEAR(Table_owssvr__1[[#This Row],[Date]]),MONTH(Table_owssvr__1[[#This Row],[Date]]),1)</f>
        <v>42430</v>
      </c>
      <c r="Q1683" s="9">
        <f>ROUND(24*(Table_owssvr__1[[#This Row],[Start Date and Time]]-INT(Table_owssvr__1[[#This Row],[Start Date and Time]])),2)</f>
        <v>14.75</v>
      </c>
      <c r="R1683" s="9">
        <f>ROUND(24*(Table_owssvr__1[[#This Row],[End Date and Time]]-INT(Table_owssvr__1[[#This Row],[End Date and Time]])),2)</f>
        <v>14.83</v>
      </c>
      <c r="S1683" s="7">
        <f>1*OR(
AND(Table_owssvr__1[[#This Row],[Start time]]&gt;=S$1, Table_owssvr__1[[#This Row],[Start time]]&lt;T$1),
AND(Table_owssvr__1[[#This Row],[End Time]]&gt;S$1, Table_owssvr__1[[#This Row],[End Time]]&lt;=T$1 ),
AND(Table_owssvr__1[[#This Row],[Start time]]&lt;S$1, Table_owssvr__1[[#This Row],[End Time]]&gt;T$1)
)</f>
        <v>0</v>
      </c>
      <c r="T1683" s="7">
        <f>1*OR(
AND(Table_owssvr__1[[#This Row],[Start time]]&gt;=T$1, Table_owssvr__1[[#This Row],[Start time]]&lt;U$1),
AND(Table_owssvr__1[[#This Row],[End Time]]&gt;T$1, Table_owssvr__1[[#This Row],[End Time]]&lt;=U$1 ),
AND(Table_owssvr__1[[#This Row],[Start time]]&lt;T$1, Table_owssvr__1[[#This Row],[End Time]]&gt;U$1)
)</f>
        <v>0</v>
      </c>
      <c r="U1683" s="7">
        <f>1*OR(
AND(Table_owssvr__1[[#This Row],[Start time]]&gt;=U$1, Table_owssvr__1[[#This Row],[Start time]]&lt;V$1),
AND(Table_owssvr__1[[#This Row],[End Time]]&gt;U$1, Table_owssvr__1[[#This Row],[End Time]]&lt;=V$1 ),
AND(Table_owssvr__1[[#This Row],[Start time]]&lt;U$1, Table_owssvr__1[[#This Row],[End Time]]&gt;V$1)
)</f>
        <v>0</v>
      </c>
      <c r="V1683" s="7">
        <f>1*OR(
AND(Table_owssvr__1[[#This Row],[Start time]]&gt;=V$1, Table_owssvr__1[[#This Row],[Start time]]&lt;W$1),
AND(Table_owssvr__1[[#This Row],[End Time]]&gt;V$1, Table_owssvr__1[[#This Row],[End Time]]&lt;=W$1 ),
AND(Table_owssvr__1[[#This Row],[Start time]]&lt;V$1, Table_owssvr__1[[#This Row],[End Time]]&gt;W$1)
)</f>
        <v>0</v>
      </c>
      <c r="W1683" s="7">
        <f>1*OR(
AND(Table_owssvr__1[[#This Row],[Start time]]&gt;=W$1, Table_owssvr__1[[#This Row],[Start time]]&lt;X$1),
AND(Table_owssvr__1[[#This Row],[End Time]]&gt;W$1, Table_owssvr__1[[#This Row],[End Time]]&lt;=X$1 ),
AND(Table_owssvr__1[[#This Row],[Start time]]&lt;W$1, Table_owssvr__1[[#This Row],[End Time]]&gt;X$1)
)</f>
        <v>0</v>
      </c>
      <c r="X1683" s="7">
        <f>1*OR(
AND(Table_owssvr__1[[#This Row],[Start time]]&gt;=X$1, Table_owssvr__1[[#This Row],[Start time]]&lt;Y$1),
AND(Table_owssvr__1[[#This Row],[End Time]]&gt;X$1, Table_owssvr__1[[#This Row],[End Time]]&lt;=Y$1 ),
AND(Table_owssvr__1[[#This Row],[Start time]]&lt;X$1, Table_owssvr__1[[#This Row],[End Time]]&gt;Y$1)
)</f>
        <v>0</v>
      </c>
      <c r="Y1683" s="7">
        <f>1*OR(
AND(Table_owssvr__1[[#This Row],[Start time]]&gt;=Y$1, Table_owssvr__1[[#This Row],[Start time]]&lt;Z$1),
AND(Table_owssvr__1[[#This Row],[End Time]]&gt;Y$1, Table_owssvr__1[[#This Row],[End Time]]&lt;=Z$1 ),
AND(Table_owssvr__1[[#This Row],[Start time]]&lt;Y$1, Table_owssvr__1[[#This Row],[End Time]]&gt;Z$1)
)</f>
        <v>1</v>
      </c>
      <c r="Z1683" s="7">
        <f>1*OR(
AND(Table_owssvr__1[[#This Row],[Start time]]&gt;=Z$1, Table_owssvr__1[[#This Row],[Start time]]&lt;AA$1),
AND(Table_owssvr__1[[#This Row],[End Time]]&gt;Z$1, Table_owssvr__1[[#This Row],[End Time]]&lt;=AA$1 ),
AND(Table_owssvr__1[[#This Row],[Start time]]&lt;Z$1, Table_owssvr__1[[#This Row],[End Time]]&gt;AA$1)
)</f>
        <v>0</v>
      </c>
      <c r="AA1683" s="7">
        <f>1*OR(
AND(Table_owssvr__1[[#This Row],[Start time]]&gt;=AA$1, Table_owssvr__1[[#This Row],[Start time]]&lt;AB$1),
AND(Table_owssvr__1[[#This Row],[End Time]]&gt;AA$1, Table_owssvr__1[[#This Row],[End Time]]&lt;=AB$1 ),
AND(Table_owssvr__1[[#This Row],[Start time]]&lt;AA$1, Table_owssvr__1[[#This Row],[End Time]]&gt;AB$1)
)</f>
        <v>0</v>
      </c>
      <c r="AB1683" s="7">
        <f>1*OR(
AND(Table_owssvr__1[[#This Row],[Start time]]&gt;=AB$1, Table_owssvr__1[[#This Row],[Start time]]&lt;AC$1),
AND(Table_owssvr__1[[#This Row],[End Time]]&gt;AB$1, Table_owssvr__1[[#This Row],[End Time]]&lt;=AC$1 ),
AND(Table_owssvr__1[[#This Row],[Start time]]&lt;AB$1, Table_owssvr__1[[#This Row],[End Time]]&gt;AC$1)
)</f>
        <v>0</v>
      </c>
      <c r="AC1683" s="7">
        <f>1*OR(
AND(Table_owssvr__1[[#This Row],[Start time]]&gt;=AC$1, Table_owssvr__1[[#This Row],[Start time]]&lt;AD$1),
AND(Table_owssvr__1[[#This Row],[End Time]]&gt;AC$1, Table_owssvr__1[[#This Row],[End Time]]&lt;=AD$1 ),
AND(Table_owssvr__1[[#This Row],[Start time]]&lt;AC$1, Table_owssvr__1[[#This Row],[End Time]]&gt;AD$1)
)</f>
        <v>0</v>
      </c>
      <c r="AD1683" s="7">
        <f>1*OR(
AND(Table_owssvr__1[[#This Row],[Start time]]&gt;=AD$1, Table_owssvr__1[[#This Row],[Start time]]&lt;AE$1),
AND(Table_owssvr__1[[#This Row],[End Time]]&gt;AD$1, Table_owssvr__1[[#This Row],[End Time]]&lt;=AE$1 ),
AND(Table_owssvr__1[[#This Row],[Start time]]&lt;AD$1, Table_owssvr__1[[#This Row],[End Time]]&gt;AE$1)
)</f>
        <v>0</v>
      </c>
      <c r="AE1683" s="7">
        <f>1*OR(
AND(Table_owssvr__1[[#This Row],[Start time]]&gt;=AE$1, Table_owssvr__1[[#This Row],[Start time]]&lt;AF$1),
AND(Table_owssvr__1[[#This Row],[End Time]]&gt;AE$1, Table_owssvr__1[[#This Row],[End Time]]&lt;=AF$1 ),
AND(Table_owssvr__1[[#This Row],[Start time]]&lt;AE$1, Table_owssvr__1[[#This Row],[End Time]]&gt;AF$1)
)</f>
        <v>0</v>
      </c>
    </row>
    <row r="1684" spans="1:31" x14ac:dyDescent="0.25">
      <c r="A1684" s="2"/>
      <c r="B1684" s="3" t="s">
        <v>1030</v>
      </c>
      <c r="C1684" s="3" t="s">
        <v>12</v>
      </c>
      <c r="D1684" s="3" t="s">
        <v>19</v>
      </c>
      <c r="E1684" s="1" t="s">
        <v>1551</v>
      </c>
      <c r="F1684" s="4">
        <v>42451.604166666664</v>
      </c>
      <c r="G1684" s="4">
        <v>42451.611111111109</v>
      </c>
      <c r="H1684" s="4">
        <v>42451.626018518517</v>
      </c>
      <c r="I1684" s="3" t="s">
        <v>12</v>
      </c>
      <c r="J1684" s="2" t="s">
        <v>17</v>
      </c>
      <c r="K1684" s="2" t="s">
        <v>16</v>
      </c>
      <c r="L1684" s="7" t="b">
        <f>LEFT(Table_owssvr__1[[#This Row],[Person''s Name]],4)=LEFT(Table_owssvr__1[[#This Row],[Modified By]],4)</f>
        <v>1</v>
      </c>
      <c r="M1684" s="7" t="b">
        <f>Table_owssvr__1[[#This Row],[Modified]]&gt;Table_owssvr__1[[#This Row],[Start Date and Time]]</f>
        <v>1</v>
      </c>
      <c r="N1684" s="7">
        <f>(Table_owssvr__1[[#This Row],[End Date and Time]]-Table_owssvr__1[[#This Row],[Start Date and Time]])*24</f>
        <v>0.16666666668606922</v>
      </c>
      <c r="O1684" s="5">
        <f>INT(Table_owssvr__1[[#This Row],[Start Date and Time]])</f>
        <v>42451</v>
      </c>
      <c r="P1684" s="6">
        <f>DATE(YEAR(Table_owssvr__1[[#This Row],[Date]]),MONTH(Table_owssvr__1[[#This Row],[Date]]),1)</f>
        <v>42430</v>
      </c>
      <c r="Q1684" s="9">
        <f>ROUND(24*(Table_owssvr__1[[#This Row],[Start Date and Time]]-INT(Table_owssvr__1[[#This Row],[Start Date and Time]])),2)</f>
        <v>14.5</v>
      </c>
      <c r="R1684" s="9">
        <f>ROUND(24*(Table_owssvr__1[[#This Row],[End Date and Time]]-INT(Table_owssvr__1[[#This Row],[End Date and Time]])),2)</f>
        <v>14.67</v>
      </c>
      <c r="S1684" s="7">
        <f>1*OR(
AND(Table_owssvr__1[[#This Row],[Start time]]&gt;=S$1, Table_owssvr__1[[#This Row],[Start time]]&lt;T$1),
AND(Table_owssvr__1[[#This Row],[End Time]]&gt;S$1, Table_owssvr__1[[#This Row],[End Time]]&lt;=T$1 ),
AND(Table_owssvr__1[[#This Row],[Start time]]&lt;S$1, Table_owssvr__1[[#This Row],[End Time]]&gt;T$1)
)</f>
        <v>0</v>
      </c>
      <c r="T1684" s="7">
        <f>1*OR(
AND(Table_owssvr__1[[#This Row],[Start time]]&gt;=T$1, Table_owssvr__1[[#This Row],[Start time]]&lt;U$1),
AND(Table_owssvr__1[[#This Row],[End Time]]&gt;T$1, Table_owssvr__1[[#This Row],[End Time]]&lt;=U$1 ),
AND(Table_owssvr__1[[#This Row],[Start time]]&lt;T$1, Table_owssvr__1[[#This Row],[End Time]]&gt;U$1)
)</f>
        <v>0</v>
      </c>
      <c r="U1684" s="7">
        <f>1*OR(
AND(Table_owssvr__1[[#This Row],[Start time]]&gt;=U$1, Table_owssvr__1[[#This Row],[Start time]]&lt;V$1),
AND(Table_owssvr__1[[#This Row],[End Time]]&gt;U$1, Table_owssvr__1[[#This Row],[End Time]]&lt;=V$1 ),
AND(Table_owssvr__1[[#This Row],[Start time]]&lt;U$1, Table_owssvr__1[[#This Row],[End Time]]&gt;V$1)
)</f>
        <v>0</v>
      </c>
      <c r="V1684" s="7">
        <f>1*OR(
AND(Table_owssvr__1[[#This Row],[Start time]]&gt;=V$1, Table_owssvr__1[[#This Row],[Start time]]&lt;W$1),
AND(Table_owssvr__1[[#This Row],[End Time]]&gt;V$1, Table_owssvr__1[[#This Row],[End Time]]&lt;=W$1 ),
AND(Table_owssvr__1[[#This Row],[Start time]]&lt;V$1, Table_owssvr__1[[#This Row],[End Time]]&gt;W$1)
)</f>
        <v>0</v>
      </c>
      <c r="W1684" s="7">
        <f>1*OR(
AND(Table_owssvr__1[[#This Row],[Start time]]&gt;=W$1, Table_owssvr__1[[#This Row],[Start time]]&lt;X$1),
AND(Table_owssvr__1[[#This Row],[End Time]]&gt;W$1, Table_owssvr__1[[#This Row],[End Time]]&lt;=X$1 ),
AND(Table_owssvr__1[[#This Row],[Start time]]&lt;W$1, Table_owssvr__1[[#This Row],[End Time]]&gt;X$1)
)</f>
        <v>0</v>
      </c>
      <c r="X1684" s="7">
        <f>1*OR(
AND(Table_owssvr__1[[#This Row],[Start time]]&gt;=X$1, Table_owssvr__1[[#This Row],[Start time]]&lt;Y$1),
AND(Table_owssvr__1[[#This Row],[End Time]]&gt;X$1, Table_owssvr__1[[#This Row],[End Time]]&lt;=Y$1 ),
AND(Table_owssvr__1[[#This Row],[Start time]]&lt;X$1, Table_owssvr__1[[#This Row],[End Time]]&gt;Y$1)
)</f>
        <v>0</v>
      </c>
      <c r="Y1684" s="7">
        <f>1*OR(
AND(Table_owssvr__1[[#This Row],[Start time]]&gt;=Y$1, Table_owssvr__1[[#This Row],[Start time]]&lt;Z$1),
AND(Table_owssvr__1[[#This Row],[End Time]]&gt;Y$1, Table_owssvr__1[[#This Row],[End Time]]&lt;=Z$1 ),
AND(Table_owssvr__1[[#This Row],[Start time]]&lt;Y$1, Table_owssvr__1[[#This Row],[End Time]]&gt;Z$1)
)</f>
        <v>1</v>
      </c>
      <c r="Z1684" s="7">
        <f>1*OR(
AND(Table_owssvr__1[[#This Row],[Start time]]&gt;=Z$1, Table_owssvr__1[[#This Row],[Start time]]&lt;AA$1),
AND(Table_owssvr__1[[#This Row],[End Time]]&gt;Z$1, Table_owssvr__1[[#This Row],[End Time]]&lt;=AA$1 ),
AND(Table_owssvr__1[[#This Row],[Start time]]&lt;Z$1, Table_owssvr__1[[#This Row],[End Time]]&gt;AA$1)
)</f>
        <v>0</v>
      </c>
      <c r="AA1684" s="7">
        <f>1*OR(
AND(Table_owssvr__1[[#This Row],[Start time]]&gt;=AA$1, Table_owssvr__1[[#This Row],[Start time]]&lt;AB$1),
AND(Table_owssvr__1[[#This Row],[End Time]]&gt;AA$1, Table_owssvr__1[[#This Row],[End Time]]&lt;=AB$1 ),
AND(Table_owssvr__1[[#This Row],[Start time]]&lt;AA$1, Table_owssvr__1[[#This Row],[End Time]]&gt;AB$1)
)</f>
        <v>0</v>
      </c>
      <c r="AB1684" s="7">
        <f>1*OR(
AND(Table_owssvr__1[[#This Row],[Start time]]&gt;=AB$1, Table_owssvr__1[[#This Row],[Start time]]&lt;AC$1),
AND(Table_owssvr__1[[#This Row],[End Time]]&gt;AB$1, Table_owssvr__1[[#This Row],[End Time]]&lt;=AC$1 ),
AND(Table_owssvr__1[[#This Row],[Start time]]&lt;AB$1, Table_owssvr__1[[#This Row],[End Time]]&gt;AC$1)
)</f>
        <v>0</v>
      </c>
      <c r="AC1684" s="7">
        <f>1*OR(
AND(Table_owssvr__1[[#This Row],[Start time]]&gt;=AC$1, Table_owssvr__1[[#This Row],[Start time]]&lt;AD$1),
AND(Table_owssvr__1[[#This Row],[End Time]]&gt;AC$1, Table_owssvr__1[[#This Row],[End Time]]&lt;=AD$1 ),
AND(Table_owssvr__1[[#This Row],[Start time]]&lt;AC$1, Table_owssvr__1[[#This Row],[End Time]]&gt;AD$1)
)</f>
        <v>0</v>
      </c>
      <c r="AD1684" s="7">
        <f>1*OR(
AND(Table_owssvr__1[[#This Row],[Start time]]&gt;=AD$1, Table_owssvr__1[[#This Row],[Start time]]&lt;AE$1),
AND(Table_owssvr__1[[#This Row],[End Time]]&gt;AD$1, Table_owssvr__1[[#This Row],[End Time]]&lt;=AE$1 ),
AND(Table_owssvr__1[[#This Row],[Start time]]&lt;AD$1, Table_owssvr__1[[#This Row],[End Time]]&gt;AE$1)
)</f>
        <v>0</v>
      </c>
      <c r="AE1684" s="7">
        <f>1*OR(
AND(Table_owssvr__1[[#This Row],[Start time]]&gt;=AE$1, Table_owssvr__1[[#This Row],[Start time]]&lt;AF$1),
AND(Table_owssvr__1[[#This Row],[End Time]]&gt;AE$1, Table_owssvr__1[[#This Row],[End Time]]&lt;=AF$1 ),
AND(Table_owssvr__1[[#This Row],[Start time]]&lt;AE$1, Table_owssvr__1[[#This Row],[End Time]]&gt;AF$1)
)</f>
        <v>0</v>
      </c>
    </row>
    <row r="1685" spans="1:31" x14ac:dyDescent="0.25">
      <c r="A1685" s="2"/>
      <c r="B1685" s="3" t="s">
        <v>1030</v>
      </c>
      <c r="C1685" s="3" t="s">
        <v>86</v>
      </c>
      <c r="D1685" s="3" t="s">
        <v>19</v>
      </c>
      <c r="E1685" s="1" t="s">
        <v>1552</v>
      </c>
      <c r="F1685" s="4">
        <v>42451.625</v>
      </c>
      <c r="G1685" s="4">
        <v>42451.628472222219</v>
      </c>
      <c r="H1685" s="4">
        <v>42451.630196759259</v>
      </c>
      <c r="I1685" s="3" t="s">
        <v>86</v>
      </c>
      <c r="J1685" s="2" t="s">
        <v>17</v>
      </c>
      <c r="K1685" s="2" t="s">
        <v>16</v>
      </c>
      <c r="L1685" s="7" t="b">
        <f>LEFT(Table_owssvr__1[[#This Row],[Person''s Name]],4)=LEFT(Table_owssvr__1[[#This Row],[Modified By]],4)</f>
        <v>1</v>
      </c>
      <c r="M1685" s="7" t="b">
        <f>Table_owssvr__1[[#This Row],[Modified]]&gt;Table_owssvr__1[[#This Row],[Start Date and Time]]</f>
        <v>1</v>
      </c>
      <c r="N1685" s="7">
        <f>(Table_owssvr__1[[#This Row],[End Date and Time]]-Table_owssvr__1[[#This Row],[Start Date and Time]])*24</f>
        <v>8.3333333255723119E-2</v>
      </c>
      <c r="O1685" s="5">
        <f>INT(Table_owssvr__1[[#This Row],[Start Date and Time]])</f>
        <v>42451</v>
      </c>
      <c r="P1685" s="6">
        <f>DATE(YEAR(Table_owssvr__1[[#This Row],[Date]]),MONTH(Table_owssvr__1[[#This Row],[Date]]),1)</f>
        <v>42430</v>
      </c>
      <c r="Q1685" s="9">
        <f>ROUND(24*(Table_owssvr__1[[#This Row],[Start Date and Time]]-INT(Table_owssvr__1[[#This Row],[Start Date and Time]])),2)</f>
        <v>15</v>
      </c>
      <c r="R1685" s="9">
        <f>ROUND(24*(Table_owssvr__1[[#This Row],[End Date and Time]]-INT(Table_owssvr__1[[#This Row],[End Date and Time]])),2)</f>
        <v>15.08</v>
      </c>
      <c r="S1685" s="7">
        <f>1*OR(
AND(Table_owssvr__1[[#This Row],[Start time]]&gt;=S$1, Table_owssvr__1[[#This Row],[Start time]]&lt;T$1),
AND(Table_owssvr__1[[#This Row],[End Time]]&gt;S$1, Table_owssvr__1[[#This Row],[End Time]]&lt;=T$1 ),
AND(Table_owssvr__1[[#This Row],[Start time]]&lt;S$1, Table_owssvr__1[[#This Row],[End Time]]&gt;T$1)
)</f>
        <v>0</v>
      </c>
      <c r="T1685" s="7">
        <f>1*OR(
AND(Table_owssvr__1[[#This Row],[Start time]]&gt;=T$1, Table_owssvr__1[[#This Row],[Start time]]&lt;U$1),
AND(Table_owssvr__1[[#This Row],[End Time]]&gt;T$1, Table_owssvr__1[[#This Row],[End Time]]&lt;=U$1 ),
AND(Table_owssvr__1[[#This Row],[Start time]]&lt;T$1, Table_owssvr__1[[#This Row],[End Time]]&gt;U$1)
)</f>
        <v>0</v>
      </c>
      <c r="U1685" s="7">
        <f>1*OR(
AND(Table_owssvr__1[[#This Row],[Start time]]&gt;=U$1, Table_owssvr__1[[#This Row],[Start time]]&lt;V$1),
AND(Table_owssvr__1[[#This Row],[End Time]]&gt;U$1, Table_owssvr__1[[#This Row],[End Time]]&lt;=V$1 ),
AND(Table_owssvr__1[[#This Row],[Start time]]&lt;U$1, Table_owssvr__1[[#This Row],[End Time]]&gt;V$1)
)</f>
        <v>0</v>
      </c>
      <c r="V1685" s="7">
        <f>1*OR(
AND(Table_owssvr__1[[#This Row],[Start time]]&gt;=V$1, Table_owssvr__1[[#This Row],[Start time]]&lt;W$1),
AND(Table_owssvr__1[[#This Row],[End Time]]&gt;V$1, Table_owssvr__1[[#This Row],[End Time]]&lt;=W$1 ),
AND(Table_owssvr__1[[#This Row],[Start time]]&lt;V$1, Table_owssvr__1[[#This Row],[End Time]]&gt;W$1)
)</f>
        <v>0</v>
      </c>
      <c r="W1685" s="7">
        <f>1*OR(
AND(Table_owssvr__1[[#This Row],[Start time]]&gt;=W$1, Table_owssvr__1[[#This Row],[Start time]]&lt;X$1),
AND(Table_owssvr__1[[#This Row],[End Time]]&gt;W$1, Table_owssvr__1[[#This Row],[End Time]]&lt;=X$1 ),
AND(Table_owssvr__1[[#This Row],[Start time]]&lt;W$1, Table_owssvr__1[[#This Row],[End Time]]&gt;X$1)
)</f>
        <v>0</v>
      </c>
      <c r="X1685" s="7">
        <f>1*OR(
AND(Table_owssvr__1[[#This Row],[Start time]]&gt;=X$1, Table_owssvr__1[[#This Row],[Start time]]&lt;Y$1),
AND(Table_owssvr__1[[#This Row],[End Time]]&gt;X$1, Table_owssvr__1[[#This Row],[End Time]]&lt;=Y$1 ),
AND(Table_owssvr__1[[#This Row],[Start time]]&lt;X$1, Table_owssvr__1[[#This Row],[End Time]]&gt;Y$1)
)</f>
        <v>0</v>
      </c>
      <c r="Y1685" s="7">
        <f>1*OR(
AND(Table_owssvr__1[[#This Row],[Start time]]&gt;=Y$1, Table_owssvr__1[[#This Row],[Start time]]&lt;Z$1),
AND(Table_owssvr__1[[#This Row],[End Time]]&gt;Y$1, Table_owssvr__1[[#This Row],[End Time]]&lt;=Z$1 ),
AND(Table_owssvr__1[[#This Row],[Start time]]&lt;Y$1, Table_owssvr__1[[#This Row],[End Time]]&gt;Z$1)
)</f>
        <v>0</v>
      </c>
      <c r="Z1685" s="7">
        <f>1*OR(
AND(Table_owssvr__1[[#This Row],[Start time]]&gt;=Z$1, Table_owssvr__1[[#This Row],[Start time]]&lt;AA$1),
AND(Table_owssvr__1[[#This Row],[End Time]]&gt;Z$1, Table_owssvr__1[[#This Row],[End Time]]&lt;=AA$1 ),
AND(Table_owssvr__1[[#This Row],[Start time]]&lt;Z$1, Table_owssvr__1[[#This Row],[End Time]]&gt;AA$1)
)</f>
        <v>1</v>
      </c>
      <c r="AA1685" s="7">
        <f>1*OR(
AND(Table_owssvr__1[[#This Row],[Start time]]&gt;=AA$1, Table_owssvr__1[[#This Row],[Start time]]&lt;AB$1),
AND(Table_owssvr__1[[#This Row],[End Time]]&gt;AA$1, Table_owssvr__1[[#This Row],[End Time]]&lt;=AB$1 ),
AND(Table_owssvr__1[[#This Row],[Start time]]&lt;AA$1, Table_owssvr__1[[#This Row],[End Time]]&gt;AB$1)
)</f>
        <v>0</v>
      </c>
      <c r="AB1685" s="7">
        <f>1*OR(
AND(Table_owssvr__1[[#This Row],[Start time]]&gt;=AB$1, Table_owssvr__1[[#This Row],[Start time]]&lt;AC$1),
AND(Table_owssvr__1[[#This Row],[End Time]]&gt;AB$1, Table_owssvr__1[[#This Row],[End Time]]&lt;=AC$1 ),
AND(Table_owssvr__1[[#This Row],[Start time]]&lt;AB$1, Table_owssvr__1[[#This Row],[End Time]]&gt;AC$1)
)</f>
        <v>0</v>
      </c>
      <c r="AC1685" s="7">
        <f>1*OR(
AND(Table_owssvr__1[[#This Row],[Start time]]&gt;=AC$1, Table_owssvr__1[[#This Row],[Start time]]&lt;AD$1),
AND(Table_owssvr__1[[#This Row],[End Time]]&gt;AC$1, Table_owssvr__1[[#This Row],[End Time]]&lt;=AD$1 ),
AND(Table_owssvr__1[[#This Row],[Start time]]&lt;AC$1, Table_owssvr__1[[#This Row],[End Time]]&gt;AD$1)
)</f>
        <v>0</v>
      </c>
      <c r="AD1685" s="7">
        <f>1*OR(
AND(Table_owssvr__1[[#This Row],[Start time]]&gt;=AD$1, Table_owssvr__1[[#This Row],[Start time]]&lt;AE$1),
AND(Table_owssvr__1[[#This Row],[End Time]]&gt;AD$1, Table_owssvr__1[[#This Row],[End Time]]&lt;=AE$1 ),
AND(Table_owssvr__1[[#This Row],[Start time]]&lt;AD$1, Table_owssvr__1[[#This Row],[End Time]]&gt;AE$1)
)</f>
        <v>0</v>
      </c>
      <c r="AE1685" s="7">
        <f>1*OR(
AND(Table_owssvr__1[[#This Row],[Start time]]&gt;=AE$1, Table_owssvr__1[[#This Row],[Start time]]&lt;AF$1),
AND(Table_owssvr__1[[#This Row],[End Time]]&gt;AE$1, Table_owssvr__1[[#This Row],[End Time]]&lt;=AF$1 ),
AND(Table_owssvr__1[[#This Row],[Start time]]&lt;AE$1, Table_owssvr__1[[#This Row],[End Time]]&gt;AF$1)
)</f>
        <v>0</v>
      </c>
    </row>
    <row r="1686" spans="1:31" x14ac:dyDescent="0.25">
      <c r="A1686" s="2"/>
      <c r="B1686" s="3" t="s">
        <v>1030</v>
      </c>
      <c r="C1686" s="3" t="s">
        <v>12</v>
      </c>
      <c r="D1686" s="3" t="s">
        <v>19</v>
      </c>
      <c r="E1686" s="1" t="s">
        <v>1504</v>
      </c>
      <c r="F1686" s="4">
        <v>42451.625</v>
      </c>
      <c r="G1686" s="4">
        <v>42451.628472222219</v>
      </c>
      <c r="H1686" s="4">
        <v>42451.630960648145</v>
      </c>
      <c r="I1686" s="3" t="s">
        <v>12</v>
      </c>
      <c r="J1686" s="2" t="s">
        <v>17</v>
      </c>
      <c r="K1686" s="2" t="s">
        <v>16</v>
      </c>
      <c r="L1686" s="7" t="b">
        <f>LEFT(Table_owssvr__1[[#This Row],[Person''s Name]],4)=LEFT(Table_owssvr__1[[#This Row],[Modified By]],4)</f>
        <v>1</v>
      </c>
      <c r="M1686" s="7" t="b">
        <f>Table_owssvr__1[[#This Row],[Modified]]&gt;Table_owssvr__1[[#This Row],[Start Date and Time]]</f>
        <v>1</v>
      </c>
      <c r="N1686" s="7">
        <f>(Table_owssvr__1[[#This Row],[End Date and Time]]-Table_owssvr__1[[#This Row],[Start Date and Time]])*24</f>
        <v>8.3333333255723119E-2</v>
      </c>
      <c r="O1686" s="5">
        <f>INT(Table_owssvr__1[[#This Row],[Start Date and Time]])</f>
        <v>42451</v>
      </c>
      <c r="P1686" s="6">
        <f>DATE(YEAR(Table_owssvr__1[[#This Row],[Date]]),MONTH(Table_owssvr__1[[#This Row],[Date]]),1)</f>
        <v>42430</v>
      </c>
      <c r="Q1686" s="9">
        <f>ROUND(24*(Table_owssvr__1[[#This Row],[Start Date and Time]]-INT(Table_owssvr__1[[#This Row],[Start Date and Time]])),2)</f>
        <v>15</v>
      </c>
      <c r="R1686" s="9">
        <f>ROUND(24*(Table_owssvr__1[[#This Row],[End Date and Time]]-INT(Table_owssvr__1[[#This Row],[End Date and Time]])),2)</f>
        <v>15.08</v>
      </c>
      <c r="S1686" s="7">
        <f>1*OR(
AND(Table_owssvr__1[[#This Row],[Start time]]&gt;=S$1, Table_owssvr__1[[#This Row],[Start time]]&lt;T$1),
AND(Table_owssvr__1[[#This Row],[End Time]]&gt;S$1, Table_owssvr__1[[#This Row],[End Time]]&lt;=T$1 ),
AND(Table_owssvr__1[[#This Row],[Start time]]&lt;S$1, Table_owssvr__1[[#This Row],[End Time]]&gt;T$1)
)</f>
        <v>0</v>
      </c>
      <c r="T1686" s="7">
        <f>1*OR(
AND(Table_owssvr__1[[#This Row],[Start time]]&gt;=T$1, Table_owssvr__1[[#This Row],[Start time]]&lt;U$1),
AND(Table_owssvr__1[[#This Row],[End Time]]&gt;T$1, Table_owssvr__1[[#This Row],[End Time]]&lt;=U$1 ),
AND(Table_owssvr__1[[#This Row],[Start time]]&lt;T$1, Table_owssvr__1[[#This Row],[End Time]]&gt;U$1)
)</f>
        <v>0</v>
      </c>
      <c r="U1686" s="7">
        <f>1*OR(
AND(Table_owssvr__1[[#This Row],[Start time]]&gt;=U$1, Table_owssvr__1[[#This Row],[Start time]]&lt;V$1),
AND(Table_owssvr__1[[#This Row],[End Time]]&gt;U$1, Table_owssvr__1[[#This Row],[End Time]]&lt;=V$1 ),
AND(Table_owssvr__1[[#This Row],[Start time]]&lt;U$1, Table_owssvr__1[[#This Row],[End Time]]&gt;V$1)
)</f>
        <v>0</v>
      </c>
      <c r="V1686" s="7">
        <f>1*OR(
AND(Table_owssvr__1[[#This Row],[Start time]]&gt;=V$1, Table_owssvr__1[[#This Row],[Start time]]&lt;W$1),
AND(Table_owssvr__1[[#This Row],[End Time]]&gt;V$1, Table_owssvr__1[[#This Row],[End Time]]&lt;=W$1 ),
AND(Table_owssvr__1[[#This Row],[Start time]]&lt;V$1, Table_owssvr__1[[#This Row],[End Time]]&gt;W$1)
)</f>
        <v>0</v>
      </c>
      <c r="W1686" s="7">
        <f>1*OR(
AND(Table_owssvr__1[[#This Row],[Start time]]&gt;=W$1, Table_owssvr__1[[#This Row],[Start time]]&lt;X$1),
AND(Table_owssvr__1[[#This Row],[End Time]]&gt;W$1, Table_owssvr__1[[#This Row],[End Time]]&lt;=X$1 ),
AND(Table_owssvr__1[[#This Row],[Start time]]&lt;W$1, Table_owssvr__1[[#This Row],[End Time]]&gt;X$1)
)</f>
        <v>0</v>
      </c>
      <c r="X1686" s="7">
        <f>1*OR(
AND(Table_owssvr__1[[#This Row],[Start time]]&gt;=X$1, Table_owssvr__1[[#This Row],[Start time]]&lt;Y$1),
AND(Table_owssvr__1[[#This Row],[End Time]]&gt;X$1, Table_owssvr__1[[#This Row],[End Time]]&lt;=Y$1 ),
AND(Table_owssvr__1[[#This Row],[Start time]]&lt;X$1, Table_owssvr__1[[#This Row],[End Time]]&gt;Y$1)
)</f>
        <v>0</v>
      </c>
      <c r="Y1686" s="7">
        <f>1*OR(
AND(Table_owssvr__1[[#This Row],[Start time]]&gt;=Y$1, Table_owssvr__1[[#This Row],[Start time]]&lt;Z$1),
AND(Table_owssvr__1[[#This Row],[End Time]]&gt;Y$1, Table_owssvr__1[[#This Row],[End Time]]&lt;=Z$1 ),
AND(Table_owssvr__1[[#This Row],[Start time]]&lt;Y$1, Table_owssvr__1[[#This Row],[End Time]]&gt;Z$1)
)</f>
        <v>0</v>
      </c>
      <c r="Z1686" s="7">
        <f>1*OR(
AND(Table_owssvr__1[[#This Row],[Start time]]&gt;=Z$1, Table_owssvr__1[[#This Row],[Start time]]&lt;AA$1),
AND(Table_owssvr__1[[#This Row],[End Time]]&gt;Z$1, Table_owssvr__1[[#This Row],[End Time]]&lt;=AA$1 ),
AND(Table_owssvr__1[[#This Row],[Start time]]&lt;Z$1, Table_owssvr__1[[#This Row],[End Time]]&gt;AA$1)
)</f>
        <v>1</v>
      </c>
      <c r="AA1686" s="7">
        <f>1*OR(
AND(Table_owssvr__1[[#This Row],[Start time]]&gt;=AA$1, Table_owssvr__1[[#This Row],[Start time]]&lt;AB$1),
AND(Table_owssvr__1[[#This Row],[End Time]]&gt;AA$1, Table_owssvr__1[[#This Row],[End Time]]&lt;=AB$1 ),
AND(Table_owssvr__1[[#This Row],[Start time]]&lt;AA$1, Table_owssvr__1[[#This Row],[End Time]]&gt;AB$1)
)</f>
        <v>0</v>
      </c>
      <c r="AB1686" s="7">
        <f>1*OR(
AND(Table_owssvr__1[[#This Row],[Start time]]&gt;=AB$1, Table_owssvr__1[[#This Row],[Start time]]&lt;AC$1),
AND(Table_owssvr__1[[#This Row],[End Time]]&gt;AB$1, Table_owssvr__1[[#This Row],[End Time]]&lt;=AC$1 ),
AND(Table_owssvr__1[[#This Row],[Start time]]&lt;AB$1, Table_owssvr__1[[#This Row],[End Time]]&gt;AC$1)
)</f>
        <v>0</v>
      </c>
      <c r="AC1686" s="7">
        <f>1*OR(
AND(Table_owssvr__1[[#This Row],[Start time]]&gt;=AC$1, Table_owssvr__1[[#This Row],[Start time]]&lt;AD$1),
AND(Table_owssvr__1[[#This Row],[End Time]]&gt;AC$1, Table_owssvr__1[[#This Row],[End Time]]&lt;=AD$1 ),
AND(Table_owssvr__1[[#This Row],[Start time]]&lt;AC$1, Table_owssvr__1[[#This Row],[End Time]]&gt;AD$1)
)</f>
        <v>0</v>
      </c>
      <c r="AD1686" s="7">
        <f>1*OR(
AND(Table_owssvr__1[[#This Row],[Start time]]&gt;=AD$1, Table_owssvr__1[[#This Row],[Start time]]&lt;AE$1),
AND(Table_owssvr__1[[#This Row],[End Time]]&gt;AD$1, Table_owssvr__1[[#This Row],[End Time]]&lt;=AE$1 ),
AND(Table_owssvr__1[[#This Row],[Start time]]&lt;AD$1, Table_owssvr__1[[#This Row],[End Time]]&gt;AE$1)
)</f>
        <v>0</v>
      </c>
      <c r="AE1686" s="7">
        <f>1*OR(
AND(Table_owssvr__1[[#This Row],[Start time]]&gt;=AE$1, Table_owssvr__1[[#This Row],[Start time]]&lt;AF$1),
AND(Table_owssvr__1[[#This Row],[End Time]]&gt;AE$1, Table_owssvr__1[[#This Row],[End Time]]&lt;=AF$1 ),
AND(Table_owssvr__1[[#This Row],[Start time]]&lt;AE$1, Table_owssvr__1[[#This Row],[End Time]]&gt;AF$1)
)</f>
        <v>0</v>
      </c>
    </row>
    <row r="1687" spans="1:31" x14ac:dyDescent="0.25">
      <c r="A1687" s="2"/>
      <c r="B1687" s="3" t="s">
        <v>656</v>
      </c>
      <c r="C1687" s="3" t="s">
        <v>33</v>
      </c>
      <c r="D1687" s="3" t="s">
        <v>26</v>
      </c>
      <c r="E1687" s="1" t="s">
        <v>1505</v>
      </c>
      <c r="F1687" s="4">
        <v>42451.628472222219</v>
      </c>
      <c r="G1687" s="4">
        <v>42451.631944444445</v>
      </c>
      <c r="H1687" s="4">
        <v>42451.633425925924</v>
      </c>
      <c r="I1687" s="3" t="s">
        <v>33</v>
      </c>
      <c r="J1687" s="2" t="s">
        <v>17</v>
      </c>
      <c r="K1687" s="2" t="s">
        <v>16</v>
      </c>
      <c r="L1687" s="7" t="b">
        <f>LEFT(Table_owssvr__1[[#This Row],[Person''s Name]],4)=LEFT(Table_owssvr__1[[#This Row],[Modified By]],4)</f>
        <v>1</v>
      </c>
      <c r="M1687" s="7" t="b">
        <f>Table_owssvr__1[[#This Row],[Modified]]&gt;Table_owssvr__1[[#This Row],[Start Date and Time]]</f>
        <v>1</v>
      </c>
      <c r="N1687" s="7">
        <f>(Table_owssvr__1[[#This Row],[End Date and Time]]-Table_owssvr__1[[#This Row],[Start Date and Time]])*24</f>
        <v>8.3333333430346102E-2</v>
      </c>
      <c r="O1687" s="5">
        <f>INT(Table_owssvr__1[[#This Row],[Start Date and Time]])</f>
        <v>42451</v>
      </c>
      <c r="P1687" s="6">
        <f>DATE(YEAR(Table_owssvr__1[[#This Row],[Date]]),MONTH(Table_owssvr__1[[#This Row],[Date]]),1)</f>
        <v>42430</v>
      </c>
      <c r="Q1687" s="9">
        <f>ROUND(24*(Table_owssvr__1[[#This Row],[Start Date and Time]]-INT(Table_owssvr__1[[#This Row],[Start Date and Time]])),2)</f>
        <v>15.08</v>
      </c>
      <c r="R1687" s="9">
        <f>ROUND(24*(Table_owssvr__1[[#This Row],[End Date and Time]]-INT(Table_owssvr__1[[#This Row],[End Date and Time]])),2)</f>
        <v>15.17</v>
      </c>
      <c r="S1687" s="7">
        <f>1*OR(
AND(Table_owssvr__1[[#This Row],[Start time]]&gt;=S$1, Table_owssvr__1[[#This Row],[Start time]]&lt;T$1),
AND(Table_owssvr__1[[#This Row],[End Time]]&gt;S$1, Table_owssvr__1[[#This Row],[End Time]]&lt;=T$1 ),
AND(Table_owssvr__1[[#This Row],[Start time]]&lt;S$1, Table_owssvr__1[[#This Row],[End Time]]&gt;T$1)
)</f>
        <v>0</v>
      </c>
      <c r="T1687" s="7">
        <f>1*OR(
AND(Table_owssvr__1[[#This Row],[Start time]]&gt;=T$1, Table_owssvr__1[[#This Row],[Start time]]&lt;U$1),
AND(Table_owssvr__1[[#This Row],[End Time]]&gt;T$1, Table_owssvr__1[[#This Row],[End Time]]&lt;=U$1 ),
AND(Table_owssvr__1[[#This Row],[Start time]]&lt;T$1, Table_owssvr__1[[#This Row],[End Time]]&gt;U$1)
)</f>
        <v>0</v>
      </c>
      <c r="U1687" s="7">
        <f>1*OR(
AND(Table_owssvr__1[[#This Row],[Start time]]&gt;=U$1, Table_owssvr__1[[#This Row],[Start time]]&lt;V$1),
AND(Table_owssvr__1[[#This Row],[End Time]]&gt;U$1, Table_owssvr__1[[#This Row],[End Time]]&lt;=V$1 ),
AND(Table_owssvr__1[[#This Row],[Start time]]&lt;U$1, Table_owssvr__1[[#This Row],[End Time]]&gt;V$1)
)</f>
        <v>0</v>
      </c>
      <c r="V1687" s="7">
        <f>1*OR(
AND(Table_owssvr__1[[#This Row],[Start time]]&gt;=V$1, Table_owssvr__1[[#This Row],[Start time]]&lt;W$1),
AND(Table_owssvr__1[[#This Row],[End Time]]&gt;V$1, Table_owssvr__1[[#This Row],[End Time]]&lt;=W$1 ),
AND(Table_owssvr__1[[#This Row],[Start time]]&lt;V$1, Table_owssvr__1[[#This Row],[End Time]]&gt;W$1)
)</f>
        <v>0</v>
      </c>
      <c r="W1687" s="7">
        <f>1*OR(
AND(Table_owssvr__1[[#This Row],[Start time]]&gt;=W$1, Table_owssvr__1[[#This Row],[Start time]]&lt;X$1),
AND(Table_owssvr__1[[#This Row],[End Time]]&gt;W$1, Table_owssvr__1[[#This Row],[End Time]]&lt;=X$1 ),
AND(Table_owssvr__1[[#This Row],[Start time]]&lt;W$1, Table_owssvr__1[[#This Row],[End Time]]&gt;X$1)
)</f>
        <v>0</v>
      </c>
      <c r="X1687" s="7">
        <f>1*OR(
AND(Table_owssvr__1[[#This Row],[Start time]]&gt;=X$1, Table_owssvr__1[[#This Row],[Start time]]&lt;Y$1),
AND(Table_owssvr__1[[#This Row],[End Time]]&gt;X$1, Table_owssvr__1[[#This Row],[End Time]]&lt;=Y$1 ),
AND(Table_owssvr__1[[#This Row],[Start time]]&lt;X$1, Table_owssvr__1[[#This Row],[End Time]]&gt;Y$1)
)</f>
        <v>0</v>
      </c>
      <c r="Y1687" s="7">
        <f>1*OR(
AND(Table_owssvr__1[[#This Row],[Start time]]&gt;=Y$1, Table_owssvr__1[[#This Row],[Start time]]&lt;Z$1),
AND(Table_owssvr__1[[#This Row],[End Time]]&gt;Y$1, Table_owssvr__1[[#This Row],[End Time]]&lt;=Z$1 ),
AND(Table_owssvr__1[[#This Row],[Start time]]&lt;Y$1, Table_owssvr__1[[#This Row],[End Time]]&gt;Z$1)
)</f>
        <v>0</v>
      </c>
      <c r="Z1687" s="7">
        <f>1*OR(
AND(Table_owssvr__1[[#This Row],[Start time]]&gt;=Z$1, Table_owssvr__1[[#This Row],[Start time]]&lt;AA$1),
AND(Table_owssvr__1[[#This Row],[End Time]]&gt;Z$1, Table_owssvr__1[[#This Row],[End Time]]&lt;=AA$1 ),
AND(Table_owssvr__1[[#This Row],[Start time]]&lt;Z$1, Table_owssvr__1[[#This Row],[End Time]]&gt;AA$1)
)</f>
        <v>1</v>
      </c>
      <c r="AA1687" s="7">
        <f>1*OR(
AND(Table_owssvr__1[[#This Row],[Start time]]&gt;=AA$1, Table_owssvr__1[[#This Row],[Start time]]&lt;AB$1),
AND(Table_owssvr__1[[#This Row],[End Time]]&gt;AA$1, Table_owssvr__1[[#This Row],[End Time]]&lt;=AB$1 ),
AND(Table_owssvr__1[[#This Row],[Start time]]&lt;AA$1, Table_owssvr__1[[#This Row],[End Time]]&gt;AB$1)
)</f>
        <v>0</v>
      </c>
      <c r="AB1687" s="7">
        <f>1*OR(
AND(Table_owssvr__1[[#This Row],[Start time]]&gt;=AB$1, Table_owssvr__1[[#This Row],[Start time]]&lt;AC$1),
AND(Table_owssvr__1[[#This Row],[End Time]]&gt;AB$1, Table_owssvr__1[[#This Row],[End Time]]&lt;=AC$1 ),
AND(Table_owssvr__1[[#This Row],[Start time]]&lt;AB$1, Table_owssvr__1[[#This Row],[End Time]]&gt;AC$1)
)</f>
        <v>0</v>
      </c>
      <c r="AC1687" s="7">
        <f>1*OR(
AND(Table_owssvr__1[[#This Row],[Start time]]&gt;=AC$1, Table_owssvr__1[[#This Row],[Start time]]&lt;AD$1),
AND(Table_owssvr__1[[#This Row],[End Time]]&gt;AC$1, Table_owssvr__1[[#This Row],[End Time]]&lt;=AD$1 ),
AND(Table_owssvr__1[[#This Row],[Start time]]&lt;AC$1, Table_owssvr__1[[#This Row],[End Time]]&gt;AD$1)
)</f>
        <v>0</v>
      </c>
      <c r="AD1687" s="7">
        <f>1*OR(
AND(Table_owssvr__1[[#This Row],[Start time]]&gt;=AD$1, Table_owssvr__1[[#This Row],[Start time]]&lt;AE$1),
AND(Table_owssvr__1[[#This Row],[End Time]]&gt;AD$1, Table_owssvr__1[[#This Row],[End Time]]&lt;=AE$1 ),
AND(Table_owssvr__1[[#This Row],[Start time]]&lt;AD$1, Table_owssvr__1[[#This Row],[End Time]]&gt;AE$1)
)</f>
        <v>0</v>
      </c>
      <c r="AE1687" s="7">
        <f>1*OR(
AND(Table_owssvr__1[[#This Row],[Start time]]&gt;=AE$1, Table_owssvr__1[[#This Row],[Start time]]&lt;AF$1),
AND(Table_owssvr__1[[#This Row],[End Time]]&gt;AE$1, Table_owssvr__1[[#This Row],[End Time]]&lt;=AF$1 ),
AND(Table_owssvr__1[[#This Row],[Start time]]&lt;AE$1, Table_owssvr__1[[#This Row],[End Time]]&gt;AF$1)
)</f>
        <v>0</v>
      </c>
    </row>
    <row r="1688" spans="1:31" x14ac:dyDescent="0.25">
      <c r="A1688" s="2"/>
      <c r="B1688" s="3" t="s">
        <v>656</v>
      </c>
      <c r="C1688" s="3" t="s">
        <v>12</v>
      </c>
      <c r="D1688" s="3" t="s">
        <v>26</v>
      </c>
      <c r="E1688" s="1" t="s">
        <v>1506</v>
      </c>
      <c r="F1688" s="4">
        <v>42451.65625</v>
      </c>
      <c r="G1688" s="4">
        <v>42451.659722222219</v>
      </c>
      <c r="H1688" s="4">
        <v>42451.672951388886</v>
      </c>
      <c r="I1688" s="3" t="s">
        <v>12</v>
      </c>
      <c r="J1688" s="2" t="s">
        <v>17</v>
      </c>
      <c r="K1688" s="2" t="s">
        <v>16</v>
      </c>
      <c r="L1688" s="7" t="b">
        <f>LEFT(Table_owssvr__1[[#This Row],[Person''s Name]],4)=LEFT(Table_owssvr__1[[#This Row],[Modified By]],4)</f>
        <v>1</v>
      </c>
      <c r="M1688" s="7" t="b">
        <f>Table_owssvr__1[[#This Row],[Modified]]&gt;Table_owssvr__1[[#This Row],[Start Date and Time]]</f>
        <v>1</v>
      </c>
      <c r="N1688" s="7">
        <f>(Table_owssvr__1[[#This Row],[End Date and Time]]-Table_owssvr__1[[#This Row],[Start Date and Time]])*24</f>
        <v>8.3333333255723119E-2</v>
      </c>
      <c r="O1688" s="5">
        <f>INT(Table_owssvr__1[[#This Row],[Start Date and Time]])</f>
        <v>42451</v>
      </c>
      <c r="P1688" s="6">
        <f>DATE(YEAR(Table_owssvr__1[[#This Row],[Date]]),MONTH(Table_owssvr__1[[#This Row],[Date]]),1)</f>
        <v>42430</v>
      </c>
      <c r="Q1688" s="9">
        <f>ROUND(24*(Table_owssvr__1[[#This Row],[Start Date and Time]]-INT(Table_owssvr__1[[#This Row],[Start Date and Time]])),2)</f>
        <v>15.75</v>
      </c>
      <c r="R1688" s="9">
        <f>ROUND(24*(Table_owssvr__1[[#This Row],[End Date and Time]]-INT(Table_owssvr__1[[#This Row],[End Date and Time]])),2)</f>
        <v>15.83</v>
      </c>
      <c r="S1688" s="7">
        <f>1*OR(
AND(Table_owssvr__1[[#This Row],[Start time]]&gt;=S$1, Table_owssvr__1[[#This Row],[Start time]]&lt;T$1),
AND(Table_owssvr__1[[#This Row],[End Time]]&gt;S$1, Table_owssvr__1[[#This Row],[End Time]]&lt;=T$1 ),
AND(Table_owssvr__1[[#This Row],[Start time]]&lt;S$1, Table_owssvr__1[[#This Row],[End Time]]&gt;T$1)
)</f>
        <v>0</v>
      </c>
      <c r="T1688" s="7">
        <f>1*OR(
AND(Table_owssvr__1[[#This Row],[Start time]]&gt;=T$1, Table_owssvr__1[[#This Row],[Start time]]&lt;U$1),
AND(Table_owssvr__1[[#This Row],[End Time]]&gt;T$1, Table_owssvr__1[[#This Row],[End Time]]&lt;=U$1 ),
AND(Table_owssvr__1[[#This Row],[Start time]]&lt;T$1, Table_owssvr__1[[#This Row],[End Time]]&gt;U$1)
)</f>
        <v>0</v>
      </c>
      <c r="U1688" s="7">
        <f>1*OR(
AND(Table_owssvr__1[[#This Row],[Start time]]&gt;=U$1, Table_owssvr__1[[#This Row],[Start time]]&lt;V$1),
AND(Table_owssvr__1[[#This Row],[End Time]]&gt;U$1, Table_owssvr__1[[#This Row],[End Time]]&lt;=V$1 ),
AND(Table_owssvr__1[[#This Row],[Start time]]&lt;U$1, Table_owssvr__1[[#This Row],[End Time]]&gt;V$1)
)</f>
        <v>0</v>
      </c>
      <c r="V1688" s="7">
        <f>1*OR(
AND(Table_owssvr__1[[#This Row],[Start time]]&gt;=V$1, Table_owssvr__1[[#This Row],[Start time]]&lt;W$1),
AND(Table_owssvr__1[[#This Row],[End Time]]&gt;V$1, Table_owssvr__1[[#This Row],[End Time]]&lt;=W$1 ),
AND(Table_owssvr__1[[#This Row],[Start time]]&lt;V$1, Table_owssvr__1[[#This Row],[End Time]]&gt;W$1)
)</f>
        <v>0</v>
      </c>
      <c r="W1688" s="7">
        <f>1*OR(
AND(Table_owssvr__1[[#This Row],[Start time]]&gt;=W$1, Table_owssvr__1[[#This Row],[Start time]]&lt;X$1),
AND(Table_owssvr__1[[#This Row],[End Time]]&gt;W$1, Table_owssvr__1[[#This Row],[End Time]]&lt;=X$1 ),
AND(Table_owssvr__1[[#This Row],[Start time]]&lt;W$1, Table_owssvr__1[[#This Row],[End Time]]&gt;X$1)
)</f>
        <v>0</v>
      </c>
      <c r="X1688" s="7">
        <f>1*OR(
AND(Table_owssvr__1[[#This Row],[Start time]]&gt;=X$1, Table_owssvr__1[[#This Row],[Start time]]&lt;Y$1),
AND(Table_owssvr__1[[#This Row],[End Time]]&gt;X$1, Table_owssvr__1[[#This Row],[End Time]]&lt;=Y$1 ),
AND(Table_owssvr__1[[#This Row],[Start time]]&lt;X$1, Table_owssvr__1[[#This Row],[End Time]]&gt;Y$1)
)</f>
        <v>0</v>
      </c>
      <c r="Y1688" s="7">
        <f>1*OR(
AND(Table_owssvr__1[[#This Row],[Start time]]&gt;=Y$1, Table_owssvr__1[[#This Row],[Start time]]&lt;Z$1),
AND(Table_owssvr__1[[#This Row],[End Time]]&gt;Y$1, Table_owssvr__1[[#This Row],[End Time]]&lt;=Z$1 ),
AND(Table_owssvr__1[[#This Row],[Start time]]&lt;Y$1, Table_owssvr__1[[#This Row],[End Time]]&gt;Z$1)
)</f>
        <v>0</v>
      </c>
      <c r="Z1688" s="7">
        <f>1*OR(
AND(Table_owssvr__1[[#This Row],[Start time]]&gt;=Z$1, Table_owssvr__1[[#This Row],[Start time]]&lt;AA$1),
AND(Table_owssvr__1[[#This Row],[End Time]]&gt;Z$1, Table_owssvr__1[[#This Row],[End Time]]&lt;=AA$1 ),
AND(Table_owssvr__1[[#This Row],[Start time]]&lt;Z$1, Table_owssvr__1[[#This Row],[End Time]]&gt;AA$1)
)</f>
        <v>1</v>
      </c>
      <c r="AA1688" s="7">
        <f>1*OR(
AND(Table_owssvr__1[[#This Row],[Start time]]&gt;=AA$1, Table_owssvr__1[[#This Row],[Start time]]&lt;AB$1),
AND(Table_owssvr__1[[#This Row],[End Time]]&gt;AA$1, Table_owssvr__1[[#This Row],[End Time]]&lt;=AB$1 ),
AND(Table_owssvr__1[[#This Row],[Start time]]&lt;AA$1, Table_owssvr__1[[#This Row],[End Time]]&gt;AB$1)
)</f>
        <v>0</v>
      </c>
      <c r="AB1688" s="7">
        <f>1*OR(
AND(Table_owssvr__1[[#This Row],[Start time]]&gt;=AB$1, Table_owssvr__1[[#This Row],[Start time]]&lt;AC$1),
AND(Table_owssvr__1[[#This Row],[End Time]]&gt;AB$1, Table_owssvr__1[[#This Row],[End Time]]&lt;=AC$1 ),
AND(Table_owssvr__1[[#This Row],[Start time]]&lt;AB$1, Table_owssvr__1[[#This Row],[End Time]]&gt;AC$1)
)</f>
        <v>0</v>
      </c>
      <c r="AC1688" s="7">
        <f>1*OR(
AND(Table_owssvr__1[[#This Row],[Start time]]&gt;=AC$1, Table_owssvr__1[[#This Row],[Start time]]&lt;AD$1),
AND(Table_owssvr__1[[#This Row],[End Time]]&gt;AC$1, Table_owssvr__1[[#This Row],[End Time]]&lt;=AD$1 ),
AND(Table_owssvr__1[[#This Row],[Start time]]&lt;AC$1, Table_owssvr__1[[#This Row],[End Time]]&gt;AD$1)
)</f>
        <v>0</v>
      </c>
      <c r="AD1688" s="7">
        <f>1*OR(
AND(Table_owssvr__1[[#This Row],[Start time]]&gt;=AD$1, Table_owssvr__1[[#This Row],[Start time]]&lt;AE$1),
AND(Table_owssvr__1[[#This Row],[End Time]]&gt;AD$1, Table_owssvr__1[[#This Row],[End Time]]&lt;=AE$1 ),
AND(Table_owssvr__1[[#This Row],[Start time]]&lt;AD$1, Table_owssvr__1[[#This Row],[End Time]]&gt;AE$1)
)</f>
        <v>0</v>
      </c>
      <c r="AE1688" s="7">
        <f>1*OR(
AND(Table_owssvr__1[[#This Row],[Start time]]&gt;=AE$1, Table_owssvr__1[[#This Row],[Start time]]&lt;AF$1),
AND(Table_owssvr__1[[#This Row],[End Time]]&gt;AE$1, Table_owssvr__1[[#This Row],[End Time]]&lt;=AF$1 ),
AND(Table_owssvr__1[[#This Row],[Start time]]&lt;AE$1, Table_owssvr__1[[#This Row],[End Time]]&gt;AF$1)
)</f>
        <v>0</v>
      </c>
    </row>
    <row r="1689" spans="1:31" x14ac:dyDescent="0.25">
      <c r="A1689" s="2"/>
      <c r="B1689" s="3" t="s">
        <v>656</v>
      </c>
      <c r="C1689" s="3" t="s">
        <v>12</v>
      </c>
      <c r="D1689" s="3" t="s">
        <v>26</v>
      </c>
      <c r="E1689" s="1" t="s">
        <v>1507</v>
      </c>
      <c r="F1689" s="4">
        <v>42451.663194444445</v>
      </c>
      <c r="G1689" s="4">
        <v>42451.670138888891</v>
      </c>
      <c r="H1689" s="4">
        <v>42451.687060185184</v>
      </c>
      <c r="I1689" s="3" t="s">
        <v>12</v>
      </c>
      <c r="J1689" s="2" t="s">
        <v>17</v>
      </c>
      <c r="K1689" s="2" t="s">
        <v>16</v>
      </c>
      <c r="L1689" s="7" t="b">
        <f>LEFT(Table_owssvr__1[[#This Row],[Person''s Name]],4)=LEFT(Table_owssvr__1[[#This Row],[Modified By]],4)</f>
        <v>1</v>
      </c>
      <c r="M1689" s="7" t="b">
        <f>Table_owssvr__1[[#This Row],[Modified]]&gt;Table_owssvr__1[[#This Row],[Start Date and Time]]</f>
        <v>1</v>
      </c>
      <c r="N1689" s="7">
        <f>(Table_owssvr__1[[#This Row],[End Date and Time]]-Table_owssvr__1[[#This Row],[Start Date and Time]])*24</f>
        <v>0.16666666668606922</v>
      </c>
      <c r="O1689" s="5">
        <f>INT(Table_owssvr__1[[#This Row],[Start Date and Time]])</f>
        <v>42451</v>
      </c>
      <c r="P1689" s="6">
        <f>DATE(YEAR(Table_owssvr__1[[#This Row],[Date]]),MONTH(Table_owssvr__1[[#This Row],[Date]]),1)</f>
        <v>42430</v>
      </c>
      <c r="Q1689" s="9">
        <f>ROUND(24*(Table_owssvr__1[[#This Row],[Start Date and Time]]-INT(Table_owssvr__1[[#This Row],[Start Date and Time]])),2)</f>
        <v>15.92</v>
      </c>
      <c r="R1689" s="9">
        <f>ROUND(24*(Table_owssvr__1[[#This Row],[End Date and Time]]-INT(Table_owssvr__1[[#This Row],[End Date and Time]])),2)</f>
        <v>16.079999999999998</v>
      </c>
      <c r="S1689" s="7">
        <f>1*OR(
AND(Table_owssvr__1[[#This Row],[Start time]]&gt;=S$1, Table_owssvr__1[[#This Row],[Start time]]&lt;T$1),
AND(Table_owssvr__1[[#This Row],[End Time]]&gt;S$1, Table_owssvr__1[[#This Row],[End Time]]&lt;=T$1 ),
AND(Table_owssvr__1[[#This Row],[Start time]]&lt;S$1, Table_owssvr__1[[#This Row],[End Time]]&gt;T$1)
)</f>
        <v>0</v>
      </c>
      <c r="T1689" s="7">
        <f>1*OR(
AND(Table_owssvr__1[[#This Row],[Start time]]&gt;=T$1, Table_owssvr__1[[#This Row],[Start time]]&lt;U$1),
AND(Table_owssvr__1[[#This Row],[End Time]]&gt;T$1, Table_owssvr__1[[#This Row],[End Time]]&lt;=U$1 ),
AND(Table_owssvr__1[[#This Row],[Start time]]&lt;T$1, Table_owssvr__1[[#This Row],[End Time]]&gt;U$1)
)</f>
        <v>0</v>
      </c>
      <c r="U1689" s="7">
        <f>1*OR(
AND(Table_owssvr__1[[#This Row],[Start time]]&gt;=U$1, Table_owssvr__1[[#This Row],[Start time]]&lt;V$1),
AND(Table_owssvr__1[[#This Row],[End Time]]&gt;U$1, Table_owssvr__1[[#This Row],[End Time]]&lt;=V$1 ),
AND(Table_owssvr__1[[#This Row],[Start time]]&lt;U$1, Table_owssvr__1[[#This Row],[End Time]]&gt;V$1)
)</f>
        <v>0</v>
      </c>
      <c r="V1689" s="7">
        <f>1*OR(
AND(Table_owssvr__1[[#This Row],[Start time]]&gt;=V$1, Table_owssvr__1[[#This Row],[Start time]]&lt;W$1),
AND(Table_owssvr__1[[#This Row],[End Time]]&gt;V$1, Table_owssvr__1[[#This Row],[End Time]]&lt;=W$1 ),
AND(Table_owssvr__1[[#This Row],[Start time]]&lt;V$1, Table_owssvr__1[[#This Row],[End Time]]&gt;W$1)
)</f>
        <v>0</v>
      </c>
      <c r="W1689" s="7">
        <f>1*OR(
AND(Table_owssvr__1[[#This Row],[Start time]]&gt;=W$1, Table_owssvr__1[[#This Row],[Start time]]&lt;X$1),
AND(Table_owssvr__1[[#This Row],[End Time]]&gt;W$1, Table_owssvr__1[[#This Row],[End Time]]&lt;=X$1 ),
AND(Table_owssvr__1[[#This Row],[Start time]]&lt;W$1, Table_owssvr__1[[#This Row],[End Time]]&gt;X$1)
)</f>
        <v>0</v>
      </c>
      <c r="X1689" s="7">
        <f>1*OR(
AND(Table_owssvr__1[[#This Row],[Start time]]&gt;=X$1, Table_owssvr__1[[#This Row],[Start time]]&lt;Y$1),
AND(Table_owssvr__1[[#This Row],[End Time]]&gt;X$1, Table_owssvr__1[[#This Row],[End Time]]&lt;=Y$1 ),
AND(Table_owssvr__1[[#This Row],[Start time]]&lt;X$1, Table_owssvr__1[[#This Row],[End Time]]&gt;Y$1)
)</f>
        <v>0</v>
      </c>
      <c r="Y1689" s="7">
        <f>1*OR(
AND(Table_owssvr__1[[#This Row],[Start time]]&gt;=Y$1, Table_owssvr__1[[#This Row],[Start time]]&lt;Z$1),
AND(Table_owssvr__1[[#This Row],[End Time]]&gt;Y$1, Table_owssvr__1[[#This Row],[End Time]]&lt;=Z$1 ),
AND(Table_owssvr__1[[#This Row],[Start time]]&lt;Y$1, Table_owssvr__1[[#This Row],[End Time]]&gt;Z$1)
)</f>
        <v>0</v>
      </c>
      <c r="Z1689" s="7">
        <f>1*OR(
AND(Table_owssvr__1[[#This Row],[Start time]]&gt;=Z$1, Table_owssvr__1[[#This Row],[Start time]]&lt;AA$1),
AND(Table_owssvr__1[[#This Row],[End Time]]&gt;Z$1, Table_owssvr__1[[#This Row],[End Time]]&lt;=AA$1 ),
AND(Table_owssvr__1[[#This Row],[Start time]]&lt;Z$1, Table_owssvr__1[[#This Row],[End Time]]&gt;AA$1)
)</f>
        <v>1</v>
      </c>
      <c r="AA1689" s="7">
        <f>1*OR(
AND(Table_owssvr__1[[#This Row],[Start time]]&gt;=AA$1, Table_owssvr__1[[#This Row],[Start time]]&lt;AB$1),
AND(Table_owssvr__1[[#This Row],[End Time]]&gt;AA$1, Table_owssvr__1[[#This Row],[End Time]]&lt;=AB$1 ),
AND(Table_owssvr__1[[#This Row],[Start time]]&lt;AA$1, Table_owssvr__1[[#This Row],[End Time]]&gt;AB$1)
)</f>
        <v>1</v>
      </c>
      <c r="AB1689" s="7">
        <f>1*OR(
AND(Table_owssvr__1[[#This Row],[Start time]]&gt;=AB$1, Table_owssvr__1[[#This Row],[Start time]]&lt;AC$1),
AND(Table_owssvr__1[[#This Row],[End Time]]&gt;AB$1, Table_owssvr__1[[#This Row],[End Time]]&lt;=AC$1 ),
AND(Table_owssvr__1[[#This Row],[Start time]]&lt;AB$1, Table_owssvr__1[[#This Row],[End Time]]&gt;AC$1)
)</f>
        <v>0</v>
      </c>
      <c r="AC1689" s="7">
        <f>1*OR(
AND(Table_owssvr__1[[#This Row],[Start time]]&gt;=AC$1, Table_owssvr__1[[#This Row],[Start time]]&lt;AD$1),
AND(Table_owssvr__1[[#This Row],[End Time]]&gt;AC$1, Table_owssvr__1[[#This Row],[End Time]]&lt;=AD$1 ),
AND(Table_owssvr__1[[#This Row],[Start time]]&lt;AC$1, Table_owssvr__1[[#This Row],[End Time]]&gt;AD$1)
)</f>
        <v>0</v>
      </c>
      <c r="AD1689" s="7">
        <f>1*OR(
AND(Table_owssvr__1[[#This Row],[Start time]]&gt;=AD$1, Table_owssvr__1[[#This Row],[Start time]]&lt;AE$1),
AND(Table_owssvr__1[[#This Row],[End Time]]&gt;AD$1, Table_owssvr__1[[#This Row],[End Time]]&lt;=AE$1 ),
AND(Table_owssvr__1[[#This Row],[Start time]]&lt;AD$1, Table_owssvr__1[[#This Row],[End Time]]&gt;AE$1)
)</f>
        <v>0</v>
      </c>
      <c r="AE1689" s="7">
        <f>1*OR(
AND(Table_owssvr__1[[#This Row],[Start time]]&gt;=AE$1, Table_owssvr__1[[#This Row],[Start time]]&lt;AF$1),
AND(Table_owssvr__1[[#This Row],[End Time]]&gt;AE$1, Table_owssvr__1[[#This Row],[End Time]]&lt;=AF$1 ),
AND(Table_owssvr__1[[#This Row],[Start time]]&lt;AE$1, Table_owssvr__1[[#This Row],[End Time]]&gt;AF$1)
)</f>
        <v>0</v>
      </c>
    </row>
    <row r="1690" spans="1:31" x14ac:dyDescent="0.25">
      <c r="A1690" s="2"/>
      <c r="B1690" s="3" t="s">
        <v>656</v>
      </c>
      <c r="C1690" s="3" t="s">
        <v>12</v>
      </c>
      <c r="D1690" s="3" t="s">
        <v>26</v>
      </c>
      <c r="E1690" s="1" t="s">
        <v>1553</v>
      </c>
      <c r="F1690" s="4">
        <v>42451.670138888891</v>
      </c>
      <c r="G1690" s="4">
        <v>42451.673611111109</v>
      </c>
      <c r="H1690" s="4">
        <v>42451.674270833333</v>
      </c>
      <c r="I1690" s="3" t="s">
        <v>12</v>
      </c>
      <c r="J1690" s="2" t="s">
        <v>17</v>
      </c>
      <c r="K1690" s="2" t="s">
        <v>16</v>
      </c>
      <c r="L1690" s="7" t="b">
        <f>LEFT(Table_owssvr__1[[#This Row],[Person''s Name]],4)=LEFT(Table_owssvr__1[[#This Row],[Modified By]],4)</f>
        <v>1</v>
      </c>
      <c r="M1690" s="7" t="b">
        <f>Table_owssvr__1[[#This Row],[Modified]]&gt;Table_owssvr__1[[#This Row],[Start Date and Time]]</f>
        <v>1</v>
      </c>
      <c r="N1690" s="7">
        <f>(Table_owssvr__1[[#This Row],[End Date and Time]]-Table_owssvr__1[[#This Row],[Start Date and Time]])*24</f>
        <v>8.3333333255723119E-2</v>
      </c>
      <c r="O1690" s="5">
        <f>INT(Table_owssvr__1[[#This Row],[Start Date and Time]])</f>
        <v>42451</v>
      </c>
      <c r="P1690" s="6">
        <f>DATE(YEAR(Table_owssvr__1[[#This Row],[Date]]),MONTH(Table_owssvr__1[[#This Row],[Date]]),1)</f>
        <v>42430</v>
      </c>
      <c r="Q1690" s="9">
        <f>ROUND(24*(Table_owssvr__1[[#This Row],[Start Date and Time]]-INT(Table_owssvr__1[[#This Row],[Start Date and Time]])),2)</f>
        <v>16.079999999999998</v>
      </c>
      <c r="R1690" s="9">
        <f>ROUND(24*(Table_owssvr__1[[#This Row],[End Date and Time]]-INT(Table_owssvr__1[[#This Row],[End Date and Time]])),2)</f>
        <v>16.170000000000002</v>
      </c>
      <c r="S1690" s="7">
        <f>1*OR(
AND(Table_owssvr__1[[#This Row],[Start time]]&gt;=S$1, Table_owssvr__1[[#This Row],[Start time]]&lt;T$1),
AND(Table_owssvr__1[[#This Row],[End Time]]&gt;S$1, Table_owssvr__1[[#This Row],[End Time]]&lt;=T$1 ),
AND(Table_owssvr__1[[#This Row],[Start time]]&lt;S$1, Table_owssvr__1[[#This Row],[End Time]]&gt;T$1)
)</f>
        <v>0</v>
      </c>
      <c r="T1690" s="7">
        <f>1*OR(
AND(Table_owssvr__1[[#This Row],[Start time]]&gt;=T$1, Table_owssvr__1[[#This Row],[Start time]]&lt;U$1),
AND(Table_owssvr__1[[#This Row],[End Time]]&gt;T$1, Table_owssvr__1[[#This Row],[End Time]]&lt;=U$1 ),
AND(Table_owssvr__1[[#This Row],[Start time]]&lt;T$1, Table_owssvr__1[[#This Row],[End Time]]&gt;U$1)
)</f>
        <v>0</v>
      </c>
      <c r="U1690" s="7">
        <f>1*OR(
AND(Table_owssvr__1[[#This Row],[Start time]]&gt;=U$1, Table_owssvr__1[[#This Row],[Start time]]&lt;V$1),
AND(Table_owssvr__1[[#This Row],[End Time]]&gt;U$1, Table_owssvr__1[[#This Row],[End Time]]&lt;=V$1 ),
AND(Table_owssvr__1[[#This Row],[Start time]]&lt;U$1, Table_owssvr__1[[#This Row],[End Time]]&gt;V$1)
)</f>
        <v>0</v>
      </c>
      <c r="V1690" s="7">
        <f>1*OR(
AND(Table_owssvr__1[[#This Row],[Start time]]&gt;=V$1, Table_owssvr__1[[#This Row],[Start time]]&lt;W$1),
AND(Table_owssvr__1[[#This Row],[End Time]]&gt;V$1, Table_owssvr__1[[#This Row],[End Time]]&lt;=W$1 ),
AND(Table_owssvr__1[[#This Row],[Start time]]&lt;V$1, Table_owssvr__1[[#This Row],[End Time]]&gt;W$1)
)</f>
        <v>0</v>
      </c>
      <c r="W1690" s="7">
        <f>1*OR(
AND(Table_owssvr__1[[#This Row],[Start time]]&gt;=W$1, Table_owssvr__1[[#This Row],[Start time]]&lt;X$1),
AND(Table_owssvr__1[[#This Row],[End Time]]&gt;W$1, Table_owssvr__1[[#This Row],[End Time]]&lt;=X$1 ),
AND(Table_owssvr__1[[#This Row],[Start time]]&lt;W$1, Table_owssvr__1[[#This Row],[End Time]]&gt;X$1)
)</f>
        <v>0</v>
      </c>
      <c r="X1690" s="7">
        <f>1*OR(
AND(Table_owssvr__1[[#This Row],[Start time]]&gt;=X$1, Table_owssvr__1[[#This Row],[Start time]]&lt;Y$1),
AND(Table_owssvr__1[[#This Row],[End Time]]&gt;X$1, Table_owssvr__1[[#This Row],[End Time]]&lt;=Y$1 ),
AND(Table_owssvr__1[[#This Row],[Start time]]&lt;X$1, Table_owssvr__1[[#This Row],[End Time]]&gt;Y$1)
)</f>
        <v>0</v>
      </c>
      <c r="Y1690" s="7">
        <f>1*OR(
AND(Table_owssvr__1[[#This Row],[Start time]]&gt;=Y$1, Table_owssvr__1[[#This Row],[Start time]]&lt;Z$1),
AND(Table_owssvr__1[[#This Row],[End Time]]&gt;Y$1, Table_owssvr__1[[#This Row],[End Time]]&lt;=Z$1 ),
AND(Table_owssvr__1[[#This Row],[Start time]]&lt;Y$1, Table_owssvr__1[[#This Row],[End Time]]&gt;Z$1)
)</f>
        <v>0</v>
      </c>
      <c r="Z1690" s="7">
        <f>1*OR(
AND(Table_owssvr__1[[#This Row],[Start time]]&gt;=Z$1, Table_owssvr__1[[#This Row],[Start time]]&lt;AA$1),
AND(Table_owssvr__1[[#This Row],[End Time]]&gt;Z$1, Table_owssvr__1[[#This Row],[End Time]]&lt;=AA$1 ),
AND(Table_owssvr__1[[#This Row],[Start time]]&lt;Z$1, Table_owssvr__1[[#This Row],[End Time]]&gt;AA$1)
)</f>
        <v>0</v>
      </c>
      <c r="AA1690" s="7">
        <f>1*OR(
AND(Table_owssvr__1[[#This Row],[Start time]]&gt;=AA$1, Table_owssvr__1[[#This Row],[Start time]]&lt;AB$1),
AND(Table_owssvr__1[[#This Row],[End Time]]&gt;AA$1, Table_owssvr__1[[#This Row],[End Time]]&lt;=AB$1 ),
AND(Table_owssvr__1[[#This Row],[Start time]]&lt;AA$1, Table_owssvr__1[[#This Row],[End Time]]&gt;AB$1)
)</f>
        <v>1</v>
      </c>
      <c r="AB1690" s="7">
        <f>1*OR(
AND(Table_owssvr__1[[#This Row],[Start time]]&gt;=AB$1, Table_owssvr__1[[#This Row],[Start time]]&lt;AC$1),
AND(Table_owssvr__1[[#This Row],[End Time]]&gt;AB$1, Table_owssvr__1[[#This Row],[End Time]]&lt;=AC$1 ),
AND(Table_owssvr__1[[#This Row],[Start time]]&lt;AB$1, Table_owssvr__1[[#This Row],[End Time]]&gt;AC$1)
)</f>
        <v>0</v>
      </c>
      <c r="AC1690" s="7">
        <f>1*OR(
AND(Table_owssvr__1[[#This Row],[Start time]]&gt;=AC$1, Table_owssvr__1[[#This Row],[Start time]]&lt;AD$1),
AND(Table_owssvr__1[[#This Row],[End Time]]&gt;AC$1, Table_owssvr__1[[#This Row],[End Time]]&lt;=AD$1 ),
AND(Table_owssvr__1[[#This Row],[Start time]]&lt;AC$1, Table_owssvr__1[[#This Row],[End Time]]&gt;AD$1)
)</f>
        <v>0</v>
      </c>
      <c r="AD1690" s="7">
        <f>1*OR(
AND(Table_owssvr__1[[#This Row],[Start time]]&gt;=AD$1, Table_owssvr__1[[#This Row],[Start time]]&lt;AE$1),
AND(Table_owssvr__1[[#This Row],[End Time]]&gt;AD$1, Table_owssvr__1[[#This Row],[End Time]]&lt;=AE$1 ),
AND(Table_owssvr__1[[#This Row],[Start time]]&lt;AD$1, Table_owssvr__1[[#This Row],[End Time]]&gt;AE$1)
)</f>
        <v>0</v>
      </c>
      <c r="AE1690" s="7">
        <f>1*OR(
AND(Table_owssvr__1[[#This Row],[Start time]]&gt;=AE$1, Table_owssvr__1[[#This Row],[Start time]]&lt;AF$1),
AND(Table_owssvr__1[[#This Row],[End Time]]&gt;AE$1, Table_owssvr__1[[#This Row],[End Time]]&lt;=AF$1 ),
AND(Table_owssvr__1[[#This Row],[Start time]]&lt;AE$1, Table_owssvr__1[[#This Row],[End Time]]&gt;AF$1)
)</f>
        <v>0</v>
      </c>
    </row>
    <row r="1691" spans="1:31" ht="30" x14ac:dyDescent="0.25">
      <c r="A1691" s="2"/>
      <c r="B1691" s="3" t="s">
        <v>656</v>
      </c>
      <c r="C1691" s="3" t="s">
        <v>15</v>
      </c>
      <c r="D1691" s="3" t="s">
        <v>26</v>
      </c>
      <c r="E1691" s="1" t="s">
        <v>1508</v>
      </c>
      <c r="F1691" s="4">
        <v>42451.666666666664</v>
      </c>
      <c r="G1691" s="4">
        <v>42451.673611111109</v>
      </c>
      <c r="H1691" s="4">
        <v>42451.675879629627</v>
      </c>
      <c r="I1691" s="3" t="s">
        <v>15</v>
      </c>
      <c r="J1691" s="2" t="s">
        <v>17</v>
      </c>
      <c r="K1691" s="2" t="s">
        <v>16</v>
      </c>
      <c r="L1691" s="7" t="b">
        <f>LEFT(Table_owssvr__1[[#This Row],[Person''s Name]],4)=LEFT(Table_owssvr__1[[#This Row],[Modified By]],4)</f>
        <v>1</v>
      </c>
      <c r="M1691" s="7" t="b">
        <f>Table_owssvr__1[[#This Row],[Modified]]&gt;Table_owssvr__1[[#This Row],[Start Date and Time]]</f>
        <v>1</v>
      </c>
      <c r="N1691" s="7">
        <f>(Table_owssvr__1[[#This Row],[End Date and Time]]-Table_owssvr__1[[#This Row],[Start Date and Time]])*24</f>
        <v>0.16666666668606922</v>
      </c>
      <c r="O1691" s="5">
        <f>INT(Table_owssvr__1[[#This Row],[Start Date and Time]])</f>
        <v>42451</v>
      </c>
      <c r="P1691" s="6">
        <f>DATE(YEAR(Table_owssvr__1[[#This Row],[Date]]),MONTH(Table_owssvr__1[[#This Row],[Date]]),1)</f>
        <v>42430</v>
      </c>
      <c r="Q1691" s="9">
        <f>ROUND(24*(Table_owssvr__1[[#This Row],[Start Date and Time]]-INT(Table_owssvr__1[[#This Row],[Start Date and Time]])),2)</f>
        <v>16</v>
      </c>
      <c r="R1691" s="9">
        <f>ROUND(24*(Table_owssvr__1[[#This Row],[End Date and Time]]-INT(Table_owssvr__1[[#This Row],[End Date and Time]])),2)</f>
        <v>16.170000000000002</v>
      </c>
      <c r="S1691" s="7">
        <f>1*OR(
AND(Table_owssvr__1[[#This Row],[Start time]]&gt;=S$1, Table_owssvr__1[[#This Row],[Start time]]&lt;T$1),
AND(Table_owssvr__1[[#This Row],[End Time]]&gt;S$1, Table_owssvr__1[[#This Row],[End Time]]&lt;=T$1 ),
AND(Table_owssvr__1[[#This Row],[Start time]]&lt;S$1, Table_owssvr__1[[#This Row],[End Time]]&gt;T$1)
)</f>
        <v>0</v>
      </c>
      <c r="T1691" s="7">
        <f>1*OR(
AND(Table_owssvr__1[[#This Row],[Start time]]&gt;=T$1, Table_owssvr__1[[#This Row],[Start time]]&lt;U$1),
AND(Table_owssvr__1[[#This Row],[End Time]]&gt;T$1, Table_owssvr__1[[#This Row],[End Time]]&lt;=U$1 ),
AND(Table_owssvr__1[[#This Row],[Start time]]&lt;T$1, Table_owssvr__1[[#This Row],[End Time]]&gt;U$1)
)</f>
        <v>0</v>
      </c>
      <c r="U1691" s="7">
        <f>1*OR(
AND(Table_owssvr__1[[#This Row],[Start time]]&gt;=U$1, Table_owssvr__1[[#This Row],[Start time]]&lt;V$1),
AND(Table_owssvr__1[[#This Row],[End Time]]&gt;U$1, Table_owssvr__1[[#This Row],[End Time]]&lt;=V$1 ),
AND(Table_owssvr__1[[#This Row],[Start time]]&lt;U$1, Table_owssvr__1[[#This Row],[End Time]]&gt;V$1)
)</f>
        <v>0</v>
      </c>
      <c r="V1691" s="7">
        <f>1*OR(
AND(Table_owssvr__1[[#This Row],[Start time]]&gt;=V$1, Table_owssvr__1[[#This Row],[Start time]]&lt;W$1),
AND(Table_owssvr__1[[#This Row],[End Time]]&gt;V$1, Table_owssvr__1[[#This Row],[End Time]]&lt;=W$1 ),
AND(Table_owssvr__1[[#This Row],[Start time]]&lt;V$1, Table_owssvr__1[[#This Row],[End Time]]&gt;W$1)
)</f>
        <v>0</v>
      </c>
      <c r="W1691" s="7">
        <f>1*OR(
AND(Table_owssvr__1[[#This Row],[Start time]]&gt;=W$1, Table_owssvr__1[[#This Row],[Start time]]&lt;X$1),
AND(Table_owssvr__1[[#This Row],[End Time]]&gt;W$1, Table_owssvr__1[[#This Row],[End Time]]&lt;=X$1 ),
AND(Table_owssvr__1[[#This Row],[Start time]]&lt;W$1, Table_owssvr__1[[#This Row],[End Time]]&gt;X$1)
)</f>
        <v>0</v>
      </c>
      <c r="X1691" s="7">
        <f>1*OR(
AND(Table_owssvr__1[[#This Row],[Start time]]&gt;=X$1, Table_owssvr__1[[#This Row],[Start time]]&lt;Y$1),
AND(Table_owssvr__1[[#This Row],[End Time]]&gt;X$1, Table_owssvr__1[[#This Row],[End Time]]&lt;=Y$1 ),
AND(Table_owssvr__1[[#This Row],[Start time]]&lt;X$1, Table_owssvr__1[[#This Row],[End Time]]&gt;Y$1)
)</f>
        <v>0</v>
      </c>
      <c r="Y1691" s="7">
        <f>1*OR(
AND(Table_owssvr__1[[#This Row],[Start time]]&gt;=Y$1, Table_owssvr__1[[#This Row],[Start time]]&lt;Z$1),
AND(Table_owssvr__1[[#This Row],[End Time]]&gt;Y$1, Table_owssvr__1[[#This Row],[End Time]]&lt;=Z$1 ),
AND(Table_owssvr__1[[#This Row],[Start time]]&lt;Y$1, Table_owssvr__1[[#This Row],[End Time]]&gt;Z$1)
)</f>
        <v>0</v>
      </c>
      <c r="Z1691" s="7">
        <f>1*OR(
AND(Table_owssvr__1[[#This Row],[Start time]]&gt;=Z$1, Table_owssvr__1[[#This Row],[Start time]]&lt;AA$1),
AND(Table_owssvr__1[[#This Row],[End Time]]&gt;Z$1, Table_owssvr__1[[#This Row],[End Time]]&lt;=AA$1 ),
AND(Table_owssvr__1[[#This Row],[Start time]]&lt;Z$1, Table_owssvr__1[[#This Row],[End Time]]&gt;AA$1)
)</f>
        <v>0</v>
      </c>
      <c r="AA1691" s="7">
        <f>1*OR(
AND(Table_owssvr__1[[#This Row],[Start time]]&gt;=AA$1, Table_owssvr__1[[#This Row],[Start time]]&lt;AB$1),
AND(Table_owssvr__1[[#This Row],[End Time]]&gt;AA$1, Table_owssvr__1[[#This Row],[End Time]]&lt;=AB$1 ),
AND(Table_owssvr__1[[#This Row],[Start time]]&lt;AA$1, Table_owssvr__1[[#This Row],[End Time]]&gt;AB$1)
)</f>
        <v>1</v>
      </c>
      <c r="AB1691" s="7">
        <f>1*OR(
AND(Table_owssvr__1[[#This Row],[Start time]]&gt;=AB$1, Table_owssvr__1[[#This Row],[Start time]]&lt;AC$1),
AND(Table_owssvr__1[[#This Row],[End Time]]&gt;AB$1, Table_owssvr__1[[#This Row],[End Time]]&lt;=AC$1 ),
AND(Table_owssvr__1[[#This Row],[Start time]]&lt;AB$1, Table_owssvr__1[[#This Row],[End Time]]&gt;AC$1)
)</f>
        <v>0</v>
      </c>
      <c r="AC1691" s="7">
        <f>1*OR(
AND(Table_owssvr__1[[#This Row],[Start time]]&gt;=AC$1, Table_owssvr__1[[#This Row],[Start time]]&lt;AD$1),
AND(Table_owssvr__1[[#This Row],[End Time]]&gt;AC$1, Table_owssvr__1[[#This Row],[End Time]]&lt;=AD$1 ),
AND(Table_owssvr__1[[#This Row],[Start time]]&lt;AC$1, Table_owssvr__1[[#This Row],[End Time]]&gt;AD$1)
)</f>
        <v>0</v>
      </c>
      <c r="AD1691" s="7">
        <f>1*OR(
AND(Table_owssvr__1[[#This Row],[Start time]]&gt;=AD$1, Table_owssvr__1[[#This Row],[Start time]]&lt;AE$1),
AND(Table_owssvr__1[[#This Row],[End Time]]&gt;AD$1, Table_owssvr__1[[#This Row],[End Time]]&lt;=AE$1 ),
AND(Table_owssvr__1[[#This Row],[Start time]]&lt;AD$1, Table_owssvr__1[[#This Row],[End Time]]&gt;AE$1)
)</f>
        <v>0</v>
      </c>
      <c r="AE1691" s="7">
        <f>1*OR(
AND(Table_owssvr__1[[#This Row],[Start time]]&gt;=AE$1, Table_owssvr__1[[#This Row],[Start time]]&lt;AF$1),
AND(Table_owssvr__1[[#This Row],[End Time]]&gt;AE$1, Table_owssvr__1[[#This Row],[End Time]]&lt;=AF$1 ),
AND(Table_owssvr__1[[#This Row],[Start time]]&lt;AE$1, Table_owssvr__1[[#This Row],[End Time]]&gt;AF$1)
)</f>
        <v>0</v>
      </c>
    </row>
    <row r="1692" spans="1:31" x14ac:dyDescent="0.25">
      <c r="A1692" s="2"/>
      <c r="B1692" s="3" t="s">
        <v>298</v>
      </c>
      <c r="C1692" s="3" t="s">
        <v>98</v>
      </c>
      <c r="D1692" s="3" t="s">
        <v>25</v>
      </c>
      <c r="E1692" s="1" t="s">
        <v>1509</v>
      </c>
      <c r="F1692" s="4">
        <v>42451.625</v>
      </c>
      <c r="G1692" s="4">
        <v>42451.6875</v>
      </c>
      <c r="H1692" s="4">
        <v>42451.685208333336</v>
      </c>
      <c r="I1692" s="3" t="s">
        <v>98</v>
      </c>
      <c r="J1692" s="2" t="s">
        <v>17</v>
      </c>
      <c r="K1692" s="2" t="s">
        <v>16</v>
      </c>
      <c r="L1692" s="7" t="b">
        <f>LEFT(Table_owssvr__1[[#This Row],[Person''s Name]],4)=LEFT(Table_owssvr__1[[#This Row],[Modified By]],4)</f>
        <v>1</v>
      </c>
      <c r="M1692" s="7" t="b">
        <f>Table_owssvr__1[[#This Row],[Modified]]&gt;Table_owssvr__1[[#This Row],[Start Date and Time]]</f>
        <v>1</v>
      </c>
      <c r="N1692" s="7">
        <f>(Table_owssvr__1[[#This Row],[End Date and Time]]-Table_owssvr__1[[#This Row],[Start Date and Time]])*24</f>
        <v>1.5</v>
      </c>
      <c r="O1692" s="5">
        <f>INT(Table_owssvr__1[[#This Row],[Start Date and Time]])</f>
        <v>42451</v>
      </c>
      <c r="P1692" s="6">
        <f>DATE(YEAR(Table_owssvr__1[[#This Row],[Date]]),MONTH(Table_owssvr__1[[#This Row],[Date]]),1)</f>
        <v>42430</v>
      </c>
      <c r="Q1692" s="9">
        <f>ROUND(24*(Table_owssvr__1[[#This Row],[Start Date and Time]]-INT(Table_owssvr__1[[#This Row],[Start Date and Time]])),2)</f>
        <v>15</v>
      </c>
      <c r="R1692" s="9">
        <f>ROUND(24*(Table_owssvr__1[[#This Row],[End Date and Time]]-INT(Table_owssvr__1[[#This Row],[End Date and Time]])),2)</f>
        <v>16.5</v>
      </c>
      <c r="S1692" s="7">
        <f>1*OR(
AND(Table_owssvr__1[[#This Row],[Start time]]&gt;=S$1, Table_owssvr__1[[#This Row],[Start time]]&lt;T$1),
AND(Table_owssvr__1[[#This Row],[End Time]]&gt;S$1, Table_owssvr__1[[#This Row],[End Time]]&lt;=T$1 ),
AND(Table_owssvr__1[[#This Row],[Start time]]&lt;S$1, Table_owssvr__1[[#This Row],[End Time]]&gt;T$1)
)</f>
        <v>0</v>
      </c>
      <c r="T1692" s="7">
        <f>1*OR(
AND(Table_owssvr__1[[#This Row],[Start time]]&gt;=T$1, Table_owssvr__1[[#This Row],[Start time]]&lt;U$1),
AND(Table_owssvr__1[[#This Row],[End Time]]&gt;T$1, Table_owssvr__1[[#This Row],[End Time]]&lt;=U$1 ),
AND(Table_owssvr__1[[#This Row],[Start time]]&lt;T$1, Table_owssvr__1[[#This Row],[End Time]]&gt;U$1)
)</f>
        <v>0</v>
      </c>
      <c r="U1692" s="7">
        <f>1*OR(
AND(Table_owssvr__1[[#This Row],[Start time]]&gt;=U$1, Table_owssvr__1[[#This Row],[Start time]]&lt;V$1),
AND(Table_owssvr__1[[#This Row],[End Time]]&gt;U$1, Table_owssvr__1[[#This Row],[End Time]]&lt;=V$1 ),
AND(Table_owssvr__1[[#This Row],[Start time]]&lt;U$1, Table_owssvr__1[[#This Row],[End Time]]&gt;V$1)
)</f>
        <v>0</v>
      </c>
      <c r="V1692" s="7">
        <f>1*OR(
AND(Table_owssvr__1[[#This Row],[Start time]]&gt;=V$1, Table_owssvr__1[[#This Row],[Start time]]&lt;W$1),
AND(Table_owssvr__1[[#This Row],[End Time]]&gt;V$1, Table_owssvr__1[[#This Row],[End Time]]&lt;=W$1 ),
AND(Table_owssvr__1[[#This Row],[Start time]]&lt;V$1, Table_owssvr__1[[#This Row],[End Time]]&gt;W$1)
)</f>
        <v>0</v>
      </c>
      <c r="W1692" s="7">
        <f>1*OR(
AND(Table_owssvr__1[[#This Row],[Start time]]&gt;=W$1, Table_owssvr__1[[#This Row],[Start time]]&lt;X$1),
AND(Table_owssvr__1[[#This Row],[End Time]]&gt;W$1, Table_owssvr__1[[#This Row],[End Time]]&lt;=X$1 ),
AND(Table_owssvr__1[[#This Row],[Start time]]&lt;W$1, Table_owssvr__1[[#This Row],[End Time]]&gt;X$1)
)</f>
        <v>0</v>
      </c>
      <c r="X1692" s="7">
        <f>1*OR(
AND(Table_owssvr__1[[#This Row],[Start time]]&gt;=X$1, Table_owssvr__1[[#This Row],[Start time]]&lt;Y$1),
AND(Table_owssvr__1[[#This Row],[End Time]]&gt;X$1, Table_owssvr__1[[#This Row],[End Time]]&lt;=Y$1 ),
AND(Table_owssvr__1[[#This Row],[Start time]]&lt;X$1, Table_owssvr__1[[#This Row],[End Time]]&gt;Y$1)
)</f>
        <v>0</v>
      </c>
      <c r="Y1692" s="7">
        <f>1*OR(
AND(Table_owssvr__1[[#This Row],[Start time]]&gt;=Y$1, Table_owssvr__1[[#This Row],[Start time]]&lt;Z$1),
AND(Table_owssvr__1[[#This Row],[End Time]]&gt;Y$1, Table_owssvr__1[[#This Row],[End Time]]&lt;=Z$1 ),
AND(Table_owssvr__1[[#This Row],[Start time]]&lt;Y$1, Table_owssvr__1[[#This Row],[End Time]]&gt;Z$1)
)</f>
        <v>0</v>
      </c>
      <c r="Z1692" s="7">
        <f>1*OR(
AND(Table_owssvr__1[[#This Row],[Start time]]&gt;=Z$1, Table_owssvr__1[[#This Row],[Start time]]&lt;AA$1),
AND(Table_owssvr__1[[#This Row],[End Time]]&gt;Z$1, Table_owssvr__1[[#This Row],[End Time]]&lt;=AA$1 ),
AND(Table_owssvr__1[[#This Row],[Start time]]&lt;Z$1, Table_owssvr__1[[#This Row],[End Time]]&gt;AA$1)
)</f>
        <v>1</v>
      </c>
      <c r="AA1692" s="7">
        <f>1*OR(
AND(Table_owssvr__1[[#This Row],[Start time]]&gt;=AA$1, Table_owssvr__1[[#This Row],[Start time]]&lt;AB$1),
AND(Table_owssvr__1[[#This Row],[End Time]]&gt;AA$1, Table_owssvr__1[[#This Row],[End Time]]&lt;=AB$1 ),
AND(Table_owssvr__1[[#This Row],[Start time]]&lt;AA$1, Table_owssvr__1[[#This Row],[End Time]]&gt;AB$1)
)</f>
        <v>1</v>
      </c>
      <c r="AB1692" s="7">
        <f>1*OR(
AND(Table_owssvr__1[[#This Row],[Start time]]&gt;=AB$1, Table_owssvr__1[[#This Row],[Start time]]&lt;AC$1),
AND(Table_owssvr__1[[#This Row],[End Time]]&gt;AB$1, Table_owssvr__1[[#This Row],[End Time]]&lt;=AC$1 ),
AND(Table_owssvr__1[[#This Row],[Start time]]&lt;AB$1, Table_owssvr__1[[#This Row],[End Time]]&gt;AC$1)
)</f>
        <v>0</v>
      </c>
      <c r="AC1692" s="7">
        <f>1*OR(
AND(Table_owssvr__1[[#This Row],[Start time]]&gt;=AC$1, Table_owssvr__1[[#This Row],[Start time]]&lt;AD$1),
AND(Table_owssvr__1[[#This Row],[End Time]]&gt;AC$1, Table_owssvr__1[[#This Row],[End Time]]&lt;=AD$1 ),
AND(Table_owssvr__1[[#This Row],[Start time]]&lt;AC$1, Table_owssvr__1[[#This Row],[End Time]]&gt;AD$1)
)</f>
        <v>0</v>
      </c>
      <c r="AD1692" s="7">
        <f>1*OR(
AND(Table_owssvr__1[[#This Row],[Start time]]&gt;=AD$1, Table_owssvr__1[[#This Row],[Start time]]&lt;AE$1),
AND(Table_owssvr__1[[#This Row],[End Time]]&gt;AD$1, Table_owssvr__1[[#This Row],[End Time]]&lt;=AE$1 ),
AND(Table_owssvr__1[[#This Row],[Start time]]&lt;AD$1, Table_owssvr__1[[#This Row],[End Time]]&gt;AE$1)
)</f>
        <v>0</v>
      </c>
      <c r="AE1692" s="7">
        <f>1*OR(
AND(Table_owssvr__1[[#This Row],[Start time]]&gt;=AE$1, Table_owssvr__1[[#This Row],[Start time]]&lt;AF$1),
AND(Table_owssvr__1[[#This Row],[End Time]]&gt;AE$1, Table_owssvr__1[[#This Row],[End Time]]&lt;=AF$1 ),
AND(Table_owssvr__1[[#This Row],[Start time]]&lt;AE$1, Table_owssvr__1[[#This Row],[End Time]]&gt;AF$1)
)</f>
        <v>0</v>
      </c>
    </row>
    <row r="1693" spans="1:31" x14ac:dyDescent="0.25">
      <c r="A1693" s="2"/>
      <c r="B1693" s="3" t="s">
        <v>656</v>
      </c>
      <c r="C1693" s="3" t="s">
        <v>12</v>
      </c>
      <c r="D1693" s="3" t="s">
        <v>26</v>
      </c>
      <c r="E1693" s="1" t="s">
        <v>1510</v>
      </c>
      <c r="F1693" s="4">
        <v>42451.704861111109</v>
      </c>
      <c r="G1693" s="4">
        <v>42451.711805555555</v>
      </c>
      <c r="H1693" s="4">
        <v>42451.713495370372</v>
      </c>
      <c r="I1693" s="3" t="s">
        <v>12</v>
      </c>
      <c r="J1693" s="2" t="s">
        <v>17</v>
      </c>
      <c r="K1693" s="2" t="s">
        <v>16</v>
      </c>
      <c r="L1693" s="7" t="b">
        <f>LEFT(Table_owssvr__1[[#This Row],[Person''s Name]],4)=LEFT(Table_owssvr__1[[#This Row],[Modified By]],4)</f>
        <v>1</v>
      </c>
      <c r="M1693" s="7" t="b">
        <f>Table_owssvr__1[[#This Row],[Modified]]&gt;Table_owssvr__1[[#This Row],[Start Date and Time]]</f>
        <v>1</v>
      </c>
      <c r="N1693" s="7">
        <f>(Table_owssvr__1[[#This Row],[End Date and Time]]-Table_owssvr__1[[#This Row],[Start Date and Time]])*24</f>
        <v>0.16666666668606922</v>
      </c>
      <c r="O1693" s="5">
        <f>INT(Table_owssvr__1[[#This Row],[Start Date and Time]])</f>
        <v>42451</v>
      </c>
      <c r="P1693" s="6">
        <f>DATE(YEAR(Table_owssvr__1[[#This Row],[Date]]),MONTH(Table_owssvr__1[[#This Row],[Date]]),1)</f>
        <v>42430</v>
      </c>
      <c r="Q1693" s="9">
        <f>ROUND(24*(Table_owssvr__1[[#This Row],[Start Date and Time]]-INT(Table_owssvr__1[[#This Row],[Start Date and Time]])),2)</f>
        <v>16.920000000000002</v>
      </c>
      <c r="R1693" s="9">
        <f>ROUND(24*(Table_owssvr__1[[#This Row],[End Date and Time]]-INT(Table_owssvr__1[[#This Row],[End Date and Time]])),2)</f>
        <v>17.079999999999998</v>
      </c>
      <c r="S1693" s="7">
        <f>1*OR(
AND(Table_owssvr__1[[#This Row],[Start time]]&gt;=S$1, Table_owssvr__1[[#This Row],[Start time]]&lt;T$1),
AND(Table_owssvr__1[[#This Row],[End Time]]&gt;S$1, Table_owssvr__1[[#This Row],[End Time]]&lt;=T$1 ),
AND(Table_owssvr__1[[#This Row],[Start time]]&lt;S$1, Table_owssvr__1[[#This Row],[End Time]]&gt;T$1)
)</f>
        <v>0</v>
      </c>
      <c r="T1693" s="7">
        <f>1*OR(
AND(Table_owssvr__1[[#This Row],[Start time]]&gt;=T$1, Table_owssvr__1[[#This Row],[Start time]]&lt;U$1),
AND(Table_owssvr__1[[#This Row],[End Time]]&gt;T$1, Table_owssvr__1[[#This Row],[End Time]]&lt;=U$1 ),
AND(Table_owssvr__1[[#This Row],[Start time]]&lt;T$1, Table_owssvr__1[[#This Row],[End Time]]&gt;U$1)
)</f>
        <v>0</v>
      </c>
      <c r="U1693" s="7">
        <f>1*OR(
AND(Table_owssvr__1[[#This Row],[Start time]]&gt;=U$1, Table_owssvr__1[[#This Row],[Start time]]&lt;V$1),
AND(Table_owssvr__1[[#This Row],[End Time]]&gt;U$1, Table_owssvr__1[[#This Row],[End Time]]&lt;=V$1 ),
AND(Table_owssvr__1[[#This Row],[Start time]]&lt;U$1, Table_owssvr__1[[#This Row],[End Time]]&gt;V$1)
)</f>
        <v>0</v>
      </c>
      <c r="V1693" s="7">
        <f>1*OR(
AND(Table_owssvr__1[[#This Row],[Start time]]&gt;=V$1, Table_owssvr__1[[#This Row],[Start time]]&lt;W$1),
AND(Table_owssvr__1[[#This Row],[End Time]]&gt;V$1, Table_owssvr__1[[#This Row],[End Time]]&lt;=W$1 ),
AND(Table_owssvr__1[[#This Row],[Start time]]&lt;V$1, Table_owssvr__1[[#This Row],[End Time]]&gt;W$1)
)</f>
        <v>0</v>
      </c>
      <c r="W1693" s="7">
        <f>1*OR(
AND(Table_owssvr__1[[#This Row],[Start time]]&gt;=W$1, Table_owssvr__1[[#This Row],[Start time]]&lt;X$1),
AND(Table_owssvr__1[[#This Row],[End Time]]&gt;W$1, Table_owssvr__1[[#This Row],[End Time]]&lt;=X$1 ),
AND(Table_owssvr__1[[#This Row],[Start time]]&lt;W$1, Table_owssvr__1[[#This Row],[End Time]]&gt;X$1)
)</f>
        <v>0</v>
      </c>
      <c r="X1693" s="7">
        <f>1*OR(
AND(Table_owssvr__1[[#This Row],[Start time]]&gt;=X$1, Table_owssvr__1[[#This Row],[Start time]]&lt;Y$1),
AND(Table_owssvr__1[[#This Row],[End Time]]&gt;X$1, Table_owssvr__1[[#This Row],[End Time]]&lt;=Y$1 ),
AND(Table_owssvr__1[[#This Row],[Start time]]&lt;X$1, Table_owssvr__1[[#This Row],[End Time]]&gt;Y$1)
)</f>
        <v>0</v>
      </c>
      <c r="Y1693" s="7">
        <f>1*OR(
AND(Table_owssvr__1[[#This Row],[Start time]]&gt;=Y$1, Table_owssvr__1[[#This Row],[Start time]]&lt;Z$1),
AND(Table_owssvr__1[[#This Row],[End Time]]&gt;Y$1, Table_owssvr__1[[#This Row],[End Time]]&lt;=Z$1 ),
AND(Table_owssvr__1[[#This Row],[Start time]]&lt;Y$1, Table_owssvr__1[[#This Row],[End Time]]&gt;Z$1)
)</f>
        <v>0</v>
      </c>
      <c r="Z1693" s="7">
        <f>1*OR(
AND(Table_owssvr__1[[#This Row],[Start time]]&gt;=Z$1, Table_owssvr__1[[#This Row],[Start time]]&lt;AA$1),
AND(Table_owssvr__1[[#This Row],[End Time]]&gt;Z$1, Table_owssvr__1[[#This Row],[End Time]]&lt;=AA$1 ),
AND(Table_owssvr__1[[#This Row],[Start time]]&lt;Z$1, Table_owssvr__1[[#This Row],[End Time]]&gt;AA$1)
)</f>
        <v>0</v>
      </c>
      <c r="AA1693" s="7">
        <f>1*OR(
AND(Table_owssvr__1[[#This Row],[Start time]]&gt;=AA$1, Table_owssvr__1[[#This Row],[Start time]]&lt;AB$1),
AND(Table_owssvr__1[[#This Row],[End Time]]&gt;AA$1, Table_owssvr__1[[#This Row],[End Time]]&lt;=AB$1 ),
AND(Table_owssvr__1[[#This Row],[Start time]]&lt;AA$1, Table_owssvr__1[[#This Row],[End Time]]&gt;AB$1)
)</f>
        <v>1</v>
      </c>
      <c r="AB1693" s="7">
        <f>1*OR(
AND(Table_owssvr__1[[#This Row],[Start time]]&gt;=AB$1, Table_owssvr__1[[#This Row],[Start time]]&lt;AC$1),
AND(Table_owssvr__1[[#This Row],[End Time]]&gt;AB$1, Table_owssvr__1[[#This Row],[End Time]]&lt;=AC$1 ),
AND(Table_owssvr__1[[#This Row],[Start time]]&lt;AB$1, Table_owssvr__1[[#This Row],[End Time]]&gt;AC$1)
)</f>
        <v>1</v>
      </c>
      <c r="AC1693" s="7">
        <f>1*OR(
AND(Table_owssvr__1[[#This Row],[Start time]]&gt;=AC$1, Table_owssvr__1[[#This Row],[Start time]]&lt;AD$1),
AND(Table_owssvr__1[[#This Row],[End Time]]&gt;AC$1, Table_owssvr__1[[#This Row],[End Time]]&lt;=AD$1 ),
AND(Table_owssvr__1[[#This Row],[Start time]]&lt;AC$1, Table_owssvr__1[[#This Row],[End Time]]&gt;AD$1)
)</f>
        <v>0</v>
      </c>
      <c r="AD1693" s="7">
        <f>1*OR(
AND(Table_owssvr__1[[#This Row],[Start time]]&gt;=AD$1, Table_owssvr__1[[#This Row],[Start time]]&lt;AE$1),
AND(Table_owssvr__1[[#This Row],[End Time]]&gt;AD$1, Table_owssvr__1[[#This Row],[End Time]]&lt;=AE$1 ),
AND(Table_owssvr__1[[#This Row],[Start time]]&lt;AD$1, Table_owssvr__1[[#This Row],[End Time]]&gt;AE$1)
)</f>
        <v>0</v>
      </c>
      <c r="AE1693" s="7">
        <f>1*OR(
AND(Table_owssvr__1[[#This Row],[Start time]]&gt;=AE$1, Table_owssvr__1[[#This Row],[Start time]]&lt;AF$1),
AND(Table_owssvr__1[[#This Row],[End Time]]&gt;AE$1, Table_owssvr__1[[#This Row],[End Time]]&lt;=AF$1 ),
AND(Table_owssvr__1[[#This Row],[Start time]]&lt;AE$1, Table_owssvr__1[[#This Row],[End Time]]&gt;AF$1)
)</f>
        <v>0</v>
      </c>
    </row>
    <row r="1694" spans="1:31" x14ac:dyDescent="0.25">
      <c r="A1694" s="2"/>
      <c r="B1694" s="3" t="s">
        <v>656</v>
      </c>
      <c r="C1694" s="3" t="s">
        <v>493</v>
      </c>
      <c r="D1694" s="3" t="s">
        <v>26</v>
      </c>
      <c r="E1694" s="1" t="s">
        <v>1554</v>
      </c>
      <c r="F1694" s="4">
        <v>42451.704861111109</v>
      </c>
      <c r="G1694" s="4">
        <v>42451.711805555555</v>
      </c>
      <c r="H1694" s="4">
        <v>42451.714733796296</v>
      </c>
      <c r="I1694" s="3" t="s">
        <v>495</v>
      </c>
      <c r="J1694" s="2" t="s">
        <v>17</v>
      </c>
      <c r="K1694" s="2" t="s">
        <v>16</v>
      </c>
      <c r="L1694" s="7" t="b">
        <f>LEFT(Table_owssvr__1[[#This Row],[Person''s Name]],4)=LEFT(Table_owssvr__1[[#This Row],[Modified By]],4)</f>
        <v>1</v>
      </c>
      <c r="M1694" s="7" t="b">
        <f>Table_owssvr__1[[#This Row],[Modified]]&gt;Table_owssvr__1[[#This Row],[Start Date and Time]]</f>
        <v>1</v>
      </c>
      <c r="N1694" s="7">
        <f>(Table_owssvr__1[[#This Row],[End Date and Time]]-Table_owssvr__1[[#This Row],[Start Date and Time]])*24</f>
        <v>0.16666666668606922</v>
      </c>
      <c r="O1694" s="5">
        <f>INT(Table_owssvr__1[[#This Row],[Start Date and Time]])</f>
        <v>42451</v>
      </c>
      <c r="P1694" s="6">
        <f>DATE(YEAR(Table_owssvr__1[[#This Row],[Date]]),MONTH(Table_owssvr__1[[#This Row],[Date]]),1)</f>
        <v>42430</v>
      </c>
      <c r="Q1694" s="9">
        <f>ROUND(24*(Table_owssvr__1[[#This Row],[Start Date and Time]]-INT(Table_owssvr__1[[#This Row],[Start Date and Time]])),2)</f>
        <v>16.920000000000002</v>
      </c>
      <c r="R1694" s="9">
        <f>ROUND(24*(Table_owssvr__1[[#This Row],[End Date and Time]]-INT(Table_owssvr__1[[#This Row],[End Date and Time]])),2)</f>
        <v>17.079999999999998</v>
      </c>
      <c r="S1694" s="7">
        <f>1*OR(
AND(Table_owssvr__1[[#This Row],[Start time]]&gt;=S$1, Table_owssvr__1[[#This Row],[Start time]]&lt;T$1),
AND(Table_owssvr__1[[#This Row],[End Time]]&gt;S$1, Table_owssvr__1[[#This Row],[End Time]]&lt;=T$1 ),
AND(Table_owssvr__1[[#This Row],[Start time]]&lt;S$1, Table_owssvr__1[[#This Row],[End Time]]&gt;T$1)
)</f>
        <v>0</v>
      </c>
      <c r="T1694" s="7">
        <f>1*OR(
AND(Table_owssvr__1[[#This Row],[Start time]]&gt;=T$1, Table_owssvr__1[[#This Row],[Start time]]&lt;U$1),
AND(Table_owssvr__1[[#This Row],[End Time]]&gt;T$1, Table_owssvr__1[[#This Row],[End Time]]&lt;=U$1 ),
AND(Table_owssvr__1[[#This Row],[Start time]]&lt;T$1, Table_owssvr__1[[#This Row],[End Time]]&gt;U$1)
)</f>
        <v>0</v>
      </c>
      <c r="U1694" s="7">
        <f>1*OR(
AND(Table_owssvr__1[[#This Row],[Start time]]&gt;=U$1, Table_owssvr__1[[#This Row],[Start time]]&lt;V$1),
AND(Table_owssvr__1[[#This Row],[End Time]]&gt;U$1, Table_owssvr__1[[#This Row],[End Time]]&lt;=V$1 ),
AND(Table_owssvr__1[[#This Row],[Start time]]&lt;U$1, Table_owssvr__1[[#This Row],[End Time]]&gt;V$1)
)</f>
        <v>0</v>
      </c>
      <c r="V1694" s="7">
        <f>1*OR(
AND(Table_owssvr__1[[#This Row],[Start time]]&gt;=V$1, Table_owssvr__1[[#This Row],[Start time]]&lt;W$1),
AND(Table_owssvr__1[[#This Row],[End Time]]&gt;V$1, Table_owssvr__1[[#This Row],[End Time]]&lt;=W$1 ),
AND(Table_owssvr__1[[#This Row],[Start time]]&lt;V$1, Table_owssvr__1[[#This Row],[End Time]]&gt;W$1)
)</f>
        <v>0</v>
      </c>
      <c r="W1694" s="7">
        <f>1*OR(
AND(Table_owssvr__1[[#This Row],[Start time]]&gt;=W$1, Table_owssvr__1[[#This Row],[Start time]]&lt;X$1),
AND(Table_owssvr__1[[#This Row],[End Time]]&gt;W$1, Table_owssvr__1[[#This Row],[End Time]]&lt;=X$1 ),
AND(Table_owssvr__1[[#This Row],[Start time]]&lt;W$1, Table_owssvr__1[[#This Row],[End Time]]&gt;X$1)
)</f>
        <v>0</v>
      </c>
      <c r="X1694" s="7">
        <f>1*OR(
AND(Table_owssvr__1[[#This Row],[Start time]]&gt;=X$1, Table_owssvr__1[[#This Row],[Start time]]&lt;Y$1),
AND(Table_owssvr__1[[#This Row],[End Time]]&gt;X$1, Table_owssvr__1[[#This Row],[End Time]]&lt;=Y$1 ),
AND(Table_owssvr__1[[#This Row],[Start time]]&lt;X$1, Table_owssvr__1[[#This Row],[End Time]]&gt;Y$1)
)</f>
        <v>0</v>
      </c>
      <c r="Y1694" s="7">
        <f>1*OR(
AND(Table_owssvr__1[[#This Row],[Start time]]&gt;=Y$1, Table_owssvr__1[[#This Row],[Start time]]&lt;Z$1),
AND(Table_owssvr__1[[#This Row],[End Time]]&gt;Y$1, Table_owssvr__1[[#This Row],[End Time]]&lt;=Z$1 ),
AND(Table_owssvr__1[[#This Row],[Start time]]&lt;Y$1, Table_owssvr__1[[#This Row],[End Time]]&gt;Z$1)
)</f>
        <v>0</v>
      </c>
      <c r="Z1694" s="7">
        <f>1*OR(
AND(Table_owssvr__1[[#This Row],[Start time]]&gt;=Z$1, Table_owssvr__1[[#This Row],[Start time]]&lt;AA$1),
AND(Table_owssvr__1[[#This Row],[End Time]]&gt;Z$1, Table_owssvr__1[[#This Row],[End Time]]&lt;=AA$1 ),
AND(Table_owssvr__1[[#This Row],[Start time]]&lt;Z$1, Table_owssvr__1[[#This Row],[End Time]]&gt;AA$1)
)</f>
        <v>0</v>
      </c>
      <c r="AA1694" s="7">
        <f>1*OR(
AND(Table_owssvr__1[[#This Row],[Start time]]&gt;=AA$1, Table_owssvr__1[[#This Row],[Start time]]&lt;AB$1),
AND(Table_owssvr__1[[#This Row],[End Time]]&gt;AA$1, Table_owssvr__1[[#This Row],[End Time]]&lt;=AB$1 ),
AND(Table_owssvr__1[[#This Row],[Start time]]&lt;AA$1, Table_owssvr__1[[#This Row],[End Time]]&gt;AB$1)
)</f>
        <v>1</v>
      </c>
      <c r="AB1694" s="7">
        <f>1*OR(
AND(Table_owssvr__1[[#This Row],[Start time]]&gt;=AB$1, Table_owssvr__1[[#This Row],[Start time]]&lt;AC$1),
AND(Table_owssvr__1[[#This Row],[End Time]]&gt;AB$1, Table_owssvr__1[[#This Row],[End Time]]&lt;=AC$1 ),
AND(Table_owssvr__1[[#This Row],[Start time]]&lt;AB$1, Table_owssvr__1[[#This Row],[End Time]]&gt;AC$1)
)</f>
        <v>1</v>
      </c>
      <c r="AC1694" s="7">
        <f>1*OR(
AND(Table_owssvr__1[[#This Row],[Start time]]&gt;=AC$1, Table_owssvr__1[[#This Row],[Start time]]&lt;AD$1),
AND(Table_owssvr__1[[#This Row],[End Time]]&gt;AC$1, Table_owssvr__1[[#This Row],[End Time]]&lt;=AD$1 ),
AND(Table_owssvr__1[[#This Row],[Start time]]&lt;AC$1, Table_owssvr__1[[#This Row],[End Time]]&gt;AD$1)
)</f>
        <v>0</v>
      </c>
      <c r="AD1694" s="7">
        <f>1*OR(
AND(Table_owssvr__1[[#This Row],[Start time]]&gt;=AD$1, Table_owssvr__1[[#This Row],[Start time]]&lt;AE$1),
AND(Table_owssvr__1[[#This Row],[End Time]]&gt;AD$1, Table_owssvr__1[[#This Row],[End Time]]&lt;=AE$1 ),
AND(Table_owssvr__1[[#This Row],[Start time]]&lt;AD$1, Table_owssvr__1[[#This Row],[End Time]]&gt;AE$1)
)</f>
        <v>0</v>
      </c>
      <c r="AE1694" s="7">
        <f>1*OR(
AND(Table_owssvr__1[[#This Row],[Start time]]&gt;=AE$1, Table_owssvr__1[[#This Row],[Start time]]&lt;AF$1),
AND(Table_owssvr__1[[#This Row],[End Time]]&gt;AE$1, Table_owssvr__1[[#This Row],[End Time]]&lt;=AF$1 ),
AND(Table_owssvr__1[[#This Row],[Start time]]&lt;AE$1, Table_owssvr__1[[#This Row],[End Time]]&gt;AF$1)
)</f>
        <v>0</v>
      </c>
    </row>
    <row r="1695" spans="1:31" x14ac:dyDescent="0.25">
      <c r="A1695" s="2"/>
      <c r="B1695" s="3" t="s">
        <v>298</v>
      </c>
      <c r="C1695" s="3" t="s">
        <v>98</v>
      </c>
      <c r="D1695" s="3" t="s">
        <v>25</v>
      </c>
      <c r="E1695" s="1" t="s">
        <v>1555</v>
      </c>
      <c r="F1695" s="4">
        <v>42432.746527777781</v>
      </c>
      <c r="G1695" s="4">
        <v>42432.78125</v>
      </c>
      <c r="H1695" s="4">
        <v>42451.721828703703</v>
      </c>
      <c r="I1695" s="3" t="s">
        <v>98</v>
      </c>
      <c r="J1695" s="2" t="s">
        <v>17</v>
      </c>
      <c r="K1695" s="2" t="s">
        <v>16</v>
      </c>
      <c r="L1695" s="7" t="b">
        <f>LEFT(Table_owssvr__1[[#This Row],[Person''s Name]],4)=LEFT(Table_owssvr__1[[#This Row],[Modified By]],4)</f>
        <v>1</v>
      </c>
      <c r="M1695" s="7" t="b">
        <f>Table_owssvr__1[[#This Row],[Modified]]&gt;Table_owssvr__1[[#This Row],[Start Date and Time]]</f>
        <v>1</v>
      </c>
      <c r="N1695" s="7">
        <f>(Table_owssvr__1[[#This Row],[End Date and Time]]-Table_owssvr__1[[#This Row],[Start Date and Time]])*24</f>
        <v>0.83333333325572312</v>
      </c>
      <c r="O1695" s="5">
        <f>INT(Table_owssvr__1[[#This Row],[Start Date and Time]])</f>
        <v>42432</v>
      </c>
      <c r="P1695" s="6">
        <f>DATE(YEAR(Table_owssvr__1[[#This Row],[Date]]),MONTH(Table_owssvr__1[[#This Row],[Date]]),1)</f>
        <v>42430</v>
      </c>
      <c r="Q1695" s="9">
        <f>ROUND(24*(Table_owssvr__1[[#This Row],[Start Date and Time]]-INT(Table_owssvr__1[[#This Row],[Start Date and Time]])),2)</f>
        <v>17.920000000000002</v>
      </c>
      <c r="R1695" s="9">
        <f>ROUND(24*(Table_owssvr__1[[#This Row],[End Date and Time]]-INT(Table_owssvr__1[[#This Row],[End Date and Time]])),2)</f>
        <v>18.75</v>
      </c>
      <c r="S1695" s="7">
        <f>1*OR(
AND(Table_owssvr__1[[#This Row],[Start time]]&gt;=S$1, Table_owssvr__1[[#This Row],[Start time]]&lt;T$1),
AND(Table_owssvr__1[[#This Row],[End Time]]&gt;S$1, Table_owssvr__1[[#This Row],[End Time]]&lt;=T$1 ),
AND(Table_owssvr__1[[#This Row],[Start time]]&lt;S$1, Table_owssvr__1[[#This Row],[End Time]]&gt;T$1)
)</f>
        <v>0</v>
      </c>
      <c r="T1695" s="7">
        <f>1*OR(
AND(Table_owssvr__1[[#This Row],[Start time]]&gt;=T$1, Table_owssvr__1[[#This Row],[Start time]]&lt;U$1),
AND(Table_owssvr__1[[#This Row],[End Time]]&gt;T$1, Table_owssvr__1[[#This Row],[End Time]]&lt;=U$1 ),
AND(Table_owssvr__1[[#This Row],[Start time]]&lt;T$1, Table_owssvr__1[[#This Row],[End Time]]&gt;U$1)
)</f>
        <v>0</v>
      </c>
      <c r="U1695" s="7">
        <f>1*OR(
AND(Table_owssvr__1[[#This Row],[Start time]]&gt;=U$1, Table_owssvr__1[[#This Row],[Start time]]&lt;V$1),
AND(Table_owssvr__1[[#This Row],[End Time]]&gt;U$1, Table_owssvr__1[[#This Row],[End Time]]&lt;=V$1 ),
AND(Table_owssvr__1[[#This Row],[Start time]]&lt;U$1, Table_owssvr__1[[#This Row],[End Time]]&gt;V$1)
)</f>
        <v>0</v>
      </c>
      <c r="V1695" s="7">
        <f>1*OR(
AND(Table_owssvr__1[[#This Row],[Start time]]&gt;=V$1, Table_owssvr__1[[#This Row],[Start time]]&lt;W$1),
AND(Table_owssvr__1[[#This Row],[End Time]]&gt;V$1, Table_owssvr__1[[#This Row],[End Time]]&lt;=W$1 ),
AND(Table_owssvr__1[[#This Row],[Start time]]&lt;V$1, Table_owssvr__1[[#This Row],[End Time]]&gt;W$1)
)</f>
        <v>0</v>
      </c>
      <c r="W1695" s="7">
        <f>1*OR(
AND(Table_owssvr__1[[#This Row],[Start time]]&gt;=W$1, Table_owssvr__1[[#This Row],[Start time]]&lt;X$1),
AND(Table_owssvr__1[[#This Row],[End Time]]&gt;W$1, Table_owssvr__1[[#This Row],[End Time]]&lt;=X$1 ),
AND(Table_owssvr__1[[#This Row],[Start time]]&lt;W$1, Table_owssvr__1[[#This Row],[End Time]]&gt;X$1)
)</f>
        <v>0</v>
      </c>
      <c r="X1695" s="7">
        <f>1*OR(
AND(Table_owssvr__1[[#This Row],[Start time]]&gt;=X$1, Table_owssvr__1[[#This Row],[Start time]]&lt;Y$1),
AND(Table_owssvr__1[[#This Row],[End Time]]&gt;X$1, Table_owssvr__1[[#This Row],[End Time]]&lt;=Y$1 ),
AND(Table_owssvr__1[[#This Row],[Start time]]&lt;X$1, Table_owssvr__1[[#This Row],[End Time]]&gt;Y$1)
)</f>
        <v>0</v>
      </c>
      <c r="Y1695" s="7">
        <f>1*OR(
AND(Table_owssvr__1[[#This Row],[Start time]]&gt;=Y$1, Table_owssvr__1[[#This Row],[Start time]]&lt;Z$1),
AND(Table_owssvr__1[[#This Row],[End Time]]&gt;Y$1, Table_owssvr__1[[#This Row],[End Time]]&lt;=Z$1 ),
AND(Table_owssvr__1[[#This Row],[Start time]]&lt;Y$1, Table_owssvr__1[[#This Row],[End Time]]&gt;Z$1)
)</f>
        <v>0</v>
      </c>
      <c r="Z1695" s="7">
        <f>1*OR(
AND(Table_owssvr__1[[#This Row],[Start time]]&gt;=Z$1, Table_owssvr__1[[#This Row],[Start time]]&lt;AA$1),
AND(Table_owssvr__1[[#This Row],[End Time]]&gt;Z$1, Table_owssvr__1[[#This Row],[End Time]]&lt;=AA$1 ),
AND(Table_owssvr__1[[#This Row],[Start time]]&lt;Z$1, Table_owssvr__1[[#This Row],[End Time]]&gt;AA$1)
)</f>
        <v>0</v>
      </c>
      <c r="AA1695" s="7">
        <f>1*OR(
AND(Table_owssvr__1[[#This Row],[Start time]]&gt;=AA$1, Table_owssvr__1[[#This Row],[Start time]]&lt;AB$1),
AND(Table_owssvr__1[[#This Row],[End Time]]&gt;AA$1, Table_owssvr__1[[#This Row],[End Time]]&lt;=AB$1 ),
AND(Table_owssvr__1[[#This Row],[Start time]]&lt;AA$1, Table_owssvr__1[[#This Row],[End Time]]&gt;AB$1)
)</f>
        <v>0</v>
      </c>
      <c r="AB1695" s="7">
        <f>1*OR(
AND(Table_owssvr__1[[#This Row],[Start time]]&gt;=AB$1, Table_owssvr__1[[#This Row],[Start time]]&lt;AC$1),
AND(Table_owssvr__1[[#This Row],[End Time]]&gt;AB$1, Table_owssvr__1[[#This Row],[End Time]]&lt;=AC$1 ),
AND(Table_owssvr__1[[#This Row],[Start time]]&lt;AB$1, Table_owssvr__1[[#This Row],[End Time]]&gt;AC$1)
)</f>
        <v>1</v>
      </c>
      <c r="AC1695" s="7">
        <f>1*OR(
AND(Table_owssvr__1[[#This Row],[Start time]]&gt;=AC$1, Table_owssvr__1[[#This Row],[Start time]]&lt;AD$1),
AND(Table_owssvr__1[[#This Row],[End Time]]&gt;AC$1, Table_owssvr__1[[#This Row],[End Time]]&lt;=AD$1 ),
AND(Table_owssvr__1[[#This Row],[Start time]]&lt;AC$1, Table_owssvr__1[[#This Row],[End Time]]&gt;AD$1)
)</f>
        <v>1</v>
      </c>
      <c r="AD1695" s="7">
        <f>1*OR(
AND(Table_owssvr__1[[#This Row],[Start time]]&gt;=AD$1, Table_owssvr__1[[#This Row],[Start time]]&lt;AE$1),
AND(Table_owssvr__1[[#This Row],[End Time]]&gt;AD$1, Table_owssvr__1[[#This Row],[End Time]]&lt;=AE$1 ),
AND(Table_owssvr__1[[#This Row],[Start time]]&lt;AD$1, Table_owssvr__1[[#This Row],[End Time]]&gt;AE$1)
)</f>
        <v>0</v>
      </c>
      <c r="AE1695" s="7">
        <f>1*OR(
AND(Table_owssvr__1[[#This Row],[Start time]]&gt;=AE$1, Table_owssvr__1[[#This Row],[Start time]]&lt;AF$1),
AND(Table_owssvr__1[[#This Row],[End Time]]&gt;AE$1, Table_owssvr__1[[#This Row],[End Time]]&lt;=AF$1 ),
AND(Table_owssvr__1[[#This Row],[Start time]]&lt;AE$1, Table_owssvr__1[[#This Row],[End Time]]&gt;AF$1)
)</f>
        <v>0</v>
      </c>
    </row>
    <row r="1696" spans="1:31" x14ac:dyDescent="0.25">
      <c r="A1696" s="2"/>
      <c r="B1696" s="3" t="s">
        <v>599</v>
      </c>
      <c r="C1696" s="3" t="s">
        <v>86</v>
      </c>
      <c r="D1696" s="3" t="s">
        <v>24</v>
      </c>
      <c r="E1696" s="1" t="s">
        <v>1556</v>
      </c>
      <c r="F1696" s="4">
        <v>42451.666666666664</v>
      </c>
      <c r="G1696" s="4">
        <v>42451.708333333336</v>
      </c>
      <c r="H1696" s="4">
        <v>42451.727789351855</v>
      </c>
      <c r="I1696" s="3" t="s">
        <v>86</v>
      </c>
      <c r="J1696" s="2" t="s">
        <v>17</v>
      </c>
      <c r="K1696" s="2" t="s">
        <v>16</v>
      </c>
      <c r="L1696" s="7" t="b">
        <f>LEFT(Table_owssvr__1[[#This Row],[Person''s Name]],4)=LEFT(Table_owssvr__1[[#This Row],[Modified By]],4)</f>
        <v>1</v>
      </c>
      <c r="M1696" s="7" t="b">
        <f>Table_owssvr__1[[#This Row],[Modified]]&gt;Table_owssvr__1[[#This Row],[Start Date and Time]]</f>
        <v>1</v>
      </c>
      <c r="N1696" s="7">
        <f>(Table_owssvr__1[[#This Row],[End Date and Time]]-Table_owssvr__1[[#This Row],[Start Date and Time]])*24</f>
        <v>1.0000000001164153</v>
      </c>
      <c r="O1696" s="5">
        <f>INT(Table_owssvr__1[[#This Row],[Start Date and Time]])</f>
        <v>42451</v>
      </c>
      <c r="P1696" s="6">
        <f>DATE(YEAR(Table_owssvr__1[[#This Row],[Date]]),MONTH(Table_owssvr__1[[#This Row],[Date]]),1)</f>
        <v>42430</v>
      </c>
      <c r="Q1696" s="9">
        <f>ROUND(24*(Table_owssvr__1[[#This Row],[Start Date and Time]]-INT(Table_owssvr__1[[#This Row],[Start Date and Time]])),2)</f>
        <v>16</v>
      </c>
      <c r="R1696" s="9">
        <f>ROUND(24*(Table_owssvr__1[[#This Row],[End Date and Time]]-INT(Table_owssvr__1[[#This Row],[End Date and Time]])),2)</f>
        <v>17</v>
      </c>
      <c r="S1696" s="7">
        <f>1*OR(
AND(Table_owssvr__1[[#This Row],[Start time]]&gt;=S$1, Table_owssvr__1[[#This Row],[Start time]]&lt;T$1),
AND(Table_owssvr__1[[#This Row],[End Time]]&gt;S$1, Table_owssvr__1[[#This Row],[End Time]]&lt;=T$1 ),
AND(Table_owssvr__1[[#This Row],[Start time]]&lt;S$1, Table_owssvr__1[[#This Row],[End Time]]&gt;T$1)
)</f>
        <v>0</v>
      </c>
      <c r="T1696" s="7">
        <f>1*OR(
AND(Table_owssvr__1[[#This Row],[Start time]]&gt;=T$1, Table_owssvr__1[[#This Row],[Start time]]&lt;U$1),
AND(Table_owssvr__1[[#This Row],[End Time]]&gt;T$1, Table_owssvr__1[[#This Row],[End Time]]&lt;=U$1 ),
AND(Table_owssvr__1[[#This Row],[Start time]]&lt;T$1, Table_owssvr__1[[#This Row],[End Time]]&gt;U$1)
)</f>
        <v>0</v>
      </c>
      <c r="U1696" s="7">
        <f>1*OR(
AND(Table_owssvr__1[[#This Row],[Start time]]&gt;=U$1, Table_owssvr__1[[#This Row],[Start time]]&lt;V$1),
AND(Table_owssvr__1[[#This Row],[End Time]]&gt;U$1, Table_owssvr__1[[#This Row],[End Time]]&lt;=V$1 ),
AND(Table_owssvr__1[[#This Row],[Start time]]&lt;U$1, Table_owssvr__1[[#This Row],[End Time]]&gt;V$1)
)</f>
        <v>0</v>
      </c>
      <c r="V1696" s="7">
        <f>1*OR(
AND(Table_owssvr__1[[#This Row],[Start time]]&gt;=V$1, Table_owssvr__1[[#This Row],[Start time]]&lt;W$1),
AND(Table_owssvr__1[[#This Row],[End Time]]&gt;V$1, Table_owssvr__1[[#This Row],[End Time]]&lt;=W$1 ),
AND(Table_owssvr__1[[#This Row],[Start time]]&lt;V$1, Table_owssvr__1[[#This Row],[End Time]]&gt;W$1)
)</f>
        <v>0</v>
      </c>
      <c r="W1696" s="7">
        <f>1*OR(
AND(Table_owssvr__1[[#This Row],[Start time]]&gt;=W$1, Table_owssvr__1[[#This Row],[Start time]]&lt;X$1),
AND(Table_owssvr__1[[#This Row],[End Time]]&gt;W$1, Table_owssvr__1[[#This Row],[End Time]]&lt;=X$1 ),
AND(Table_owssvr__1[[#This Row],[Start time]]&lt;W$1, Table_owssvr__1[[#This Row],[End Time]]&gt;X$1)
)</f>
        <v>0</v>
      </c>
      <c r="X1696" s="7">
        <f>1*OR(
AND(Table_owssvr__1[[#This Row],[Start time]]&gt;=X$1, Table_owssvr__1[[#This Row],[Start time]]&lt;Y$1),
AND(Table_owssvr__1[[#This Row],[End Time]]&gt;X$1, Table_owssvr__1[[#This Row],[End Time]]&lt;=Y$1 ),
AND(Table_owssvr__1[[#This Row],[Start time]]&lt;X$1, Table_owssvr__1[[#This Row],[End Time]]&gt;Y$1)
)</f>
        <v>0</v>
      </c>
      <c r="Y1696" s="7">
        <f>1*OR(
AND(Table_owssvr__1[[#This Row],[Start time]]&gt;=Y$1, Table_owssvr__1[[#This Row],[Start time]]&lt;Z$1),
AND(Table_owssvr__1[[#This Row],[End Time]]&gt;Y$1, Table_owssvr__1[[#This Row],[End Time]]&lt;=Z$1 ),
AND(Table_owssvr__1[[#This Row],[Start time]]&lt;Y$1, Table_owssvr__1[[#This Row],[End Time]]&gt;Z$1)
)</f>
        <v>0</v>
      </c>
      <c r="Z1696" s="7">
        <f>1*OR(
AND(Table_owssvr__1[[#This Row],[Start time]]&gt;=Z$1, Table_owssvr__1[[#This Row],[Start time]]&lt;AA$1),
AND(Table_owssvr__1[[#This Row],[End Time]]&gt;Z$1, Table_owssvr__1[[#This Row],[End Time]]&lt;=AA$1 ),
AND(Table_owssvr__1[[#This Row],[Start time]]&lt;Z$1, Table_owssvr__1[[#This Row],[End Time]]&gt;AA$1)
)</f>
        <v>0</v>
      </c>
      <c r="AA1696" s="7">
        <f>1*OR(
AND(Table_owssvr__1[[#This Row],[Start time]]&gt;=AA$1, Table_owssvr__1[[#This Row],[Start time]]&lt;AB$1),
AND(Table_owssvr__1[[#This Row],[End Time]]&gt;AA$1, Table_owssvr__1[[#This Row],[End Time]]&lt;=AB$1 ),
AND(Table_owssvr__1[[#This Row],[Start time]]&lt;AA$1, Table_owssvr__1[[#This Row],[End Time]]&gt;AB$1)
)</f>
        <v>1</v>
      </c>
      <c r="AB1696" s="7">
        <f>1*OR(
AND(Table_owssvr__1[[#This Row],[Start time]]&gt;=AB$1, Table_owssvr__1[[#This Row],[Start time]]&lt;AC$1),
AND(Table_owssvr__1[[#This Row],[End Time]]&gt;AB$1, Table_owssvr__1[[#This Row],[End Time]]&lt;=AC$1 ),
AND(Table_owssvr__1[[#This Row],[Start time]]&lt;AB$1, Table_owssvr__1[[#This Row],[End Time]]&gt;AC$1)
)</f>
        <v>0</v>
      </c>
      <c r="AC1696" s="7">
        <f>1*OR(
AND(Table_owssvr__1[[#This Row],[Start time]]&gt;=AC$1, Table_owssvr__1[[#This Row],[Start time]]&lt;AD$1),
AND(Table_owssvr__1[[#This Row],[End Time]]&gt;AC$1, Table_owssvr__1[[#This Row],[End Time]]&lt;=AD$1 ),
AND(Table_owssvr__1[[#This Row],[Start time]]&lt;AC$1, Table_owssvr__1[[#This Row],[End Time]]&gt;AD$1)
)</f>
        <v>0</v>
      </c>
      <c r="AD1696" s="7">
        <f>1*OR(
AND(Table_owssvr__1[[#This Row],[Start time]]&gt;=AD$1, Table_owssvr__1[[#This Row],[Start time]]&lt;AE$1),
AND(Table_owssvr__1[[#This Row],[End Time]]&gt;AD$1, Table_owssvr__1[[#This Row],[End Time]]&lt;=AE$1 ),
AND(Table_owssvr__1[[#This Row],[Start time]]&lt;AD$1, Table_owssvr__1[[#This Row],[End Time]]&gt;AE$1)
)</f>
        <v>0</v>
      </c>
      <c r="AE1696" s="7">
        <f>1*OR(
AND(Table_owssvr__1[[#This Row],[Start time]]&gt;=AE$1, Table_owssvr__1[[#This Row],[Start time]]&lt;AF$1),
AND(Table_owssvr__1[[#This Row],[End Time]]&gt;AE$1, Table_owssvr__1[[#This Row],[End Time]]&lt;=AF$1 ),
AND(Table_owssvr__1[[#This Row],[Start time]]&lt;AE$1, Table_owssvr__1[[#This Row],[End Time]]&gt;AF$1)
)</f>
        <v>0</v>
      </c>
    </row>
    <row r="1697" spans="1:31" x14ac:dyDescent="0.25">
      <c r="A1697" s="2"/>
      <c r="B1697" s="3" t="s">
        <v>1030</v>
      </c>
      <c r="C1697" s="3" t="s">
        <v>36</v>
      </c>
      <c r="D1697" s="3" t="s">
        <v>19</v>
      </c>
      <c r="E1697" s="1" t="s">
        <v>1557</v>
      </c>
      <c r="F1697" s="4">
        <v>42451.604166666664</v>
      </c>
      <c r="G1697" s="4">
        <v>42451.611111111109</v>
      </c>
      <c r="H1697" s="4">
        <v>42452.349953703706</v>
      </c>
      <c r="I1697" s="3" t="s">
        <v>36</v>
      </c>
      <c r="J1697" s="2" t="s">
        <v>17</v>
      </c>
      <c r="K1697" s="2" t="s">
        <v>16</v>
      </c>
      <c r="L1697" s="7" t="b">
        <f>LEFT(Table_owssvr__1[[#This Row],[Person''s Name]],4)=LEFT(Table_owssvr__1[[#This Row],[Modified By]],4)</f>
        <v>1</v>
      </c>
      <c r="M1697" s="7" t="b">
        <f>Table_owssvr__1[[#This Row],[Modified]]&gt;Table_owssvr__1[[#This Row],[Start Date and Time]]</f>
        <v>1</v>
      </c>
      <c r="N1697" s="7">
        <f>(Table_owssvr__1[[#This Row],[End Date and Time]]-Table_owssvr__1[[#This Row],[Start Date and Time]])*24</f>
        <v>0.16666666668606922</v>
      </c>
      <c r="O1697" s="5">
        <f>INT(Table_owssvr__1[[#This Row],[Start Date and Time]])</f>
        <v>42451</v>
      </c>
      <c r="P1697" s="6">
        <f>DATE(YEAR(Table_owssvr__1[[#This Row],[Date]]),MONTH(Table_owssvr__1[[#This Row],[Date]]),1)</f>
        <v>42430</v>
      </c>
      <c r="Q1697" s="9">
        <f>ROUND(24*(Table_owssvr__1[[#This Row],[Start Date and Time]]-INT(Table_owssvr__1[[#This Row],[Start Date and Time]])),2)</f>
        <v>14.5</v>
      </c>
      <c r="R1697" s="9">
        <f>ROUND(24*(Table_owssvr__1[[#This Row],[End Date and Time]]-INT(Table_owssvr__1[[#This Row],[End Date and Time]])),2)</f>
        <v>14.67</v>
      </c>
      <c r="S1697" s="7">
        <f>1*OR(
AND(Table_owssvr__1[[#This Row],[Start time]]&gt;=S$1, Table_owssvr__1[[#This Row],[Start time]]&lt;T$1),
AND(Table_owssvr__1[[#This Row],[End Time]]&gt;S$1, Table_owssvr__1[[#This Row],[End Time]]&lt;=T$1 ),
AND(Table_owssvr__1[[#This Row],[Start time]]&lt;S$1, Table_owssvr__1[[#This Row],[End Time]]&gt;T$1)
)</f>
        <v>0</v>
      </c>
      <c r="T1697" s="7">
        <f>1*OR(
AND(Table_owssvr__1[[#This Row],[Start time]]&gt;=T$1, Table_owssvr__1[[#This Row],[Start time]]&lt;U$1),
AND(Table_owssvr__1[[#This Row],[End Time]]&gt;T$1, Table_owssvr__1[[#This Row],[End Time]]&lt;=U$1 ),
AND(Table_owssvr__1[[#This Row],[Start time]]&lt;T$1, Table_owssvr__1[[#This Row],[End Time]]&gt;U$1)
)</f>
        <v>0</v>
      </c>
      <c r="U1697" s="7">
        <f>1*OR(
AND(Table_owssvr__1[[#This Row],[Start time]]&gt;=U$1, Table_owssvr__1[[#This Row],[Start time]]&lt;V$1),
AND(Table_owssvr__1[[#This Row],[End Time]]&gt;U$1, Table_owssvr__1[[#This Row],[End Time]]&lt;=V$1 ),
AND(Table_owssvr__1[[#This Row],[Start time]]&lt;U$1, Table_owssvr__1[[#This Row],[End Time]]&gt;V$1)
)</f>
        <v>0</v>
      </c>
      <c r="V1697" s="7">
        <f>1*OR(
AND(Table_owssvr__1[[#This Row],[Start time]]&gt;=V$1, Table_owssvr__1[[#This Row],[Start time]]&lt;W$1),
AND(Table_owssvr__1[[#This Row],[End Time]]&gt;V$1, Table_owssvr__1[[#This Row],[End Time]]&lt;=W$1 ),
AND(Table_owssvr__1[[#This Row],[Start time]]&lt;V$1, Table_owssvr__1[[#This Row],[End Time]]&gt;W$1)
)</f>
        <v>0</v>
      </c>
      <c r="W1697" s="7">
        <f>1*OR(
AND(Table_owssvr__1[[#This Row],[Start time]]&gt;=W$1, Table_owssvr__1[[#This Row],[Start time]]&lt;X$1),
AND(Table_owssvr__1[[#This Row],[End Time]]&gt;W$1, Table_owssvr__1[[#This Row],[End Time]]&lt;=X$1 ),
AND(Table_owssvr__1[[#This Row],[Start time]]&lt;W$1, Table_owssvr__1[[#This Row],[End Time]]&gt;X$1)
)</f>
        <v>0</v>
      </c>
      <c r="X1697" s="7">
        <f>1*OR(
AND(Table_owssvr__1[[#This Row],[Start time]]&gt;=X$1, Table_owssvr__1[[#This Row],[Start time]]&lt;Y$1),
AND(Table_owssvr__1[[#This Row],[End Time]]&gt;X$1, Table_owssvr__1[[#This Row],[End Time]]&lt;=Y$1 ),
AND(Table_owssvr__1[[#This Row],[Start time]]&lt;X$1, Table_owssvr__1[[#This Row],[End Time]]&gt;Y$1)
)</f>
        <v>0</v>
      </c>
      <c r="Y1697" s="7">
        <f>1*OR(
AND(Table_owssvr__1[[#This Row],[Start time]]&gt;=Y$1, Table_owssvr__1[[#This Row],[Start time]]&lt;Z$1),
AND(Table_owssvr__1[[#This Row],[End Time]]&gt;Y$1, Table_owssvr__1[[#This Row],[End Time]]&lt;=Z$1 ),
AND(Table_owssvr__1[[#This Row],[Start time]]&lt;Y$1, Table_owssvr__1[[#This Row],[End Time]]&gt;Z$1)
)</f>
        <v>1</v>
      </c>
      <c r="Z1697" s="7">
        <f>1*OR(
AND(Table_owssvr__1[[#This Row],[Start time]]&gt;=Z$1, Table_owssvr__1[[#This Row],[Start time]]&lt;AA$1),
AND(Table_owssvr__1[[#This Row],[End Time]]&gt;Z$1, Table_owssvr__1[[#This Row],[End Time]]&lt;=AA$1 ),
AND(Table_owssvr__1[[#This Row],[Start time]]&lt;Z$1, Table_owssvr__1[[#This Row],[End Time]]&gt;AA$1)
)</f>
        <v>0</v>
      </c>
      <c r="AA1697" s="7">
        <f>1*OR(
AND(Table_owssvr__1[[#This Row],[Start time]]&gt;=AA$1, Table_owssvr__1[[#This Row],[Start time]]&lt;AB$1),
AND(Table_owssvr__1[[#This Row],[End Time]]&gt;AA$1, Table_owssvr__1[[#This Row],[End Time]]&lt;=AB$1 ),
AND(Table_owssvr__1[[#This Row],[Start time]]&lt;AA$1, Table_owssvr__1[[#This Row],[End Time]]&gt;AB$1)
)</f>
        <v>0</v>
      </c>
      <c r="AB1697" s="7">
        <f>1*OR(
AND(Table_owssvr__1[[#This Row],[Start time]]&gt;=AB$1, Table_owssvr__1[[#This Row],[Start time]]&lt;AC$1),
AND(Table_owssvr__1[[#This Row],[End Time]]&gt;AB$1, Table_owssvr__1[[#This Row],[End Time]]&lt;=AC$1 ),
AND(Table_owssvr__1[[#This Row],[Start time]]&lt;AB$1, Table_owssvr__1[[#This Row],[End Time]]&gt;AC$1)
)</f>
        <v>0</v>
      </c>
      <c r="AC1697" s="7">
        <f>1*OR(
AND(Table_owssvr__1[[#This Row],[Start time]]&gt;=AC$1, Table_owssvr__1[[#This Row],[Start time]]&lt;AD$1),
AND(Table_owssvr__1[[#This Row],[End Time]]&gt;AC$1, Table_owssvr__1[[#This Row],[End Time]]&lt;=AD$1 ),
AND(Table_owssvr__1[[#This Row],[Start time]]&lt;AC$1, Table_owssvr__1[[#This Row],[End Time]]&gt;AD$1)
)</f>
        <v>0</v>
      </c>
      <c r="AD1697" s="7">
        <f>1*OR(
AND(Table_owssvr__1[[#This Row],[Start time]]&gt;=AD$1, Table_owssvr__1[[#This Row],[Start time]]&lt;AE$1),
AND(Table_owssvr__1[[#This Row],[End Time]]&gt;AD$1, Table_owssvr__1[[#This Row],[End Time]]&lt;=AE$1 ),
AND(Table_owssvr__1[[#This Row],[Start time]]&lt;AD$1, Table_owssvr__1[[#This Row],[End Time]]&gt;AE$1)
)</f>
        <v>0</v>
      </c>
      <c r="AE1697" s="7">
        <f>1*OR(
AND(Table_owssvr__1[[#This Row],[Start time]]&gt;=AE$1, Table_owssvr__1[[#This Row],[Start time]]&lt;AF$1),
AND(Table_owssvr__1[[#This Row],[End Time]]&gt;AE$1, Table_owssvr__1[[#This Row],[End Time]]&lt;=AF$1 ),
AND(Table_owssvr__1[[#This Row],[Start time]]&lt;AE$1, Table_owssvr__1[[#This Row],[End Time]]&gt;AF$1)
)</f>
        <v>0</v>
      </c>
    </row>
    <row r="1698" spans="1:31" x14ac:dyDescent="0.25">
      <c r="A1698" s="2"/>
      <c r="B1698" s="3" t="s">
        <v>298</v>
      </c>
      <c r="C1698" s="3" t="s">
        <v>36</v>
      </c>
      <c r="D1698" s="3" t="s">
        <v>25</v>
      </c>
      <c r="E1698" s="1" t="s">
        <v>1558</v>
      </c>
      <c r="F1698" s="4">
        <v>42451.395833333336</v>
      </c>
      <c r="G1698" s="4">
        <v>42451.5</v>
      </c>
      <c r="H1698" s="4">
        <v>42452.352164351854</v>
      </c>
      <c r="I1698" s="3" t="s">
        <v>36</v>
      </c>
      <c r="J1698" s="2" t="s">
        <v>17</v>
      </c>
      <c r="K1698" s="2" t="s">
        <v>16</v>
      </c>
      <c r="L1698" s="7" t="b">
        <f>LEFT(Table_owssvr__1[[#This Row],[Person''s Name]],4)=LEFT(Table_owssvr__1[[#This Row],[Modified By]],4)</f>
        <v>1</v>
      </c>
      <c r="M1698" s="7" t="b">
        <f>Table_owssvr__1[[#This Row],[Modified]]&gt;Table_owssvr__1[[#This Row],[Start Date and Time]]</f>
        <v>1</v>
      </c>
      <c r="N1698" s="7">
        <f>(Table_owssvr__1[[#This Row],[End Date and Time]]-Table_owssvr__1[[#This Row],[Start Date and Time]])*24</f>
        <v>2.4999999999417923</v>
      </c>
      <c r="O1698" s="5">
        <f>INT(Table_owssvr__1[[#This Row],[Start Date and Time]])</f>
        <v>42451</v>
      </c>
      <c r="P1698" s="6">
        <f>DATE(YEAR(Table_owssvr__1[[#This Row],[Date]]),MONTH(Table_owssvr__1[[#This Row],[Date]]),1)</f>
        <v>42430</v>
      </c>
      <c r="Q1698" s="9">
        <f>ROUND(24*(Table_owssvr__1[[#This Row],[Start Date and Time]]-INT(Table_owssvr__1[[#This Row],[Start Date and Time]])),2)</f>
        <v>9.5</v>
      </c>
      <c r="R1698" s="9">
        <f>ROUND(24*(Table_owssvr__1[[#This Row],[End Date and Time]]-INT(Table_owssvr__1[[#This Row],[End Date and Time]])),2)</f>
        <v>12</v>
      </c>
      <c r="S1698" s="7">
        <f>1*OR(
AND(Table_owssvr__1[[#This Row],[Start time]]&gt;=S$1, Table_owssvr__1[[#This Row],[Start time]]&lt;T$1),
AND(Table_owssvr__1[[#This Row],[End Time]]&gt;S$1, Table_owssvr__1[[#This Row],[End Time]]&lt;=T$1 ),
AND(Table_owssvr__1[[#This Row],[Start time]]&lt;S$1, Table_owssvr__1[[#This Row],[End Time]]&gt;T$1)
)</f>
        <v>0</v>
      </c>
      <c r="T1698" s="7">
        <f>1*OR(
AND(Table_owssvr__1[[#This Row],[Start time]]&gt;=T$1, Table_owssvr__1[[#This Row],[Start time]]&lt;U$1),
AND(Table_owssvr__1[[#This Row],[End Time]]&gt;T$1, Table_owssvr__1[[#This Row],[End Time]]&lt;=U$1 ),
AND(Table_owssvr__1[[#This Row],[Start time]]&lt;T$1, Table_owssvr__1[[#This Row],[End Time]]&gt;U$1)
)</f>
        <v>1</v>
      </c>
      <c r="U1698" s="7">
        <f>1*OR(
AND(Table_owssvr__1[[#This Row],[Start time]]&gt;=U$1, Table_owssvr__1[[#This Row],[Start time]]&lt;V$1),
AND(Table_owssvr__1[[#This Row],[End Time]]&gt;U$1, Table_owssvr__1[[#This Row],[End Time]]&lt;=V$1 ),
AND(Table_owssvr__1[[#This Row],[Start time]]&lt;U$1, Table_owssvr__1[[#This Row],[End Time]]&gt;V$1)
)</f>
        <v>1</v>
      </c>
      <c r="V1698" s="7">
        <f>1*OR(
AND(Table_owssvr__1[[#This Row],[Start time]]&gt;=V$1, Table_owssvr__1[[#This Row],[Start time]]&lt;W$1),
AND(Table_owssvr__1[[#This Row],[End Time]]&gt;V$1, Table_owssvr__1[[#This Row],[End Time]]&lt;=W$1 ),
AND(Table_owssvr__1[[#This Row],[Start time]]&lt;V$1, Table_owssvr__1[[#This Row],[End Time]]&gt;W$1)
)</f>
        <v>1</v>
      </c>
      <c r="W1698" s="7">
        <f>1*OR(
AND(Table_owssvr__1[[#This Row],[Start time]]&gt;=W$1, Table_owssvr__1[[#This Row],[Start time]]&lt;X$1),
AND(Table_owssvr__1[[#This Row],[End Time]]&gt;W$1, Table_owssvr__1[[#This Row],[End Time]]&lt;=X$1 ),
AND(Table_owssvr__1[[#This Row],[Start time]]&lt;W$1, Table_owssvr__1[[#This Row],[End Time]]&gt;X$1)
)</f>
        <v>0</v>
      </c>
      <c r="X1698" s="7">
        <f>1*OR(
AND(Table_owssvr__1[[#This Row],[Start time]]&gt;=X$1, Table_owssvr__1[[#This Row],[Start time]]&lt;Y$1),
AND(Table_owssvr__1[[#This Row],[End Time]]&gt;X$1, Table_owssvr__1[[#This Row],[End Time]]&lt;=Y$1 ),
AND(Table_owssvr__1[[#This Row],[Start time]]&lt;X$1, Table_owssvr__1[[#This Row],[End Time]]&gt;Y$1)
)</f>
        <v>0</v>
      </c>
      <c r="Y1698" s="7">
        <f>1*OR(
AND(Table_owssvr__1[[#This Row],[Start time]]&gt;=Y$1, Table_owssvr__1[[#This Row],[Start time]]&lt;Z$1),
AND(Table_owssvr__1[[#This Row],[End Time]]&gt;Y$1, Table_owssvr__1[[#This Row],[End Time]]&lt;=Z$1 ),
AND(Table_owssvr__1[[#This Row],[Start time]]&lt;Y$1, Table_owssvr__1[[#This Row],[End Time]]&gt;Z$1)
)</f>
        <v>0</v>
      </c>
      <c r="Z1698" s="7">
        <f>1*OR(
AND(Table_owssvr__1[[#This Row],[Start time]]&gt;=Z$1, Table_owssvr__1[[#This Row],[Start time]]&lt;AA$1),
AND(Table_owssvr__1[[#This Row],[End Time]]&gt;Z$1, Table_owssvr__1[[#This Row],[End Time]]&lt;=AA$1 ),
AND(Table_owssvr__1[[#This Row],[Start time]]&lt;Z$1, Table_owssvr__1[[#This Row],[End Time]]&gt;AA$1)
)</f>
        <v>0</v>
      </c>
      <c r="AA1698" s="7">
        <f>1*OR(
AND(Table_owssvr__1[[#This Row],[Start time]]&gt;=AA$1, Table_owssvr__1[[#This Row],[Start time]]&lt;AB$1),
AND(Table_owssvr__1[[#This Row],[End Time]]&gt;AA$1, Table_owssvr__1[[#This Row],[End Time]]&lt;=AB$1 ),
AND(Table_owssvr__1[[#This Row],[Start time]]&lt;AA$1, Table_owssvr__1[[#This Row],[End Time]]&gt;AB$1)
)</f>
        <v>0</v>
      </c>
      <c r="AB1698" s="7">
        <f>1*OR(
AND(Table_owssvr__1[[#This Row],[Start time]]&gt;=AB$1, Table_owssvr__1[[#This Row],[Start time]]&lt;AC$1),
AND(Table_owssvr__1[[#This Row],[End Time]]&gt;AB$1, Table_owssvr__1[[#This Row],[End Time]]&lt;=AC$1 ),
AND(Table_owssvr__1[[#This Row],[Start time]]&lt;AB$1, Table_owssvr__1[[#This Row],[End Time]]&gt;AC$1)
)</f>
        <v>0</v>
      </c>
      <c r="AC1698" s="7">
        <f>1*OR(
AND(Table_owssvr__1[[#This Row],[Start time]]&gt;=AC$1, Table_owssvr__1[[#This Row],[Start time]]&lt;AD$1),
AND(Table_owssvr__1[[#This Row],[End Time]]&gt;AC$1, Table_owssvr__1[[#This Row],[End Time]]&lt;=AD$1 ),
AND(Table_owssvr__1[[#This Row],[Start time]]&lt;AC$1, Table_owssvr__1[[#This Row],[End Time]]&gt;AD$1)
)</f>
        <v>0</v>
      </c>
      <c r="AD1698" s="7">
        <f>1*OR(
AND(Table_owssvr__1[[#This Row],[Start time]]&gt;=AD$1, Table_owssvr__1[[#This Row],[Start time]]&lt;AE$1),
AND(Table_owssvr__1[[#This Row],[End Time]]&gt;AD$1, Table_owssvr__1[[#This Row],[End Time]]&lt;=AE$1 ),
AND(Table_owssvr__1[[#This Row],[Start time]]&lt;AD$1, Table_owssvr__1[[#This Row],[End Time]]&gt;AE$1)
)</f>
        <v>0</v>
      </c>
      <c r="AE1698" s="7">
        <f>1*OR(
AND(Table_owssvr__1[[#This Row],[Start time]]&gt;=AE$1, Table_owssvr__1[[#This Row],[Start time]]&lt;AF$1),
AND(Table_owssvr__1[[#This Row],[End Time]]&gt;AE$1, Table_owssvr__1[[#This Row],[End Time]]&lt;=AF$1 ),
AND(Table_owssvr__1[[#This Row],[Start time]]&lt;AE$1, Table_owssvr__1[[#This Row],[End Time]]&gt;AF$1)
)</f>
        <v>0</v>
      </c>
    </row>
    <row r="1699" spans="1:31" x14ac:dyDescent="0.25">
      <c r="A1699" s="2"/>
      <c r="B1699" s="3" t="s">
        <v>298</v>
      </c>
      <c r="C1699" s="3" t="s">
        <v>36</v>
      </c>
      <c r="D1699" s="3" t="s">
        <v>25</v>
      </c>
      <c r="E1699" s="1" t="s">
        <v>1558</v>
      </c>
      <c r="F1699" s="4">
        <v>42451.513888888891</v>
      </c>
      <c r="G1699" s="4">
        <v>42451.5625</v>
      </c>
      <c r="H1699" s="4">
        <v>42452.352847222224</v>
      </c>
      <c r="I1699" s="3" t="s">
        <v>36</v>
      </c>
      <c r="J1699" s="2" t="s">
        <v>17</v>
      </c>
      <c r="K1699" s="2" t="s">
        <v>16</v>
      </c>
      <c r="L1699" s="7" t="b">
        <f>LEFT(Table_owssvr__1[[#This Row],[Person''s Name]],4)=LEFT(Table_owssvr__1[[#This Row],[Modified By]],4)</f>
        <v>1</v>
      </c>
      <c r="M1699" s="7" t="b">
        <f>Table_owssvr__1[[#This Row],[Modified]]&gt;Table_owssvr__1[[#This Row],[Start Date and Time]]</f>
        <v>1</v>
      </c>
      <c r="N1699" s="7">
        <f>(Table_owssvr__1[[#This Row],[End Date and Time]]-Table_owssvr__1[[#This Row],[Start Date and Time]])*24</f>
        <v>1.1666666666278616</v>
      </c>
      <c r="O1699" s="5">
        <f>INT(Table_owssvr__1[[#This Row],[Start Date and Time]])</f>
        <v>42451</v>
      </c>
      <c r="P1699" s="6">
        <f>DATE(YEAR(Table_owssvr__1[[#This Row],[Date]]),MONTH(Table_owssvr__1[[#This Row],[Date]]),1)</f>
        <v>42430</v>
      </c>
      <c r="Q1699" s="9">
        <f>ROUND(24*(Table_owssvr__1[[#This Row],[Start Date and Time]]-INT(Table_owssvr__1[[#This Row],[Start Date and Time]])),2)</f>
        <v>12.33</v>
      </c>
      <c r="R1699" s="9">
        <f>ROUND(24*(Table_owssvr__1[[#This Row],[End Date and Time]]-INT(Table_owssvr__1[[#This Row],[End Date and Time]])),2)</f>
        <v>13.5</v>
      </c>
      <c r="S1699" s="7">
        <f>1*OR(
AND(Table_owssvr__1[[#This Row],[Start time]]&gt;=S$1, Table_owssvr__1[[#This Row],[Start time]]&lt;T$1),
AND(Table_owssvr__1[[#This Row],[End Time]]&gt;S$1, Table_owssvr__1[[#This Row],[End Time]]&lt;=T$1 ),
AND(Table_owssvr__1[[#This Row],[Start time]]&lt;S$1, Table_owssvr__1[[#This Row],[End Time]]&gt;T$1)
)</f>
        <v>0</v>
      </c>
      <c r="T1699" s="7">
        <f>1*OR(
AND(Table_owssvr__1[[#This Row],[Start time]]&gt;=T$1, Table_owssvr__1[[#This Row],[Start time]]&lt;U$1),
AND(Table_owssvr__1[[#This Row],[End Time]]&gt;T$1, Table_owssvr__1[[#This Row],[End Time]]&lt;=U$1 ),
AND(Table_owssvr__1[[#This Row],[Start time]]&lt;T$1, Table_owssvr__1[[#This Row],[End Time]]&gt;U$1)
)</f>
        <v>0</v>
      </c>
      <c r="U1699" s="7">
        <f>1*OR(
AND(Table_owssvr__1[[#This Row],[Start time]]&gt;=U$1, Table_owssvr__1[[#This Row],[Start time]]&lt;V$1),
AND(Table_owssvr__1[[#This Row],[End Time]]&gt;U$1, Table_owssvr__1[[#This Row],[End Time]]&lt;=V$1 ),
AND(Table_owssvr__1[[#This Row],[Start time]]&lt;U$1, Table_owssvr__1[[#This Row],[End Time]]&gt;V$1)
)</f>
        <v>0</v>
      </c>
      <c r="V1699" s="7">
        <f>1*OR(
AND(Table_owssvr__1[[#This Row],[Start time]]&gt;=V$1, Table_owssvr__1[[#This Row],[Start time]]&lt;W$1),
AND(Table_owssvr__1[[#This Row],[End Time]]&gt;V$1, Table_owssvr__1[[#This Row],[End Time]]&lt;=W$1 ),
AND(Table_owssvr__1[[#This Row],[Start time]]&lt;V$1, Table_owssvr__1[[#This Row],[End Time]]&gt;W$1)
)</f>
        <v>0</v>
      </c>
      <c r="W1699" s="7">
        <f>1*OR(
AND(Table_owssvr__1[[#This Row],[Start time]]&gt;=W$1, Table_owssvr__1[[#This Row],[Start time]]&lt;X$1),
AND(Table_owssvr__1[[#This Row],[End Time]]&gt;W$1, Table_owssvr__1[[#This Row],[End Time]]&lt;=X$1 ),
AND(Table_owssvr__1[[#This Row],[Start time]]&lt;W$1, Table_owssvr__1[[#This Row],[End Time]]&gt;X$1)
)</f>
        <v>1</v>
      </c>
      <c r="X1699" s="7">
        <f>1*OR(
AND(Table_owssvr__1[[#This Row],[Start time]]&gt;=X$1, Table_owssvr__1[[#This Row],[Start time]]&lt;Y$1),
AND(Table_owssvr__1[[#This Row],[End Time]]&gt;X$1, Table_owssvr__1[[#This Row],[End Time]]&lt;=Y$1 ),
AND(Table_owssvr__1[[#This Row],[Start time]]&lt;X$1, Table_owssvr__1[[#This Row],[End Time]]&gt;Y$1)
)</f>
        <v>1</v>
      </c>
      <c r="Y1699" s="7">
        <f>1*OR(
AND(Table_owssvr__1[[#This Row],[Start time]]&gt;=Y$1, Table_owssvr__1[[#This Row],[Start time]]&lt;Z$1),
AND(Table_owssvr__1[[#This Row],[End Time]]&gt;Y$1, Table_owssvr__1[[#This Row],[End Time]]&lt;=Z$1 ),
AND(Table_owssvr__1[[#This Row],[Start time]]&lt;Y$1, Table_owssvr__1[[#This Row],[End Time]]&gt;Z$1)
)</f>
        <v>0</v>
      </c>
      <c r="Z1699" s="7">
        <f>1*OR(
AND(Table_owssvr__1[[#This Row],[Start time]]&gt;=Z$1, Table_owssvr__1[[#This Row],[Start time]]&lt;AA$1),
AND(Table_owssvr__1[[#This Row],[End Time]]&gt;Z$1, Table_owssvr__1[[#This Row],[End Time]]&lt;=AA$1 ),
AND(Table_owssvr__1[[#This Row],[Start time]]&lt;Z$1, Table_owssvr__1[[#This Row],[End Time]]&gt;AA$1)
)</f>
        <v>0</v>
      </c>
      <c r="AA1699" s="7">
        <f>1*OR(
AND(Table_owssvr__1[[#This Row],[Start time]]&gt;=AA$1, Table_owssvr__1[[#This Row],[Start time]]&lt;AB$1),
AND(Table_owssvr__1[[#This Row],[End Time]]&gt;AA$1, Table_owssvr__1[[#This Row],[End Time]]&lt;=AB$1 ),
AND(Table_owssvr__1[[#This Row],[Start time]]&lt;AA$1, Table_owssvr__1[[#This Row],[End Time]]&gt;AB$1)
)</f>
        <v>0</v>
      </c>
      <c r="AB1699" s="7">
        <f>1*OR(
AND(Table_owssvr__1[[#This Row],[Start time]]&gt;=AB$1, Table_owssvr__1[[#This Row],[Start time]]&lt;AC$1),
AND(Table_owssvr__1[[#This Row],[End Time]]&gt;AB$1, Table_owssvr__1[[#This Row],[End Time]]&lt;=AC$1 ),
AND(Table_owssvr__1[[#This Row],[Start time]]&lt;AB$1, Table_owssvr__1[[#This Row],[End Time]]&gt;AC$1)
)</f>
        <v>0</v>
      </c>
      <c r="AC1699" s="7">
        <f>1*OR(
AND(Table_owssvr__1[[#This Row],[Start time]]&gt;=AC$1, Table_owssvr__1[[#This Row],[Start time]]&lt;AD$1),
AND(Table_owssvr__1[[#This Row],[End Time]]&gt;AC$1, Table_owssvr__1[[#This Row],[End Time]]&lt;=AD$1 ),
AND(Table_owssvr__1[[#This Row],[Start time]]&lt;AC$1, Table_owssvr__1[[#This Row],[End Time]]&gt;AD$1)
)</f>
        <v>0</v>
      </c>
      <c r="AD1699" s="7">
        <f>1*OR(
AND(Table_owssvr__1[[#This Row],[Start time]]&gt;=AD$1, Table_owssvr__1[[#This Row],[Start time]]&lt;AE$1),
AND(Table_owssvr__1[[#This Row],[End Time]]&gt;AD$1, Table_owssvr__1[[#This Row],[End Time]]&lt;=AE$1 ),
AND(Table_owssvr__1[[#This Row],[Start time]]&lt;AD$1, Table_owssvr__1[[#This Row],[End Time]]&gt;AE$1)
)</f>
        <v>0</v>
      </c>
      <c r="AE1699" s="7">
        <f>1*OR(
AND(Table_owssvr__1[[#This Row],[Start time]]&gt;=AE$1, Table_owssvr__1[[#This Row],[Start time]]&lt;AF$1),
AND(Table_owssvr__1[[#This Row],[End Time]]&gt;AE$1, Table_owssvr__1[[#This Row],[End Time]]&lt;=AF$1 ),
AND(Table_owssvr__1[[#This Row],[Start time]]&lt;AE$1, Table_owssvr__1[[#This Row],[End Time]]&gt;AF$1)
)</f>
        <v>0</v>
      </c>
    </row>
    <row r="1700" spans="1:31" x14ac:dyDescent="0.25">
      <c r="A1700" s="2"/>
      <c r="B1700" s="3" t="s">
        <v>298</v>
      </c>
      <c r="C1700" s="3" t="s">
        <v>36</v>
      </c>
      <c r="D1700" s="3" t="s">
        <v>25</v>
      </c>
      <c r="E1700" s="1" t="s">
        <v>1558</v>
      </c>
      <c r="F1700" s="4">
        <v>42451.583333333336</v>
      </c>
      <c r="G1700" s="4">
        <v>42451.597222222219</v>
      </c>
      <c r="H1700" s="4">
        <v>42452.353275462963</v>
      </c>
      <c r="I1700" s="3" t="s">
        <v>36</v>
      </c>
      <c r="J1700" s="2" t="s">
        <v>17</v>
      </c>
      <c r="K1700" s="2" t="s">
        <v>16</v>
      </c>
      <c r="L1700" s="7" t="b">
        <f>LEFT(Table_owssvr__1[[#This Row],[Person''s Name]],4)=LEFT(Table_owssvr__1[[#This Row],[Modified By]],4)</f>
        <v>1</v>
      </c>
      <c r="M1700" s="7" t="b">
        <f>Table_owssvr__1[[#This Row],[Modified]]&gt;Table_owssvr__1[[#This Row],[Start Date and Time]]</f>
        <v>1</v>
      </c>
      <c r="N1700" s="7">
        <f>(Table_owssvr__1[[#This Row],[End Date and Time]]-Table_owssvr__1[[#This Row],[Start Date and Time]])*24</f>
        <v>0.33333333319751546</v>
      </c>
      <c r="O1700" s="5">
        <f>INT(Table_owssvr__1[[#This Row],[Start Date and Time]])</f>
        <v>42451</v>
      </c>
      <c r="P1700" s="6">
        <f>DATE(YEAR(Table_owssvr__1[[#This Row],[Date]]),MONTH(Table_owssvr__1[[#This Row],[Date]]),1)</f>
        <v>42430</v>
      </c>
      <c r="Q1700" s="9">
        <f>ROUND(24*(Table_owssvr__1[[#This Row],[Start Date and Time]]-INT(Table_owssvr__1[[#This Row],[Start Date and Time]])),2)</f>
        <v>14</v>
      </c>
      <c r="R1700" s="9">
        <f>ROUND(24*(Table_owssvr__1[[#This Row],[End Date and Time]]-INT(Table_owssvr__1[[#This Row],[End Date and Time]])),2)</f>
        <v>14.33</v>
      </c>
      <c r="S1700" s="7">
        <f>1*OR(
AND(Table_owssvr__1[[#This Row],[Start time]]&gt;=S$1, Table_owssvr__1[[#This Row],[Start time]]&lt;T$1),
AND(Table_owssvr__1[[#This Row],[End Time]]&gt;S$1, Table_owssvr__1[[#This Row],[End Time]]&lt;=T$1 ),
AND(Table_owssvr__1[[#This Row],[Start time]]&lt;S$1, Table_owssvr__1[[#This Row],[End Time]]&gt;T$1)
)</f>
        <v>0</v>
      </c>
      <c r="T1700" s="7">
        <f>1*OR(
AND(Table_owssvr__1[[#This Row],[Start time]]&gt;=T$1, Table_owssvr__1[[#This Row],[Start time]]&lt;U$1),
AND(Table_owssvr__1[[#This Row],[End Time]]&gt;T$1, Table_owssvr__1[[#This Row],[End Time]]&lt;=U$1 ),
AND(Table_owssvr__1[[#This Row],[Start time]]&lt;T$1, Table_owssvr__1[[#This Row],[End Time]]&gt;U$1)
)</f>
        <v>0</v>
      </c>
      <c r="U1700" s="7">
        <f>1*OR(
AND(Table_owssvr__1[[#This Row],[Start time]]&gt;=U$1, Table_owssvr__1[[#This Row],[Start time]]&lt;V$1),
AND(Table_owssvr__1[[#This Row],[End Time]]&gt;U$1, Table_owssvr__1[[#This Row],[End Time]]&lt;=V$1 ),
AND(Table_owssvr__1[[#This Row],[Start time]]&lt;U$1, Table_owssvr__1[[#This Row],[End Time]]&gt;V$1)
)</f>
        <v>0</v>
      </c>
      <c r="V1700" s="7">
        <f>1*OR(
AND(Table_owssvr__1[[#This Row],[Start time]]&gt;=V$1, Table_owssvr__1[[#This Row],[Start time]]&lt;W$1),
AND(Table_owssvr__1[[#This Row],[End Time]]&gt;V$1, Table_owssvr__1[[#This Row],[End Time]]&lt;=W$1 ),
AND(Table_owssvr__1[[#This Row],[Start time]]&lt;V$1, Table_owssvr__1[[#This Row],[End Time]]&gt;W$1)
)</f>
        <v>0</v>
      </c>
      <c r="W1700" s="7">
        <f>1*OR(
AND(Table_owssvr__1[[#This Row],[Start time]]&gt;=W$1, Table_owssvr__1[[#This Row],[Start time]]&lt;X$1),
AND(Table_owssvr__1[[#This Row],[End Time]]&gt;W$1, Table_owssvr__1[[#This Row],[End Time]]&lt;=X$1 ),
AND(Table_owssvr__1[[#This Row],[Start time]]&lt;W$1, Table_owssvr__1[[#This Row],[End Time]]&gt;X$1)
)</f>
        <v>0</v>
      </c>
      <c r="X1700" s="7">
        <f>1*OR(
AND(Table_owssvr__1[[#This Row],[Start time]]&gt;=X$1, Table_owssvr__1[[#This Row],[Start time]]&lt;Y$1),
AND(Table_owssvr__1[[#This Row],[End Time]]&gt;X$1, Table_owssvr__1[[#This Row],[End Time]]&lt;=Y$1 ),
AND(Table_owssvr__1[[#This Row],[Start time]]&lt;X$1, Table_owssvr__1[[#This Row],[End Time]]&gt;Y$1)
)</f>
        <v>0</v>
      </c>
      <c r="Y1700" s="7">
        <f>1*OR(
AND(Table_owssvr__1[[#This Row],[Start time]]&gt;=Y$1, Table_owssvr__1[[#This Row],[Start time]]&lt;Z$1),
AND(Table_owssvr__1[[#This Row],[End Time]]&gt;Y$1, Table_owssvr__1[[#This Row],[End Time]]&lt;=Z$1 ),
AND(Table_owssvr__1[[#This Row],[Start time]]&lt;Y$1, Table_owssvr__1[[#This Row],[End Time]]&gt;Z$1)
)</f>
        <v>1</v>
      </c>
      <c r="Z1700" s="7">
        <f>1*OR(
AND(Table_owssvr__1[[#This Row],[Start time]]&gt;=Z$1, Table_owssvr__1[[#This Row],[Start time]]&lt;AA$1),
AND(Table_owssvr__1[[#This Row],[End Time]]&gt;Z$1, Table_owssvr__1[[#This Row],[End Time]]&lt;=AA$1 ),
AND(Table_owssvr__1[[#This Row],[Start time]]&lt;Z$1, Table_owssvr__1[[#This Row],[End Time]]&gt;AA$1)
)</f>
        <v>0</v>
      </c>
      <c r="AA1700" s="7">
        <f>1*OR(
AND(Table_owssvr__1[[#This Row],[Start time]]&gt;=AA$1, Table_owssvr__1[[#This Row],[Start time]]&lt;AB$1),
AND(Table_owssvr__1[[#This Row],[End Time]]&gt;AA$1, Table_owssvr__1[[#This Row],[End Time]]&lt;=AB$1 ),
AND(Table_owssvr__1[[#This Row],[Start time]]&lt;AA$1, Table_owssvr__1[[#This Row],[End Time]]&gt;AB$1)
)</f>
        <v>0</v>
      </c>
      <c r="AB1700" s="7">
        <f>1*OR(
AND(Table_owssvr__1[[#This Row],[Start time]]&gt;=AB$1, Table_owssvr__1[[#This Row],[Start time]]&lt;AC$1),
AND(Table_owssvr__1[[#This Row],[End Time]]&gt;AB$1, Table_owssvr__1[[#This Row],[End Time]]&lt;=AC$1 ),
AND(Table_owssvr__1[[#This Row],[Start time]]&lt;AB$1, Table_owssvr__1[[#This Row],[End Time]]&gt;AC$1)
)</f>
        <v>0</v>
      </c>
      <c r="AC1700" s="7">
        <f>1*OR(
AND(Table_owssvr__1[[#This Row],[Start time]]&gt;=AC$1, Table_owssvr__1[[#This Row],[Start time]]&lt;AD$1),
AND(Table_owssvr__1[[#This Row],[End Time]]&gt;AC$1, Table_owssvr__1[[#This Row],[End Time]]&lt;=AD$1 ),
AND(Table_owssvr__1[[#This Row],[Start time]]&lt;AC$1, Table_owssvr__1[[#This Row],[End Time]]&gt;AD$1)
)</f>
        <v>0</v>
      </c>
      <c r="AD1700" s="7">
        <f>1*OR(
AND(Table_owssvr__1[[#This Row],[Start time]]&gt;=AD$1, Table_owssvr__1[[#This Row],[Start time]]&lt;AE$1),
AND(Table_owssvr__1[[#This Row],[End Time]]&gt;AD$1, Table_owssvr__1[[#This Row],[End Time]]&lt;=AE$1 ),
AND(Table_owssvr__1[[#This Row],[Start time]]&lt;AD$1, Table_owssvr__1[[#This Row],[End Time]]&gt;AE$1)
)</f>
        <v>0</v>
      </c>
      <c r="AE1700" s="7">
        <f>1*OR(
AND(Table_owssvr__1[[#This Row],[Start time]]&gt;=AE$1, Table_owssvr__1[[#This Row],[Start time]]&lt;AF$1),
AND(Table_owssvr__1[[#This Row],[End Time]]&gt;AE$1, Table_owssvr__1[[#This Row],[End Time]]&lt;=AF$1 ),
AND(Table_owssvr__1[[#This Row],[Start time]]&lt;AE$1, Table_owssvr__1[[#This Row],[End Time]]&gt;AF$1)
)</f>
        <v>0</v>
      </c>
    </row>
    <row r="1701" spans="1:31" x14ac:dyDescent="0.25">
      <c r="A1701" s="2"/>
      <c r="B1701" s="3" t="s">
        <v>687</v>
      </c>
      <c r="C1701" s="3" t="s">
        <v>36</v>
      </c>
      <c r="D1701" s="3" t="s">
        <v>22</v>
      </c>
      <c r="E1701" s="1" t="s">
        <v>1511</v>
      </c>
      <c r="F1701" s="4">
        <v>42450.513888888891</v>
      </c>
      <c r="G1701" s="4">
        <v>42450.534722222219</v>
      </c>
      <c r="H1701" s="4">
        <v>42452.355914351851</v>
      </c>
      <c r="I1701" s="3" t="s">
        <v>36</v>
      </c>
      <c r="J1701" s="2" t="s">
        <v>17</v>
      </c>
      <c r="K1701" s="2" t="s">
        <v>16</v>
      </c>
      <c r="L1701" s="7" t="b">
        <f>LEFT(Table_owssvr__1[[#This Row],[Person''s Name]],4)=LEFT(Table_owssvr__1[[#This Row],[Modified By]],4)</f>
        <v>1</v>
      </c>
      <c r="M1701" s="7" t="b">
        <f>Table_owssvr__1[[#This Row],[Modified]]&gt;Table_owssvr__1[[#This Row],[Start Date and Time]]</f>
        <v>1</v>
      </c>
      <c r="N1701" s="7">
        <f>(Table_owssvr__1[[#This Row],[End Date and Time]]-Table_owssvr__1[[#This Row],[Start Date and Time]])*24</f>
        <v>0.49999999988358468</v>
      </c>
      <c r="O1701" s="5">
        <f>INT(Table_owssvr__1[[#This Row],[Start Date and Time]])</f>
        <v>42450</v>
      </c>
      <c r="P1701" s="6">
        <f>DATE(YEAR(Table_owssvr__1[[#This Row],[Date]]),MONTH(Table_owssvr__1[[#This Row],[Date]]),1)</f>
        <v>42430</v>
      </c>
      <c r="Q1701" s="9">
        <f>ROUND(24*(Table_owssvr__1[[#This Row],[Start Date and Time]]-INT(Table_owssvr__1[[#This Row],[Start Date and Time]])),2)</f>
        <v>12.33</v>
      </c>
      <c r="R1701" s="9">
        <f>ROUND(24*(Table_owssvr__1[[#This Row],[End Date and Time]]-INT(Table_owssvr__1[[#This Row],[End Date and Time]])),2)</f>
        <v>12.83</v>
      </c>
      <c r="S1701" s="7">
        <f>1*OR(
AND(Table_owssvr__1[[#This Row],[Start time]]&gt;=S$1, Table_owssvr__1[[#This Row],[Start time]]&lt;T$1),
AND(Table_owssvr__1[[#This Row],[End Time]]&gt;S$1, Table_owssvr__1[[#This Row],[End Time]]&lt;=T$1 ),
AND(Table_owssvr__1[[#This Row],[Start time]]&lt;S$1, Table_owssvr__1[[#This Row],[End Time]]&gt;T$1)
)</f>
        <v>0</v>
      </c>
      <c r="T1701" s="7">
        <f>1*OR(
AND(Table_owssvr__1[[#This Row],[Start time]]&gt;=T$1, Table_owssvr__1[[#This Row],[Start time]]&lt;U$1),
AND(Table_owssvr__1[[#This Row],[End Time]]&gt;T$1, Table_owssvr__1[[#This Row],[End Time]]&lt;=U$1 ),
AND(Table_owssvr__1[[#This Row],[Start time]]&lt;T$1, Table_owssvr__1[[#This Row],[End Time]]&gt;U$1)
)</f>
        <v>0</v>
      </c>
      <c r="U1701" s="7">
        <f>1*OR(
AND(Table_owssvr__1[[#This Row],[Start time]]&gt;=U$1, Table_owssvr__1[[#This Row],[Start time]]&lt;V$1),
AND(Table_owssvr__1[[#This Row],[End Time]]&gt;U$1, Table_owssvr__1[[#This Row],[End Time]]&lt;=V$1 ),
AND(Table_owssvr__1[[#This Row],[Start time]]&lt;U$1, Table_owssvr__1[[#This Row],[End Time]]&gt;V$1)
)</f>
        <v>0</v>
      </c>
      <c r="V1701" s="7">
        <f>1*OR(
AND(Table_owssvr__1[[#This Row],[Start time]]&gt;=V$1, Table_owssvr__1[[#This Row],[Start time]]&lt;W$1),
AND(Table_owssvr__1[[#This Row],[End Time]]&gt;V$1, Table_owssvr__1[[#This Row],[End Time]]&lt;=W$1 ),
AND(Table_owssvr__1[[#This Row],[Start time]]&lt;V$1, Table_owssvr__1[[#This Row],[End Time]]&gt;W$1)
)</f>
        <v>0</v>
      </c>
      <c r="W1701" s="7">
        <f>1*OR(
AND(Table_owssvr__1[[#This Row],[Start time]]&gt;=W$1, Table_owssvr__1[[#This Row],[Start time]]&lt;X$1),
AND(Table_owssvr__1[[#This Row],[End Time]]&gt;W$1, Table_owssvr__1[[#This Row],[End Time]]&lt;=X$1 ),
AND(Table_owssvr__1[[#This Row],[Start time]]&lt;W$1, Table_owssvr__1[[#This Row],[End Time]]&gt;X$1)
)</f>
        <v>1</v>
      </c>
      <c r="X1701" s="7">
        <f>1*OR(
AND(Table_owssvr__1[[#This Row],[Start time]]&gt;=X$1, Table_owssvr__1[[#This Row],[Start time]]&lt;Y$1),
AND(Table_owssvr__1[[#This Row],[End Time]]&gt;X$1, Table_owssvr__1[[#This Row],[End Time]]&lt;=Y$1 ),
AND(Table_owssvr__1[[#This Row],[Start time]]&lt;X$1, Table_owssvr__1[[#This Row],[End Time]]&gt;Y$1)
)</f>
        <v>0</v>
      </c>
      <c r="Y1701" s="7">
        <f>1*OR(
AND(Table_owssvr__1[[#This Row],[Start time]]&gt;=Y$1, Table_owssvr__1[[#This Row],[Start time]]&lt;Z$1),
AND(Table_owssvr__1[[#This Row],[End Time]]&gt;Y$1, Table_owssvr__1[[#This Row],[End Time]]&lt;=Z$1 ),
AND(Table_owssvr__1[[#This Row],[Start time]]&lt;Y$1, Table_owssvr__1[[#This Row],[End Time]]&gt;Z$1)
)</f>
        <v>0</v>
      </c>
      <c r="Z1701" s="7">
        <f>1*OR(
AND(Table_owssvr__1[[#This Row],[Start time]]&gt;=Z$1, Table_owssvr__1[[#This Row],[Start time]]&lt;AA$1),
AND(Table_owssvr__1[[#This Row],[End Time]]&gt;Z$1, Table_owssvr__1[[#This Row],[End Time]]&lt;=AA$1 ),
AND(Table_owssvr__1[[#This Row],[Start time]]&lt;Z$1, Table_owssvr__1[[#This Row],[End Time]]&gt;AA$1)
)</f>
        <v>0</v>
      </c>
      <c r="AA1701" s="7">
        <f>1*OR(
AND(Table_owssvr__1[[#This Row],[Start time]]&gt;=AA$1, Table_owssvr__1[[#This Row],[Start time]]&lt;AB$1),
AND(Table_owssvr__1[[#This Row],[End Time]]&gt;AA$1, Table_owssvr__1[[#This Row],[End Time]]&lt;=AB$1 ),
AND(Table_owssvr__1[[#This Row],[Start time]]&lt;AA$1, Table_owssvr__1[[#This Row],[End Time]]&gt;AB$1)
)</f>
        <v>0</v>
      </c>
      <c r="AB1701" s="7">
        <f>1*OR(
AND(Table_owssvr__1[[#This Row],[Start time]]&gt;=AB$1, Table_owssvr__1[[#This Row],[Start time]]&lt;AC$1),
AND(Table_owssvr__1[[#This Row],[End Time]]&gt;AB$1, Table_owssvr__1[[#This Row],[End Time]]&lt;=AC$1 ),
AND(Table_owssvr__1[[#This Row],[Start time]]&lt;AB$1, Table_owssvr__1[[#This Row],[End Time]]&gt;AC$1)
)</f>
        <v>0</v>
      </c>
      <c r="AC1701" s="7">
        <f>1*OR(
AND(Table_owssvr__1[[#This Row],[Start time]]&gt;=AC$1, Table_owssvr__1[[#This Row],[Start time]]&lt;AD$1),
AND(Table_owssvr__1[[#This Row],[End Time]]&gt;AC$1, Table_owssvr__1[[#This Row],[End Time]]&lt;=AD$1 ),
AND(Table_owssvr__1[[#This Row],[Start time]]&lt;AC$1, Table_owssvr__1[[#This Row],[End Time]]&gt;AD$1)
)</f>
        <v>0</v>
      </c>
      <c r="AD1701" s="7">
        <f>1*OR(
AND(Table_owssvr__1[[#This Row],[Start time]]&gt;=AD$1, Table_owssvr__1[[#This Row],[Start time]]&lt;AE$1),
AND(Table_owssvr__1[[#This Row],[End Time]]&gt;AD$1, Table_owssvr__1[[#This Row],[End Time]]&lt;=AE$1 ),
AND(Table_owssvr__1[[#This Row],[Start time]]&lt;AD$1, Table_owssvr__1[[#This Row],[End Time]]&gt;AE$1)
)</f>
        <v>0</v>
      </c>
      <c r="AE1701" s="7">
        <f>1*OR(
AND(Table_owssvr__1[[#This Row],[Start time]]&gt;=AE$1, Table_owssvr__1[[#This Row],[Start time]]&lt;AF$1),
AND(Table_owssvr__1[[#This Row],[End Time]]&gt;AE$1, Table_owssvr__1[[#This Row],[End Time]]&lt;=AF$1 ),
AND(Table_owssvr__1[[#This Row],[Start time]]&lt;AE$1, Table_owssvr__1[[#This Row],[End Time]]&gt;AF$1)
)</f>
        <v>0</v>
      </c>
    </row>
    <row r="1702" spans="1:31" x14ac:dyDescent="0.25">
      <c r="A1702" s="2"/>
      <c r="B1702" s="3" t="s">
        <v>298</v>
      </c>
      <c r="C1702" s="3" t="s">
        <v>98</v>
      </c>
      <c r="D1702" s="3" t="s">
        <v>25</v>
      </c>
      <c r="E1702" s="1" t="s">
        <v>380</v>
      </c>
      <c r="F1702" s="4">
        <v>42451.395833333336</v>
      </c>
      <c r="G1702" s="4">
        <v>42451.479166666664</v>
      </c>
      <c r="H1702" s="4">
        <v>42452.378194444442</v>
      </c>
      <c r="I1702" s="3" t="s">
        <v>98</v>
      </c>
      <c r="J1702" s="2" t="s">
        <v>17</v>
      </c>
      <c r="K1702" s="2" t="s">
        <v>16</v>
      </c>
      <c r="L1702" s="7" t="b">
        <f>LEFT(Table_owssvr__1[[#This Row],[Person''s Name]],4)=LEFT(Table_owssvr__1[[#This Row],[Modified By]],4)</f>
        <v>1</v>
      </c>
      <c r="M1702" s="7" t="b">
        <f>Table_owssvr__1[[#This Row],[Modified]]&gt;Table_owssvr__1[[#This Row],[Start Date and Time]]</f>
        <v>1</v>
      </c>
      <c r="N1702" s="7">
        <f>(Table_owssvr__1[[#This Row],[End Date and Time]]-Table_owssvr__1[[#This Row],[Start Date and Time]])*24</f>
        <v>1.9999999998835847</v>
      </c>
      <c r="O1702" s="5">
        <f>INT(Table_owssvr__1[[#This Row],[Start Date and Time]])</f>
        <v>42451</v>
      </c>
      <c r="P1702" s="6">
        <f>DATE(YEAR(Table_owssvr__1[[#This Row],[Date]]),MONTH(Table_owssvr__1[[#This Row],[Date]]),1)</f>
        <v>42430</v>
      </c>
      <c r="Q1702" s="9">
        <f>ROUND(24*(Table_owssvr__1[[#This Row],[Start Date and Time]]-INT(Table_owssvr__1[[#This Row],[Start Date and Time]])),2)</f>
        <v>9.5</v>
      </c>
      <c r="R1702" s="9">
        <f>ROUND(24*(Table_owssvr__1[[#This Row],[End Date and Time]]-INT(Table_owssvr__1[[#This Row],[End Date and Time]])),2)</f>
        <v>11.5</v>
      </c>
      <c r="S1702" s="7">
        <f>1*OR(
AND(Table_owssvr__1[[#This Row],[Start time]]&gt;=S$1, Table_owssvr__1[[#This Row],[Start time]]&lt;T$1),
AND(Table_owssvr__1[[#This Row],[End Time]]&gt;S$1, Table_owssvr__1[[#This Row],[End Time]]&lt;=T$1 ),
AND(Table_owssvr__1[[#This Row],[Start time]]&lt;S$1, Table_owssvr__1[[#This Row],[End Time]]&gt;T$1)
)</f>
        <v>0</v>
      </c>
      <c r="T1702" s="7">
        <f>1*OR(
AND(Table_owssvr__1[[#This Row],[Start time]]&gt;=T$1, Table_owssvr__1[[#This Row],[Start time]]&lt;U$1),
AND(Table_owssvr__1[[#This Row],[End Time]]&gt;T$1, Table_owssvr__1[[#This Row],[End Time]]&lt;=U$1 ),
AND(Table_owssvr__1[[#This Row],[Start time]]&lt;T$1, Table_owssvr__1[[#This Row],[End Time]]&gt;U$1)
)</f>
        <v>1</v>
      </c>
      <c r="U1702" s="7">
        <f>1*OR(
AND(Table_owssvr__1[[#This Row],[Start time]]&gt;=U$1, Table_owssvr__1[[#This Row],[Start time]]&lt;V$1),
AND(Table_owssvr__1[[#This Row],[End Time]]&gt;U$1, Table_owssvr__1[[#This Row],[End Time]]&lt;=V$1 ),
AND(Table_owssvr__1[[#This Row],[Start time]]&lt;U$1, Table_owssvr__1[[#This Row],[End Time]]&gt;V$1)
)</f>
        <v>1</v>
      </c>
      <c r="V1702" s="7">
        <f>1*OR(
AND(Table_owssvr__1[[#This Row],[Start time]]&gt;=V$1, Table_owssvr__1[[#This Row],[Start time]]&lt;W$1),
AND(Table_owssvr__1[[#This Row],[End Time]]&gt;V$1, Table_owssvr__1[[#This Row],[End Time]]&lt;=W$1 ),
AND(Table_owssvr__1[[#This Row],[Start time]]&lt;V$1, Table_owssvr__1[[#This Row],[End Time]]&gt;W$1)
)</f>
        <v>1</v>
      </c>
      <c r="W1702" s="7">
        <f>1*OR(
AND(Table_owssvr__1[[#This Row],[Start time]]&gt;=W$1, Table_owssvr__1[[#This Row],[Start time]]&lt;X$1),
AND(Table_owssvr__1[[#This Row],[End Time]]&gt;W$1, Table_owssvr__1[[#This Row],[End Time]]&lt;=X$1 ),
AND(Table_owssvr__1[[#This Row],[Start time]]&lt;W$1, Table_owssvr__1[[#This Row],[End Time]]&gt;X$1)
)</f>
        <v>0</v>
      </c>
      <c r="X1702" s="7">
        <f>1*OR(
AND(Table_owssvr__1[[#This Row],[Start time]]&gt;=X$1, Table_owssvr__1[[#This Row],[Start time]]&lt;Y$1),
AND(Table_owssvr__1[[#This Row],[End Time]]&gt;X$1, Table_owssvr__1[[#This Row],[End Time]]&lt;=Y$1 ),
AND(Table_owssvr__1[[#This Row],[Start time]]&lt;X$1, Table_owssvr__1[[#This Row],[End Time]]&gt;Y$1)
)</f>
        <v>0</v>
      </c>
      <c r="Y1702" s="7">
        <f>1*OR(
AND(Table_owssvr__1[[#This Row],[Start time]]&gt;=Y$1, Table_owssvr__1[[#This Row],[Start time]]&lt;Z$1),
AND(Table_owssvr__1[[#This Row],[End Time]]&gt;Y$1, Table_owssvr__1[[#This Row],[End Time]]&lt;=Z$1 ),
AND(Table_owssvr__1[[#This Row],[Start time]]&lt;Y$1, Table_owssvr__1[[#This Row],[End Time]]&gt;Z$1)
)</f>
        <v>0</v>
      </c>
      <c r="Z1702" s="7">
        <f>1*OR(
AND(Table_owssvr__1[[#This Row],[Start time]]&gt;=Z$1, Table_owssvr__1[[#This Row],[Start time]]&lt;AA$1),
AND(Table_owssvr__1[[#This Row],[End Time]]&gt;Z$1, Table_owssvr__1[[#This Row],[End Time]]&lt;=AA$1 ),
AND(Table_owssvr__1[[#This Row],[Start time]]&lt;Z$1, Table_owssvr__1[[#This Row],[End Time]]&gt;AA$1)
)</f>
        <v>0</v>
      </c>
      <c r="AA1702" s="7">
        <f>1*OR(
AND(Table_owssvr__1[[#This Row],[Start time]]&gt;=AA$1, Table_owssvr__1[[#This Row],[Start time]]&lt;AB$1),
AND(Table_owssvr__1[[#This Row],[End Time]]&gt;AA$1, Table_owssvr__1[[#This Row],[End Time]]&lt;=AB$1 ),
AND(Table_owssvr__1[[#This Row],[Start time]]&lt;AA$1, Table_owssvr__1[[#This Row],[End Time]]&gt;AB$1)
)</f>
        <v>0</v>
      </c>
      <c r="AB1702" s="7">
        <f>1*OR(
AND(Table_owssvr__1[[#This Row],[Start time]]&gt;=AB$1, Table_owssvr__1[[#This Row],[Start time]]&lt;AC$1),
AND(Table_owssvr__1[[#This Row],[End Time]]&gt;AB$1, Table_owssvr__1[[#This Row],[End Time]]&lt;=AC$1 ),
AND(Table_owssvr__1[[#This Row],[Start time]]&lt;AB$1, Table_owssvr__1[[#This Row],[End Time]]&gt;AC$1)
)</f>
        <v>0</v>
      </c>
      <c r="AC1702" s="7">
        <f>1*OR(
AND(Table_owssvr__1[[#This Row],[Start time]]&gt;=AC$1, Table_owssvr__1[[#This Row],[Start time]]&lt;AD$1),
AND(Table_owssvr__1[[#This Row],[End Time]]&gt;AC$1, Table_owssvr__1[[#This Row],[End Time]]&lt;=AD$1 ),
AND(Table_owssvr__1[[#This Row],[Start time]]&lt;AC$1, Table_owssvr__1[[#This Row],[End Time]]&gt;AD$1)
)</f>
        <v>0</v>
      </c>
      <c r="AD1702" s="7">
        <f>1*OR(
AND(Table_owssvr__1[[#This Row],[Start time]]&gt;=AD$1, Table_owssvr__1[[#This Row],[Start time]]&lt;AE$1),
AND(Table_owssvr__1[[#This Row],[End Time]]&gt;AD$1, Table_owssvr__1[[#This Row],[End Time]]&lt;=AE$1 ),
AND(Table_owssvr__1[[#This Row],[Start time]]&lt;AD$1, Table_owssvr__1[[#This Row],[End Time]]&gt;AE$1)
)</f>
        <v>0</v>
      </c>
      <c r="AE1702" s="7">
        <f>1*OR(
AND(Table_owssvr__1[[#This Row],[Start time]]&gt;=AE$1, Table_owssvr__1[[#This Row],[Start time]]&lt;AF$1),
AND(Table_owssvr__1[[#This Row],[End Time]]&gt;AE$1, Table_owssvr__1[[#This Row],[End Time]]&lt;=AF$1 ),
AND(Table_owssvr__1[[#This Row],[Start time]]&lt;AE$1, Table_owssvr__1[[#This Row],[End Time]]&gt;AF$1)
)</f>
        <v>0</v>
      </c>
    </row>
    <row r="1703" spans="1:31" x14ac:dyDescent="0.25">
      <c r="A1703" s="2"/>
      <c r="B1703" s="3" t="s">
        <v>1030</v>
      </c>
      <c r="C1703" s="3" t="s">
        <v>23</v>
      </c>
      <c r="D1703" s="3" t="s">
        <v>19</v>
      </c>
      <c r="E1703" s="1" t="s">
        <v>1370</v>
      </c>
      <c r="F1703" s="4">
        <v>42451.604166666664</v>
      </c>
      <c r="G1703" s="4">
        <v>42451.611111111109</v>
      </c>
      <c r="H1703" s="4">
        <v>42452.417812500003</v>
      </c>
      <c r="I1703" s="3" t="s">
        <v>23</v>
      </c>
      <c r="J1703" s="2" t="s">
        <v>17</v>
      </c>
      <c r="K1703" s="2" t="s">
        <v>16</v>
      </c>
      <c r="L1703" s="7" t="b">
        <f>LEFT(Table_owssvr__1[[#This Row],[Person''s Name]],4)=LEFT(Table_owssvr__1[[#This Row],[Modified By]],4)</f>
        <v>1</v>
      </c>
      <c r="M1703" s="7" t="b">
        <f>Table_owssvr__1[[#This Row],[Modified]]&gt;Table_owssvr__1[[#This Row],[Start Date and Time]]</f>
        <v>1</v>
      </c>
      <c r="N1703" s="7">
        <f>(Table_owssvr__1[[#This Row],[End Date and Time]]-Table_owssvr__1[[#This Row],[Start Date and Time]])*24</f>
        <v>0.16666666668606922</v>
      </c>
      <c r="O1703" s="5">
        <f>INT(Table_owssvr__1[[#This Row],[Start Date and Time]])</f>
        <v>42451</v>
      </c>
      <c r="P1703" s="6">
        <f>DATE(YEAR(Table_owssvr__1[[#This Row],[Date]]),MONTH(Table_owssvr__1[[#This Row],[Date]]),1)</f>
        <v>42430</v>
      </c>
      <c r="Q1703" s="9">
        <f>ROUND(24*(Table_owssvr__1[[#This Row],[Start Date and Time]]-INT(Table_owssvr__1[[#This Row],[Start Date and Time]])),2)</f>
        <v>14.5</v>
      </c>
      <c r="R1703" s="9">
        <f>ROUND(24*(Table_owssvr__1[[#This Row],[End Date and Time]]-INT(Table_owssvr__1[[#This Row],[End Date and Time]])),2)</f>
        <v>14.67</v>
      </c>
      <c r="S1703" s="7">
        <f>1*OR(
AND(Table_owssvr__1[[#This Row],[Start time]]&gt;=S$1, Table_owssvr__1[[#This Row],[Start time]]&lt;T$1),
AND(Table_owssvr__1[[#This Row],[End Time]]&gt;S$1, Table_owssvr__1[[#This Row],[End Time]]&lt;=T$1 ),
AND(Table_owssvr__1[[#This Row],[Start time]]&lt;S$1, Table_owssvr__1[[#This Row],[End Time]]&gt;T$1)
)</f>
        <v>0</v>
      </c>
      <c r="T1703" s="7">
        <f>1*OR(
AND(Table_owssvr__1[[#This Row],[Start time]]&gt;=T$1, Table_owssvr__1[[#This Row],[Start time]]&lt;U$1),
AND(Table_owssvr__1[[#This Row],[End Time]]&gt;T$1, Table_owssvr__1[[#This Row],[End Time]]&lt;=U$1 ),
AND(Table_owssvr__1[[#This Row],[Start time]]&lt;T$1, Table_owssvr__1[[#This Row],[End Time]]&gt;U$1)
)</f>
        <v>0</v>
      </c>
      <c r="U1703" s="7">
        <f>1*OR(
AND(Table_owssvr__1[[#This Row],[Start time]]&gt;=U$1, Table_owssvr__1[[#This Row],[Start time]]&lt;V$1),
AND(Table_owssvr__1[[#This Row],[End Time]]&gt;U$1, Table_owssvr__1[[#This Row],[End Time]]&lt;=V$1 ),
AND(Table_owssvr__1[[#This Row],[Start time]]&lt;U$1, Table_owssvr__1[[#This Row],[End Time]]&gt;V$1)
)</f>
        <v>0</v>
      </c>
      <c r="V1703" s="7">
        <f>1*OR(
AND(Table_owssvr__1[[#This Row],[Start time]]&gt;=V$1, Table_owssvr__1[[#This Row],[Start time]]&lt;W$1),
AND(Table_owssvr__1[[#This Row],[End Time]]&gt;V$1, Table_owssvr__1[[#This Row],[End Time]]&lt;=W$1 ),
AND(Table_owssvr__1[[#This Row],[Start time]]&lt;V$1, Table_owssvr__1[[#This Row],[End Time]]&gt;W$1)
)</f>
        <v>0</v>
      </c>
      <c r="W1703" s="7">
        <f>1*OR(
AND(Table_owssvr__1[[#This Row],[Start time]]&gt;=W$1, Table_owssvr__1[[#This Row],[Start time]]&lt;X$1),
AND(Table_owssvr__1[[#This Row],[End Time]]&gt;W$1, Table_owssvr__1[[#This Row],[End Time]]&lt;=X$1 ),
AND(Table_owssvr__1[[#This Row],[Start time]]&lt;W$1, Table_owssvr__1[[#This Row],[End Time]]&gt;X$1)
)</f>
        <v>0</v>
      </c>
      <c r="X1703" s="7">
        <f>1*OR(
AND(Table_owssvr__1[[#This Row],[Start time]]&gt;=X$1, Table_owssvr__1[[#This Row],[Start time]]&lt;Y$1),
AND(Table_owssvr__1[[#This Row],[End Time]]&gt;X$1, Table_owssvr__1[[#This Row],[End Time]]&lt;=Y$1 ),
AND(Table_owssvr__1[[#This Row],[Start time]]&lt;X$1, Table_owssvr__1[[#This Row],[End Time]]&gt;Y$1)
)</f>
        <v>0</v>
      </c>
      <c r="Y1703" s="7">
        <f>1*OR(
AND(Table_owssvr__1[[#This Row],[Start time]]&gt;=Y$1, Table_owssvr__1[[#This Row],[Start time]]&lt;Z$1),
AND(Table_owssvr__1[[#This Row],[End Time]]&gt;Y$1, Table_owssvr__1[[#This Row],[End Time]]&lt;=Z$1 ),
AND(Table_owssvr__1[[#This Row],[Start time]]&lt;Y$1, Table_owssvr__1[[#This Row],[End Time]]&gt;Z$1)
)</f>
        <v>1</v>
      </c>
      <c r="Z1703" s="7">
        <f>1*OR(
AND(Table_owssvr__1[[#This Row],[Start time]]&gt;=Z$1, Table_owssvr__1[[#This Row],[Start time]]&lt;AA$1),
AND(Table_owssvr__1[[#This Row],[End Time]]&gt;Z$1, Table_owssvr__1[[#This Row],[End Time]]&lt;=AA$1 ),
AND(Table_owssvr__1[[#This Row],[Start time]]&lt;Z$1, Table_owssvr__1[[#This Row],[End Time]]&gt;AA$1)
)</f>
        <v>0</v>
      </c>
      <c r="AA1703" s="7">
        <f>1*OR(
AND(Table_owssvr__1[[#This Row],[Start time]]&gt;=AA$1, Table_owssvr__1[[#This Row],[Start time]]&lt;AB$1),
AND(Table_owssvr__1[[#This Row],[End Time]]&gt;AA$1, Table_owssvr__1[[#This Row],[End Time]]&lt;=AB$1 ),
AND(Table_owssvr__1[[#This Row],[Start time]]&lt;AA$1, Table_owssvr__1[[#This Row],[End Time]]&gt;AB$1)
)</f>
        <v>0</v>
      </c>
      <c r="AB1703" s="7">
        <f>1*OR(
AND(Table_owssvr__1[[#This Row],[Start time]]&gt;=AB$1, Table_owssvr__1[[#This Row],[Start time]]&lt;AC$1),
AND(Table_owssvr__1[[#This Row],[End Time]]&gt;AB$1, Table_owssvr__1[[#This Row],[End Time]]&lt;=AC$1 ),
AND(Table_owssvr__1[[#This Row],[Start time]]&lt;AB$1, Table_owssvr__1[[#This Row],[End Time]]&gt;AC$1)
)</f>
        <v>0</v>
      </c>
      <c r="AC1703" s="7">
        <f>1*OR(
AND(Table_owssvr__1[[#This Row],[Start time]]&gt;=AC$1, Table_owssvr__1[[#This Row],[Start time]]&lt;AD$1),
AND(Table_owssvr__1[[#This Row],[End Time]]&gt;AC$1, Table_owssvr__1[[#This Row],[End Time]]&lt;=AD$1 ),
AND(Table_owssvr__1[[#This Row],[Start time]]&lt;AC$1, Table_owssvr__1[[#This Row],[End Time]]&gt;AD$1)
)</f>
        <v>0</v>
      </c>
      <c r="AD1703" s="7">
        <f>1*OR(
AND(Table_owssvr__1[[#This Row],[Start time]]&gt;=AD$1, Table_owssvr__1[[#This Row],[Start time]]&lt;AE$1),
AND(Table_owssvr__1[[#This Row],[End Time]]&gt;AD$1, Table_owssvr__1[[#This Row],[End Time]]&lt;=AE$1 ),
AND(Table_owssvr__1[[#This Row],[Start time]]&lt;AD$1, Table_owssvr__1[[#This Row],[End Time]]&gt;AE$1)
)</f>
        <v>0</v>
      </c>
      <c r="AE1703" s="7">
        <f>1*OR(
AND(Table_owssvr__1[[#This Row],[Start time]]&gt;=AE$1, Table_owssvr__1[[#This Row],[Start time]]&lt;AF$1),
AND(Table_owssvr__1[[#This Row],[End Time]]&gt;AE$1, Table_owssvr__1[[#This Row],[End Time]]&lt;=AF$1 ),
AND(Table_owssvr__1[[#This Row],[Start time]]&lt;AE$1, Table_owssvr__1[[#This Row],[End Time]]&gt;AF$1)
)</f>
        <v>0</v>
      </c>
    </row>
    <row r="1704" spans="1:31" x14ac:dyDescent="0.25">
      <c r="A1704" s="2"/>
      <c r="B1704" s="3" t="s">
        <v>599</v>
      </c>
      <c r="C1704" s="3" t="s">
        <v>18</v>
      </c>
      <c r="D1704" s="3" t="s">
        <v>24</v>
      </c>
      <c r="E1704" s="1" t="s">
        <v>1512</v>
      </c>
      <c r="F1704" s="4">
        <v>42451.666666666664</v>
      </c>
      <c r="G1704" s="4">
        <v>42451.708333333336</v>
      </c>
      <c r="H1704" s="4">
        <v>42452.421631944446</v>
      </c>
      <c r="I1704" s="3" t="s">
        <v>18</v>
      </c>
      <c r="J1704" s="2" t="s">
        <v>17</v>
      </c>
      <c r="K1704" s="2" t="s">
        <v>16</v>
      </c>
      <c r="L1704" s="7" t="b">
        <f>LEFT(Table_owssvr__1[[#This Row],[Person''s Name]],4)=LEFT(Table_owssvr__1[[#This Row],[Modified By]],4)</f>
        <v>1</v>
      </c>
      <c r="M1704" s="7" t="b">
        <f>Table_owssvr__1[[#This Row],[Modified]]&gt;Table_owssvr__1[[#This Row],[Start Date and Time]]</f>
        <v>1</v>
      </c>
      <c r="N1704" s="7">
        <f>(Table_owssvr__1[[#This Row],[End Date and Time]]-Table_owssvr__1[[#This Row],[Start Date and Time]])*24</f>
        <v>1.0000000001164153</v>
      </c>
      <c r="O1704" s="5">
        <f>INT(Table_owssvr__1[[#This Row],[Start Date and Time]])</f>
        <v>42451</v>
      </c>
      <c r="P1704" s="6">
        <f>DATE(YEAR(Table_owssvr__1[[#This Row],[Date]]),MONTH(Table_owssvr__1[[#This Row],[Date]]),1)</f>
        <v>42430</v>
      </c>
      <c r="Q1704" s="9">
        <f>ROUND(24*(Table_owssvr__1[[#This Row],[Start Date and Time]]-INT(Table_owssvr__1[[#This Row],[Start Date and Time]])),2)</f>
        <v>16</v>
      </c>
      <c r="R1704" s="9">
        <f>ROUND(24*(Table_owssvr__1[[#This Row],[End Date and Time]]-INT(Table_owssvr__1[[#This Row],[End Date and Time]])),2)</f>
        <v>17</v>
      </c>
      <c r="S1704" s="7">
        <f>1*OR(
AND(Table_owssvr__1[[#This Row],[Start time]]&gt;=S$1, Table_owssvr__1[[#This Row],[Start time]]&lt;T$1),
AND(Table_owssvr__1[[#This Row],[End Time]]&gt;S$1, Table_owssvr__1[[#This Row],[End Time]]&lt;=T$1 ),
AND(Table_owssvr__1[[#This Row],[Start time]]&lt;S$1, Table_owssvr__1[[#This Row],[End Time]]&gt;T$1)
)</f>
        <v>0</v>
      </c>
      <c r="T1704" s="7">
        <f>1*OR(
AND(Table_owssvr__1[[#This Row],[Start time]]&gt;=T$1, Table_owssvr__1[[#This Row],[Start time]]&lt;U$1),
AND(Table_owssvr__1[[#This Row],[End Time]]&gt;T$1, Table_owssvr__1[[#This Row],[End Time]]&lt;=U$1 ),
AND(Table_owssvr__1[[#This Row],[Start time]]&lt;T$1, Table_owssvr__1[[#This Row],[End Time]]&gt;U$1)
)</f>
        <v>0</v>
      </c>
      <c r="U1704" s="7">
        <f>1*OR(
AND(Table_owssvr__1[[#This Row],[Start time]]&gt;=U$1, Table_owssvr__1[[#This Row],[Start time]]&lt;V$1),
AND(Table_owssvr__1[[#This Row],[End Time]]&gt;U$1, Table_owssvr__1[[#This Row],[End Time]]&lt;=V$1 ),
AND(Table_owssvr__1[[#This Row],[Start time]]&lt;U$1, Table_owssvr__1[[#This Row],[End Time]]&gt;V$1)
)</f>
        <v>0</v>
      </c>
      <c r="V1704" s="7">
        <f>1*OR(
AND(Table_owssvr__1[[#This Row],[Start time]]&gt;=V$1, Table_owssvr__1[[#This Row],[Start time]]&lt;W$1),
AND(Table_owssvr__1[[#This Row],[End Time]]&gt;V$1, Table_owssvr__1[[#This Row],[End Time]]&lt;=W$1 ),
AND(Table_owssvr__1[[#This Row],[Start time]]&lt;V$1, Table_owssvr__1[[#This Row],[End Time]]&gt;W$1)
)</f>
        <v>0</v>
      </c>
      <c r="W1704" s="7">
        <f>1*OR(
AND(Table_owssvr__1[[#This Row],[Start time]]&gt;=W$1, Table_owssvr__1[[#This Row],[Start time]]&lt;X$1),
AND(Table_owssvr__1[[#This Row],[End Time]]&gt;W$1, Table_owssvr__1[[#This Row],[End Time]]&lt;=X$1 ),
AND(Table_owssvr__1[[#This Row],[Start time]]&lt;W$1, Table_owssvr__1[[#This Row],[End Time]]&gt;X$1)
)</f>
        <v>0</v>
      </c>
      <c r="X1704" s="7">
        <f>1*OR(
AND(Table_owssvr__1[[#This Row],[Start time]]&gt;=X$1, Table_owssvr__1[[#This Row],[Start time]]&lt;Y$1),
AND(Table_owssvr__1[[#This Row],[End Time]]&gt;X$1, Table_owssvr__1[[#This Row],[End Time]]&lt;=Y$1 ),
AND(Table_owssvr__1[[#This Row],[Start time]]&lt;X$1, Table_owssvr__1[[#This Row],[End Time]]&gt;Y$1)
)</f>
        <v>0</v>
      </c>
      <c r="Y1704" s="7">
        <f>1*OR(
AND(Table_owssvr__1[[#This Row],[Start time]]&gt;=Y$1, Table_owssvr__1[[#This Row],[Start time]]&lt;Z$1),
AND(Table_owssvr__1[[#This Row],[End Time]]&gt;Y$1, Table_owssvr__1[[#This Row],[End Time]]&lt;=Z$1 ),
AND(Table_owssvr__1[[#This Row],[Start time]]&lt;Y$1, Table_owssvr__1[[#This Row],[End Time]]&gt;Z$1)
)</f>
        <v>0</v>
      </c>
      <c r="Z1704" s="7">
        <f>1*OR(
AND(Table_owssvr__1[[#This Row],[Start time]]&gt;=Z$1, Table_owssvr__1[[#This Row],[Start time]]&lt;AA$1),
AND(Table_owssvr__1[[#This Row],[End Time]]&gt;Z$1, Table_owssvr__1[[#This Row],[End Time]]&lt;=AA$1 ),
AND(Table_owssvr__1[[#This Row],[Start time]]&lt;Z$1, Table_owssvr__1[[#This Row],[End Time]]&gt;AA$1)
)</f>
        <v>0</v>
      </c>
      <c r="AA1704" s="7">
        <f>1*OR(
AND(Table_owssvr__1[[#This Row],[Start time]]&gt;=AA$1, Table_owssvr__1[[#This Row],[Start time]]&lt;AB$1),
AND(Table_owssvr__1[[#This Row],[End Time]]&gt;AA$1, Table_owssvr__1[[#This Row],[End Time]]&lt;=AB$1 ),
AND(Table_owssvr__1[[#This Row],[Start time]]&lt;AA$1, Table_owssvr__1[[#This Row],[End Time]]&gt;AB$1)
)</f>
        <v>1</v>
      </c>
      <c r="AB1704" s="7">
        <f>1*OR(
AND(Table_owssvr__1[[#This Row],[Start time]]&gt;=AB$1, Table_owssvr__1[[#This Row],[Start time]]&lt;AC$1),
AND(Table_owssvr__1[[#This Row],[End Time]]&gt;AB$1, Table_owssvr__1[[#This Row],[End Time]]&lt;=AC$1 ),
AND(Table_owssvr__1[[#This Row],[Start time]]&lt;AB$1, Table_owssvr__1[[#This Row],[End Time]]&gt;AC$1)
)</f>
        <v>0</v>
      </c>
      <c r="AC1704" s="7">
        <f>1*OR(
AND(Table_owssvr__1[[#This Row],[Start time]]&gt;=AC$1, Table_owssvr__1[[#This Row],[Start time]]&lt;AD$1),
AND(Table_owssvr__1[[#This Row],[End Time]]&gt;AC$1, Table_owssvr__1[[#This Row],[End Time]]&lt;=AD$1 ),
AND(Table_owssvr__1[[#This Row],[Start time]]&lt;AC$1, Table_owssvr__1[[#This Row],[End Time]]&gt;AD$1)
)</f>
        <v>0</v>
      </c>
      <c r="AD1704" s="7">
        <f>1*OR(
AND(Table_owssvr__1[[#This Row],[Start time]]&gt;=AD$1, Table_owssvr__1[[#This Row],[Start time]]&lt;AE$1),
AND(Table_owssvr__1[[#This Row],[End Time]]&gt;AD$1, Table_owssvr__1[[#This Row],[End Time]]&lt;=AE$1 ),
AND(Table_owssvr__1[[#This Row],[Start time]]&lt;AD$1, Table_owssvr__1[[#This Row],[End Time]]&gt;AE$1)
)</f>
        <v>0</v>
      </c>
      <c r="AE1704" s="7">
        <f>1*OR(
AND(Table_owssvr__1[[#This Row],[Start time]]&gt;=AE$1, Table_owssvr__1[[#This Row],[Start time]]&lt;AF$1),
AND(Table_owssvr__1[[#This Row],[End Time]]&gt;AE$1, Table_owssvr__1[[#This Row],[End Time]]&lt;=AF$1 ),
AND(Table_owssvr__1[[#This Row],[Start time]]&lt;AE$1, Table_owssvr__1[[#This Row],[End Time]]&gt;AF$1)
)</f>
        <v>0</v>
      </c>
    </row>
    <row r="1705" spans="1:31" x14ac:dyDescent="0.25">
      <c r="A1705" s="2"/>
      <c r="B1705" s="3" t="s">
        <v>687</v>
      </c>
      <c r="C1705" s="3" t="s">
        <v>15</v>
      </c>
      <c r="D1705" s="3" t="s">
        <v>22</v>
      </c>
      <c r="E1705" s="1" t="s">
        <v>1513</v>
      </c>
      <c r="F1705" s="4">
        <v>42452.416666666664</v>
      </c>
      <c r="G1705" s="4">
        <v>42452.423611111109</v>
      </c>
      <c r="H1705" s="4">
        <v>42452.423530092594</v>
      </c>
      <c r="I1705" s="3" t="s">
        <v>15</v>
      </c>
      <c r="J1705" s="2" t="s">
        <v>17</v>
      </c>
      <c r="K1705" s="2" t="s">
        <v>16</v>
      </c>
      <c r="L1705" s="7" t="b">
        <f>LEFT(Table_owssvr__1[[#This Row],[Person''s Name]],4)=LEFT(Table_owssvr__1[[#This Row],[Modified By]],4)</f>
        <v>1</v>
      </c>
      <c r="M1705" s="7" t="b">
        <f>Table_owssvr__1[[#This Row],[Modified]]&gt;Table_owssvr__1[[#This Row],[Start Date and Time]]</f>
        <v>1</v>
      </c>
      <c r="N1705" s="7">
        <f>(Table_owssvr__1[[#This Row],[End Date and Time]]-Table_owssvr__1[[#This Row],[Start Date and Time]])*24</f>
        <v>0.16666666668606922</v>
      </c>
      <c r="O1705" s="5">
        <f>INT(Table_owssvr__1[[#This Row],[Start Date and Time]])</f>
        <v>42452</v>
      </c>
      <c r="P1705" s="6">
        <f>DATE(YEAR(Table_owssvr__1[[#This Row],[Date]]),MONTH(Table_owssvr__1[[#This Row],[Date]]),1)</f>
        <v>42430</v>
      </c>
      <c r="Q1705" s="9">
        <f>ROUND(24*(Table_owssvr__1[[#This Row],[Start Date and Time]]-INT(Table_owssvr__1[[#This Row],[Start Date and Time]])),2)</f>
        <v>10</v>
      </c>
      <c r="R1705" s="9">
        <f>ROUND(24*(Table_owssvr__1[[#This Row],[End Date and Time]]-INT(Table_owssvr__1[[#This Row],[End Date and Time]])),2)</f>
        <v>10.17</v>
      </c>
      <c r="S1705" s="7">
        <f>1*OR(
AND(Table_owssvr__1[[#This Row],[Start time]]&gt;=S$1, Table_owssvr__1[[#This Row],[Start time]]&lt;T$1),
AND(Table_owssvr__1[[#This Row],[End Time]]&gt;S$1, Table_owssvr__1[[#This Row],[End Time]]&lt;=T$1 ),
AND(Table_owssvr__1[[#This Row],[Start time]]&lt;S$1, Table_owssvr__1[[#This Row],[End Time]]&gt;T$1)
)</f>
        <v>0</v>
      </c>
      <c r="T1705" s="7">
        <f>1*OR(
AND(Table_owssvr__1[[#This Row],[Start time]]&gt;=T$1, Table_owssvr__1[[#This Row],[Start time]]&lt;U$1),
AND(Table_owssvr__1[[#This Row],[End Time]]&gt;T$1, Table_owssvr__1[[#This Row],[End Time]]&lt;=U$1 ),
AND(Table_owssvr__1[[#This Row],[Start time]]&lt;T$1, Table_owssvr__1[[#This Row],[End Time]]&gt;U$1)
)</f>
        <v>0</v>
      </c>
      <c r="U1705" s="7">
        <f>1*OR(
AND(Table_owssvr__1[[#This Row],[Start time]]&gt;=U$1, Table_owssvr__1[[#This Row],[Start time]]&lt;V$1),
AND(Table_owssvr__1[[#This Row],[End Time]]&gt;U$1, Table_owssvr__1[[#This Row],[End Time]]&lt;=V$1 ),
AND(Table_owssvr__1[[#This Row],[Start time]]&lt;U$1, Table_owssvr__1[[#This Row],[End Time]]&gt;V$1)
)</f>
        <v>1</v>
      </c>
      <c r="V1705" s="7">
        <f>1*OR(
AND(Table_owssvr__1[[#This Row],[Start time]]&gt;=V$1, Table_owssvr__1[[#This Row],[Start time]]&lt;W$1),
AND(Table_owssvr__1[[#This Row],[End Time]]&gt;V$1, Table_owssvr__1[[#This Row],[End Time]]&lt;=W$1 ),
AND(Table_owssvr__1[[#This Row],[Start time]]&lt;V$1, Table_owssvr__1[[#This Row],[End Time]]&gt;W$1)
)</f>
        <v>0</v>
      </c>
      <c r="W1705" s="7">
        <f>1*OR(
AND(Table_owssvr__1[[#This Row],[Start time]]&gt;=W$1, Table_owssvr__1[[#This Row],[Start time]]&lt;X$1),
AND(Table_owssvr__1[[#This Row],[End Time]]&gt;W$1, Table_owssvr__1[[#This Row],[End Time]]&lt;=X$1 ),
AND(Table_owssvr__1[[#This Row],[Start time]]&lt;W$1, Table_owssvr__1[[#This Row],[End Time]]&gt;X$1)
)</f>
        <v>0</v>
      </c>
      <c r="X1705" s="7">
        <f>1*OR(
AND(Table_owssvr__1[[#This Row],[Start time]]&gt;=X$1, Table_owssvr__1[[#This Row],[Start time]]&lt;Y$1),
AND(Table_owssvr__1[[#This Row],[End Time]]&gt;X$1, Table_owssvr__1[[#This Row],[End Time]]&lt;=Y$1 ),
AND(Table_owssvr__1[[#This Row],[Start time]]&lt;X$1, Table_owssvr__1[[#This Row],[End Time]]&gt;Y$1)
)</f>
        <v>0</v>
      </c>
      <c r="Y1705" s="7">
        <f>1*OR(
AND(Table_owssvr__1[[#This Row],[Start time]]&gt;=Y$1, Table_owssvr__1[[#This Row],[Start time]]&lt;Z$1),
AND(Table_owssvr__1[[#This Row],[End Time]]&gt;Y$1, Table_owssvr__1[[#This Row],[End Time]]&lt;=Z$1 ),
AND(Table_owssvr__1[[#This Row],[Start time]]&lt;Y$1, Table_owssvr__1[[#This Row],[End Time]]&gt;Z$1)
)</f>
        <v>0</v>
      </c>
      <c r="Z1705" s="7">
        <f>1*OR(
AND(Table_owssvr__1[[#This Row],[Start time]]&gt;=Z$1, Table_owssvr__1[[#This Row],[Start time]]&lt;AA$1),
AND(Table_owssvr__1[[#This Row],[End Time]]&gt;Z$1, Table_owssvr__1[[#This Row],[End Time]]&lt;=AA$1 ),
AND(Table_owssvr__1[[#This Row],[Start time]]&lt;Z$1, Table_owssvr__1[[#This Row],[End Time]]&gt;AA$1)
)</f>
        <v>0</v>
      </c>
      <c r="AA1705" s="7">
        <f>1*OR(
AND(Table_owssvr__1[[#This Row],[Start time]]&gt;=AA$1, Table_owssvr__1[[#This Row],[Start time]]&lt;AB$1),
AND(Table_owssvr__1[[#This Row],[End Time]]&gt;AA$1, Table_owssvr__1[[#This Row],[End Time]]&lt;=AB$1 ),
AND(Table_owssvr__1[[#This Row],[Start time]]&lt;AA$1, Table_owssvr__1[[#This Row],[End Time]]&gt;AB$1)
)</f>
        <v>0</v>
      </c>
      <c r="AB1705" s="7">
        <f>1*OR(
AND(Table_owssvr__1[[#This Row],[Start time]]&gt;=AB$1, Table_owssvr__1[[#This Row],[Start time]]&lt;AC$1),
AND(Table_owssvr__1[[#This Row],[End Time]]&gt;AB$1, Table_owssvr__1[[#This Row],[End Time]]&lt;=AC$1 ),
AND(Table_owssvr__1[[#This Row],[Start time]]&lt;AB$1, Table_owssvr__1[[#This Row],[End Time]]&gt;AC$1)
)</f>
        <v>0</v>
      </c>
      <c r="AC1705" s="7">
        <f>1*OR(
AND(Table_owssvr__1[[#This Row],[Start time]]&gt;=AC$1, Table_owssvr__1[[#This Row],[Start time]]&lt;AD$1),
AND(Table_owssvr__1[[#This Row],[End Time]]&gt;AC$1, Table_owssvr__1[[#This Row],[End Time]]&lt;=AD$1 ),
AND(Table_owssvr__1[[#This Row],[Start time]]&lt;AC$1, Table_owssvr__1[[#This Row],[End Time]]&gt;AD$1)
)</f>
        <v>0</v>
      </c>
      <c r="AD1705" s="7">
        <f>1*OR(
AND(Table_owssvr__1[[#This Row],[Start time]]&gt;=AD$1, Table_owssvr__1[[#This Row],[Start time]]&lt;AE$1),
AND(Table_owssvr__1[[#This Row],[End Time]]&gt;AD$1, Table_owssvr__1[[#This Row],[End Time]]&lt;=AE$1 ),
AND(Table_owssvr__1[[#This Row],[Start time]]&lt;AD$1, Table_owssvr__1[[#This Row],[End Time]]&gt;AE$1)
)</f>
        <v>0</v>
      </c>
      <c r="AE1705" s="7">
        <f>1*OR(
AND(Table_owssvr__1[[#This Row],[Start time]]&gt;=AE$1, Table_owssvr__1[[#This Row],[Start time]]&lt;AF$1),
AND(Table_owssvr__1[[#This Row],[End Time]]&gt;AE$1, Table_owssvr__1[[#This Row],[End Time]]&lt;=AF$1 ),
AND(Table_owssvr__1[[#This Row],[Start time]]&lt;AE$1, Table_owssvr__1[[#This Row],[End Time]]&gt;AF$1)
)</f>
        <v>0</v>
      </c>
    </row>
    <row r="1706" spans="1:31" x14ac:dyDescent="0.25">
      <c r="A1706" s="2"/>
      <c r="B1706" s="3" t="s">
        <v>1030</v>
      </c>
      <c r="C1706" s="3" t="s">
        <v>18</v>
      </c>
      <c r="D1706" s="3" t="s">
        <v>19</v>
      </c>
      <c r="E1706" s="1" t="s">
        <v>1514</v>
      </c>
      <c r="F1706" s="4">
        <v>42452.388888888891</v>
      </c>
      <c r="G1706" s="4">
        <v>42452.420138888891</v>
      </c>
      <c r="H1706" s="4">
        <v>42452.425833333335</v>
      </c>
      <c r="I1706" s="3" t="s">
        <v>18</v>
      </c>
      <c r="J1706" s="2" t="s">
        <v>17</v>
      </c>
      <c r="K1706" s="2" t="s">
        <v>16</v>
      </c>
      <c r="L1706" s="7" t="b">
        <f>LEFT(Table_owssvr__1[[#This Row],[Person''s Name]],4)=LEFT(Table_owssvr__1[[#This Row],[Modified By]],4)</f>
        <v>1</v>
      </c>
      <c r="M1706" s="7" t="b">
        <f>Table_owssvr__1[[#This Row],[Modified]]&gt;Table_owssvr__1[[#This Row],[Start Date and Time]]</f>
        <v>1</v>
      </c>
      <c r="N1706" s="7">
        <f>(Table_owssvr__1[[#This Row],[End Date and Time]]-Table_owssvr__1[[#This Row],[Start Date and Time]])*24</f>
        <v>0.75</v>
      </c>
      <c r="O1706" s="5">
        <f>INT(Table_owssvr__1[[#This Row],[Start Date and Time]])</f>
        <v>42452</v>
      </c>
      <c r="P1706" s="6">
        <f>DATE(YEAR(Table_owssvr__1[[#This Row],[Date]]),MONTH(Table_owssvr__1[[#This Row],[Date]]),1)</f>
        <v>42430</v>
      </c>
      <c r="Q1706" s="9">
        <f>ROUND(24*(Table_owssvr__1[[#This Row],[Start Date and Time]]-INT(Table_owssvr__1[[#This Row],[Start Date and Time]])),2)</f>
        <v>9.33</v>
      </c>
      <c r="R1706" s="9">
        <f>ROUND(24*(Table_owssvr__1[[#This Row],[End Date and Time]]-INT(Table_owssvr__1[[#This Row],[End Date and Time]])),2)</f>
        <v>10.08</v>
      </c>
      <c r="S1706" s="7">
        <f>1*OR(
AND(Table_owssvr__1[[#This Row],[Start time]]&gt;=S$1, Table_owssvr__1[[#This Row],[Start time]]&lt;T$1),
AND(Table_owssvr__1[[#This Row],[End Time]]&gt;S$1, Table_owssvr__1[[#This Row],[End Time]]&lt;=T$1 ),
AND(Table_owssvr__1[[#This Row],[Start time]]&lt;S$1, Table_owssvr__1[[#This Row],[End Time]]&gt;T$1)
)</f>
        <v>0</v>
      </c>
      <c r="T1706" s="7">
        <f>1*OR(
AND(Table_owssvr__1[[#This Row],[Start time]]&gt;=T$1, Table_owssvr__1[[#This Row],[Start time]]&lt;U$1),
AND(Table_owssvr__1[[#This Row],[End Time]]&gt;T$1, Table_owssvr__1[[#This Row],[End Time]]&lt;=U$1 ),
AND(Table_owssvr__1[[#This Row],[Start time]]&lt;T$1, Table_owssvr__1[[#This Row],[End Time]]&gt;U$1)
)</f>
        <v>1</v>
      </c>
      <c r="U1706" s="7">
        <f>1*OR(
AND(Table_owssvr__1[[#This Row],[Start time]]&gt;=U$1, Table_owssvr__1[[#This Row],[Start time]]&lt;V$1),
AND(Table_owssvr__1[[#This Row],[End Time]]&gt;U$1, Table_owssvr__1[[#This Row],[End Time]]&lt;=V$1 ),
AND(Table_owssvr__1[[#This Row],[Start time]]&lt;U$1, Table_owssvr__1[[#This Row],[End Time]]&gt;V$1)
)</f>
        <v>1</v>
      </c>
      <c r="V1706" s="7">
        <f>1*OR(
AND(Table_owssvr__1[[#This Row],[Start time]]&gt;=V$1, Table_owssvr__1[[#This Row],[Start time]]&lt;W$1),
AND(Table_owssvr__1[[#This Row],[End Time]]&gt;V$1, Table_owssvr__1[[#This Row],[End Time]]&lt;=W$1 ),
AND(Table_owssvr__1[[#This Row],[Start time]]&lt;V$1, Table_owssvr__1[[#This Row],[End Time]]&gt;W$1)
)</f>
        <v>0</v>
      </c>
      <c r="W1706" s="7">
        <f>1*OR(
AND(Table_owssvr__1[[#This Row],[Start time]]&gt;=W$1, Table_owssvr__1[[#This Row],[Start time]]&lt;X$1),
AND(Table_owssvr__1[[#This Row],[End Time]]&gt;W$1, Table_owssvr__1[[#This Row],[End Time]]&lt;=X$1 ),
AND(Table_owssvr__1[[#This Row],[Start time]]&lt;W$1, Table_owssvr__1[[#This Row],[End Time]]&gt;X$1)
)</f>
        <v>0</v>
      </c>
      <c r="X1706" s="7">
        <f>1*OR(
AND(Table_owssvr__1[[#This Row],[Start time]]&gt;=X$1, Table_owssvr__1[[#This Row],[Start time]]&lt;Y$1),
AND(Table_owssvr__1[[#This Row],[End Time]]&gt;X$1, Table_owssvr__1[[#This Row],[End Time]]&lt;=Y$1 ),
AND(Table_owssvr__1[[#This Row],[Start time]]&lt;X$1, Table_owssvr__1[[#This Row],[End Time]]&gt;Y$1)
)</f>
        <v>0</v>
      </c>
      <c r="Y1706" s="7">
        <f>1*OR(
AND(Table_owssvr__1[[#This Row],[Start time]]&gt;=Y$1, Table_owssvr__1[[#This Row],[Start time]]&lt;Z$1),
AND(Table_owssvr__1[[#This Row],[End Time]]&gt;Y$1, Table_owssvr__1[[#This Row],[End Time]]&lt;=Z$1 ),
AND(Table_owssvr__1[[#This Row],[Start time]]&lt;Y$1, Table_owssvr__1[[#This Row],[End Time]]&gt;Z$1)
)</f>
        <v>0</v>
      </c>
      <c r="Z1706" s="7">
        <f>1*OR(
AND(Table_owssvr__1[[#This Row],[Start time]]&gt;=Z$1, Table_owssvr__1[[#This Row],[Start time]]&lt;AA$1),
AND(Table_owssvr__1[[#This Row],[End Time]]&gt;Z$1, Table_owssvr__1[[#This Row],[End Time]]&lt;=AA$1 ),
AND(Table_owssvr__1[[#This Row],[Start time]]&lt;Z$1, Table_owssvr__1[[#This Row],[End Time]]&gt;AA$1)
)</f>
        <v>0</v>
      </c>
      <c r="AA1706" s="7">
        <f>1*OR(
AND(Table_owssvr__1[[#This Row],[Start time]]&gt;=AA$1, Table_owssvr__1[[#This Row],[Start time]]&lt;AB$1),
AND(Table_owssvr__1[[#This Row],[End Time]]&gt;AA$1, Table_owssvr__1[[#This Row],[End Time]]&lt;=AB$1 ),
AND(Table_owssvr__1[[#This Row],[Start time]]&lt;AA$1, Table_owssvr__1[[#This Row],[End Time]]&gt;AB$1)
)</f>
        <v>0</v>
      </c>
      <c r="AB1706" s="7">
        <f>1*OR(
AND(Table_owssvr__1[[#This Row],[Start time]]&gt;=AB$1, Table_owssvr__1[[#This Row],[Start time]]&lt;AC$1),
AND(Table_owssvr__1[[#This Row],[End Time]]&gt;AB$1, Table_owssvr__1[[#This Row],[End Time]]&lt;=AC$1 ),
AND(Table_owssvr__1[[#This Row],[Start time]]&lt;AB$1, Table_owssvr__1[[#This Row],[End Time]]&gt;AC$1)
)</f>
        <v>0</v>
      </c>
      <c r="AC1706" s="7">
        <f>1*OR(
AND(Table_owssvr__1[[#This Row],[Start time]]&gt;=AC$1, Table_owssvr__1[[#This Row],[Start time]]&lt;AD$1),
AND(Table_owssvr__1[[#This Row],[End Time]]&gt;AC$1, Table_owssvr__1[[#This Row],[End Time]]&lt;=AD$1 ),
AND(Table_owssvr__1[[#This Row],[Start time]]&lt;AC$1, Table_owssvr__1[[#This Row],[End Time]]&gt;AD$1)
)</f>
        <v>0</v>
      </c>
      <c r="AD1706" s="7">
        <f>1*OR(
AND(Table_owssvr__1[[#This Row],[Start time]]&gt;=AD$1, Table_owssvr__1[[#This Row],[Start time]]&lt;AE$1),
AND(Table_owssvr__1[[#This Row],[End Time]]&gt;AD$1, Table_owssvr__1[[#This Row],[End Time]]&lt;=AE$1 ),
AND(Table_owssvr__1[[#This Row],[Start time]]&lt;AD$1, Table_owssvr__1[[#This Row],[End Time]]&gt;AE$1)
)</f>
        <v>0</v>
      </c>
      <c r="AE1706" s="7">
        <f>1*OR(
AND(Table_owssvr__1[[#This Row],[Start time]]&gt;=AE$1, Table_owssvr__1[[#This Row],[Start time]]&lt;AF$1),
AND(Table_owssvr__1[[#This Row],[End Time]]&gt;AE$1, Table_owssvr__1[[#This Row],[End Time]]&lt;=AF$1 ),
AND(Table_owssvr__1[[#This Row],[Start time]]&lt;AE$1, Table_owssvr__1[[#This Row],[End Time]]&gt;AF$1)
)</f>
        <v>0</v>
      </c>
    </row>
    <row r="1707" spans="1:31" x14ac:dyDescent="0.25">
      <c r="A1707" s="2"/>
      <c r="B1707" s="3" t="s">
        <v>298</v>
      </c>
      <c r="C1707" s="3" t="s">
        <v>98</v>
      </c>
      <c r="D1707" s="3" t="s">
        <v>25</v>
      </c>
      <c r="E1707" s="1" t="s">
        <v>1116</v>
      </c>
      <c r="F1707" s="4">
        <v>42452.458333333336</v>
      </c>
      <c r="G1707" s="4">
        <v>42452.541666666664</v>
      </c>
      <c r="H1707" s="4">
        <v>42452.465104166666</v>
      </c>
      <c r="I1707" s="3" t="s">
        <v>98</v>
      </c>
      <c r="J1707" s="2" t="s">
        <v>17</v>
      </c>
      <c r="K1707" s="2" t="s">
        <v>16</v>
      </c>
      <c r="L1707" s="7" t="b">
        <f>LEFT(Table_owssvr__1[[#This Row],[Person''s Name]],4)=LEFT(Table_owssvr__1[[#This Row],[Modified By]],4)</f>
        <v>1</v>
      </c>
      <c r="M1707" s="7" t="b">
        <f>Table_owssvr__1[[#This Row],[Modified]]&gt;Table_owssvr__1[[#This Row],[Start Date and Time]]</f>
        <v>1</v>
      </c>
      <c r="N1707" s="7">
        <f>(Table_owssvr__1[[#This Row],[End Date and Time]]-Table_owssvr__1[[#This Row],[Start Date and Time]])*24</f>
        <v>1.9999999998835847</v>
      </c>
      <c r="O1707" s="5">
        <f>INT(Table_owssvr__1[[#This Row],[Start Date and Time]])</f>
        <v>42452</v>
      </c>
      <c r="P1707" s="6">
        <f>DATE(YEAR(Table_owssvr__1[[#This Row],[Date]]),MONTH(Table_owssvr__1[[#This Row],[Date]]),1)</f>
        <v>42430</v>
      </c>
      <c r="Q1707" s="9">
        <f>ROUND(24*(Table_owssvr__1[[#This Row],[Start Date and Time]]-INT(Table_owssvr__1[[#This Row],[Start Date and Time]])),2)</f>
        <v>11</v>
      </c>
      <c r="R1707" s="9">
        <f>ROUND(24*(Table_owssvr__1[[#This Row],[End Date and Time]]-INT(Table_owssvr__1[[#This Row],[End Date and Time]])),2)</f>
        <v>13</v>
      </c>
      <c r="S1707" s="7">
        <f>1*OR(
AND(Table_owssvr__1[[#This Row],[Start time]]&gt;=S$1, Table_owssvr__1[[#This Row],[Start time]]&lt;T$1),
AND(Table_owssvr__1[[#This Row],[End Time]]&gt;S$1, Table_owssvr__1[[#This Row],[End Time]]&lt;=T$1 ),
AND(Table_owssvr__1[[#This Row],[Start time]]&lt;S$1, Table_owssvr__1[[#This Row],[End Time]]&gt;T$1)
)</f>
        <v>0</v>
      </c>
      <c r="T1707" s="7">
        <f>1*OR(
AND(Table_owssvr__1[[#This Row],[Start time]]&gt;=T$1, Table_owssvr__1[[#This Row],[Start time]]&lt;U$1),
AND(Table_owssvr__1[[#This Row],[End Time]]&gt;T$1, Table_owssvr__1[[#This Row],[End Time]]&lt;=U$1 ),
AND(Table_owssvr__1[[#This Row],[Start time]]&lt;T$1, Table_owssvr__1[[#This Row],[End Time]]&gt;U$1)
)</f>
        <v>0</v>
      </c>
      <c r="U1707" s="7">
        <f>1*OR(
AND(Table_owssvr__1[[#This Row],[Start time]]&gt;=U$1, Table_owssvr__1[[#This Row],[Start time]]&lt;V$1),
AND(Table_owssvr__1[[#This Row],[End Time]]&gt;U$1, Table_owssvr__1[[#This Row],[End Time]]&lt;=V$1 ),
AND(Table_owssvr__1[[#This Row],[Start time]]&lt;U$1, Table_owssvr__1[[#This Row],[End Time]]&gt;V$1)
)</f>
        <v>0</v>
      </c>
      <c r="V1707" s="7">
        <f>1*OR(
AND(Table_owssvr__1[[#This Row],[Start time]]&gt;=V$1, Table_owssvr__1[[#This Row],[Start time]]&lt;W$1),
AND(Table_owssvr__1[[#This Row],[End Time]]&gt;V$1, Table_owssvr__1[[#This Row],[End Time]]&lt;=W$1 ),
AND(Table_owssvr__1[[#This Row],[Start time]]&lt;V$1, Table_owssvr__1[[#This Row],[End Time]]&gt;W$1)
)</f>
        <v>1</v>
      </c>
      <c r="W1707" s="7">
        <f>1*OR(
AND(Table_owssvr__1[[#This Row],[Start time]]&gt;=W$1, Table_owssvr__1[[#This Row],[Start time]]&lt;X$1),
AND(Table_owssvr__1[[#This Row],[End Time]]&gt;W$1, Table_owssvr__1[[#This Row],[End Time]]&lt;=X$1 ),
AND(Table_owssvr__1[[#This Row],[Start time]]&lt;W$1, Table_owssvr__1[[#This Row],[End Time]]&gt;X$1)
)</f>
        <v>1</v>
      </c>
      <c r="X1707" s="7">
        <f>1*OR(
AND(Table_owssvr__1[[#This Row],[Start time]]&gt;=X$1, Table_owssvr__1[[#This Row],[Start time]]&lt;Y$1),
AND(Table_owssvr__1[[#This Row],[End Time]]&gt;X$1, Table_owssvr__1[[#This Row],[End Time]]&lt;=Y$1 ),
AND(Table_owssvr__1[[#This Row],[Start time]]&lt;X$1, Table_owssvr__1[[#This Row],[End Time]]&gt;Y$1)
)</f>
        <v>0</v>
      </c>
      <c r="Y1707" s="7">
        <f>1*OR(
AND(Table_owssvr__1[[#This Row],[Start time]]&gt;=Y$1, Table_owssvr__1[[#This Row],[Start time]]&lt;Z$1),
AND(Table_owssvr__1[[#This Row],[End Time]]&gt;Y$1, Table_owssvr__1[[#This Row],[End Time]]&lt;=Z$1 ),
AND(Table_owssvr__1[[#This Row],[Start time]]&lt;Y$1, Table_owssvr__1[[#This Row],[End Time]]&gt;Z$1)
)</f>
        <v>0</v>
      </c>
      <c r="Z1707" s="7">
        <f>1*OR(
AND(Table_owssvr__1[[#This Row],[Start time]]&gt;=Z$1, Table_owssvr__1[[#This Row],[Start time]]&lt;AA$1),
AND(Table_owssvr__1[[#This Row],[End Time]]&gt;Z$1, Table_owssvr__1[[#This Row],[End Time]]&lt;=AA$1 ),
AND(Table_owssvr__1[[#This Row],[Start time]]&lt;Z$1, Table_owssvr__1[[#This Row],[End Time]]&gt;AA$1)
)</f>
        <v>0</v>
      </c>
      <c r="AA1707" s="7">
        <f>1*OR(
AND(Table_owssvr__1[[#This Row],[Start time]]&gt;=AA$1, Table_owssvr__1[[#This Row],[Start time]]&lt;AB$1),
AND(Table_owssvr__1[[#This Row],[End Time]]&gt;AA$1, Table_owssvr__1[[#This Row],[End Time]]&lt;=AB$1 ),
AND(Table_owssvr__1[[#This Row],[Start time]]&lt;AA$1, Table_owssvr__1[[#This Row],[End Time]]&gt;AB$1)
)</f>
        <v>0</v>
      </c>
      <c r="AB1707" s="7">
        <f>1*OR(
AND(Table_owssvr__1[[#This Row],[Start time]]&gt;=AB$1, Table_owssvr__1[[#This Row],[Start time]]&lt;AC$1),
AND(Table_owssvr__1[[#This Row],[End Time]]&gt;AB$1, Table_owssvr__1[[#This Row],[End Time]]&lt;=AC$1 ),
AND(Table_owssvr__1[[#This Row],[Start time]]&lt;AB$1, Table_owssvr__1[[#This Row],[End Time]]&gt;AC$1)
)</f>
        <v>0</v>
      </c>
      <c r="AC1707" s="7">
        <f>1*OR(
AND(Table_owssvr__1[[#This Row],[Start time]]&gt;=AC$1, Table_owssvr__1[[#This Row],[Start time]]&lt;AD$1),
AND(Table_owssvr__1[[#This Row],[End Time]]&gt;AC$1, Table_owssvr__1[[#This Row],[End Time]]&lt;=AD$1 ),
AND(Table_owssvr__1[[#This Row],[Start time]]&lt;AC$1, Table_owssvr__1[[#This Row],[End Time]]&gt;AD$1)
)</f>
        <v>0</v>
      </c>
      <c r="AD1707" s="7">
        <f>1*OR(
AND(Table_owssvr__1[[#This Row],[Start time]]&gt;=AD$1, Table_owssvr__1[[#This Row],[Start time]]&lt;AE$1),
AND(Table_owssvr__1[[#This Row],[End Time]]&gt;AD$1, Table_owssvr__1[[#This Row],[End Time]]&lt;=AE$1 ),
AND(Table_owssvr__1[[#This Row],[Start time]]&lt;AD$1, Table_owssvr__1[[#This Row],[End Time]]&gt;AE$1)
)</f>
        <v>0</v>
      </c>
      <c r="AE1707" s="7">
        <f>1*OR(
AND(Table_owssvr__1[[#This Row],[Start time]]&gt;=AE$1, Table_owssvr__1[[#This Row],[Start time]]&lt;AF$1),
AND(Table_owssvr__1[[#This Row],[End Time]]&gt;AE$1, Table_owssvr__1[[#This Row],[End Time]]&lt;=AF$1 ),
AND(Table_owssvr__1[[#This Row],[Start time]]&lt;AE$1, Table_owssvr__1[[#This Row],[End Time]]&gt;AF$1)
)</f>
        <v>0</v>
      </c>
    </row>
    <row r="1708" spans="1:31" x14ac:dyDescent="0.25">
      <c r="A1708" s="2"/>
      <c r="B1708" s="3" t="s">
        <v>599</v>
      </c>
      <c r="C1708" s="3" t="s">
        <v>18</v>
      </c>
      <c r="D1708" s="3" t="s">
        <v>24</v>
      </c>
      <c r="E1708" s="1" t="s">
        <v>1515</v>
      </c>
      <c r="F1708" s="4">
        <v>42452.444444444445</v>
      </c>
      <c r="G1708" s="4">
        <v>42452.472222222219</v>
      </c>
      <c r="H1708" s="4">
        <v>42452.47148148148</v>
      </c>
      <c r="I1708" s="3" t="s">
        <v>18</v>
      </c>
      <c r="J1708" s="2" t="s">
        <v>17</v>
      </c>
      <c r="K1708" s="2" t="s">
        <v>16</v>
      </c>
      <c r="L1708" s="7" t="b">
        <f>LEFT(Table_owssvr__1[[#This Row],[Person''s Name]],4)=LEFT(Table_owssvr__1[[#This Row],[Modified By]],4)</f>
        <v>1</v>
      </c>
      <c r="M1708" s="7" t="b">
        <f>Table_owssvr__1[[#This Row],[Modified]]&gt;Table_owssvr__1[[#This Row],[Start Date and Time]]</f>
        <v>1</v>
      </c>
      <c r="N1708" s="7">
        <f>(Table_owssvr__1[[#This Row],[End Date and Time]]-Table_owssvr__1[[#This Row],[Start Date and Time]])*24</f>
        <v>0.6666666665696539</v>
      </c>
      <c r="O1708" s="5">
        <f>INT(Table_owssvr__1[[#This Row],[Start Date and Time]])</f>
        <v>42452</v>
      </c>
      <c r="P1708" s="6">
        <f>DATE(YEAR(Table_owssvr__1[[#This Row],[Date]]),MONTH(Table_owssvr__1[[#This Row],[Date]]),1)</f>
        <v>42430</v>
      </c>
      <c r="Q1708" s="9">
        <f>ROUND(24*(Table_owssvr__1[[#This Row],[Start Date and Time]]-INT(Table_owssvr__1[[#This Row],[Start Date and Time]])),2)</f>
        <v>10.67</v>
      </c>
      <c r="R1708" s="9">
        <f>ROUND(24*(Table_owssvr__1[[#This Row],[End Date and Time]]-INT(Table_owssvr__1[[#This Row],[End Date and Time]])),2)</f>
        <v>11.33</v>
      </c>
      <c r="S1708" s="7">
        <f>1*OR(
AND(Table_owssvr__1[[#This Row],[Start time]]&gt;=S$1, Table_owssvr__1[[#This Row],[Start time]]&lt;T$1),
AND(Table_owssvr__1[[#This Row],[End Time]]&gt;S$1, Table_owssvr__1[[#This Row],[End Time]]&lt;=T$1 ),
AND(Table_owssvr__1[[#This Row],[Start time]]&lt;S$1, Table_owssvr__1[[#This Row],[End Time]]&gt;T$1)
)</f>
        <v>0</v>
      </c>
      <c r="T1708" s="7">
        <f>1*OR(
AND(Table_owssvr__1[[#This Row],[Start time]]&gt;=T$1, Table_owssvr__1[[#This Row],[Start time]]&lt;U$1),
AND(Table_owssvr__1[[#This Row],[End Time]]&gt;T$1, Table_owssvr__1[[#This Row],[End Time]]&lt;=U$1 ),
AND(Table_owssvr__1[[#This Row],[Start time]]&lt;T$1, Table_owssvr__1[[#This Row],[End Time]]&gt;U$1)
)</f>
        <v>0</v>
      </c>
      <c r="U1708" s="7">
        <f>1*OR(
AND(Table_owssvr__1[[#This Row],[Start time]]&gt;=U$1, Table_owssvr__1[[#This Row],[Start time]]&lt;V$1),
AND(Table_owssvr__1[[#This Row],[End Time]]&gt;U$1, Table_owssvr__1[[#This Row],[End Time]]&lt;=V$1 ),
AND(Table_owssvr__1[[#This Row],[Start time]]&lt;U$1, Table_owssvr__1[[#This Row],[End Time]]&gt;V$1)
)</f>
        <v>1</v>
      </c>
      <c r="V1708" s="7">
        <f>1*OR(
AND(Table_owssvr__1[[#This Row],[Start time]]&gt;=V$1, Table_owssvr__1[[#This Row],[Start time]]&lt;W$1),
AND(Table_owssvr__1[[#This Row],[End Time]]&gt;V$1, Table_owssvr__1[[#This Row],[End Time]]&lt;=W$1 ),
AND(Table_owssvr__1[[#This Row],[Start time]]&lt;V$1, Table_owssvr__1[[#This Row],[End Time]]&gt;W$1)
)</f>
        <v>1</v>
      </c>
      <c r="W1708" s="7">
        <f>1*OR(
AND(Table_owssvr__1[[#This Row],[Start time]]&gt;=W$1, Table_owssvr__1[[#This Row],[Start time]]&lt;X$1),
AND(Table_owssvr__1[[#This Row],[End Time]]&gt;W$1, Table_owssvr__1[[#This Row],[End Time]]&lt;=X$1 ),
AND(Table_owssvr__1[[#This Row],[Start time]]&lt;W$1, Table_owssvr__1[[#This Row],[End Time]]&gt;X$1)
)</f>
        <v>0</v>
      </c>
      <c r="X1708" s="7">
        <f>1*OR(
AND(Table_owssvr__1[[#This Row],[Start time]]&gt;=X$1, Table_owssvr__1[[#This Row],[Start time]]&lt;Y$1),
AND(Table_owssvr__1[[#This Row],[End Time]]&gt;X$1, Table_owssvr__1[[#This Row],[End Time]]&lt;=Y$1 ),
AND(Table_owssvr__1[[#This Row],[Start time]]&lt;X$1, Table_owssvr__1[[#This Row],[End Time]]&gt;Y$1)
)</f>
        <v>0</v>
      </c>
      <c r="Y1708" s="7">
        <f>1*OR(
AND(Table_owssvr__1[[#This Row],[Start time]]&gt;=Y$1, Table_owssvr__1[[#This Row],[Start time]]&lt;Z$1),
AND(Table_owssvr__1[[#This Row],[End Time]]&gt;Y$1, Table_owssvr__1[[#This Row],[End Time]]&lt;=Z$1 ),
AND(Table_owssvr__1[[#This Row],[Start time]]&lt;Y$1, Table_owssvr__1[[#This Row],[End Time]]&gt;Z$1)
)</f>
        <v>0</v>
      </c>
      <c r="Z1708" s="7">
        <f>1*OR(
AND(Table_owssvr__1[[#This Row],[Start time]]&gt;=Z$1, Table_owssvr__1[[#This Row],[Start time]]&lt;AA$1),
AND(Table_owssvr__1[[#This Row],[End Time]]&gt;Z$1, Table_owssvr__1[[#This Row],[End Time]]&lt;=AA$1 ),
AND(Table_owssvr__1[[#This Row],[Start time]]&lt;Z$1, Table_owssvr__1[[#This Row],[End Time]]&gt;AA$1)
)</f>
        <v>0</v>
      </c>
      <c r="AA1708" s="7">
        <f>1*OR(
AND(Table_owssvr__1[[#This Row],[Start time]]&gt;=AA$1, Table_owssvr__1[[#This Row],[Start time]]&lt;AB$1),
AND(Table_owssvr__1[[#This Row],[End Time]]&gt;AA$1, Table_owssvr__1[[#This Row],[End Time]]&lt;=AB$1 ),
AND(Table_owssvr__1[[#This Row],[Start time]]&lt;AA$1, Table_owssvr__1[[#This Row],[End Time]]&gt;AB$1)
)</f>
        <v>0</v>
      </c>
      <c r="AB1708" s="7">
        <f>1*OR(
AND(Table_owssvr__1[[#This Row],[Start time]]&gt;=AB$1, Table_owssvr__1[[#This Row],[Start time]]&lt;AC$1),
AND(Table_owssvr__1[[#This Row],[End Time]]&gt;AB$1, Table_owssvr__1[[#This Row],[End Time]]&lt;=AC$1 ),
AND(Table_owssvr__1[[#This Row],[Start time]]&lt;AB$1, Table_owssvr__1[[#This Row],[End Time]]&gt;AC$1)
)</f>
        <v>0</v>
      </c>
      <c r="AC1708" s="7">
        <f>1*OR(
AND(Table_owssvr__1[[#This Row],[Start time]]&gt;=AC$1, Table_owssvr__1[[#This Row],[Start time]]&lt;AD$1),
AND(Table_owssvr__1[[#This Row],[End Time]]&gt;AC$1, Table_owssvr__1[[#This Row],[End Time]]&lt;=AD$1 ),
AND(Table_owssvr__1[[#This Row],[Start time]]&lt;AC$1, Table_owssvr__1[[#This Row],[End Time]]&gt;AD$1)
)</f>
        <v>0</v>
      </c>
      <c r="AD1708" s="7">
        <f>1*OR(
AND(Table_owssvr__1[[#This Row],[Start time]]&gt;=AD$1, Table_owssvr__1[[#This Row],[Start time]]&lt;AE$1),
AND(Table_owssvr__1[[#This Row],[End Time]]&gt;AD$1, Table_owssvr__1[[#This Row],[End Time]]&lt;=AE$1 ),
AND(Table_owssvr__1[[#This Row],[Start time]]&lt;AD$1, Table_owssvr__1[[#This Row],[End Time]]&gt;AE$1)
)</f>
        <v>0</v>
      </c>
      <c r="AE1708" s="7">
        <f>1*OR(
AND(Table_owssvr__1[[#This Row],[Start time]]&gt;=AE$1, Table_owssvr__1[[#This Row],[Start time]]&lt;AF$1),
AND(Table_owssvr__1[[#This Row],[End Time]]&gt;AE$1, Table_owssvr__1[[#This Row],[End Time]]&lt;=AF$1 ),
AND(Table_owssvr__1[[#This Row],[Start time]]&lt;AE$1, Table_owssvr__1[[#This Row],[End Time]]&gt;AF$1)
)</f>
        <v>0</v>
      </c>
    </row>
    <row r="1709" spans="1:31" x14ac:dyDescent="0.25">
      <c r="A1709" s="2"/>
      <c r="B1709" s="3" t="s">
        <v>1030</v>
      </c>
      <c r="C1709" s="3" t="s">
        <v>12</v>
      </c>
      <c r="D1709" s="3" t="s">
        <v>19</v>
      </c>
      <c r="E1709" s="1" t="s">
        <v>1516</v>
      </c>
      <c r="F1709" s="4">
        <v>42452.354166666664</v>
      </c>
      <c r="G1709" s="4">
        <v>42452.364583333336</v>
      </c>
      <c r="H1709" s="4">
        <v>42452.471643518518</v>
      </c>
      <c r="I1709" s="3" t="s">
        <v>12</v>
      </c>
      <c r="J1709" s="2" t="s">
        <v>17</v>
      </c>
      <c r="K1709" s="2" t="s">
        <v>16</v>
      </c>
      <c r="L1709" s="7" t="b">
        <f>LEFT(Table_owssvr__1[[#This Row],[Person''s Name]],4)=LEFT(Table_owssvr__1[[#This Row],[Modified By]],4)</f>
        <v>1</v>
      </c>
      <c r="M1709" s="7" t="b">
        <f>Table_owssvr__1[[#This Row],[Modified]]&gt;Table_owssvr__1[[#This Row],[Start Date and Time]]</f>
        <v>1</v>
      </c>
      <c r="N1709" s="7">
        <f>(Table_owssvr__1[[#This Row],[End Date and Time]]-Table_owssvr__1[[#This Row],[Start Date and Time]])*24</f>
        <v>0.25000000011641532</v>
      </c>
      <c r="O1709" s="5">
        <f>INT(Table_owssvr__1[[#This Row],[Start Date and Time]])</f>
        <v>42452</v>
      </c>
      <c r="P1709" s="6">
        <f>DATE(YEAR(Table_owssvr__1[[#This Row],[Date]]),MONTH(Table_owssvr__1[[#This Row],[Date]]),1)</f>
        <v>42430</v>
      </c>
      <c r="Q1709" s="9">
        <f>ROUND(24*(Table_owssvr__1[[#This Row],[Start Date and Time]]-INT(Table_owssvr__1[[#This Row],[Start Date and Time]])),2)</f>
        <v>8.5</v>
      </c>
      <c r="R1709" s="9">
        <f>ROUND(24*(Table_owssvr__1[[#This Row],[End Date and Time]]-INT(Table_owssvr__1[[#This Row],[End Date and Time]])),2)</f>
        <v>8.75</v>
      </c>
      <c r="S1709" s="7">
        <f>1*OR(
AND(Table_owssvr__1[[#This Row],[Start time]]&gt;=S$1, Table_owssvr__1[[#This Row],[Start time]]&lt;T$1),
AND(Table_owssvr__1[[#This Row],[End Time]]&gt;S$1, Table_owssvr__1[[#This Row],[End Time]]&lt;=T$1 ),
AND(Table_owssvr__1[[#This Row],[Start time]]&lt;S$1, Table_owssvr__1[[#This Row],[End Time]]&gt;T$1)
)</f>
        <v>1</v>
      </c>
      <c r="T1709" s="7">
        <f>1*OR(
AND(Table_owssvr__1[[#This Row],[Start time]]&gt;=T$1, Table_owssvr__1[[#This Row],[Start time]]&lt;U$1),
AND(Table_owssvr__1[[#This Row],[End Time]]&gt;T$1, Table_owssvr__1[[#This Row],[End Time]]&lt;=U$1 ),
AND(Table_owssvr__1[[#This Row],[Start time]]&lt;T$1, Table_owssvr__1[[#This Row],[End Time]]&gt;U$1)
)</f>
        <v>0</v>
      </c>
      <c r="U1709" s="7">
        <f>1*OR(
AND(Table_owssvr__1[[#This Row],[Start time]]&gt;=U$1, Table_owssvr__1[[#This Row],[Start time]]&lt;V$1),
AND(Table_owssvr__1[[#This Row],[End Time]]&gt;U$1, Table_owssvr__1[[#This Row],[End Time]]&lt;=V$1 ),
AND(Table_owssvr__1[[#This Row],[Start time]]&lt;U$1, Table_owssvr__1[[#This Row],[End Time]]&gt;V$1)
)</f>
        <v>0</v>
      </c>
      <c r="V1709" s="7">
        <f>1*OR(
AND(Table_owssvr__1[[#This Row],[Start time]]&gt;=V$1, Table_owssvr__1[[#This Row],[Start time]]&lt;W$1),
AND(Table_owssvr__1[[#This Row],[End Time]]&gt;V$1, Table_owssvr__1[[#This Row],[End Time]]&lt;=W$1 ),
AND(Table_owssvr__1[[#This Row],[Start time]]&lt;V$1, Table_owssvr__1[[#This Row],[End Time]]&gt;W$1)
)</f>
        <v>0</v>
      </c>
      <c r="W1709" s="7">
        <f>1*OR(
AND(Table_owssvr__1[[#This Row],[Start time]]&gt;=W$1, Table_owssvr__1[[#This Row],[Start time]]&lt;X$1),
AND(Table_owssvr__1[[#This Row],[End Time]]&gt;W$1, Table_owssvr__1[[#This Row],[End Time]]&lt;=X$1 ),
AND(Table_owssvr__1[[#This Row],[Start time]]&lt;W$1, Table_owssvr__1[[#This Row],[End Time]]&gt;X$1)
)</f>
        <v>0</v>
      </c>
      <c r="X1709" s="7">
        <f>1*OR(
AND(Table_owssvr__1[[#This Row],[Start time]]&gt;=X$1, Table_owssvr__1[[#This Row],[Start time]]&lt;Y$1),
AND(Table_owssvr__1[[#This Row],[End Time]]&gt;X$1, Table_owssvr__1[[#This Row],[End Time]]&lt;=Y$1 ),
AND(Table_owssvr__1[[#This Row],[Start time]]&lt;X$1, Table_owssvr__1[[#This Row],[End Time]]&gt;Y$1)
)</f>
        <v>0</v>
      </c>
      <c r="Y1709" s="7">
        <f>1*OR(
AND(Table_owssvr__1[[#This Row],[Start time]]&gt;=Y$1, Table_owssvr__1[[#This Row],[Start time]]&lt;Z$1),
AND(Table_owssvr__1[[#This Row],[End Time]]&gt;Y$1, Table_owssvr__1[[#This Row],[End Time]]&lt;=Z$1 ),
AND(Table_owssvr__1[[#This Row],[Start time]]&lt;Y$1, Table_owssvr__1[[#This Row],[End Time]]&gt;Z$1)
)</f>
        <v>0</v>
      </c>
      <c r="Z1709" s="7">
        <f>1*OR(
AND(Table_owssvr__1[[#This Row],[Start time]]&gt;=Z$1, Table_owssvr__1[[#This Row],[Start time]]&lt;AA$1),
AND(Table_owssvr__1[[#This Row],[End Time]]&gt;Z$1, Table_owssvr__1[[#This Row],[End Time]]&lt;=AA$1 ),
AND(Table_owssvr__1[[#This Row],[Start time]]&lt;Z$1, Table_owssvr__1[[#This Row],[End Time]]&gt;AA$1)
)</f>
        <v>0</v>
      </c>
      <c r="AA1709" s="7">
        <f>1*OR(
AND(Table_owssvr__1[[#This Row],[Start time]]&gt;=AA$1, Table_owssvr__1[[#This Row],[Start time]]&lt;AB$1),
AND(Table_owssvr__1[[#This Row],[End Time]]&gt;AA$1, Table_owssvr__1[[#This Row],[End Time]]&lt;=AB$1 ),
AND(Table_owssvr__1[[#This Row],[Start time]]&lt;AA$1, Table_owssvr__1[[#This Row],[End Time]]&gt;AB$1)
)</f>
        <v>0</v>
      </c>
      <c r="AB1709" s="7">
        <f>1*OR(
AND(Table_owssvr__1[[#This Row],[Start time]]&gt;=AB$1, Table_owssvr__1[[#This Row],[Start time]]&lt;AC$1),
AND(Table_owssvr__1[[#This Row],[End Time]]&gt;AB$1, Table_owssvr__1[[#This Row],[End Time]]&lt;=AC$1 ),
AND(Table_owssvr__1[[#This Row],[Start time]]&lt;AB$1, Table_owssvr__1[[#This Row],[End Time]]&gt;AC$1)
)</f>
        <v>0</v>
      </c>
      <c r="AC1709" s="7">
        <f>1*OR(
AND(Table_owssvr__1[[#This Row],[Start time]]&gt;=AC$1, Table_owssvr__1[[#This Row],[Start time]]&lt;AD$1),
AND(Table_owssvr__1[[#This Row],[End Time]]&gt;AC$1, Table_owssvr__1[[#This Row],[End Time]]&lt;=AD$1 ),
AND(Table_owssvr__1[[#This Row],[Start time]]&lt;AC$1, Table_owssvr__1[[#This Row],[End Time]]&gt;AD$1)
)</f>
        <v>0</v>
      </c>
      <c r="AD1709" s="7">
        <f>1*OR(
AND(Table_owssvr__1[[#This Row],[Start time]]&gt;=AD$1, Table_owssvr__1[[#This Row],[Start time]]&lt;AE$1),
AND(Table_owssvr__1[[#This Row],[End Time]]&gt;AD$1, Table_owssvr__1[[#This Row],[End Time]]&lt;=AE$1 ),
AND(Table_owssvr__1[[#This Row],[Start time]]&lt;AD$1, Table_owssvr__1[[#This Row],[End Time]]&gt;AE$1)
)</f>
        <v>0</v>
      </c>
      <c r="AE1709" s="7">
        <f>1*OR(
AND(Table_owssvr__1[[#This Row],[Start time]]&gt;=AE$1, Table_owssvr__1[[#This Row],[Start time]]&lt;AF$1),
AND(Table_owssvr__1[[#This Row],[End Time]]&gt;AE$1, Table_owssvr__1[[#This Row],[End Time]]&lt;=AF$1 ),
AND(Table_owssvr__1[[#This Row],[Start time]]&lt;AE$1, Table_owssvr__1[[#This Row],[End Time]]&gt;AF$1)
)</f>
        <v>0</v>
      </c>
    </row>
    <row r="1710" spans="1:31" x14ac:dyDescent="0.25">
      <c r="A1710" s="2"/>
      <c r="B1710" s="3" t="s">
        <v>1030</v>
      </c>
      <c r="C1710" s="3" t="s">
        <v>89</v>
      </c>
      <c r="D1710" s="3" t="s">
        <v>19</v>
      </c>
      <c r="E1710" s="1" t="s">
        <v>1559</v>
      </c>
      <c r="F1710" s="4">
        <v>42451.666666666664</v>
      </c>
      <c r="G1710" s="4">
        <v>42451.729166666664</v>
      </c>
      <c r="H1710" s="4">
        <v>42452.491400462961</v>
      </c>
      <c r="I1710" s="3" t="s">
        <v>89</v>
      </c>
      <c r="J1710" s="2" t="s">
        <v>17</v>
      </c>
      <c r="K1710" s="2" t="s">
        <v>16</v>
      </c>
      <c r="L1710" s="7" t="b">
        <f>LEFT(Table_owssvr__1[[#This Row],[Person''s Name]],4)=LEFT(Table_owssvr__1[[#This Row],[Modified By]],4)</f>
        <v>1</v>
      </c>
      <c r="M1710" s="7" t="b">
        <f>Table_owssvr__1[[#This Row],[Modified]]&gt;Table_owssvr__1[[#This Row],[Start Date and Time]]</f>
        <v>1</v>
      </c>
      <c r="N1710" s="7">
        <f>(Table_owssvr__1[[#This Row],[End Date and Time]]-Table_owssvr__1[[#This Row],[Start Date and Time]])*24</f>
        <v>1.5</v>
      </c>
      <c r="O1710" s="5">
        <f>INT(Table_owssvr__1[[#This Row],[Start Date and Time]])</f>
        <v>42451</v>
      </c>
      <c r="P1710" s="6">
        <f>DATE(YEAR(Table_owssvr__1[[#This Row],[Date]]),MONTH(Table_owssvr__1[[#This Row],[Date]]),1)</f>
        <v>42430</v>
      </c>
      <c r="Q1710" s="9">
        <f>ROUND(24*(Table_owssvr__1[[#This Row],[Start Date and Time]]-INT(Table_owssvr__1[[#This Row],[Start Date and Time]])),2)</f>
        <v>16</v>
      </c>
      <c r="R1710" s="9">
        <f>ROUND(24*(Table_owssvr__1[[#This Row],[End Date and Time]]-INT(Table_owssvr__1[[#This Row],[End Date and Time]])),2)</f>
        <v>17.5</v>
      </c>
      <c r="S1710" s="7">
        <f>1*OR(
AND(Table_owssvr__1[[#This Row],[Start time]]&gt;=S$1, Table_owssvr__1[[#This Row],[Start time]]&lt;T$1),
AND(Table_owssvr__1[[#This Row],[End Time]]&gt;S$1, Table_owssvr__1[[#This Row],[End Time]]&lt;=T$1 ),
AND(Table_owssvr__1[[#This Row],[Start time]]&lt;S$1, Table_owssvr__1[[#This Row],[End Time]]&gt;T$1)
)</f>
        <v>0</v>
      </c>
      <c r="T1710" s="7">
        <f>1*OR(
AND(Table_owssvr__1[[#This Row],[Start time]]&gt;=T$1, Table_owssvr__1[[#This Row],[Start time]]&lt;U$1),
AND(Table_owssvr__1[[#This Row],[End Time]]&gt;T$1, Table_owssvr__1[[#This Row],[End Time]]&lt;=U$1 ),
AND(Table_owssvr__1[[#This Row],[Start time]]&lt;T$1, Table_owssvr__1[[#This Row],[End Time]]&gt;U$1)
)</f>
        <v>0</v>
      </c>
      <c r="U1710" s="7">
        <f>1*OR(
AND(Table_owssvr__1[[#This Row],[Start time]]&gt;=U$1, Table_owssvr__1[[#This Row],[Start time]]&lt;V$1),
AND(Table_owssvr__1[[#This Row],[End Time]]&gt;U$1, Table_owssvr__1[[#This Row],[End Time]]&lt;=V$1 ),
AND(Table_owssvr__1[[#This Row],[Start time]]&lt;U$1, Table_owssvr__1[[#This Row],[End Time]]&gt;V$1)
)</f>
        <v>0</v>
      </c>
      <c r="V1710" s="7">
        <f>1*OR(
AND(Table_owssvr__1[[#This Row],[Start time]]&gt;=V$1, Table_owssvr__1[[#This Row],[Start time]]&lt;W$1),
AND(Table_owssvr__1[[#This Row],[End Time]]&gt;V$1, Table_owssvr__1[[#This Row],[End Time]]&lt;=W$1 ),
AND(Table_owssvr__1[[#This Row],[Start time]]&lt;V$1, Table_owssvr__1[[#This Row],[End Time]]&gt;W$1)
)</f>
        <v>0</v>
      </c>
      <c r="W1710" s="7">
        <f>1*OR(
AND(Table_owssvr__1[[#This Row],[Start time]]&gt;=W$1, Table_owssvr__1[[#This Row],[Start time]]&lt;X$1),
AND(Table_owssvr__1[[#This Row],[End Time]]&gt;W$1, Table_owssvr__1[[#This Row],[End Time]]&lt;=X$1 ),
AND(Table_owssvr__1[[#This Row],[Start time]]&lt;W$1, Table_owssvr__1[[#This Row],[End Time]]&gt;X$1)
)</f>
        <v>0</v>
      </c>
      <c r="X1710" s="7">
        <f>1*OR(
AND(Table_owssvr__1[[#This Row],[Start time]]&gt;=X$1, Table_owssvr__1[[#This Row],[Start time]]&lt;Y$1),
AND(Table_owssvr__1[[#This Row],[End Time]]&gt;X$1, Table_owssvr__1[[#This Row],[End Time]]&lt;=Y$1 ),
AND(Table_owssvr__1[[#This Row],[Start time]]&lt;X$1, Table_owssvr__1[[#This Row],[End Time]]&gt;Y$1)
)</f>
        <v>0</v>
      </c>
      <c r="Y1710" s="7">
        <f>1*OR(
AND(Table_owssvr__1[[#This Row],[Start time]]&gt;=Y$1, Table_owssvr__1[[#This Row],[Start time]]&lt;Z$1),
AND(Table_owssvr__1[[#This Row],[End Time]]&gt;Y$1, Table_owssvr__1[[#This Row],[End Time]]&lt;=Z$1 ),
AND(Table_owssvr__1[[#This Row],[Start time]]&lt;Y$1, Table_owssvr__1[[#This Row],[End Time]]&gt;Z$1)
)</f>
        <v>0</v>
      </c>
      <c r="Z1710" s="7">
        <f>1*OR(
AND(Table_owssvr__1[[#This Row],[Start time]]&gt;=Z$1, Table_owssvr__1[[#This Row],[Start time]]&lt;AA$1),
AND(Table_owssvr__1[[#This Row],[End Time]]&gt;Z$1, Table_owssvr__1[[#This Row],[End Time]]&lt;=AA$1 ),
AND(Table_owssvr__1[[#This Row],[Start time]]&lt;Z$1, Table_owssvr__1[[#This Row],[End Time]]&gt;AA$1)
)</f>
        <v>0</v>
      </c>
      <c r="AA1710" s="7">
        <f>1*OR(
AND(Table_owssvr__1[[#This Row],[Start time]]&gt;=AA$1, Table_owssvr__1[[#This Row],[Start time]]&lt;AB$1),
AND(Table_owssvr__1[[#This Row],[End Time]]&gt;AA$1, Table_owssvr__1[[#This Row],[End Time]]&lt;=AB$1 ),
AND(Table_owssvr__1[[#This Row],[Start time]]&lt;AA$1, Table_owssvr__1[[#This Row],[End Time]]&gt;AB$1)
)</f>
        <v>1</v>
      </c>
      <c r="AB1710" s="7">
        <f>1*OR(
AND(Table_owssvr__1[[#This Row],[Start time]]&gt;=AB$1, Table_owssvr__1[[#This Row],[Start time]]&lt;AC$1),
AND(Table_owssvr__1[[#This Row],[End Time]]&gt;AB$1, Table_owssvr__1[[#This Row],[End Time]]&lt;=AC$1 ),
AND(Table_owssvr__1[[#This Row],[Start time]]&lt;AB$1, Table_owssvr__1[[#This Row],[End Time]]&gt;AC$1)
)</f>
        <v>1</v>
      </c>
      <c r="AC1710" s="7">
        <f>1*OR(
AND(Table_owssvr__1[[#This Row],[Start time]]&gt;=AC$1, Table_owssvr__1[[#This Row],[Start time]]&lt;AD$1),
AND(Table_owssvr__1[[#This Row],[End Time]]&gt;AC$1, Table_owssvr__1[[#This Row],[End Time]]&lt;=AD$1 ),
AND(Table_owssvr__1[[#This Row],[Start time]]&lt;AC$1, Table_owssvr__1[[#This Row],[End Time]]&gt;AD$1)
)</f>
        <v>0</v>
      </c>
      <c r="AD1710" s="7">
        <f>1*OR(
AND(Table_owssvr__1[[#This Row],[Start time]]&gt;=AD$1, Table_owssvr__1[[#This Row],[Start time]]&lt;AE$1),
AND(Table_owssvr__1[[#This Row],[End Time]]&gt;AD$1, Table_owssvr__1[[#This Row],[End Time]]&lt;=AE$1 ),
AND(Table_owssvr__1[[#This Row],[Start time]]&lt;AD$1, Table_owssvr__1[[#This Row],[End Time]]&gt;AE$1)
)</f>
        <v>0</v>
      </c>
      <c r="AE1710" s="7">
        <f>1*OR(
AND(Table_owssvr__1[[#This Row],[Start time]]&gt;=AE$1, Table_owssvr__1[[#This Row],[Start time]]&lt;AF$1),
AND(Table_owssvr__1[[#This Row],[End Time]]&gt;AE$1, Table_owssvr__1[[#This Row],[End Time]]&lt;=AF$1 ),
AND(Table_owssvr__1[[#This Row],[Start time]]&lt;AE$1, Table_owssvr__1[[#This Row],[End Time]]&gt;AF$1)
)</f>
        <v>0</v>
      </c>
    </row>
    <row r="1711" spans="1:31" ht="30" x14ac:dyDescent="0.25">
      <c r="A1711" s="2"/>
      <c r="B1711" s="3" t="s">
        <v>1030</v>
      </c>
      <c r="C1711" s="3" t="s">
        <v>89</v>
      </c>
      <c r="D1711" s="3" t="s">
        <v>19</v>
      </c>
      <c r="E1711" s="1" t="s">
        <v>1517</v>
      </c>
      <c r="F1711" s="4">
        <v>42452.388888888891</v>
      </c>
      <c r="G1711" s="4">
        <v>42452.430555555555</v>
      </c>
      <c r="H1711" s="4">
        <v>42452.491087962961</v>
      </c>
      <c r="I1711" s="3" t="s">
        <v>89</v>
      </c>
      <c r="J1711" s="2" t="s">
        <v>17</v>
      </c>
      <c r="K1711" s="2" t="s">
        <v>16</v>
      </c>
      <c r="L1711" s="7" t="b">
        <f>LEFT(Table_owssvr__1[[#This Row],[Person''s Name]],4)=LEFT(Table_owssvr__1[[#This Row],[Modified By]],4)</f>
        <v>1</v>
      </c>
      <c r="M1711" s="7" t="b">
        <f>Table_owssvr__1[[#This Row],[Modified]]&gt;Table_owssvr__1[[#This Row],[Start Date and Time]]</f>
        <v>1</v>
      </c>
      <c r="N1711" s="7">
        <f>(Table_owssvr__1[[#This Row],[End Date and Time]]-Table_owssvr__1[[#This Row],[Start Date and Time]])*24</f>
        <v>0.99999999994179234</v>
      </c>
      <c r="O1711" s="5">
        <f>INT(Table_owssvr__1[[#This Row],[Start Date and Time]])</f>
        <v>42452</v>
      </c>
      <c r="P1711" s="6">
        <f>DATE(YEAR(Table_owssvr__1[[#This Row],[Date]]),MONTH(Table_owssvr__1[[#This Row],[Date]]),1)</f>
        <v>42430</v>
      </c>
      <c r="Q1711" s="9">
        <f>ROUND(24*(Table_owssvr__1[[#This Row],[Start Date and Time]]-INT(Table_owssvr__1[[#This Row],[Start Date and Time]])),2)</f>
        <v>9.33</v>
      </c>
      <c r="R1711" s="9">
        <f>ROUND(24*(Table_owssvr__1[[#This Row],[End Date and Time]]-INT(Table_owssvr__1[[#This Row],[End Date and Time]])),2)</f>
        <v>10.33</v>
      </c>
      <c r="S1711" s="7">
        <f>1*OR(
AND(Table_owssvr__1[[#This Row],[Start time]]&gt;=S$1, Table_owssvr__1[[#This Row],[Start time]]&lt;T$1),
AND(Table_owssvr__1[[#This Row],[End Time]]&gt;S$1, Table_owssvr__1[[#This Row],[End Time]]&lt;=T$1 ),
AND(Table_owssvr__1[[#This Row],[Start time]]&lt;S$1, Table_owssvr__1[[#This Row],[End Time]]&gt;T$1)
)</f>
        <v>0</v>
      </c>
      <c r="T1711" s="7">
        <f>1*OR(
AND(Table_owssvr__1[[#This Row],[Start time]]&gt;=T$1, Table_owssvr__1[[#This Row],[Start time]]&lt;U$1),
AND(Table_owssvr__1[[#This Row],[End Time]]&gt;T$1, Table_owssvr__1[[#This Row],[End Time]]&lt;=U$1 ),
AND(Table_owssvr__1[[#This Row],[Start time]]&lt;T$1, Table_owssvr__1[[#This Row],[End Time]]&gt;U$1)
)</f>
        <v>1</v>
      </c>
      <c r="U1711" s="7">
        <f>1*OR(
AND(Table_owssvr__1[[#This Row],[Start time]]&gt;=U$1, Table_owssvr__1[[#This Row],[Start time]]&lt;V$1),
AND(Table_owssvr__1[[#This Row],[End Time]]&gt;U$1, Table_owssvr__1[[#This Row],[End Time]]&lt;=V$1 ),
AND(Table_owssvr__1[[#This Row],[Start time]]&lt;U$1, Table_owssvr__1[[#This Row],[End Time]]&gt;V$1)
)</f>
        <v>1</v>
      </c>
      <c r="V1711" s="7">
        <f>1*OR(
AND(Table_owssvr__1[[#This Row],[Start time]]&gt;=V$1, Table_owssvr__1[[#This Row],[Start time]]&lt;W$1),
AND(Table_owssvr__1[[#This Row],[End Time]]&gt;V$1, Table_owssvr__1[[#This Row],[End Time]]&lt;=W$1 ),
AND(Table_owssvr__1[[#This Row],[Start time]]&lt;V$1, Table_owssvr__1[[#This Row],[End Time]]&gt;W$1)
)</f>
        <v>0</v>
      </c>
      <c r="W1711" s="7">
        <f>1*OR(
AND(Table_owssvr__1[[#This Row],[Start time]]&gt;=W$1, Table_owssvr__1[[#This Row],[Start time]]&lt;X$1),
AND(Table_owssvr__1[[#This Row],[End Time]]&gt;W$1, Table_owssvr__1[[#This Row],[End Time]]&lt;=X$1 ),
AND(Table_owssvr__1[[#This Row],[Start time]]&lt;W$1, Table_owssvr__1[[#This Row],[End Time]]&gt;X$1)
)</f>
        <v>0</v>
      </c>
      <c r="X1711" s="7">
        <f>1*OR(
AND(Table_owssvr__1[[#This Row],[Start time]]&gt;=X$1, Table_owssvr__1[[#This Row],[Start time]]&lt;Y$1),
AND(Table_owssvr__1[[#This Row],[End Time]]&gt;X$1, Table_owssvr__1[[#This Row],[End Time]]&lt;=Y$1 ),
AND(Table_owssvr__1[[#This Row],[Start time]]&lt;X$1, Table_owssvr__1[[#This Row],[End Time]]&gt;Y$1)
)</f>
        <v>0</v>
      </c>
      <c r="Y1711" s="7">
        <f>1*OR(
AND(Table_owssvr__1[[#This Row],[Start time]]&gt;=Y$1, Table_owssvr__1[[#This Row],[Start time]]&lt;Z$1),
AND(Table_owssvr__1[[#This Row],[End Time]]&gt;Y$1, Table_owssvr__1[[#This Row],[End Time]]&lt;=Z$1 ),
AND(Table_owssvr__1[[#This Row],[Start time]]&lt;Y$1, Table_owssvr__1[[#This Row],[End Time]]&gt;Z$1)
)</f>
        <v>0</v>
      </c>
      <c r="Z1711" s="7">
        <f>1*OR(
AND(Table_owssvr__1[[#This Row],[Start time]]&gt;=Z$1, Table_owssvr__1[[#This Row],[Start time]]&lt;AA$1),
AND(Table_owssvr__1[[#This Row],[End Time]]&gt;Z$1, Table_owssvr__1[[#This Row],[End Time]]&lt;=AA$1 ),
AND(Table_owssvr__1[[#This Row],[Start time]]&lt;Z$1, Table_owssvr__1[[#This Row],[End Time]]&gt;AA$1)
)</f>
        <v>0</v>
      </c>
      <c r="AA1711" s="7">
        <f>1*OR(
AND(Table_owssvr__1[[#This Row],[Start time]]&gt;=AA$1, Table_owssvr__1[[#This Row],[Start time]]&lt;AB$1),
AND(Table_owssvr__1[[#This Row],[End Time]]&gt;AA$1, Table_owssvr__1[[#This Row],[End Time]]&lt;=AB$1 ),
AND(Table_owssvr__1[[#This Row],[Start time]]&lt;AA$1, Table_owssvr__1[[#This Row],[End Time]]&gt;AB$1)
)</f>
        <v>0</v>
      </c>
      <c r="AB1711" s="7">
        <f>1*OR(
AND(Table_owssvr__1[[#This Row],[Start time]]&gt;=AB$1, Table_owssvr__1[[#This Row],[Start time]]&lt;AC$1),
AND(Table_owssvr__1[[#This Row],[End Time]]&gt;AB$1, Table_owssvr__1[[#This Row],[End Time]]&lt;=AC$1 ),
AND(Table_owssvr__1[[#This Row],[Start time]]&lt;AB$1, Table_owssvr__1[[#This Row],[End Time]]&gt;AC$1)
)</f>
        <v>0</v>
      </c>
      <c r="AC1711" s="7">
        <f>1*OR(
AND(Table_owssvr__1[[#This Row],[Start time]]&gt;=AC$1, Table_owssvr__1[[#This Row],[Start time]]&lt;AD$1),
AND(Table_owssvr__1[[#This Row],[End Time]]&gt;AC$1, Table_owssvr__1[[#This Row],[End Time]]&lt;=AD$1 ),
AND(Table_owssvr__1[[#This Row],[Start time]]&lt;AC$1, Table_owssvr__1[[#This Row],[End Time]]&gt;AD$1)
)</f>
        <v>0</v>
      </c>
      <c r="AD1711" s="7">
        <f>1*OR(
AND(Table_owssvr__1[[#This Row],[Start time]]&gt;=AD$1, Table_owssvr__1[[#This Row],[Start time]]&lt;AE$1),
AND(Table_owssvr__1[[#This Row],[End Time]]&gt;AD$1, Table_owssvr__1[[#This Row],[End Time]]&lt;=AE$1 ),
AND(Table_owssvr__1[[#This Row],[Start time]]&lt;AD$1, Table_owssvr__1[[#This Row],[End Time]]&gt;AE$1)
)</f>
        <v>0</v>
      </c>
      <c r="AE1711" s="7">
        <f>1*OR(
AND(Table_owssvr__1[[#This Row],[Start time]]&gt;=AE$1, Table_owssvr__1[[#This Row],[Start time]]&lt;AF$1),
AND(Table_owssvr__1[[#This Row],[End Time]]&gt;AE$1, Table_owssvr__1[[#This Row],[End Time]]&lt;=AF$1 ),
AND(Table_owssvr__1[[#This Row],[Start time]]&lt;AE$1, Table_owssvr__1[[#This Row],[End Time]]&gt;AF$1)
)</f>
        <v>0</v>
      </c>
    </row>
    <row r="1712" spans="1:31" x14ac:dyDescent="0.25">
      <c r="A1712" s="2"/>
      <c r="B1712" s="3" t="s">
        <v>1030</v>
      </c>
      <c r="C1712" s="3" t="s">
        <v>346</v>
      </c>
      <c r="D1712" s="3" t="s">
        <v>19</v>
      </c>
      <c r="E1712" s="1" t="s">
        <v>1560</v>
      </c>
      <c r="F1712" s="4">
        <v>42452.388888888891</v>
      </c>
      <c r="G1712" s="4">
        <v>42452.420138888891</v>
      </c>
      <c r="H1712" s="4">
        <v>42452.494421296295</v>
      </c>
      <c r="I1712" s="3" t="s">
        <v>346</v>
      </c>
      <c r="J1712" s="2" t="s">
        <v>17</v>
      </c>
      <c r="K1712" s="2" t="s">
        <v>16</v>
      </c>
      <c r="L1712" s="7" t="b">
        <f>LEFT(Table_owssvr__1[[#This Row],[Person''s Name]],4)=LEFT(Table_owssvr__1[[#This Row],[Modified By]],4)</f>
        <v>1</v>
      </c>
      <c r="M1712" s="7" t="b">
        <f>Table_owssvr__1[[#This Row],[Modified]]&gt;Table_owssvr__1[[#This Row],[Start Date and Time]]</f>
        <v>1</v>
      </c>
      <c r="N1712" s="7">
        <f>(Table_owssvr__1[[#This Row],[End Date and Time]]-Table_owssvr__1[[#This Row],[Start Date and Time]])*24</f>
        <v>0.75</v>
      </c>
      <c r="O1712" s="5">
        <f>INT(Table_owssvr__1[[#This Row],[Start Date and Time]])</f>
        <v>42452</v>
      </c>
      <c r="P1712" s="6">
        <f>DATE(YEAR(Table_owssvr__1[[#This Row],[Date]]),MONTH(Table_owssvr__1[[#This Row],[Date]]),1)</f>
        <v>42430</v>
      </c>
      <c r="Q1712" s="9">
        <f>ROUND(24*(Table_owssvr__1[[#This Row],[Start Date and Time]]-INT(Table_owssvr__1[[#This Row],[Start Date and Time]])),2)</f>
        <v>9.33</v>
      </c>
      <c r="R1712" s="9">
        <f>ROUND(24*(Table_owssvr__1[[#This Row],[End Date and Time]]-INT(Table_owssvr__1[[#This Row],[End Date and Time]])),2)</f>
        <v>10.08</v>
      </c>
      <c r="S1712" s="7">
        <f>1*OR(
AND(Table_owssvr__1[[#This Row],[Start time]]&gt;=S$1, Table_owssvr__1[[#This Row],[Start time]]&lt;T$1),
AND(Table_owssvr__1[[#This Row],[End Time]]&gt;S$1, Table_owssvr__1[[#This Row],[End Time]]&lt;=T$1 ),
AND(Table_owssvr__1[[#This Row],[Start time]]&lt;S$1, Table_owssvr__1[[#This Row],[End Time]]&gt;T$1)
)</f>
        <v>0</v>
      </c>
      <c r="T1712" s="7">
        <f>1*OR(
AND(Table_owssvr__1[[#This Row],[Start time]]&gt;=T$1, Table_owssvr__1[[#This Row],[Start time]]&lt;U$1),
AND(Table_owssvr__1[[#This Row],[End Time]]&gt;T$1, Table_owssvr__1[[#This Row],[End Time]]&lt;=U$1 ),
AND(Table_owssvr__1[[#This Row],[Start time]]&lt;T$1, Table_owssvr__1[[#This Row],[End Time]]&gt;U$1)
)</f>
        <v>1</v>
      </c>
      <c r="U1712" s="7">
        <f>1*OR(
AND(Table_owssvr__1[[#This Row],[Start time]]&gt;=U$1, Table_owssvr__1[[#This Row],[Start time]]&lt;V$1),
AND(Table_owssvr__1[[#This Row],[End Time]]&gt;U$1, Table_owssvr__1[[#This Row],[End Time]]&lt;=V$1 ),
AND(Table_owssvr__1[[#This Row],[Start time]]&lt;U$1, Table_owssvr__1[[#This Row],[End Time]]&gt;V$1)
)</f>
        <v>1</v>
      </c>
      <c r="V1712" s="7">
        <f>1*OR(
AND(Table_owssvr__1[[#This Row],[Start time]]&gt;=V$1, Table_owssvr__1[[#This Row],[Start time]]&lt;W$1),
AND(Table_owssvr__1[[#This Row],[End Time]]&gt;V$1, Table_owssvr__1[[#This Row],[End Time]]&lt;=W$1 ),
AND(Table_owssvr__1[[#This Row],[Start time]]&lt;V$1, Table_owssvr__1[[#This Row],[End Time]]&gt;W$1)
)</f>
        <v>0</v>
      </c>
      <c r="W1712" s="7">
        <f>1*OR(
AND(Table_owssvr__1[[#This Row],[Start time]]&gt;=W$1, Table_owssvr__1[[#This Row],[Start time]]&lt;X$1),
AND(Table_owssvr__1[[#This Row],[End Time]]&gt;W$1, Table_owssvr__1[[#This Row],[End Time]]&lt;=X$1 ),
AND(Table_owssvr__1[[#This Row],[Start time]]&lt;W$1, Table_owssvr__1[[#This Row],[End Time]]&gt;X$1)
)</f>
        <v>0</v>
      </c>
      <c r="X1712" s="7">
        <f>1*OR(
AND(Table_owssvr__1[[#This Row],[Start time]]&gt;=X$1, Table_owssvr__1[[#This Row],[Start time]]&lt;Y$1),
AND(Table_owssvr__1[[#This Row],[End Time]]&gt;X$1, Table_owssvr__1[[#This Row],[End Time]]&lt;=Y$1 ),
AND(Table_owssvr__1[[#This Row],[Start time]]&lt;X$1, Table_owssvr__1[[#This Row],[End Time]]&gt;Y$1)
)</f>
        <v>0</v>
      </c>
      <c r="Y1712" s="7">
        <f>1*OR(
AND(Table_owssvr__1[[#This Row],[Start time]]&gt;=Y$1, Table_owssvr__1[[#This Row],[Start time]]&lt;Z$1),
AND(Table_owssvr__1[[#This Row],[End Time]]&gt;Y$1, Table_owssvr__1[[#This Row],[End Time]]&lt;=Z$1 ),
AND(Table_owssvr__1[[#This Row],[Start time]]&lt;Y$1, Table_owssvr__1[[#This Row],[End Time]]&gt;Z$1)
)</f>
        <v>0</v>
      </c>
      <c r="Z1712" s="7">
        <f>1*OR(
AND(Table_owssvr__1[[#This Row],[Start time]]&gt;=Z$1, Table_owssvr__1[[#This Row],[Start time]]&lt;AA$1),
AND(Table_owssvr__1[[#This Row],[End Time]]&gt;Z$1, Table_owssvr__1[[#This Row],[End Time]]&lt;=AA$1 ),
AND(Table_owssvr__1[[#This Row],[Start time]]&lt;Z$1, Table_owssvr__1[[#This Row],[End Time]]&gt;AA$1)
)</f>
        <v>0</v>
      </c>
      <c r="AA1712" s="7">
        <f>1*OR(
AND(Table_owssvr__1[[#This Row],[Start time]]&gt;=AA$1, Table_owssvr__1[[#This Row],[Start time]]&lt;AB$1),
AND(Table_owssvr__1[[#This Row],[End Time]]&gt;AA$1, Table_owssvr__1[[#This Row],[End Time]]&lt;=AB$1 ),
AND(Table_owssvr__1[[#This Row],[Start time]]&lt;AA$1, Table_owssvr__1[[#This Row],[End Time]]&gt;AB$1)
)</f>
        <v>0</v>
      </c>
      <c r="AB1712" s="7">
        <f>1*OR(
AND(Table_owssvr__1[[#This Row],[Start time]]&gt;=AB$1, Table_owssvr__1[[#This Row],[Start time]]&lt;AC$1),
AND(Table_owssvr__1[[#This Row],[End Time]]&gt;AB$1, Table_owssvr__1[[#This Row],[End Time]]&lt;=AC$1 ),
AND(Table_owssvr__1[[#This Row],[Start time]]&lt;AB$1, Table_owssvr__1[[#This Row],[End Time]]&gt;AC$1)
)</f>
        <v>0</v>
      </c>
      <c r="AC1712" s="7">
        <f>1*OR(
AND(Table_owssvr__1[[#This Row],[Start time]]&gt;=AC$1, Table_owssvr__1[[#This Row],[Start time]]&lt;AD$1),
AND(Table_owssvr__1[[#This Row],[End Time]]&gt;AC$1, Table_owssvr__1[[#This Row],[End Time]]&lt;=AD$1 ),
AND(Table_owssvr__1[[#This Row],[Start time]]&lt;AC$1, Table_owssvr__1[[#This Row],[End Time]]&gt;AD$1)
)</f>
        <v>0</v>
      </c>
      <c r="AD1712" s="7">
        <f>1*OR(
AND(Table_owssvr__1[[#This Row],[Start time]]&gt;=AD$1, Table_owssvr__1[[#This Row],[Start time]]&lt;AE$1),
AND(Table_owssvr__1[[#This Row],[End Time]]&gt;AD$1, Table_owssvr__1[[#This Row],[End Time]]&lt;=AE$1 ),
AND(Table_owssvr__1[[#This Row],[Start time]]&lt;AD$1, Table_owssvr__1[[#This Row],[End Time]]&gt;AE$1)
)</f>
        <v>0</v>
      </c>
      <c r="AE1712" s="7">
        <f>1*OR(
AND(Table_owssvr__1[[#This Row],[Start time]]&gt;=AE$1, Table_owssvr__1[[#This Row],[Start time]]&lt;AF$1),
AND(Table_owssvr__1[[#This Row],[End Time]]&gt;AE$1, Table_owssvr__1[[#This Row],[End Time]]&lt;=AF$1 ),
AND(Table_owssvr__1[[#This Row],[Start time]]&lt;AE$1, Table_owssvr__1[[#This Row],[End Time]]&gt;AF$1)
)</f>
        <v>0</v>
      </c>
    </row>
    <row r="1713" spans="1:31" x14ac:dyDescent="0.25">
      <c r="A1713" s="2"/>
      <c r="B1713" s="3" t="s">
        <v>599</v>
      </c>
      <c r="C1713" s="3" t="s">
        <v>506</v>
      </c>
      <c r="D1713" s="3" t="s">
        <v>24</v>
      </c>
      <c r="E1713" s="1" t="s">
        <v>1561</v>
      </c>
      <c r="F1713" s="4">
        <v>42452.569444444445</v>
      </c>
      <c r="G1713" s="4">
        <v>42452.576388888891</v>
      </c>
      <c r="H1713" s="4">
        <v>42452.580243055556</v>
      </c>
      <c r="I1713" s="3" t="s">
        <v>508</v>
      </c>
      <c r="J1713" s="2" t="s">
        <v>17</v>
      </c>
      <c r="K1713" s="2" t="s">
        <v>16</v>
      </c>
      <c r="L1713" s="7" t="b">
        <f>LEFT(Table_owssvr__1[[#This Row],[Person''s Name]],4)=LEFT(Table_owssvr__1[[#This Row],[Modified By]],4)</f>
        <v>1</v>
      </c>
      <c r="M1713" s="7" t="b">
        <f>Table_owssvr__1[[#This Row],[Modified]]&gt;Table_owssvr__1[[#This Row],[Start Date and Time]]</f>
        <v>1</v>
      </c>
      <c r="N1713" s="7">
        <f>(Table_owssvr__1[[#This Row],[End Date and Time]]-Table_owssvr__1[[#This Row],[Start Date and Time]])*24</f>
        <v>0.16666666668606922</v>
      </c>
      <c r="O1713" s="5">
        <f>INT(Table_owssvr__1[[#This Row],[Start Date and Time]])</f>
        <v>42452</v>
      </c>
      <c r="P1713" s="6">
        <f>DATE(YEAR(Table_owssvr__1[[#This Row],[Date]]),MONTH(Table_owssvr__1[[#This Row],[Date]]),1)</f>
        <v>42430</v>
      </c>
      <c r="Q1713" s="9">
        <f>ROUND(24*(Table_owssvr__1[[#This Row],[Start Date and Time]]-INT(Table_owssvr__1[[#This Row],[Start Date and Time]])),2)</f>
        <v>13.67</v>
      </c>
      <c r="R1713" s="9">
        <f>ROUND(24*(Table_owssvr__1[[#This Row],[End Date and Time]]-INT(Table_owssvr__1[[#This Row],[End Date and Time]])),2)</f>
        <v>13.83</v>
      </c>
      <c r="S1713" s="7">
        <f>1*OR(
AND(Table_owssvr__1[[#This Row],[Start time]]&gt;=S$1, Table_owssvr__1[[#This Row],[Start time]]&lt;T$1),
AND(Table_owssvr__1[[#This Row],[End Time]]&gt;S$1, Table_owssvr__1[[#This Row],[End Time]]&lt;=T$1 ),
AND(Table_owssvr__1[[#This Row],[Start time]]&lt;S$1, Table_owssvr__1[[#This Row],[End Time]]&gt;T$1)
)</f>
        <v>0</v>
      </c>
      <c r="T1713" s="7">
        <f>1*OR(
AND(Table_owssvr__1[[#This Row],[Start time]]&gt;=T$1, Table_owssvr__1[[#This Row],[Start time]]&lt;U$1),
AND(Table_owssvr__1[[#This Row],[End Time]]&gt;T$1, Table_owssvr__1[[#This Row],[End Time]]&lt;=U$1 ),
AND(Table_owssvr__1[[#This Row],[Start time]]&lt;T$1, Table_owssvr__1[[#This Row],[End Time]]&gt;U$1)
)</f>
        <v>0</v>
      </c>
      <c r="U1713" s="7">
        <f>1*OR(
AND(Table_owssvr__1[[#This Row],[Start time]]&gt;=U$1, Table_owssvr__1[[#This Row],[Start time]]&lt;V$1),
AND(Table_owssvr__1[[#This Row],[End Time]]&gt;U$1, Table_owssvr__1[[#This Row],[End Time]]&lt;=V$1 ),
AND(Table_owssvr__1[[#This Row],[Start time]]&lt;U$1, Table_owssvr__1[[#This Row],[End Time]]&gt;V$1)
)</f>
        <v>0</v>
      </c>
      <c r="V1713" s="7">
        <f>1*OR(
AND(Table_owssvr__1[[#This Row],[Start time]]&gt;=V$1, Table_owssvr__1[[#This Row],[Start time]]&lt;W$1),
AND(Table_owssvr__1[[#This Row],[End Time]]&gt;V$1, Table_owssvr__1[[#This Row],[End Time]]&lt;=W$1 ),
AND(Table_owssvr__1[[#This Row],[Start time]]&lt;V$1, Table_owssvr__1[[#This Row],[End Time]]&gt;W$1)
)</f>
        <v>0</v>
      </c>
      <c r="W1713" s="7">
        <f>1*OR(
AND(Table_owssvr__1[[#This Row],[Start time]]&gt;=W$1, Table_owssvr__1[[#This Row],[Start time]]&lt;X$1),
AND(Table_owssvr__1[[#This Row],[End Time]]&gt;W$1, Table_owssvr__1[[#This Row],[End Time]]&lt;=X$1 ),
AND(Table_owssvr__1[[#This Row],[Start time]]&lt;W$1, Table_owssvr__1[[#This Row],[End Time]]&gt;X$1)
)</f>
        <v>0</v>
      </c>
      <c r="X1713" s="7">
        <f>1*OR(
AND(Table_owssvr__1[[#This Row],[Start time]]&gt;=X$1, Table_owssvr__1[[#This Row],[Start time]]&lt;Y$1),
AND(Table_owssvr__1[[#This Row],[End Time]]&gt;X$1, Table_owssvr__1[[#This Row],[End Time]]&lt;=Y$1 ),
AND(Table_owssvr__1[[#This Row],[Start time]]&lt;X$1, Table_owssvr__1[[#This Row],[End Time]]&gt;Y$1)
)</f>
        <v>1</v>
      </c>
      <c r="Y1713" s="7">
        <f>1*OR(
AND(Table_owssvr__1[[#This Row],[Start time]]&gt;=Y$1, Table_owssvr__1[[#This Row],[Start time]]&lt;Z$1),
AND(Table_owssvr__1[[#This Row],[End Time]]&gt;Y$1, Table_owssvr__1[[#This Row],[End Time]]&lt;=Z$1 ),
AND(Table_owssvr__1[[#This Row],[Start time]]&lt;Y$1, Table_owssvr__1[[#This Row],[End Time]]&gt;Z$1)
)</f>
        <v>0</v>
      </c>
      <c r="Z1713" s="7">
        <f>1*OR(
AND(Table_owssvr__1[[#This Row],[Start time]]&gt;=Z$1, Table_owssvr__1[[#This Row],[Start time]]&lt;AA$1),
AND(Table_owssvr__1[[#This Row],[End Time]]&gt;Z$1, Table_owssvr__1[[#This Row],[End Time]]&lt;=AA$1 ),
AND(Table_owssvr__1[[#This Row],[Start time]]&lt;Z$1, Table_owssvr__1[[#This Row],[End Time]]&gt;AA$1)
)</f>
        <v>0</v>
      </c>
      <c r="AA1713" s="7">
        <f>1*OR(
AND(Table_owssvr__1[[#This Row],[Start time]]&gt;=AA$1, Table_owssvr__1[[#This Row],[Start time]]&lt;AB$1),
AND(Table_owssvr__1[[#This Row],[End Time]]&gt;AA$1, Table_owssvr__1[[#This Row],[End Time]]&lt;=AB$1 ),
AND(Table_owssvr__1[[#This Row],[Start time]]&lt;AA$1, Table_owssvr__1[[#This Row],[End Time]]&gt;AB$1)
)</f>
        <v>0</v>
      </c>
      <c r="AB1713" s="7">
        <f>1*OR(
AND(Table_owssvr__1[[#This Row],[Start time]]&gt;=AB$1, Table_owssvr__1[[#This Row],[Start time]]&lt;AC$1),
AND(Table_owssvr__1[[#This Row],[End Time]]&gt;AB$1, Table_owssvr__1[[#This Row],[End Time]]&lt;=AC$1 ),
AND(Table_owssvr__1[[#This Row],[Start time]]&lt;AB$1, Table_owssvr__1[[#This Row],[End Time]]&gt;AC$1)
)</f>
        <v>0</v>
      </c>
      <c r="AC1713" s="7">
        <f>1*OR(
AND(Table_owssvr__1[[#This Row],[Start time]]&gt;=AC$1, Table_owssvr__1[[#This Row],[Start time]]&lt;AD$1),
AND(Table_owssvr__1[[#This Row],[End Time]]&gt;AC$1, Table_owssvr__1[[#This Row],[End Time]]&lt;=AD$1 ),
AND(Table_owssvr__1[[#This Row],[Start time]]&lt;AC$1, Table_owssvr__1[[#This Row],[End Time]]&gt;AD$1)
)</f>
        <v>0</v>
      </c>
      <c r="AD1713" s="7">
        <f>1*OR(
AND(Table_owssvr__1[[#This Row],[Start time]]&gt;=AD$1, Table_owssvr__1[[#This Row],[Start time]]&lt;AE$1),
AND(Table_owssvr__1[[#This Row],[End Time]]&gt;AD$1, Table_owssvr__1[[#This Row],[End Time]]&lt;=AE$1 ),
AND(Table_owssvr__1[[#This Row],[Start time]]&lt;AD$1, Table_owssvr__1[[#This Row],[End Time]]&gt;AE$1)
)</f>
        <v>0</v>
      </c>
      <c r="AE1713" s="7">
        <f>1*OR(
AND(Table_owssvr__1[[#This Row],[Start time]]&gt;=AE$1, Table_owssvr__1[[#This Row],[Start time]]&lt;AF$1),
AND(Table_owssvr__1[[#This Row],[End Time]]&gt;AE$1, Table_owssvr__1[[#This Row],[End Time]]&lt;=AF$1 ),
AND(Table_owssvr__1[[#This Row],[Start time]]&lt;AE$1, Table_owssvr__1[[#This Row],[End Time]]&gt;AF$1)
)</f>
        <v>0</v>
      </c>
    </row>
    <row r="1714" spans="1:31" x14ac:dyDescent="0.25">
      <c r="A1714" s="2"/>
      <c r="B1714" s="3" t="s">
        <v>599</v>
      </c>
      <c r="C1714" s="3" t="s">
        <v>18</v>
      </c>
      <c r="D1714" s="3" t="s">
        <v>24</v>
      </c>
      <c r="E1714" s="1" t="s">
        <v>1518</v>
      </c>
      <c r="F1714" s="4">
        <v>42452.565972222219</v>
      </c>
      <c r="G1714" s="4">
        <v>42452.586805555555</v>
      </c>
      <c r="H1714" s="4">
        <v>42452.587418981479</v>
      </c>
      <c r="I1714" s="3" t="s">
        <v>18</v>
      </c>
      <c r="J1714" s="2" t="s">
        <v>17</v>
      </c>
      <c r="K1714" s="2" t="s">
        <v>16</v>
      </c>
      <c r="L1714" s="7" t="b">
        <f>LEFT(Table_owssvr__1[[#This Row],[Person''s Name]],4)=LEFT(Table_owssvr__1[[#This Row],[Modified By]],4)</f>
        <v>1</v>
      </c>
      <c r="M1714" s="7" t="b">
        <f>Table_owssvr__1[[#This Row],[Modified]]&gt;Table_owssvr__1[[#This Row],[Start Date and Time]]</f>
        <v>1</v>
      </c>
      <c r="N1714" s="7">
        <f>(Table_owssvr__1[[#This Row],[End Date and Time]]-Table_owssvr__1[[#This Row],[Start Date and Time]])*24</f>
        <v>0.50000000005820766</v>
      </c>
      <c r="O1714" s="5">
        <f>INT(Table_owssvr__1[[#This Row],[Start Date and Time]])</f>
        <v>42452</v>
      </c>
      <c r="P1714" s="6">
        <f>DATE(YEAR(Table_owssvr__1[[#This Row],[Date]]),MONTH(Table_owssvr__1[[#This Row],[Date]]),1)</f>
        <v>42430</v>
      </c>
      <c r="Q1714" s="9">
        <f>ROUND(24*(Table_owssvr__1[[#This Row],[Start Date and Time]]-INT(Table_owssvr__1[[#This Row],[Start Date and Time]])),2)</f>
        <v>13.58</v>
      </c>
      <c r="R1714" s="9">
        <f>ROUND(24*(Table_owssvr__1[[#This Row],[End Date and Time]]-INT(Table_owssvr__1[[#This Row],[End Date and Time]])),2)</f>
        <v>14.08</v>
      </c>
      <c r="S1714" s="7">
        <f>1*OR(
AND(Table_owssvr__1[[#This Row],[Start time]]&gt;=S$1, Table_owssvr__1[[#This Row],[Start time]]&lt;T$1),
AND(Table_owssvr__1[[#This Row],[End Time]]&gt;S$1, Table_owssvr__1[[#This Row],[End Time]]&lt;=T$1 ),
AND(Table_owssvr__1[[#This Row],[Start time]]&lt;S$1, Table_owssvr__1[[#This Row],[End Time]]&gt;T$1)
)</f>
        <v>0</v>
      </c>
      <c r="T1714" s="7">
        <f>1*OR(
AND(Table_owssvr__1[[#This Row],[Start time]]&gt;=T$1, Table_owssvr__1[[#This Row],[Start time]]&lt;U$1),
AND(Table_owssvr__1[[#This Row],[End Time]]&gt;T$1, Table_owssvr__1[[#This Row],[End Time]]&lt;=U$1 ),
AND(Table_owssvr__1[[#This Row],[Start time]]&lt;T$1, Table_owssvr__1[[#This Row],[End Time]]&gt;U$1)
)</f>
        <v>0</v>
      </c>
      <c r="U1714" s="7">
        <f>1*OR(
AND(Table_owssvr__1[[#This Row],[Start time]]&gt;=U$1, Table_owssvr__1[[#This Row],[Start time]]&lt;V$1),
AND(Table_owssvr__1[[#This Row],[End Time]]&gt;U$1, Table_owssvr__1[[#This Row],[End Time]]&lt;=V$1 ),
AND(Table_owssvr__1[[#This Row],[Start time]]&lt;U$1, Table_owssvr__1[[#This Row],[End Time]]&gt;V$1)
)</f>
        <v>0</v>
      </c>
      <c r="V1714" s="7">
        <f>1*OR(
AND(Table_owssvr__1[[#This Row],[Start time]]&gt;=V$1, Table_owssvr__1[[#This Row],[Start time]]&lt;W$1),
AND(Table_owssvr__1[[#This Row],[End Time]]&gt;V$1, Table_owssvr__1[[#This Row],[End Time]]&lt;=W$1 ),
AND(Table_owssvr__1[[#This Row],[Start time]]&lt;V$1, Table_owssvr__1[[#This Row],[End Time]]&gt;W$1)
)</f>
        <v>0</v>
      </c>
      <c r="W1714" s="7">
        <f>1*OR(
AND(Table_owssvr__1[[#This Row],[Start time]]&gt;=W$1, Table_owssvr__1[[#This Row],[Start time]]&lt;X$1),
AND(Table_owssvr__1[[#This Row],[End Time]]&gt;W$1, Table_owssvr__1[[#This Row],[End Time]]&lt;=X$1 ),
AND(Table_owssvr__1[[#This Row],[Start time]]&lt;W$1, Table_owssvr__1[[#This Row],[End Time]]&gt;X$1)
)</f>
        <v>0</v>
      </c>
      <c r="X1714" s="7">
        <f>1*OR(
AND(Table_owssvr__1[[#This Row],[Start time]]&gt;=X$1, Table_owssvr__1[[#This Row],[Start time]]&lt;Y$1),
AND(Table_owssvr__1[[#This Row],[End Time]]&gt;X$1, Table_owssvr__1[[#This Row],[End Time]]&lt;=Y$1 ),
AND(Table_owssvr__1[[#This Row],[Start time]]&lt;X$1, Table_owssvr__1[[#This Row],[End Time]]&gt;Y$1)
)</f>
        <v>1</v>
      </c>
      <c r="Y1714" s="7">
        <f>1*OR(
AND(Table_owssvr__1[[#This Row],[Start time]]&gt;=Y$1, Table_owssvr__1[[#This Row],[Start time]]&lt;Z$1),
AND(Table_owssvr__1[[#This Row],[End Time]]&gt;Y$1, Table_owssvr__1[[#This Row],[End Time]]&lt;=Z$1 ),
AND(Table_owssvr__1[[#This Row],[Start time]]&lt;Y$1, Table_owssvr__1[[#This Row],[End Time]]&gt;Z$1)
)</f>
        <v>1</v>
      </c>
      <c r="Z1714" s="7">
        <f>1*OR(
AND(Table_owssvr__1[[#This Row],[Start time]]&gt;=Z$1, Table_owssvr__1[[#This Row],[Start time]]&lt;AA$1),
AND(Table_owssvr__1[[#This Row],[End Time]]&gt;Z$1, Table_owssvr__1[[#This Row],[End Time]]&lt;=AA$1 ),
AND(Table_owssvr__1[[#This Row],[Start time]]&lt;Z$1, Table_owssvr__1[[#This Row],[End Time]]&gt;AA$1)
)</f>
        <v>0</v>
      </c>
      <c r="AA1714" s="7">
        <f>1*OR(
AND(Table_owssvr__1[[#This Row],[Start time]]&gt;=AA$1, Table_owssvr__1[[#This Row],[Start time]]&lt;AB$1),
AND(Table_owssvr__1[[#This Row],[End Time]]&gt;AA$1, Table_owssvr__1[[#This Row],[End Time]]&lt;=AB$1 ),
AND(Table_owssvr__1[[#This Row],[Start time]]&lt;AA$1, Table_owssvr__1[[#This Row],[End Time]]&gt;AB$1)
)</f>
        <v>0</v>
      </c>
      <c r="AB1714" s="7">
        <f>1*OR(
AND(Table_owssvr__1[[#This Row],[Start time]]&gt;=AB$1, Table_owssvr__1[[#This Row],[Start time]]&lt;AC$1),
AND(Table_owssvr__1[[#This Row],[End Time]]&gt;AB$1, Table_owssvr__1[[#This Row],[End Time]]&lt;=AC$1 ),
AND(Table_owssvr__1[[#This Row],[Start time]]&lt;AB$1, Table_owssvr__1[[#This Row],[End Time]]&gt;AC$1)
)</f>
        <v>0</v>
      </c>
      <c r="AC1714" s="7">
        <f>1*OR(
AND(Table_owssvr__1[[#This Row],[Start time]]&gt;=AC$1, Table_owssvr__1[[#This Row],[Start time]]&lt;AD$1),
AND(Table_owssvr__1[[#This Row],[End Time]]&gt;AC$1, Table_owssvr__1[[#This Row],[End Time]]&lt;=AD$1 ),
AND(Table_owssvr__1[[#This Row],[Start time]]&lt;AC$1, Table_owssvr__1[[#This Row],[End Time]]&gt;AD$1)
)</f>
        <v>0</v>
      </c>
      <c r="AD1714" s="7">
        <f>1*OR(
AND(Table_owssvr__1[[#This Row],[Start time]]&gt;=AD$1, Table_owssvr__1[[#This Row],[Start time]]&lt;AE$1),
AND(Table_owssvr__1[[#This Row],[End Time]]&gt;AD$1, Table_owssvr__1[[#This Row],[End Time]]&lt;=AE$1 ),
AND(Table_owssvr__1[[#This Row],[Start time]]&lt;AD$1, Table_owssvr__1[[#This Row],[End Time]]&gt;AE$1)
)</f>
        <v>0</v>
      </c>
      <c r="AE1714" s="7">
        <f>1*OR(
AND(Table_owssvr__1[[#This Row],[Start time]]&gt;=AE$1, Table_owssvr__1[[#This Row],[Start time]]&lt;AF$1),
AND(Table_owssvr__1[[#This Row],[End Time]]&gt;AE$1, Table_owssvr__1[[#This Row],[End Time]]&lt;=AF$1 ),
AND(Table_owssvr__1[[#This Row],[Start time]]&lt;AE$1, Table_owssvr__1[[#This Row],[End Time]]&gt;AF$1)
)</f>
        <v>0</v>
      </c>
    </row>
    <row r="1715" spans="1:31" x14ac:dyDescent="0.25">
      <c r="A1715" s="2"/>
      <c r="B1715" s="3" t="s">
        <v>599</v>
      </c>
      <c r="C1715" s="3" t="s">
        <v>12</v>
      </c>
      <c r="D1715" s="3" t="s">
        <v>25</v>
      </c>
      <c r="E1715" s="1" t="s">
        <v>785</v>
      </c>
      <c r="F1715" s="4">
        <v>42452.565972222219</v>
      </c>
      <c r="G1715" s="4">
        <v>42452.583333333336</v>
      </c>
      <c r="H1715" s="4">
        <v>42452.588148148148</v>
      </c>
      <c r="I1715" s="3" t="s">
        <v>12</v>
      </c>
      <c r="J1715" s="2" t="s">
        <v>17</v>
      </c>
      <c r="K1715" s="2" t="s">
        <v>16</v>
      </c>
      <c r="L1715" s="7" t="b">
        <f>LEFT(Table_owssvr__1[[#This Row],[Person''s Name]],4)=LEFT(Table_owssvr__1[[#This Row],[Modified By]],4)</f>
        <v>1</v>
      </c>
      <c r="M1715" s="7" t="b">
        <f>Table_owssvr__1[[#This Row],[Modified]]&gt;Table_owssvr__1[[#This Row],[Start Date and Time]]</f>
        <v>1</v>
      </c>
      <c r="N1715" s="7">
        <f>(Table_owssvr__1[[#This Row],[End Date and Time]]-Table_owssvr__1[[#This Row],[Start Date and Time]])*24</f>
        <v>0.41666666680248454</v>
      </c>
      <c r="O1715" s="5">
        <f>INT(Table_owssvr__1[[#This Row],[Start Date and Time]])</f>
        <v>42452</v>
      </c>
      <c r="P1715" s="6">
        <f>DATE(YEAR(Table_owssvr__1[[#This Row],[Date]]),MONTH(Table_owssvr__1[[#This Row],[Date]]),1)</f>
        <v>42430</v>
      </c>
      <c r="Q1715" s="9">
        <f>ROUND(24*(Table_owssvr__1[[#This Row],[Start Date and Time]]-INT(Table_owssvr__1[[#This Row],[Start Date and Time]])),2)</f>
        <v>13.58</v>
      </c>
      <c r="R1715" s="9">
        <f>ROUND(24*(Table_owssvr__1[[#This Row],[End Date and Time]]-INT(Table_owssvr__1[[#This Row],[End Date and Time]])),2)</f>
        <v>14</v>
      </c>
      <c r="S1715" s="7">
        <f>1*OR(
AND(Table_owssvr__1[[#This Row],[Start time]]&gt;=S$1, Table_owssvr__1[[#This Row],[Start time]]&lt;T$1),
AND(Table_owssvr__1[[#This Row],[End Time]]&gt;S$1, Table_owssvr__1[[#This Row],[End Time]]&lt;=T$1 ),
AND(Table_owssvr__1[[#This Row],[Start time]]&lt;S$1, Table_owssvr__1[[#This Row],[End Time]]&gt;T$1)
)</f>
        <v>0</v>
      </c>
      <c r="T1715" s="7">
        <f>1*OR(
AND(Table_owssvr__1[[#This Row],[Start time]]&gt;=T$1, Table_owssvr__1[[#This Row],[Start time]]&lt;U$1),
AND(Table_owssvr__1[[#This Row],[End Time]]&gt;T$1, Table_owssvr__1[[#This Row],[End Time]]&lt;=U$1 ),
AND(Table_owssvr__1[[#This Row],[Start time]]&lt;T$1, Table_owssvr__1[[#This Row],[End Time]]&gt;U$1)
)</f>
        <v>0</v>
      </c>
      <c r="U1715" s="7">
        <f>1*OR(
AND(Table_owssvr__1[[#This Row],[Start time]]&gt;=U$1, Table_owssvr__1[[#This Row],[Start time]]&lt;V$1),
AND(Table_owssvr__1[[#This Row],[End Time]]&gt;U$1, Table_owssvr__1[[#This Row],[End Time]]&lt;=V$1 ),
AND(Table_owssvr__1[[#This Row],[Start time]]&lt;U$1, Table_owssvr__1[[#This Row],[End Time]]&gt;V$1)
)</f>
        <v>0</v>
      </c>
      <c r="V1715" s="7">
        <f>1*OR(
AND(Table_owssvr__1[[#This Row],[Start time]]&gt;=V$1, Table_owssvr__1[[#This Row],[Start time]]&lt;W$1),
AND(Table_owssvr__1[[#This Row],[End Time]]&gt;V$1, Table_owssvr__1[[#This Row],[End Time]]&lt;=W$1 ),
AND(Table_owssvr__1[[#This Row],[Start time]]&lt;V$1, Table_owssvr__1[[#This Row],[End Time]]&gt;W$1)
)</f>
        <v>0</v>
      </c>
      <c r="W1715" s="7">
        <f>1*OR(
AND(Table_owssvr__1[[#This Row],[Start time]]&gt;=W$1, Table_owssvr__1[[#This Row],[Start time]]&lt;X$1),
AND(Table_owssvr__1[[#This Row],[End Time]]&gt;W$1, Table_owssvr__1[[#This Row],[End Time]]&lt;=X$1 ),
AND(Table_owssvr__1[[#This Row],[Start time]]&lt;W$1, Table_owssvr__1[[#This Row],[End Time]]&gt;X$1)
)</f>
        <v>0</v>
      </c>
      <c r="X1715" s="7">
        <f>1*OR(
AND(Table_owssvr__1[[#This Row],[Start time]]&gt;=X$1, Table_owssvr__1[[#This Row],[Start time]]&lt;Y$1),
AND(Table_owssvr__1[[#This Row],[End Time]]&gt;X$1, Table_owssvr__1[[#This Row],[End Time]]&lt;=Y$1 ),
AND(Table_owssvr__1[[#This Row],[Start time]]&lt;X$1, Table_owssvr__1[[#This Row],[End Time]]&gt;Y$1)
)</f>
        <v>1</v>
      </c>
      <c r="Y1715" s="7">
        <f>1*OR(
AND(Table_owssvr__1[[#This Row],[Start time]]&gt;=Y$1, Table_owssvr__1[[#This Row],[Start time]]&lt;Z$1),
AND(Table_owssvr__1[[#This Row],[End Time]]&gt;Y$1, Table_owssvr__1[[#This Row],[End Time]]&lt;=Z$1 ),
AND(Table_owssvr__1[[#This Row],[Start time]]&lt;Y$1, Table_owssvr__1[[#This Row],[End Time]]&gt;Z$1)
)</f>
        <v>0</v>
      </c>
      <c r="Z1715" s="7">
        <f>1*OR(
AND(Table_owssvr__1[[#This Row],[Start time]]&gt;=Z$1, Table_owssvr__1[[#This Row],[Start time]]&lt;AA$1),
AND(Table_owssvr__1[[#This Row],[End Time]]&gt;Z$1, Table_owssvr__1[[#This Row],[End Time]]&lt;=AA$1 ),
AND(Table_owssvr__1[[#This Row],[Start time]]&lt;Z$1, Table_owssvr__1[[#This Row],[End Time]]&gt;AA$1)
)</f>
        <v>0</v>
      </c>
      <c r="AA1715" s="7">
        <f>1*OR(
AND(Table_owssvr__1[[#This Row],[Start time]]&gt;=AA$1, Table_owssvr__1[[#This Row],[Start time]]&lt;AB$1),
AND(Table_owssvr__1[[#This Row],[End Time]]&gt;AA$1, Table_owssvr__1[[#This Row],[End Time]]&lt;=AB$1 ),
AND(Table_owssvr__1[[#This Row],[Start time]]&lt;AA$1, Table_owssvr__1[[#This Row],[End Time]]&gt;AB$1)
)</f>
        <v>0</v>
      </c>
      <c r="AB1715" s="7">
        <f>1*OR(
AND(Table_owssvr__1[[#This Row],[Start time]]&gt;=AB$1, Table_owssvr__1[[#This Row],[Start time]]&lt;AC$1),
AND(Table_owssvr__1[[#This Row],[End Time]]&gt;AB$1, Table_owssvr__1[[#This Row],[End Time]]&lt;=AC$1 ),
AND(Table_owssvr__1[[#This Row],[Start time]]&lt;AB$1, Table_owssvr__1[[#This Row],[End Time]]&gt;AC$1)
)</f>
        <v>0</v>
      </c>
      <c r="AC1715" s="7">
        <f>1*OR(
AND(Table_owssvr__1[[#This Row],[Start time]]&gt;=AC$1, Table_owssvr__1[[#This Row],[Start time]]&lt;AD$1),
AND(Table_owssvr__1[[#This Row],[End Time]]&gt;AC$1, Table_owssvr__1[[#This Row],[End Time]]&lt;=AD$1 ),
AND(Table_owssvr__1[[#This Row],[Start time]]&lt;AC$1, Table_owssvr__1[[#This Row],[End Time]]&gt;AD$1)
)</f>
        <v>0</v>
      </c>
      <c r="AD1715" s="7">
        <f>1*OR(
AND(Table_owssvr__1[[#This Row],[Start time]]&gt;=AD$1, Table_owssvr__1[[#This Row],[Start time]]&lt;AE$1),
AND(Table_owssvr__1[[#This Row],[End Time]]&gt;AD$1, Table_owssvr__1[[#This Row],[End Time]]&lt;=AE$1 ),
AND(Table_owssvr__1[[#This Row],[Start time]]&lt;AD$1, Table_owssvr__1[[#This Row],[End Time]]&gt;AE$1)
)</f>
        <v>0</v>
      </c>
      <c r="AE1715" s="7">
        <f>1*OR(
AND(Table_owssvr__1[[#This Row],[Start time]]&gt;=AE$1, Table_owssvr__1[[#This Row],[Start time]]&lt;AF$1),
AND(Table_owssvr__1[[#This Row],[End Time]]&gt;AE$1, Table_owssvr__1[[#This Row],[End Time]]&lt;=AF$1 ),
AND(Table_owssvr__1[[#This Row],[Start time]]&lt;AE$1, Table_owssvr__1[[#This Row],[End Time]]&gt;AF$1)
)</f>
        <v>0</v>
      </c>
    </row>
    <row r="1716" spans="1:31" x14ac:dyDescent="0.25">
      <c r="A1716" s="2"/>
      <c r="B1716" s="3" t="s">
        <v>687</v>
      </c>
      <c r="C1716" s="3" t="s">
        <v>506</v>
      </c>
      <c r="D1716" s="3" t="s">
        <v>22</v>
      </c>
      <c r="E1716" s="1" t="s">
        <v>1519</v>
      </c>
      <c r="F1716" s="4">
        <v>42452.375</v>
      </c>
      <c r="G1716" s="4">
        <v>42452.458333333336</v>
      </c>
      <c r="H1716" s="4">
        <v>42452.589733796296</v>
      </c>
      <c r="I1716" s="3" t="s">
        <v>508</v>
      </c>
      <c r="J1716" s="2" t="s">
        <v>17</v>
      </c>
      <c r="K1716" s="2" t="s">
        <v>16</v>
      </c>
      <c r="L1716" s="7" t="b">
        <f>LEFT(Table_owssvr__1[[#This Row],[Person''s Name]],4)=LEFT(Table_owssvr__1[[#This Row],[Modified By]],4)</f>
        <v>1</v>
      </c>
      <c r="M1716" s="7" t="b">
        <f>Table_owssvr__1[[#This Row],[Modified]]&gt;Table_owssvr__1[[#This Row],[Start Date and Time]]</f>
        <v>1</v>
      </c>
      <c r="N1716" s="7">
        <f>(Table_owssvr__1[[#This Row],[End Date and Time]]-Table_owssvr__1[[#This Row],[Start Date and Time]])*24</f>
        <v>2.0000000000582077</v>
      </c>
      <c r="O1716" s="5">
        <f>INT(Table_owssvr__1[[#This Row],[Start Date and Time]])</f>
        <v>42452</v>
      </c>
      <c r="P1716" s="6">
        <f>DATE(YEAR(Table_owssvr__1[[#This Row],[Date]]),MONTH(Table_owssvr__1[[#This Row],[Date]]),1)</f>
        <v>42430</v>
      </c>
      <c r="Q1716" s="9">
        <f>ROUND(24*(Table_owssvr__1[[#This Row],[Start Date and Time]]-INT(Table_owssvr__1[[#This Row],[Start Date and Time]])),2)</f>
        <v>9</v>
      </c>
      <c r="R1716" s="9">
        <f>ROUND(24*(Table_owssvr__1[[#This Row],[End Date and Time]]-INT(Table_owssvr__1[[#This Row],[End Date and Time]])),2)</f>
        <v>11</v>
      </c>
      <c r="S1716" s="7">
        <f>1*OR(
AND(Table_owssvr__1[[#This Row],[Start time]]&gt;=S$1, Table_owssvr__1[[#This Row],[Start time]]&lt;T$1),
AND(Table_owssvr__1[[#This Row],[End Time]]&gt;S$1, Table_owssvr__1[[#This Row],[End Time]]&lt;=T$1 ),
AND(Table_owssvr__1[[#This Row],[Start time]]&lt;S$1, Table_owssvr__1[[#This Row],[End Time]]&gt;T$1)
)</f>
        <v>0</v>
      </c>
      <c r="T1716" s="7">
        <f>1*OR(
AND(Table_owssvr__1[[#This Row],[Start time]]&gt;=T$1, Table_owssvr__1[[#This Row],[Start time]]&lt;U$1),
AND(Table_owssvr__1[[#This Row],[End Time]]&gt;T$1, Table_owssvr__1[[#This Row],[End Time]]&lt;=U$1 ),
AND(Table_owssvr__1[[#This Row],[Start time]]&lt;T$1, Table_owssvr__1[[#This Row],[End Time]]&gt;U$1)
)</f>
        <v>1</v>
      </c>
      <c r="U1716" s="7">
        <f>1*OR(
AND(Table_owssvr__1[[#This Row],[Start time]]&gt;=U$1, Table_owssvr__1[[#This Row],[Start time]]&lt;V$1),
AND(Table_owssvr__1[[#This Row],[End Time]]&gt;U$1, Table_owssvr__1[[#This Row],[End Time]]&lt;=V$1 ),
AND(Table_owssvr__1[[#This Row],[Start time]]&lt;U$1, Table_owssvr__1[[#This Row],[End Time]]&gt;V$1)
)</f>
        <v>1</v>
      </c>
      <c r="V1716" s="7">
        <f>1*OR(
AND(Table_owssvr__1[[#This Row],[Start time]]&gt;=V$1, Table_owssvr__1[[#This Row],[Start time]]&lt;W$1),
AND(Table_owssvr__1[[#This Row],[End Time]]&gt;V$1, Table_owssvr__1[[#This Row],[End Time]]&lt;=W$1 ),
AND(Table_owssvr__1[[#This Row],[Start time]]&lt;V$1, Table_owssvr__1[[#This Row],[End Time]]&gt;W$1)
)</f>
        <v>0</v>
      </c>
      <c r="W1716" s="7">
        <f>1*OR(
AND(Table_owssvr__1[[#This Row],[Start time]]&gt;=W$1, Table_owssvr__1[[#This Row],[Start time]]&lt;X$1),
AND(Table_owssvr__1[[#This Row],[End Time]]&gt;W$1, Table_owssvr__1[[#This Row],[End Time]]&lt;=X$1 ),
AND(Table_owssvr__1[[#This Row],[Start time]]&lt;W$1, Table_owssvr__1[[#This Row],[End Time]]&gt;X$1)
)</f>
        <v>0</v>
      </c>
      <c r="X1716" s="7">
        <f>1*OR(
AND(Table_owssvr__1[[#This Row],[Start time]]&gt;=X$1, Table_owssvr__1[[#This Row],[Start time]]&lt;Y$1),
AND(Table_owssvr__1[[#This Row],[End Time]]&gt;X$1, Table_owssvr__1[[#This Row],[End Time]]&lt;=Y$1 ),
AND(Table_owssvr__1[[#This Row],[Start time]]&lt;X$1, Table_owssvr__1[[#This Row],[End Time]]&gt;Y$1)
)</f>
        <v>0</v>
      </c>
      <c r="Y1716" s="7">
        <f>1*OR(
AND(Table_owssvr__1[[#This Row],[Start time]]&gt;=Y$1, Table_owssvr__1[[#This Row],[Start time]]&lt;Z$1),
AND(Table_owssvr__1[[#This Row],[End Time]]&gt;Y$1, Table_owssvr__1[[#This Row],[End Time]]&lt;=Z$1 ),
AND(Table_owssvr__1[[#This Row],[Start time]]&lt;Y$1, Table_owssvr__1[[#This Row],[End Time]]&gt;Z$1)
)</f>
        <v>0</v>
      </c>
      <c r="Z1716" s="7">
        <f>1*OR(
AND(Table_owssvr__1[[#This Row],[Start time]]&gt;=Z$1, Table_owssvr__1[[#This Row],[Start time]]&lt;AA$1),
AND(Table_owssvr__1[[#This Row],[End Time]]&gt;Z$1, Table_owssvr__1[[#This Row],[End Time]]&lt;=AA$1 ),
AND(Table_owssvr__1[[#This Row],[Start time]]&lt;Z$1, Table_owssvr__1[[#This Row],[End Time]]&gt;AA$1)
)</f>
        <v>0</v>
      </c>
      <c r="AA1716" s="7">
        <f>1*OR(
AND(Table_owssvr__1[[#This Row],[Start time]]&gt;=AA$1, Table_owssvr__1[[#This Row],[Start time]]&lt;AB$1),
AND(Table_owssvr__1[[#This Row],[End Time]]&gt;AA$1, Table_owssvr__1[[#This Row],[End Time]]&lt;=AB$1 ),
AND(Table_owssvr__1[[#This Row],[Start time]]&lt;AA$1, Table_owssvr__1[[#This Row],[End Time]]&gt;AB$1)
)</f>
        <v>0</v>
      </c>
      <c r="AB1716" s="7">
        <f>1*OR(
AND(Table_owssvr__1[[#This Row],[Start time]]&gt;=AB$1, Table_owssvr__1[[#This Row],[Start time]]&lt;AC$1),
AND(Table_owssvr__1[[#This Row],[End Time]]&gt;AB$1, Table_owssvr__1[[#This Row],[End Time]]&lt;=AC$1 ),
AND(Table_owssvr__1[[#This Row],[Start time]]&lt;AB$1, Table_owssvr__1[[#This Row],[End Time]]&gt;AC$1)
)</f>
        <v>0</v>
      </c>
      <c r="AC1716" s="7">
        <f>1*OR(
AND(Table_owssvr__1[[#This Row],[Start time]]&gt;=AC$1, Table_owssvr__1[[#This Row],[Start time]]&lt;AD$1),
AND(Table_owssvr__1[[#This Row],[End Time]]&gt;AC$1, Table_owssvr__1[[#This Row],[End Time]]&lt;=AD$1 ),
AND(Table_owssvr__1[[#This Row],[Start time]]&lt;AC$1, Table_owssvr__1[[#This Row],[End Time]]&gt;AD$1)
)</f>
        <v>0</v>
      </c>
      <c r="AD1716" s="7">
        <f>1*OR(
AND(Table_owssvr__1[[#This Row],[Start time]]&gt;=AD$1, Table_owssvr__1[[#This Row],[Start time]]&lt;AE$1),
AND(Table_owssvr__1[[#This Row],[End Time]]&gt;AD$1, Table_owssvr__1[[#This Row],[End Time]]&lt;=AE$1 ),
AND(Table_owssvr__1[[#This Row],[Start time]]&lt;AD$1, Table_owssvr__1[[#This Row],[End Time]]&gt;AE$1)
)</f>
        <v>0</v>
      </c>
      <c r="AE1716" s="7">
        <f>1*OR(
AND(Table_owssvr__1[[#This Row],[Start time]]&gt;=AE$1, Table_owssvr__1[[#This Row],[Start time]]&lt;AF$1),
AND(Table_owssvr__1[[#This Row],[End Time]]&gt;AE$1, Table_owssvr__1[[#This Row],[End Time]]&lt;=AF$1 ),
AND(Table_owssvr__1[[#This Row],[Start time]]&lt;AE$1, Table_owssvr__1[[#This Row],[End Time]]&gt;AF$1)
)</f>
        <v>0</v>
      </c>
    </row>
    <row r="1717" spans="1:31" x14ac:dyDescent="0.25">
      <c r="A1717" s="2"/>
      <c r="B1717" s="3" t="s">
        <v>687</v>
      </c>
      <c r="C1717" s="3" t="s">
        <v>506</v>
      </c>
      <c r="D1717" s="3" t="s">
        <v>22</v>
      </c>
      <c r="E1717" s="1" t="s">
        <v>1520</v>
      </c>
      <c r="F1717" s="4">
        <v>42452.458333333336</v>
      </c>
      <c r="G1717" s="4">
        <v>42452.541666666664</v>
      </c>
      <c r="H1717" s="4">
        <v>42452.59065972222</v>
      </c>
      <c r="I1717" s="3" t="s">
        <v>508</v>
      </c>
      <c r="J1717" s="2" t="s">
        <v>17</v>
      </c>
      <c r="K1717" s="2" t="s">
        <v>16</v>
      </c>
      <c r="L1717" s="7" t="b">
        <f>LEFT(Table_owssvr__1[[#This Row],[Person''s Name]],4)=LEFT(Table_owssvr__1[[#This Row],[Modified By]],4)</f>
        <v>1</v>
      </c>
      <c r="M1717" s="7" t="b">
        <f>Table_owssvr__1[[#This Row],[Modified]]&gt;Table_owssvr__1[[#This Row],[Start Date and Time]]</f>
        <v>1</v>
      </c>
      <c r="N1717" s="7">
        <f>(Table_owssvr__1[[#This Row],[End Date and Time]]-Table_owssvr__1[[#This Row],[Start Date and Time]])*24</f>
        <v>1.9999999998835847</v>
      </c>
      <c r="O1717" s="5">
        <f>INT(Table_owssvr__1[[#This Row],[Start Date and Time]])</f>
        <v>42452</v>
      </c>
      <c r="P1717" s="6">
        <f>DATE(YEAR(Table_owssvr__1[[#This Row],[Date]]),MONTH(Table_owssvr__1[[#This Row],[Date]]),1)</f>
        <v>42430</v>
      </c>
      <c r="Q1717" s="9">
        <f>ROUND(24*(Table_owssvr__1[[#This Row],[Start Date and Time]]-INT(Table_owssvr__1[[#This Row],[Start Date and Time]])),2)</f>
        <v>11</v>
      </c>
      <c r="R1717" s="9">
        <f>ROUND(24*(Table_owssvr__1[[#This Row],[End Date and Time]]-INT(Table_owssvr__1[[#This Row],[End Date and Time]])),2)</f>
        <v>13</v>
      </c>
      <c r="S1717" s="7">
        <f>1*OR(
AND(Table_owssvr__1[[#This Row],[Start time]]&gt;=S$1, Table_owssvr__1[[#This Row],[Start time]]&lt;T$1),
AND(Table_owssvr__1[[#This Row],[End Time]]&gt;S$1, Table_owssvr__1[[#This Row],[End Time]]&lt;=T$1 ),
AND(Table_owssvr__1[[#This Row],[Start time]]&lt;S$1, Table_owssvr__1[[#This Row],[End Time]]&gt;T$1)
)</f>
        <v>0</v>
      </c>
      <c r="T1717" s="7">
        <f>1*OR(
AND(Table_owssvr__1[[#This Row],[Start time]]&gt;=T$1, Table_owssvr__1[[#This Row],[Start time]]&lt;U$1),
AND(Table_owssvr__1[[#This Row],[End Time]]&gt;T$1, Table_owssvr__1[[#This Row],[End Time]]&lt;=U$1 ),
AND(Table_owssvr__1[[#This Row],[Start time]]&lt;T$1, Table_owssvr__1[[#This Row],[End Time]]&gt;U$1)
)</f>
        <v>0</v>
      </c>
      <c r="U1717" s="7">
        <f>1*OR(
AND(Table_owssvr__1[[#This Row],[Start time]]&gt;=U$1, Table_owssvr__1[[#This Row],[Start time]]&lt;V$1),
AND(Table_owssvr__1[[#This Row],[End Time]]&gt;U$1, Table_owssvr__1[[#This Row],[End Time]]&lt;=V$1 ),
AND(Table_owssvr__1[[#This Row],[Start time]]&lt;U$1, Table_owssvr__1[[#This Row],[End Time]]&gt;V$1)
)</f>
        <v>0</v>
      </c>
      <c r="V1717" s="7">
        <f>1*OR(
AND(Table_owssvr__1[[#This Row],[Start time]]&gt;=V$1, Table_owssvr__1[[#This Row],[Start time]]&lt;W$1),
AND(Table_owssvr__1[[#This Row],[End Time]]&gt;V$1, Table_owssvr__1[[#This Row],[End Time]]&lt;=W$1 ),
AND(Table_owssvr__1[[#This Row],[Start time]]&lt;V$1, Table_owssvr__1[[#This Row],[End Time]]&gt;W$1)
)</f>
        <v>1</v>
      </c>
      <c r="W1717" s="7">
        <f>1*OR(
AND(Table_owssvr__1[[#This Row],[Start time]]&gt;=W$1, Table_owssvr__1[[#This Row],[Start time]]&lt;X$1),
AND(Table_owssvr__1[[#This Row],[End Time]]&gt;W$1, Table_owssvr__1[[#This Row],[End Time]]&lt;=X$1 ),
AND(Table_owssvr__1[[#This Row],[Start time]]&lt;W$1, Table_owssvr__1[[#This Row],[End Time]]&gt;X$1)
)</f>
        <v>1</v>
      </c>
      <c r="X1717" s="7">
        <f>1*OR(
AND(Table_owssvr__1[[#This Row],[Start time]]&gt;=X$1, Table_owssvr__1[[#This Row],[Start time]]&lt;Y$1),
AND(Table_owssvr__1[[#This Row],[End Time]]&gt;X$1, Table_owssvr__1[[#This Row],[End Time]]&lt;=Y$1 ),
AND(Table_owssvr__1[[#This Row],[Start time]]&lt;X$1, Table_owssvr__1[[#This Row],[End Time]]&gt;Y$1)
)</f>
        <v>0</v>
      </c>
      <c r="Y1717" s="7">
        <f>1*OR(
AND(Table_owssvr__1[[#This Row],[Start time]]&gt;=Y$1, Table_owssvr__1[[#This Row],[Start time]]&lt;Z$1),
AND(Table_owssvr__1[[#This Row],[End Time]]&gt;Y$1, Table_owssvr__1[[#This Row],[End Time]]&lt;=Z$1 ),
AND(Table_owssvr__1[[#This Row],[Start time]]&lt;Y$1, Table_owssvr__1[[#This Row],[End Time]]&gt;Z$1)
)</f>
        <v>0</v>
      </c>
      <c r="Z1717" s="7">
        <f>1*OR(
AND(Table_owssvr__1[[#This Row],[Start time]]&gt;=Z$1, Table_owssvr__1[[#This Row],[Start time]]&lt;AA$1),
AND(Table_owssvr__1[[#This Row],[End Time]]&gt;Z$1, Table_owssvr__1[[#This Row],[End Time]]&lt;=AA$1 ),
AND(Table_owssvr__1[[#This Row],[Start time]]&lt;Z$1, Table_owssvr__1[[#This Row],[End Time]]&gt;AA$1)
)</f>
        <v>0</v>
      </c>
      <c r="AA1717" s="7">
        <f>1*OR(
AND(Table_owssvr__1[[#This Row],[Start time]]&gt;=AA$1, Table_owssvr__1[[#This Row],[Start time]]&lt;AB$1),
AND(Table_owssvr__1[[#This Row],[End Time]]&gt;AA$1, Table_owssvr__1[[#This Row],[End Time]]&lt;=AB$1 ),
AND(Table_owssvr__1[[#This Row],[Start time]]&lt;AA$1, Table_owssvr__1[[#This Row],[End Time]]&gt;AB$1)
)</f>
        <v>0</v>
      </c>
      <c r="AB1717" s="7">
        <f>1*OR(
AND(Table_owssvr__1[[#This Row],[Start time]]&gt;=AB$1, Table_owssvr__1[[#This Row],[Start time]]&lt;AC$1),
AND(Table_owssvr__1[[#This Row],[End Time]]&gt;AB$1, Table_owssvr__1[[#This Row],[End Time]]&lt;=AC$1 ),
AND(Table_owssvr__1[[#This Row],[Start time]]&lt;AB$1, Table_owssvr__1[[#This Row],[End Time]]&gt;AC$1)
)</f>
        <v>0</v>
      </c>
      <c r="AC1717" s="7">
        <f>1*OR(
AND(Table_owssvr__1[[#This Row],[Start time]]&gt;=AC$1, Table_owssvr__1[[#This Row],[Start time]]&lt;AD$1),
AND(Table_owssvr__1[[#This Row],[End Time]]&gt;AC$1, Table_owssvr__1[[#This Row],[End Time]]&lt;=AD$1 ),
AND(Table_owssvr__1[[#This Row],[Start time]]&lt;AC$1, Table_owssvr__1[[#This Row],[End Time]]&gt;AD$1)
)</f>
        <v>0</v>
      </c>
      <c r="AD1717" s="7">
        <f>1*OR(
AND(Table_owssvr__1[[#This Row],[Start time]]&gt;=AD$1, Table_owssvr__1[[#This Row],[Start time]]&lt;AE$1),
AND(Table_owssvr__1[[#This Row],[End Time]]&gt;AD$1, Table_owssvr__1[[#This Row],[End Time]]&lt;=AE$1 ),
AND(Table_owssvr__1[[#This Row],[Start time]]&lt;AD$1, Table_owssvr__1[[#This Row],[End Time]]&gt;AE$1)
)</f>
        <v>0</v>
      </c>
      <c r="AE1717" s="7">
        <f>1*OR(
AND(Table_owssvr__1[[#This Row],[Start time]]&gt;=AE$1, Table_owssvr__1[[#This Row],[Start time]]&lt;AF$1),
AND(Table_owssvr__1[[#This Row],[End Time]]&gt;AE$1, Table_owssvr__1[[#This Row],[End Time]]&lt;=AF$1 ),
AND(Table_owssvr__1[[#This Row],[Start time]]&lt;AE$1, Table_owssvr__1[[#This Row],[End Time]]&gt;AF$1)
)</f>
        <v>0</v>
      </c>
    </row>
    <row r="1718" spans="1:31" x14ac:dyDescent="0.25">
      <c r="A1718" s="2"/>
      <c r="B1718" s="3" t="s">
        <v>599</v>
      </c>
      <c r="C1718" s="3" t="s">
        <v>261</v>
      </c>
      <c r="D1718" s="3" t="s">
        <v>24</v>
      </c>
      <c r="E1718" s="1" t="s">
        <v>1521</v>
      </c>
      <c r="F1718" s="4">
        <v>42452.600694444445</v>
      </c>
      <c r="G1718" s="4">
        <v>42452.607638888891</v>
      </c>
      <c r="H1718" s="4">
        <v>42452.631793981483</v>
      </c>
      <c r="I1718" s="3" t="s">
        <v>261</v>
      </c>
      <c r="J1718" s="2" t="s">
        <v>17</v>
      </c>
      <c r="K1718" s="2" t="s">
        <v>16</v>
      </c>
      <c r="L1718" s="7" t="b">
        <f>LEFT(Table_owssvr__1[[#This Row],[Person''s Name]],4)=LEFT(Table_owssvr__1[[#This Row],[Modified By]],4)</f>
        <v>1</v>
      </c>
      <c r="M1718" s="7" t="b">
        <f>Table_owssvr__1[[#This Row],[Modified]]&gt;Table_owssvr__1[[#This Row],[Start Date and Time]]</f>
        <v>1</v>
      </c>
      <c r="N1718" s="7">
        <f>(Table_owssvr__1[[#This Row],[End Date and Time]]-Table_owssvr__1[[#This Row],[Start Date and Time]])*24</f>
        <v>0.16666666668606922</v>
      </c>
      <c r="O1718" s="5">
        <f>INT(Table_owssvr__1[[#This Row],[Start Date and Time]])</f>
        <v>42452</v>
      </c>
      <c r="P1718" s="6">
        <f>DATE(YEAR(Table_owssvr__1[[#This Row],[Date]]),MONTH(Table_owssvr__1[[#This Row],[Date]]),1)</f>
        <v>42430</v>
      </c>
      <c r="Q1718" s="9">
        <f>ROUND(24*(Table_owssvr__1[[#This Row],[Start Date and Time]]-INT(Table_owssvr__1[[#This Row],[Start Date and Time]])),2)</f>
        <v>14.42</v>
      </c>
      <c r="R1718" s="9">
        <f>ROUND(24*(Table_owssvr__1[[#This Row],[End Date and Time]]-INT(Table_owssvr__1[[#This Row],[End Date and Time]])),2)</f>
        <v>14.58</v>
      </c>
      <c r="S1718" s="7">
        <f>1*OR(
AND(Table_owssvr__1[[#This Row],[Start time]]&gt;=S$1, Table_owssvr__1[[#This Row],[Start time]]&lt;T$1),
AND(Table_owssvr__1[[#This Row],[End Time]]&gt;S$1, Table_owssvr__1[[#This Row],[End Time]]&lt;=T$1 ),
AND(Table_owssvr__1[[#This Row],[Start time]]&lt;S$1, Table_owssvr__1[[#This Row],[End Time]]&gt;T$1)
)</f>
        <v>0</v>
      </c>
      <c r="T1718" s="7">
        <f>1*OR(
AND(Table_owssvr__1[[#This Row],[Start time]]&gt;=T$1, Table_owssvr__1[[#This Row],[Start time]]&lt;U$1),
AND(Table_owssvr__1[[#This Row],[End Time]]&gt;T$1, Table_owssvr__1[[#This Row],[End Time]]&lt;=U$1 ),
AND(Table_owssvr__1[[#This Row],[Start time]]&lt;T$1, Table_owssvr__1[[#This Row],[End Time]]&gt;U$1)
)</f>
        <v>0</v>
      </c>
      <c r="U1718" s="7">
        <f>1*OR(
AND(Table_owssvr__1[[#This Row],[Start time]]&gt;=U$1, Table_owssvr__1[[#This Row],[Start time]]&lt;V$1),
AND(Table_owssvr__1[[#This Row],[End Time]]&gt;U$1, Table_owssvr__1[[#This Row],[End Time]]&lt;=V$1 ),
AND(Table_owssvr__1[[#This Row],[Start time]]&lt;U$1, Table_owssvr__1[[#This Row],[End Time]]&gt;V$1)
)</f>
        <v>0</v>
      </c>
      <c r="V1718" s="7">
        <f>1*OR(
AND(Table_owssvr__1[[#This Row],[Start time]]&gt;=V$1, Table_owssvr__1[[#This Row],[Start time]]&lt;W$1),
AND(Table_owssvr__1[[#This Row],[End Time]]&gt;V$1, Table_owssvr__1[[#This Row],[End Time]]&lt;=W$1 ),
AND(Table_owssvr__1[[#This Row],[Start time]]&lt;V$1, Table_owssvr__1[[#This Row],[End Time]]&gt;W$1)
)</f>
        <v>0</v>
      </c>
      <c r="W1718" s="7">
        <f>1*OR(
AND(Table_owssvr__1[[#This Row],[Start time]]&gt;=W$1, Table_owssvr__1[[#This Row],[Start time]]&lt;X$1),
AND(Table_owssvr__1[[#This Row],[End Time]]&gt;W$1, Table_owssvr__1[[#This Row],[End Time]]&lt;=X$1 ),
AND(Table_owssvr__1[[#This Row],[Start time]]&lt;W$1, Table_owssvr__1[[#This Row],[End Time]]&gt;X$1)
)</f>
        <v>0</v>
      </c>
      <c r="X1718" s="7">
        <f>1*OR(
AND(Table_owssvr__1[[#This Row],[Start time]]&gt;=X$1, Table_owssvr__1[[#This Row],[Start time]]&lt;Y$1),
AND(Table_owssvr__1[[#This Row],[End Time]]&gt;X$1, Table_owssvr__1[[#This Row],[End Time]]&lt;=Y$1 ),
AND(Table_owssvr__1[[#This Row],[Start time]]&lt;X$1, Table_owssvr__1[[#This Row],[End Time]]&gt;Y$1)
)</f>
        <v>0</v>
      </c>
      <c r="Y1718" s="7">
        <f>1*OR(
AND(Table_owssvr__1[[#This Row],[Start time]]&gt;=Y$1, Table_owssvr__1[[#This Row],[Start time]]&lt;Z$1),
AND(Table_owssvr__1[[#This Row],[End Time]]&gt;Y$1, Table_owssvr__1[[#This Row],[End Time]]&lt;=Z$1 ),
AND(Table_owssvr__1[[#This Row],[Start time]]&lt;Y$1, Table_owssvr__1[[#This Row],[End Time]]&gt;Z$1)
)</f>
        <v>1</v>
      </c>
      <c r="Z1718" s="7">
        <f>1*OR(
AND(Table_owssvr__1[[#This Row],[Start time]]&gt;=Z$1, Table_owssvr__1[[#This Row],[Start time]]&lt;AA$1),
AND(Table_owssvr__1[[#This Row],[End Time]]&gt;Z$1, Table_owssvr__1[[#This Row],[End Time]]&lt;=AA$1 ),
AND(Table_owssvr__1[[#This Row],[Start time]]&lt;Z$1, Table_owssvr__1[[#This Row],[End Time]]&gt;AA$1)
)</f>
        <v>0</v>
      </c>
      <c r="AA1718" s="7">
        <f>1*OR(
AND(Table_owssvr__1[[#This Row],[Start time]]&gt;=AA$1, Table_owssvr__1[[#This Row],[Start time]]&lt;AB$1),
AND(Table_owssvr__1[[#This Row],[End Time]]&gt;AA$1, Table_owssvr__1[[#This Row],[End Time]]&lt;=AB$1 ),
AND(Table_owssvr__1[[#This Row],[Start time]]&lt;AA$1, Table_owssvr__1[[#This Row],[End Time]]&gt;AB$1)
)</f>
        <v>0</v>
      </c>
      <c r="AB1718" s="7">
        <f>1*OR(
AND(Table_owssvr__1[[#This Row],[Start time]]&gt;=AB$1, Table_owssvr__1[[#This Row],[Start time]]&lt;AC$1),
AND(Table_owssvr__1[[#This Row],[End Time]]&gt;AB$1, Table_owssvr__1[[#This Row],[End Time]]&lt;=AC$1 ),
AND(Table_owssvr__1[[#This Row],[Start time]]&lt;AB$1, Table_owssvr__1[[#This Row],[End Time]]&gt;AC$1)
)</f>
        <v>0</v>
      </c>
      <c r="AC1718" s="7">
        <f>1*OR(
AND(Table_owssvr__1[[#This Row],[Start time]]&gt;=AC$1, Table_owssvr__1[[#This Row],[Start time]]&lt;AD$1),
AND(Table_owssvr__1[[#This Row],[End Time]]&gt;AC$1, Table_owssvr__1[[#This Row],[End Time]]&lt;=AD$1 ),
AND(Table_owssvr__1[[#This Row],[Start time]]&lt;AC$1, Table_owssvr__1[[#This Row],[End Time]]&gt;AD$1)
)</f>
        <v>0</v>
      </c>
      <c r="AD1718" s="7">
        <f>1*OR(
AND(Table_owssvr__1[[#This Row],[Start time]]&gt;=AD$1, Table_owssvr__1[[#This Row],[Start time]]&lt;AE$1),
AND(Table_owssvr__1[[#This Row],[End Time]]&gt;AD$1, Table_owssvr__1[[#This Row],[End Time]]&lt;=AE$1 ),
AND(Table_owssvr__1[[#This Row],[Start time]]&lt;AD$1, Table_owssvr__1[[#This Row],[End Time]]&gt;AE$1)
)</f>
        <v>0</v>
      </c>
      <c r="AE1718" s="7">
        <f>1*OR(
AND(Table_owssvr__1[[#This Row],[Start time]]&gt;=AE$1, Table_owssvr__1[[#This Row],[Start time]]&lt;AF$1),
AND(Table_owssvr__1[[#This Row],[End Time]]&gt;AE$1, Table_owssvr__1[[#This Row],[End Time]]&lt;=AF$1 ),
AND(Table_owssvr__1[[#This Row],[Start time]]&lt;AE$1, Table_owssvr__1[[#This Row],[End Time]]&gt;AF$1)
)</f>
        <v>0</v>
      </c>
    </row>
    <row r="1719" spans="1:31" x14ac:dyDescent="0.25">
      <c r="A1719" s="2"/>
      <c r="B1719" s="3" t="s">
        <v>1522</v>
      </c>
      <c r="C1719" s="3" t="s">
        <v>15</v>
      </c>
      <c r="D1719" s="3" t="s">
        <v>13</v>
      </c>
      <c r="E1719" s="1" t="s">
        <v>1523</v>
      </c>
      <c r="F1719" s="4">
        <v>42452.59375</v>
      </c>
      <c r="G1719" s="4">
        <v>42452.600694444445</v>
      </c>
      <c r="H1719" s="4">
        <v>42452.609131944446</v>
      </c>
      <c r="I1719" s="3" t="s">
        <v>15</v>
      </c>
      <c r="J1719" s="2" t="s">
        <v>17</v>
      </c>
      <c r="K1719" s="2" t="s">
        <v>16</v>
      </c>
      <c r="L1719" s="7" t="b">
        <f>LEFT(Table_owssvr__1[[#This Row],[Person''s Name]],4)=LEFT(Table_owssvr__1[[#This Row],[Modified By]],4)</f>
        <v>1</v>
      </c>
      <c r="M1719" s="7" t="b">
        <f>Table_owssvr__1[[#This Row],[Modified]]&gt;Table_owssvr__1[[#This Row],[Start Date and Time]]</f>
        <v>1</v>
      </c>
      <c r="N1719" s="7">
        <f>(Table_owssvr__1[[#This Row],[End Date and Time]]-Table_owssvr__1[[#This Row],[Start Date and Time]])*24</f>
        <v>0.16666666668606922</v>
      </c>
      <c r="O1719" s="5">
        <f>INT(Table_owssvr__1[[#This Row],[Start Date and Time]])</f>
        <v>42452</v>
      </c>
      <c r="P1719" s="6">
        <f>DATE(YEAR(Table_owssvr__1[[#This Row],[Date]]),MONTH(Table_owssvr__1[[#This Row],[Date]]),1)</f>
        <v>42430</v>
      </c>
      <c r="Q1719" s="9">
        <f>ROUND(24*(Table_owssvr__1[[#This Row],[Start Date and Time]]-INT(Table_owssvr__1[[#This Row],[Start Date and Time]])),2)</f>
        <v>14.25</v>
      </c>
      <c r="R1719" s="9">
        <f>ROUND(24*(Table_owssvr__1[[#This Row],[End Date and Time]]-INT(Table_owssvr__1[[#This Row],[End Date and Time]])),2)</f>
        <v>14.42</v>
      </c>
      <c r="S1719" s="7">
        <f>1*OR(
AND(Table_owssvr__1[[#This Row],[Start time]]&gt;=S$1, Table_owssvr__1[[#This Row],[Start time]]&lt;T$1),
AND(Table_owssvr__1[[#This Row],[End Time]]&gt;S$1, Table_owssvr__1[[#This Row],[End Time]]&lt;=T$1 ),
AND(Table_owssvr__1[[#This Row],[Start time]]&lt;S$1, Table_owssvr__1[[#This Row],[End Time]]&gt;T$1)
)</f>
        <v>0</v>
      </c>
      <c r="T1719" s="7">
        <f>1*OR(
AND(Table_owssvr__1[[#This Row],[Start time]]&gt;=T$1, Table_owssvr__1[[#This Row],[Start time]]&lt;U$1),
AND(Table_owssvr__1[[#This Row],[End Time]]&gt;T$1, Table_owssvr__1[[#This Row],[End Time]]&lt;=U$1 ),
AND(Table_owssvr__1[[#This Row],[Start time]]&lt;T$1, Table_owssvr__1[[#This Row],[End Time]]&gt;U$1)
)</f>
        <v>0</v>
      </c>
      <c r="U1719" s="7">
        <f>1*OR(
AND(Table_owssvr__1[[#This Row],[Start time]]&gt;=U$1, Table_owssvr__1[[#This Row],[Start time]]&lt;V$1),
AND(Table_owssvr__1[[#This Row],[End Time]]&gt;U$1, Table_owssvr__1[[#This Row],[End Time]]&lt;=V$1 ),
AND(Table_owssvr__1[[#This Row],[Start time]]&lt;U$1, Table_owssvr__1[[#This Row],[End Time]]&gt;V$1)
)</f>
        <v>0</v>
      </c>
      <c r="V1719" s="7">
        <f>1*OR(
AND(Table_owssvr__1[[#This Row],[Start time]]&gt;=V$1, Table_owssvr__1[[#This Row],[Start time]]&lt;W$1),
AND(Table_owssvr__1[[#This Row],[End Time]]&gt;V$1, Table_owssvr__1[[#This Row],[End Time]]&lt;=W$1 ),
AND(Table_owssvr__1[[#This Row],[Start time]]&lt;V$1, Table_owssvr__1[[#This Row],[End Time]]&gt;W$1)
)</f>
        <v>0</v>
      </c>
      <c r="W1719" s="7">
        <f>1*OR(
AND(Table_owssvr__1[[#This Row],[Start time]]&gt;=W$1, Table_owssvr__1[[#This Row],[Start time]]&lt;X$1),
AND(Table_owssvr__1[[#This Row],[End Time]]&gt;W$1, Table_owssvr__1[[#This Row],[End Time]]&lt;=X$1 ),
AND(Table_owssvr__1[[#This Row],[Start time]]&lt;W$1, Table_owssvr__1[[#This Row],[End Time]]&gt;X$1)
)</f>
        <v>0</v>
      </c>
      <c r="X1719" s="7">
        <f>1*OR(
AND(Table_owssvr__1[[#This Row],[Start time]]&gt;=X$1, Table_owssvr__1[[#This Row],[Start time]]&lt;Y$1),
AND(Table_owssvr__1[[#This Row],[End Time]]&gt;X$1, Table_owssvr__1[[#This Row],[End Time]]&lt;=Y$1 ),
AND(Table_owssvr__1[[#This Row],[Start time]]&lt;X$1, Table_owssvr__1[[#This Row],[End Time]]&gt;Y$1)
)</f>
        <v>0</v>
      </c>
      <c r="Y1719" s="7">
        <f>1*OR(
AND(Table_owssvr__1[[#This Row],[Start time]]&gt;=Y$1, Table_owssvr__1[[#This Row],[Start time]]&lt;Z$1),
AND(Table_owssvr__1[[#This Row],[End Time]]&gt;Y$1, Table_owssvr__1[[#This Row],[End Time]]&lt;=Z$1 ),
AND(Table_owssvr__1[[#This Row],[Start time]]&lt;Y$1, Table_owssvr__1[[#This Row],[End Time]]&gt;Z$1)
)</f>
        <v>1</v>
      </c>
      <c r="Z1719" s="7">
        <f>1*OR(
AND(Table_owssvr__1[[#This Row],[Start time]]&gt;=Z$1, Table_owssvr__1[[#This Row],[Start time]]&lt;AA$1),
AND(Table_owssvr__1[[#This Row],[End Time]]&gt;Z$1, Table_owssvr__1[[#This Row],[End Time]]&lt;=AA$1 ),
AND(Table_owssvr__1[[#This Row],[Start time]]&lt;Z$1, Table_owssvr__1[[#This Row],[End Time]]&gt;AA$1)
)</f>
        <v>0</v>
      </c>
      <c r="AA1719" s="7">
        <f>1*OR(
AND(Table_owssvr__1[[#This Row],[Start time]]&gt;=AA$1, Table_owssvr__1[[#This Row],[Start time]]&lt;AB$1),
AND(Table_owssvr__1[[#This Row],[End Time]]&gt;AA$1, Table_owssvr__1[[#This Row],[End Time]]&lt;=AB$1 ),
AND(Table_owssvr__1[[#This Row],[Start time]]&lt;AA$1, Table_owssvr__1[[#This Row],[End Time]]&gt;AB$1)
)</f>
        <v>0</v>
      </c>
      <c r="AB1719" s="7">
        <f>1*OR(
AND(Table_owssvr__1[[#This Row],[Start time]]&gt;=AB$1, Table_owssvr__1[[#This Row],[Start time]]&lt;AC$1),
AND(Table_owssvr__1[[#This Row],[End Time]]&gt;AB$1, Table_owssvr__1[[#This Row],[End Time]]&lt;=AC$1 ),
AND(Table_owssvr__1[[#This Row],[Start time]]&lt;AB$1, Table_owssvr__1[[#This Row],[End Time]]&gt;AC$1)
)</f>
        <v>0</v>
      </c>
      <c r="AC1719" s="7">
        <f>1*OR(
AND(Table_owssvr__1[[#This Row],[Start time]]&gt;=AC$1, Table_owssvr__1[[#This Row],[Start time]]&lt;AD$1),
AND(Table_owssvr__1[[#This Row],[End Time]]&gt;AC$1, Table_owssvr__1[[#This Row],[End Time]]&lt;=AD$1 ),
AND(Table_owssvr__1[[#This Row],[Start time]]&lt;AC$1, Table_owssvr__1[[#This Row],[End Time]]&gt;AD$1)
)</f>
        <v>0</v>
      </c>
      <c r="AD1719" s="7">
        <f>1*OR(
AND(Table_owssvr__1[[#This Row],[Start time]]&gt;=AD$1, Table_owssvr__1[[#This Row],[Start time]]&lt;AE$1),
AND(Table_owssvr__1[[#This Row],[End Time]]&gt;AD$1, Table_owssvr__1[[#This Row],[End Time]]&lt;=AE$1 ),
AND(Table_owssvr__1[[#This Row],[Start time]]&lt;AD$1, Table_owssvr__1[[#This Row],[End Time]]&gt;AE$1)
)</f>
        <v>0</v>
      </c>
      <c r="AE1719" s="7">
        <f>1*OR(
AND(Table_owssvr__1[[#This Row],[Start time]]&gt;=AE$1, Table_owssvr__1[[#This Row],[Start time]]&lt;AF$1),
AND(Table_owssvr__1[[#This Row],[End Time]]&gt;AE$1, Table_owssvr__1[[#This Row],[End Time]]&lt;=AF$1 ),
AND(Table_owssvr__1[[#This Row],[Start time]]&lt;AE$1, Table_owssvr__1[[#This Row],[End Time]]&gt;AF$1)
)</f>
        <v>0</v>
      </c>
    </row>
    <row r="1720" spans="1:31" ht="30" x14ac:dyDescent="0.25">
      <c r="A1720" s="2"/>
      <c r="B1720" s="3" t="s">
        <v>599</v>
      </c>
      <c r="C1720" s="3" t="s">
        <v>15</v>
      </c>
      <c r="D1720" s="3" t="s">
        <v>25</v>
      </c>
      <c r="E1720" s="1" t="s">
        <v>1524</v>
      </c>
      <c r="F1720" s="4">
        <v>42452.600694444445</v>
      </c>
      <c r="G1720" s="4">
        <v>42452.607638888891</v>
      </c>
      <c r="H1720" s="4">
        <v>42452.611122685186</v>
      </c>
      <c r="I1720" s="3" t="s">
        <v>15</v>
      </c>
      <c r="J1720" s="2" t="s">
        <v>17</v>
      </c>
      <c r="K1720" s="2" t="s">
        <v>16</v>
      </c>
      <c r="L1720" s="7" t="b">
        <f>LEFT(Table_owssvr__1[[#This Row],[Person''s Name]],4)=LEFT(Table_owssvr__1[[#This Row],[Modified By]],4)</f>
        <v>1</v>
      </c>
      <c r="M1720" s="7" t="b">
        <f>Table_owssvr__1[[#This Row],[Modified]]&gt;Table_owssvr__1[[#This Row],[Start Date and Time]]</f>
        <v>1</v>
      </c>
      <c r="N1720" s="7">
        <f>(Table_owssvr__1[[#This Row],[End Date and Time]]-Table_owssvr__1[[#This Row],[Start Date and Time]])*24</f>
        <v>0.16666666668606922</v>
      </c>
      <c r="O1720" s="5">
        <f>INT(Table_owssvr__1[[#This Row],[Start Date and Time]])</f>
        <v>42452</v>
      </c>
      <c r="P1720" s="6">
        <f>DATE(YEAR(Table_owssvr__1[[#This Row],[Date]]),MONTH(Table_owssvr__1[[#This Row],[Date]]),1)</f>
        <v>42430</v>
      </c>
      <c r="Q1720" s="9">
        <f>ROUND(24*(Table_owssvr__1[[#This Row],[Start Date and Time]]-INT(Table_owssvr__1[[#This Row],[Start Date and Time]])),2)</f>
        <v>14.42</v>
      </c>
      <c r="R1720" s="9">
        <f>ROUND(24*(Table_owssvr__1[[#This Row],[End Date and Time]]-INT(Table_owssvr__1[[#This Row],[End Date and Time]])),2)</f>
        <v>14.58</v>
      </c>
      <c r="S1720" s="7">
        <f>1*OR(
AND(Table_owssvr__1[[#This Row],[Start time]]&gt;=S$1, Table_owssvr__1[[#This Row],[Start time]]&lt;T$1),
AND(Table_owssvr__1[[#This Row],[End Time]]&gt;S$1, Table_owssvr__1[[#This Row],[End Time]]&lt;=T$1 ),
AND(Table_owssvr__1[[#This Row],[Start time]]&lt;S$1, Table_owssvr__1[[#This Row],[End Time]]&gt;T$1)
)</f>
        <v>0</v>
      </c>
      <c r="T1720" s="7">
        <f>1*OR(
AND(Table_owssvr__1[[#This Row],[Start time]]&gt;=T$1, Table_owssvr__1[[#This Row],[Start time]]&lt;U$1),
AND(Table_owssvr__1[[#This Row],[End Time]]&gt;T$1, Table_owssvr__1[[#This Row],[End Time]]&lt;=U$1 ),
AND(Table_owssvr__1[[#This Row],[Start time]]&lt;T$1, Table_owssvr__1[[#This Row],[End Time]]&gt;U$1)
)</f>
        <v>0</v>
      </c>
      <c r="U1720" s="7">
        <f>1*OR(
AND(Table_owssvr__1[[#This Row],[Start time]]&gt;=U$1, Table_owssvr__1[[#This Row],[Start time]]&lt;V$1),
AND(Table_owssvr__1[[#This Row],[End Time]]&gt;U$1, Table_owssvr__1[[#This Row],[End Time]]&lt;=V$1 ),
AND(Table_owssvr__1[[#This Row],[Start time]]&lt;U$1, Table_owssvr__1[[#This Row],[End Time]]&gt;V$1)
)</f>
        <v>0</v>
      </c>
      <c r="V1720" s="7">
        <f>1*OR(
AND(Table_owssvr__1[[#This Row],[Start time]]&gt;=V$1, Table_owssvr__1[[#This Row],[Start time]]&lt;W$1),
AND(Table_owssvr__1[[#This Row],[End Time]]&gt;V$1, Table_owssvr__1[[#This Row],[End Time]]&lt;=W$1 ),
AND(Table_owssvr__1[[#This Row],[Start time]]&lt;V$1, Table_owssvr__1[[#This Row],[End Time]]&gt;W$1)
)</f>
        <v>0</v>
      </c>
      <c r="W1720" s="7">
        <f>1*OR(
AND(Table_owssvr__1[[#This Row],[Start time]]&gt;=W$1, Table_owssvr__1[[#This Row],[Start time]]&lt;X$1),
AND(Table_owssvr__1[[#This Row],[End Time]]&gt;W$1, Table_owssvr__1[[#This Row],[End Time]]&lt;=X$1 ),
AND(Table_owssvr__1[[#This Row],[Start time]]&lt;W$1, Table_owssvr__1[[#This Row],[End Time]]&gt;X$1)
)</f>
        <v>0</v>
      </c>
      <c r="X1720" s="7">
        <f>1*OR(
AND(Table_owssvr__1[[#This Row],[Start time]]&gt;=X$1, Table_owssvr__1[[#This Row],[Start time]]&lt;Y$1),
AND(Table_owssvr__1[[#This Row],[End Time]]&gt;X$1, Table_owssvr__1[[#This Row],[End Time]]&lt;=Y$1 ),
AND(Table_owssvr__1[[#This Row],[Start time]]&lt;X$1, Table_owssvr__1[[#This Row],[End Time]]&gt;Y$1)
)</f>
        <v>0</v>
      </c>
      <c r="Y1720" s="7">
        <f>1*OR(
AND(Table_owssvr__1[[#This Row],[Start time]]&gt;=Y$1, Table_owssvr__1[[#This Row],[Start time]]&lt;Z$1),
AND(Table_owssvr__1[[#This Row],[End Time]]&gt;Y$1, Table_owssvr__1[[#This Row],[End Time]]&lt;=Z$1 ),
AND(Table_owssvr__1[[#This Row],[Start time]]&lt;Y$1, Table_owssvr__1[[#This Row],[End Time]]&gt;Z$1)
)</f>
        <v>1</v>
      </c>
      <c r="Z1720" s="7">
        <f>1*OR(
AND(Table_owssvr__1[[#This Row],[Start time]]&gt;=Z$1, Table_owssvr__1[[#This Row],[Start time]]&lt;AA$1),
AND(Table_owssvr__1[[#This Row],[End Time]]&gt;Z$1, Table_owssvr__1[[#This Row],[End Time]]&lt;=AA$1 ),
AND(Table_owssvr__1[[#This Row],[Start time]]&lt;Z$1, Table_owssvr__1[[#This Row],[End Time]]&gt;AA$1)
)</f>
        <v>0</v>
      </c>
      <c r="AA1720" s="7">
        <f>1*OR(
AND(Table_owssvr__1[[#This Row],[Start time]]&gt;=AA$1, Table_owssvr__1[[#This Row],[Start time]]&lt;AB$1),
AND(Table_owssvr__1[[#This Row],[End Time]]&gt;AA$1, Table_owssvr__1[[#This Row],[End Time]]&lt;=AB$1 ),
AND(Table_owssvr__1[[#This Row],[Start time]]&lt;AA$1, Table_owssvr__1[[#This Row],[End Time]]&gt;AB$1)
)</f>
        <v>0</v>
      </c>
      <c r="AB1720" s="7">
        <f>1*OR(
AND(Table_owssvr__1[[#This Row],[Start time]]&gt;=AB$1, Table_owssvr__1[[#This Row],[Start time]]&lt;AC$1),
AND(Table_owssvr__1[[#This Row],[End Time]]&gt;AB$1, Table_owssvr__1[[#This Row],[End Time]]&lt;=AC$1 ),
AND(Table_owssvr__1[[#This Row],[Start time]]&lt;AB$1, Table_owssvr__1[[#This Row],[End Time]]&gt;AC$1)
)</f>
        <v>0</v>
      </c>
      <c r="AC1720" s="7">
        <f>1*OR(
AND(Table_owssvr__1[[#This Row],[Start time]]&gt;=AC$1, Table_owssvr__1[[#This Row],[Start time]]&lt;AD$1),
AND(Table_owssvr__1[[#This Row],[End Time]]&gt;AC$1, Table_owssvr__1[[#This Row],[End Time]]&lt;=AD$1 ),
AND(Table_owssvr__1[[#This Row],[Start time]]&lt;AC$1, Table_owssvr__1[[#This Row],[End Time]]&gt;AD$1)
)</f>
        <v>0</v>
      </c>
      <c r="AD1720" s="7">
        <f>1*OR(
AND(Table_owssvr__1[[#This Row],[Start time]]&gt;=AD$1, Table_owssvr__1[[#This Row],[Start time]]&lt;AE$1),
AND(Table_owssvr__1[[#This Row],[End Time]]&gt;AD$1, Table_owssvr__1[[#This Row],[End Time]]&lt;=AE$1 ),
AND(Table_owssvr__1[[#This Row],[Start time]]&lt;AD$1, Table_owssvr__1[[#This Row],[End Time]]&gt;AE$1)
)</f>
        <v>0</v>
      </c>
      <c r="AE1720" s="7">
        <f>1*OR(
AND(Table_owssvr__1[[#This Row],[Start time]]&gt;=AE$1, Table_owssvr__1[[#This Row],[Start time]]&lt;AF$1),
AND(Table_owssvr__1[[#This Row],[End Time]]&gt;AE$1, Table_owssvr__1[[#This Row],[End Time]]&lt;=AF$1 ),
AND(Table_owssvr__1[[#This Row],[Start time]]&lt;AE$1, Table_owssvr__1[[#This Row],[End Time]]&gt;AF$1)
)</f>
        <v>0</v>
      </c>
    </row>
    <row r="1721" spans="1:31" ht="45" x14ac:dyDescent="0.25">
      <c r="A1721" s="2"/>
      <c r="B1721" s="3" t="s">
        <v>1522</v>
      </c>
      <c r="C1721" s="3" t="s">
        <v>86</v>
      </c>
      <c r="D1721" s="3" t="s">
        <v>13</v>
      </c>
      <c r="E1721" s="1" t="s">
        <v>1562</v>
      </c>
      <c r="F1721" s="4">
        <v>42452.59375</v>
      </c>
      <c r="G1721" s="4">
        <v>42452.600694444445</v>
      </c>
      <c r="H1721" s="4">
        <v>42452.613078703704</v>
      </c>
      <c r="I1721" s="3" t="s">
        <v>86</v>
      </c>
      <c r="J1721" s="2" t="s">
        <v>17</v>
      </c>
      <c r="K1721" s="2" t="s">
        <v>16</v>
      </c>
      <c r="L1721" s="7" t="b">
        <f>LEFT(Table_owssvr__1[[#This Row],[Person''s Name]],4)=LEFT(Table_owssvr__1[[#This Row],[Modified By]],4)</f>
        <v>1</v>
      </c>
      <c r="M1721" s="7" t="b">
        <f>Table_owssvr__1[[#This Row],[Modified]]&gt;Table_owssvr__1[[#This Row],[Start Date and Time]]</f>
        <v>1</v>
      </c>
      <c r="N1721" s="7">
        <f>(Table_owssvr__1[[#This Row],[End Date and Time]]-Table_owssvr__1[[#This Row],[Start Date and Time]])*24</f>
        <v>0.16666666668606922</v>
      </c>
      <c r="O1721" s="5">
        <f>INT(Table_owssvr__1[[#This Row],[Start Date and Time]])</f>
        <v>42452</v>
      </c>
      <c r="P1721" s="6">
        <f>DATE(YEAR(Table_owssvr__1[[#This Row],[Date]]),MONTH(Table_owssvr__1[[#This Row],[Date]]),1)</f>
        <v>42430</v>
      </c>
      <c r="Q1721" s="9">
        <f>ROUND(24*(Table_owssvr__1[[#This Row],[Start Date and Time]]-INT(Table_owssvr__1[[#This Row],[Start Date and Time]])),2)</f>
        <v>14.25</v>
      </c>
      <c r="R1721" s="9">
        <f>ROUND(24*(Table_owssvr__1[[#This Row],[End Date and Time]]-INT(Table_owssvr__1[[#This Row],[End Date and Time]])),2)</f>
        <v>14.42</v>
      </c>
      <c r="S1721" s="7">
        <f>1*OR(
AND(Table_owssvr__1[[#This Row],[Start time]]&gt;=S$1, Table_owssvr__1[[#This Row],[Start time]]&lt;T$1),
AND(Table_owssvr__1[[#This Row],[End Time]]&gt;S$1, Table_owssvr__1[[#This Row],[End Time]]&lt;=T$1 ),
AND(Table_owssvr__1[[#This Row],[Start time]]&lt;S$1, Table_owssvr__1[[#This Row],[End Time]]&gt;T$1)
)</f>
        <v>0</v>
      </c>
      <c r="T1721" s="7">
        <f>1*OR(
AND(Table_owssvr__1[[#This Row],[Start time]]&gt;=T$1, Table_owssvr__1[[#This Row],[Start time]]&lt;U$1),
AND(Table_owssvr__1[[#This Row],[End Time]]&gt;T$1, Table_owssvr__1[[#This Row],[End Time]]&lt;=U$1 ),
AND(Table_owssvr__1[[#This Row],[Start time]]&lt;T$1, Table_owssvr__1[[#This Row],[End Time]]&gt;U$1)
)</f>
        <v>0</v>
      </c>
      <c r="U1721" s="7">
        <f>1*OR(
AND(Table_owssvr__1[[#This Row],[Start time]]&gt;=U$1, Table_owssvr__1[[#This Row],[Start time]]&lt;V$1),
AND(Table_owssvr__1[[#This Row],[End Time]]&gt;U$1, Table_owssvr__1[[#This Row],[End Time]]&lt;=V$1 ),
AND(Table_owssvr__1[[#This Row],[Start time]]&lt;U$1, Table_owssvr__1[[#This Row],[End Time]]&gt;V$1)
)</f>
        <v>0</v>
      </c>
      <c r="V1721" s="7">
        <f>1*OR(
AND(Table_owssvr__1[[#This Row],[Start time]]&gt;=V$1, Table_owssvr__1[[#This Row],[Start time]]&lt;W$1),
AND(Table_owssvr__1[[#This Row],[End Time]]&gt;V$1, Table_owssvr__1[[#This Row],[End Time]]&lt;=W$1 ),
AND(Table_owssvr__1[[#This Row],[Start time]]&lt;V$1, Table_owssvr__1[[#This Row],[End Time]]&gt;W$1)
)</f>
        <v>0</v>
      </c>
      <c r="W1721" s="7">
        <f>1*OR(
AND(Table_owssvr__1[[#This Row],[Start time]]&gt;=W$1, Table_owssvr__1[[#This Row],[Start time]]&lt;X$1),
AND(Table_owssvr__1[[#This Row],[End Time]]&gt;W$1, Table_owssvr__1[[#This Row],[End Time]]&lt;=X$1 ),
AND(Table_owssvr__1[[#This Row],[Start time]]&lt;W$1, Table_owssvr__1[[#This Row],[End Time]]&gt;X$1)
)</f>
        <v>0</v>
      </c>
      <c r="X1721" s="7">
        <f>1*OR(
AND(Table_owssvr__1[[#This Row],[Start time]]&gt;=X$1, Table_owssvr__1[[#This Row],[Start time]]&lt;Y$1),
AND(Table_owssvr__1[[#This Row],[End Time]]&gt;X$1, Table_owssvr__1[[#This Row],[End Time]]&lt;=Y$1 ),
AND(Table_owssvr__1[[#This Row],[Start time]]&lt;X$1, Table_owssvr__1[[#This Row],[End Time]]&gt;Y$1)
)</f>
        <v>0</v>
      </c>
      <c r="Y1721" s="7">
        <f>1*OR(
AND(Table_owssvr__1[[#This Row],[Start time]]&gt;=Y$1, Table_owssvr__1[[#This Row],[Start time]]&lt;Z$1),
AND(Table_owssvr__1[[#This Row],[End Time]]&gt;Y$1, Table_owssvr__1[[#This Row],[End Time]]&lt;=Z$1 ),
AND(Table_owssvr__1[[#This Row],[Start time]]&lt;Y$1, Table_owssvr__1[[#This Row],[End Time]]&gt;Z$1)
)</f>
        <v>1</v>
      </c>
      <c r="Z1721" s="7">
        <f>1*OR(
AND(Table_owssvr__1[[#This Row],[Start time]]&gt;=Z$1, Table_owssvr__1[[#This Row],[Start time]]&lt;AA$1),
AND(Table_owssvr__1[[#This Row],[End Time]]&gt;Z$1, Table_owssvr__1[[#This Row],[End Time]]&lt;=AA$1 ),
AND(Table_owssvr__1[[#This Row],[Start time]]&lt;Z$1, Table_owssvr__1[[#This Row],[End Time]]&gt;AA$1)
)</f>
        <v>0</v>
      </c>
      <c r="AA1721" s="7">
        <f>1*OR(
AND(Table_owssvr__1[[#This Row],[Start time]]&gt;=AA$1, Table_owssvr__1[[#This Row],[Start time]]&lt;AB$1),
AND(Table_owssvr__1[[#This Row],[End Time]]&gt;AA$1, Table_owssvr__1[[#This Row],[End Time]]&lt;=AB$1 ),
AND(Table_owssvr__1[[#This Row],[Start time]]&lt;AA$1, Table_owssvr__1[[#This Row],[End Time]]&gt;AB$1)
)</f>
        <v>0</v>
      </c>
      <c r="AB1721" s="7">
        <f>1*OR(
AND(Table_owssvr__1[[#This Row],[Start time]]&gt;=AB$1, Table_owssvr__1[[#This Row],[Start time]]&lt;AC$1),
AND(Table_owssvr__1[[#This Row],[End Time]]&gt;AB$1, Table_owssvr__1[[#This Row],[End Time]]&lt;=AC$1 ),
AND(Table_owssvr__1[[#This Row],[Start time]]&lt;AB$1, Table_owssvr__1[[#This Row],[End Time]]&gt;AC$1)
)</f>
        <v>0</v>
      </c>
      <c r="AC1721" s="7">
        <f>1*OR(
AND(Table_owssvr__1[[#This Row],[Start time]]&gt;=AC$1, Table_owssvr__1[[#This Row],[Start time]]&lt;AD$1),
AND(Table_owssvr__1[[#This Row],[End Time]]&gt;AC$1, Table_owssvr__1[[#This Row],[End Time]]&lt;=AD$1 ),
AND(Table_owssvr__1[[#This Row],[Start time]]&lt;AC$1, Table_owssvr__1[[#This Row],[End Time]]&gt;AD$1)
)</f>
        <v>0</v>
      </c>
      <c r="AD1721" s="7">
        <f>1*OR(
AND(Table_owssvr__1[[#This Row],[Start time]]&gt;=AD$1, Table_owssvr__1[[#This Row],[Start time]]&lt;AE$1),
AND(Table_owssvr__1[[#This Row],[End Time]]&gt;AD$1, Table_owssvr__1[[#This Row],[End Time]]&lt;=AE$1 ),
AND(Table_owssvr__1[[#This Row],[Start time]]&lt;AD$1, Table_owssvr__1[[#This Row],[End Time]]&gt;AE$1)
)</f>
        <v>0</v>
      </c>
      <c r="AE1721" s="7">
        <f>1*OR(
AND(Table_owssvr__1[[#This Row],[Start time]]&gt;=AE$1, Table_owssvr__1[[#This Row],[Start time]]&lt;AF$1),
AND(Table_owssvr__1[[#This Row],[End Time]]&gt;AE$1, Table_owssvr__1[[#This Row],[End Time]]&lt;=AF$1 ),
AND(Table_owssvr__1[[#This Row],[Start time]]&lt;AE$1, Table_owssvr__1[[#This Row],[End Time]]&gt;AF$1)
)</f>
        <v>0</v>
      </c>
    </row>
    <row r="1722" spans="1:31" ht="30" x14ac:dyDescent="0.25">
      <c r="A1722" s="2"/>
      <c r="B1722" s="3" t="s">
        <v>599</v>
      </c>
      <c r="C1722" s="3" t="s">
        <v>86</v>
      </c>
      <c r="D1722" s="3" t="s">
        <v>24</v>
      </c>
      <c r="E1722" s="1" t="s">
        <v>1563</v>
      </c>
      <c r="F1722" s="4">
        <v>42452.600694444445</v>
      </c>
      <c r="G1722" s="4">
        <v>42452.607638888891</v>
      </c>
      <c r="H1722" s="4">
        <v>42452.614872685182</v>
      </c>
      <c r="I1722" s="3" t="s">
        <v>86</v>
      </c>
      <c r="J1722" s="2" t="s">
        <v>17</v>
      </c>
      <c r="K1722" s="2" t="s">
        <v>16</v>
      </c>
      <c r="L1722" s="7" t="b">
        <f>LEFT(Table_owssvr__1[[#This Row],[Person''s Name]],4)=LEFT(Table_owssvr__1[[#This Row],[Modified By]],4)</f>
        <v>1</v>
      </c>
      <c r="M1722" s="7" t="b">
        <f>Table_owssvr__1[[#This Row],[Modified]]&gt;Table_owssvr__1[[#This Row],[Start Date and Time]]</f>
        <v>1</v>
      </c>
      <c r="N1722" s="7">
        <f>(Table_owssvr__1[[#This Row],[End Date and Time]]-Table_owssvr__1[[#This Row],[Start Date and Time]])*24</f>
        <v>0.16666666668606922</v>
      </c>
      <c r="O1722" s="5">
        <f>INT(Table_owssvr__1[[#This Row],[Start Date and Time]])</f>
        <v>42452</v>
      </c>
      <c r="P1722" s="6">
        <f>DATE(YEAR(Table_owssvr__1[[#This Row],[Date]]),MONTH(Table_owssvr__1[[#This Row],[Date]]),1)</f>
        <v>42430</v>
      </c>
      <c r="Q1722" s="9">
        <f>ROUND(24*(Table_owssvr__1[[#This Row],[Start Date and Time]]-INT(Table_owssvr__1[[#This Row],[Start Date and Time]])),2)</f>
        <v>14.42</v>
      </c>
      <c r="R1722" s="9">
        <f>ROUND(24*(Table_owssvr__1[[#This Row],[End Date and Time]]-INT(Table_owssvr__1[[#This Row],[End Date and Time]])),2)</f>
        <v>14.58</v>
      </c>
      <c r="S1722" s="7">
        <f>1*OR(
AND(Table_owssvr__1[[#This Row],[Start time]]&gt;=S$1, Table_owssvr__1[[#This Row],[Start time]]&lt;T$1),
AND(Table_owssvr__1[[#This Row],[End Time]]&gt;S$1, Table_owssvr__1[[#This Row],[End Time]]&lt;=T$1 ),
AND(Table_owssvr__1[[#This Row],[Start time]]&lt;S$1, Table_owssvr__1[[#This Row],[End Time]]&gt;T$1)
)</f>
        <v>0</v>
      </c>
      <c r="T1722" s="7">
        <f>1*OR(
AND(Table_owssvr__1[[#This Row],[Start time]]&gt;=T$1, Table_owssvr__1[[#This Row],[Start time]]&lt;U$1),
AND(Table_owssvr__1[[#This Row],[End Time]]&gt;T$1, Table_owssvr__1[[#This Row],[End Time]]&lt;=U$1 ),
AND(Table_owssvr__1[[#This Row],[Start time]]&lt;T$1, Table_owssvr__1[[#This Row],[End Time]]&gt;U$1)
)</f>
        <v>0</v>
      </c>
      <c r="U1722" s="7">
        <f>1*OR(
AND(Table_owssvr__1[[#This Row],[Start time]]&gt;=U$1, Table_owssvr__1[[#This Row],[Start time]]&lt;V$1),
AND(Table_owssvr__1[[#This Row],[End Time]]&gt;U$1, Table_owssvr__1[[#This Row],[End Time]]&lt;=V$1 ),
AND(Table_owssvr__1[[#This Row],[Start time]]&lt;U$1, Table_owssvr__1[[#This Row],[End Time]]&gt;V$1)
)</f>
        <v>0</v>
      </c>
      <c r="V1722" s="7">
        <f>1*OR(
AND(Table_owssvr__1[[#This Row],[Start time]]&gt;=V$1, Table_owssvr__1[[#This Row],[Start time]]&lt;W$1),
AND(Table_owssvr__1[[#This Row],[End Time]]&gt;V$1, Table_owssvr__1[[#This Row],[End Time]]&lt;=W$1 ),
AND(Table_owssvr__1[[#This Row],[Start time]]&lt;V$1, Table_owssvr__1[[#This Row],[End Time]]&gt;W$1)
)</f>
        <v>0</v>
      </c>
      <c r="W1722" s="7">
        <f>1*OR(
AND(Table_owssvr__1[[#This Row],[Start time]]&gt;=W$1, Table_owssvr__1[[#This Row],[Start time]]&lt;X$1),
AND(Table_owssvr__1[[#This Row],[End Time]]&gt;W$1, Table_owssvr__1[[#This Row],[End Time]]&lt;=X$1 ),
AND(Table_owssvr__1[[#This Row],[Start time]]&lt;W$1, Table_owssvr__1[[#This Row],[End Time]]&gt;X$1)
)</f>
        <v>0</v>
      </c>
      <c r="X1722" s="7">
        <f>1*OR(
AND(Table_owssvr__1[[#This Row],[Start time]]&gt;=X$1, Table_owssvr__1[[#This Row],[Start time]]&lt;Y$1),
AND(Table_owssvr__1[[#This Row],[End Time]]&gt;X$1, Table_owssvr__1[[#This Row],[End Time]]&lt;=Y$1 ),
AND(Table_owssvr__1[[#This Row],[Start time]]&lt;X$1, Table_owssvr__1[[#This Row],[End Time]]&gt;Y$1)
)</f>
        <v>0</v>
      </c>
      <c r="Y1722" s="7">
        <f>1*OR(
AND(Table_owssvr__1[[#This Row],[Start time]]&gt;=Y$1, Table_owssvr__1[[#This Row],[Start time]]&lt;Z$1),
AND(Table_owssvr__1[[#This Row],[End Time]]&gt;Y$1, Table_owssvr__1[[#This Row],[End Time]]&lt;=Z$1 ),
AND(Table_owssvr__1[[#This Row],[Start time]]&lt;Y$1, Table_owssvr__1[[#This Row],[End Time]]&gt;Z$1)
)</f>
        <v>1</v>
      </c>
      <c r="Z1722" s="7">
        <f>1*OR(
AND(Table_owssvr__1[[#This Row],[Start time]]&gt;=Z$1, Table_owssvr__1[[#This Row],[Start time]]&lt;AA$1),
AND(Table_owssvr__1[[#This Row],[End Time]]&gt;Z$1, Table_owssvr__1[[#This Row],[End Time]]&lt;=AA$1 ),
AND(Table_owssvr__1[[#This Row],[Start time]]&lt;Z$1, Table_owssvr__1[[#This Row],[End Time]]&gt;AA$1)
)</f>
        <v>0</v>
      </c>
      <c r="AA1722" s="7">
        <f>1*OR(
AND(Table_owssvr__1[[#This Row],[Start time]]&gt;=AA$1, Table_owssvr__1[[#This Row],[Start time]]&lt;AB$1),
AND(Table_owssvr__1[[#This Row],[End Time]]&gt;AA$1, Table_owssvr__1[[#This Row],[End Time]]&lt;=AB$1 ),
AND(Table_owssvr__1[[#This Row],[Start time]]&lt;AA$1, Table_owssvr__1[[#This Row],[End Time]]&gt;AB$1)
)</f>
        <v>0</v>
      </c>
      <c r="AB1722" s="7">
        <f>1*OR(
AND(Table_owssvr__1[[#This Row],[Start time]]&gt;=AB$1, Table_owssvr__1[[#This Row],[Start time]]&lt;AC$1),
AND(Table_owssvr__1[[#This Row],[End Time]]&gt;AB$1, Table_owssvr__1[[#This Row],[End Time]]&lt;=AC$1 ),
AND(Table_owssvr__1[[#This Row],[Start time]]&lt;AB$1, Table_owssvr__1[[#This Row],[End Time]]&gt;AC$1)
)</f>
        <v>0</v>
      </c>
      <c r="AC1722" s="7">
        <f>1*OR(
AND(Table_owssvr__1[[#This Row],[Start time]]&gt;=AC$1, Table_owssvr__1[[#This Row],[Start time]]&lt;AD$1),
AND(Table_owssvr__1[[#This Row],[End Time]]&gt;AC$1, Table_owssvr__1[[#This Row],[End Time]]&lt;=AD$1 ),
AND(Table_owssvr__1[[#This Row],[Start time]]&lt;AC$1, Table_owssvr__1[[#This Row],[End Time]]&gt;AD$1)
)</f>
        <v>0</v>
      </c>
      <c r="AD1722" s="7">
        <f>1*OR(
AND(Table_owssvr__1[[#This Row],[Start time]]&gt;=AD$1, Table_owssvr__1[[#This Row],[Start time]]&lt;AE$1),
AND(Table_owssvr__1[[#This Row],[End Time]]&gt;AD$1, Table_owssvr__1[[#This Row],[End Time]]&lt;=AE$1 ),
AND(Table_owssvr__1[[#This Row],[Start time]]&lt;AD$1, Table_owssvr__1[[#This Row],[End Time]]&gt;AE$1)
)</f>
        <v>0</v>
      </c>
      <c r="AE1722" s="7">
        <f>1*OR(
AND(Table_owssvr__1[[#This Row],[Start time]]&gt;=AE$1, Table_owssvr__1[[#This Row],[Start time]]&lt;AF$1),
AND(Table_owssvr__1[[#This Row],[End Time]]&gt;AE$1, Table_owssvr__1[[#This Row],[End Time]]&lt;=AF$1 ),
AND(Table_owssvr__1[[#This Row],[Start time]]&lt;AE$1, Table_owssvr__1[[#This Row],[End Time]]&gt;AF$1)
)</f>
        <v>0</v>
      </c>
    </row>
    <row r="1723" spans="1:31" x14ac:dyDescent="0.25">
      <c r="A1723" s="2"/>
      <c r="B1723" s="3" t="s">
        <v>1522</v>
      </c>
      <c r="C1723" s="3" t="s">
        <v>110</v>
      </c>
      <c r="D1723" s="3" t="s">
        <v>13</v>
      </c>
      <c r="E1723" s="1" t="s">
        <v>605</v>
      </c>
      <c r="F1723" s="4">
        <v>42452.586805555555</v>
      </c>
      <c r="G1723" s="4">
        <v>42452.600694444445</v>
      </c>
      <c r="H1723" s="4">
        <v>42452.615104166667</v>
      </c>
      <c r="I1723" s="3" t="s">
        <v>110</v>
      </c>
      <c r="J1723" s="2" t="s">
        <v>17</v>
      </c>
      <c r="K1723" s="2" t="s">
        <v>16</v>
      </c>
      <c r="L1723" s="7" t="b">
        <f>LEFT(Table_owssvr__1[[#This Row],[Person''s Name]],4)=LEFT(Table_owssvr__1[[#This Row],[Modified By]],4)</f>
        <v>1</v>
      </c>
      <c r="M1723" s="7" t="b">
        <f>Table_owssvr__1[[#This Row],[Modified]]&gt;Table_owssvr__1[[#This Row],[Start Date and Time]]</f>
        <v>1</v>
      </c>
      <c r="N1723" s="7">
        <f>(Table_owssvr__1[[#This Row],[End Date and Time]]-Table_owssvr__1[[#This Row],[Start Date and Time]])*24</f>
        <v>0.33333333337213844</v>
      </c>
      <c r="O1723" s="5">
        <f>INT(Table_owssvr__1[[#This Row],[Start Date and Time]])</f>
        <v>42452</v>
      </c>
      <c r="P1723" s="6">
        <f>DATE(YEAR(Table_owssvr__1[[#This Row],[Date]]),MONTH(Table_owssvr__1[[#This Row],[Date]]),1)</f>
        <v>42430</v>
      </c>
      <c r="Q1723" s="9">
        <f>ROUND(24*(Table_owssvr__1[[#This Row],[Start Date and Time]]-INT(Table_owssvr__1[[#This Row],[Start Date and Time]])),2)</f>
        <v>14.08</v>
      </c>
      <c r="R1723" s="9">
        <f>ROUND(24*(Table_owssvr__1[[#This Row],[End Date and Time]]-INT(Table_owssvr__1[[#This Row],[End Date and Time]])),2)</f>
        <v>14.42</v>
      </c>
      <c r="S1723" s="7">
        <f>1*OR(
AND(Table_owssvr__1[[#This Row],[Start time]]&gt;=S$1, Table_owssvr__1[[#This Row],[Start time]]&lt;T$1),
AND(Table_owssvr__1[[#This Row],[End Time]]&gt;S$1, Table_owssvr__1[[#This Row],[End Time]]&lt;=T$1 ),
AND(Table_owssvr__1[[#This Row],[Start time]]&lt;S$1, Table_owssvr__1[[#This Row],[End Time]]&gt;T$1)
)</f>
        <v>0</v>
      </c>
      <c r="T1723" s="7">
        <f>1*OR(
AND(Table_owssvr__1[[#This Row],[Start time]]&gt;=T$1, Table_owssvr__1[[#This Row],[Start time]]&lt;U$1),
AND(Table_owssvr__1[[#This Row],[End Time]]&gt;T$1, Table_owssvr__1[[#This Row],[End Time]]&lt;=U$1 ),
AND(Table_owssvr__1[[#This Row],[Start time]]&lt;T$1, Table_owssvr__1[[#This Row],[End Time]]&gt;U$1)
)</f>
        <v>0</v>
      </c>
      <c r="U1723" s="7">
        <f>1*OR(
AND(Table_owssvr__1[[#This Row],[Start time]]&gt;=U$1, Table_owssvr__1[[#This Row],[Start time]]&lt;V$1),
AND(Table_owssvr__1[[#This Row],[End Time]]&gt;U$1, Table_owssvr__1[[#This Row],[End Time]]&lt;=V$1 ),
AND(Table_owssvr__1[[#This Row],[Start time]]&lt;U$1, Table_owssvr__1[[#This Row],[End Time]]&gt;V$1)
)</f>
        <v>0</v>
      </c>
      <c r="V1723" s="7">
        <f>1*OR(
AND(Table_owssvr__1[[#This Row],[Start time]]&gt;=V$1, Table_owssvr__1[[#This Row],[Start time]]&lt;W$1),
AND(Table_owssvr__1[[#This Row],[End Time]]&gt;V$1, Table_owssvr__1[[#This Row],[End Time]]&lt;=W$1 ),
AND(Table_owssvr__1[[#This Row],[Start time]]&lt;V$1, Table_owssvr__1[[#This Row],[End Time]]&gt;W$1)
)</f>
        <v>0</v>
      </c>
      <c r="W1723" s="7">
        <f>1*OR(
AND(Table_owssvr__1[[#This Row],[Start time]]&gt;=W$1, Table_owssvr__1[[#This Row],[Start time]]&lt;X$1),
AND(Table_owssvr__1[[#This Row],[End Time]]&gt;W$1, Table_owssvr__1[[#This Row],[End Time]]&lt;=X$1 ),
AND(Table_owssvr__1[[#This Row],[Start time]]&lt;W$1, Table_owssvr__1[[#This Row],[End Time]]&gt;X$1)
)</f>
        <v>0</v>
      </c>
      <c r="X1723" s="7">
        <f>1*OR(
AND(Table_owssvr__1[[#This Row],[Start time]]&gt;=X$1, Table_owssvr__1[[#This Row],[Start time]]&lt;Y$1),
AND(Table_owssvr__1[[#This Row],[End Time]]&gt;X$1, Table_owssvr__1[[#This Row],[End Time]]&lt;=Y$1 ),
AND(Table_owssvr__1[[#This Row],[Start time]]&lt;X$1, Table_owssvr__1[[#This Row],[End Time]]&gt;Y$1)
)</f>
        <v>0</v>
      </c>
      <c r="Y1723" s="7">
        <f>1*OR(
AND(Table_owssvr__1[[#This Row],[Start time]]&gt;=Y$1, Table_owssvr__1[[#This Row],[Start time]]&lt;Z$1),
AND(Table_owssvr__1[[#This Row],[End Time]]&gt;Y$1, Table_owssvr__1[[#This Row],[End Time]]&lt;=Z$1 ),
AND(Table_owssvr__1[[#This Row],[Start time]]&lt;Y$1, Table_owssvr__1[[#This Row],[End Time]]&gt;Z$1)
)</f>
        <v>1</v>
      </c>
      <c r="Z1723" s="7">
        <f>1*OR(
AND(Table_owssvr__1[[#This Row],[Start time]]&gt;=Z$1, Table_owssvr__1[[#This Row],[Start time]]&lt;AA$1),
AND(Table_owssvr__1[[#This Row],[End Time]]&gt;Z$1, Table_owssvr__1[[#This Row],[End Time]]&lt;=AA$1 ),
AND(Table_owssvr__1[[#This Row],[Start time]]&lt;Z$1, Table_owssvr__1[[#This Row],[End Time]]&gt;AA$1)
)</f>
        <v>0</v>
      </c>
      <c r="AA1723" s="7">
        <f>1*OR(
AND(Table_owssvr__1[[#This Row],[Start time]]&gt;=AA$1, Table_owssvr__1[[#This Row],[Start time]]&lt;AB$1),
AND(Table_owssvr__1[[#This Row],[End Time]]&gt;AA$1, Table_owssvr__1[[#This Row],[End Time]]&lt;=AB$1 ),
AND(Table_owssvr__1[[#This Row],[Start time]]&lt;AA$1, Table_owssvr__1[[#This Row],[End Time]]&gt;AB$1)
)</f>
        <v>0</v>
      </c>
      <c r="AB1723" s="7">
        <f>1*OR(
AND(Table_owssvr__1[[#This Row],[Start time]]&gt;=AB$1, Table_owssvr__1[[#This Row],[Start time]]&lt;AC$1),
AND(Table_owssvr__1[[#This Row],[End Time]]&gt;AB$1, Table_owssvr__1[[#This Row],[End Time]]&lt;=AC$1 ),
AND(Table_owssvr__1[[#This Row],[Start time]]&lt;AB$1, Table_owssvr__1[[#This Row],[End Time]]&gt;AC$1)
)</f>
        <v>0</v>
      </c>
      <c r="AC1723" s="7">
        <f>1*OR(
AND(Table_owssvr__1[[#This Row],[Start time]]&gt;=AC$1, Table_owssvr__1[[#This Row],[Start time]]&lt;AD$1),
AND(Table_owssvr__1[[#This Row],[End Time]]&gt;AC$1, Table_owssvr__1[[#This Row],[End Time]]&lt;=AD$1 ),
AND(Table_owssvr__1[[#This Row],[Start time]]&lt;AC$1, Table_owssvr__1[[#This Row],[End Time]]&gt;AD$1)
)</f>
        <v>0</v>
      </c>
      <c r="AD1723" s="7">
        <f>1*OR(
AND(Table_owssvr__1[[#This Row],[Start time]]&gt;=AD$1, Table_owssvr__1[[#This Row],[Start time]]&lt;AE$1),
AND(Table_owssvr__1[[#This Row],[End Time]]&gt;AD$1, Table_owssvr__1[[#This Row],[End Time]]&lt;=AE$1 ),
AND(Table_owssvr__1[[#This Row],[Start time]]&lt;AD$1, Table_owssvr__1[[#This Row],[End Time]]&gt;AE$1)
)</f>
        <v>0</v>
      </c>
      <c r="AE1723" s="7">
        <f>1*OR(
AND(Table_owssvr__1[[#This Row],[Start time]]&gt;=AE$1, Table_owssvr__1[[#This Row],[Start time]]&lt;AF$1),
AND(Table_owssvr__1[[#This Row],[End Time]]&gt;AE$1, Table_owssvr__1[[#This Row],[End Time]]&lt;=AF$1 ),
AND(Table_owssvr__1[[#This Row],[Start time]]&lt;AE$1, Table_owssvr__1[[#This Row],[End Time]]&gt;AF$1)
)</f>
        <v>0</v>
      </c>
    </row>
    <row r="1724" spans="1:31" x14ac:dyDescent="0.25">
      <c r="A1724" s="2"/>
      <c r="B1724" s="3" t="s">
        <v>1522</v>
      </c>
      <c r="C1724" s="3" t="s">
        <v>18</v>
      </c>
      <c r="D1724" s="3" t="s">
        <v>13</v>
      </c>
      <c r="E1724" s="1" t="s">
        <v>1525</v>
      </c>
      <c r="F1724" s="4">
        <v>42452.586805555555</v>
      </c>
      <c r="G1724" s="4">
        <v>42452.600694444445</v>
      </c>
      <c r="H1724" s="4">
        <v>42452.617673611108</v>
      </c>
      <c r="I1724" s="3" t="s">
        <v>18</v>
      </c>
      <c r="J1724" s="2" t="s">
        <v>17</v>
      </c>
      <c r="K1724" s="2" t="s">
        <v>16</v>
      </c>
      <c r="L1724" s="7" t="b">
        <f>LEFT(Table_owssvr__1[[#This Row],[Person''s Name]],4)=LEFT(Table_owssvr__1[[#This Row],[Modified By]],4)</f>
        <v>1</v>
      </c>
      <c r="M1724" s="7" t="b">
        <f>Table_owssvr__1[[#This Row],[Modified]]&gt;Table_owssvr__1[[#This Row],[Start Date and Time]]</f>
        <v>1</v>
      </c>
      <c r="N1724" s="7">
        <f>(Table_owssvr__1[[#This Row],[End Date and Time]]-Table_owssvr__1[[#This Row],[Start Date and Time]])*24</f>
        <v>0.33333333337213844</v>
      </c>
      <c r="O1724" s="5">
        <f>INT(Table_owssvr__1[[#This Row],[Start Date and Time]])</f>
        <v>42452</v>
      </c>
      <c r="P1724" s="6">
        <f>DATE(YEAR(Table_owssvr__1[[#This Row],[Date]]),MONTH(Table_owssvr__1[[#This Row],[Date]]),1)</f>
        <v>42430</v>
      </c>
      <c r="Q1724" s="9">
        <f>ROUND(24*(Table_owssvr__1[[#This Row],[Start Date and Time]]-INT(Table_owssvr__1[[#This Row],[Start Date and Time]])),2)</f>
        <v>14.08</v>
      </c>
      <c r="R1724" s="9">
        <f>ROUND(24*(Table_owssvr__1[[#This Row],[End Date and Time]]-INT(Table_owssvr__1[[#This Row],[End Date and Time]])),2)</f>
        <v>14.42</v>
      </c>
      <c r="S1724" s="7">
        <f>1*OR(
AND(Table_owssvr__1[[#This Row],[Start time]]&gt;=S$1, Table_owssvr__1[[#This Row],[Start time]]&lt;T$1),
AND(Table_owssvr__1[[#This Row],[End Time]]&gt;S$1, Table_owssvr__1[[#This Row],[End Time]]&lt;=T$1 ),
AND(Table_owssvr__1[[#This Row],[Start time]]&lt;S$1, Table_owssvr__1[[#This Row],[End Time]]&gt;T$1)
)</f>
        <v>0</v>
      </c>
      <c r="T1724" s="7">
        <f>1*OR(
AND(Table_owssvr__1[[#This Row],[Start time]]&gt;=T$1, Table_owssvr__1[[#This Row],[Start time]]&lt;U$1),
AND(Table_owssvr__1[[#This Row],[End Time]]&gt;T$1, Table_owssvr__1[[#This Row],[End Time]]&lt;=U$1 ),
AND(Table_owssvr__1[[#This Row],[Start time]]&lt;T$1, Table_owssvr__1[[#This Row],[End Time]]&gt;U$1)
)</f>
        <v>0</v>
      </c>
      <c r="U1724" s="7">
        <f>1*OR(
AND(Table_owssvr__1[[#This Row],[Start time]]&gt;=U$1, Table_owssvr__1[[#This Row],[Start time]]&lt;V$1),
AND(Table_owssvr__1[[#This Row],[End Time]]&gt;U$1, Table_owssvr__1[[#This Row],[End Time]]&lt;=V$1 ),
AND(Table_owssvr__1[[#This Row],[Start time]]&lt;U$1, Table_owssvr__1[[#This Row],[End Time]]&gt;V$1)
)</f>
        <v>0</v>
      </c>
      <c r="V1724" s="7">
        <f>1*OR(
AND(Table_owssvr__1[[#This Row],[Start time]]&gt;=V$1, Table_owssvr__1[[#This Row],[Start time]]&lt;W$1),
AND(Table_owssvr__1[[#This Row],[End Time]]&gt;V$1, Table_owssvr__1[[#This Row],[End Time]]&lt;=W$1 ),
AND(Table_owssvr__1[[#This Row],[Start time]]&lt;V$1, Table_owssvr__1[[#This Row],[End Time]]&gt;W$1)
)</f>
        <v>0</v>
      </c>
      <c r="W1724" s="7">
        <f>1*OR(
AND(Table_owssvr__1[[#This Row],[Start time]]&gt;=W$1, Table_owssvr__1[[#This Row],[Start time]]&lt;X$1),
AND(Table_owssvr__1[[#This Row],[End Time]]&gt;W$1, Table_owssvr__1[[#This Row],[End Time]]&lt;=X$1 ),
AND(Table_owssvr__1[[#This Row],[Start time]]&lt;W$1, Table_owssvr__1[[#This Row],[End Time]]&gt;X$1)
)</f>
        <v>0</v>
      </c>
      <c r="X1724" s="7">
        <f>1*OR(
AND(Table_owssvr__1[[#This Row],[Start time]]&gt;=X$1, Table_owssvr__1[[#This Row],[Start time]]&lt;Y$1),
AND(Table_owssvr__1[[#This Row],[End Time]]&gt;X$1, Table_owssvr__1[[#This Row],[End Time]]&lt;=Y$1 ),
AND(Table_owssvr__1[[#This Row],[Start time]]&lt;X$1, Table_owssvr__1[[#This Row],[End Time]]&gt;Y$1)
)</f>
        <v>0</v>
      </c>
      <c r="Y1724" s="7">
        <f>1*OR(
AND(Table_owssvr__1[[#This Row],[Start time]]&gt;=Y$1, Table_owssvr__1[[#This Row],[Start time]]&lt;Z$1),
AND(Table_owssvr__1[[#This Row],[End Time]]&gt;Y$1, Table_owssvr__1[[#This Row],[End Time]]&lt;=Z$1 ),
AND(Table_owssvr__1[[#This Row],[Start time]]&lt;Y$1, Table_owssvr__1[[#This Row],[End Time]]&gt;Z$1)
)</f>
        <v>1</v>
      </c>
      <c r="Z1724" s="7">
        <f>1*OR(
AND(Table_owssvr__1[[#This Row],[Start time]]&gt;=Z$1, Table_owssvr__1[[#This Row],[Start time]]&lt;AA$1),
AND(Table_owssvr__1[[#This Row],[End Time]]&gt;Z$1, Table_owssvr__1[[#This Row],[End Time]]&lt;=AA$1 ),
AND(Table_owssvr__1[[#This Row],[Start time]]&lt;Z$1, Table_owssvr__1[[#This Row],[End Time]]&gt;AA$1)
)</f>
        <v>0</v>
      </c>
      <c r="AA1724" s="7">
        <f>1*OR(
AND(Table_owssvr__1[[#This Row],[Start time]]&gt;=AA$1, Table_owssvr__1[[#This Row],[Start time]]&lt;AB$1),
AND(Table_owssvr__1[[#This Row],[End Time]]&gt;AA$1, Table_owssvr__1[[#This Row],[End Time]]&lt;=AB$1 ),
AND(Table_owssvr__1[[#This Row],[Start time]]&lt;AA$1, Table_owssvr__1[[#This Row],[End Time]]&gt;AB$1)
)</f>
        <v>0</v>
      </c>
      <c r="AB1724" s="7">
        <f>1*OR(
AND(Table_owssvr__1[[#This Row],[Start time]]&gt;=AB$1, Table_owssvr__1[[#This Row],[Start time]]&lt;AC$1),
AND(Table_owssvr__1[[#This Row],[End Time]]&gt;AB$1, Table_owssvr__1[[#This Row],[End Time]]&lt;=AC$1 ),
AND(Table_owssvr__1[[#This Row],[Start time]]&lt;AB$1, Table_owssvr__1[[#This Row],[End Time]]&gt;AC$1)
)</f>
        <v>0</v>
      </c>
      <c r="AC1724" s="7">
        <f>1*OR(
AND(Table_owssvr__1[[#This Row],[Start time]]&gt;=AC$1, Table_owssvr__1[[#This Row],[Start time]]&lt;AD$1),
AND(Table_owssvr__1[[#This Row],[End Time]]&gt;AC$1, Table_owssvr__1[[#This Row],[End Time]]&lt;=AD$1 ),
AND(Table_owssvr__1[[#This Row],[Start time]]&lt;AC$1, Table_owssvr__1[[#This Row],[End Time]]&gt;AD$1)
)</f>
        <v>0</v>
      </c>
      <c r="AD1724" s="7">
        <f>1*OR(
AND(Table_owssvr__1[[#This Row],[Start time]]&gt;=AD$1, Table_owssvr__1[[#This Row],[Start time]]&lt;AE$1),
AND(Table_owssvr__1[[#This Row],[End Time]]&gt;AD$1, Table_owssvr__1[[#This Row],[End Time]]&lt;=AE$1 ),
AND(Table_owssvr__1[[#This Row],[Start time]]&lt;AD$1, Table_owssvr__1[[#This Row],[End Time]]&gt;AE$1)
)</f>
        <v>0</v>
      </c>
      <c r="AE1724" s="7">
        <f>1*OR(
AND(Table_owssvr__1[[#This Row],[Start time]]&gt;=AE$1, Table_owssvr__1[[#This Row],[Start time]]&lt;AF$1),
AND(Table_owssvr__1[[#This Row],[End Time]]&gt;AE$1, Table_owssvr__1[[#This Row],[End Time]]&lt;=AF$1 ),
AND(Table_owssvr__1[[#This Row],[Start time]]&lt;AE$1, Table_owssvr__1[[#This Row],[End Time]]&gt;AF$1)
)</f>
        <v>0</v>
      </c>
    </row>
    <row r="1725" spans="1:31" x14ac:dyDescent="0.25">
      <c r="A1725" s="2"/>
      <c r="B1725" s="3" t="s">
        <v>599</v>
      </c>
      <c r="C1725" s="3" t="s">
        <v>18</v>
      </c>
      <c r="D1725" s="3" t="s">
        <v>24</v>
      </c>
      <c r="E1725" s="1" t="s">
        <v>1526</v>
      </c>
      <c r="F1725" s="4">
        <v>42452.600694444445</v>
      </c>
      <c r="G1725" s="4">
        <v>42452.607638888891</v>
      </c>
      <c r="H1725" s="4">
        <v>42452.618425925924</v>
      </c>
      <c r="I1725" s="3" t="s">
        <v>18</v>
      </c>
      <c r="J1725" s="2" t="s">
        <v>17</v>
      </c>
      <c r="K1725" s="2" t="s">
        <v>16</v>
      </c>
      <c r="L1725" s="7" t="b">
        <f>LEFT(Table_owssvr__1[[#This Row],[Person''s Name]],4)=LEFT(Table_owssvr__1[[#This Row],[Modified By]],4)</f>
        <v>1</v>
      </c>
      <c r="M1725" s="7" t="b">
        <f>Table_owssvr__1[[#This Row],[Modified]]&gt;Table_owssvr__1[[#This Row],[Start Date and Time]]</f>
        <v>1</v>
      </c>
      <c r="N1725" s="7">
        <f>(Table_owssvr__1[[#This Row],[End Date and Time]]-Table_owssvr__1[[#This Row],[Start Date and Time]])*24</f>
        <v>0.16666666668606922</v>
      </c>
      <c r="O1725" s="5">
        <f>INT(Table_owssvr__1[[#This Row],[Start Date and Time]])</f>
        <v>42452</v>
      </c>
      <c r="P1725" s="6">
        <f>DATE(YEAR(Table_owssvr__1[[#This Row],[Date]]),MONTH(Table_owssvr__1[[#This Row],[Date]]),1)</f>
        <v>42430</v>
      </c>
      <c r="Q1725" s="9">
        <f>ROUND(24*(Table_owssvr__1[[#This Row],[Start Date and Time]]-INT(Table_owssvr__1[[#This Row],[Start Date and Time]])),2)</f>
        <v>14.42</v>
      </c>
      <c r="R1725" s="9">
        <f>ROUND(24*(Table_owssvr__1[[#This Row],[End Date and Time]]-INT(Table_owssvr__1[[#This Row],[End Date and Time]])),2)</f>
        <v>14.58</v>
      </c>
      <c r="S1725" s="7">
        <f>1*OR(
AND(Table_owssvr__1[[#This Row],[Start time]]&gt;=S$1, Table_owssvr__1[[#This Row],[Start time]]&lt;T$1),
AND(Table_owssvr__1[[#This Row],[End Time]]&gt;S$1, Table_owssvr__1[[#This Row],[End Time]]&lt;=T$1 ),
AND(Table_owssvr__1[[#This Row],[Start time]]&lt;S$1, Table_owssvr__1[[#This Row],[End Time]]&gt;T$1)
)</f>
        <v>0</v>
      </c>
      <c r="T1725" s="7">
        <f>1*OR(
AND(Table_owssvr__1[[#This Row],[Start time]]&gt;=T$1, Table_owssvr__1[[#This Row],[Start time]]&lt;U$1),
AND(Table_owssvr__1[[#This Row],[End Time]]&gt;T$1, Table_owssvr__1[[#This Row],[End Time]]&lt;=U$1 ),
AND(Table_owssvr__1[[#This Row],[Start time]]&lt;T$1, Table_owssvr__1[[#This Row],[End Time]]&gt;U$1)
)</f>
        <v>0</v>
      </c>
      <c r="U1725" s="7">
        <f>1*OR(
AND(Table_owssvr__1[[#This Row],[Start time]]&gt;=U$1, Table_owssvr__1[[#This Row],[Start time]]&lt;V$1),
AND(Table_owssvr__1[[#This Row],[End Time]]&gt;U$1, Table_owssvr__1[[#This Row],[End Time]]&lt;=V$1 ),
AND(Table_owssvr__1[[#This Row],[Start time]]&lt;U$1, Table_owssvr__1[[#This Row],[End Time]]&gt;V$1)
)</f>
        <v>0</v>
      </c>
      <c r="V1725" s="7">
        <f>1*OR(
AND(Table_owssvr__1[[#This Row],[Start time]]&gt;=V$1, Table_owssvr__1[[#This Row],[Start time]]&lt;W$1),
AND(Table_owssvr__1[[#This Row],[End Time]]&gt;V$1, Table_owssvr__1[[#This Row],[End Time]]&lt;=W$1 ),
AND(Table_owssvr__1[[#This Row],[Start time]]&lt;V$1, Table_owssvr__1[[#This Row],[End Time]]&gt;W$1)
)</f>
        <v>0</v>
      </c>
      <c r="W1725" s="7">
        <f>1*OR(
AND(Table_owssvr__1[[#This Row],[Start time]]&gt;=W$1, Table_owssvr__1[[#This Row],[Start time]]&lt;X$1),
AND(Table_owssvr__1[[#This Row],[End Time]]&gt;W$1, Table_owssvr__1[[#This Row],[End Time]]&lt;=X$1 ),
AND(Table_owssvr__1[[#This Row],[Start time]]&lt;W$1, Table_owssvr__1[[#This Row],[End Time]]&gt;X$1)
)</f>
        <v>0</v>
      </c>
      <c r="X1725" s="7">
        <f>1*OR(
AND(Table_owssvr__1[[#This Row],[Start time]]&gt;=X$1, Table_owssvr__1[[#This Row],[Start time]]&lt;Y$1),
AND(Table_owssvr__1[[#This Row],[End Time]]&gt;X$1, Table_owssvr__1[[#This Row],[End Time]]&lt;=Y$1 ),
AND(Table_owssvr__1[[#This Row],[Start time]]&lt;X$1, Table_owssvr__1[[#This Row],[End Time]]&gt;Y$1)
)</f>
        <v>0</v>
      </c>
      <c r="Y1725" s="7">
        <f>1*OR(
AND(Table_owssvr__1[[#This Row],[Start time]]&gt;=Y$1, Table_owssvr__1[[#This Row],[Start time]]&lt;Z$1),
AND(Table_owssvr__1[[#This Row],[End Time]]&gt;Y$1, Table_owssvr__1[[#This Row],[End Time]]&lt;=Z$1 ),
AND(Table_owssvr__1[[#This Row],[Start time]]&lt;Y$1, Table_owssvr__1[[#This Row],[End Time]]&gt;Z$1)
)</f>
        <v>1</v>
      </c>
      <c r="Z1725" s="7">
        <f>1*OR(
AND(Table_owssvr__1[[#This Row],[Start time]]&gt;=Z$1, Table_owssvr__1[[#This Row],[Start time]]&lt;AA$1),
AND(Table_owssvr__1[[#This Row],[End Time]]&gt;Z$1, Table_owssvr__1[[#This Row],[End Time]]&lt;=AA$1 ),
AND(Table_owssvr__1[[#This Row],[Start time]]&lt;Z$1, Table_owssvr__1[[#This Row],[End Time]]&gt;AA$1)
)</f>
        <v>0</v>
      </c>
      <c r="AA1725" s="7">
        <f>1*OR(
AND(Table_owssvr__1[[#This Row],[Start time]]&gt;=AA$1, Table_owssvr__1[[#This Row],[Start time]]&lt;AB$1),
AND(Table_owssvr__1[[#This Row],[End Time]]&gt;AA$1, Table_owssvr__1[[#This Row],[End Time]]&lt;=AB$1 ),
AND(Table_owssvr__1[[#This Row],[Start time]]&lt;AA$1, Table_owssvr__1[[#This Row],[End Time]]&gt;AB$1)
)</f>
        <v>0</v>
      </c>
      <c r="AB1725" s="7">
        <f>1*OR(
AND(Table_owssvr__1[[#This Row],[Start time]]&gt;=AB$1, Table_owssvr__1[[#This Row],[Start time]]&lt;AC$1),
AND(Table_owssvr__1[[#This Row],[End Time]]&gt;AB$1, Table_owssvr__1[[#This Row],[End Time]]&lt;=AC$1 ),
AND(Table_owssvr__1[[#This Row],[Start time]]&lt;AB$1, Table_owssvr__1[[#This Row],[End Time]]&gt;AC$1)
)</f>
        <v>0</v>
      </c>
      <c r="AC1725" s="7">
        <f>1*OR(
AND(Table_owssvr__1[[#This Row],[Start time]]&gt;=AC$1, Table_owssvr__1[[#This Row],[Start time]]&lt;AD$1),
AND(Table_owssvr__1[[#This Row],[End Time]]&gt;AC$1, Table_owssvr__1[[#This Row],[End Time]]&lt;=AD$1 ),
AND(Table_owssvr__1[[#This Row],[Start time]]&lt;AC$1, Table_owssvr__1[[#This Row],[End Time]]&gt;AD$1)
)</f>
        <v>0</v>
      </c>
      <c r="AD1725" s="7">
        <f>1*OR(
AND(Table_owssvr__1[[#This Row],[Start time]]&gt;=AD$1, Table_owssvr__1[[#This Row],[Start time]]&lt;AE$1),
AND(Table_owssvr__1[[#This Row],[End Time]]&gt;AD$1, Table_owssvr__1[[#This Row],[End Time]]&lt;=AE$1 ),
AND(Table_owssvr__1[[#This Row],[Start time]]&lt;AD$1, Table_owssvr__1[[#This Row],[End Time]]&gt;AE$1)
)</f>
        <v>0</v>
      </c>
      <c r="AE1725" s="7">
        <f>1*OR(
AND(Table_owssvr__1[[#This Row],[Start time]]&gt;=AE$1, Table_owssvr__1[[#This Row],[Start time]]&lt;AF$1),
AND(Table_owssvr__1[[#This Row],[End Time]]&gt;AE$1, Table_owssvr__1[[#This Row],[End Time]]&lt;=AF$1 ),
AND(Table_owssvr__1[[#This Row],[Start time]]&lt;AE$1, Table_owssvr__1[[#This Row],[End Time]]&gt;AF$1)
)</f>
        <v>0</v>
      </c>
    </row>
    <row r="1726" spans="1:31" x14ac:dyDescent="0.25">
      <c r="A1726" s="2"/>
      <c r="B1726" s="3" t="s">
        <v>1522</v>
      </c>
      <c r="C1726" s="3" t="s">
        <v>12</v>
      </c>
      <c r="D1726" s="3" t="s">
        <v>13</v>
      </c>
      <c r="E1726" s="1" t="s">
        <v>1527</v>
      </c>
      <c r="F1726" s="4">
        <v>42452.586805555555</v>
      </c>
      <c r="G1726" s="4">
        <v>42452.600694444445</v>
      </c>
      <c r="H1726" s="4">
        <v>42452.659305555557</v>
      </c>
      <c r="I1726" s="3" t="s">
        <v>12</v>
      </c>
      <c r="J1726" s="2" t="s">
        <v>17</v>
      </c>
      <c r="K1726" s="2" t="s">
        <v>16</v>
      </c>
      <c r="L1726" s="7" t="b">
        <f>LEFT(Table_owssvr__1[[#This Row],[Person''s Name]],4)=LEFT(Table_owssvr__1[[#This Row],[Modified By]],4)</f>
        <v>1</v>
      </c>
      <c r="M1726" s="7" t="b">
        <f>Table_owssvr__1[[#This Row],[Modified]]&gt;Table_owssvr__1[[#This Row],[Start Date and Time]]</f>
        <v>1</v>
      </c>
      <c r="N1726" s="7">
        <f>(Table_owssvr__1[[#This Row],[End Date and Time]]-Table_owssvr__1[[#This Row],[Start Date and Time]])*24</f>
        <v>0.33333333337213844</v>
      </c>
      <c r="O1726" s="5">
        <f>INT(Table_owssvr__1[[#This Row],[Start Date and Time]])</f>
        <v>42452</v>
      </c>
      <c r="P1726" s="6">
        <f>DATE(YEAR(Table_owssvr__1[[#This Row],[Date]]),MONTH(Table_owssvr__1[[#This Row],[Date]]),1)</f>
        <v>42430</v>
      </c>
      <c r="Q1726" s="9">
        <f>ROUND(24*(Table_owssvr__1[[#This Row],[Start Date and Time]]-INT(Table_owssvr__1[[#This Row],[Start Date and Time]])),2)</f>
        <v>14.08</v>
      </c>
      <c r="R1726" s="9">
        <f>ROUND(24*(Table_owssvr__1[[#This Row],[End Date and Time]]-INT(Table_owssvr__1[[#This Row],[End Date and Time]])),2)</f>
        <v>14.42</v>
      </c>
      <c r="S1726" s="7">
        <f>1*OR(
AND(Table_owssvr__1[[#This Row],[Start time]]&gt;=S$1, Table_owssvr__1[[#This Row],[Start time]]&lt;T$1),
AND(Table_owssvr__1[[#This Row],[End Time]]&gt;S$1, Table_owssvr__1[[#This Row],[End Time]]&lt;=T$1 ),
AND(Table_owssvr__1[[#This Row],[Start time]]&lt;S$1, Table_owssvr__1[[#This Row],[End Time]]&gt;T$1)
)</f>
        <v>0</v>
      </c>
      <c r="T1726" s="7">
        <f>1*OR(
AND(Table_owssvr__1[[#This Row],[Start time]]&gt;=T$1, Table_owssvr__1[[#This Row],[Start time]]&lt;U$1),
AND(Table_owssvr__1[[#This Row],[End Time]]&gt;T$1, Table_owssvr__1[[#This Row],[End Time]]&lt;=U$1 ),
AND(Table_owssvr__1[[#This Row],[Start time]]&lt;T$1, Table_owssvr__1[[#This Row],[End Time]]&gt;U$1)
)</f>
        <v>0</v>
      </c>
      <c r="U1726" s="7">
        <f>1*OR(
AND(Table_owssvr__1[[#This Row],[Start time]]&gt;=U$1, Table_owssvr__1[[#This Row],[Start time]]&lt;V$1),
AND(Table_owssvr__1[[#This Row],[End Time]]&gt;U$1, Table_owssvr__1[[#This Row],[End Time]]&lt;=V$1 ),
AND(Table_owssvr__1[[#This Row],[Start time]]&lt;U$1, Table_owssvr__1[[#This Row],[End Time]]&gt;V$1)
)</f>
        <v>0</v>
      </c>
      <c r="V1726" s="7">
        <f>1*OR(
AND(Table_owssvr__1[[#This Row],[Start time]]&gt;=V$1, Table_owssvr__1[[#This Row],[Start time]]&lt;W$1),
AND(Table_owssvr__1[[#This Row],[End Time]]&gt;V$1, Table_owssvr__1[[#This Row],[End Time]]&lt;=W$1 ),
AND(Table_owssvr__1[[#This Row],[Start time]]&lt;V$1, Table_owssvr__1[[#This Row],[End Time]]&gt;W$1)
)</f>
        <v>0</v>
      </c>
      <c r="W1726" s="7">
        <f>1*OR(
AND(Table_owssvr__1[[#This Row],[Start time]]&gt;=W$1, Table_owssvr__1[[#This Row],[Start time]]&lt;X$1),
AND(Table_owssvr__1[[#This Row],[End Time]]&gt;W$1, Table_owssvr__1[[#This Row],[End Time]]&lt;=X$1 ),
AND(Table_owssvr__1[[#This Row],[Start time]]&lt;W$1, Table_owssvr__1[[#This Row],[End Time]]&gt;X$1)
)</f>
        <v>0</v>
      </c>
      <c r="X1726" s="7">
        <f>1*OR(
AND(Table_owssvr__1[[#This Row],[Start time]]&gt;=X$1, Table_owssvr__1[[#This Row],[Start time]]&lt;Y$1),
AND(Table_owssvr__1[[#This Row],[End Time]]&gt;X$1, Table_owssvr__1[[#This Row],[End Time]]&lt;=Y$1 ),
AND(Table_owssvr__1[[#This Row],[Start time]]&lt;X$1, Table_owssvr__1[[#This Row],[End Time]]&gt;Y$1)
)</f>
        <v>0</v>
      </c>
      <c r="Y1726" s="7">
        <f>1*OR(
AND(Table_owssvr__1[[#This Row],[Start time]]&gt;=Y$1, Table_owssvr__1[[#This Row],[Start time]]&lt;Z$1),
AND(Table_owssvr__1[[#This Row],[End Time]]&gt;Y$1, Table_owssvr__1[[#This Row],[End Time]]&lt;=Z$1 ),
AND(Table_owssvr__1[[#This Row],[Start time]]&lt;Y$1, Table_owssvr__1[[#This Row],[End Time]]&gt;Z$1)
)</f>
        <v>1</v>
      </c>
      <c r="Z1726" s="7">
        <f>1*OR(
AND(Table_owssvr__1[[#This Row],[Start time]]&gt;=Z$1, Table_owssvr__1[[#This Row],[Start time]]&lt;AA$1),
AND(Table_owssvr__1[[#This Row],[End Time]]&gt;Z$1, Table_owssvr__1[[#This Row],[End Time]]&lt;=AA$1 ),
AND(Table_owssvr__1[[#This Row],[Start time]]&lt;Z$1, Table_owssvr__1[[#This Row],[End Time]]&gt;AA$1)
)</f>
        <v>0</v>
      </c>
      <c r="AA1726" s="7">
        <f>1*OR(
AND(Table_owssvr__1[[#This Row],[Start time]]&gt;=AA$1, Table_owssvr__1[[#This Row],[Start time]]&lt;AB$1),
AND(Table_owssvr__1[[#This Row],[End Time]]&gt;AA$1, Table_owssvr__1[[#This Row],[End Time]]&lt;=AB$1 ),
AND(Table_owssvr__1[[#This Row],[Start time]]&lt;AA$1, Table_owssvr__1[[#This Row],[End Time]]&gt;AB$1)
)</f>
        <v>0</v>
      </c>
      <c r="AB1726" s="7">
        <f>1*OR(
AND(Table_owssvr__1[[#This Row],[Start time]]&gt;=AB$1, Table_owssvr__1[[#This Row],[Start time]]&lt;AC$1),
AND(Table_owssvr__1[[#This Row],[End Time]]&gt;AB$1, Table_owssvr__1[[#This Row],[End Time]]&lt;=AC$1 ),
AND(Table_owssvr__1[[#This Row],[Start time]]&lt;AB$1, Table_owssvr__1[[#This Row],[End Time]]&gt;AC$1)
)</f>
        <v>0</v>
      </c>
      <c r="AC1726" s="7">
        <f>1*OR(
AND(Table_owssvr__1[[#This Row],[Start time]]&gt;=AC$1, Table_owssvr__1[[#This Row],[Start time]]&lt;AD$1),
AND(Table_owssvr__1[[#This Row],[End Time]]&gt;AC$1, Table_owssvr__1[[#This Row],[End Time]]&lt;=AD$1 ),
AND(Table_owssvr__1[[#This Row],[Start time]]&lt;AC$1, Table_owssvr__1[[#This Row],[End Time]]&gt;AD$1)
)</f>
        <v>0</v>
      </c>
      <c r="AD1726" s="7">
        <f>1*OR(
AND(Table_owssvr__1[[#This Row],[Start time]]&gt;=AD$1, Table_owssvr__1[[#This Row],[Start time]]&lt;AE$1),
AND(Table_owssvr__1[[#This Row],[End Time]]&gt;AD$1, Table_owssvr__1[[#This Row],[End Time]]&lt;=AE$1 ),
AND(Table_owssvr__1[[#This Row],[Start time]]&lt;AD$1, Table_owssvr__1[[#This Row],[End Time]]&gt;AE$1)
)</f>
        <v>0</v>
      </c>
      <c r="AE1726" s="7">
        <f>1*OR(
AND(Table_owssvr__1[[#This Row],[Start time]]&gt;=AE$1, Table_owssvr__1[[#This Row],[Start time]]&lt;AF$1),
AND(Table_owssvr__1[[#This Row],[End Time]]&gt;AE$1, Table_owssvr__1[[#This Row],[End Time]]&lt;=AF$1 ),
AND(Table_owssvr__1[[#This Row],[Start time]]&lt;AE$1, Table_owssvr__1[[#This Row],[End Time]]&gt;AF$1)
)</f>
        <v>0</v>
      </c>
    </row>
    <row r="1727" spans="1:31" x14ac:dyDescent="0.25">
      <c r="A1727" s="2"/>
      <c r="B1727" s="3" t="s">
        <v>599</v>
      </c>
      <c r="C1727" s="3" t="s">
        <v>18</v>
      </c>
      <c r="D1727" s="3" t="s">
        <v>25</v>
      </c>
      <c r="E1727" s="1" t="s">
        <v>1528</v>
      </c>
      <c r="F1727" s="4">
        <v>42452.673611111109</v>
      </c>
      <c r="G1727" s="4">
        <v>42452.680555555555</v>
      </c>
      <c r="H1727" s="4">
        <v>42452.682349537034</v>
      </c>
      <c r="I1727" s="3" t="s">
        <v>18</v>
      </c>
      <c r="J1727" s="2" t="s">
        <v>17</v>
      </c>
      <c r="K1727" s="2" t="s">
        <v>16</v>
      </c>
      <c r="L1727" s="7" t="b">
        <f>LEFT(Table_owssvr__1[[#This Row],[Person''s Name]],4)=LEFT(Table_owssvr__1[[#This Row],[Modified By]],4)</f>
        <v>1</v>
      </c>
      <c r="M1727" s="7" t="b">
        <f>Table_owssvr__1[[#This Row],[Modified]]&gt;Table_owssvr__1[[#This Row],[Start Date and Time]]</f>
        <v>1</v>
      </c>
      <c r="N1727" s="7">
        <f>(Table_owssvr__1[[#This Row],[End Date and Time]]-Table_owssvr__1[[#This Row],[Start Date and Time]])*24</f>
        <v>0.16666666668606922</v>
      </c>
      <c r="O1727" s="5">
        <f>INT(Table_owssvr__1[[#This Row],[Start Date and Time]])</f>
        <v>42452</v>
      </c>
      <c r="P1727" s="6">
        <f>DATE(YEAR(Table_owssvr__1[[#This Row],[Date]]),MONTH(Table_owssvr__1[[#This Row],[Date]]),1)</f>
        <v>42430</v>
      </c>
      <c r="Q1727" s="9">
        <f>ROUND(24*(Table_owssvr__1[[#This Row],[Start Date and Time]]-INT(Table_owssvr__1[[#This Row],[Start Date and Time]])),2)</f>
        <v>16.170000000000002</v>
      </c>
      <c r="R1727" s="9">
        <f>ROUND(24*(Table_owssvr__1[[#This Row],[End Date and Time]]-INT(Table_owssvr__1[[#This Row],[End Date and Time]])),2)</f>
        <v>16.329999999999998</v>
      </c>
      <c r="S1727" s="7">
        <f>1*OR(
AND(Table_owssvr__1[[#This Row],[Start time]]&gt;=S$1, Table_owssvr__1[[#This Row],[Start time]]&lt;T$1),
AND(Table_owssvr__1[[#This Row],[End Time]]&gt;S$1, Table_owssvr__1[[#This Row],[End Time]]&lt;=T$1 ),
AND(Table_owssvr__1[[#This Row],[Start time]]&lt;S$1, Table_owssvr__1[[#This Row],[End Time]]&gt;T$1)
)</f>
        <v>0</v>
      </c>
      <c r="T1727" s="7">
        <f>1*OR(
AND(Table_owssvr__1[[#This Row],[Start time]]&gt;=T$1, Table_owssvr__1[[#This Row],[Start time]]&lt;U$1),
AND(Table_owssvr__1[[#This Row],[End Time]]&gt;T$1, Table_owssvr__1[[#This Row],[End Time]]&lt;=U$1 ),
AND(Table_owssvr__1[[#This Row],[Start time]]&lt;T$1, Table_owssvr__1[[#This Row],[End Time]]&gt;U$1)
)</f>
        <v>0</v>
      </c>
      <c r="U1727" s="7">
        <f>1*OR(
AND(Table_owssvr__1[[#This Row],[Start time]]&gt;=U$1, Table_owssvr__1[[#This Row],[Start time]]&lt;V$1),
AND(Table_owssvr__1[[#This Row],[End Time]]&gt;U$1, Table_owssvr__1[[#This Row],[End Time]]&lt;=V$1 ),
AND(Table_owssvr__1[[#This Row],[Start time]]&lt;U$1, Table_owssvr__1[[#This Row],[End Time]]&gt;V$1)
)</f>
        <v>0</v>
      </c>
      <c r="V1727" s="7">
        <f>1*OR(
AND(Table_owssvr__1[[#This Row],[Start time]]&gt;=V$1, Table_owssvr__1[[#This Row],[Start time]]&lt;W$1),
AND(Table_owssvr__1[[#This Row],[End Time]]&gt;V$1, Table_owssvr__1[[#This Row],[End Time]]&lt;=W$1 ),
AND(Table_owssvr__1[[#This Row],[Start time]]&lt;V$1, Table_owssvr__1[[#This Row],[End Time]]&gt;W$1)
)</f>
        <v>0</v>
      </c>
      <c r="W1727" s="7">
        <f>1*OR(
AND(Table_owssvr__1[[#This Row],[Start time]]&gt;=W$1, Table_owssvr__1[[#This Row],[Start time]]&lt;X$1),
AND(Table_owssvr__1[[#This Row],[End Time]]&gt;W$1, Table_owssvr__1[[#This Row],[End Time]]&lt;=X$1 ),
AND(Table_owssvr__1[[#This Row],[Start time]]&lt;W$1, Table_owssvr__1[[#This Row],[End Time]]&gt;X$1)
)</f>
        <v>0</v>
      </c>
      <c r="X1727" s="7">
        <f>1*OR(
AND(Table_owssvr__1[[#This Row],[Start time]]&gt;=X$1, Table_owssvr__1[[#This Row],[Start time]]&lt;Y$1),
AND(Table_owssvr__1[[#This Row],[End Time]]&gt;X$1, Table_owssvr__1[[#This Row],[End Time]]&lt;=Y$1 ),
AND(Table_owssvr__1[[#This Row],[Start time]]&lt;X$1, Table_owssvr__1[[#This Row],[End Time]]&gt;Y$1)
)</f>
        <v>0</v>
      </c>
      <c r="Y1727" s="7">
        <f>1*OR(
AND(Table_owssvr__1[[#This Row],[Start time]]&gt;=Y$1, Table_owssvr__1[[#This Row],[Start time]]&lt;Z$1),
AND(Table_owssvr__1[[#This Row],[End Time]]&gt;Y$1, Table_owssvr__1[[#This Row],[End Time]]&lt;=Z$1 ),
AND(Table_owssvr__1[[#This Row],[Start time]]&lt;Y$1, Table_owssvr__1[[#This Row],[End Time]]&gt;Z$1)
)</f>
        <v>0</v>
      </c>
      <c r="Z1727" s="7">
        <f>1*OR(
AND(Table_owssvr__1[[#This Row],[Start time]]&gt;=Z$1, Table_owssvr__1[[#This Row],[Start time]]&lt;AA$1),
AND(Table_owssvr__1[[#This Row],[End Time]]&gt;Z$1, Table_owssvr__1[[#This Row],[End Time]]&lt;=AA$1 ),
AND(Table_owssvr__1[[#This Row],[Start time]]&lt;Z$1, Table_owssvr__1[[#This Row],[End Time]]&gt;AA$1)
)</f>
        <v>0</v>
      </c>
      <c r="AA1727" s="7">
        <f>1*OR(
AND(Table_owssvr__1[[#This Row],[Start time]]&gt;=AA$1, Table_owssvr__1[[#This Row],[Start time]]&lt;AB$1),
AND(Table_owssvr__1[[#This Row],[End Time]]&gt;AA$1, Table_owssvr__1[[#This Row],[End Time]]&lt;=AB$1 ),
AND(Table_owssvr__1[[#This Row],[Start time]]&lt;AA$1, Table_owssvr__1[[#This Row],[End Time]]&gt;AB$1)
)</f>
        <v>1</v>
      </c>
      <c r="AB1727" s="7">
        <f>1*OR(
AND(Table_owssvr__1[[#This Row],[Start time]]&gt;=AB$1, Table_owssvr__1[[#This Row],[Start time]]&lt;AC$1),
AND(Table_owssvr__1[[#This Row],[End Time]]&gt;AB$1, Table_owssvr__1[[#This Row],[End Time]]&lt;=AC$1 ),
AND(Table_owssvr__1[[#This Row],[Start time]]&lt;AB$1, Table_owssvr__1[[#This Row],[End Time]]&gt;AC$1)
)</f>
        <v>0</v>
      </c>
      <c r="AC1727" s="7">
        <f>1*OR(
AND(Table_owssvr__1[[#This Row],[Start time]]&gt;=AC$1, Table_owssvr__1[[#This Row],[Start time]]&lt;AD$1),
AND(Table_owssvr__1[[#This Row],[End Time]]&gt;AC$1, Table_owssvr__1[[#This Row],[End Time]]&lt;=AD$1 ),
AND(Table_owssvr__1[[#This Row],[Start time]]&lt;AC$1, Table_owssvr__1[[#This Row],[End Time]]&gt;AD$1)
)</f>
        <v>0</v>
      </c>
      <c r="AD1727" s="7">
        <f>1*OR(
AND(Table_owssvr__1[[#This Row],[Start time]]&gt;=AD$1, Table_owssvr__1[[#This Row],[Start time]]&lt;AE$1),
AND(Table_owssvr__1[[#This Row],[End Time]]&gt;AD$1, Table_owssvr__1[[#This Row],[End Time]]&lt;=AE$1 ),
AND(Table_owssvr__1[[#This Row],[Start time]]&lt;AD$1, Table_owssvr__1[[#This Row],[End Time]]&gt;AE$1)
)</f>
        <v>0</v>
      </c>
      <c r="AE1727" s="7">
        <f>1*OR(
AND(Table_owssvr__1[[#This Row],[Start time]]&gt;=AE$1, Table_owssvr__1[[#This Row],[Start time]]&lt;AF$1),
AND(Table_owssvr__1[[#This Row],[End Time]]&gt;AE$1, Table_owssvr__1[[#This Row],[End Time]]&lt;=AF$1 ),
AND(Table_owssvr__1[[#This Row],[Start time]]&lt;AE$1, Table_owssvr__1[[#This Row],[End Time]]&gt;AF$1)
)</f>
        <v>0</v>
      </c>
    </row>
    <row r="1728" spans="1:31" x14ac:dyDescent="0.25">
      <c r="A1728" s="2"/>
      <c r="B1728" s="3" t="s">
        <v>599</v>
      </c>
      <c r="C1728" s="3" t="s">
        <v>86</v>
      </c>
      <c r="D1728" s="3" t="s">
        <v>24</v>
      </c>
      <c r="E1728" s="1" t="s">
        <v>1564</v>
      </c>
      <c r="F1728" s="4">
        <v>42452.444444444445</v>
      </c>
      <c r="G1728" s="4">
        <v>42452.472222222219</v>
      </c>
      <c r="H1728" s="4">
        <v>42452.686006944445</v>
      </c>
      <c r="I1728" s="3" t="s">
        <v>86</v>
      </c>
      <c r="J1728" s="2" t="s">
        <v>17</v>
      </c>
      <c r="K1728" s="2" t="s">
        <v>16</v>
      </c>
      <c r="L1728" s="7" t="b">
        <f>LEFT(Table_owssvr__1[[#This Row],[Person''s Name]],4)=LEFT(Table_owssvr__1[[#This Row],[Modified By]],4)</f>
        <v>1</v>
      </c>
      <c r="M1728" s="7" t="b">
        <f>Table_owssvr__1[[#This Row],[Modified]]&gt;Table_owssvr__1[[#This Row],[Start Date and Time]]</f>
        <v>1</v>
      </c>
      <c r="N1728" s="7">
        <f>(Table_owssvr__1[[#This Row],[End Date and Time]]-Table_owssvr__1[[#This Row],[Start Date and Time]])*24</f>
        <v>0.6666666665696539</v>
      </c>
      <c r="O1728" s="5">
        <f>INT(Table_owssvr__1[[#This Row],[Start Date and Time]])</f>
        <v>42452</v>
      </c>
      <c r="P1728" s="6">
        <f>DATE(YEAR(Table_owssvr__1[[#This Row],[Date]]),MONTH(Table_owssvr__1[[#This Row],[Date]]),1)</f>
        <v>42430</v>
      </c>
      <c r="Q1728" s="9">
        <f>ROUND(24*(Table_owssvr__1[[#This Row],[Start Date and Time]]-INT(Table_owssvr__1[[#This Row],[Start Date and Time]])),2)</f>
        <v>10.67</v>
      </c>
      <c r="R1728" s="9">
        <f>ROUND(24*(Table_owssvr__1[[#This Row],[End Date and Time]]-INT(Table_owssvr__1[[#This Row],[End Date and Time]])),2)</f>
        <v>11.33</v>
      </c>
      <c r="S1728" s="7">
        <f>1*OR(
AND(Table_owssvr__1[[#This Row],[Start time]]&gt;=S$1, Table_owssvr__1[[#This Row],[Start time]]&lt;T$1),
AND(Table_owssvr__1[[#This Row],[End Time]]&gt;S$1, Table_owssvr__1[[#This Row],[End Time]]&lt;=T$1 ),
AND(Table_owssvr__1[[#This Row],[Start time]]&lt;S$1, Table_owssvr__1[[#This Row],[End Time]]&gt;T$1)
)</f>
        <v>0</v>
      </c>
      <c r="T1728" s="7">
        <f>1*OR(
AND(Table_owssvr__1[[#This Row],[Start time]]&gt;=T$1, Table_owssvr__1[[#This Row],[Start time]]&lt;U$1),
AND(Table_owssvr__1[[#This Row],[End Time]]&gt;T$1, Table_owssvr__1[[#This Row],[End Time]]&lt;=U$1 ),
AND(Table_owssvr__1[[#This Row],[Start time]]&lt;T$1, Table_owssvr__1[[#This Row],[End Time]]&gt;U$1)
)</f>
        <v>0</v>
      </c>
      <c r="U1728" s="7">
        <f>1*OR(
AND(Table_owssvr__1[[#This Row],[Start time]]&gt;=U$1, Table_owssvr__1[[#This Row],[Start time]]&lt;V$1),
AND(Table_owssvr__1[[#This Row],[End Time]]&gt;U$1, Table_owssvr__1[[#This Row],[End Time]]&lt;=V$1 ),
AND(Table_owssvr__1[[#This Row],[Start time]]&lt;U$1, Table_owssvr__1[[#This Row],[End Time]]&gt;V$1)
)</f>
        <v>1</v>
      </c>
      <c r="V1728" s="7">
        <f>1*OR(
AND(Table_owssvr__1[[#This Row],[Start time]]&gt;=V$1, Table_owssvr__1[[#This Row],[Start time]]&lt;W$1),
AND(Table_owssvr__1[[#This Row],[End Time]]&gt;V$1, Table_owssvr__1[[#This Row],[End Time]]&lt;=W$1 ),
AND(Table_owssvr__1[[#This Row],[Start time]]&lt;V$1, Table_owssvr__1[[#This Row],[End Time]]&gt;W$1)
)</f>
        <v>1</v>
      </c>
      <c r="W1728" s="7">
        <f>1*OR(
AND(Table_owssvr__1[[#This Row],[Start time]]&gt;=W$1, Table_owssvr__1[[#This Row],[Start time]]&lt;X$1),
AND(Table_owssvr__1[[#This Row],[End Time]]&gt;W$1, Table_owssvr__1[[#This Row],[End Time]]&lt;=X$1 ),
AND(Table_owssvr__1[[#This Row],[Start time]]&lt;W$1, Table_owssvr__1[[#This Row],[End Time]]&gt;X$1)
)</f>
        <v>0</v>
      </c>
      <c r="X1728" s="7">
        <f>1*OR(
AND(Table_owssvr__1[[#This Row],[Start time]]&gt;=X$1, Table_owssvr__1[[#This Row],[Start time]]&lt;Y$1),
AND(Table_owssvr__1[[#This Row],[End Time]]&gt;X$1, Table_owssvr__1[[#This Row],[End Time]]&lt;=Y$1 ),
AND(Table_owssvr__1[[#This Row],[Start time]]&lt;X$1, Table_owssvr__1[[#This Row],[End Time]]&gt;Y$1)
)</f>
        <v>0</v>
      </c>
      <c r="Y1728" s="7">
        <f>1*OR(
AND(Table_owssvr__1[[#This Row],[Start time]]&gt;=Y$1, Table_owssvr__1[[#This Row],[Start time]]&lt;Z$1),
AND(Table_owssvr__1[[#This Row],[End Time]]&gt;Y$1, Table_owssvr__1[[#This Row],[End Time]]&lt;=Z$1 ),
AND(Table_owssvr__1[[#This Row],[Start time]]&lt;Y$1, Table_owssvr__1[[#This Row],[End Time]]&gt;Z$1)
)</f>
        <v>0</v>
      </c>
      <c r="Z1728" s="7">
        <f>1*OR(
AND(Table_owssvr__1[[#This Row],[Start time]]&gt;=Z$1, Table_owssvr__1[[#This Row],[Start time]]&lt;AA$1),
AND(Table_owssvr__1[[#This Row],[End Time]]&gt;Z$1, Table_owssvr__1[[#This Row],[End Time]]&lt;=AA$1 ),
AND(Table_owssvr__1[[#This Row],[Start time]]&lt;Z$1, Table_owssvr__1[[#This Row],[End Time]]&gt;AA$1)
)</f>
        <v>0</v>
      </c>
      <c r="AA1728" s="7">
        <f>1*OR(
AND(Table_owssvr__1[[#This Row],[Start time]]&gt;=AA$1, Table_owssvr__1[[#This Row],[Start time]]&lt;AB$1),
AND(Table_owssvr__1[[#This Row],[End Time]]&gt;AA$1, Table_owssvr__1[[#This Row],[End Time]]&lt;=AB$1 ),
AND(Table_owssvr__1[[#This Row],[Start time]]&lt;AA$1, Table_owssvr__1[[#This Row],[End Time]]&gt;AB$1)
)</f>
        <v>0</v>
      </c>
      <c r="AB1728" s="7">
        <f>1*OR(
AND(Table_owssvr__1[[#This Row],[Start time]]&gt;=AB$1, Table_owssvr__1[[#This Row],[Start time]]&lt;AC$1),
AND(Table_owssvr__1[[#This Row],[End Time]]&gt;AB$1, Table_owssvr__1[[#This Row],[End Time]]&lt;=AC$1 ),
AND(Table_owssvr__1[[#This Row],[Start time]]&lt;AB$1, Table_owssvr__1[[#This Row],[End Time]]&gt;AC$1)
)</f>
        <v>0</v>
      </c>
      <c r="AC1728" s="7">
        <f>1*OR(
AND(Table_owssvr__1[[#This Row],[Start time]]&gt;=AC$1, Table_owssvr__1[[#This Row],[Start time]]&lt;AD$1),
AND(Table_owssvr__1[[#This Row],[End Time]]&gt;AC$1, Table_owssvr__1[[#This Row],[End Time]]&lt;=AD$1 ),
AND(Table_owssvr__1[[#This Row],[Start time]]&lt;AC$1, Table_owssvr__1[[#This Row],[End Time]]&gt;AD$1)
)</f>
        <v>0</v>
      </c>
      <c r="AD1728" s="7">
        <f>1*OR(
AND(Table_owssvr__1[[#This Row],[Start time]]&gt;=AD$1, Table_owssvr__1[[#This Row],[Start time]]&lt;AE$1),
AND(Table_owssvr__1[[#This Row],[End Time]]&gt;AD$1, Table_owssvr__1[[#This Row],[End Time]]&lt;=AE$1 ),
AND(Table_owssvr__1[[#This Row],[Start time]]&lt;AD$1, Table_owssvr__1[[#This Row],[End Time]]&gt;AE$1)
)</f>
        <v>0</v>
      </c>
      <c r="AE1728" s="7">
        <f>1*OR(
AND(Table_owssvr__1[[#This Row],[Start time]]&gt;=AE$1, Table_owssvr__1[[#This Row],[Start time]]&lt;AF$1),
AND(Table_owssvr__1[[#This Row],[End Time]]&gt;AE$1, Table_owssvr__1[[#This Row],[End Time]]&lt;=AF$1 ),
AND(Table_owssvr__1[[#This Row],[Start time]]&lt;AE$1, Table_owssvr__1[[#This Row],[End Time]]&gt;AF$1)
)</f>
        <v>0</v>
      </c>
    </row>
    <row r="1729" spans="1:31" x14ac:dyDescent="0.25">
      <c r="A1729" s="2"/>
      <c r="B1729" s="3" t="s">
        <v>298</v>
      </c>
      <c r="C1729" s="3" t="s">
        <v>41</v>
      </c>
      <c r="D1729" s="3" t="s">
        <v>25</v>
      </c>
      <c r="E1729" s="1" t="s">
        <v>1529</v>
      </c>
      <c r="F1729" s="4">
        <v>42452.625</v>
      </c>
      <c r="G1729" s="4">
        <v>42452.6875</v>
      </c>
      <c r="H1729" s="4">
        <v>42452.686597222222</v>
      </c>
      <c r="I1729" s="3" t="s">
        <v>43</v>
      </c>
      <c r="J1729" s="2" t="s">
        <v>17</v>
      </c>
      <c r="K1729" s="2" t="s">
        <v>16</v>
      </c>
      <c r="L1729" s="7" t="b">
        <f>LEFT(Table_owssvr__1[[#This Row],[Person''s Name]],4)=LEFT(Table_owssvr__1[[#This Row],[Modified By]],4)</f>
        <v>1</v>
      </c>
      <c r="M1729" s="7" t="b">
        <f>Table_owssvr__1[[#This Row],[Modified]]&gt;Table_owssvr__1[[#This Row],[Start Date and Time]]</f>
        <v>1</v>
      </c>
      <c r="N1729" s="7">
        <f>(Table_owssvr__1[[#This Row],[End Date and Time]]-Table_owssvr__1[[#This Row],[Start Date and Time]])*24</f>
        <v>1.5</v>
      </c>
      <c r="O1729" s="5">
        <f>INT(Table_owssvr__1[[#This Row],[Start Date and Time]])</f>
        <v>42452</v>
      </c>
      <c r="P1729" s="6">
        <f>DATE(YEAR(Table_owssvr__1[[#This Row],[Date]]),MONTH(Table_owssvr__1[[#This Row],[Date]]),1)</f>
        <v>42430</v>
      </c>
      <c r="Q1729" s="9">
        <f>ROUND(24*(Table_owssvr__1[[#This Row],[Start Date and Time]]-INT(Table_owssvr__1[[#This Row],[Start Date and Time]])),2)</f>
        <v>15</v>
      </c>
      <c r="R1729" s="9">
        <f>ROUND(24*(Table_owssvr__1[[#This Row],[End Date and Time]]-INT(Table_owssvr__1[[#This Row],[End Date and Time]])),2)</f>
        <v>16.5</v>
      </c>
      <c r="S1729" s="7">
        <f>1*OR(
AND(Table_owssvr__1[[#This Row],[Start time]]&gt;=S$1, Table_owssvr__1[[#This Row],[Start time]]&lt;T$1),
AND(Table_owssvr__1[[#This Row],[End Time]]&gt;S$1, Table_owssvr__1[[#This Row],[End Time]]&lt;=T$1 ),
AND(Table_owssvr__1[[#This Row],[Start time]]&lt;S$1, Table_owssvr__1[[#This Row],[End Time]]&gt;T$1)
)</f>
        <v>0</v>
      </c>
      <c r="T1729" s="7">
        <f>1*OR(
AND(Table_owssvr__1[[#This Row],[Start time]]&gt;=T$1, Table_owssvr__1[[#This Row],[Start time]]&lt;U$1),
AND(Table_owssvr__1[[#This Row],[End Time]]&gt;T$1, Table_owssvr__1[[#This Row],[End Time]]&lt;=U$1 ),
AND(Table_owssvr__1[[#This Row],[Start time]]&lt;T$1, Table_owssvr__1[[#This Row],[End Time]]&gt;U$1)
)</f>
        <v>0</v>
      </c>
      <c r="U1729" s="7">
        <f>1*OR(
AND(Table_owssvr__1[[#This Row],[Start time]]&gt;=U$1, Table_owssvr__1[[#This Row],[Start time]]&lt;V$1),
AND(Table_owssvr__1[[#This Row],[End Time]]&gt;U$1, Table_owssvr__1[[#This Row],[End Time]]&lt;=V$1 ),
AND(Table_owssvr__1[[#This Row],[Start time]]&lt;U$1, Table_owssvr__1[[#This Row],[End Time]]&gt;V$1)
)</f>
        <v>0</v>
      </c>
      <c r="V1729" s="7">
        <f>1*OR(
AND(Table_owssvr__1[[#This Row],[Start time]]&gt;=V$1, Table_owssvr__1[[#This Row],[Start time]]&lt;W$1),
AND(Table_owssvr__1[[#This Row],[End Time]]&gt;V$1, Table_owssvr__1[[#This Row],[End Time]]&lt;=W$1 ),
AND(Table_owssvr__1[[#This Row],[Start time]]&lt;V$1, Table_owssvr__1[[#This Row],[End Time]]&gt;W$1)
)</f>
        <v>0</v>
      </c>
      <c r="W1729" s="7">
        <f>1*OR(
AND(Table_owssvr__1[[#This Row],[Start time]]&gt;=W$1, Table_owssvr__1[[#This Row],[Start time]]&lt;X$1),
AND(Table_owssvr__1[[#This Row],[End Time]]&gt;W$1, Table_owssvr__1[[#This Row],[End Time]]&lt;=X$1 ),
AND(Table_owssvr__1[[#This Row],[Start time]]&lt;W$1, Table_owssvr__1[[#This Row],[End Time]]&gt;X$1)
)</f>
        <v>0</v>
      </c>
      <c r="X1729" s="7">
        <f>1*OR(
AND(Table_owssvr__1[[#This Row],[Start time]]&gt;=X$1, Table_owssvr__1[[#This Row],[Start time]]&lt;Y$1),
AND(Table_owssvr__1[[#This Row],[End Time]]&gt;X$1, Table_owssvr__1[[#This Row],[End Time]]&lt;=Y$1 ),
AND(Table_owssvr__1[[#This Row],[Start time]]&lt;X$1, Table_owssvr__1[[#This Row],[End Time]]&gt;Y$1)
)</f>
        <v>0</v>
      </c>
      <c r="Y1729" s="7">
        <f>1*OR(
AND(Table_owssvr__1[[#This Row],[Start time]]&gt;=Y$1, Table_owssvr__1[[#This Row],[Start time]]&lt;Z$1),
AND(Table_owssvr__1[[#This Row],[End Time]]&gt;Y$1, Table_owssvr__1[[#This Row],[End Time]]&lt;=Z$1 ),
AND(Table_owssvr__1[[#This Row],[Start time]]&lt;Y$1, Table_owssvr__1[[#This Row],[End Time]]&gt;Z$1)
)</f>
        <v>0</v>
      </c>
      <c r="Z1729" s="7">
        <f>1*OR(
AND(Table_owssvr__1[[#This Row],[Start time]]&gt;=Z$1, Table_owssvr__1[[#This Row],[Start time]]&lt;AA$1),
AND(Table_owssvr__1[[#This Row],[End Time]]&gt;Z$1, Table_owssvr__1[[#This Row],[End Time]]&lt;=AA$1 ),
AND(Table_owssvr__1[[#This Row],[Start time]]&lt;Z$1, Table_owssvr__1[[#This Row],[End Time]]&gt;AA$1)
)</f>
        <v>1</v>
      </c>
      <c r="AA1729" s="7">
        <f>1*OR(
AND(Table_owssvr__1[[#This Row],[Start time]]&gt;=AA$1, Table_owssvr__1[[#This Row],[Start time]]&lt;AB$1),
AND(Table_owssvr__1[[#This Row],[End Time]]&gt;AA$1, Table_owssvr__1[[#This Row],[End Time]]&lt;=AB$1 ),
AND(Table_owssvr__1[[#This Row],[Start time]]&lt;AA$1, Table_owssvr__1[[#This Row],[End Time]]&gt;AB$1)
)</f>
        <v>1</v>
      </c>
      <c r="AB1729" s="7">
        <f>1*OR(
AND(Table_owssvr__1[[#This Row],[Start time]]&gt;=AB$1, Table_owssvr__1[[#This Row],[Start time]]&lt;AC$1),
AND(Table_owssvr__1[[#This Row],[End Time]]&gt;AB$1, Table_owssvr__1[[#This Row],[End Time]]&lt;=AC$1 ),
AND(Table_owssvr__1[[#This Row],[Start time]]&lt;AB$1, Table_owssvr__1[[#This Row],[End Time]]&gt;AC$1)
)</f>
        <v>0</v>
      </c>
      <c r="AC1729" s="7">
        <f>1*OR(
AND(Table_owssvr__1[[#This Row],[Start time]]&gt;=AC$1, Table_owssvr__1[[#This Row],[Start time]]&lt;AD$1),
AND(Table_owssvr__1[[#This Row],[End Time]]&gt;AC$1, Table_owssvr__1[[#This Row],[End Time]]&lt;=AD$1 ),
AND(Table_owssvr__1[[#This Row],[Start time]]&lt;AC$1, Table_owssvr__1[[#This Row],[End Time]]&gt;AD$1)
)</f>
        <v>0</v>
      </c>
      <c r="AD1729" s="7">
        <f>1*OR(
AND(Table_owssvr__1[[#This Row],[Start time]]&gt;=AD$1, Table_owssvr__1[[#This Row],[Start time]]&lt;AE$1),
AND(Table_owssvr__1[[#This Row],[End Time]]&gt;AD$1, Table_owssvr__1[[#This Row],[End Time]]&lt;=AE$1 ),
AND(Table_owssvr__1[[#This Row],[Start time]]&lt;AD$1, Table_owssvr__1[[#This Row],[End Time]]&gt;AE$1)
)</f>
        <v>0</v>
      </c>
      <c r="AE1729" s="7">
        <f>1*OR(
AND(Table_owssvr__1[[#This Row],[Start time]]&gt;=AE$1, Table_owssvr__1[[#This Row],[Start time]]&lt;AF$1),
AND(Table_owssvr__1[[#This Row],[End Time]]&gt;AE$1, Table_owssvr__1[[#This Row],[End Time]]&lt;=AF$1 ),
AND(Table_owssvr__1[[#This Row],[Start time]]&lt;AE$1, Table_owssvr__1[[#This Row],[End Time]]&gt;AF$1)
)</f>
        <v>0</v>
      </c>
    </row>
    <row r="1730" spans="1:31" x14ac:dyDescent="0.25">
      <c r="A1730" s="2"/>
      <c r="B1730" s="3" t="s">
        <v>298</v>
      </c>
      <c r="C1730" s="3" t="s">
        <v>86</v>
      </c>
      <c r="D1730" s="3" t="s">
        <v>25</v>
      </c>
      <c r="E1730" s="1" t="s">
        <v>1565</v>
      </c>
      <c r="F1730" s="4">
        <v>42452.625</v>
      </c>
      <c r="G1730" s="4">
        <v>42452.6875</v>
      </c>
      <c r="H1730" s="4">
        <v>42452.689189814817</v>
      </c>
      <c r="I1730" s="3" t="s">
        <v>86</v>
      </c>
      <c r="J1730" s="2" t="s">
        <v>17</v>
      </c>
      <c r="K1730" s="2" t="s">
        <v>16</v>
      </c>
      <c r="L1730" s="7" t="b">
        <f>LEFT(Table_owssvr__1[[#This Row],[Person''s Name]],4)=LEFT(Table_owssvr__1[[#This Row],[Modified By]],4)</f>
        <v>1</v>
      </c>
      <c r="M1730" s="7" t="b">
        <f>Table_owssvr__1[[#This Row],[Modified]]&gt;Table_owssvr__1[[#This Row],[Start Date and Time]]</f>
        <v>1</v>
      </c>
      <c r="N1730" s="7">
        <f>(Table_owssvr__1[[#This Row],[End Date and Time]]-Table_owssvr__1[[#This Row],[Start Date and Time]])*24</f>
        <v>1.5</v>
      </c>
      <c r="O1730" s="5">
        <f>INT(Table_owssvr__1[[#This Row],[Start Date and Time]])</f>
        <v>42452</v>
      </c>
      <c r="P1730" s="6">
        <f>DATE(YEAR(Table_owssvr__1[[#This Row],[Date]]),MONTH(Table_owssvr__1[[#This Row],[Date]]),1)</f>
        <v>42430</v>
      </c>
      <c r="Q1730" s="9">
        <f>ROUND(24*(Table_owssvr__1[[#This Row],[Start Date and Time]]-INT(Table_owssvr__1[[#This Row],[Start Date and Time]])),2)</f>
        <v>15</v>
      </c>
      <c r="R1730" s="9">
        <f>ROUND(24*(Table_owssvr__1[[#This Row],[End Date and Time]]-INT(Table_owssvr__1[[#This Row],[End Date and Time]])),2)</f>
        <v>16.5</v>
      </c>
      <c r="S1730" s="7">
        <f>1*OR(
AND(Table_owssvr__1[[#This Row],[Start time]]&gt;=S$1, Table_owssvr__1[[#This Row],[Start time]]&lt;T$1),
AND(Table_owssvr__1[[#This Row],[End Time]]&gt;S$1, Table_owssvr__1[[#This Row],[End Time]]&lt;=T$1 ),
AND(Table_owssvr__1[[#This Row],[Start time]]&lt;S$1, Table_owssvr__1[[#This Row],[End Time]]&gt;T$1)
)</f>
        <v>0</v>
      </c>
      <c r="T1730" s="7">
        <f>1*OR(
AND(Table_owssvr__1[[#This Row],[Start time]]&gt;=T$1, Table_owssvr__1[[#This Row],[Start time]]&lt;U$1),
AND(Table_owssvr__1[[#This Row],[End Time]]&gt;T$1, Table_owssvr__1[[#This Row],[End Time]]&lt;=U$1 ),
AND(Table_owssvr__1[[#This Row],[Start time]]&lt;T$1, Table_owssvr__1[[#This Row],[End Time]]&gt;U$1)
)</f>
        <v>0</v>
      </c>
      <c r="U1730" s="7">
        <f>1*OR(
AND(Table_owssvr__1[[#This Row],[Start time]]&gt;=U$1, Table_owssvr__1[[#This Row],[Start time]]&lt;V$1),
AND(Table_owssvr__1[[#This Row],[End Time]]&gt;U$1, Table_owssvr__1[[#This Row],[End Time]]&lt;=V$1 ),
AND(Table_owssvr__1[[#This Row],[Start time]]&lt;U$1, Table_owssvr__1[[#This Row],[End Time]]&gt;V$1)
)</f>
        <v>0</v>
      </c>
      <c r="V1730" s="7">
        <f>1*OR(
AND(Table_owssvr__1[[#This Row],[Start time]]&gt;=V$1, Table_owssvr__1[[#This Row],[Start time]]&lt;W$1),
AND(Table_owssvr__1[[#This Row],[End Time]]&gt;V$1, Table_owssvr__1[[#This Row],[End Time]]&lt;=W$1 ),
AND(Table_owssvr__1[[#This Row],[Start time]]&lt;V$1, Table_owssvr__1[[#This Row],[End Time]]&gt;W$1)
)</f>
        <v>0</v>
      </c>
      <c r="W1730" s="7">
        <f>1*OR(
AND(Table_owssvr__1[[#This Row],[Start time]]&gt;=W$1, Table_owssvr__1[[#This Row],[Start time]]&lt;X$1),
AND(Table_owssvr__1[[#This Row],[End Time]]&gt;W$1, Table_owssvr__1[[#This Row],[End Time]]&lt;=X$1 ),
AND(Table_owssvr__1[[#This Row],[Start time]]&lt;W$1, Table_owssvr__1[[#This Row],[End Time]]&gt;X$1)
)</f>
        <v>0</v>
      </c>
      <c r="X1730" s="7">
        <f>1*OR(
AND(Table_owssvr__1[[#This Row],[Start time]]&gt;=X$1, Table_owssvr__1[[#This Row],[Start time]]&lt;Y$1),
AND(Table_owssvr__1[[#This Row],[End Time]]&gt;X$1, Table_owssvr__1[[#This Row],[End Time]]&lt;=Y$1 ),
AND(Table_owssvr__1[[#This Row],[Start time]]&lt;X$1, Table_owssvr__1[[#This Row],[End Time]]&gt;Y$1)
)</f>
        <v>0</v>
      </c>
      <c r="Y1730" s="7">
        <f>1*OR(
AND(Table_owssvr__1[[#This Row],[Start time]]&gt;=Y$1, Table_owssvr__1[[#This Row],[Start time]]&lt;Z$1),
AND(Table_owssvr__1[[#This Row],[End Time]]&gt;Y$1, Table_owssvr__1[[#This Row],[End Time]]&lt;=Z$1 ),
AND(Table_owssvr__1[[#This Row],[Start time]]&lt;Y$1, Table_owssvr__1[[#This Row],[End Time]]&gt;Z$1)
)</f>
        <v>0</v>
      </c>
      <c r="Z1730" s="7">
        <f>1*OR(
AND(Table_owssvr__1[[#This Row],[Start time]]&gt;=Z$1, Table_owssvr__1[[#This Row],[Start time]]&lt;AA$1),
AND(Table_owssvr__1[[#This Row],[End Time]]&gt;Z$1, Table_owssvr__1[[#This Row],[End Time]]&lt;=AA$1 ),
AND(Table_owssvr__1[[#This Row],[Start time]]&lt;Z$1, Table_owssvr__1[[#This Row],[End Time]]&gt;AA$1)
)</f>
        <v>1</v>
      </c>
      <c r="AA1730" s="7">
        <f>1*OR(
AND(Table_owssvr__1[[#This Row],[Start time]]&gt;=AA$1, Table_owssvr__1[[#This Row],[Start time]]&lt;AB$1),
AND(Table_owssvr__1[[#This Row],[End Time]]&gt;AA$1, Table_owssvr__1[[#This Row],[End Time]]&lt;=AB$1 ),
AND(Table_owssvr__1[[#This Row],[Start time]]&lt;AA$1, Table_owssvr__1[[#This Row],[End Time]]&gt;AB$1)
)</f>
        <v>1</v>
      </c>
      <c r="AB1730" s="7">
        <f>1*OR(
AND(Table_owssvr__1[[#This Row],[Start time]]&gt;=AB$1, Table_owssvr__1[[#This Row],[Start time]]&lt;AC$1),
AND(Table_owssvr__1[[#This Row],[End Time]]&gt;AB$1, Table_owssvr__1[[#This Row],[End Time]]&lt;=AC$1 ),
AND(Table_owssvr__1[[#This Row],[Start time]]&lt;AB$1, Table_owssvr__1[[#This Row],[End Time]]&gt;AC$1)
)</f>
        <v>0</v>
      </c>
      <c r="AC1730" s="7">
        <f>1*OR(
AND(Table_owssvr__1[[#This Row],[Start time]]&gt;=AC$1, Table_owssvr__1[[#This Row],[Start time]]&lt;AD$1),
AND(Table_owssvr__1[[#This Row],[End Time]]&gt;AC$1, Table_owssvr__1[[#This Row],[End Time]]&lt;=AD$1 ),
AND(Table_owssvr__1[[#This Row],[Start time]]&lt;AC$1, Table_owssvr__1[[#This Row],[End Time]]&gt;AD$1)
)</f>
        <v>0</v>
      </c>
      <c r="AD1730" s="7">
        <f>1*OR(
AND(Table_owssvr__1[[#This Row],[Start time]]&gt;=AD$1, Table_owssvr__1[[#This Row],[Start time]]&lt;AE$1),
AND(Table_owssvr__1[[#This Row],[End Time]]&gt;AD$1, Table_owssvr__1[[#This Row],[End Time]]&lt;=AE$1 ),
AND(Table_owssvr__1[[#This Row],[Start time]]&lt;AD$1, Table_owssvr__1[[#This Row],[End Time]]&gt;AE$1)
)</f>
        <v>0</v>
      </c>
      <c r="AE1730" s="7">
        <f>1*OR(
AND(Table_owssvr__1[[#This Row],[Start time]]&gt;=AE$1, Table_owssvr__1[[#This Row],[Start time]]&lt;AF$1),
AND(Table_owssvr__1[[#This Row],[End Time]]&gt;AE$1, Table_owssvr__1[[#This Row],[End Time]]&lt;=AF$1 ),
AND(Table_owssvr__1[[#This Row],[Start time]]&lt;AE$1, Table_owssvr__1[[#This Row],[End Time]]&gt;AF$1)
)</f>
        <v>0</v>
      </c>
    </row>
    <row r="1731" spans="1:31" x14ac:dyDescent="0.25">
      <c r="A1731" s="2"/>
      <c r="B1731" s="3" t="s">
        <v>687</v>
      </c>
      <c r="C1731" s="3" t="s">
        <v>15</v>
      </c>
      <c r="D1731" s="3" t="s">
        <v>22</v>
      </c>
      <c r="E1731" s="1" t="s">
        <v>1530</v>
      </c>
      <c r="F1731" s="4">
        <v>42452.645833333336</v>
      </c>
      <c r="G1731" s="4">
        <v>42452.6875</v>
      </c>
      <c r="H1731" s="4">
        <v>42452.688402777778</v>
      </c>
      <c r="I1731" s="3" t="s">
        <v>15</v>
      </c>
      <c r="J1731" s="2" t="s">
        <v>17</v>
      </c>
      <c r="K1731" s="2" t="s">
        <v>16</v>
      </c>
      <c r="L1731" s="7" t="b">
        <f>LEFT(Table_owssvr__1[[#This Row],[Person''s Name]],4)=LEFT(Table_owssvr__1[[#This Row],[Modified By]],4)</f>
        <v>1</v>
      </c>
      <c r="M1731" s="7" t="b">
        <f>Table_owssvr__1[[#This Row],[Modified]]&gt;Table_owssvr__1[[#This Row],[Start Date and Time]]</f>
        <v>1</v>
      </c>
      <c r="N1731" s="7">
        <f>(Table_owssvr__1[[#This Row],[End Date and Time]]-Table_owssvr__1[[#This Row],[Start Date and Time]])*24</f>
        <v>0.99999999994179234</v>
      </c>
      <c r="O1731" s="5">
        <f>INT(Table_owssvr__1[[#This Row],[Start Date and Time]])</f>
        <v>42452</v>
      </c>
      <c r="P1731" s="6">
        <f>DATE(YEAR(Table_owssvr__1[[#This Row],[Date]]),MONTH(Table_owssvr__1[[#This Row],[Date]]),1)</f>
        <v>42430</v>
      </c>
      <c r="Q1731" s="9">
        <f>ROUND(24*(Table_owssvr__1[[#This Row],[Start Date and Time]]-INT(Table_owssvr__1[[#This Row],[Start Date and Time]])),2)</f>
        <v>15.5</v>
      </c>
      <c r="R1731" s="9">
        <f>ROUND(24*(Table_owssvr__1[[#This Row],[End Date and Time]]-INT(Table_owssvr__1[[#This Row],[End Date and Time]])),2)</f>
        <v>16.5</v>
      </c>
      <c r="S1731" s="7">
        <f>1*OR(
AND(Table_owssvr__1[[#This Row],[Start time]]&gt;=S$1, Table_owssvr__1[[#This Row],[Start time]]&lt;T$1),
AND(Table_owssvr__1[[#This Row],[End Time]]&gt;S$1, Table_owssvr__1[[#This Row],[End Time]]&lt;=T$1 ),
AND(Table_owssvr__1[[#This Row],[Start time]]&lt;S$1, Table_owssvr__1[[#This Row],[End Time]]&gt;T$1)
)</f>
        <v>0</v>
      </c>
      <c r="T1731" s="7">
        <f>1*OR(
AND(Table_owssvr__1[[#This Row],[Start time]]&gt;=T$1, Table_owssvr__1[[#This Row],[Start time]]&lt;U$1),
AND(Table_owssvr__1[[#This Row],[End Time]]&gt;T$1, Table_owssvr__1[[#This Row],[End Time]]&lt;=U$1 ),
AND(Table_owssvr__1[[#This Row],[Start time]]&lt;T$1, Table_owssvr__1[[#This Row],[End Time]]&gt;U$1)
)</f>
        <v>0</v>
      </c>
      <c r="U1731" s="7">
        <f>1*OR(
AND(Table_owssvr__1[[#This Row],[Start time]]&gt;=U$1, Table_owssvr__1[[#This Row],[Start time]]&lt;V$1),
AND(Table_owssvr__1[[#This Row],[End Time]]&gt;U$1, Table_owssvr__1[[#This Row],[End Time]]&lt;=V$1 ),
AND(Table_owssvr__1[[#This Row],[Start time]]&lt;U$1, Table_owssvr__1[[#This Row],[End Time]]&gt;V$1)
)</f>
        <v>0</v>
      </c>
      <c r="V1731" s="7">
        <f>1*OR(
AND(Table_owssvr__1[[#This Row],[Start time]]&gt;=V$1, Table_owssvr__1[[#This Row],[Start time]]&lt;W$1),
AND(Table_owssvr__1[[#This Row],[End Time]]&gt;V$1, Table_owssvr__1[[#This Row],[End Time]]&lt;=W$1 ),
AND(Table_owssvr__1[[#This Row],[Start time]]&lt;V$1, Table_owssvr__1[[#This Row],[End Time]]&gt;W$1)
)</f>
        <v>0</v>
      </c>
      <c r="W1731" s="7">
        <f>1*OR(
AND(Table_owssvr__1[[#This Row],[Start time]]&gt;=W$1, Table_owssvr__1[[#This Row],[Start time]]&lt;X$1),
AND(Table_owssvr__1[[#This Row],[End Time]]&gt;W$1, Table_owssvr__1[[#This Row],[End Time]]&lt;=X$1 ),
AND(Table_owssvr__1[[#This Row],[Start time]]&lt;W$1, Table_owssvr__1[[#This Row],[End Time]]&gt;X$1)
)</f>
        <v>0</v>
      </c>
      <c r="X1731" s="7">
        <f>1*OR(
AND(Table_owssvr__1[[#This Row],[Start time]]&gt;=X$1, Table_owssvr__1[[#This Row],[Start time]]&lt;Y$1),
AND(Table_owssvr__1[[#This Row],[End Time]]&gt;X$1, Table_owssvr__1[[#This Row],[End Time]]&lt;=Y$1 ),
AND(Table_owssvr__1[[#This Row],[Start time]]&lt;X$1, Table_owssvr__1[[#This Row],[End Time]]&gt;Y$1)
)</f>
        <v>0</v>
      </c>
      <c r="Y1731" s="7">
        <f>1*OR(
AND(Table_owssvr__1[[#This Row],[Start time]]&gt;=Y$1, Table_owssvr__1[[#This Row],[Start time]]&lt;Z$1),
AND(Table_owssvr__1[[#This Row],[End Time]]&gt;Y$1, Table_owssvr__1[[#This Row],[End Time]]&lt;=Z$1 ),
AND(Table_owssvr__1[[#This Row],[Start time]]&lt;Y$1, Table_owssvr__1[[#This Row],[End Time]]&gt;Z$1)
)</f>
        <v>0</v>
      </c>
      <c r="Z1731" s="7">
        <f>1*OR(
AND(Table_owssvr__1[[#This Row],[Start time]]&gt;=Z$1, Table_owssvr__1[[#This Row],[Start time]]&lt;AA$1),
AND(Table_owssvr__1[[#This Row],[End Time]]&gt;Z$1, Table_owssvr__1[[#This Row],[End Time]]&lt;=AA$1 ),
AND(Table_owssvr__1[[#This Row],[Start time]]&lt;Z$1, Table_owssvr__1[[#This Row],[End Time]]&gt;AA$1)
)</f>
        <v>1</v>
      </c>
      <c r="AA1731" s="7">
        <f>1*OR(
AND(Table_owssvr__1[[#This Row],[Start time]]&gt;=AA$1, Table_owssvr__1[[#This Row],[Start time]]&lt;AB$1),
AND(Table_owssvr__1[[#This Row],[End Time]]&gt;AA$1, Table_owssvr__1[[#This Row],[End Time]]&lt;=AB$1 ),
AND(Table_owssvr__1[[#This Row],[Start time]]&lt;AA$1, Table_owssvr__1[[#This Row],[End Time]]&gt;AB$1)
)</f>
        <v>1</v>
      </c>
      <c r="AB1731" s="7">
        <f>1*OR(
AND(Table_owssvr__1[[#This Row],[Start time]]&gt;=AB$1, Table_owssvr__1[[#This Row],[Start time]]&lt;AC$1),
AND(Table_owssvr__1[[#This Row],[End Time]]&gt;AB$1, Table_owssvr__1[[#This Row],[End Time]]&lt;=AC$1 ),
AND(Table_owssvr__1[[#This Row],[Start time]]&lt;AB$1, Table_owssvr__1[[#This Row],[End Time]]&gt;AC$1)
)</f>
        <v>0</v>
      </c>
      <c r="AC1731" s="7">
        <f>1*OR(
AND(Table_owssvr__1[[#This Row],[Start time]]&gt;=AC$1, Table_owssvr__1[[#This Row],[Start time]]&lt;AD$1),
AND(Table_owssvr__1[[#This Row],[End Time]]&gt;AC$1, Table_owssvr__1[[#This Row],[End Time]]&lt;=AD$1 ),
AND(Table_owssvr__1[[#This Row],[Start time]]&lt;AC$1, Table_owssvr__1[[#This Row],[End Time]]&gt;AD$1)
)</f>
        <v>0</v>
      </c>
      <c r="AD1731" s="7">
        <f>1*OR(
AND(Table_owssvr__1[[#This Row],[Start time]]&gt;=AD$1, Table_owssvr__1[[#This Row],[Start time]]&lt;AE$1),
AND(Table_owssvr__1[[#This Row],[End Time]]&gt;AD$1, Table_owssvr__1[[#This Row],[End Time]]&lt;=AE$1 ),
AND(Table_owssvr__1[[#This Row],[Start time]]&lt;AD$1, Table_owssvr__1[[#This Row],[End Time]]&gt;AE$1)
)</f>
        <v>0</v>
      </c>
      <c r="AE1731" s="7">
        <f>1*OR(
AND(Table_owssvr__1[[#This Row],[Start time]]&gt;=AE$1, Table_owssvr__1[[#This Row],[Start time]]&lt;AF$1),
AND(Table_owssvr__1[[#This Row],[End Time]]&gt;AE$1, Table_owssvr__1[[#This Row],[End Time]]&lt;=AF$1 ),
AND(Table_owssvr__1[[#This Row],[Start time]]&lt;AE$1, Table_owssvr__1[[#This Row],[End Time]]&gt;AF$1)
)</f>
        <v>0</v>
      </c>
    </row>
    <row r="1732" spans="1:31" x14ac:dyDescent="0.25">
      <c r="A1732" s="2"/>
      <c r="B1732" s="3" t="s">
        <v>1522</v>
      </c>
      <c r="C1732" s="3" t="s">
        <v>23</v>
      </c>
      <c r="D1732" s="3" t="s">
        <v>13</v>
      </c>
      <c r="E1732" s="1" t="s">
        <v>664</v>
      </c>
      <c r="F1732" s="4">
        <v>42452.586805555555</v>
      </c>
      <c r="G1732" s="4">
        <v>42452.600694444445</v>
      </c>
      <c r="H1732" s="4">
        <v>42454.403090277781</v>
      </c>
      <c r="I1732" s="3" t="s">
        <v>23</v>
      </c>
      <c r="J1732" s="2" t="s">
        <v>17</v>
      </c>
      <c r="K1732" s="2" t="s">
        <v>16</v>
      </c>
      <c r="L1732" s="7" t="b">
        <f>LEFT(Table_owssvr__1[[#This Row],[Person''s Name]],4)=LEFT(Table_owssvr__1[[#This Row],[Modified By]],4)</f>
        <v>1</v>
      </c>
      <c r="M1732" s="7" t="b">
        <f>Table_owssvr__1[[#This Row],[Modified]]&gt;Table_owssvr__1[[#This Row],[Start Date and Time]]</f>
        <v>1</v>
      </c>
      <c r="N1732" s="7">
        <f>(Table_owssvr__1[[#This Row],[End Date and Time]]-Table_owssvr__1[[#This Row],[Start Date and Time]])*24</f>
        <v>0.33333333337213844</v>
      </c>
      <c r="O1732" s="5">
        <f>INT(Table_owssvr__1[[#This Row],[Start Date and Time]])</f>
        <v>42452</v>
      </c>
      <c r="P1732" s="6">
        <f>DATE(YEAR(Table_owssvr__1[[#This Row],[Date]]),MONTH(Table_owssvr__1[[#This Row],[Date]]),1)</f>
        <v>42430</v>
      </c>
      <c r="Q1732" s="9">
        <f>ROUND(24*(Table_owssvr__1[[#This Row],[Start Date and Time]]-INT(Table_owssvr__1[[#This Row],[Start Date and Time]])),2)</f>
        <v>14.08</v>
      </c>
      <c r="R1732" s="9">
        <f>ROUND(24*(Table_owssvr__1[[#This Row],[End Date and Time]]-INT(Table_owssvr__1[[#This Row],[End Date and Time]])),2)</f>
        <v>14.42</v>
      </c>
      <c r="S1732" s="7">
        <f>1*OR(
AND(Table_owssvr__1[[#This Row],[Start time]]&gt;=S$1, Table_owssvr__1[[#This Row],[Start time]]&lt;T$1),
AND(Table_owssvr__1[[#This Row],[End Time]]&gt;S$1, Table_owssvr__1[[#This Row],[End Time]]&lt;=T$1 ),
AND(Table_owssvr__1[[#This Row],[Start time]]&lt;S$1, Table_owssvr__1[[#This Row],[End Time]]&gt;T$1)
)</f>
        <v>0</v>
      </c>
      <c r="T1732" s="7">
        <f>1*OR(
AND(Table_owssvr__1[[#This Row],[Start time]]&gt;=T$1, Table_owssvr__1[[#This Row],[Start time]]&lt;U$1),
AND(Table_owssvr__1[[#This Row],[End Time]]&gt;T$1, Table_owssvr__1[[#This Row],[End Time]]&lt;=U$1 ),
AND(Table_owssvr__1[[#This Row],[Start time]]&lt;T$1, Table_owssvr__1[[#This Row],[End Time]]&gt;U$1)
)</f>
        <v>0</v>
      </c>
      <c r="U1732" s="7">
        <f>1*OR(
AND(Table_owssvr__1[[#This Row],[Start time]]&gt;=U$1, Table_owssvr__1[[#This Row],[Start time]]&lt;V$1),
AND(Table_owssvr__1[[#This Row],[End Time]]&gt;U$1, Table_owssvr__1[[#This Row],[End Time]]&lt;=V$1 ),
AND(Table_owssvr__1[[#This Row],[Start time]]&lt;U$1, Table_owssvr__1[[#This Row],[End Time]]&gt;V$1)
)</f>
        <v>0</v>
      </c>
      <c r="V1732" s="7">
        <f>1*OR(
AND(Table_owssvr__1[[#This Row],[Start time]]&gt;=V$1, Table_owssvr__1[[#This Row],[Start time]]&lt;W$1),
AND(Table_owssvr__1[[#This Row],[End Time]]&gt;V$1, Table_owssvr__1[[#This Row],[End Time]]&lt;=W$1 ),
AND(Table_owssvr__1[[#This Row],[Start time]]&lt;V$1, Table_owssvr__1[[#This Row],[End Time]]&gt;W$1)
)</f>
        <v>0</v>
      </c>
      <c r="W1732" s="7">
        <f>1*OR(
AND(Table_owssvr__1[[#This Row],[Start time]]&gt;=W$1, Table_owssvr__1[[#This Row],[Start time]]&lt;X$1),
AND(Table_owssvr__1[[#This Row],[End Time]]&gt;W$1, Table_owssvr__1[[#This Row],[End Time]]&lt;=X$1 ),
AND(Table_owssvr__1[[#This Row],[Start time]]&lt;W$1, Table_owssvr__1[[#This Row],[End Time]]&gt;X$1)
)</f>
        <v>0</v>
      </c>
      <c r="X1732" s="7">
        <f>1*OR(
AND(Table_owssvr__1[[#This Row],[Start time]]&gt;=X$1, Table_owssvr__1[[#This Row],[Start time]]&lt;Y$1),
AND(Table_owssvr__1[[#This Row],[End Time]]&gt;X$1, Table_owssvr__1[[#This Row],[End Time]]&lt;=Y$1 ),
AND(Table_owssvr__1[[#This Row],[Start time]]&lt;X$1, Table_owssvr__1[[#This Row],[End Time]]&gt;Y$1)
)</f>
        <v>0</v>
      </c>
      <c r="Y1732" s="7">
        <f>1*OR(
AND(Table_owssvr__1[[#This Row],[Start time]]&gt;=Y$1, Table_owssvr__1[[#This Row],[Start time]]&lt;Z$1),
AND(Table_owssvr__1[[#This Row],[End Time]]&gt;Y$1, Table_owssvr__1[[#This Row],[End Time]]&lt;=Z$1 ),
AND(Table_owssvr__1[[#This Row],[Start time]]&lt;Y$1, Table_owssvr__1[[#This Row],[End Time]]&gt;Z$1)
)</f>
        <v>1</v>
      </c>
      <c r="Z1732" s="7">
        <f>1*OR(
AND(Table_owssvr__1[[#This Row],[Start time]]&gt;=Z$1, Table_owssvr__1[[#This Row],[Start time]]&lt;AA$1),
AND(Table_owssvr__1[[#This Row],[End Time]]&gt;Z$1, Table_owssvr__1[[#This Row],[End Time]]&lt;=AA$1 ),
AND(Table_owssvr__1[[#This Row],[Start time]]&lt;Z$1, Table_owssvr__1[[#This Row],[End Time]]&gt;AA$1)
)</f>
        <v>0</v>
      </c>
      <c r="AA1732" s="7">
        <f>1*OR(
AND(Table_owssvr__1[[#This Row],[Start time]]&gt;=AA$1, Table_owssvr__1[[#This Row],[Start time]]&lt;AB$1),
AND(Table_owssvr__1[[#This Row],[End Time]]&gt;AA$1, Table_owssvr__1[[#This Row],[End Time]]&lt;=AB$1 ),
AND(Table_owssvr__1[[#This Row],[Start time]]&lt;AA$1, Table_owssvr__1[[#This Row],[End Time]]&gt;AB$1)
)</f>
        <v>0</v>
      </c>
      <c r="AB1732" s="7">
        <f>1*OR(
AND(Table_owssvr__1[[#This Row],[Start time]]&gt;=AB$1, Table_owssvr__1[[#This Row],[Start time]]&lt;AC$1),
AND(Table_owssvr__1[[#This Row],[End Time]]&gt;AB$1, Table_owssvr__1[[#This Row],[End Time]]&lt;=AC$1 ),
AND(Table_owssvr__1[[#This Row],[Start time]]&lt;AB$1, Table_owssvr__1[[#This Row],[End Time]]&gt;AC$1)
)</f>
        <v>0</v>
      </c>
      <c r="AC1732" s="7">
        <f>1*OR(
AND(Table_owssvr__1[[#This Row],[Start time]]&gt;=AC$1, Table_owssvr__1[[#This Row],[Start time]]&lt;AD$1),
AND(Table_owssvr__1[[#This Row],[End Time]]&gt;AC$1, Table_owssvr__1[[#This Row],[End Time]]&lt;=AD$1 ),
AND(Table_owssvr__1[[#This Row],[Start time]]&lt;AC$1, Table_owssvr__1[[#This Row],[End Time]]&gt;AD$1)
)</f>
        <v>0</v>
      </c>
      <c r="AD1732" s="7">
        <f>1*OR(
AND(Table_owssvr__1[[#This Row],[Start time]]&gt;=AD$1, Table_owssvr__1[[#This Row],[Start time]]&lt;AE$1),
AND(Table_owssvr__1[[#This Row],[End Time]]&gt;AD$1, Table_owssvr__1[[#This Row],[End Time]]&lt;=AE$1 ),
AND(Table_owssvr__1[[#This Row],[Start time]]&lt;AD$1, Table_owssvr__1[[#This Row],[End Time]]&gt;AE$1)
)</f>
        <v>0</v>
      </c>
      <c r="AE1732" s="7">
        <f>1*OR(
AND(Table_owssvr__1[[#This Row],[Start time]]&gt;=AE$1, Table_owssvr__1[[#This Row],[Start time]]&lt;AF$1),
AND(Table_owssvr__1[[#This Row],[End Time]]&gt;AE$1, Table_owssvr__1[[#This Row],[End Time]]&lt;=AF$1 ),
AND(Table_owssvr__1[[#This Row],[Start time]]&lt;AE$1, Table_owssvr__1[[#This Row],[End Time]]&gt;AF$1)
)</f>
        <v>0</v>
      </c>
    </row>
    <row r="1733" spans="1:31" x14ac:dyDescent="0.25">
      <c r="A1733" s="2"/>
      <c r="B1733" s="3" t="s">
        <v>599</v>
      </c>
      <c r="C1733" s="3" t="s">
        <v>261</v>
      </c>
      <c r="D1733" s="3" t="s">
        <v>25</v>
      </c>
      <c r="E1733" s="1" t="s">
        <v>1531</v>
      </c>
      <c r="F1733" s="4">
        <v>42454.395833333336</v>
      </c>
      <c r="G1733" s="4">
        <v>42454.5</v>
      </c>
      <c r="H1733" s="4">
        <v>42454.596701388888</v>
      </c>
      <c r="I1733" s="3" t="s">
        <v>261</v>
      </c>
      <c r="J1733" s="2" t="s">
        <v>17</v>
      </c>
      <c r="K1733" s="2" t="s">
        <v>16</v>
      </c>
      <c r="L1733" s="7" t="b">
        <f>LEFT(Table_owssvr__1[[#This Row],[Person''s Name]],4)=LEFT(Table_owssvr__1[[#This Row],[Modified By]],4)</f>
        <v>1</v>
      </c>
      <c r="M1733" s="7" t="b">
        <f>Table_owssvr__1[[#This Row],[Modified]]&gt;Table_owssvr__1[[#This Row],[Start Date and Time]]</f>
        <v>1</v>
      </c>
      <c r="N1733" s="7">
        <f>(Table_owssvr__1[[#This Row],[End Date and Time]]-Table_owssvr__1[[#This Row],[Start Date and Time]])*24</f>
        <v>2.4999999999417923</v>
      </c>
      <c r="O1733" s="5">
        <f>INT(Table_owssvr__1[[#This Row],[Start Date and Time]])</f>
        <v>42454</v>
      </c>
      <c r="P1733" s="6">
        <f>DATE(YEAR(Table_owssvr__1[[#This Row],[Date]]),MONTH(Table_owssvr__1[[#This Row],[Date]]),1)</f>
        <v>42430</v>
      </c>
      <c r="Q1733" s="9">
        <f>ROUND(24*(Table_owssvr__1[[#This Row],[Start Date and Time]]-INT(Table_owssvr__1[[#This Row],[Start Date and Time]])),2)</f>
        <v>9.5</v>
      </c>
      <c r="R1733" s="9">
        <f>ROUND(24*(Table_owssvr__1[[#This Row],[End Date and Time]]-INT(Table_owssvr__1[[#This Row],[End Date and Time]])),2)</f>
        <v>12</v>
      </c>
      <c r="S1733" s="7">
        <f>1*OR(
AND(Table_owssvr__1[[#This Row],[Start time]]&gt;=S$1, Table_owssvr__1[[#This Row],[Start time]]&lt;T$1),
AND(Table_owssvr__1[[#This Row],[End Time]]&gt;S$1, Table_owssvr__1[[#This Row],[End Time]]&lt;=T$1 ),
AND(Table_owssvr__1[[#This Row],[Start time]]&lt;S$1, Table_owssvr__1[[#This Row],[End Time]]&gt;T$1)
)</f>
        <v>0</v>
      </c>
      <c r="T1733" s="7">
        <f>1*OR(
AND(Table_owssvr__1[[#This Row],[Start time]]&gt;=T$1, Table_owssvr__1[[#This Row],[Start time]]&lt;U$1),
AND(Table_owssvr__1[[#This Row],[End Time]]&gt;T$1, Table_owssvr__1[[#This Row],[End Time]]&lt;=U$1 ),
AND(Table_owssvr__1[[#This Row],[Start time]]&lt;T$1, Table_owssvr__1[[#This Row],[End Time]]&gt;U$1)
)</f>
        <v>1</v>
      </c>
      <c r="U1733" s="7">
        <f>1*OR(
AND(Table_owssvr__1[[#This Row],[Start time]]&gt;=U$1, Table_owssvr__1[[#This Row],[Start time]]&lt;V$1),
AND(Table_owssvr__1[[#This Row],[End Time]]&gt;U$1, Table_owssvr__1[[#This Row],[End Time]]&lt;=V$1 ),
AND(Table_owssvr__1[[#This Row],[Start time]]&lt;U$1, Table_owssvr__1[[#This Row],[End Time]]&gt;V$1)
)</f>
        <v>1</v>
      </c>
      <c r="V1733" s="7">
        <f>1*OR(
AND(Table_owssvr__1[[#This Row],[Start time]]&gt;=V$1, Table_owssvr__1[[#This Row],[Start time]]&lt;W$1),
AND(Table_owssvr__1[[#This Row],[End Time]]&gt;V$1, Table_owssvr__1[[#This Row],[End Time]]&lt;=W$1 ),
AND(Table_owssvr__1[[#This Row],[Start time]]&lt;V$1, Table_owssvr__1[[#This Row],[End Time]]&gt;W$1)
)</f>
        <v>1</v>
      </c>
      <c r="W1733" s="7">
        <f>1*OR(
AND(Table_owssvr__1[[#This Row],[Start time]]&gt;=W$1, Table_owssvr__1[[#This Row],[Start time]]&lt;X$1),
AND(Table_owssvr__1[[#This Row],[End Time]]&gt;W$1, Table_owssvr__1[[#This Row],[End Time]]&lt;=X$1 ),
AND(Table_owssvr__1[[#This Row],[Start time]]&lt;W$1, Table_owssvr__1[[#This Row],[End Time]]&gt;X$1)
)</f>
        <v>0</v>
      </c>
      <c r="X1733" s="7">
        <f>1*OR(
AND(Table_owssvr__1[[#This Row],[Start time]]&gt;=X$1, Table_owssvr__1[[#This Row],[Start time]]&lt;Y$1),
AND(Table_owssvr__1[[#This Row],[End Time]]&gt;X$1, Table_owssvr__1[[#This Row],[End Time]]&lt;=Y$1 ),
AND(Table_owssvr__1[[#This Row],[Start time]]&lt;X$1, Table_owssvr__1[[#This Row],[End Time]]&gt;Y$1)
)</f>
        <v>0</v>
      </c>
      <c r="Y1733" s="7">
        <f>1*OR(
AND(Table_owssvr__1[[#This Row],[Start time]]&gt;=Y$1, Table_owssvr__1[[#This Row],[Start time]]&lt;Z$1),
AND(Table_owssvr__1[[#This Row],[End Time]]&gt;Y$1, Table_owssvr__1[[#This Row],[End Time]]&lt;=Z$1 ),
AND(Table_owssvr__1[[#This Row],[Start time]]&lt;Y$1, Table_owssvr__1[[#This Row],[End Time]]&gt;Z$1)
)</f>
        <v>0</v>
      </c>
      <c r="Z1733" s="7">
        <f>1*OR(
AND(Table_owssvr__1[[#This Row],[Start time]]&gt;=Z$1, Table_owssvr__1[[#This Row],[Start time]]&lt;AA$1),
AND(Table_owssvr__1[[#This Row],[End Time]]&gt;Z$1, Table_owssvr__1[[#This Row],[End Time]]&lt;=AA$1 ),
AND(Table_owssvr__1[[#This Row],[Start time]]&lt;Z$1, Table_owssvr__1[[#This Row],[End Time]]&gt;AA$1)
)</f>
        <v>0</v>
      </c>
      <c r="AA1733" s="7">
        <f>1*OR(
AND(Table_owssvr__1[[#This Row],[Start time]]&gt;=AA$1, Table_owssvr__1[[#This Row],[Start time]]&lt;AB$1),
AND(Table_owssvr__1[[#This Row],[End Time]]&gt;AA$1, Table_owssvr__1[[#This Row],[End Time]]&lt;=AB$1 ),
AND(Table_owssvr__1[[#This Row],[Start time]]&lt;AA$1, Table_owssvr__1[[#This Row],[End Time]]&gt;AB$1)
)</f>
        <v>0</v>
      </c>
      <c r="AB1733" s="7">
        <f>1*OR(
AND(Table_owssvr__1[[#This Row],[Start time]]&gt;=AB$1, Table_owssvr__1[[#This Row],[Start time]]&lt;AC$1),
AND(Table_owssvr__1[[#This Row],[End Time]]&gt;AB$1, Table_owssvr__1[[#This Row],[End Time]]&lt;=AC$1 ),
AND(Table_owssvr__1[[#This Row],[Start time]]&lt;AB$1, Table_owssvr__1[[#This Row],[End Time]]&gt;AC$1)
)</f>
        <v>0</v>
      </c>
      <c r="AC1733" s="7">
        <f>1*OR(
AND(Table_owssvr__1[[#This Row],[Start time]]&gt;=AC$1, Table_owssvr__1[[#This Row],[Start time]]&lt;AD$1),
AND(Table_owssvr__1[[#This Row],[End Time]]&gt;AC$1, Table_owssvr__1[[#This Row],[End Time]]&lt;=AD$1 ),
AND(Table_owssvr__1[[#This Row],[Start time]]&lt;AC$1, Table_owssvr__1[[#This Row],[End Time]]&gt;AD$1)
)</f>
        <v>0</v>
      </c>
      <c r="AD1733" s="7">
        <f>1*OR(
AND(Table_owssvr__1[[#This Row],[Start time]]&gt;=AD$1, Table_owssvr__1[[#This Row],[Start time]]&lt;AE$1),
AND(Table_owssvr__1[[#This Row],[End Time]]&gt;AD$1, Table_owssvr__1[[#This Row],[End Time]]&lt;=AE$1 ),
AND(Table_owssvr__1[[#This Row],[Start time]]&lt;AD$1, Table_owssvr__1[[#This Row],[End Time]]&gt;AE$1)
)</f>
        <v>0</v>
      </c>
      <c r="AE1733" s="7">
        <f>1*OR(
AND(Table_owssvr__1[[#This Row],[Start time]]&gt;=AE$1, Table_owssvr__1[[#This Row],[Start time]]&lt;AF$1),
AND(Table_owssvr__1[[#This Row],[End Time]]&gt;AE$1, Table_owssvr__1[[#This Row],[End Time]]&lt;=AF$1 ),
AND(Table_owssvr__1[[#This Row],[Start time]]&lt;AE$1, Table_owssvr__1[[#This Row],[End Time]]&gt;AF$1)
)</f>
        <v>0</v>
      </c>
    </row>
    <row r="1734" spans="1:31" x14ac:dyDescent="0.25">
      <c r="A1734" s="2"/>
      <c r="B1734" s="3" t="s">
        <v>599</v>
      </c>
      <c r="C1734" s="3" t="s">
        <v>261</v>
      </c>
      <c r="D1734" s="3" t="s">
        <v>25</v>
      </c>
      <c r="E1734" s="1" t="s">
        <v>1532</v>
      </c>
      <c r="F1734" s="4">
        <v>42454.520833333336</v>
      </c>
      <c r="G1734" s="4">
        <v>42454.541666666664</v>
      </c>
      <c r="H1734" s="4">
        <v>42455.428773148145</v>
      </c>
      <c r="I1734" s="3" t="s">
        <v>261</v>
      </c>
      <c r="J1734" s="2" t="s">
        <v>17</v>
      </c>
      <c r="K1734" s="2" t="s">
        <v>16</v>
      </c>
      <c r="L1734" s="7" t="b">
        <f>LEFT(Table_owssvr__1[[#This Row],[Person''s Name]],4)=LEFT(Table_owssvr__1[[#This Row],[Modified By]],4)</f>
        <v>1</v>
      </c>
      <c r="M1734" s="7" t="b">
        <f>Table_owssvr__1[[#This Row],[Modified]]&gt;Table_owssvr__1[[#This Row],[Start Date and Time]]</f>
        <v>1</v>
      </c>
      <c r="N1734" s="7">
        <f>(Table_owssvr__1[[#This Row],[End Date and Time]]-Table_owssvr__1[[#This Row],[Start Date and Time]])*24</f>
        <v>0.49999999988358468</v>
      </c>
      <c r="O1734" s="5">
        <f>INT(Table_owssvr__1[[#This Row],[Start Date and Time]])</f>
        <v>42454</v>
      </c>
      <c r="P1734" s="6">
        <f>DATE(YEAR(Table_owssvr__1[[#This Row],[Date]]),MONTH(Table_owssvr__1[[#This Row],[Date]]),1)</f>
        <v>42430</v>
      </c>
      <c r="Q1734" s="9">
        <f>ROUND(24*(Table_owssvr__1[[#This Row],[Start Date and Time]]-INT(Table_owssvr__1[[#This Row],[Start Date and Time]])),2)</f>
        <v>12.5</v>
      </c>
      <c r="R1734" s="9">
        <f>ROUND(24*(Table_owssvr__1[[#This Row],[End Date and Time]]-INT(Table_owssvr__1[[#This Row],[End Date and Time]])),2)</f>
        <v>13</v>
      </c>
      <c r="S1734" s="7">
        <f>1*OR(
AND(Table_owssvr__1[[#This Row],[Start time]]&gt;=S$1, Table_owssvr__1[[#This Row],[Start time]]&lt;T$1),
AND(Table_owssvr__1[[#This Row],[End Time]]&gt;S$1, Table_owssvr__1[[#This Row],[End Time]]&lt;=T$1 ),
AND(Table_owssvr__1[[#This Row],[Start time]]&lt;S$1, Table_owssvr__1[[#This Row],[End Time]]&gt;T$1)
)</f>
        <v>0</v>
      </c>
      <c r="T1734" s="7">
        <f>1*OR(
AND(Table_owssvr__1[[#This Row],[Start time]]&gt;=T$1, Table_owssvr__1[[#This Row],[Start time]]&lt;U$1),
AND(Table_owssvr__1[[#This Row],[End Time]]&gt;T$1, Table_owssvr__1[[#This Row],[End Time]]&lt;=U$1 ),
AND(Table_owssvr__1[[#This Row],[Start time]]&lt;T$1, Table_owssvr__1[[#This Row],[End Time]]&gt;U$1)
)</f>
        <v>0</v>
      </c>
      <c r="U1734" s="7">
        <f>1*OR(
AND(Table_owssvr__1[[#This Row],[Start time]]&gt;=U$1, Table_owssvr__1[[#This Row],[Start time]]&lt;V$1),
AND(Table_owssvr__1[[#This Row],[End Time]]&gt;U$1, Table_owssvr__1[[#This Row],[End Time]]&lt;=V$1 ),
AND(Table_owssvr__1[[#This Row],[Start time]]&lt;U$1, Table_owssvr__1[[#This Row],[End Time]]&gt;V$1)
)</f>
        <v>0</v>
      </c>
      <c r="V1734" s="7">
        <f>1*OR(
AND(Table_owssvr__1[[#This Row],[Start time]]&gt;=V$1, Table_owssvr__1[[#This Row],[Start time]]&lt;W$1),
AND(Table_owssvr__1[[#This Row],[End Time]]&gt;V$1, Table_owssvr__1[[#This Row],[End Time]]&lt;=W$1 ),
AND(Table_owssvr__1[[#This Row],[Start time]]&lt;V$1, Table_owssvr__1[[#This Row],[End Time]]&gt;W$1)
)</f>
        <v>0</v>
      </c>
      <c r="W1734" s="7">
        <f>1*OR(
AND(Table_owssvr__1[[#This Row],[Start time]]&gt;=W$1, Table_owssvr__1[[#This Row],[Start time]]&lt;X$1),
AND(Table_owssvr__1[[#This Row],[End Time]]&gt;W$1, Table_owssvr__1[[#This Row],[End Time]]&lt;=X$1 ),
AND(Table_owssvr__1[[#This Row],[Start time]]&lt;W$1, Table_owssvr__1[[#This Row],[End Time]]&gt;X$1)
)</f>
        <v>1</v>
      </c>
      <c r="X1734" s="7">
        <f>1*OR(
AND(Table_owssvr__1[[#This Row],[Start time]]&gt;=X$1, Table_owssvr__1[[#This Row],[Start time]]&lt;Y$1),
AND(Table_owssvr__1[[#This Row],[End Time]]&gt;X$1, Table_owssvr__1[[#This Row],[End Time]]&lt;=Y$1 ),
AND(Table_owssvr__1[[#This Row],[Start time]]&lt;X$1, Table_owssvr__1[[#This Row],[End Time]]&gt;Y$1)
)</f>
        <v>0</v>
      </c>
      <c r="Y1734" s="7">
        <f>1*OR(
AND(Table_owssvr__1[[#This Row],[Start time]]&gt;=Y$1, Table_owssvr__1[[#This Row],[Start time]]&lt;Z$1),
AND(Table_owssvr__1[[#This Row],[End Time]]&gt;Y$1, Table_owssvr__1[[#This Row],[End Time]]&lt;=Z$1 ),
AND(Table_owssvr__1[[#This Row],[Start time]]&lt;Y$1, Table_owssvr__1[[#This Row],[End Time]]&gt;Z$1)
)</f>
        <v>0</v>
      </c>
      <c r="Z1734" s="7">
        <f>1*OR(
AND(Table_owssvr__1[[#This Row],[Start time]]&gt;=Z$1, Table_owssvr__1[[#This Row],[Start time]]&lt;AA$1),
AND(Table_owssvr__1[[#This Row],[End Time]]&gt;Z$1, Table_owssvr__1[[#This Row],[End Time]]&lt;=AA$1 ),
AND(Table_owssvr__1[[#This Row],[Start time]]&lt;Z$1, Table_owssvr__1[[#This Row],[End Time]]&gt;AA$1)
)</f>
        <v>0</v>
      </c>
      <c r="AA1734" s="7">
        <f>1*OR(
AND(Table_owssvr__1[[#This Row],[Start time]]&gt;=AA$1, Table_owssvr__1[[#This Row],[Start time]]&lt;AB$1),
AND(Table_owssvr__1[[#This Row],[End Time]]&gt;AA$1, Table_owssvr__1[[#This Row],[End Time]]&lt;=AB$1 ),
AND(Table_owssvr__1[[#This Row],[Start time]]&lt;AA$1, Table_owssvr__1[[#This Row],[End Time]]&gt;AB$1)
)</f>
        <v>0</v>
      </c>
      <c r="AB1734" s="7">
        <f>1*OR(
AND(Table_owssvr__1[[#This Row],[Start time]]&gt;=AB$1, Table_owssvr__1[[#This Row],[Start time]]&lt;AC$1),
AND(Table_owssvr__1[[#This Row],[End Time]]&gt;AB$1, Table_owssvr__1[[#This Row],[End Time]]&lt;=AC$1 ),
AND(Table_owssvr__1[[#This Row],[Start time]]&lt;AB$1, Table_owssvr__1[[#This Row],[End Time]]&gt;AC$1)
)</f>
        <v>0</v>
      </c>
      <c r="AC1734" s="7">
        <f>1*OR(
AND(Table_owssvr__1[[#This Row],[Start time]]&gt;=AC$1, Table_owssvr__1[[#This Row],[Start time]]&lt;AD$1),
AND(Table_owssvr__1[[#This Row],[End Time]]&gt;AC$1, Table_owssvr__1[[#This Row],[End Time]]&lt;=AD$1 ),
AND(Table_owssvr__1[[#This Row],[Start time]]&lt;AC$1, Table_owssvr__1[[#This Row],[End Time]]&gt;AD$1)
)</f>
        <v>0</v>
      </c>
      <c r="AD1734" s="7">
        <f>1*OR(
AND(Table_owssvr__1[[#This Row],[Start time]]&gt;=AD$1, Table_owssvr__1[[#This Row],[Start time]]&lt;AE$1),
AND(Table_owssvr__1[[#This Row],[End Time]]&gt;AD$1, Table_owssvr__1[[#This Row],[End Time]]&lt;=AE$1 ),
AND(Table_owssvr__1[[#This Row],[Start time]]&lt;AD$1, Table_owssvr__1[[#This Row],[End Time]]&gt;AE$1)
)</f>
        <v>0</v>
      </c>
      <c r="AE1734" s="7">
        <f>1*OR(
AND(Table_owssvr__1[[#This Row],[Start time]]&gt;=AE$1, Table_owssvr__1[[#This Row],[Start time]]&lt;AF$1),
AND(Table_owssvr__1[[#This Row],[End Time]]&gt;AE$1, Table_owssvr__1[[#This Row],[End Time]]&lt;=AF$1 ),
AND(Table_owssvr__1[[#This Row],[Start time]]&lt;AE$1, Table_owssvr__1[[#This Row],[End Time]]&gt;AF$1)
)</f>
        <v>0</v>
      </c>
    </row>
    <row r="1735" spans="1:31" x14ac:dyDescent="0.25">
      <c r="A1735" s="2"/>
      <c r="B1735" s="3" t="s">
        <v>599</v>
      </c>
      <c r="C1735" s="3" t="s">
        <v>12</v>
      </c>
      <c r="D1735" s="3" t="s">
        <v>25</v>
      </c>
      <c r="E1735" s="1" t="s">
        <v>1533</v>
      </c>
      <c r="F1735" s="4">
        <v>42454.520833333336</v>
      </c>
      <c r="G1735" s="4">
        <v>42454.541666666664</v>
      </c>
      <c r="H1735" s="4">
        <v>42454.601203703707</v>
      </c>
      <c r="I1735" s="3" t="s">
        <v>12</v>
      </c>
      <c r="J1735" s="2" t="s">
        <v>17</v>
      </c>
      <c r="K1735" s="2" t="s">
        <v>16</v>
      </c>
      <c r="L1735" s="7" t="b">
        <f>LEFT(Table_owssvr__1[[#This Row],[Person''s Name]],4)=LEFT(Table_owssvr__1[[#This Row],[Modified By]],4)</f>
        <v>1</v>
      </c>
      <c r="M1735" s="7" t="b">
        <f>Table_owssvr__1[[#This Row],[Modified]]&gt;Table_owssvr__1[[#This Row],[Start Date and Time]]</f>
        <v>1</v>
      </c>
      <c r="N1735" s="7">
        <f>(Table_owssvr__1[[#This Row],[End Date and Time]]-Table_owssvr__1[[#This Row],[Start Date and Time]])*24</f>
        <v>0.49999999988358468</v>
      </c>
      <c r="O1735" s="5">
        <f>INT(Table_owssvr__1[[#This Row],[Start Date and Time]])</f>
        <v>42454</v>
      </c>
      <c r="P1735" s="6">
        <f>DATE(YEAR(Table_owssvr__1[[#This Row],[Date]]),MONTH(Table_owssvr__1[[#This Row],[Date]]),1)</f>
        <v>42430</v>
      </c>
      <c r="Q1735" s="9">
        <f>ROUND(24*(Table_owssvr__1[[#This Row],[Start Date and Time]]-INT(Table_owssvr__1[[#This Row],[Start Date and Time]])),2)</f>
        <v>12.5</v>
      </c>
      <c r="R1735" s="9">
        <f>ROUND(24*(Table_owssvr__1[[#This Row],[End Date and Time]]-INT(Table_owssvr__1[[#This Row],[End Date and Time]])),2)</f>
        <v>13</v>
      </c>
      <c r="S1735" s="7">
        <f>1*OR(
AND(Table_owssvr__1[[#This Row],[Start time]]&gt;=S$1, Table_owssvr__1[[#This Row],[Start time]]&lt;T$1),
AND(Table_owssvr__1[[#This Row],[End Time]]&gt;S$1, Table_owssvr__1[[#This Row],[End Time]]&lt;=T$1 ),
AND(Table_owssvr__1[[#This Row],[Start time]]&lt;S$1, Table_owssvr__1[[#This Row],[End Time]]&gt;T$1)
)</f>
        <v>0</v>
      </c>
      <c r="T1735" s="7">
        <f>1*OR(
AND(Table_owssvr__1[[#This Row],[Start time]]&gt;=T$1, Table_owssvr__1[[#This Row],[Start time]]&lt;U$1),
AND(Table_owssvr__1[[#This Row],[End Time]]&gt;T$1, Table_owssvr__1[[#This Row],[End Time]]&lt;=U$1 ),
AND(Table_owssvr__1[[#This Row],[Start time]]&lt;T$1, Table_owssvr__1[[#This Row],[End Time]]&gt;U$1)
)</f>
        <v>0</v>
      </c>
      <c r="U1735" s="7">
        <f>1*OR(
AND(Table_owssvr__1[[#This Row],[Start time]]&gt;=U$1, Table_owssvr__1[[#This Row],[Start time]]&lt;V$1),
AND(Table_owssvr__1[[#This Row],[End Time]]&gt;U$1, Table_owssvr__1[[#This Row],[End Time]]&lt;=V$1 ),
AND(Table_owssvr__1[[#This Row],[Start time]]&lt;U$1, Table_owssvr__1[[#This Row],[End Time]]&gt;V$1)
)</f>
        <v>0</v>
      </c>
      <c r="V1735" s="7">
        <f>1*OR(
AND(Table_owssvr__1[[#This Row],[Start time]]&gt;=V$1, Table_owssvr__1[[#This Row],[Start time]]&lt;W$1),
AND(Table_owssvr__1[[#This Row],[End Time]]&gt;V$1, Table_owssvr__1[[#This Row],[End Time]]&lt;=W$1 ),
AND(Table_owssvr__1[[#This Row],[Start time]]&lt;V$1, Table_owssvr__1[[#This Row],[End Time]]&gt;W$1)
)</f>
        <v>0</v>
      </c>
      <c r="W1735" s="7">
        <f>1*OR(
AND(Table_owssvr__1[[#This Row],[Start time]]&gt;=W$1, Table_owssvr__1[[#This Row],[Start time]]&lt;X$1),
AND(Table_owssvr__1[[#This Row],[End Time]]&gt;W$1, Table_owssvr__1[[#This Row],[End Time]]&lt;=X$1 ),
AND(Table_owssvr__1[[#This Row],[Start time]]&lt;W$1, Table_owssvr__1[[#This Row],[End Time]]&gt;X$1)
)</f>
        <v>1</v>
      </c>
      <c r="X1735" s="7">
        <f>1*OR(
AND(Table_owssvr__1[[#This Row],[Start time]]&gt;=X$1, Table_owssvr__1[[#This Row],[Start time]]&lt;Y$1),
AND(Table_owssvr__1[[#This Row],[End Time]]&gt;X$1, Table_owssvr__1[[#This Row],[End Time]]&lt;=Y$1 ),
AND(Table_owssvr__1[[#This Row],[Start time]]&lt;X$1, Table_owssvr__1[[#This Row],[End Time]]&gt;Y$1)
)</f>
        <v>0</v>
      </c>
      <c r="Y1735" s="7">
        <f>1*OR(
AND(Table_owssvr__1[[#This Row],[Start time]]&gt;=Y$1, Table_owssvr__1[[#This Row],[Start time]]&lt;Z$1),
AND(Table_owssvr__1[[#This Row],[End Time]]&gt;Y$1, Table_owssvr__1[[#This Row],[End Time]]&lt;=Z$1 ),
AND(Table_owssvr__1[[#This Row],[Start time]]&lt;Y$1, Table_owssvr__1[[#This Row],[End Time]]&gt;Z$1)
)</f>
        <v>0</v>
      </c>
      <c r="Z1735" s="7">
        <f>1*OR(
AND(Table_owssvr__1[[#This Row],[Start time]]&gt;=Z$1, Table_owssvr__1[[#This Row],[Start time]]&lt;AA$1),
AND(Table_owssvr__1[[#This Row],[End Time]]&gt;Z$1, Table_owssvr__1[[#This Row],[End Time]]&lt;=AA$1 ),
AND(Table_owssvr__1[[#This Row],[Start time]]&lt;Z$1, Table_owssvr__1[[#This Row],[End Time]]&gt;AA$1)
)</f>
        <v>0</v>
      </c>
      <c r="AA1735" s="7">
        <f>1*OR(
AND(Table_owssvr__1[[#This Row],[Start time]]&gt;=AA$1, Table_owssvr__1[[#This Row],[Start time]]&lt;AB$1),
AND(Table_owssvr__1[[#This Row],[End Time]]&gt;AA$1, Table_owssvr__1[[#This Row],[End Time]]&lt;=AB$1 ),
AND(Table_owssvr__1[[#This Row],[Start time]]&lt;AA$1, Table_owssvr__1[[#This Row],[End Time]]&gt;AB$1)
)</f>
        <v>0</v>
      </c>
      <c r="AB1735" s="7">
        <f>1*OR(
AND(Table_owssvr__1[[#This Row],[Start time]]&gt;=AB$1, Table_owssvr__1[[#This Row],[Start time]]&lt;AC$1),
AND(Table_owssvr__1[[#This Row],[End Time]]&gt;AB$1, Table_owssvr__1[[#This Row],[End Time]]&lt;=AC$1 ),
AND(Table_owssvr__1[[#This Row],[Start time]]&lt;AB$1, Table_owssvr__1[[#This Row],[End Time]]&gt;AC$1)
)</f>
        <v>0</v>
      </c>
      <c r="AC1735" s="7">
        <f>1*OR(
AND(Table_owssvr__1[[#This Row],[Start time]]&gt;=AC$1, Table_owssvr__1[[#This Row],[Start time]]&lt;AD$1),
AND(Table_owssvr__1[[#This Row],[End Time]]&gt;AC$1, Table_owssvr__1[[#This Row],[End Time]]&lt;=AD$1 ),
AND(Table_owssvr__1[[#This Row],[Start time]]&lt;AC$1, Table_owssvr__1[[#This Row],[End Time]]&gt;AD$1)
)</f>
        <v>0</v>
      </c>
      <c r="AD1735" s="7">
        <f>1*OR(
AND(Table_owssvr__1[[#This Row],[Start time]]&gt;=AD$1, Table_owssvr__1[[#This Row],[Start time]]&lt;AE$1),
AND(Table_owssvr__1[[#This Row],[End Time]]&gt;AD$1, Table_owssvr__1[[#This Row],[End Time]]&lt;=AE$1 ),
AND(Table_owssvr__1[[#This Row],[Start time]]&lt;AD$1, Table_owssvr__1[[#This Row],[End Time]]&gt;AE$1)
)</f>
        <v>0</v>
      </c>
      <c r="AE1735" s="7">
        <f>1*OR(
AND(Table_owssvr__1[[#This Row],[Start time]]&gt;=AE$1, Table_owssvr__1[[#This Row],[Start time]]&lt;AF$1),
AND(Table_owssvr__1[[#This Row],[End Time]]&gt;AE$1, Table_owssvr__1[[#This Row],[End Time]]&lt;=AF$1 ),
AND(Table_owssvr__1[[#This Row],[Start time]]&lt;AE$1, Table_owssvr__1[[#This Row],[End Time]]&gt;AF$1)
)</f>
        <v>0</v>
      </c>
    </row>
    <row r="1736" spans="1:31" x14ac:dyDescent="0.25">
      <c r="A1736" s="2"/>
      <c r="B1736" s="3" t="s">
        <v>298</v>
      </c>
      <c r="C1736" s="3" t="s">
        <v>41</v>
      </c>
      <c r="D1736" s="3" t="s">
        <v>25</v>
      </c>
      <c r="E1736" s="1" t="s">
        <v>1534</v>
      </c>
      <c r="F1736" s="4">
        <v>42454.645833333336</v>
      </c>
      <c r="G1736" s="4">
        <v>42454.666666666664</v>
      </c>
      <c r="H1736" s="4">
        <v>42454.694016203706</v>
      </c>
      <c r="I1736" s="3" t="s">
        <v>43</v>
      </c>
      <c r="J1736" s="2" t="s">
        <v>17</v>
      </c>
      <c r="K1736" s="2" t="s">
        <v>16</v>
      </c>
      <c r="L1736" s="7" t="b">
        <f>LEFT(Table_owssvr__1[[#This Row],[Person''s Name]],4)=LEFT(Table_owssvr__1[[#This Row],[Modified By]],4)</f>
        <v>1</v>
      </c>
      <c r="M1736" s="7" t="b">
        <f>Table_owssvr__1[[#This Row],[Modified]]&gt;Table_owssvr__1[[#This Row],[Start Date and Time]]</f>
        <v>1</v>
      </c>
      <c r="N1736" s="7">
        <f>(Table_owssvr__1[[#This Row],[End Date and Time]]-Table_owssvr__1[[#This Row],[Start Date and Time]])*24</f>
        <v>0.49999999988358468</v>
      </c>
      <c r="O1736" s="5">
        <f>INT(Table_owssvr__1[[#This Row],[Start Date and Time]])</f>
        <v>42454</v>
      </c>
      <c r="P1736" s="6">
        <f>DATE(YEAR(Table_owssvr__1[[#This Row],[Date]]),MONTH(Table_owssvr__1[[#This Row],[Date]]),1)</f>
        <v>42430</v>
      </c>
      <c r="Q1736" s="9">
        <f>ROUND(24*(Table_owssvr__1[[#This Row],[Start Date and Time]]-INT(Table_owssvr__1[[#This Row],[Start Date and Time]])),2)</f>
        <v>15.5</v>
      </c>
      <c r="R1736" s="9">
        <f>ROUND(24*(Table_owssvr__1[[#This Row],[End Date and Time]]-INT(Table_owssvr__1[[#This Row],[End Date and Time]])),2)</f>
        <v>16</v>
      </c>
      <c r="S1736" s="7">
        <f>1*OR(
AND(Table_owssvr__1[[#This Row],[Start time]]&gt;=S$1, Table_owssvr__1[[#This Row],[Start time]]&lt;T$1),
AND(Table_owssvr__1[[#This Row],[End Time]]&gt;S$1, Table_owssvr__1[[#This Row],[End Time]]&lt;=T$1 ),
AND(Table_owssvr__1[[#This Row],[Start time]]&lt;S$1, Table_owssvr__1[[#This Row],[End Time]]&gt;T$1)
)</f>
        <v>0</v>
      </c>
      <c r="T1736" s="7">
        <f>1*OR(
AND(Table_owssvr__1[[#This Row],[Start time]]&gt;=T$1, Table_owssvr__1[[#This Row],[Start time]]&lt;U$1),
AND(Table_owssvr__1[[#This Row],[End Time]]&gt;T$1, Table_owssvr__1[[#This Row],[End Time]]&lt;=U$1 ),
AND(Table_owssvr__1[[#This Row],[Start time]]&lt;T$1, Table_owssvr__1[[#This Row],[End Time]]&gt;U$1)
)</f>
        <v>0</v>
      </c>
      <c r="U1736" s="7">
        <f>1*OR(
AND(Table_owssvr__1[[#This Row],[Start time]]&gt;=U$1, Table_owssvr__1[[#This Row],[Start time]]&lt;V$1),
AND(Table_owssvr__1[[#This Row],[End Time]]&gt;U$1, Table_owssvr__1[[#This Row],[End Time]]&lt;=V$1 ),
AND(Table_owssvr__1[[#This Row],[Start time]]&lt;U$1, Table_owssvr__1[[#This Row],[End Time]]&gt;V$1)
)</f>
        <v>0</v>
      </c>
      <c r="V1736" s="7">
        <f>1*OR(
AND(Table_owssvr__1[[#This Row],[Start time]]&gt;=V$1, Table_owssvr__1[[#This Row],[Start time]]&lt;W$1),
AND(Table_owssvr__1[[#This Row],[End Time]]&gt;V$1, Table_owssvr__1[[#This Row],[End Time]]&lt;=W$1 ),
AND(Table_owssvr__1[[#This Row],[Start time]]&lt;V$1, Table_owssvr__1[[#This Row],[End Time]]&gt;W$1)
)</f>
        <v>0</v>
      </c>
      <c r="W1736" s="7">
        <f>1*OR(
AND(Table_owssvr__1[[#This Row],[Start time]]&gt;=W$1, Table_owssvr__1[[#This Row],[Start time]]&lt;X$1),
AND(Table_owssvr__1[[#This Row],[End Time]]&gt;W$1, Table_owssvr__1[[#This Row],[End Time]]&lt;=X$1 ),
AND(Table_owssvr__1[[#This Row],[Start time]]&lt;W$1, Table_owssvr__1[[#This Row],[End Time]]&gt;X$1)
)</f>
        <v>0</v>
      </c>
      <c r="X1736" s="7">
        <f>1*OR(
AND(Table_owssvr__1[[#This Row],[Start time]]&gt;=X$1, Table_owssvr__1[[#This Row],[Start time]]&lt;Y$1),
AND(Table_owssvr__1[[#This Row],[End Time]]&gt;X$1, Table_owssvr__1[[#This Row],[End Time]]&lt;=Y$1 ),
AND(Table_owssvr__1[[#This Row],[Start time]]&lt;X$1, Table_owssvr__1[[#This Row],[End Time]]&gt;Y$1)
)</f>
        <v>0</v>
      </c>
      <c r="Y1736" s="7">
        <f>1*OR(
AND(Table_owssvr__1[[#This Row],[Start time]]&gt;=Y$1, Table_owssvr__1[[#This Row],[Start time]]&lt;Z$1),
AND(Table_owssvr__1[[#This Row],[End Time]]&gt;Y$1, Table_owssvr__1[[#This Row],[End Time]]&lt;=Z$1 ),
AND(Table_owssvr__1[[#This Row],[Start time]]&lt;Y$1, Table_owssvr__1[[#This Row],[End Time]]&gt;Z$1)
)</f>
        <v>0</v>
      </c>
      <c r="Z1736" s="7">
        <f>1*OR(
AND(Table_owssvr__1[[#This Row],[Start time]]&gt;=Z$1, Table_owssvr__1[[#This Row],[Start time]]&lt;AA$1),
AND(Table_owssvr__1[[#This Row],[End Time]]&gt;Z$1, Table_owssvr__1[[#This Row],[End Time]]&lt;=AA$1 ),
AND(Table_owssvr__1[[#This Row],[Start time]]&lt;Z$1, Table_owssvr__1[[#This Row],[End Time]]&gt;AA$1)
)</f>
        <v>1</v>
      </c>
      <c r="AA1736" s="7">
        <f>1*OR(
AND(Table_owssvr__1[[#This Row],[Start time]]&gt;=AA$1, Table_owssvr__1[[#This Row],[Start time]]&lt;AB$1),
AND(Table_owssvr__1[[#This Row],[End Time]]&gt;AA$1, Table_owssvr__1[[#This Row],[End Time]]&lt;=AB$1 ),
AND(Table_owssvr__1[[#This Row],[Start time]]&lt;AA$1, Table_owssvr__1[[#This Row],[End Time]]&gt;AB$1)
)</f>
        <v>0</v>
      </c>
      <c r="AB1736" s="7">
        <f>1*OR(
AND(Table_owssvr__1[[#This Row],[Start time]]&gt;=AB$1, Table_owssvr__1[[#This Row],[Start time]]&lt;AC$1),
AND(Table_owssvr__1[[#This Row],[End Time]]&gt;AB$1, Table_owssvr__1[[#This Row],[End Time]]&lt;=AC$1 ),
AND(Table_owssvr__1[[#This Row],[Start time]]&lt;AB$1, Table_owssvr__1[[#This Row],[End Time]]&gt;AC$1)
)</f>
        <v>0</v>
      </c>
      <c r="AC1736" s="7">
        <f>1*OR(
AND(Table_owssvr__1[[#This Row],[Start time]]&gt;=AC$1, Table_owssvr__1[[#This Row],[Start time]]&lt;AD$1),
AND(Table_owssvr__1[[#This Row],[End Time]]&gt;AC$1, Table_owssvr__1[[#This Row],[End Time]]&lt;=AD$1 ),
AND(Table_owssvr__1[[#This Row],[Start time]]&lt;AC$1, Table_owssvr__1[[#This Row],[End Time]]&gt;AD$1)
)</f>
        <v>0</v>
      </c>
      <c r="AD1736" s="7">
        <f>1*OR(
AND(Table_owssvr__1[[#This Row],[Start time]]&gt;=AD$1, Table_owssvr__1[[#This Row],[Start time]]&lt;AE$1),
AND(Table_owssvr__1[[#This Row],[End Time]]&gt;AD$1, Table_owssvr__1[[#This Row],[End Time]]&lt;=AE$1 ),
AND(Table_owssvr__1[[#This Row],[Start time]]&lt;AD$1, Table_owssvr__1[[#This Row],[End Time]]&gt;AE$1)
)</f>
        <v>0</v>
      </c>
      <c r="AE1736" s="7">
        <f>1*OR(
AND(Table_owssvr__1[[#This Row],[Start time]]&gt;=AE$1, Table_owssvr__1[[#This Row],[Start time]]&lt;AF$1),
AND(Table_owssvr__1[[#This Row],[End Time]]&gt;AE$1, Table_owssvr__1[[#This Row],[End Time]]&lt;=AF$1 ),
AND(Table_owssvr__1[[#This Row],[Start time]]&lt;AE$1, Table_owssvr__1[[#This Row],[End Time]]&gt;AF$1)
)</f>
        <v>0</v>
      </c>
    </row>
    <row r="1737" spans="1:31" ht="30" x14ac:dyDescent="0.25">
      <c r="A1737" s="2"/>
      <c r="B1737" s="3" t="s">
        <v>599</v>
      </c>
      <c r="C1737" s="3" t="s">
        <v>261</v>
      </c>
      <c r="D1737" s="3" t="s">
        <v>25</v>
      </c>
      <c r="E1737" s="1" t="s">
        <v>1535</v>
      </c>
      <c r="F1737" s="4">
        <v>42454.583333333336</v>
      </c>
      <c r="G1737" s="4">
        <v>42454.694444444445</v>
      </c>
      <c r="H1737" s="4">
        <v>42454.694050925929</v>
      </c>
      <c r="I1737" s="3" t="s">
        <v>261</v>
      </c>
      <c r="J1737" s="2" t="s">
        <v>17</v>
      </c>
      <c r="K1737" s="2" t="s">
        <v>16</v>
      </c>
      <c r="L1737" s="7" t="b">
        <f>LEFT(Table_owssvr__1[[#This Row],[Person''s Name]],4)=LEFT(Table_owssvr__1[[#This Row],[Modified By]],4)</f>
        <v>1</v>
      </c>
      <c r="M1737" s="7" t="b">
        <f>Table_owssvr__1[[#This Row],[Modified]]&gt;Table_owssvr__1[[#This Row],[Start Date and Time]]</f>
        <v>1</v>
      </c>
      <c r="N1737" s="7">
        <f>(Table_owssvr__1[[#This Row],[End Date and Time]]-Table_owssvr__1[[#This Row],[Start Date and Time]])*24</f>
        <v>2.6666666666278616</v>
      </c>
      <c r="O1737" s="5">
        <f>INT(Table_owssvr__1[[#This Row],[Start Date and Time]])</f>
        <v>42454</v>
      </c>
      <c r="P1737" s="6">
        <f>DATE(YEAR(Table_owssvr__1[[#This Row],[Date]]),MONTH(Table_owssvr__1[[#This Row],[Date]]),1)</f>
        <v>42430</v>
      </c>
      <c r="Q1737" s="9">
        <f>ROUND(24*(Table_owssvr__1[[#This Row],[Start Date and Time]]-INT(Table_owssvr__1[[#This Row],[Start Date and Time]])),2)</f>
        <v>14</v>
      </c>
      <c r="R1737" s="9">
        <f>ROUND(24*(Table_owssvr__1[[#This Row],[End Date and Time]]-INT(Table_owssvr__1[[#This Row],[End Date and Time]])),2)</f>
        <v>16.670000000000002</v>
      </c>
      <c r="S1737" s="7">
        <f>1*OR(
AND(Table_owssvr__1[[#This Row],[Start time]]&gt;=S$1, Table_owssvr__1[[#This Row],[Start time]]&lt;T$1),
AND(Table_owssvr__1[[#This Row],[End Time]]&gt;S$1, Table_owssvr__1[[#This Row],[End Time]]&lt;=T$1 ),
AND(Table_owssvr__1[[#This Row],[Start time]]&lt;S$1, Table_owssvr__1[[#This Row],[End Time]]&gt;T$1)
)</f>
        <v>0</v>
      </c>
      <c r="T1737" s="7">
        <f>1*OR(
AND(Table_owssvr__1[[#This Row],[Start time]]&gt;=T$1, Table_owssvr__1[[#This Row],[Start time]]&lt;U$1),
AND(Table_owssvr__1[[#This Row],[End Time]]&gt;T$1, Table_owssvr__1[[#This Row],[End Time]]&lt;=U$1 ),
AND(Table_owssvr__1[[#This Row],[Start time]]&lt;T$1, Table_owssvr__1[[#This Row],[End Time]]&gt;U$1)
)</f>
        <v>0</v>
      </c>
      <c r="U1737" s="7">
        <f>1*OR(
AND(Table_owssvr__1[[#This Row],[Start time]]&gt;=U$1, Table_owssvr__1[[#This Row],[Start time]]&lt;V$1),
AND(Table_owssvr__1[[#This Row],[End Time]]&gt;U$1, Table_owssvr__1[[#This Row],[End Time]]&lt;=V$1 ),
AND(Table_owssvr__1[[#This Row],[Start time]]&lt;U$1, Table_owssvr__1[[#This Row],[End Time]]&gt;V$1)
)</f>
        <v>0</v>
      </c>
      <c r="V1737" s="7">
        <f>1*OR(
AND(Table_owssvr__1[[#This Row],[Start time]]&gt;=V$1, Table_owssvr__1[[#This Row],[Start time]]&lt;W$1),
AND(Table_owssvr__1[[#This Row],[End Time]]&gt;V$1, Table_owssvr__1[[#This Row],[End Time]]&lt;=W$1 ),
AND(Table_owssvr__1[[#This Row],[Start time]]&lt;V$1, Table_owssvr__1[[#This Row],[End Time]]&gt;W$1)
)</f>
        <v>0</v>
      </c>
      <c r="W1737" s="7">
        <f>1*OR(
AND(Table_owssvr__1[[#This Row],[Start time]]&gt;=W$1, Table_owssvr__1[[#This Row],[Start time]]&lt;X$1),
AND(Table_owssvr__1[[#This Row],[End Time]]&gt;W$1, Table_owssvr__1[[#This Row],[End Time]]&lt;=X$1 ),
AND(Table_owssvr__1[[#This Row],[Start time]]&lt;W$1, Table_owssvr__1[[#This Row],[End Time]]&gt;X$1)
)</f>
        <v>0</v>
      </c>
      <c r="X1737" s="7">
        <f>1*OR(
AND(Table_owssvr__1[[#This Row],[Start time]]&gt;=X$1, Table_owssvr__1[[#This Row],[Start time]]&lt;Y$1),
AND(Table_owssvr__1[[#This Row],[End Time]]&gt;X$1, Table_owssvr__1[[#This Row],[End Time]]&lt;=Y$1 ),
AND(Table_owssvr__1[[#This Row],[Start time]]&lt;X$1, Table_owssvr__1[[#This Row],[End Time]]&gt;Y$1)
)</f>
        <v>0</v>
      </c>
      <c r="Y1737" s="7">
        <f>1*OR(
AND(Table_owssvr__1[[#This Row],[Start time]]&gt;=Y$1, Table_owssvr__1[[#This Row],[Start time]]&lt;Z$1),
AND(Table_owssvr__1[[#This Row],[End Time]]&gt;Y$1, Table_owssvr__1[[#This Row],[End Time]]&lt;=Z$1 ),
AND(Table_owssvr__1[[#This Row],[Start time]]&lt;Y$1, Table_owssvr__1[[#This Row],[End Time]]&gt;Z$1)
)</f>
        <v>1</v>
      </c>
      <c r="Z1737" s="7">
        <f>1*OR(
AND(Table_owssvr__1[[#This Row],[Start time]]&gt;=Z$1, Table_owssvr__1[[#This Row],[Start time]]&lt;AA$1),
AND(Table_owssvr__1[[#This Row],[End Time]]&gt;Z$1, Table_owssvr__1[[#This Row],[End Time]]&lt;=AA$1 ),
AND(Table_owssvr__1[[#This Row],[Start time]]&lt;Z$1, Table_owssvr__1[[#This Row],[End Time]]&gt;AA$1)
)</f>
        <v>1</v>
      </c>
      <c r="AA1737" s="7">
        <f>1*OR(
AND(Table_owssvr__1[[#This Row],[Start time]]&gt;=AA$1, Table_owssvr__1[[#This Row],[Start time]]&lt;AB$1),
AND(Table_owssvr__1[[#This Row],[End Time]]&gt;AA$1, Table_owssvr__1[[#This Row],[End Time]]&lt;=AB$1 ),
AND(Table_owssvr__1[[#This Row],[Start time]]&lt;AA$1, Table_owssvr__1[[#This Row],[End Time]]&gt;AB$1)
)</f>
        <v>1</v>
      </c>
      <c r="AB1737" s="7">
        <f>1*OR(
AND(Table_owssvr__1[[#This Row],[Start time]]&gt;=AB$1, Table_owssvr__1[[#This Row],[Start time]]&lt;AC$1),
AND(Table_owssvr__1[[#This Row],[End Time]]&gt;AB$1, Table_owssvr__1[[#This Row],[End Time]]&lt;=AC$1 ),
AND(Table_owssvr__1[[#This Row],[Start time]]&lt;AB$1, Table_owssvr__1[[#This Row],[End Time]]&gt;AC$1)
)</f>
        <v>0</v>
      </c>
      <c r="AC1737" s="7">
        <f>1*OR(
AND(Table_owssvr__1[[#This Row],[Start time]]&gt;=AC$1, Table_owssvr__1[[#This Row],[Start time]]&lt;AD$1),
AND(Table_owssvr__1[[#This Row],[End Time]]&gt;AC$1, Table_owssvr__1[[#This Row],[End Time]]&lt;=AD$1 ),
AND(Table_owssvr__1[[#This Row],[Start time]]&lt;AC$1, Table_owssvr__1[[#This Row],[End Time]]&gt;AD$1)
)</f>
        <v>0</v>
      </c>
      <c r="AD1737" s="7">
        <f>1*OR(
AND(Table_owssvr__1[[#This Row],[Start time]]&gt;=AD$1, Table_owssvr__1[[#This Row],[Start time]]&lt;AE$1),
AND(Table_owssvr__1[[#This Row],[End Time]]&gt;AD$1, Table_owssvr__1[[#This Row],[End Time]]&lt;=AE$1 ),
AND(Table_owssvr__1[[#This Row],[Start time]]&lt;AD$1, Table_owssvr__1[[#This Row],[End Time]]&gt;AE$1)
)</f>
        <v>0</v>
      </c>
      <c r="AE1737" s="7">
        <f>1*OR(
AND(Table_owssvr__1[[#This Row],[Start time]]&gt;=AE$1, Table_owssvr__1[[#This Row],[Start time]]&lt;AF$1),
AND(Table_owssvr__1[[#This Row],[End Time]]&gt;AE$1, Table_owssvr__1[[#This Row],[End Time]]&lt;=AF$1 ),
AND(Table_owssvr__1[[#This Row],[Start time]]&lt;AE$1, Table_owssvr__1[[#This Row],[End Time]]&gt;AF$1)
)</f>
        <v>0</v>
      </c>
    </row>
    <row r="1738" spans="1:31" x14ac:dyDescent="0.25">
      <c r="A1738" s="2"/>
      <c r="B1738" s="3" t="s">
        <v>599</v>
      </c>
      <c r="C1738" s="3" t="s">
        <v>261</v>
      </c>
      <c r="D1738" s="3" t="s">
        <v>25</v>
      </c>
      <c r="E1738" s="1" t="s">
        <v>1566</v>
      </c>
      <c r="F1738" s="4">
        <v>42452.565972222219</v>
      </c>
      <c r="G1738" s="4">
        <v>42452.583333333336</v>
      </c>
      <c r="H1738" s="4">
        <v>42455.449097222219</v>
      </c>
      <c r="I1738" s="3" t="s">
        <v>261</v>
      </c>
      <c r="J1738" s="2" t="s">
        <v>17</v>
      </c>
      <c r="K1738" s="2" t="s">
        <v>16</v>
      </c>
      <c r="L1738" s="7" t="b">
        <f>LEFT(Table_owssvr__1[[#This Row],[Person''s Name]],4)=LEFT(Table_owssvr__1[[#This Row],[Modified By]],4)</f>
        <v>1</v>
      </c>
      <c r="M1738" s="7" t="b">
        <f>Table_owssvr__1[[#This Row],[Modified]]&gt;Table_owssvr__1[[#This Row],[Start Date and Time]]</f>
        <v>1</v>
      </c>
      <c r="N1738" s="7">
        <f>(Table_owssvr__1[[#This Row],[End Date and Time]]-Table_owssvr__1[[#This Row],[Start Date and Time]])*24</f>
        <v>0.41666666680248454</v>
      </c>
      <c r="O1738" s="5">
        <f>INT(Table_owssvr__1[[#This Row],[Start Date and Time]])</f>
        <v>42452</v>
      </c>
      <c r="P1738" s="6">
        <f>DATE(YEAR(Table_owssvr__1[[#This Row],[Date]]),MONTH(Table_owssvr__1[[#This Row],[Date]]),1)</f>
        <v>42430</v>
      </c>
      <c r="Q1738" s="9">
        <f>ROUND(24*(Table_owssvr__1[[#This Row],[Start Date and Time]]-INT(Table_owssvr__1[[#This Row],[Start Date and Time]])),2)</f>
        <v>13.58</v>
      </c>
      <c r="R1738" s="9">
        <f>ROUND(24*(Table_owssvr__1[[#This Row],[End Date and Time]]-INT(Table_owssvr__1[[#This Row],[End Date and Time]])),2)</f>
        <v>14</v>
      </c>
      <c r="S1738" s="7">
        <f>1*OR(
AND(Table_owssvr__1[[#This Row],[Start time]]&gt;=S$1, Table_owssvr__1[[#This Row],[Start time]]&lt;T$1),
AND(Table_owssvr__1[[#This Row],[End Time]]&gt;S$1, Table_owssvr__1[[#This Row],[End Time]]&lt;=T$1 ),
AND(Table_owssvr__1[[#This Row],[Start time]]&lt;S$1, Table_owssvr__1[[#This Row],[End Time]]&gt;T$1)
)</f>
        <v>0</v>
      </c>
      <c r="T1738" s="7">
        <f>1*OR(
AND(Table_owssvr__1[[#This Row],[Start time]]&gt;=T$1, Table_owssvr__1[[#This Row],[Start time]]&lt;U$1),
AND(Table_owssvr__1[[#This Row],[End Time]]&gt;T$1, Table_owssvr__1[[#This Row],[End Time]]&lt;=U$1 ),
AND(Table_owssvr__1[[#This Row],[Start time]]&lt;T$1, Table_owssvr__1[[#This Row],[End Time]]&gt;U$1)
)</f>
        <v>0</v>
      </c>
      <c r="U1738" s="7">
        <f>1*OR(
AND(Table_owssvr__1[[#This Row],[Start time]]&gt;=U$1, Table_owssvr__1[[#This Row],[Start time]]&lt;V$1),
AND(Table_owssvr__1[[#This Row],[End Time]]&gt;U$1, Table_owssvr__1[[#This Row],[End Time]]&lt;=V$1 ),
AND(Table_owssvr__1[[#This Row],[Start time]]&lt;U$1, Table_owssvr__1[[#This Row],[End Time]]&gt;V$1)
)</f>
        <v>0</v>
      </c>
      <c r="V1738" s="7">
        <f>1*OR(
AND(Table_owssvr__1[[#This Row],[Start time]]&gt;=V$1, Table_owssvr__1[[#This Row],[Start time]]&lt;W$1),
AND(Table_owssvr__1[[#This Row],[End Time]]&gt;V$1, Table_owssvr__1[[#This Row],[End Time]]&lt;=W$1 ),
AND(Table_owssvr__1[[#This Row],[Start time]]&lt;V$1, Table_owssvr__1[[#This Row],[End Time]]&gt;W$1)
)</f>
        <v>0</v>
      </c>
      <c r="W1738" s="7">
        <f>1*OR(
AND(Table_owssvr__1[[#This Row],[Start time]]&gt;=W$1, Table_owssvr__1[[#This Row],[Start time]]&lt;X$1),
AND(Table_owssvr__1[[#This Row],[End Time]]&gt;W$1, Table_owssvr__1[[#This Row],[End Time]]&lt;=X$1 ),
AND(Table_owssvr__1[[#This Row],[Start time]]&lt;W$1, Table_owssvr__1[[#This Row],[End Time]]&gt;X$1)
)</f>
        <v>0</v>
      </c>
      <c r="X1738" s="7">
        <f>1*OR(
AND(Table_owssvr__1[[#This Row],[Start time]]&gt;=X$1, Table_owssvr__1[[#This Row],[Start time]]&lt;Y$1),
AND(Table_owssvr__1[[#This Row],[End Time]]&gt;X$1, Table_owssvr__1[[#This Row],[End Time]]&lt;=Y$1 ),
AND(Table_owssvr__1[[#This Row],[Start time]]&lt;X$1, Table_owssvr__1[[#This Row],[End Time]]&gt;Y$1)
)</f>
        <v>1</v>
      </c>
      <c r="Y1738" s="7">
        <f>1*OR(
AND(Table_owssvr__1[[#This Row],[Start time]]&gt;=Y$1, Table_owssvr__1[[#This Row],[Start time]]&lt;Z$1),
AND(Table_owssvr__1[[#This Row],[End Time]]&gt;Y$1, Table_owssvr__1[[#This Row],[End Time]]&lt;=Z$1 ),
AND(Table_owssvr__1[[#This Row],[Start time]]&lt;Y$1, Table_owssvr__1[[#This Row],[End Time]]&gt;Z$1)
)</f>
        <v>0</v>
      </c>
      <c r="Z1738" s="7">
        <f>1*OR(
AND(Table_owssvr__1[[#This Row],[Start time]]&gt;=Z$1, Table_owssvr__1[[#This Row],[Start time]]&lt;AA$1),
AND(Table_owssvr__1[[#This Row],[End Time]]&gt;Z$1, Table_owssvr__1[[#This Row],[End Time]]&lt;=AA$1 ),
AND(Table_owssvr__1[[#This Row],[Start time]]&lt;Z$1, Table_owssvr__1[[#This Row],[End Time]]&gt;AA$1)
)</f>
        <v>0</v>
      </c>
      <c r="AA1738" s="7">
        <f>1*OR(
AND(Table_owssvr__1[[#This Row],[Start time]]&gt;=AA$1, Table_owssvr__1[[#This Row],[Start time]]&lt;AB$1),
AND(Table_owssvr__1[[#This Row],[End Time]]&gt;AA$1, Table_owssvr__1[[#This Row],[End Time]]&lt;=AB$1 ),
AND(Table_owssvr__1[[#This Row],[Start time]]&lt;AA$1, Table_owssvr__1[[#This Row],[End Time]]&gt;AB$1)
)</f>
        <v>0</v>
      </c>
      <c r="AB1738" s="7">
        <f>1*OR(
AND(Table_owssvr__1[[#This Row],[Start time]]&gt;=AB$1, Table_owssvr__1[[#This Row],[Start time]]&lt;AC$1),
AND(Table_owssvr__1[[#This Row],[End Time]]&gt;AB$1, Table_owssvr__1[[#This Row],[End Time]]&lt;=AC$1 ),
AND(Table_owssvr__1[[#This Row],[Start time]]&lt;AB$1, Table_owssvr__1[[#This Row],[End Time]]&gt;AC$1)
)</f>
        <v>0</v>
      </c>
      <c r="AC1738" s="7">
        <f>1*OR(
AND(Table_owssvr__1[[#This Row],[Start time]]&gt;=AC$1, Table_owssvr__1[[#This Row],[Start time]]&lt;AD$1),
AND(Table_owssvr__1[[#This Row],[End Time]]&gt;AC$1, Table_owssvr__1[[#This Row],[End Time]]&lt;=AD$1 ),
AND(Table_owssvr__1[[#This Row],[Start time]]&lt;AC$1, Table_owssvr__1[[#This Row],[End Time]]&gt;AD$1)
)</f>
        <v>0</v>
      </c>
      <c r="AD1738" s="7">
        <f>1*OR(
AND(Table_owssvr__1[[#This Row],[Start time]]&gt;=AD$1, Table_owssvr__1[[#This Row],[Start time]]&lt;AE$1),
AND(Table_owssvr__1[[#This Row],[End Time]]&gt;AD$1, Table_owssvr__1[[#This Row],[End Time]]&lt;=AE$1 ),
AND(Table_owssvr__1[[#This Row],[Start time]]&lt;AD$1, Table_owssvr__1[[#This Row],[End Time]]&gt;AE$1)
)</f>
        <v>0</v>
      </c>
      <c r="AE1738" s="7">
        <f>1*OR(
AND(Table_owssvr__1[[#This Row],[Start time]]&gt;=AE$1, Table_owssvr__1[[#This Row],[Start time]]&lt;AF$1),
AND(Table_owssvr__1[[#This Row],[End Time]]&gt;AE$1, Table_owssvr__1[[#This Row],[End Time]]&lt;=AF$1 ),
AND(Table_owssvr__1[[#This Row],[Start time]]&lt;AE$1, Table_owssvr__1[[#This Row],[End Time]]&gt;AF$1)
)</f>
        <v>0</v>
      </c>
    </row>
    <row r="1739" spans="1:31" x14ac:dyDescent="0.25">
      <c r="A1739" s="2"/>
      <c r="B1739" s="3" t="s">
        <v>687</v>
      </c>
      <c r="C1739" s="3" t="s">
        <v>15</v>
      </c>
      <c r="D1739" s="3" t="s">
        <v>22</v>
      </c>
      <c r="E1739" s="1" t="s">
        <v>1536</v>
      </c>
      <c r="F1739" s="4">
        <v>42455.416666666664</v>
      </c>
      <c r="G1739" s="4">
        <v>42455.458333333336</v>
      </c>
      <c r="H1739" s="4">
        <v>42455.545439814814</v>
      </c>
      <c r="I1739" s="3" t="s">
        <v>15</v>
      </c>
      <c r="J1739" s="2" t="s">
        <v>17</v>
      </c>
      <c r="K1739" s="2" t="s">
        <v>16</v>
      </c>
      <c r="L1739" s="7" t="b">
        <f>LEFT(Table_owssvr__1[[#This Row],[Person''s Name]],4)=LEFT(Table_owssvr__1[[#This Row],[Modified By]],4)</f>
        <v>1</v>
      </c>
      <c r="M1739" s="7" t="b">
        <f>Table_owssvr__1[[#This Row],[Modified]]&gt;Table_owssvr__1[[#This Row],[Start Date and Time]]</f>
        <v>1</v>
      </c>
      <c r="N1739" s="7">
        <f>(Table_owssvr__1[[#This Row],[End Date and Time]]-Table_owssvr__1[[#This Row],[Start Date and Time]])*24</f>
        <v>1.0000000001164153</v>
      </c>
      <c r="O1739" s="5">
        <f>INT(Table_owssvr__1[[#This Row],[Start Date and Time]])</f>
        <v>42455</v>
      </c>
      <c r="P1739" s="6">
        <f>DATE(YEAR(Table_owssvr__1[[#This Row],[Date]]),MONTH(Table_owssvr__1[[#This Row],[Date]]),1)</f>
        <v>42430</v>
      </c>
      <c r="Q1739" s="9">
        <f>ROUND(24*(Table_owssvr__1[[#This Row],[Start Date and Time]]-INT(Table_owssvr__1[[#This Row],[Start Date and Time]])),2)</f>
        <v>10</v>
      </c>
      <c r="R1739" s="9">
        <f>ROUND(24*(Table_owssvr__1[[#This Row],[End Date and Time]]-INT(Table_owssvr__1[[#This Row],[End Date and Time]])),2)</f>
        <v>11</v>
      </c>
      <c r="S1739" s="7">
        <f>1*OR(
AND(Table_owssvr__1[[#This Row],[Start time]]&gt;=S$1, Table_owssvr__1[[#This Row],[Start time]]&lt;T$1),
AND(Table_owssvr__1[[#This Row],[End Time]]&gt;S$1, Table_owssvr__1[[#This Row],[End Time]]&lt;=T$1 ),
AND(Table_owssvr__1[[#This Row],[Start time]]&lt;S$1, Table_owssvr__1[[#This Row],[End Time]]&gt;T$1)
)</f>
        <v>0</v>
      </c>
      <c r="T1739" s="7">
        <f>1*OR(
AND(Table_owssvr__1[[#This Row],[Start time]]&gt;=T$1, Table_owssvr__1[[#This Row],[Start time]]&lt;U$1),
AND(Table_owssvr__1[[#This Row],[End Time]]&gt;T$1, Table_owssvr__1[[#This Row],[End Time]]&lt;=U$1 ),
AND(Table_owssvr__1[[#This Row],[Start time]]&lt;T$1, Table_owssvr__1[[#This Row],[End Time]]&gt;U$1)
)</f>
        <v>0</v>
      </c>
      <c r="U1739" s="7">
        <f>1*OR(
AND(Table_owssvr__1[[#This Row],[Start time]]&gt;=U$1, Table_owssvr__1[[#This Row],[Start time]]&lt;V$1),
AND(Table_owssvr__1[[#This Row],[End Time]]&gt;U$1, Table_owssvr__1[[#This Row],[End Time]]&lt;=V$1 ),
AND(Table_owssvr__1[[#This Row],[Start time]]&lt;U$1, Table_owssvr__1[[#This Row],[End Time]]&gt;V$1)
)</f>
        <v>1</v>
      </c>
      <c r="V1739" s="7">
        <f>1*OR(
AND(Table_owssvr__1[[#This Row],[Start time]]&gt;=V$1, Table_owssvr__1[[#This Row],[Start time]]&lt;W$1),
AND(Table_owssvr__1[[#This Row],[End Time]]&gt;V$1, Table_owssvr__1[[#This Row],[End Time]]&lt;=W$1 ),
AND(Table_owssvr__1[[#This Row],[Start time]]&lt;V$1, Table_owssvr__1[[#This Row],[End Time]]&gt;W$1)
)</f>
        <v>0</v>
      </c>
      <c r="W1739" s="7">
        <f>1*OR(
AND(Table_owssvr__1[[#This Row],[Start time]]&gt;=W$1, Table_owssvr__1[[#This Row],[Start time]]&lt;X$1),
AND(Table_owssvr__1[[#This Row],[End Time]]&gt;W$1, Table_owssvr__1[[#This Row],[End Time]]&lt;=X$1 ),
AND(Table_owssvr__1[[#This Row],[Start time]]&lt;W$1, Table_owssvr__1[[#This Row],[End Time]]&gt;X$1)
)</f>
        <v>0</v>
      </c>
      <c r="X1739" s="7">
        <f>1*OR(
AND(Table_owssvr__1[[#This Row],[Start time]]&gt;=X$1, Table_owssvr__1[[#This Row],[Start time]]&lt;Y$1),
AND(Table_owssvr__1[[#This Row],[End Time]]&gt;X$1, Table_owssvr__1[[#This Row],[End Time]]&lt;=Y$1 ),
AND(Table_owssvr__1[[#This Row],[Start time]]&lt;X$1, Table_owssvr__1[[#This Row],[End Time]]&gt;Y$1)
)</f>
        <v>0</v>
      </c>
      <c r="Y1739" s="7">
        <f>1*OR(
AND(Table_owssvr__1[[#This Row],[Start time]]&gt;=Y$1, Table_owssvr__1[[#This Row],[Start time]]&lt;Z$1),
AND(Table_owssvr__1[[#This Row],[End Time]]&gt;Y$1, Table_owssvr__1[[#This Row],[End Time]]&lt;=Z$1 ),
AND(Table_owssvr__1[[#This Row],[Start time]]&lt;Y$1, Table_owssvr__1[[#This Row],[End Time]]&gt;Z$1)
)</f>
        <v>0</v>
      </c>
      <c r="Z1739" s="7">
        <f>1*OR(
AND(Table_owssvr__1[[#This Row],[Start time]]&gt;=Z$1, Table_owssvr__1[[#This Row],[Start time]]&lt;AA$1),
AND(Table_owssvr__1[[#This Row],[End Time]]&gt;Z$1, Table_owssvr__1[[#This Row],[End Time]]&lt;=AA$1 ),
AND(Table_owssvr__1[[#This Row],[Start time]]&lt;Z$1, Table_owssvr__1[[#This Row],[End Time]]&gt;AA$1)
)</f>
        <v>0</v>
      </c>
      <c r="AA1739" s="7">
        <f>1*OR(
AND(Table_owssvr__1[[#This Row],[Start time]]&gt;=AA$1, Table_owssvr__1[[#This Row],[Start time]]&lt;AB$1),
AND(Table_owssvr__1[[#This Row],[End Time]]&gt;AA$1, Table_owssvr__1[[#This Row],[End Time]]&lt;=AB$1 ),
AND(Table_owssvr__1[[#This Row],[Start time]]&lt;AA$1, Table_owssvr__1[[#This Row],[End Time]]&gt;AB$1)
)</f>
        <v>0</v>
      </c>
      <c r="AB1739" s="7">
        <f>1*OR(
AND(Table_owssvr__1[[#This Row],[Start time]]&gt;=AB$1, Table_owssvr__1[[#This Row],[Start time]]&lt;AC$1),
AND(Table_owssvr__1[[#This Row],[End Time]]&gt;AB$1, Table_owssvr__1[[#This Row],[End Time]]&lt;=AC$1 ),
AND(Table_owssvr__1[[#This Row],[Start time]]&lt;AB$1, Table_owssvr__1[[#This Row],[End Time]]&gt;AC$1)
)</f>
        <v>0</v>
      </c>
      <c r="AC1739" s="7">
        <f>1*OR(
AND(Table_owssvr__1[[#This Row],[Start time]]&gt;=AC$1, Table_owssvr__1[[#This Row],[Start time]]&lt;AD$1),
AND(Table_owssvr__1[[#This Row],[End Time]]&gt;AC$1, Table_owssvr__1[[#This Row],[End Time]]&lt;=AD$1 ),
AND(Table_owssvr__1[[#This Row],[Start time]]&lt;AC$1, Table_owssvr__1[[#This Row],[End Time]]&gt;AD$1)
)</f>
        <v>0</v>
      </c>
      <c r="AD1739" s="7">
        <f>1*OR(
AND(Table_owssvr__1[[#This Row],[Start time]]&gt;=AD$1, Table_owssvr__1[[#This Row],[Start time]]&lt;AE$1),
AND(Table_owssvr__1[[#This Row],[End Time]]&gt;AD$1, Table_owssvr__1[[#This Row],[End Time]]&lt;=AE$1 ),
AND(Table_owssvr__1[[#This Row],[Start time]]&lt;AD$1, Table_owssvr__1[[#This Row],[End Time]]&gt;AE$1)
)</f>
        <v>0</v>
      </c>
      <c r="AE1739" s="7">
        <f>1*OR(
AND(Table_owssvr__1[[#This Row],[Start time]]&gt;=AE$1, Table_owssvr__1[[#This Row],[Start time]]&lt;AF$1),
AND(Table_owssvr__1[[#This Row],[End Time]]&gt;AE$1, Table_owssvr__1[[#This Row],[End Time]]&lt;=AF$1 ),
AND(Table_owssvr__1[[#This Row],[Start time]]&lt;AE$1, Table_owssvr__1[[#This Row],[End Time]]&gt;AF$1)
)</f>
        <v>0</v>
      </c>
    </row>
    <row r="1740" spans="1:31" x14ac:dyDescent="0.25">
      <c r="A1740" s="2"/>
      <c r="B1740" s="3" t="s">
        <v>599</v>
      </c>
      <c r="C1740" s="3" t="s">
        <v>18</v>
      </c>
      <c r="D1740" s="3" t="s">
        <v>25</v>
      </c>
      <c r="E1740" s="1" t="s">
        <v>1567</v>
      </c>
      <c r="F1740" s="4">
        <v>42455.517361111109</v>
      </c>
      <c r="G1740" s="4">
        <v>42455.53125</v>
      </c>
      <c r="H1740" s="4">
        <v>42455.624293981484</v>
      </c>
      <c r="I1740" s="3" t="s">
        <v>18</v>
      </c>
      <c r="J1740" s="2" t="s">
        <v>17</v>
      </c>
      <c r="K1740" s="2" t="s">
        <v>16</v>
      </c>
      <c r="L1740" s="7" t="b">
        <f>LEFT(Table_owssvr__1[[#This Row],[Person''s Name]],4)=LEFT(Table_owssvr__1[[#This Row],[Modified By]],4)</f>
        <v>1</v>
      </c>
      <c r="M1740" s="7" t="b">
        <f>Table_owssvr__1[[#This Row],[Modified]]&gt;Table_owssvr__1[[#This Row],[Start Date and Time]]</f>
        <v>1</v>
      </c>
      <c r="N1740" s="7">
        <f>(Table_owssvr__1[[#This Row],[End Date and Time]]-Table_owssvr__1[[#This Row],[Start Date and Time]])*24</f>
        <v>0.33333333337213844</v>
      </c>
      <c r="O1740" s="5">
        <f>INT(Table_owssvr__1[[#This Row],[Start Date and Time]])</f>
        <v>42455</v>
      </c>
      <c r="P1740" s="6">
        <f>DATE(YEAR(Table_owssvr__1[[#This Row],[Date]]),MONTH(Table_owssvr__1[[#This Row],[Date]]),1)</f>
        <v>42430</v>
      </c>
      <c r="Q1740" s="9">
        <f>ROUND(24*(Table_owssvr__1[[#This Row],[Start Date and Time]]-INT(Table_owssvr__1[[#This Row],[Start Date and Time]])),2)</f>
        <v>12.42</v>
      </c>
      <c r="R1740" s="9">
        <f>ROUND(24*(Table_owssvr__1[[#This Row],[End Date and Time]]-INT(Table_owssvr__1[[#This Row],[End Date and Time]])),2)</f>
        <v>12.75</v>
      </c>
      <c r="S1740" s="7">
        <f>1*OR(
AND(Table_owssvr__1[[#This Row],[Start time]]&gt;=S$1, Table_owssvr__1[[#This Row],[Start time]]&lt;T$1),
AND(Table_owssvr__1[[#This Row],[End Time]]&gt;S$1, Table_owssvr__1[[#This Row],[End Time]]&lt;=T$1 ),
AND(Table_owssvr__1[[#This Row],[Start time]]&lt;S$1, Table_owssvr__1[[#This Row],[End Time]]&gt;T$1)
)</f>
        <v>0</v>
      </c>
      <c r="T1740" s="7">
        <f>1*OR(
AND(Table_owssvr__1[[#This Row],[Start time]]&gt;=T$1, Table_owssvr__1[[#This Row],[Start time]]&lt;U$1),
AND(Table_owssvr__1[[#This Row],[End Time]]&gt;T$1, Table_owssvr__1[[#This Row],[End Time]]&lt;=U$1 ),
AND(Table_owssvr__1[[#This Row],[Start time]]&lt;T$1, Table_owssvr__1[[#This Row],[End Time]]&gt;U$1)
)</f>
        <v>0</v>
      </c>
      <c r="U1740" s="7">
        <f>1*OR(
AND(Table_owssvr__1[[#This Row],[Start time]]&gt;=U$1, Table_owssvr__1[[#This Row],[Start time]]&lt;V$1),
AND(Table_owssvr__1[[#This Row],[End Time]]&gt;U$1, Table_owssvr__1[[#This Row],[End Time]]&lt;=V$1 ),
AND(Table_owssvr__1[[#This Row],[Start time]]&lt;U$1, Table_owssvr__1[[#This Row],[End Time]]&gt;V$1)
)</f>
        <v>0</v>
      </c>
      <c r="V1740" s="7">
        <f>1*OR(
AND(Table_owssvr__1[[#This Row],[Start time]]&gt;=V$1, Table_owssvr__1[[#This Row],[Start time]]&lt;W$1),
AND(Table_owssvr__1[[#This Row],[End Time]]&gt;V$1, Table_owssvr__1[[#This Row],[End Time]]&lt;=W$1 ),
AND(Table_owssvr__1[[#This Row],[Start time]]&lt;V$1, Table_owssvr__1[[#This Row],[End Time]]&gt;W$1)
)</f>
        <v>0</v>
      </c>
      <c r="W1740" s="7">
        <f>1*OR(
AND(Table_owssvr__1[[#This Row],[Start time]]&gt;=W$1, Table_owssvr__1[[#This Row],[Start time]]&lt;X$1),
AND(Table_owssvr__1[[#This Row],[End Time]]&gt;W$1, Table_owssvr__1[[#This Row],[End Time]]&lt;=X$1 ),
AND(Table_owssvr__1[[#This Row],[Start time]]&lt;W$1, Table_owssvr__1[[#This Row],[End Time]]&gt;X$1)
)</f>
        <v>1</v>
      </c>
      <c r="X1740" s="7">
        <f>1*OR(
AND(Table_owssvr__1[[#This Row],[Start time]]&gt;=X$1, Table_owssvr__1[[#This Row],[Start time]]&lt;Y$1),
AND(Table_owssvr__1[[#This Row],[End Time]]&gt;X$1, Table_owssvr__1[[#This Row],[End Time]]&lt;=Y$1 ),
AND(Table_owssvr__1[[#This Row],[Start time]]&lt;X$1, Table_owssvr__1[[#This Row],[End Time]]&gt;Y$1)
)</f>
        <v>0</v>
      </c>
      <c r="Y1740" s="7">
        <f>1*OR(
AND(Table_owssvr__1[[#This Row],[Start time]]&gt;=Y$1, Table_owssvr__1[[#This Row],[Start time]]&lt;Z$1),
AND(Table_owssvr__1[[#This Row],[End Time]]&gt;Y$1, Table_owssvr__1[[#This Row],[End Time]]&lt;=Z$1 ),
AND(Table_owssvr__1[[#This Row],[Start time]]&lt;Y$1, Table_owssvr__1[[#This Row],[End Time]]&gt;Z$1)
)</f>
        <v>0</v>
      </c>
      <c r="Z1740" s="7">
        <f>1*OR(
AND(Table_owssvr__1[[#This Row],[Start time]]&gt;=Z$1, Table_owssvr__1[[#This Row],[Start time]]&lt;AA$1),
AND(Table_owssvr__1[[#This Row],[End Time]]&gt;Z$1, Table_owssvr__1[[#This Row],[End Time]]&lt;=AA$1 ),
AND(Table_owssvr__1[[#This Row],[Start time]]&lt;Z$1, Table_owssvr__1[[#This Row],[End Time]]&gt;AA$1)
)</f>
        <v>0</v>
      </c>
      <c r="AA1740" s="7">
        <f>1*OR(
AND(Table_owssvr__1[[#This Row],[Start time]]&gt;=AA$1, Table_owssvr__1[[#This Row],[Start time]]&lt;AB$1),
AND(Table_owssvr__1[[#This Row],[End Time]]&gt;AA$1, Table_owssvr__1[[#This Row],[End Time]]&lt;=AB$1 ),
AND(Table_owssvr__1[[#This Row],[Start time]]&lt;AA$1, Table_owssvr__1[[#This Row],[End Time]]&gt;AB$1)
)</f>
        <v>0</v>
      </c>
      <c r="AB1740" s="7">
        <f>1*OR(
AND(Table_owssvr__1[[#This Row],[Start time]]&gt;=AB$1, Table_owssvr__1[[#This Row],[Start time]]&lt;AC$1),
AND(Table_owssvr__1[[#This Row],[End Time]]&gt;AB$1, Table_owssvr__1[[#This Row],[End Time]]&lt;=AC$1 ),
AND(Table_owssvr__1[[#This Row],[Start time]]&lt;AB$1, Table_owssvr__1[[#This Row],[End Time]]&gt;AC$1)
)</f>
        <v>0</v>
      </c>
      <c r="AC1740" s="7">
        <f>1*OR(
AND(Table_owssvr__1[[#This Row],[Start time]]&gt;=AC$1, Table_owssvr__1[[#This Row],[Start time]]&lt;AD$1),
AND(Table_owssvr__1[[#This Row],[End Time]]&gt;AC$1, Table_owssvr__1[[#This Row],[End Time]]&lt;=AD$1 ),
AND(Table_owssvr__1[[#This Row],[Start time]]&lt;AC$1, Table_owssvr__1[[#This Row],[End Time]]&gt;AD$1)
)</f>
        <v>0</v>
      </c>
      <c r="AD1740" s="7">
        <f>1*OR(
AND(Table_owssvr__1[[#This Row],[Start time]]&gt;=AD$1, Table_owssvr__1[[#This Row],[Start time]]&lt;AE$1),
AND(Table_owssvr__1[[#This Row],[End Time]]&gt;AD$1, Table_owssvr__1[[#This Row],[End Time]]&lt;=AE$1 ),
AND(Table_owssvr__1[[#This Row],[Start time]]&lt;AD$1, Table_owssvr__1[[#This Row],[End Time]]&gt;AE$1)
)</f>
        <v>0</v>
      </c>
      <c r="AE1740" s="7">
        <f>1*OR(
AND(Table_owssvr__1[[#This Row],[Start time]]&gt;=AE$1, Table_owssvr__1[[#This Row],[Start time]]&lt;AF$1),
AND(Table_owssvr__1[[#This Row],[End Time]]&gt;AE$1, Table_owssvr__1[[#This Row],[End Time]]&lt;=AF$1 ),
AND(Table_owssvr__1[[#This Row],[Start time]]&lt;AE$1, Table_owssvr__1[[#This Row],[End Time]]&gt;AF$1)
)</f>
        <v>0</v>
      </c>
    </row>
    <row r="1741" spans="1:31" x14ac:dyDescent="0.25">
      <c r="A1741" s="2"/>
      <c r="B1741" s="3" t="s">
        <v>599</v>
      </c>
      <c r="C1741" s="3" t="s">
        <v>261</v>
      </c>
      <c r="D1741" s="3" t="s">
        <v>25</v>
      </c>
      <c r="E1741" s="1" t="s">
        <v>1568</v>
      </c>
      <c r="F1741" s="4">
        <v>42455.375</v>
      </c>
      <c r="G1741" s="4">
        <v>42455.541666666664</v>
      </c>
      <c r="H1741" s="4">
        <v>42455.736990740741</v>
      </c>
      <c r="I1741" s="3" t="s">
        <v>261</v>
      </c>
      <c r="J1741" s="2" t="s">
        <v>17</v>
      </c>
      <c r="K1741" s="2" t="s">
        <v>16</v>
      </c>
      <c r="L1741" s="7" t="b">
        <f>LEFT(Table_owssvr__1[[#This Row],[Person''s Name]],4)=LEFT(Table_owssvr__1[[#This Row],[Modified By]],4)</f>
        <v>1</v>
      </c>
      <c r="M1741" s="7" t="b">
        <f>Table_owssvr__1[[#This Row],[Modified]]&gt;Table_owssvr__1[[#This Row],[Start Date and Time]]</f>
        <v>1</v>
      </c>
      <c r="N1741" s="7">
        <f>(Table_owssvr__1[[#This Row],[End Date and Time]]-Table_owssvr__1[[#This Row],[Start Date and Time]])*24</f>
        <v>3.9999999999417923</v>
      </c>
      <c r="O1741" s="5">
        <f>INT(Table_owssvr__1[[#This Row],[Start Date and Time]])</f>
        <v>42455</v>
      </c>
      <c r="P1741" s="6">
        <f>DATE(YEAR(Table_owssvr__1[[#This Row],[Date]]),MONTH(Table_owssvr__1[[#This Row],[Date]]),1)</f>
        <v>42430</v>
      </c>
      <c r="Q1741" s="9">
        <f>ROUND(24*(Table_owssvr__1[[#This Row],[Start Date and Time]]-INT(Table_owssvr__1[[#This Row],[Start Date and Time]])),2)</f>
        <v>9</v>
      </c>
      <c r="R1741" s="9">
        <f>ROUND(24*(Table_owssvr__1[[#This Row],[End Date and Time]]-INT(Table_owssvr__1[[#This Row],[End Date and Time]])),2)</f>
        <v>13</v>
      </c>
      <c r="S1741" s="7">
        <f>1*OR(
AND(Table_owssvr__1[[#This Row],[Start time]]&gt;=S$1, Table_owssvr__1[[#This Row],[Start time]]&lt;T$1),
AND(Table_owssvr__1[[#This Row],[End Time]]&gt;S$1, Table_owssvr__1[[#This Row],[End Time]]&lt;=T$1 ),
AND(Table_owssvr__1[[#This Row],[Start time]]&lt;S$1, Table_owssvr__1[[#This Row],[End Time]]&gt;T$1)
)</f>
        <v>0</v>
      </c>
      <c r="T1741" s="7">
        <f>1*OR(
AND(Table_owssvr__1[[#This Row],[Start time]]&gt;=T$1, Table_owssvr__1[[#This Row],[Start time]]&lt;U$1),
AND(Table_owssvr__1[[#This Row],[End Time]]&gt;T$1, Table_owssvr__1[[#This Row],[End Time]]&lt;=U$1 ),
AND(Table_owssvr__1[[#This Row],[Start time]]&lt;T$1, Table_owssvr__1[[#This Row],[End Time]]&gt;U$1)
)</f>
        <v>1</v>
      </c>
      <c r="U1741" s="7">
        <f>1*OR(
AND(Table_owssvr__1[[#This Row],[Start time]]&gt;=U$1, Table_owssvr__1[[#This Row],[Start time]]&lt;V$1),
AND(Table_owssvr__1[[#This Row],[End Time]]&gt;U$1, Table_owssvr__1[[#This Row],[End Time]]&lt;=V$1 ),
AND(Table_owssvr__1[[#This Row],[Start time]]&lt;U$1, Table_owssvr__1[[#This Row],[End Time]]&gt;V$1)
)</f>
        <v>1</v>
      </c>
      <c r="V1741" s="7">
        <f>1*OR(
AND(Table_owssvr__1[[#This Row],[Start time]]&gt;=V$1, Table_owssvr__1[[#This Row],[Start time]]&lt;W$1),
AND(Table_owssvr__1[[#This Row],[End Time]]&gt;V$1, Table_owssvr__1[[#This Row],[End Time]]&lt;=W$1 ),
AND(Table_owssvr__1[[#This Row],[Start time]]&lt;V$1, Table_owssvr__1[[#This Row],[End Time]]&gt;W$1)
)</f>
        <v>1</v>
      </c>
      <c r="W1741" s="7">
        <f>1*OR(
AND(Table_owssvr__1[[#This Row],[Start time]]&gt;=W$1, Table_owssvr__1[[#This Row],[Start time]]&lt;X$1),
AND(Table_owssvr__1[[#This Row],[End Time]]&gt;W$1, Table_owssvr__1[[#This Row],[End Time]]&lt;=X$1 ),
AND(Table_owssvr__1[[#This Row],[Start time]]&lt;W$1, Table_owssvr__1[[#This Row],[End Time]]&gt;X$1)
)</f>
        <v>1</v>
      </c>
      <c r="X1741" s="7">
        <f>1*OR(
AND(Table_owssvr__1[[#This Row],[Start time]]&gt;=X$1, Table_owssvr__1[[#This Row],[Start time]]&lt;Y$1),
AND(Table_owssvr__1[[#This Row],[End Time]]&gt;X$1, Table_owssvr__1[[#This Row],[End Time]]&lt;=Y$1 ),
AND(Table_owssvr__1[[#This Row],[Start time]]&lt;X$1, Table_owssvr__1[[#This Row],[End Time]]&gt;Y$1)
)</f>
        <v>0</v>
      </c>
      <c r="Y1741" s="7">
        <f>1*OR(
AND(Table_owssvr__1[[#This Row],[Start time]]&gt;=Y$1, Table_owssvr__1[[#This Row],[Start time]]&lt;Z$1),
AND(Table_owssvr__1[[#This Row],[End Time]]&gt;Y$1, Table_owssvr__1[[#This Row],[End Time]]&lt;=Z$1 ),
AND(Table_owssvr__1[[#This Row],[Start time]]&lt;Y$1, Table_owssvr__1[[#This Row],[End Time]]&gt;Z$1)
)</f>
        <v>0</v>
      </c>
      <c r="Z1741" s="7">
        <f>1*OR(
AND(Table_owssvr__1[[#This Row],[Start time]]&gt;=Z$1, Table_owssvr__1[[#This Row],[Start time]]&lt;AA$1),
AND(Table_owssvr__1[[#This Row],[End Time]]&gt;Z$1, Table_owssvr__1[[#This Row],[End Time]]&lt;=AA$1 ),
AND(Table_owssvr__1[[#This Row],[Start time]]&lt;Z$1, Table_owssvr__1[[#This Row],[End Time]]&gt;AA$1)
)</f>
        <v>0</v>
      </c>
      <c r="AA1741" s="7">
        <f>1*OR(
AND(Table_owssvr__1[[#This Row],[Start time]]&gt;=AA$1, Table_owssvr__1[[#This Row],[Start time]]&lt;AB$1),
AND(Table_owssvr__1[[#This Row],[End Time]]&gt;AA$1, Table_owssvr__1[[#This Row],[End Time]]&lt;=AB$1 ),
AND(Table_owssvr__1[[#This Row],[Start time]]&lt;AA$1, Table_owssvr__1[[#This Row],[End Time]]&gt;AB$1)
)</f>
        <v>0</v>
      </c>
      <c r="AB1741" s="7">
        <f>1*OR(
AND(Table_owssvr__1[[#This Row],[Start time]]&gt;=AB$1, Table_owssvr__1[[#This Row],[Start time]]&lt;AC$1),
AND(Table_owssvr__1[[#This Row],[End Time]]&gt;AB$1, Table_owssvr__1[[#This Row],[End Time]]&lt;=AC$1 ),
AND(Table_owssvr__1[[#This Row],[Start time]]&lt;AB$1, Table_owssvr__1[[#This Row],[End Time]]&gt;AC$1)
)</f>
        <v>0</v>
      </c>
      <c r="AC1741" s="7">
        <f>1*OR(
AND(Table_owssvr__1[[#This Row],[Start time]]&gt;=AC$1, Table_owssvr__1[[#This Row],[Start time]]&lt;AD$1),
AND(Table_owssvr__1[[#This Row],[End Time]]&gt;AC$1, Table_owssvr__1[[#This Row],[End Time]]&lt;=AD$1 ),
AND(Table_owssvr__1[[#This Row],[Start time]]&lt;AC$1, Table_owssvr__1[[#This Row],[End Time]]&gt;AD$1)
)</f>
        <v>0</v>
      </c>
      <c r="AD1741" s="7">
        <f>1*OR(
AND(Table_owssvr__1[[#This Row],[Start time]]&gt;=AD$1, Table_owssvr__1[[#This Row],[Start time]]&lt;AE$1),
AND(Table_owssvr__1[[#This Row],[End Time]]&gt;AD$1, Table_owssvr__1[[#This Row],[End Time]]&lt;=AE$1 ),
AND(Table_owssvr__1[[#This Row],[Start time]]&lt;AD$1, Table_owssvr__1[[#This Row],[End Time]]&gt;AE$1)
)</f>
        <v>0</v>
      </c>
      <c r="AE1741" s="7">
        <f>1*OR(
AND(Table_owssvr__1[[#This Row],[Start time]]&gt;=AE$1, Table_owssvr__1[[#This Row],[Start time]]&lt;AF$1),
AND(Table_owssvr__1[[#This Row],[End Time]]&gt;AE$1, Table_owssvr__1[[#This Row],[End Time]]&lt;=AF$1 ),
AND(Table_owssvr__1[[#This Row],[Start time]]&lt;AE$1, Table_owssvr__1[[#This Row],[End Time]]&gt;AF$1)
)</f>
        <v>0</v>
      </c>
    </row>
    <row r="1742" spans="1:31" x14ac:dyDescent="0.25">
      <c r="A1742" s="2"/>
      <c r="B1742" s="3" t="s">
        <v>298</v>
      </c>
      <c r="C1742" s="3" t="s">
        <v>23</v>
      </c>
      <c r="D1742" s="3" t="s">
        <v>26</v>
      </c>
      <c r="E1742" s="1" t="s">
        <v>1537</v>
      </c>
      <c r="F1742" s="4">
        <v>42455.645833333336</v>
      </c>
      <c r="G1742" s="4">
        <v>42455.680555555555</v>
      </c>
      <c r="H1742" s="4">
        <v>42455.679363425923</v>
      </c>
      <c r="I1742" s="3" t="s">
        <v>23</v>
      </c>
      <c r="J1742" s="2" t="s">
        <v>17</v>
      </c>
      <c r="K1742" s="2" t="s">
        <v>16</v>
      </c>
      <c r="L1742" s="7" t="b">
        <f>LEFT(Table_owssvr__1[[#This Row],[Person''s Name]],4)=LEFT(Table_owssvr__1[[#This Row],[Modified By]],4)</f>
        <v>1</v>
      </c>
      <c r="M1742" s="7" t="b">
        <f>Table_owssvr__1[[#This Row],[Modified]]&gt;Table_owssvr__1[[#This Row],[Start Date and Time]]</f>
        <v>1</v>
      </c>
      <c r="N1742" s="7">
        <f>(Table_owssvr__1[[#This Row],[End Date and Time]]-Table_owssvr__1[[#This Row],[Start Date and Time]])*24</f>
        <v>0.83333333325572312</v>
      </c>
      <c r="O1742" s="5">
        <f>INT(Table_owssvr__1[[#This Row],[Start Date and Time]])</f>
        <v>42455</v>
      </c>
      <c r="P1742" s="6">
        <f>DATE(YEAR(Table_owssvr__1[[#This Row],[Date]]),MONTH(Table_owssvr__1[[#This Row],[Date]]),1)</f>
        <v>42430</v>
      </c>
      <c r="Q1742" s="9">
        <f>ROUND(24*(Table_owssvr__1[[#This Row],[Start Date and Time]]-INT(Table_owssvr__1[[#This Row],[Start Date and Time]])),2)</f>
        <v>15.5</v>
      </c>
      <c r="R1742" s="9">
        <f>ROUND(24*(Table_owssvr__1[[#This Row],[End Date and Time]]-INT(Table_owssvr__1[[#This Row],[End Date and Time]])),2)</f>
        <v>16.329999999999998</v>
      </c>
      <c r="S1742" s="7">
        <f>1*OR(
AND(Table_owssvr__1[[#This Row],[Start time]]&gt;=S$1, Table_owssvr__1[[#This Row],[Start time]]&lt;T$1),
AND(Table_owssvr__1[[#This Row],[End Time]]&gt;S$1, Table_owssvr__1[[#This Row],[End Time]]&lt;=T$1 ),
AND(Table_owssvr__1[[#This Row],[Start time]]&lt;S$1, Table_owssvr__1[[#This Row],[End Time]]&gt;T$1)
)</f>
        <v>0</v>
      </c>
      <c r="T1742" s="7">
        <f>1*OR(
AND(Table_owssvr__1[[#This Row],[Start time]]&gt;=T$1, Table_owssvr__1[[#This Row],[Start time]]&lt;U$1),
AND(Table_owssvr__1[[#This Row],[End Time]]&gt;T$1, Table_owssvr__1[[#This Row],[End Time]]&lt;=U$1 ),
AND(Table_owssvr__1[[#This Row],[Start time]]&lt;T$1, Table_owssvr__1[[#This Row],[End Time]]&gt;U$1)
)</f>
        <v>0</v>
      </c>
      <c r="U1742" s="7">
        <f>1*OR(
AND(Table_owssvr__1[[#This Row],[Start time]]&gt;=U$1, Table_owssvr__1[[#This Row],[Start time]]&lt;V$1),
AND(Table_owssvr__1[[#This Row],[End Time]]&gt;U$1, Table_owssvr__1[[#This Row],[End Time]]&lt;=V$1 ),
AND(Table_owssvr__1[[#This Row],[Start time]]&lt;U$1, Table_owssvr__1[[#This Row],[End Time]]&gt;V$1)
)</f>
        <v>0</v>
      </c>
      <c r="V1742" s="7">
        <f>1*OR(
AND(Table_owssvr__1[[#This Row],[Start time]]&gt;=V$1, Table_owssvr__1[[#This Row],[Start time]]&lt;W$1),
AND(Table_owssvr__1[[#This Row],[End Time]]&gt;V$1, Table_owssvr__1[[#This Row],[End Time]]&lt;=W$1 ),
AND(Table_owssvr__1[[#This Row],[Start time]]&lt;V$1, Table_owssvr__1[[#This Row],[End Time]]&gt;W$1)
)</f>
        <v>0</v>
      </c>
      <c r="W1742" s="7">
        <f>1*OR(
AND(Table_owssvr__1[[#This Row],[Start time]]&gt;=W$1, Table_owssvr__1[[#This Row],[Start time]]&lt;X$1),
AND(Table_owssvr__1[[#This Row],[End Time]]&gt;W$1, Table_owssvr__1[[#This Row],[End Time]]&lt;=X$1 ),
AND(Table_owssvr__1[[#This Row],[Start time]]&lt;W$1, Table_owssvr__1[[#This Row],[End Time]]&gt;X$1)
)</f>
        <v>0</v>
      </c>
      <c r="X1742" s="7">
        <f>1*OR(
AND(Table_owssvr__1[[#This Row],[Start time]]&gt;=X$1, Table_owssvr__1[[#This Row],[Start time]]&lt;Y$1),
AND(Table_owssvr__1[[#This Row],[End Time]]&gt;X$1, Table_owssvr__1[[#This Row],[End Time]]&lt;=Y$1 ),
AND(Table_owssvr__1[[#This Row],[Start time]]&lt;X$1, Table_owssvr__1[[#This Row],[End Time]]&gt;Y$1)
)</f>
        <v>0</v>
      </c>
      <c r="Y1742" s="7">
        <f>1*OR(
AND(Table_owssvr__1[[#This Row],[Start time]]&gt;=Y$1, Table_owssvr__1[[#This Row],[Start time]]&lt;Z$1),
AND(Table_owssvr__1[[#This Row],[End Time]]&gt;Y$1, Table_owssvr__1[[#This Row],[End Time]]&lt;=Z$1 ),
AND(Table_owssvr__1[[#This Row],[Start time]]&lt;Y$1, Table_owssvr__1[[#This Row],[End Time]]&gt;Z$1)
)</f>
        <v>0</v>
      </c>
      <c r="Z1742" s="7">
        <f>1*OR(
AND(Table_owssvr__1[[#This Row],[Start time]]&gt;=Z$1, Table_owssvr__1[[#This Row],[Start time]]&lt;AA$1),
AND(Table_owssvr__1[[#This Row],[End Time]]&gt;Z$1, Table_owssvr__1[[#This Row],[End Time]]&lt;=AA$1 ),
AND(Table_owssvr__1[[#This Row],[Start time]]&lt;Z$1, Table_owssvr__1[[#This Row],[End Time]]&gt;AA$1)
)</f>
        <v>1</v>
      </c>
      <c r="AA1742" s="7">
        <f>1*OR(
AND(Table_owssvr__1[[#This Row],[Start time]]&gt;=AA$1, Table_owssvr__1[[#This Row],[Start time]]&lt;AB$1),
AND(Table_owssvr__1[[#This Row],[End Time]]&gt;AA$1, Table_owssvr__1[[#This Row],[End Time]]&lt;=AB$1 ),
AND(Table_owssvr__1[[#This Row],[Start time]]&lt;AA$1, Table_owssvr__1[[#This Row],[End Time]]&gt;AB$1)
)</f>
        <v>1</v>
      </c>
      <c r="AB1742" s="7">
        <f>1*OR(
AND(Table_owssvr__1[[#This Row],[Start time]]&gt;=AB$1, Table_owssvr__1[[#This Row],[Start time]]&lt;AC$1),
AND(Table_owssvr__1[[#This Row],[End Time]]&gt;AB$1, Table_owssvr__1[[#This Row],[End Time]]&lt;=AC$1 ),
AND(Table_owssvr__1[[#This Row],[Start time]]&lt;AB$1, Table_owssvr__1[[#This Row],[End Time]]&gt;AC$1)
)</f>
        <v>0</v>
      </c>
      <c r="AC1742" s="7">
        <f>1*OR(
AND(Table_owssvr__1[[#This Row],[Start time]]&gt;=AC$1, Table_owssvr__1[[#This Row],[Start time]]&lt;AD$1),
AND(Table_owssvr__1[[#This Row],[End Time]]&gt;AC$1, Table_owssvr__1[[#This Row],[End Time]]&lt;=AD$1 ),
AND(Table_owssvr__1[[#This Row],[Start time]]&lt;AC$1, Table_owssvr__1[[#This Row],[End Time]]&gt;AD$1)
)</f>
        <v>0</v>
      </c>
      <c r="AD1742" s="7">
        <f>1*OR(
AND(Table_owssvr__1[[#This Row],[Start time]]&gt;=AD$1, Table_owssvr__1[[#This Row],[Start time]]&lt;AE$1),
AND(Table_owssvr__1[[#This Row],[End Time]]&gt;AD$1, Table_owssvr__1[[#This Row],[End Time]]&lt;=AE$1 ),
AND(Table_owssvr__1[[#This Row],[Start time]]&lt;AD$1, Table_owssvr__1[[#This Row],[End Time]]&gt;AE$1)
)</f>
        <v>0</v>
      </c>
      <c r="AE1742" s="7">
        <f>1*OR(
AND(Table_owssvr__1[[#This Row],[Start time]]&gt;=AE$1, Table_owssvr__1[[#This Row],[Start time]]&lt;AF$1),
AND(Table_owssvr__1[[#This Row],[End Time]]&gt;AE$1, Table_owssvr__1[[#This Row],[End Time]]&lt;=AF$1 ),
AND(Table_owssvr__1[[#This Row],[Start time]]&lt;AE$1, Table_owssvr__1[[#This Row],[End Time]]&gt;AF$1)
)</f>
        <v>0</v>
      </c>
    </row>
    <row r="1743" spans="1:31" x14ac:dyDescent="0.25">
      <c r="A1743" s="2"/>
      <c r="B1743" s="3" t="s">
        <v>298</v>
      </c>
      <c r="C1743" s="3" t="s">
        <v>86</v>
      </c>
      <c r="D1743" s="3" t="s">
        <v>26</v>
      </c>
      <c r="E1743" s="1" t="s">
        <v>1569</v>
      </c>
      <c r="F1743" s="4">
        <v>42455.645833333336</v>
      </c>
      <c r="G1743" s="4">
        <v>42455.666666666664</v>
      </c>
      <c r="H1743" s="4">
        <v>42455.6796875</v>
      </c>
      <c r="I1743" s="3" t="s">
        <v>86</v>
      </c>
      <c r="J1743" s="2" t="s">
        <v>17</v>
      </c>
      <c r="K1743" s="2" t="s">
        <v>16</v>
      </c>
      <c r="L1743" s="7" t="b">
        <f>LEFT(Table_owssvr__1[[#This Row],[Person''s Name]],4)=LEFT(Table_owssvr__1[[#This Row],[Modified By]],4)</f>
        <v>1</v>
      </c>
      <c r="M1743" s="7" t="b">
        <f>Table_owssvr__1[[#This Row],[Modified]]&gt;Table_owssvr__1[[#This Row],[Start Date and Time]]</f>
        <v>1</v>
      </c>
      <c r="N1743" s="7">
        <f>(Table_owssvr__1[[#This Row],[End Date and Time]]-Table_owssvr__1[[#This Row],[Start Date and Time]])*24</f>
        <v>0.49999999988358468</v>
      </c>
      <c r="O1743" s="5">
        <f>INT(Table_owssvr__1[[#This Row],[Start Date and Time]])</f>
        <v>42455</v>
      </c>
      <c r="P1743" s="6">
        <f>DATE(YEAR(Table_owssvr__1[[#This Row],[Date]]),MONTH(Table_owssvr__1[[#This Row],[Date]]),1)</f>
        <v>42430</v>
      </c>
      <c r="Q1743" s="9">
        <f>ROUND(24*(Table_owssvr__1[[#This Row],[Start Date and Time]]-INT(Table_owssvr__1[[#This Row],[Start Date and Time]])),2)</f>
        <v>15.5</v>
      </c>
      <c r="R1743" s="9">
        <f>ROUND(24*(Table_owssvr__1[[#This Row],[End Date and Time]]-INT(Table_owssvr__1[[#This Row],[End Date and Time]])),2)</f>
        <v>16</v>
      </c>
      <c r="S1743" s="7">
        <f>1*OR(
AND(Table_owssvr__1[[#This Row],[Start time]]&gt;=S$1, Table_owssvr__1[[#This Row],[Start time]]&lt;T$1),
AND(Table_owssvr__1[[#This Row],[End Time]]&gt;S$1, Table_owssvr__1[[#This Row],[End Time]]&lt;=T$1 ),
AND(Table_owssvr__1[[#This Row],[Start time]]&lt;S$1, Table_owssvr__1[[#This Row],[End Time]]&gt;T$1)
)</f>
        <v>0</v>
      </c>
      <c r="T1743" s="7">
        <f>1*OR(
AND(Table_owssvr__1[[#This Row],[Start time]]&gt;=T$1, Table_owssvr__1[[#This Row],[Start time]]&lt;U$1),
AND(Table_owssvr__1[[#This Row],[End Time]]&gt;T$1, Table_owssvr__1[[#This Row],[End Time]]&lt;=U$1 ),
AND(Table_owssvr__1[[#This Row],[Start time]]&lt;T$1, Table_owssvr__1[[#This Row],[End Time]]&gt;U$1)
)</f>
        <v>0</v>
      </c>
      <c r="U1743" s="7">
        <f>1*OR(
AND(Table_owssvr__1[[#This Row],[Start time]]&gt;=U$1, Table_owssvr__1[[#This Row],[Start time]]&lt;V$1),
AND(Table_owssvr__1[[#This Row],[End Time]]&gt;U$1, Table_owssvr__1[[#This Row],[End Time]]&lt;=V$1 ),
AND(Table_owssvr__1[[#This Row],[Start time]]&lt;U$1, Table_owssvr__1[[#This Row],[End Time]]&gt;V$1)
)</f>
        <v>0</v>
      </c>
      <c r="V1743" s="7">
        <f>1*OR(
AND(Table_owssvr__1[[#This Row],[Start time]]&gt;=V$1, Table_owssvr__1[[#This Row],[Start time]]&lt;W$1),
AND(Table_owssvr__1[[#This Row],[End Time]]&gt;V$1, Table_owssvr__1[[#This Row],[End Time]]&lt;=W$1 ),
AND(Table_owssvr__1[[#This Row],[Start time]]&lt;V$1, Table_owssvr__1[[#This Row],[End Time]]&gt;W$1)
)</f>
        <v>0</v>
      </c>
      <c r="W1743" s="7">
        <f>1*OR(
AND(Table_owssvr__1[[#This Row],[Start time]]&gt;=W$1, Table_owssvr__1[[#This Row],[Start time]]&lt;X$1),
AND(Table_owssvr__1[[#This Row],[End Time]]&gt;W$1, Table_owssvr__1[[#This Row],[End Time]]&lt;=X$1 ),
AND(Table_owssvr__1[[#This Row],[Start time]]&lt;W$1, Table_owssvr__1[[#This Row],[End Time]]&gt;X$1)
)</f>
        <v>0</v>
      </c>
      <c r="X1743" s="7">
        <f>1*OR(
AND(Table_owssvr__1[[#This Row],[Start time]]&gt;=X$1, Table_owssvr__1[[#This Row],[Start time]]&lt;Y$1),
AND(Table_owssvr__1[[#This Row],[End Time]]&gt;X$1, Table_owssvr__1[[#This Row],[End Time]]&lt;=Y$1 ),
AND(Table_owssvr__1[[#This Row],[Start time]]&lt;X$1, Table_owssvr__1[[#This Row],[End Time]]&gt;Y$1)
)</f>
        <v>0</v>
      </c>
      <c r="Y1743" s="7">
        <f>1*OR(
AND(Table_owssvr__1[[#This Row],[Start time]]&gt;=Y$1, Table_owssvr__1[[#This Row],[Start time]]&lt;Z$1),
AND(Table_owssvr__1[[#This Row],[End Time]]&gt;Y$1, Table_owssvr__1[[#This Row],[End Time]]&lt;=Z$1 ),
AND(Table_owssvr__1[[#This Row],[Start time]]&lt;Y$1, Table_owssvr__1[[#This Row],[End Time]]&gt;Z$1)
)</f>
        <v>0</v>
      </c>
      <c r="Z1743" s="7">
        <f>1*OR(
AND(Table_owssvr__1[[#This Row],[Start time]]&gt;=Z$1, Table_owssvr__1[[#This Row],[Start time]]&lt;AA$1),
AND(Table_owssvr__1[[#This Row],[End Time]]&gt;Z$1, Table_owssvr__1[[#This Row],[End Time]]&lt;=AA$1 ),
AND(Table_owssvr__1[[#This Row],[Start time]]&lt;Z$1, Table_owssvr__1[[#This Row],[End Time]]&gt;AA$1)
)</f>
        <v>1</v>
      </c>
      <c r="AA1743" s="7">
        <f>1*OR(
AND(Table_owssvr__1[[#This Row],[Start time]]&gt;=AA$1, Table_owssvr__1[[#This Row],[Start time]]&lt;AB$1),
AND(Table_owssvr__1[[#This Row],[End Time]]&gt;AA$1, Table_owssvr__1[[#This Row],[End Time]]&lt;=AB$1 ),
AND(Table_owssvr__1[[#This Row],[Start time]]&lt;AA$1, Table_owssvr__1[[#This Row],[End Time]]&gt;AB$1)
)</f>
        <v>0</v>
      </c>
      <c r="AB1743" s="7">
        <f>1*OR(
AND(Table_owssvr__1[[#This Row],[Start time]]&gt;=AB$1, Table_owssvr__1[[#This Row],[Start time]]&lt;AC$1),
AND(Table_owssvr__1[[#This Row],[End Time]]&gt;AB$1, Table_owssvr__1[[#This Row],[End Time]]&lt;=AC$1 ),
AND(Table_owssvr__1[[#This Row],[Start time]]&lt;AB$1, Table_owssvr__1[[#This Row],[End Time]]&gt;AC$1)
)</f>
        <v>0</v>
      </c>
      <c r="AC1743" s="7">
        <f>1*OR(
AND(Table_owssvr__1[[#This Row],[Start time]]&gt;=AC$1, Table_owssvr__1[[#This Row],[Start time]]&lt;AD$1),
AND(Table_owssvr__1[[#This Row],[End Time]]&gt;AC$1, Table_owssvr__1[[#This Row],[End Time]]&lt;=AD$1 ),
AND(Table_owssvr__1[[#This Row],[Start time]]&lt;AC$1, Table_owssvr__1[[#This Row],[End Time]]&gt;AD$1)
)</f>
        <v>0</v>
      </c>
      <c r="AD1743" s="7">
        <f>1*OR(
AND(Table_owssvr__1[[#This Row],[Start time]]&gt;=AD$1, Table_owssvr__1[[#This Row],[Start time]]&lt;AE$1),
AND(Table_owssvr__1[[#This Row],[End Time]]&gt;AD$1, Table_owssvr__1[[#This Row],[End Time]]&lt;=AE$1 ),
AND(Table_owssvr__1[[#This Row],[Start time]]&lt;AD$1, Table_owssvr__1[[#This Row],[End Time]]&gt;AE$1)
)</f>
        <v>0</v>
      </c>
      <c r="AE1743" s="7">
        <f>1*OR(
AND(Table_owssvr__1[[#This Row],[Start time]]&gt;=AE$1, Table_owssvr__1[[#This Row],[Start time]]&lt;AF$1),
AND(Table_owssvr__1[[#This Row],[End Time]]&gt;AE$1, Table_owssvr__1[[#This Row],[End Time]]&lt;=AF$1 ),
AND(Table_owssvr__1[[#This Row],[Start time]]&lt;AE$1, Table_owssvr__1[[#This Row],[End Time]]&gt;AF$1)
)</f>
        <v>0</v>
      </c>
    </row>
    <row r="1744" spans="1:31" x14ac:dyDescent="0.25">
      <c r="A1744" s="2"/>
      <c r="B1744" s="3" t="s">
        <v>298</v>
      </c>
      <c r="C1744" s="3" t="s">
        <v>41</v>
      </c>
      <c r="D1744" s="3" t="s">
        <v>26</v>
      </c>
      <c r="E1744" s="1" t="s">
        <v>1538</v>
      </c>
      <c r="F1744" s="4">
        <v>42455.645833333336</v>
      </c>
      <c r="G1744" s="4">
        <v>42455.680555555555</v>
      </c>
      <c r="H1744" s="4">
        <v>42455.682083333333</v>
      </c>
      <c r="I1744" s="3" t="s">
        <v>43</v>
      </c>
      <c r="J1744" s="2" t="s">
        <v>17</v>
      </c>
      <c r="K1744" s="2" t="s">
        <v>16</v>
      </c>
      <c r="L1744" s="7" t="b">
        <f>LEFT(Table_owssvr__1[[#This Row],[Person''s Name]],4)=LEFT(Table_owssvr__1[[#This Row],[Modified By]],4)</f>
        <v>1</v>
      </c>
      <c r="M1744" s="7" t="b">
        <f>Table_owssvr__1[[#This Row],[Modified]]&gt;Table_owssvr__1[[#This Row],[Start Date and Time]]</f>
        <v>1</v>
      </c>
      <c r="N1744" s="7">
        <f>(Table_owssvr__1[[#This Row],[End Date and Time]]-Table_owssvr__1[[#This Row],[Start Date and Time]])*24</f>
        <v>0.83333333325572312</v>
      </c>
      <c r="O1744" s="5">
        <f>INT(Table_owssvr__1[[#This Row],[Start Date and Time]])</f>
        <v>42455</v>
      </c>
      <c r="P1744" s="6">
        <f>DATE(YEAR(Table_owssvr__1[[#This Row],[Date]]),MONTH(Table_owssvr__1[[#This Row],[Date]]),1)</f>
        <v>42430</v>
      </c>
      <c r="Q1744" s="9">
        <f>ROUND(24*(Table_owssvr__1[[#This Row],[Start Date and Time]]-INT(Table_owssvr__1[[#This Row],[Start Date and Time]])),2)</f>
        <v>15.5</v>
      </c>
      <c r="R1744" s="9">
        <f>ROUND(24*(Table_owssvr__1[[#This Row],[End Date and Time]]-INT(Table_owssvr__1[[#This Row],[End Date and Time]])),2)</f>
        <v>16.329999999999998</v>
      </c>
      <c r="S1744" s="7">
        <f>1*OR(
AND(Table_owssvr__1[[#This Row],[Start time]]&gt;=S$1, Table_owssvr__1[[#This Row],[Start time]]&lt;T$1),
AND(Table_owssvr__1[[#This Row],[End Time]]&gt;S$1, Table_owssvr__1[[#This Row],[End Time]]&lt;=T$1 ),
AND(Table_owssvr__1[[#This Row],[Start time]]&lt;S$1, Table_owssvr__1[[#This Row],[End Time]]&gt;T$1)
)</f>
        <v>0</v>
      </c>
      <c r="T1744" s="7">
        <f>1*OR(
AND(Table_owssvr__1[[#This Row],[Start time]]&gt;=T$1, Table_owssvr__1[[#This Row],[Start time]]&lt;U$1),
AND(Table_owssvr__1[[#This Row],[End Time]]&gt;T$1, Table_owssvr__1[[#This Row],[End Time]]&lt;=U$1 ),
AND(Table_owssvr__1[[#This Row],[Start time]]&lt;T$1, Table_owssvr__1[[#This Row],[End Time]]&gt;U$1)
)</f>
        <v>0</v>
      </c>
      <c r="U1744" s="7">
        <f>1*OR(
AND(Table_owssvr__1[[#This Row],[Start time]]&gt;=U$1, Table_owssvr__1[[#This Row],[Start time]]&lt;V$1),
AND(Table_owssvr__1[[#This Row],[End Time]]&gt;U$1, Table_owssvr__1[[#This Row],[End Time]]&lt;=V$1 ),
AND(Table_owssvr__1[[#This Row],[Start time]]&lt;U$1, Table_owssvr__1[[#This Row],[End Time]]&gt;V$1)
)</f>
        <v>0</v>
      </c>
      <c r="V1744" s="7">
        <f>1*OR(
AND(Table_owssvr__1[[#This Row],[Start time]]&gt;=V$1, Table_owssvr__1[[#This Row],[Start time]]&lt;W$1),
AND(Table_owssvr__1[[#This Row],[End Time]]&gt;V$1, Table_owssvr__1[[#This Row],[End Time]]&lt;=W$1 ),
AND(Table_owssvr__1[[#This Row],[Start time]]&lt;V$1, Table_owssvr__1[[#This Row],[End Time]]&gt;W$1)
)</f>
        <v>0</v>
      </c>
      <c r="W1744" s="7">
        <f>1*OR(
AND(Table_owssvr__1[[#This Row],[Start time]]&gt;=W$1, Table_owssvr__1[[#This Row],[Start time]]&lt;X$1),
AND(Table_owssvr__1[[#This Row],[End Time]]&gt;W$1, Table_owssvr__1[[#This Row],[End Time]]&lt;=X$1 ),
AND(Table_owssvr__1[[#This Row],[Start time]]&lt;W$1, Table_owssvr__1[[#This Row],[End Time]]&gt;X$1)
)</f>
        <v>0</v>
      </c>
      <c r="X1744" s="7">
        <f>1*OR(
AND(Table_owssvr__1[[#This Row],[Start time]]&gt;=X$1, Table_owssvr__1[[#This Row],[Start time]]&lt;Y$1),
AND(Table_owssvr__1[[#This Row],[End Time]]&gt;X$1, Table_owssvr__1[[#This Row],[End Time]]&lt;=Y$1 ),
AND(Table_owssvr__1[[#This Row],[Start time]]&lt;X$1, Table_owssvr__1[[#This Row],[End Time]]&gt;Y$1)
)</f>
        <v>0</v>
      </c>
      <c r="Y1744" s="7">
        <f>1*OR(
AND(Table_owssvr__1[[#This Row],[Start time]]&gt;=Y$1, Table_owssvr__1[[#This Row],[Start time]]&lt;Z$1),
AND(Table_owssvr__1[[#This Row],[End Time]]&gt;Y$1, Table_owssvr__1[[#This Row],[End Time]]&lt;=Z$1 ),
AND(Table_owssvr__1[[#This Row],[Start time]]&lt;Y$1, Table_owssvr__1[[#This Row],[End Time]]&gt;Z$1)
)</f>
        <v>0</v>
      </c>
      <c r="Z1744" s="7">
        <f>1*OR(
AND(Table_owssvr__1[[#This Row],[Start time]]&gt;=Z$1, Table_owssvr__1[[#This Row],[Start time]]&lt;AA$1),
AND(Table_owssvr__1[[#This Row],[End Time]]&gt;Z$1, Table_owssvr__1[[#This Row],[End Time]]&lt;=AA$1 ),
AND(Table_owssvr__1[[#This Row],[Start time]]&lt;Z$1, Table_owssvr__1[[#This Row],[End Time]]&gt;AA$1)
)</f>
        <v>1</v>
      </c>
      <c r="AA1744" s="7">
        <f>1*OR(
AND(Table_owssvr__1[[#This Row],[Start time]]&gt;=AA$1, Table_owssvr__1[[#This Row],[Start time]]&lt;AB$1),
AND(Table_owssvr__1[[#This Row],[End Time]]&gt;AA$1, Table_owssvr__1[[#This Row],[End Time]]&lt;=AB$1 ),
AND(Table_owssvr__1[[#This Row],[Start time]]&lt;AA$1, Table_owssvr__1[[#This Row],[End Time]]&gt;AB$1)
)</f>
        <v>1</v>
      </c>
      <c r="AB1744" s="7">
        <f>1*OR(
AND(Table_owssvr__1[[#This Row],[Start time]]&gt;=AB$1, Table_owssvr__1[[#This Row],[Start time]]&lt;AC$1),
AND(Table_owssvr__1[[#This Row],[End Time]]&gt;AB$1, Table_owssvr__1[[#This Row],[End Time]]&lt;=AC$1 ),
AND(Table_owssvr__1[[#This Row],[Start time]]&lt;AB$1, Table_owssvr__1[[#This Row],[End Time]]&gt;AC$1)
)</f>
        <v>0</v>
      </c>
      <c r="AC1744" s="7">
        <f>1*OR(
AND(Table_owssvr__1[[#This Row],[Start time]]&gt;=AC$1, Table_owssvr__1[[#This Row],[Start time]]&lt;AD$1),
AND(Table_owssvr__1[[#This Row],[End Time]]&gt;AC$1, Table_owssvr__1[[#This Row],[End Time]]&lt;=AD$1 ),
AND(Table_owssvr__1[[#This Row],[Start time]]&lt;AC$1, Table_owssvr__1[[#This Row],[End Time]]&gt;AD$1)
)</f>
        <v>0</v>
      </c>
      <c r="AD1744" s="7">
        <f>1*OR(
AND(Table_owssvr__1[[#This Row],[Start time]]&gt;=AD$1, Table_owssvr__1[[#This Row],[Start time]]&lt;AE$1),
AND(Table_owssvr__1[[#This Row],[End Time]]&gt;AD$1, Table_owssvr__1[[#This Row],[End Time]]&lt;=AE$1 ),
AND(Table_owssvr__1[[#This Row],[Start time]]&lt;AD$1, Table_owssvr__1[[#This Row],[End Time]]&gt;AE$1)
)</f>
        <v>0</v>
      </c>
      <c r="AE1744" s="7">
        <f>1*OR(
AND(Table_owssvr__1[[#This Row],[Start time]]&gt;=AE$1, Table_owssvr__1[[#This Row],[Start time]]&lt;AF$1),
AND(Table_owssvr__1[[#This Row],[End Time]]&gt;AE$1, Table_owssvr__1[[#This Row],[End Time]]&lt;=AF$1 ),
AND(Table_owssvr__1[[#This Row],[Start time]]&lt;AE$1, Table_owssvr__1[[#This Row],[End Time]]&gt;AF$1)
)</f>
        <v>0</v>
      </c>
    </row>
    <row r="1745" spans="1:31" x14ac:dyDescent="0.25">
      <c r="A1745" s="2"/>
      <c r="B1745" s="3" t="s">
        <v>298</v>
      </c>
      <c r="C1745" s="3" t="s">
        <v>15</v>
      </c>
      <c r="D1745" s="3" t="s">
        <v>26</v>
      </c>
      <c r="E1745" s="1" t="s">
        <v>1539</v>
      </c>
      <c r="F1745" s="4">
        <v>42455.645833333336</v>
      </c>
      <c r="G1745" s="4">
        <v>42455.666666666664</v>
      </c>
      <c r="H1745" s="4">
        <v>42455.683553240742</v>
      </c>
      <c r="I1745" s="3" t="s">
        <v>15</v>
      </c>
      <c r="J1745" s="2" t="s">
        <v>17</v>
      </c>
      <c r="K1745" s="2" t="s">
        <v>16</v>
      </c>
      <c r="L1745" s="7" t="b">
        <f>LEFT(Table_owssvr__1[[#This Row],[Person''s Name]],4)=LEFT(Table_owssvr__1[[#This Row],[Modified By]],4)</f>
        <v>1</v>
      </c>
      <c r="M1745" s="7" t="b">
        <f>Table_owssvr__1[[#This Row],[Modified]]&gt;Table_owssvr__1[[#This Row],[Start Date and Time]]</f>
        <v>1</v>
      </c>
      <c r="N1745" s="7">
        <f>(Table_owssvr__1[[#This Row],[End Date and Time]]-Table_owssvr__1[[#This Row],[Start Date and Time]])*24</f>
        <v>0.49999999988358468</v>
      </c>
      <c r="O1745" s="5">
        <f>INT(Table_owssvr__1[[#This Row],[Start Date and Time]])</f>
        <v>42455</v>
      </c>
      <c r="P1745" s="6">
        <f>DATE(YEAR(Table_owssvr__1[[#This Row],[Date]]),MONTH(Table_owssvr__1[[#This Row],[Date]]),1)</f>
        <v>42430</v>
      </c>
      <c r="Q1745" s="9">
        <f>ROUND(24*(Table_owssvr__1[[#This Row],[Start Date and Time]]-INT(Table_owssvr__1[[#This Row],[Start Date and Time]])),2)</f>
        <v>15.5</v>
      </c>
      <c r="R1745" s="9">
        <f>ROUND(24*(Table_owssvr__1[[#This Row],[End Date and Time]]-INT(Table_owssvr__1[[#This Row],[End Date and Time]])),2)</f>
        <v>16</v>
      </c>
      <c r="S1745" s="7">
        <f>1*OR(
AND(Table_owssvr__1[[#This Row],[Start time]]&gt;=S$1, Table_owssvr__1[[#This Row],[Start time]]&lt;T$1),
AND(Table_owssvr__1[[#This Row],[End Time]]&gt;S$1, Table_owssvr__1[[#This Row],[End Time]]&lt;=T$1 ),
AND(Table_owssvr__1[[#This Row],[Start time]]&lt;S$1, Table_owssvr__1[[#This Row],[End Time]]&gt;T$1)
)</f>
        <v>0</v>
      </c>
      <c r="T1745" s="7">
        <f>1*OR(
AND(Table_owssvr__1[[#This Row],[Start time]]&gt;=T$1, Table_owssvr__1[[#This Row],[Start time]]&lt;U$1),
AND(Table_owssvr__1[[#This Row],[End Time]]&gt;T$1, Table_owssvr__1[[#This Row],[End Time]]&lt;=U$1 ),
AND(Table_owssvr__1[[#This Row],[Start time]]&lt;T$1, Table_owssvr__1[[#This Row],[End Time]]&gt;U$1)
)</f>
        <v>0</v>
      </c>
      <c r="U1745" s="7">
        <f>1*OR(
AND(Table_owssvr__1[[#This Row],[Start time]]&gt;=U$1, Table_owssvr__1[[#This Row],[Start time]]&lt;V$1),
AND(Table_owssvr__1[[#This Row],[End Time]]&gt;U$1, Table_owssvr__1[[#This Row],[End Time]]&lt;=V$1 ),
AND(Table_owssvr__1[[#This Row],[Start time]]&lt;U$1, Table_owssvr__1[[#This Row],[End Time]]&gt;V$1)
)</f>
        <v>0</v>
      </c>
      <c r="V1745" s="7">
        <f>1*OR(
AND(Table_owssvr__1[[#This Row],[Start time]]&gt;=V$1, Table_owssvr__1[[#This Row],[Start time]]&lt;W$1),
AND(Table_owssvr__1[[#This Row],[End Time]]&gt;V$1, Table_owssvr__1[[#This Row],[End Time]]&lt;=W$1 ),
AND(Table_owssvr__1[[#This Row],[Start time]]&lt;V$1, Table_owssvr__1[[#This Row],[End Time]]&gt;W$1)
)</f>
        <v>0</v>
      </c>
      <c r="W1745" s="7">
        <f>1*OR(
AND(Table_owssvr__1[[#This Row],[Start time]]&gt;=W$1, Table_owssvr__1[[#This Row],[Start time]]&lt;X$1),
AND(Table_owssvr__1[[#This Row],[End Time]]&gt;W$1, Table_owssvr__1[[#This Row],[End Time]]&lt;=X$1 ),
AND(Table_owssvr__1[[#This Row],[Start time]]&lt;W$1, Table_owssvr__1[[#This Row],[End Time]]&gt;X$1)
)</f>
        <v>0</v>
      </c>
      <c r="X1745" s="7">
        <f>1*OR(
AND(Table_owssvr__1[[#This Row],[Start time]]&gt;=X$1, Table_owssvr__1[[#This Row],[Start time]]&lt;Y$1),
AND(Table_owssvr__1[[#This Row],[End Time]]&gt;X$1, Table_owssvr__1[[#This Row],[End Time]]&lt;=Y$1 ),
AND(Table_owssvr__1[[#This Row],[Start time]]&lt;X$1, Table_owssvr__1[[#This Row],[End Time]]&gt;Y$1)
)</f>
        <v>0</v>
      </c>
      <c r="Y1745" s="7">
        <f>1*OR(
AND(Table_owssvr__1[[#This Row],[Start time]]&gt;=Y$1, Table_owssvr__1[[#This Row],[Start time]]&lt;Z$1),
AND(Table_owssvr__1[[#This Row],[End Time]]&gt;Y$1, Table_owssvr__1[[#This Row],[End Time]]&lt;=Z$1 ),
AND(Table_owssvr__1[[#This Row],[Start time]]&lt;Y$1, Table_owssvr__1[[#This Row],[End Time]]&gt;Z$1)
)</f>
        <v>0</v>
      </c>
      <c r="Z1745" s="7">
        <f>1*OR(
AND(Table_owssvr__1[[#This Row],[Start time]]&gt;=Z$1, Table_owssvr__1[[#This Row],[Start time]]&lt;AA$1),
AND(Table_owssvr__1[[#This Row],[End Time]]&gt;Z$1, Table_owssvr__1[[#This Row],[End Time]]&lt;=AA$1 ),
AND(Table_owssvr__1[[#This Row],[Start time]]&lt;Z$1, Table_owssvr__1[[#This Row],[End Time]]&gt;AA$1)
)</f>
        <v>1</v>
      </c>
      <c r="AA1745" s="7">
        <f>1*OR(
AND(Table_owssvr__1[[#This Row],[Start time]]&gt;=AA$1, Table_owssvr__1[[#This Row],[Start time]]&lt;AB$1),
AND(Table_owssvr__1[[#This Row],[End Time]]&gt;AA$1, Table_owssvr__1[[#This Row],[End Time]]&lt;=AB$1 ),
AND(Table_owssvr__1[[#This Row],[Start time]]&lt;AA$1, Table_owssvr__1[[#This Row],[End Time]]&gt;AB$1)
)</f>
        <v>0</v>
      </c>
      <c r="AB1745" s="7">
        <f>1*OR(
AND(Table_owssvr__1[[#This Row],[Start time]]&gt;=AB$1, Table_owssvr__1[[#This Row],[Start time]]&lt;AC$1),
AND(Table_owssvr__1[[#This Row],[End Time]]&gt;AB$1, Table_owssvr__1[[#This Row],[End Time]]&lt;=AC$1 ),
AND(Table_owssvr__1[[#This Row],[Start time]]&lt;AB$1, Table_owssvr__1[[#This Row],[End Time]]&gt;AC$1)
)</f>
        <v>0</v>
      </c>
      <c r="AC1745" s="7">
        <f>1*OR(
AND(Table_owssvr__1[[#This Row],[Start time]]&gt;=AC$1, Table_owssvr__1[[#This Row],[Start time]]&lt;AD$1),
AND(Table_owssvr__1[[#This Row],[End Time]]&gt;AC$1, Table_owssvr__1[[#This Row],[End Time]]&lt;=AD$1 ),
AND(Table_owssvr__1[[#This Row],[Start time]]&lt;AC$1, Table_owssvr__1[[#This Row],[End Time]]&gt;AD$1)
)</f>
        <v>0</v>
      </c>
      <c r="AD1745" s="7">
        <f>1*OR(
AND(Table_owssvr__1[[#This Row],[Start time]]&gt;=AD$1, Table_owssvr__1[[#This Row],[Start time]]&lt;AE$1),
AND(Table_owssvr__1[[#This Row],[End Time]]&gt;AD$1, Table_owssvr__1[[#This Row],[End Time]]&lt;=AE$1 ),
AND(Table_owssvr__1[[#This Row],[Start time]]&lt;AD$1, Table_owssvr__1[[#This Row],[End Time]]&gt;AE$1)
)</f>
        <v>0</v>
      </c>
      <c r="AE1745" s="7">
        <f>1*OR(
AND(Table_owssvr__1[[#This Row],[Start time]]&gt;=AE$1, Table_owssvr__1[[#This Row],[Start time]]&lt;AF$1),
AND(Table_owssvr__1[[#This Row],[End Time]]&gt;AE$1, Table_owssvr__1[[#This Row],[End Time]]&lt;=AF$1 ),
AND(Table_owssvr__1[[#This Row],[Start time]]&lt;AE$1, Table_owssvr__1[[#This Row],[End Time]]&gt;AF$1)
)</f>
        <v>0</v>
      </c>
    </row>
    <row r="1746" spans="1:31" x14ac:dyDescent="0.25">
      <c r="A1746" s="2"/>
      <c r="B1746" s="3" t="s">
        <v>298</v>
      </c>
      <c r="C1746" s="3" t="s">
        <v>413</v>
      </c>
      <c r="D1746" s="3" t="s">
        <v>26</v>
      </c>
      <c r="E1746" s="1" t="s">
        <v>1570</v>
      </c>
      <c r="F1746" s="4">
        <v>42455.645833333336</v>
      </c>
      <c r="G1746" s="4">
        <v>42455.680555555555</v>
      </c>
      <c r="H1746" s="4">
        <v>42455.687615740739</v>
      </c>
      <c r="I1746" s="3" t="s">
        <v>413</v>
      </c>
      <c r="J1746" s="2" t="s">
        <v>17</v>
      </c>
      <c r="K1746" s="2" t="s">
        <v>16</v>
      </c>
      <c r="L1746" s="7" t="b">
        <f>LEFT(Table_owssvr__1[[#This Row],[Person''s Name]],4)=LEFT(Table_owssvr__1[[#This Row],[Modified By]],4)</f>
        <v>1</v>
      </c>
      <c r="M1746" s="7" t="b">
        <f>Table_owssvr__1[[#This Row],[Modified]]&gt;Table_owssvr__1[[#This Row],[Start Date and Time]]</f>
        <v>1</v>
      </c>
      <c r="N1746" s="7">
        <f>(Table_owssvr__1[[#This Row],[End Date and Time]]-Table_owssvr__1[[#This Row],[Start Date and Time]])*24</f>
        <v>0.83333333325572312</v>
      </c>
      <c r="O1746" s="5">
        <f>INT(Table_owssvr__1[[#This Row],[Start Date and Time]])</f>
        <v>42455</v>
      </c>
      <c r="P1746" s="6">
        <f>DATE(YEAR(Table_owssvr__1[[#This Row],[Date]]),MONTH(Table_owssvr__1[[#This Row],[Date]]),1)</f>
        <v>42430</v>
      </c>
      <c r="Q1746" s="9">
        <f>ROUND(24*(Table_owssvr__1[[#This Row],[Start Date and Time]]-INT(Table_owssvr__1[[#This Row],[Start Date and Time]])),2)</f>
        <v>15.5</v>
      </c>
      <c r="R1746" s="9">
        <f>ROUND(24*(Table_owssvr__1[[#This Row],[End Date and Time]]-INT(Table_owssvr__1[[#This Row],[End Date and Time]])),2)</f>
        <v>16.329999999999998</v>
      </c>
      <c r="S1746" s="7">
        <f>1*OR(
AND(Table_owssvr__1[[#This Row],[Start time]]&gt;=S$1, Table_owssvr__1[[#This Row],[Start time]]&lt;T$1),
AND(Table_owssvr__1[[#This Row],[End Time]]&gt;S$1, Table_owssvr__1[[#This Row],[End Time]]&lt;=T$1 ),
AND(Table_owssvr__1[[#This Row],[Start time]]&lt;S$1, Table_owssvr__1[[#This Row],[End Time]]&gt;T$1)
)</f>
        <v>0</v>
      </c>
      <c r="T1746" s="7">
        <f>1*OR(
AND(Table_owssvr__1[[#This Row],[Start time]]&gt;=T$1, Table_owssvr__1[[#This Row],[Start time]]&lt;U$1),
AND(Table_owssvr__1[[#This Row],[End Time]]&gt;T$1, Table_owssvr__1[[#This Row],[End Time]]&lt;=U$1 ),
AND(Table_owssvr__1[[#This Row],[Start time]]&lt;T$1, Table_owssvr__1[[#This Row],[End Time]]&gt;U$1)
)</f>
        <v>0</v>
      </c>
      <c r="U1746" s="7">
        <f>1*OR(
AND(Table_owssvr__1[[#This Row],[Start time]]&gt;=U$1, Table_owssvr__1[[#This Row],[Start time]]&lt;V$1),
AND(Table_owssvr__1[[#This Row],[End Time]]&gt;U$1, Table_owssvr__1[[#This Row],[End Time]]&lt;=V$1 ),
AND(Table_owssvr__1[[#This Row],[Start time]]&lt;U$1, Table_owssvr__1[[#This Row],[End Time]]&gt;V$1)
)</f>
        <v>0</v>
      </c>
      <c r="V1746" s="7">
        <f>1*OR(
AND(Table_owssvr__1[[#This Row],[Start time]]&gt;=V$1, Table_owssvr__1[[#This Row],[Start time]]&lt;W$1),
AND(Table_owssvr__1[[#This Row],[End Time]]&gt;V$1, Table_owssvr__1[[#This Row],[End Time]]&lt;=W$1 ),
AND(Table_owssvr__1[[#This Row],[Start time]]&lt;V$1, Table_owssvr__1[[#This Row],[End Time]]&gt;W$1)
)</f>
        <v>0</v>
      </c>
      <c r="W1746" s="7">
        <f>1*OR(
AND(Table_owssvr__1[[#This Row],[Start time]]&gt;=W$1, Table_owssvr__1[[#This Row],[Start time]]&lt;X$1),
AND(Table_owssvr__1[[#This Row],[End Time]]&gt;W$1, Table_owssvr__1[[#This Row],[End Time]]&lt;=X$1 ),
AND(Table_owssvr__1[[#This Row],[Start time]]&lt;W$1, Table_owssvr__1[[#This Row],[End Time]]&gt;X$1)
)</f>
        <v>0</v>
      </c>
      <c r="X1746" s="7">
        <f>1*OR(
AND(Table_owssvr__1[[#This Row],[Start time]]&gt;=X$1, Table_owssvr__1[[#This Row],[Start time]]&lt;Y$1),
AND(Table_owssvr__1[[#This Row],[End Time]]&gt;X$1, Table_owssvr__1[[#This Row],[End Time]]&lt;=Y$1 ),
AND(Table_owssvr__1[[#This Row],[Start time]]&lt;X$1, Table_owssvr__1[[#This Row],[End Time]]&gt;Y$1)
)</f>
        <v>0</v>
      </c>
      <c r="Y1746" s="7">
        <f>1*OR(
AND(Table_owssvr__1[[#This Row],[Start time]]&gt;=Y$1, Table_owssvr__1[[#This Row],[Start time]]&lt;Z$1),
AND(Table_owssvr__1[[#This Row],[End Time]]&gt;Y$1, Table_owssvr__1[[#This Row],[End Time]]&lt;=Z$1 ),
AND(Table_owssvr__1[[#This Row],[Start time]]&lt;Y$1, Table_owssvr__1[[#This Row],[End Time]]&gt;Z$1)
)</f>
        <v>0</v>
      </c>
      <c r="Z1746" s="7">
        <f>1*OR(
AND(Table_owssvr__1[[#This Row],[Start time]]&gt;=Z$1, Table_owssvr__1[[#This Row],[Start time]]&lt;AA$1),
AND(Table_owssvr__1[[#This Row],[End Time]]&gt;Z$1, Table_owssvr__1[[#This Row],[End Time]]&lt;=AA$1 ),
AND(Table_owssvr__1[[#This Row],[Start time]]&lt;Z$1, Table_owssvr__1[[#This Row],[End Time]]&gt;AA$1)
)</f>
        <v>1</v>
      </c>
      <c r="AA1746" s="7">
        <f>1*OR(
AND(Table_owssvr__1[[#This Row],[Start time]]&gt;=AA$1, Table_owssvr__1[[#This Row],[Start time]]&lt;AB$1),
AND(Table_owssvr__1[[#This Row],[End Time]]&gt;AA$1, Table_owssvr__1[[#This Row],[End Time]]&lt;=AB$1 ),
AND(Table_owssvr__1[[#This Row],[Start time]]&lt;AA$1, Table_owssvr__1[[#This Row],[End Time]]&gt;AB$1)
)</f>
        <v>1</v>
      </c>
      <c r="AB1746" s="7">
        <f>1*OR(
AND(Table_owssvr__1[[#This Row],[Start time]]&gt;=AB$1, Table_owssvr__1[[#This Row],[Start time]]&lt;AC$1),
AND(Table_owssvr__1[[#This Row],[End Time]]&gt;AB$1, Table_owssvr__1[[#This Row],[End Time]]&lt;=AC$1 ),
AND(Table_owssvr__1[[#This Row],[Start time]]&lt;AB$1, Table_owssvr__1[[#This Row],[End Time]]&gt;AC$1)
)</f>
        <v>0</v>
      </c>
      <c r="AC1746" s="7">
        <f>1*OR(
AND(Table_owssvr__1[[#This Row],[Start time]]&gt;=AC$1, Table_owssvr__1[[#This Row],[Start time]]&lt;AD$1),
AND(Table_owssvr__1[[#This Row],[End Time]]&gt;AC$1, Table_owssvr__1[[#This Row],[End Time]]&lt;=AD$1 ),
AND(Table_owssvr__1[[#This Row],[Start time]]&lt;AC$1, Table_owssvr__1[[#This Row],[End Time]]&gt;AD$1)
)</f>
        <v>0</v>
      </c>
      <c r="AD1746" s="7">
        <f>1*OR(
AND(Table_owssvr__1[[#This Row],[Start time]]&gt;=AD$1, Table_owssvr__1[[#This Row],[Start time]]&lt;AE$1),
AND(Table_owssvr__1[[#This Row],[End Time]]&gt;AD$1, Table_owssvr__1[[#This Row],[End Time]]&lt;=AE$1 ),
AND(Table_owssvr__1[[#This Row],[Start time]]&lt;AD$1, Table_owssvr__1[[#This Row],[End Time]]&gt;AE$1)
)</f>
        <v>0</v>
      </c>
      <c r="AE1746" s="7">
        <f>1*OR(
AND(Table_owssvr__1[[#This Row],[Start time]]&gt;=AE$1, Table_owssvr__1[[#This Row],[Start time]]&lt;AF$1),
AND(Table_owssvr__1[[#This Row],[End Time]]&gt;AE$1, Table_owssvr__1[[#This Row],[End Time]]&lt;=AF$1 ),
AND(Table_owssvr__1[[#This Row],[Start time]]&lt;AE$1, Table_owssvr__1[[#This Row],[End Time]]&gt;AF$1)
)</f>
        <v>0</v>
      </c>
    </row>
    <row r="1747" spans="1:31" x14ac:dyDescent="0.25">
      <c r="A1747" s="2"/>
      <c r="B1747" s="3" t="s">
        <v>298</v>
      </c>
      <c r="C1747" s="3" t="s">
        <v>36</v>
      </c>
      <c r="D1747" s="3" t="s">
        <v>26</v>
      </c>
      <c r="E1747" s="1" t="s">
        <v>1540</v>
      </c>
      <c r="F1747" s="4">
        <v>42455.645833333336</v>
      </c>
      <c r="G1747" s="4">
        <v>42455.680555555555</v>
      </c>
      <c r="H1747" s="4">
        <v>42455.690879629627</v>
      </c>
      <c r="I1747" s="3" t="s">
        <v>36</v>
      </c>
      <c r="J1747" s="2" t="s">
        <v>17</v>
      </c>
      <c r="K1747" s="2" t="s">
        <v>16</v>
      </c>
      <c r="L1747" s="7" t="b">
        <f>LEFT(Table_owssvr__1[[#This Row],[Person''s Name]],4)=LEFT(Table_owssvr__1[[#This Row],[Modified By]],4)</f>
        <v>1</v>
      </c>
      <c r="M1747" s="7" t="b">
        <f>Table_owssvr__1[[#This Row],[Modified]]&gt;Table_owssvr__1[[#This Row],[Start Date and Time]]</f>
        <v>1</v>
      </c>
      <c r="N1747" s="7">
        <f>(Table_owssvr__1[[#This Row],[End Date and Time]]-Table_owssvr__1[[#This Row],[Start Date and Time]])*24</f>
        <v>0.83333333325572312</v>
      </c>
      <c r="O1747" s="5">
        <f>INT(Table_owssvr__1[[#This Row],[Start Date and Time]])</f>
        <v>42455</v>
      </c>
      <c r="P1747" s="6">
        <f>DATE(YEAR(Table_owssvr__1[[#This Row],[Date]]),MONTH(Table_owssvr__1[[#This Row],[Date]]),1)</f>
        <v>42430</v>
      </c>
      <c r="Q1747" s="9">
        <f>ROUND(24*(Table_owssvr__1[[#This Row],[Start Date and Time]]-INT(Table_owssvr__1[[#This Row],[Start Date and Time]])),2)</f>
        <v>15.5</v>
      </c>
      <c r="R1747" s="9">
        <f>ROUND(24*(Table_owssvr__1[[#This Row],[End Date and Time]]-INT(Table_owssvr__1[[#This Row],[End Date and Time]])),2)</f>
        <v>16.329999999999998</v>
      </c>
      <c r="S1747" s="7">
        <f>1*OR(
AND(Table_owssvr__1[[#This Row],[Start time]]&gt;=S$1, Table_owssvr__1[[#This Row],[Start time]]&lt;T$1),
AND(Table_owssvr__1[[#This Row],[End Time]]&gt;S$1, Table_owssvr__1[[#This Row],[End Time]]&lt;=T$1 ),
AND(Table_owssvr__1[[#This Row],[Start time]]&lt;S$1, Table_owssvr__1[[#This Row],[End Time]]&gt;T$1)
)</f>
        <v>0</v>
      </c>
      <c r="T1747" s="7">
        <f>1*OR(
AND(Table_owssvr__1[[#This Row],[Start time]]&gt;=T$1, Table_owssvr__1[[#This Row],[Start time]]&lt;U$1),
AND(Table_owssvr__1[[#This Row],[End Time]]&gt;T$1, Table_owssvr__1[[#This Row],[End Time]]&lt;=U$1 ),
AND(Table_owssvr__1[[#This Row],[Start time]]&lt;T$1, Table_owssvr__1[[#This Row],[End Time]]&gt;U$1)
)</f>
        <v>0</v>
      </c>
      <c r="U1747" s="7">
        <f>1*OR(
AND(Table_owssvr__1[[#This Row],[Start time]]&gt;=U$1, Table_owssvr__1[[#This Row],[Start time]]&lt;V$1),
AND(Table_owssvr__1[[#This Row],[End Time]]&gt;U$1, Table_owssvr__1[[#This Row],[End Time]]&lt;=V$1 ),
AND(Table_owssvr__1[[#This Row],[Start time]]&lt;U$1, Table_owssvr__1[[#This Row],[End Time]]&gt;V$1)
)</f>
        <v>0</v>
      </c>
      <c r="V1747" s="7">
        <f>1*OR(
AND(Table_owssvr__1[[#This Row],[Start time]]&gt;=V$1, Table_owssvr__1[[#This Row],[Start time]]&lt;W$1),
AND(Table_owssvr__1[[#This Row],[End Time]]&gt;V$1, Table_owssvr__1[[#This Row],[End Time]]&lt;=W$1 ),
AND(Table_owssvr__1[[#This Row],[Start time]]&lt;V$1, Table_owssvr__1[[#This Row],[End Time]]&gt;W$1)
)</f>
        <v>0</v>
      </c>
      <c r="W1747" s="7">
        <f>1*OR(
AND(Table_owssvr__1[[#This Row],[Start time]]&gt;=W$1, Table_owssvr__1[[#This Row],[Start time]]&lt;X$1),
AND(Table_owssvr__1[[#This Row],[End Time]]&gt;W$1, Table_owssvr__1[[#This Row],[End Time]]&lt;=X$1 ),
AND(Table_owssvr__1[[#This Row],[Start time]]&lt;W$1, Table_owssvr__1[[#This Row],[End Time]]&gt;X$1)
)</f>
        <v>0</v>
      </c>
      <c r="X1747" s="7">
        <f>1*OR(
AND(Table_owssvr__1[[#This Row],[Start time]]&gt;=X$1, Table_owssvr__1[[#This Row],[Start time]]&lt;Y$1),
AND(Table_owssvr__1[[#This Row],[End Time]]&gt;X$1, Table_owssvr__1[[#This Row],[End Time]]&lt;=Y$1 ),
AND(Table_owssvr__1[[#This Row],[Start time]]&lt;X$1, Table_owssvr__1[[#This Row],[End Time]]&gt;Y$1)
)</f>
        <v>0</v>
      </c>
      <c r="Y1747" s="7">
        <f>1*OR(
AND(Table_owssvr__1[[#This Row],[Start time]]&gt;=Y$1, Table_owssvr__1[[#This Row],[Start time]]&lt;Z$1),
AND(Table_owssvr__1[[#This Row],[End Time]]&gt;Y$1, Table_owssvr__1[[#This Row],[End Time]]&lt;=Z$1 ),
AND(Table_owssvr__1[[#This Row],[Start time]]&lt;Y$1, Table_owssvr__1[[#This Row],[End Time]]&gt;Z$1)
)</f>
        <v>0</v>
      </c>
      <c r="Z1747" s="7">
        <f>1*OR(
AND(Table_owssvr__1[[#This Row],[Start time]]&gt;=Z$1, Table_owssvr__1[[#This Row],[Start time]]&lt;AA$1),
AND(Table_owssvr__1[[#This Row],[End Time]]&gt;Z$1, Table_owssvr__1[[#This Row],[End Time]]&lt;=AA$1 ),
AND(Table_owssvr__1[[#This Row],[Start time]]&lt;Z$1, Table_owssvr__1[[#This Row],[End Time]]&gt;AA$1)
)</f>
        <v>1</v>
      </c>
      <c r="AA1747" s="7">
        <f>1*OR(
AND(Table_owssvr__1[[#This Row],[Start time]]&gt;=AA$1, Table_owssvr__1[[#This Row],[Start time]]&lt;AB$1),
AND(Table_owssvr__1[[#This Row],[End Time]]&gt;AA$1, Table_owssvr__1[[#This Row],[End Time]]&lt;=AB$1 ),
AND(Table_owssvr__1[[#This Row],[Start time]]&lt;AA$1, Table_owssvr__1[[#This Row],[End Time]]&gt;AB$1)
)</f>
        <v>1</v>
      </c>
      <c r="AB1747" s="7">
        <f>1*OR(
AND(Table_owssvr__1[[#This Row],[Start time]]&gt;=AB$1, Table_owssvr__1[[#This Row],[Start time]]&lt;AC$1),
AND(Table_owssvr__1[[#This Row],[End Time]]&gt;AB$1, Table_owssvr__1[[#This Row],[End Time]]&lt;=AC$1 ),
AND(Table_owssvr__1[[#This Row],[Start time]]&lt;AB$1, Table_owssvr__1[[#This Row],[End Time]]&gt;AC$1)
)</f>
        <v>0</v>
      </c>
      <c r="AC1747" s="7">
        <f>1*OR(
AND(Table_owssvr__1[[#This Row],[Start time]]&gt;=AC$1, Table_owssvr__1[[#This Row],[Start time]]&lt;AD$1),
AND(Table_owssvr__1[[#This Row],[End Time]]&gt;AC$1, Table_owssvr__1[[#This Row],[End Time]]&lt;=AD$1 ),
AND(Table_owssvr__1[[#This Row],[Start time]]&lt;AC$1, Table_owssvr__1[[#This Row],[End Time]]&gt;AD$1)
)</f>
        <v>0</v>
      </c>
      <c r="AD1747" s="7">
        <f>1*OR(
AND(Table_owssvr__1[[#This Row],[Start time]]&gt;=AD$1, Table_owssvr__1[[#This Row],[Start time]]&lt;AE$1),
AND(Table_owssvr__1[[#This Row],[End Time]]&gt;AD$1, Table_owssvr__1[[#This Row],[End Time]]&lt;=AE$1 ),
AND(Table_owssvr__1[[#This Row],[Start time]]&lt;AD$1, Table_owssvr__1[[#This Row],[End Time]]&gt;AE$1)
)</f>
        <v>0</v>
      </c>
      <c r="AE1747" s="7">
        <f>1*OR(
AND(Table_owssvr__1[[#This Row],[Start time]]&gt;=AE$1, Table_owssvr__1[[#This Row],[Start time]]&lt;AF$1),
AND(Table_owssvr__1[[#This Row],[End Time]]&gt;AE$1, Table_owssvr__1[[#This Row],[End Time]]&lt;=AF$1 ),
AND(Table_owssvr__1[[#This Row],[Start time]]&lt;AE$1, Table_owssvr__1[[#This Row],[End Time]]&gt;AF$1)
)</f>
        <v>0</v>
      </c>
    </row>
    <row r="1748" spans="1:31" x14ac:dyDescent="0.25">
      <c r="A1748" s="2"/>
      <c r="B1748" s="3" t="s">
        <v>1030</v>
      </c>
      <c r="C1748" s="3" t="s">
        <v>15</v>
      </c>
      <c r="D1748" s="3" t="s">
        <v>19</v>
      </c>
      <c r="E1748" s="1" t="s">
        <v>1541</v>
      </c>
      <c r="F1748" s="4">
        <v>42455.684027777781</v>
      </c>
      <c r="G1748" s="4">
        <v>42455.690972222219</v>
      </c>
      <c r="H1748" s="4">
        <v>42455.691388888888</v>
      </c>
      <c r="I1748" s="3" t="s">
        <v>15</v>
      </c>
      <c r="J1748" s="2" t="s">
        <v>17</v>
      </c>
      <c r="K1748" s="2" t="s">
        <v>16</v>
      </c>
      <c r="L1748" s="7" t="b">
        <f>LEFT(Table_owssvr__1[[#This Row],[Person''s Name]],4)=LEFT(Table_owssvr__1[[#This Row],[Modified By]],4)</f>
        <v>1</v>
      </c>
      <c r="M1748" s="7" t="b">
        <f>Table_owssvr__1[[#This Row],[Modified]]&gt;Table_owssvr__1[[#This Row],[Start Date and Time]]</f>
        <v>1</v>
      </c>
      <c r="N1748" s="7">
        <f>(Table_owssvr__1[[#This Row],[End Date and Time]]-Table_owssvr__1[[#This Row],[Start Date and Time]])*24</f>
        <v>0.16666666651144624</v>
      </c>
      <c r="O1748" s="5">
        <f>INT(Table_owssvr__1[[#This Row],[Start Date and Time]])</f>
        <v>42455</v>
      </c>
      <c r="P1748" s="6">
        <f>DATE(YEAR(Table_owssvr__1[[#This Row],[Date]]),MONTH(Table_owssvr__1[[#This Row],[Date]]),1)</f>
        <v>42430</v>
      </c>
      <c r="Q1748" s="9">
        <f>ROUND(24*(Table_owssvr__1[[#This Row],[Start Date and Time]]-INT(Table_owssvr__1[[#This Row],[Start Date and Time]])),2)</f>
        <v>16.420000000000002</v>
      </c>
      <c r="R1748" s="9">
        <f>ROUND(24*(Table_owssvr__1[[#This Row],[End Date and Time]]-INT(Table_owssvr__1[[#This Row],[End Date and Time]])),2)</f>
        <v>16.579999999999998</v>
      </c>
      <c r="S1748" s="7">
        <f>1*OR(
AND(Table_owssvr__1[[#This Row],[Start time]]&gt;=S$1, Table_owssvr__1[[#This Row],[Start time]]&lt;T$1),
AND(Table_owssvr__1[[#This Row],[End Time]]&gt;S$1, Table_owssvr__1[[#This Row],[End Time]]&lt;=T$1 ),
AND(Table_owssvr__1[[#This Row],[Start time]]&lt;S$1, Table_owssvr__1[[#This Row],[End Time]]&gt;T$1)
)</f>
        <v>0</v>
      </c>
      <c r="T1748" s="7">
        <f>1*OR(
AND(Table_owssvr__1[[#This Row],[Start time]]&gt;=T$1, Table_owssvr__1[[#This Row],[Start time]]&lt;U$1),
AND(Table_owssvr__1[[#This Row],[End Time]]&gt;T$1, Table_owssvr__1[[#This Row],[End Time]]&lt;=U$1 ),
AND(Table_owssvr__1[[#This Row],[Start time]]&lt;T$1, Table_owssvr__1[[#This Row],[End Time]]&gt;U$1)
)</f>
        <v>0</v>
      </c>
      <c r="U1748" s="7">
        <f>1*OR(
AND(Table_owssvr__1[[#This Row],[Start time]]&gt;=U$1, Table_owssvr__1[[#This Row],[Start time]]&lt;V$1),
AND(Table_owssvr__1[[#This Row],[End Time]]&gt;U$1, Table_owssvr__1[[#This Row],[End Time]]&lt;=V$1 ),
AND(Table_owssvr__1[[#This Row],[Start time]]&lt;U$1, Table_owssvr__1[[#This Row],[End Time]]&gt;V$1)
)</f>
        <v>0</v>
      </c>
      <c r="V1748" s="7">
        <f>1*OR(
AND(Table_owssvr__1[[#This Row],[Start time]]&gt;=V$1, Table_owssvr__1[[#This Row],[Start time]]&lt;W$1),
AND(Table_owssvr__1[[#This Row],[End Time]]&gt;V$1, Table_owssvr__1[[#This Row],[End Time]]&lt;=W$1 ),
AND(Table_owssvr__1[[#This Row],[Start time]]&lt;V$1, Table_owssvr__1[[#This Row],[End Time]]&gt;W$1)
)</f>
        <v>0</v>
      </c>
      <c r="W1748" s="7">
        <f>1*OR(
AND(Table_owssvr__1[[#This Row],[Start time]]&gt;=W$1, Table_owssvr__1[[#This Row],[Start time]]&lt;X$1),
AND(Table_owssvr__1[[#This Row],[End Time]]&gt;W$1, Table_owssvr__1[[#This Row],[End Time]]&lt;=X$1 ),
AND(Table_owssvr__1[[#This Row],[Start time]]&lt;W$1, Table_owssvr__1[[#This Row],[End Time]]&gt;X$1)
)</f>
        <v>0</v>
      </c>
      <c r="X1748" s="7">
        <f>1*OR(
AND(Table_owssvr__1[[#This Row],[Start time]]&gt;=X$1, Table_owssvr__1[[#This Row],[Start time]]&lt;Y$1),
AND(Table_owssvr__1[[#This Row],[End Time]]&gt;X$1, Table_owssvr__1[[#This Row],[End Time]]&lt;=Y$1 ),
AND(Table_owssvr__1[[#This Row],[Start time]]&lt;X$1, Table_owssvr__1[[#This Row],[End Time]]&gt;Y$1)
)</f>
        <v>0</v>
      </c>
      <c r="Y1748" s="7">
        <f>1*OR(
AND(Table_owssvr__1[[#This Row],[Start time]]&gt;=Y$1, Table_owssvr__1[[#This Row],[Start time]]&lt;Z$1),
AND(Table_owssvr__1[[#This Row],[End Time]]&gt;Y$1, Table_owssvr__1[[#This Row],[End Time]]&lt;=Z$1 ),
AND(Table_owssvr__1[[#This Row],[Start time]]&lt;Y$1, Table_owssvr__1[[#This Row],[End Time]]&gt;Z$1)
)</f>
        <v>0</v>
      </c>
      <c r="Z1748" s="7">
        <f>1*OR(
AND(Table_owssvr__1[[#This Row],[Start time]]&gt;=Z$1, Table_owssvr__1[[#This Row],[Start time]]&lt;AA$1),
AND(Table_owssvr__1[[#This Row],[End Time]]&gt;Z$1, Table_owssvr__1[[#This Row],[End Time]]&lt;=AA$1 ),
AND(Table_owssvr__1[[#This Row],[Start time]]&lt;Z$1, Table_owssvr__1[[#This Row],[End Time]]&gt;AA$1)
)</f>
        <v>0</v>
      </c>
      <c r="AA1748" s="7">
        <f>1*OR(
AND(Table_owssvr__1[[#This Row],[Start time]]&gt;=AA$1, Table_owssvr__1[[#This Row],[Start time]]&lt;AB$1),
AND(Table_owssvr__1[[#This Row],[End Time]]&gt;AA$1, Table_owssvr__1[[#This Row],[End Time]]&lt;=AB$1 ),
AND(Table_owssvr__1[[#This Row],[Start time]]&lt;AA$1, Table_owssvr__1[[#This Row],[End Time]]&gt;AB$1)
)</f>
        <v>1</v>
      </c>
      <c r="AB1748" s="7">
        <f>1*OR(
AND(Table_owssvr__1[[#This Row],[Start time]]&gt;=AB$1, Table_owssvr__1[[#This Row],[Start time]]&lt;AC$1),
AND(Table_owssvr__1[[#This Row],[End Time]]&gt;AB$1, Table_owssvr__1[[#This Row],[End Time]]&lt;=AC$1 ),
AND(Table_owssvr__1[[#This Row],[Start time]]&lt;AB$1, Table_owssvr__1[[#This Row],[End Time]]&gt;AC$1)
)</f>
        <v>0</v>
      </c>
      <c r="AC1748" s="7">
        <f>1*OR(
AND(Table_owssvr__1[[#This Row],[Start time]]&gt;=AC$1, Table_owssvr__1[[#This Row],[Start time]]&lt;AD$1),
AND(Table_owssvr__1[[#This Row],[End Time]]&gt;AC$1, Table_owssvr__1[[#This Row],[End Time]]&lt;=AD$1 ),
AND(Table_owssvr__1[[#This Row],[Start time]]&lt;AC$1, Table_owssvr__1[[#This Row],[End Time]]&gt;AD$1)
)</f>
        <v>0</v>
      </c>
      <c r="AD1748" s="7">
        <f>1*OR(
AND(Table_owssvr__1[[#This Row],[Start time]]&gt;=AD$1, Table_owssvr__1[[#This Row],[Start time]]&lt;AE$1),
AND(Table_owssvr__1[[#This Row],[End Time]]&gt;AD$1, Table_owssvr__1[[#This Row],[End Time]]&lt;=AE$1 ),
AND(Table_owssvr__1[[#This Row],[Start time]]&lt;AD$1, Table_owssvr__1[[#This Row],[End Time]]&gt;AE$1)
)</f>
        <v>0</v>
      </c>
      <c r="AE1748" s="7">
        <f>1*OR(
AND(Table_owssvr__1[[#This Row],[Start time]]&gt;=AE$1, Table_owssvr__1[[#This Row],[Start time]]&lt;AF$1),
AND(Table_owssvr__1[[#This Row],[End Time]]&gt;AE$1, Table_owssvr__1[[#This Row],[End Time]]&lt;=AF$1 ),
AND(Table_owssvr__1[[#This Row],[Start time]]&lt;AE$1, Table_owssvr__1[[#This Row],[End Time]]&gt;AF$1)
)</f>
        <v>0</v>
      </c>
    </row>
    <row r="1749" spans="1:31" x14ac:dyDescent="0.25">
      <c r="A1749" s="2"/>
      <c r="B1749" s="3" t="s">
        <v>1030</v>
      </c>
      <c r="C1749" s="3" t="s">
        <v>36</v>
      </c>
      <c r="D1749" s="3" t="s">
        <v>19</v>
      </c>
      <c r="E1749" s="1" t="s">
        <v>1542</v>
      </c>
      <c r="F1749" s="4">
        <v>42455.684027777781</v>
      </c>
      <c r="G1749" s="4">
        <v>42455.690972222219</v>
      </c>
      <c r="H1749" s="4">
        <v>42455.691412037035</v>
      </c>
      <c r="I1749" s="3" t="s">
        <v>36</v>
      </c>
      <c r="J1749" s="2" t="s">
        <v>17</v>
      </c>
      <c r="K1749" s="2" t="s">
        <v>16</v>
      </c>
      <c r="L1749" s="7" t="b">
        <f>LEFT(Table_owssvr__1[[#This Row],[Person''s Name]],4)=LEFT(Table_owssvr__1[[#This Row],[Modified By]],4)</f>
        <v>1</v>
      </c>
      <c r="M1749" s="7" t="b">
        <f>Table_owssvr__1[[#This Row],[Modified]]&gt;Table_owssvr__1[[#This Row],[Start Date and Time]]</f>
        <v>1</v>
      </c>
      <c r="N1749" s="7">
        <f>(Table_owssvr__1[[#This Row],[End Date and Time]]-Table_owssvr__1[[#This Row],[Start Date and Time]])*24</f>
        <v>0.16666666651144624</v>
      </c>
      <c r="O1749" s="5">
        <f>INT(Table_owssvr__1[[#This Row],[Start Date and Time]])</f>
        <v>42455</v>
      </c>
      <c r="P1749" s="6">
        <f>DATE(YEAR(Table_owssvr__1[[#This Row],[Date]]),MONTH(Table_owssvr__1[[#This Row],[Date]]),1)</f>
        <v>42430</v>
      </c>
      <c r="Q1749" s="9">
        <f>ROUND(24*(Table_owssvr__1[[#This Row],[Start Date and Time]]-INT(Table_owssvr__1[[#This Row],[Start Date and Time]])),2)</f>
        <v>16.420000000000002</v>
      </c>
      <c r="R1749" s="9">
        <f>ROUND(24*(Table_owssvr__1[[#This Row],[End Date and Time]]-INT(Table_owssvr__1[[#This Row],[End Date and Time]])),2)</f>
        <v>16.579999999999998</v>
      </c>
      <c r="S1749" s="7">
        <f>1*OR(
AND(Table_owssvr__1[[#This Row],[Start time]]&gt;=S$1, Table_owssvr__1[[#This Row],[Start time]]&lt;T$1),
AND(Table_owssvr__1[[#This Row],[End Time]]&gt;S$1, Table_owssvr__1[[#This Row],[End Time]]&lt;=T$1 ),
AND(Table_owssvr__1[[#This Row],[Start time]]&lt;S$1, Table_owssvr__1[[#This Row],[End Time]]&gt;T$1)
)</f>
        <v>0</v>
      </c>
      <c r="T1749" s="7">
        <f>1*OR(
AND(Table_owssvr__1[[#This Row],[Start time]]&gt;=T$1, Table_owssvr__1[[#This Row],[Start time]]&lt;U$1),
AND(Table_owssvr__1[[#This Row],[End Time]]&gt;T$1, Table_owssvr__1[[#This Row],[End Time]]&lt;=U$1 ),
AND(Table_owssvr__1[[#This Row],[Start time]]&lt;T$1, Table_owssvr__1[[#This Row],[End Time]]&gt;U$1)
)</f>
        <v>0</v>
      </c>
      <c r="U1749" s="7">
        <f>1*OR(
AND(Table_owssvr__1[[#This Row],[Start time]]&gt;=U$1, Table_owssvr__1[[#This Row],[Start time]]&lt;V$1),
AND(Table_owssvr__1[[#This Row],[End Time]]&gt;U$1, Table_owssvr__1[[#This Row],[End Time]]&lt;=V$1 ),
AND(Table_owssvr__1[[#This Row],[Start time]]&lt;U$1, Table_owssvr__1[[#This Row],[End Time]]&gt;V$1)
)</f>
        <v>0</v>
      </c>
      <c r="V1749" s="7">
        <f>1*OR(
AND(Table_owssvr__1[[#This Row],[Start time]]&gt;=V$1, Table_owssvr__1[[#This Row],[Start time]]&lt;W$1),
AND(Table_owssvr__1[[#This Row],[End Time]]&gt;V$1, Table_owssvr__1[[#This Row],[End Time]]&lt;=W$1 ),
AND(Table_owssvr__1[[#This Row],[Start time]]&lt;V$1, Table_owssvr__1[[#This Row],[End Time]]&gt;W$1)
)</f>
        <v>0</v>
      </c>
      <c r="W1749" s="7">
        <f>1*OR(
AND(Table_owssvr__1[[#This Row],[Start time]]&gt;=W$1, Table_owssvr__1[[#This Row],[Start time]]&lt;X$1),
AND(Table_owssvr__1[[#This Row],[End Time]]&gt;W$1, Table_owssvr__1[[#This Row],[End Time]]&lt;=X$1 ),
AND(Table_owssvr__1[[#This Row],[Start time]]&lt;W$1, Table_owssvr__1[[#This Row],[End Time]]&gt;X$1)
)</f>
        <v>0</v>
      </c>
      <c r="X1749" s="7">
        <f>1*OR(
AND(Table_owssvr__1[[#This Row],[Start time]]&gt;=X$1, Table_owssvr__1[[#This Row],[Start time]]&lt;Y$1),
AND(Table_owssvr__1[[#This Row],[End Time]]&gt;X$1, Table_owssvr__1[[#This Row],[End Time]]&lt;=Y$1 ),
AND(Table_owssvr__1[[#This Row],[Start time]]&lt;X$1, Table_owssvr__1[[#This Row],[End Time]]&gt;Y$1)
)</f>
        <v>0</v>
      </c>
      <c r="Y1749" s="7">
        <f>1*OR(
AND(Table_owssvr__1[[#This Row],[Start time]]&gt;=Y$1, Table_owssvr__1[[#This Row],[Start time]]&lt;Z$1),
AND(Table_owssvr__1[[#This Row],[End Time]]&gt;Y$1, Table_owssvr__1[[#This Row],[End Time]]&lt;=Z$1 ),
AND(Table_owssvr__1[[#This Row],[Start time]]&lt;Y$1, Table_owssvr__1[[#This Row],[End Time]]&gt;Z$1)
)</f>
        <v>0</v>
      </c>
      <c r="Z1749" s="7">
        <f>1*OR(
AND(Table_owssvr__1[[#This Row],[Start time]]&gt;=Z$1, Table_owssvr__1[[#This Row],[Start time]]&lt;AA$1),
AND(Table_owssvr__1[[#This Row],[End Time]]&gt;Z$1, Table_owssvr__1[[#This Row],[End Time]]&lt;=AA$1 ),
AND(Table_owssvr__1[[#This Row],[Start time]]&lt;Z$1, Table_owssvr__1[[#This Row],[End Time]]&gt;AA$1)
)</f>
        <v>0</v>
      </c>
      <c r="AA1749" s="7">
        <f>1*OR(
AND(Table_owssvr__1[[#This Row],[Start time]]&gt;=AA$1, Table_owssvr__1[[#This Row],[Start time]]&lt;AB$1),
AND(Table_owssvr__1[[#This Row],[End Time]]&gt;AA$1, Table_owssvr__1[[#This Row],[End Time]]&lt;=AB$1 ),
AND(Table_owssvr__1[[#This Row],[Start time]]&lt;AA$1, Table_owssvr__1[[#This Row],[End Time]]&gt;AB$1)
)</f>
        <v>1</v>
      </c>
      <c r="AB1749" s="7">
        <f>1*OR(
AND(Table_owssvr__1[[#This Row],[Start time]]&gt;=AB$1, Table_owssvr__1[[#This Row],[Start time]]&lt;AC$1),
AND(Table_owssvr__1[[#This Row],[End Time]]&gt;AB$1, Table_owssvr__1[[#This Row],[End Time]]&lt;=AC$1 ),
AND(Table_owssvr__1[[#This Row],[Start time]]&lt;AB$1, Table_owssvr__1[[#This Row],[End Time]]&gt;AC$1)
)</f>
        <v>0</v>
      </c>
      <c r="AC1749" s="7">
        <f>1*OR(
AND(Table_owssvr__1[[#This Row],[Start time]]&gt;=AC$1, Table_owssvr__1[[#This Row],[Start time]]&lt;AD$1),
AND(Table_owssvr__1[[#This Row],[End Time]]&gt;AC$1, Table_owssvr__1[[#This Row],[End Time]]&lt;=AD$1 ),
AND(Table_owssvr__1[[#This Row],[Start time]]&lt;AC$1, Table_owssvr__1[[#This Row],[End Time]]&gt;AD$1)
)</f>
        <v>0</v>
      </c>
      <c r="AD1749" s="7">
        <f>1*OR(
AND(Table_owssvr__1[[#This Row],[Start time]]&gt;=AD$1, Table_owssvr__1[[#This Row],[Start time]]&lt;AE$1),
AND(Table_owssvr__1[[#This Row],[End Time]]&gt;AD$1, Table_owssvr__1[[#This Row],[End Time]]&lt;=AE$1 ),
AND(Table_owssvr__1[[#This Row],[Start time]]&lt;AD$1, Table_owssvr__1[[#This Row],[End Time]]&gt;AE$1)
)</f>
        <v>0</v>
      </c>
      <c r="AE1749" s="7">
        <f>1*OR(
AND(Table_owssvr__1[[#This Row],[Start time]]&gt;=AE$1, Table_owssvr__1[[#This Row],[Start time]]&lt;AF$1),
AND(Table_owssvr__1[[#This Row],[End Time]]&gt;AE$1, Table_owssvr__1[[#This Row],[End Time]]&lt;=AF$1 ),
AND(Table_owssvr__1[[#This Row],[Start time]]&lt;AE$1, Table_owssvr__1[[#This Row],[End Time]]&gt;AF$1)
)</f>
        <v>0</v>
      </c>
    </row>
    <row r="1750" spans="1:31" x14ac:dyDescent="0.25">
      <c r="A1750" s="2"/>
      <c r="B1750" s="3" t="s">
        <v>1522</v>
      </c>
      <c r="C1750" s="3" t="s">
        <v>36</v>
      </c>
      <c r="D1750" s="3" t="s">
        <v>13</v>
      </c>
      <c r="E1750" s="1" t="s">
        <v>1543</v>
      </c>
      <c r="F1750" s="4">
        <v>42455.583333333336</v>
      </c>
      <c r="G1750" s="4">
        <v>42455.642361111109</v>
      </c>
      <c r="H1750" s="4">
        <v>42455.697557870371</v>
      </c>
      <c r="I1750" s="3" t="s">
        <v>36</v>
      </c>
      <c r="J1750" s="2" t="s">
        <v>17</v>
      </c>
      <c r="K1750" s="2" t="s">
        <v>16</v>
      </c>
      <c r="L1750" s="7" t="b">
        <f>LEFT(Table_owssvr__1[[#This Row],[Person''s Name]],4)=LEFT(Table_owssvr__1[[#This Row],[Modified By]],4)</f>
        <v>1</v>
      </c>
      <c r="M1750" s="7" t="b">
        <f>Table_owssvr__1[[#This Row],[Modified]]&gt;Table_owssvr__1[[#This Row],[Start Date and Time]]</f>
        <v>1</v>
      </c>
      <c r="N1750" s="7">
        <f>(Table_owssvr__1[[#This Row],[End Date and Time]]-Table_owssvr__1[[#This Row],[Start Date and Time]])*24</f>
        <v>1.4166666665696539</v>
      </c>
      <c r="O1750" s="5">
        <f>INT(Table_owssvr__1[[#This Row],[Start Date and Time]])</f>
        <v>42455</v>
      </c>
      <c r="P1750" s="6">
        <f>DATE(YEAR(Table_owssvr__1[[#This Row],[Date]]),MONTH(Table_owssvr__1[[#This Row],[Date]]),1)</f>
        <v>42430</v>
      </c>
      <c r="Q1750" s="9">
        <f>ROUND(24*(Table_owssvr__1[[#This Row],[Start Date and Time]]-INT(Table_owssvr__1[[#This Row],[Start Date and Time]])),2)</f>
        <v>14</v>
      </c>
      <c r="R1750" s="9">
        <f>ROUND(24*(Table_owssvr__1[[#This Row],[End Date and Time]]-INT(Table_owssvr__1[[#This Row],[End Date and Time]])),2)</f>
        <v>15.42</v>
      </c>
      <c r="S1750" s="7">
        <f>1*OR(
AND(Table_owssvr__1[[#This Row],[Start time]]&gt;=S$1, Table_owssvr__1[[#This Row],[Start time]]&lt;T$1),
AND(Table_owssvr__1[[#This Row],[End Time]]&gt;S$1, Table_owssvr__1[[#This Row],[End Time]]&lt;=T$1 ),
AND(Table_owssvr__1[[#This Row],[Start time]]&lt;S$1, Table_owssvr__1[[#This Row],[End Time]]&gt;T$1)
)</f>
        <v>0</v>
      </c>
      <c r="T1750" s="7">
        <f>1*OR(
AND(Table_owssvr__1[[#This Row],[Start time]]&gt;=T$1, Table_owssvr__1[[#This Row],[Start time]]&lt;U$1),
AND(Table_owssvr__1[[#This Row],[End Time]]&gt;T$1, Table_owssvr__1[[#This Row],[End Time]]&lt;=U$1 ),
AND(Table_owssvr__1[[#This Row],[Start time]]&lt;T$1, Table_owssvr__1[[#This Row],[End Time]]&gt;U$1)
)</f>
        <v>0</v>
      </c>
      <c r="U1750" s="7">
        <f>1*OR(
AND(Table_owssvr__1[[#This Row],[Start time]]&gt;=U$1, Table_owssvr__1[[#This Row],[Start time]]&lt;V$1),
AND(Table_owssvr__1[[#This Row],[End Time]]&gt;U$1, Table_owssvr__1[[#This Row],[End Time]]&lt;=V$1 ),
AND(Table_owssvr__1[[#This Row],[Start time]]&lt;U$1, Table_owssvr__1[[#This Row],[End Time]]&gt;V$1)
)</f>
        <v>0</v>
      </c>
      <c r="V1750" s="7">
        <f>1*OR(
AND(Table_owssvr__1[[#This Row],[Start time]]&gt;=V$1, Table_owssvr__1[[#This Row],[Start time]]&lt;W$1),
AND(Table_owssvr__1[[#This Row],[End Time]]&gt;V$1, Table_owssvr__1[[#This Row],[End Time]]&lt;=W$1 ),
AND(Table_owssvr__1[[#This Row],[Start time]]&lt;V$1, Table_owssvr__1[[#This Row],[End Time]]&gt;W$1)
)</f>
        <v>0</v>
      </c>
      <c r="W1750" s="7">
        <f>1*OR(
AND(Table_owssvr__1[[#This Row],[Start time]]&gt;=W$1, Table_owssvr__1[[#This Row],[Start time]]&lt;X$1),
AND(Table_owssvr__1[[#This Row],[End Time]]&gt;W$1, Table_owssvr__1[[#This Row],[End Time]]&lt;=X$1 ),
AND(Table_owssvr__1[[#This Row],[Start time]]&lt;W$1, Table_owssvr__1[[#This Row],[End Time]]&gt;X$1)
)</f>
        <v>0</v>
      </c>
      <c r="X1750" s="7">
        <f>1*OR(
AND(Table_owssvr__1[[#This Row],[Start time]]&gt;=X$1, Table_owssvr__1[[#This Row],[Start time]]&lt;Y$1),
AND(Table_owssvr__1[[#This Row],[End Time]]&gt;X$1, Table_owssvr__1[[#This Row],[End Time]]&lt;=Y$1 ),
AND(Table_owssvr__1[[#This Row],[Start time]]&lt;X$1, Table_owssvr__1[[#This Row],[End Time]]&gt;Y$1)
)</f>
        <v>0</v>
      </c>
      <c r="Y1750" s="7">
        <f>1*OR(
AND(Table_owssvr__1[[#This Row],[Start time]]&gt;=Y$1, Table_owssvr__1[[#This Row],[Start time]]&lt;Z$1),
AND(Table_owssvr__1[[#This Row],[End Time]]&gt;Y$1, Table_owssvr__1[[#This Row],[End Time]]&lt;=Z$1 ),
AND(Table_owssvr__1[[#This Row],[Start time]]&lt;Y$1, Table_owssvr__1[[#This Row],[End Time]]&gt;Z$1)
)</f>
        <v>1</v>
      </c>
      <c r="Z1750" s="7">
        <f>1*OR(
AND(Table_owssvr__1[[#This Row],[Start time]]&gt;=Z$1, Table_owssvr__1[[#This Row],[Start time]]&lt;AA$1),
AND(Table_owssvr__1[[#This Row],[End Time]]&gt;Z$1, Table_owssvr__1[[#This Row],[End Time]]&lt;=AA$1 ),
AND(Table_owssvr__1[[#This Row],[Start time]]&lt;Z$1, Table_owssvr__1[[#This Row],[End Time]]&gt;AA$1)
)</f>
        <v>1</v>
      </c>
      <c r="AA1750" s="7">
        <f>1*OR(
AND(Table_owssvr__1[[#This Row],[Start time]]&gt;=AA$1, Table_owssvr__1[[#This Row],[Start time]]&lt;AB$1),
AND(Table_owssvr__1[[#This Row],[End Time]]&gt;AA$1, Table_owssvr__1[[#This Row],[End Time]]&lt;=AB$1 ),
AND(Table_owssvr__1[[#This Row],[Start time]]&lt;AA$1, Table_owssvr__1[[#This Row],[End Time]]&gt;AB$1)
)</f>
        <v>0</v>
      </c>
      <c r="AB1750" s="7">
        <f>1*OR(
AND(Table_owssvr__1[[#This Row],[Start time]]&gt;=AB$1, Table_owssvr__1[[#This Row],[Start time]]&lt;AC$1),
AND(Table_owssvr__1[[#This Row],[End Time]]&gt;AB$1, Table_owssvr__1[[#This Row],[End Time]]&lt;=AC$1 ),
AND(Table_owssvr__1[[#This Row],[Start time]]&lt;AB$1, Table_owssvr__1[[#This Row],[End Time]]&gt;AC$1)
)</f>
        <v>0</v>
      </c>
      <c r="AC1750" s="7">
        <f>1*OR(
AND(Table_owssvr__1[[#This Row],[Start time]]&gt;=AC$1, Table_owssvr__1[[#This Row],[Start time]]&lt;AD$1),
AND(Table_owssvr__1[[#This Row],[End Time]]&gt;AC$1, Table_owssvr__1[[#This Row],[End Time]]&lt;=AD$1 ),
AND(Table_owssvr__1[[#This Row],[Start time]]&lt;AC$1, Table_owssvr__1[[#This Row],[End Time]]&gt;AD$1)
)</f>
        <v>0</v>
      </c>
      <c r="AD1750" s="7">
        <f>1*OR(
AND(Table_owssvr__1[[#This Row],[Start time]]&gt;=AD$1, Table_owssvr__1[[#This Row],[Start time]]&lt;AE$1),
AND(Table_owssvr__1[[#This Row],[End Time]]&gt;AD$1, Table_owssvr__1[[#This Row],[End Time]]&lt;=AE$1 ),
AND(Table_owssvr__1[[#This Row],[Start time]]&lt;AD$1, Table_owssvr__1[[#This Row],[End Time]]&gt;AE$1)
)</f>
        <v>0</v>
      </c>
      <c r="AE1750" s="7">
        <f>1*OR(
AND(Table_owssvr__1[[#This Row],[Start time]]&gt;=AE$1, Table_owssvr__1[[#This Row],[Start time]]&lt;AF$1),
AND(Table_owssvr__1[[#This Row],[End Time]]&gt;AE$1, Table_owssvr__1[[#This Row],[End Time]]&lt;=AF$1 ),
AND(Table_owssvr__1[[#This Row],[Start time]]&lt;AE$1, Table_owssvr__1[[#This Row],[End Time]]&gt;AF$1)
)</f>
        <v>0</v>
      </c>
    </row>
    <row r="1751" spans="1:31" x14ac:dyDescent="0.25">
      <c r="A1751" s="2"/>
      <c r="B1751" s="3" t="s">
        <v>1030</v>
      </c>
      <c r="C1751" s="3" t="s">
        <v>36</v>
      </c>
      <c r="D1751" s="3" t="s">
        <v>19</v>
      </c>
      <c r="E1751" s="1" t="s">
        <v>1544</v>
      </c>
      <c r="F1751" s="4">
        <v>42455.5</v>
      </c>
      <c r="G1751" s="4">
        <v>42455.541666666664</v>
      </c>
      <c r="H1751" s="4">
        <v>42455.698576388888</v>
      </c>
      <c r="I1751" s="3" t="s">
        <v>36</v>
      </c>
      <c r="J1751" s="2" t="s">
        <v>17</v>
      </c>
      <c r="K1751" s="2" t="s">
        <v>16</v>
      </c>
      <c r="L1751" s="7" t="b">
        <f>LEFT(Table_owssvr__1[[#This Row],[Person''s Name]],4)=LEFT(Table_owssvr__1[[#This Row],[Modified By]],4)</f>
        <v>1</v>
      </c>
      <c r="M1751" s="7" t="b">
        <f>Table_owssvr__1[[#This Row],[Modified]]&gt;Table_owssvr__1[[#This Row],[Start Date and Time]]</f>
        <v>1</v>
      </c>
      <c r="N1751" s="7">
        <f>(Table_owssvr__1[[#This Row],[End Date and Time]]-Table_owssvr__1[[#This Row],[Start Date and Time]])*24</f>
        <v>0.99999999994179234</v>
      </c>
      <c r="O1751" s="5">
        <f>INT(Table_owssvr__1[[#This Row],[Start Date and Time]])</f>
        <v>42455</v>
      </c>
      <c r="P1751" s="6">
        <f>DATE(YEAR(Table_owssvr__1[[#This Row],[Date]]),MONTH(Table_owssvr__1[[#This Row],[Date]]),1)</f>
        <v>42430</v>
      </c>
      <c r="Q1751" s="9">
        <f>ROUND(24*(Table_owssvr__1[[#This Row],[Start Date and Time]]-INT(Table_owssvr__1[[#This Row],[Start Date and Time]])),2)</f>
        <v>12</v>
      </c>
      <c r="R1751" s="9">
        <f>ROUND(24*(Table_owssvr__1[[#This Row],[End Date and Time]]-INT(Table_owssvr__1[[#This Row],[End Date and Time]])),2)</f>
        <v>13</v>
      </c>
      <c r="S1751" s="7">
        <f>1*OR(
AND(Table_owssvr__1[[#This Row],[Start time]]&gt;=S$1, Table_owssvr__1[[#This Row],[Start time]]&lt;T$1),
AND(Table_owssvr__1[[#This Row],[End Time]]&gt;S$1, Table_owssvr__1[[#This Row],[End Time]]&lt;=T$1 ),
AND(Table_owssvr__1[[#This Row],[Start time]]&lt;S$1, Table_owssvr__1[[#This Row],[End Time]]&gt;T$1)
)</f>
        <v>0</v>
      </c>
      <c r="T1751" s="7">
        <f>1*OR(
AND(Table_owssvr__1[[#This Row],[Start time]]&gt;=T$1, Table_owssvr__1[[#This Row],[Start time]]&lt;U$1),
AND(Table_owssvr__1[[#This Row],[End Time]]&gt;T$1, Table_owssvr__1[[#This Row],[End Time]]&lt;=U$1 ),
AND(Table_owssvr__1[[#This Row],[Start time]]&lt;T$1, Table_owssvr__1[[#This Row],[End Time]]&gt;U$1)
)</f>
        <v>0</v>
      </c>
      <c r="U1751" s="7">
        <f>1*OR(
AND(Table_owssvr__1[[#This Row],[Start time]]&gt;=U$1, Table_owssvr__1[[#This Row],[Start time]]&lt;V$1),
AND(Table_owssvr__1[[#This Row],[End Time]]&gt;U$1, Table_owssvr__1[[#This Row],[End Time]]&lt;=V$1 ),
AND(Table_owssvr__1[[#This Row],[Start time]]&lt;U$1, Table_owssvr__1[[#This Row],[End Time]]&gt;V$1)
)</f>
        <v>0</v>
      </c>
      <c r="V1751" s="7">
        <f>1*OR(
AND(Table_owssvr__1[[#This Row],[Start time]]&gt;=V$1, Table_owssvr__1[[#This Row],[Start time]]&lt;W$1),
AND(Table_owssvr__1[[#This Row],[End Time]]&gt;V$1, Table_owssvr__1[[#This Row],[End Time]]&lt;=W$1 ),
AND(Table_owssvr__1[[#This Row],[Start time]]&lt;V$1, Table_owssvr__1[[#This Row],[End Time]]&gt;W$1)
)</f>
        <v>0</v>
      </c>
      <c r="W1751" s="7">
        <f>1*OR(
AND(Table_owssvr__1[[#This Row],[Start time]]&gt;=W$1, Table_owssvr__1[[#This Row],[Start time]]&lt;X$1),
AND(Table_owssvr__1[[#This Row],[End Time]]&gt;W$1, Table_owssvr__1[[#This Row],[End Time]]&lt;=X$1 ),
AND(Table_owssvr__1[[#This Row],[Start time]]&lt;W$1, Table_owssvr__1[[#This Row],[End Time]]&gt;X$1)
)</f>
        <v>1</v>
      </c>
      <c r="X1751" s="7">
        <f>1*OR(
AND(Table_owssvr__1[[#This Row],[Start time]]&gt;=X$1, Table_owssvr__1[[#This Row],[Start time]]&lt;Y$1),
AND(Table_owssvr__1[[#This Row],[End Time]]&gt;X$1, Table_owssvr__1[[#This Row],[End Time]]&lt;=Y$1 ),
AND(Table_owssvr__1[[#This Row],[Start time]]&lt;X$1, Table_owssvr__1[[#This Row],[End Time]]&gt;Y$1)
)</f>
        <v>0</v>
      </c>
      <c r="Y1751" s="7">
        <f>1*OR(
AND(Table_owssvr__1[[#This Row],[Start time]]&gt;=Y$1, Table_owssvr__1[[#This Row],[Start time]]&lt;Z$1),
AND(Table_owssvr__1[[#This Row],[End Time]]&gt;Y$1, Table_owssvr__1[[#This Row],[End Time]]&lt;=Z$1 ),
AND(Table_owssvr__1[[#This Row],[Start time]]&lt;Y$1, Table_owssvr__1[[#This Row],[End Time]]&gt;Z$1)
)</f>
        <v>0</v>
      </c>
      <c r="Z1751" s="7">
        <f>1*OR(
AND(Table_owssvr__1[[#This Row],[Start time]]&gt;=Z$1, Table_owssvr__1[[#This Row],[Start time]]&lt;AA$1),
AND(Table_owssvr__1[[#This Row],[End Time]]&gt;Z$1, Table_owssvr__1[[#This Row],[End Time]]&lt;=AA$1 ),
AND(Table_owssvr__1[[#This Row],[Start time]]&lt;Z$1, Table_owssvr__1[[#This Row],[End Time]]&gt;AA$1)
)</f>
        <v>0</v>
      </c>
      <c r="AA1751" s="7">
        <f>1*OR(
AND(Table_owssvr__1[[#This Row],[Start time]]&gt;=AA$1, Table_owssvr__1[[#This Row],[Start time]]&lt;AB$1),
AND(Table_owssvr__1[[#This Row],[End Time]]&gt;AA$1, Table_owssvr__1[[#This Row],[End Time]]&lt;=AB$1 ),
AND(Table_owssvr__1[[#This Row],[Start time]]&lt;AA$1, Table_owssvr__1[[#This Row],[End Time]]&gt;AB$1)
)</f>
        <v>0</v>
      </c>
      <c r="AB1751" s="7">
        <f>1*OR(
AND(Table_owssvr__1[[#This Row],[Start time]]&gt;=AB$1, Table_owssvr__1[[#This Row],[Start time]]&lt;AC$1),
AND(Table_owssvr__1[[#This Row],[End Time]]&gt;AB$1, Table_owssvr__1[[#This Row],[End Time]]&lt;=AC$1 ),
AND(Table_owssvr__1[[#This Row],[Start time]]&lt;AB$1, Table_owssvr__1[[#This Row],[End Time]]&gt;AC$1)
)</f>
        <v>0</v>
      </c>
      <c r="AC1751" s="7">
        <f>1*OR(
AND(Table_owssvr__1[[#This Row],[Start time]]&gt;=AC$1, Table_owssvr__1[[#This Row],[Start time]]&lt;AD$1),
AND(Table_owssvr__1[[#This Row],[End Time]]&gt;AC$1, Table_owssvr__1[[#This Row],[End Time]]&lt;=AD$1 ),
AND(Table_owssvr__1[[#This Row],[Start time]]&lt;AC$1, Table_owssvr__1[[#This Row],[End Time]]&gt;AD$1)
)</f>
        <v>0</v>
      </c>
      <c r="AD1751" s="7">
        <f>1*OR(
AND(Table_owssvr__1[[#This Row],[Start time]]&gt;=AD$1, Table_owssvr__1[[#This Row],[Start time]]&lt;AE$1),
AND(Table_owssvr__1[[#This Row],[End Time]]&gt;AD$1, Table_owssvr__1[[#This Row],[End Time]]&lt;=AE$1 ),
AND(Table_owssvr__1[[#This Row],[Start time]]&lt;AD$1, Table_owssvr__1[[#This Row],[End Time]]&gt;AE$1)
)</f>
        <v>0</v>
      </c>
      <c r="AE1751" s="7">
        <f>1*OR(
AND(Table_owssvr__1[[#This Row],[Start time]]&gt;=AE$1, Table_owssvr__1[[#This Row],[Start time]]&lt;AF$1),
AND(Table_owssvr__1[[#This Row],[End Time]]&gt;AE$1, Table_owssvr__1[[#This Row],[End Time]]&lt;=AF$1 ),
AND(Table_owssvr__1[[#This Row],[Start time]]&lt;AE$1, Table_owssvr__1[[#This Row],[End Time]]&gt;AF$1)
)</f>
        <v>0</v>
      </c>
    </row>
    <row r="1752" spans="1:31" x14ac:dyDescent="0.25">
      <c r="A1752" s="2"/>
      <c r="B1752" s="3" t="s">
        <v>1522</v>
      </c>
      <c r="C1752" s="3" t="s">
        <v>33</v>
      </c>
      <c r="D1752" s="3" t="s">
        <v>13</v>
      </c>
      <c r="E1752" s="1" t="s">
        <v>1545</v>
      </c>
      <c r="F1752" s="4">
        <v>42455.583333333336</v>
      </c>
      <c r="G1752" s="4">
        <v>42455.642361111109</v>
      </c>
      <c r="H1752" s="4">
        <v>42455.69939814815</v>
      </c>
      <c r="I1752" s="3" t="s">
        <v>33</v>
      </c>
      <c r="J1752" s="2" t="s">
        <v>17</v>
      </c>
      <c r="K1752" s="2" t="s">
        <v>16</v>
      </c>
      <c r="L1752" s="7" t="b">
        <f>LEFT(Table_owssvr__1[[#This Row],[Person''s Name]],4)=LEFT(Table_owssvr__1[[#This Row],[Modified By]],4)</f>
        <v>1</v>
      </c>
      <c r="M1752" s="7" t="b">
        <f>Table_owssvr__1[[#This Row],[Modified]]&gt;Table_owssvr__1[[#This Row],[Start Date and Time]]</f>
        <v>1</v>
      </c>
      <c r="N1752" s="7">
        <f>(Table_owssvr__1[[#This Row],[End Date and Time]]-Table_owssvr__1[[#This Row],[Start Date and Time]])*24</f>
        <v>1.4166666665696539</v>
      </c>
      <c r="O1752" s="5">
        <f>INT(Table_owssvr__1[[#This Row],[Start Date and Time]])</f>
        <v>42455</v>
      </c>
      <c r="P1752" s="6">
        <f>DATE(YEAR(Table_owssvr__1[[#This Row],[Date]]),MONTH(Table_owssvr__1[[#This Row],[Date]]),1)</f>
        <v>42430</v>
      </c>
      <c r="Q1752" s="9">
        <f>ROUND(24*(Table_owssvr__1[[#This Row],[Start Date and Time]]-INT(Table_owssvr__1[[#This Row],[Start Date and Time]])),2)</f>
        <v>14</v>
      </c>
      <c r="R1752" s="9">
        <f>ROUND(24*(Table_owssvr__1[[#This Row],[End Date and Time]]-INT(Table_owssvr__1[[#This Row],[End Date and Time]])),2)</f>
        <v>15.42</v>
      </c>
      <c r="S1752" s="7">
        <f>1*OR(
AND(Table_owssvr__1[[#This Row],[Start time]]&gt;=S$1, Table_owssvr__1[[#This Row],[Start time]]&lt;T$1),
AND(Table_owssvr__1[[#This Row],[End Time]]&gt;S$1, Table_owssvr__1[[#This Row],[End Time]]&lt;=T$1 ),
AND(Table_owssvr__1[[#This Row],[Start time]]&lt;S$1, Table_owssvr__1[[#This Row],[End Time]]&gt;T$1)
)</f>
        <v>0</v>
      </c>
      <c r="T1752" s="7">
        <f>1*OR(
AND(Table_owssvr__1[[#This Row],[Start time]]&gt;=T$1, Table_owssvr__1[[#This Row],[Start time]]&lt;U$1),
AND(Table_owssvr__1[[#This Row],[End Time]]&gt;T$1, Table_owssvr__1[[#This Row],[End Time]]&lt;=U$1 ),
AND(Table_owssvr__1[[#This Row],[Start time]]&lt;T$1, Table_owssvr__1[[#This Row],[End Time]]&gt;U$1)
)</f>
        <v>0</v>
      </c>
      <c r="U1752" s="7">
        <f>1*OR(
AND(Table_owssvr__1[[#This Row],[Start time]]&gt;=U$1, Table_owssvr__1[[#This Row],[Start time]]&lt;V$1),
AND(Table_owssvr__1[[#This Row],[End Time]]&gt;U$1, Table_owssvr__1[[#This Row],[End Time]]&lt;=V$1 ),
AND(Table_owssvr__1[[#This Row],[Start time]]&lt;U$1, Table_owssvr__1[[#This Row],[End Time]]&gt;V$1)
)</f>
        <v>0</v>
      </c>
      <c r="V1752" s="7">
        <f>1*OR(
AND(Table_owssvr__1[[#This Row],[Start time]]&gt;=V$1, Table_owssvr__1[[#This Row],[Start time]]&lt;W$1),
AND(Table_owssvr__1[[#This Row],[End Time]]&gt;V$1, Table_owssvr__1[[#This Row],[End Time]]&lt;=W$1 ),
AND(Table_owssvr__1[[#This Row],[Start time]]&lt;V$1, Table_owssvr__1[[#This Row],[End Time]]&gt;W$1)
)</f>
        <v>0</v>
      </c>
      <c r="W1752" s="7">
        <f>1*OR(
AND(Table_owssvr__1[[#This Row],[Start time]]&gt;=W$1, Table_owssvr__1[[#This Row],[Start time]]&lt;X$1),
AND(Table_owssvr__1[[#This Row],[End Time]]&gt;W$1, Table_owssvr__1[[#This Row],[End Time]]&lt;=X$1 ),
AND(Table_owssvr__1[[#This Row],[Start time]]&lt;W$1, Table_owssvr__1[[#This Row],[End Time]]&gt;X$1)
)</f>
        <v>0</v>
      </c>
      <c r="X1752" s="7">
        <f>1*OR(
AND(Table_owssvr__1[[#This Row],[Start time]]&gt;=X$1, Table_owssvr__1[[#This Row],[Start time]]&lt;Y$1),
AND(Table_owssvr__1[[#This Row],[End Time]]&gt;X$1, Table_owssvr__1[[#This Row],[End Time]]&lt;=Y$1 ),
AND(Table_owssvr__1[[#This Row],[Start time]]&lt;X$1, Table_owssvr__1[[#This Row],[End Time]]&gt;Y$1)
)</f>
        <v>0</v>
      </c>
      <c r="Y1752" s="7">
        <f>1*OR(
AND(Table_owssvr__1[[#This Row],[Start time]]&gt;=Y$1, Table_owssvr__1[[#This Row],[Start time]]&lt;Z$1),
AND(Table_owssvr__1[[#This Row],[End Time]]&gt;Y$1, Table_owssvr__1[[#This Row],[End Time]]&lt;=Z$1 ),
AND(Table_owssvr__1[[#This Row],[Start time]]&lt;Y$1, Table_owssvr__1[[#This Row],[End Time]]&gt;Z$1)
)</f>
        <v>1</v>
      </c>
      <c r="Z1752" s="7">
        <f>1*OR(
AND(Table_owssvr__1[[#This Row],[Start time]]&gt;=Z$1, Table_owssvr__1[[#This Row],[Start time]]&lt;AA$1),
AND(Table_owssvr__1[[#This Row],[End Time]]&gt;Z$1, Table_owssvr__1[[#This Row],[End Time]]&lt;=AA$1 ),
AND(Table_owssvr__1[[#This Row],[Start time]]&lt;Z$1, Table_owssvr__1[[#This Row],[End Time]]&gt;AA$1)
)</f>
        <v>1</v>
      </c>
      <c r="AA1752" s="7">
        <f>1*OR(
AND(Table_owssvr__1[[#This Row],[Start time]]&gt;=AA$1, Table_owssvr__1[[#This Row],[Start time]]&lt;AB$1),
AND(Table_owssvr__1[[#This Row],[End Time]]&gt;AA$1, Table_owssvr__1[[#This Row],[End Time]]&lt;=AB$1 ),
AND(Table_owssvr__1[[#This Row],[Start time]]&lt;AA$1, Table_owssvr__1[[#This Row],[End Time]]&gt;AB$1)
)</f>
        <v>0</v>
      </c>
      <c r="AB1752" s="7">
        <f>1*OR(
AND(Table_owssvr__1[[#This Row],[Start time]]&gt;=AB$1, Table_owssvr__1[[#This Row],[Start time]]&lt;AC$1),
AND(Table_owssvr__1[[#This Row],[End Time]]&gt;AB$1, Table_owssvr__1[[#This Row],[End Time]]&lt;=AC$1 ),
AND(Table_owssvr__1[[#This Row],[Start time]]&lt;AB$1, Table_owssvr__1[[#This Row],[End Time]]&gt;AC$1)
)</f>
        <v>0</v>
      </c>
      <c r="AC1752" s="7">
        <f>1*OR(
AND(Table_owssvr__1[[#This Row],[Start time]]&gt;=AC$1, Table_owssvr__1[[#This Row],[Start time]]&lt;AD$1),
AND(Table_owssvr__1[[#This Row],[End Time]]&gt;AC$1, Table_owssvr__1[[#This Row],[End Time]]&lt;=AD$1 ),
AND(Table_owssvr__1[[#This Row],[Start time]]&lt;AC$1, Table_owssvr__1[[#This Row],[End Time]]&gt;AD$1)
)</f>
        <v>0</v>
      </c>
      <c r="AD1752" s="7">
        <f>1*OR(
AND(Table_owssvr__1[[#This Row],[Start time]]&gt;=AD$1, Table_owssvr__1[[#This Row],[Start time]]&lt;AE$1),
AND(Table_owssvr__1[[#This Row],[End Time]]&gt;AD$1, Table_owssvr__1[[#This Row],[End Time]]&lt;=AE$1 ),
AND(Table_owssvr__1[[#This Row],[Start time]]&lt;AD$1, Table_owssvr__1[[#This Row],[End Time]]&gt;AE$1)
)</f>
        <v>0</v>
      </c>
      <c r="AE1752" s="7">
        <f>1*OR(
AND(Table_owssvr__1[[#This Row],[Start time]]&gt;=AE$1, Table_owssvr__1[[#This Row],[Start time]]&lt;AF$1),
AND(Table_owssvr__1[[#This Row],[End Time]]&gt;AE$1, Table_owssvr__1[[#This Row],[End Time]]&lt;=AF$1 ),
AND(Table_owssvr__1[[#This Row],[Start time]]&lt;AE$1, Table_owssvr__1[[#This Row],[End Time]]&gt;AF$1)
)</f>
        <v>0</v>
      </c>
    </row>
    <row r="1753" spans="1:31" x14ac:dyDescent="0.25">
      <c r="A1753" s="2"/>
      <c r="B1753" s="3" t="s">
        <v>1522</v>
      </c>
      <c r="C1753" s="3" t="s">
        <v>36</v>
      </c>
      <c r="D1753" s="3" t="s">
        <v>13</v>
      </c>
      <c r="E1753" s="1" t="s">
        <v>53</v>
      </c>
      <c r="F1753" s="4">
        <v>42452.586805555555</v>
      </c>
      <c r="G1753" s="4">
        <v>42452.607638888891</v>
      </c>
      <c r="H1753" s="4">
        <v>42455.700844907406</v>
      </c>
      <c r="I1753" s="3" t="s">
        <v>36</v>
      </c>
      <c r="J1753" s="2" t="s">
        <v>17</v>
      </c>
      <c r="K1753" s="2" t="s">
        <v>16</v>
      </c>
      <c r="L1753" s="7" t="b">
        <f>LEFT(Table_owssvr__1[[#This Row],[Person''s Name]],4)=LEFT(Table_owssvr__1[[#This Row],[Modified By]],4)</f>
        <v>1</v>
      </c>
      <c r="M1753" s="7" t="b">
        <f>Table_owssvr__1[[#This Row],[Modified]]&gt;Table_owssvr__1[[#This Row],[Start Date and Time]]</f>
        <v>1</v>
      </c>
      <c r="N1753" s="7">
        <f>(Table_owssvr__1[[#This Row],[End Date and Time]]-Table_owssvr__1[[#This Row],[Start Date and Time]])*24</f>
        <v>0.50000000005820766</v>
      </c>
      <c r="O1753" s="5">
        <f>INT(Table_owssvr__1[[#This Row],[Start Date and Time]])</f>
        <v>42452</v>
      </c>
      <c r="P1753" s="6">
        <f>DATE(YEAR(Table_owssvr__1[[#This Row],[Date]]),MONTH(Table_owssvr__1[[#This Row],[Date]]),1)</f>
        <v>42430</v>
      </c>
      <c r="Q1753" s="9">
        <f>ROUND(24*(Table_owssvr__1[[#This Row],[Start Date and Time]]-INT(Table_owssvr__1[[#This Row],[Start Date and Time]])),2)</f>
        <v>14.08</v>
      </c>
      <c r="R1753" s="9">
        <f>ROUND(24*(Table_owssvr__1[[#This Row],[End Date and Time]]-INT(Table_owssvr__1[[#This Row],[End Date and Time]])),2)</f>
        <v>14.58</v>
      </c>
      <c r="S1753" s="7">
        <f>1*OR(
AND(Table_owssvr__1[[#This Row],[Start time]]&gt;=S$1, Table_owssvr__1[[#This Row],[Start time]]&lt;T$1),
AND(Table_owssvr__1[[#This Row],[End Time]]&gt;S$1, Table_owssvr__1[[#This Row],[End Time]]&lt;=T$1 ),
AND(Table_owssvr__1[[#This Row],[Start time]]&lt;S$1, Table_owssvr__1[[#This Row],[End Time]]&gt;T$1)
)</f>
        <v>0</v>
      </c>
      <c r="T1753" s="7">
        <f>1*OR(
AND(Table_owssvr__1[[#This Row],[Start time]]&gt;=T$1, Table_owssvr__1[[#This Row],[Start time]]&lt;U$1),
AND(Table_owssvr__1[[#This Row],[End Time]]&gt;T$1, Table_owssvr__1[[#This Row],[End Time]]&lt;=U$1 ),
AND(Table_owssvr__1[[#This Row],[Start time]]&lt;T$1, Table_owssvr__1[[#This Row],[End Time]]&gt;U$1)
)</f>
        <v>0</v>
      </c>
      <c r="U1753" s="7">
        <f>1*OR(
AND(Table_owssvr__1[[#This Row],[Start time]]&gt;=U$1, Table_owssvr__1[[#This Row],[Start time]]&lt;V$1),
AND(Table_owssvr__1[[#This Row],[End Time]]&gt;U$1, Table_owssvr__1[[#This Row],[End Time]]&lt;=V$1 ),
AND(Table_owssvr__1[[#This Row],[Start time]]&lt;U$1, Table_owssvr__1[[#This Row],[End Time]]&gt;V$1)
)</f>
        <v>0</v>
      </c>
      <c r="V1753" s="7">
        <f>1*OR(
AND(Table_owssvr__1[[#This Row],[Start time]]&gt;=V$1, Table_owssvr__1[[#This Row],[Start time]]&lt;W$1),
AND(Table_owssvr__1[[#This Row],[End Time]]&gt;V$1, Table_owssvr__1[[#This Row],[End Time]]&lt;=W$1 ),
AND(Table_owssvr__1[[#This Row],[Start time]]&lt;V$1, Table_owssvr__1[[#This Row],[End Time]]&gt;W$1)
)</f>
        <v>0</v>
      </c>
      <c r="W1753" s="7">
        <f>1*OR(
AND(Table_owssvr__1[[#This Row],[Start time]]&gt;=W$1, Table_owssvr__1[[#This Row],[Start time]]&lt;X$1),
AND(Table_owssvr__1[[#This Row],[End Time]]&gt;W$1, Table_owssvr__1[[#This Row],[End Time]]&lt;=X$1 ),
AND(Table_owssvr__1[[#This Row],[Start time]]&lt;W$1, Table_owssvr__1[[#This Row],[End Time]]&gt;X$1)
)</f>
        <v>0</v>
      </c>
      <c r="X1753" s="7">
        <f>1*OR(
AND(Table_owssvr__1[[#This Row],[Start time]]&gt;=X$1, Table_owssvr__1[[#This Row],[Start time]]&lt;Y$1),
AND(Table_owssvr__1[[#This Row],[End Time]]&gt;X$1, Table_owssvr__1[[#This Row],[End Time]]&lt;=Y$1 ),
AND(Table_owssvr__1[[#This Row],[Start time]]&lt;X$1, Table_owssvr__1[[#This Row],[End Time]]&gt;Y$1)
)</f>
        <v>0</v>
      </c>
      <c r="Y1753" s="7">
        <f>1*OR(
AND(Table_owssvr__1[[#This Row],[Start time]]&gt;=Y$1, Table_owssvr__1[[#This Row],[Start time]]&lt;Z$1),
AND(Table_owssvr__1[[#This Row],[End Time]]&gt;Y$1, Table_owssvr__1[[#This Row],[End Time]]&lt;=Z$1 ),
AND(Table_owssvr__1[[#This Row],[Start time]]&lt;Y$1, Table_owssvr__1[[#This Row],[End Time]]&gt;Z$1)
)</f>
        <v>1</v>
      </c>
      <c r="Z1753" s="7">
        <f>1*OR(
AND(Table_owssvr__1[[#This Row],[Start time]]&gt;=Z$1, Table_owssvr__1[[#This Row],[Start time]]&lt;AA$1),
AND(Table_owssvr__1[[#This Row],[End Time]]&gt;Z$1, Table_owssvr__1[[#This Row],[End Time]]&lt;=AA$1 ),
AND(Table_owssvr__1[[#This Row],[Start time]]&lt;Z$1, Table_owssvr__1[[#This Row],[End Time]]&gt;AA$1)
)</f>
        <v>0</v>
      </c>
      <c r="AA1753" s="7">
        <f>1*OR(
AND(Table_owssvr__1[[#This Row],[Start time]]&gt;=AA$1, Table_owssvr__1[[#This Row],[Start time]]&lt;AB$1),
AND(Table_owssvr__1[[#This Row],[End Time]]&gt;AA$1, Table_owssvr__1[[#This Row],[End Time]]&lt;=AB$1 ),
AND(Table_owssvr__1[[#This Row],[Start time]]&lt;AA$1, Table_owssvr__1[[#This Row],[End Time]]&gt;AB$1)
)</f>
        <v>0</v>
      </c>
      <c r="AB1753" s="7">
        <f>1*OR(
AND(Table_owssvr__1[[#This Row],[Start time]]&gt;=AB$1, Table_owssvr__1[[#This Row],[Start time]]&lt;AC$1),
AND(Table_owssvr__1[[#This Row],[End Time]]&gt;AB$1, Table_owssvr__1[[#This Row],[End Time]]&lt;=AC$1 ),
AND(Table_owssvr__1[[#This Row],[Start time]]&lt;AB$1, Table_owssvr__1[[#This Row],[End Time]]&gt;AC$1)
)</f>
        <v>0</v>
      </c>
      <c r="AC1753" s="7">
        <f>1*OR(
AND(Table_owssvr__1[[#This Row],[Start time]]&gt;=AC$1, Table_owssvr__1[[#This Row],[Start time]]&lt;AD$1),
AND(Table_owssvr__1[[#This Row],[End Time]]&gt;AC$1, Table_owssvr__1[[#This Row],[End Time]]&lt;=AD$1 ),
AND(Table_owssvr__1[[#This Row],[Start time]]&lt;AC$1, Table_owssvr__1[[#This Row],[End Time]]&gt;AD$1)
)</f>
        <v>0</v>
      </c>
      <c r="AD1753" s="7">
        <f>1*OR(
AND(Table_owssvr__1[[#This Row],[Start time]]&gt;=AD$1, Table_owssvr__1[[#This Row],[Start time]]&lt;AE$1),
AND(Table_owssvr__1[[#This Row],[End Time]]&gt;AD$1, Table_owssvr__1[[#This Row],[End Time]]&lt;=AE$1 ),
AND(Table_owssvr__1[[#This Row],[Start time]]&lt;AD$1, Table_owssvr__1[[#This Row],[End Time]]&gt;AE$1)
)</f>
        <v>0</v>
      </c>
      <c r="AE1753" s="7">
        <f>1*OR(
AND(Table_owssvr__1[[#This Row],[Start time]]&gt;=AE$1, Table_owssvr__1[[#This Row],[Start time]]&lt;AF$1),
AND(Table_owssvr__1[[#This Row],[End Time]]&gt;AE$1, Table_owssvr__1[[#This Row],[End Time]]&lt;=AF$1 ),
AND(Table_owssvr__1[[#This Row],[Start time]]&lt;AE$1, Table_owssvr__1[[#This Row],[End Time]]&gt;AF$1)
)</f>
        <v>0</v>
      </c>
    </row>
    <row r="1754" spans="1:31" x14ac:dyDescent="0.25">
      <c r="A1754" s="2"/>
      <c r="B1754" s="3" t="s">
        <v>1522</v>
      </c>
      <c r="C1754" s="3" t="s">
        <v>346</v>
      </c>
      <c r="D1754" s="3" t="s">
        <v>13</v>
      </c>
      <c r="E1754" s="1" t="s">
        <v>1571</v>
      </c>
      <c r="F1754" s="4">
        <v>42455.583333333336</v>
      </c>
      <c r="G1754" s="4">
        <v>42455.642361111109</v>
      </c>
      <c r="H1754" s="4">
        <v>42455.704988425925</v>
      </c>
      <c r="I1754" s="3" t="s">
        <v>346</v>
      </c>
      <c r="J1754" s="2" t="s">
        <v>17</v>
      </c>
      <c r="K1754" s="2" t="s">
        <v>16</v>
      </c>
      <c r="L1754" s="7" t="b">
        <f>LEFT(Table_owssvr__1[[#This Row],[Person''s Name]],4)=LEFT(Table_owssvr__1[[#This Row],[Modified By]],4)</f>
        <v>1</v>
      </c>
      <c r="M1754" s="7" t="b">
        <f>Table_owssvr__1[[#This Row],[Modified]]&gt;Table_owssvr__1[[#This Row],[Start Date and Time]]</f>
        <v>1</v>
      </c>
      <c r="N1754" s="7">
        <f>(Table_owssvr__1[[#This Row],[End Date and Time]]-Table_owssvr__1[[#This Row],[Start Date and Time]])*24</f>
        <v>1.4166666665696539</v>
      </c>
      <c r="O1754" s="5">
        <f>INT(Table_owssvr__1[[#This Row],[Start Date and Time]])</f>
        <v>42455</v>
      </c>
      <c r="P1754" s="6">
        <f>DATE(YEAR(Table_owssvr__1[[#This Row],[Date]]),MONTH(Table_owssvr__1[[#This Row],[Date]]),1)</f>
        <v>42430</v>
      </c>
      <c r="Q1754" s="9">
        <f>ROUND(24*(Table_owssvr__1[[#This Row],[Start Date and Time]]-INT(Table_owssvr__1[[#This Row],[Start Date and Time]])),2)</f>
        <v>14</v>
      </c>
      <c r="R1754" s="9">
        <f>ROUND(24*(Table_owssvr__1[[#This Row],[End Date and Time]]-INT(Table_owssvr__1[[#This Row],[End Date and Time]])),2)</f>
        <v>15.42</v>
      </c>
      <c r="S1754" s="7">
        <f>1*OR(
AND(Table_owssvr__1[[#This Row],[Start time]]&gt;=S$1, Table_owssvr__1[[#This Row],[Start time]]&lt;T$1),
AND(Table_owssvr__1[[#This Row],[End Time]]&gt;S$1, Table_owssvr__1[[#This Row],[End Time]]&lt;=T$1 ),
AND(Table_owssvr__1[[#This Row],[Start time]]&lt;S$1, Table_owssvr__1[[#This Row],[End Time]]&gt;T$1)
)</f>
        <v>0</v>
      </c>
      <c r="T1754" s="7">
        <f>1*OR(
AND(Table_owssvr__1[[#This Row],[Start time]]&gt;=T$1, Table_owssvr__1[[#This Row],[Start time]]&lt;U$1),
AND(Table_owssvr__1[[#This Row],[End Time]]&gt;T$1, Table_owssvr__1[[#This Row],[End Time]]&lt;=U$1 ),
AND(Table_owssvr__1[[#This Row],[Start time]]&lt;T$1, Table_owssvr__1[[#This Row],[End Time]]&gt;U$1)
)</f>
        <v>0</v>
      </c>
      <c r="U1754" s="7">
        <f>1*OR(
AND(Table_owssvr__1[[#This Row],[Start time]]&gt;=U$1, Table_owssvr__1[[#This Row],[Start time]]&lt;V$1),
AND(Table_owssvr__1[[#This Row],[End Time]]&gt;U$1, Table_owssvr__1[[#This Row],[End Time]]&lt;=V$1 ),
AND(Table_owssvr__1[[#This Row],[Start time]]&lt;U$1, Table_owssvr__1[[#This Row],[End Time]]&gt;V$1)
)</f>
        <v>0</v>
      </c>
      <c r="V1754" s="7">
        <f>1*OR(
AND(Table_owssvr__1[[#This Row],[Start time]]&gt;=V$1, Table_owssvr__1[[#This Row],[Start time]]&lt;W$1),
AND(Table_owssvr__1[[#This Row],[End Time]]&gt;V$1, Table_owssvr__1[[#This Row],[End Time]]&lt;=W$1 ),
AND(Table_owssvr__1[[#This Row],[Start time]]&lt;V$1, Table_owssvr__1[[#This Row],[End Time]]&gt;W$1)
)</f>
        <v>0</v>
      </c>
      <c r="W1754" s="7">
        <f>1*OR(
AND(Table_owssvr__1[[#This Row],[Start time]]&gt;=W$1, Table_owssvr__1[[#This Row],[Start time]]&lt;X$1),
AND(Table_owssvr__1[[#This Row],[End Time]]&gt;W$1, Table_owssvr__1[[#This Row],[End Time]]&lt;=X$1 ),
AND(Table_owssvr__1[[#This Row],[Start time]]&lt;W$1, Table_owssvr__1[[#This Row],[End Time]]&gt;X$1)
)</f>
        <v>0</v>
      </c>
      <c r="X1754" s="7">
        <f>1*OR(
AND(Table_owssvr__1[[#This Row],[Start time]]&gt;=X$1, Table_owssvr__1[[#This Row],[Start time]]&lt;Y$1),
AND(Table_owssvr__1[[#This Row],[End Time]]&gt;X$1, Table_owssvr__1[[#This Row],[End Time]]&lt;=Y$1 ),
AND(Table_owssvr__1[[#This Row],[Start time]]&lt;X$1, Table_owssvr__1[[#This Row],[End Time]]&gt;Y$1)
)</f>
        <v>0</v>
      </c>
      <c r="Y1754" s="7">
        <f>1*OR(
AND(Table_owssvr__1[[#This Row],[Start time]]&gt;=Y$1, Table_owssvr__1[[#This Row],[Start time]]&lt;Z$1),
AND(Table_owssvr__1[[#This Row],[End Time]]&gt;Y$1, Table_owssvr__1[[#This Row],[End Time]]&lt;=Z$1 ),
AND(Table_owssvr__1[[#This Row],[Start time]]&lt;Y$1, Table_owssvr__1[[#This Row],[End Time]]&gt;Z$1)
)</f>
        <v>1</v>
      </c>
      <c r="Z1754" s="7">
        <f>1*OR(
AND(Table_owssvr__1[[#This Row],[Start time]]&gt;=Z$1, Table_owssvr__1[[#This Row],[Start time]]&lt;AA$1),
AND(Table_owssvr__1[[#This Row],[End Time]]&gt;Z$1, Table_owssvr__1[[#This Row],[End Time]]&lt;=AA$1 ),
AND(Table_owssvr__1[[#This Row],[Start time]]&lt;Z$1, Table_owssvr__1[[#This Row],[End Time]]&gt;AA$1)
)</f>
        <v>1</v>
      </c>
      <c r="AA1754" s="7">
        <f>1*OR(
AND(Table_owssvr__1[[#This Row],[Start time]]&gt;=AA$1, Table_owssvr__1[[#This Row],[Start time]]&lt;AB$1),
AND(Table_owssvr__1[[#This Row],[End Time]]&gt;AA$1, Table_owssvr__1[[#This Row],[End Time]]&lt;=AB$1 ),
AND(Table_owssvr__1[[#This Row],[Start time]]&lt;AA$1, Table_owssvr__1[[#This Row],[End Time]]&gt;AB$1)
)</f>
        <v>0</v>
      </c>
      <c r="AB1754" s="7">
        <f>1*OR(
AND(Table_owssvr__1[[#This Row],[Start time]]&gt;=AB$1, Table_owssvr__1[[#This Row],[Start time]]&lt;AC$1),
AND(Table_owssvr__1[[#This Row],[End Time]]&gt;AB$1, Table_owssvr__1[[#This Row],[End Time]]&lt;=AC$1 ),
AND(Table_owssvr__1[[#This Row],[Start time]]&lt;AB$1, Table_owssvr__1[[#This Row],[End Time]]&gt;AC$1)
)</f>
        <v>0</v>
      </c>
      <c r="AC1754" s="7">
        <f>1*OR(
AND(Table_owssvr__1[[#This Row],[Start time]]&gt;=AC$1, Table_owssvr__1[[#This Row],[Start time]]&lt;AD$1),
AND(Table_owssvr__1[[#This Row],[End Time]]&gt;AC$1, Table_owssvr__1[[#This Row],[End Time]]&lt;=AD$1 ),
AND(Table_owssvr__1[[#This Row],[Start time]]&lt;AC$1, Table_owssvr__1[[#This Row],[End Time]]&gt;AD$1)
)</f>
        <v>0</v>
      </c>
      <c r="AD1754" s="7">
        <f>1*OR(
AND(Table_owssvr__1[[#This Row],[Start time]]&gt;=AD$1, Table_owssvr__1[[#This Row],[Start time]]&lt;AE$1),
AND(Table_owssvr__1[[#This Row],[End Time]]&gt;AD$1, Table_owssvr__1[[#This Row],[End Time]]&lt;=AE$1 ),
AND(Table_owssvr__1[[#This Row],[Start time]]&lt;AD$1, Table_owssvr__1[[#This Row],[End Time]]&gt;AE$1)
)</f>
        <v>0</v>
      </c>
      <c r="AE1754" s="7">
        <f>1*OR(
AND(Table_owssvr__1[[#This Row],[Start time]]&gt;=AE$1, Table_owssvr__1[[#This Row],[Start time]]&lt;AF$1),
AND(Table_owssvr__1[[#This Row],[End Time]]&gt;AE$1, Table_owssvr__1[[#This Row],[End Time]]&lt;=AF$1 ),
AND(Table_owssvr__1[[#This Row],[Start time]]&lt;AE$1, Table_owssvr__1[[#This Row],[End Time]]&gt;AF$1)
)</f>
        <v>0</v>
      </c>
    </row>
    <row r="1755" spans="1:31" x14ac:dyDescent="0.25">
      <c r="A1755" s="2"/>
      <c r="B1755" s="3" t="s">
        <v>1030</v>
      </c>
      <c r="C1755" s="3" t="s">
        <v>23</v>
      </c>
      <c r="D1755" s="3" t="s">
        <v>19</v>
      </c>
      <c r="E1755" s="1" t="s">
        <v>1546</v>
      </c>
      <c r="F1755" s="4">
        <v>42454.458333333336</v>
      </c>
      <c r="G1755" s="4">
        <v>42454.5</v>
      </c>
      <c r="H1755" s="4">
        <v>42455.710879629631</v>
      </c>
      <c r="I1755" s="3" t="s">
        <v>23</v>
      </c>
      <c r="J1755" s="2" t="s">
        <v>17</v>
      </c>
      <c r="K1755" s="2" t="s">
        <v>16</v>
      </c>
      <c r="L1755" s="7" t="b">
        <f>LEFT(Table_owssvr__1[[#This Row],[Person''s Name]],4)=LEFT(Table_owssvr__1[[#This Row],[Modified By]],4)</f>
        <v>1</v>
      </c>
      <c r="M1755" s="7" t="b">
        <f>Table_owssvr__1[[#This Row],[Modified]]&gt;Table_owssvr__1[[#This Row],[Start Date and Time]]</f>
        <v>1</v>
      </c>
      <c r="N1755" s="7">
        <f>(Table_owssvr__1[[#This Row],[End Date and Time]]-Table_owssvr__1[[#This Row],[Start Date and Time]])*24</f>
        <v>0.99999999994179234</v>
      </c>
      <c r="O1755" s="5">
        <f>INT(Table_owssvr__1[[#This Row],[Start Date and Time]])</f>
        <v>42454</v>
      </c>
      <c r="P1755" s="6">
        <f>DATE(YEAR(Table_owssvr__1[[#This Row],[Date]]),MONTH(Table_owssvr__1[[#This Row],[Date]]),1)</f>
        <v>42430</v>
      </c>
      <c r="Q1755" s="9">
        <f>ROUND(24*(Table_owssvr__1[[#This Row],[Start Date and Time]]-INT(Table_owssvr__1[[#This Row],[Start Date and Time]])),2)</f>
        <v>11</v>
      </c>
      <c r="R1755" s="9">
        <f>ROUND(24*(Table_owssvr__1[[#This Row],[End Date and Time]]-INT(Table_owssvr__1[[#This Row],[End Date and Time]])),2)</f>
        <v>12</v>
      </c>
      <c r="S1755" s="7">
        <f>1*OR(
AND(Table_owssvr__1[[#This Row],[Start time]]&gt;=S$1, Table_owssvr__1[[#This Row],[Start time]]&lt;T$1),
AND(Table_owssvr__1[[#This Row],[End Time]]&gt;S$1, Table_owssvr__1[[#This Row],[End Time]]&lt;=T$1 ),
AND(Table_owssvr__1[[#This Row],[Start time]]&lt;S$1, Table_owssvr__1[[#This Row],[End Time]]&gt;T$1)
)</f>
        <v>0</v>
      </c>
      <c r="T1755" s="7">
        <f>1*OR(
AND(Table_owssvr__1[[#This Row],[Start time]]&gt;=T$1, Table_owssvr__1[[#This Row],[Start time]]&lt;U$1),
AND(Table_owssvr__1[[#This Row],[End Time]]&gt;T$1, Table_owssvr__1[[#This Row],[End Time]]&lt;=U$1 ),
AND(Table_owssvr__1[[#This Row],[Start time]]&lt;T$1, Table_owssvr__1[[#This Row],[End Time]]&gt;U$1)
)</f>
        <v>0</v>
      </c>
      <c r="U1755" s="7">
        <f>1*OR(
AND(Table_owssvr__1[[#This Row],[Start time]]&gt;=U$1, Table_owssvr__1[[#This Row],[Start time]]&lt;V$1),
AND(Table_owssvr__1[[#This Row],[End Time]]&gt;U$1, Table_owssvr__1[[#This Row],[End Time]]&lt;=V$1 ),
AND(Table_owssvr__1[[#This Row],[Start time]]&lt;U$1, Table_owssvr__1[[#This Row],[End Time]]&gt;V$1)
)</f>
        <v>0</v>
      </c>
      <c r="V1755" s="7">
        <f>1*OR(
AND(Table_owssvr__1[[#This Row],[Start time]]&gt;=V$1, Table_owssvr__1[[#This Row],[Start time]]&lt;W$1),
AND(Table_owssvr__1[[#This Row],[End Time]]&gt;V$1, Table_owssvr__1[[#This Row],[End Time]]&lt;=W$1 ),
AND(Table_owssvr__1[[#This Row],[Start time]]&lt;V$1, Table_owssvr__1[[#This Row],[End Time]]&gt;W$1)
)</f>
        <v>1</v>
      </c>
      <c r="W1755" s="7">
        <f>1*OR(
AND(Table_owssvr__1[[#This Row],[Start time]]&gt;=W$1, Table_owssvr__1[[#This Row],[Start time]]&lt;X$1),
AND(Table_owssvr__1[[#This Row],[End Time]]&gt;W$1, Table_owssvr__1[[#This Row],[End Time]]&lt;=X$1 ),
AND(Table_owssvr__1[[#This Row],[Start time]]&lt;W$1, Table_owssvr__1[[#This Row],[End Time]]&gt;X$1)
)</f>
        <v>0</v>
      </c>
      <c r="X1755" s="7">
        <f>1*OR(
AND(Table_owssvr__1[[#This Row],[Start time]]&gt;=X$1, Table_owssvr__1[[#This Row],[Start time]]&lt;Y$1),
AND(Table_owssvr__1[[#This Row],[End Time]]&gt;X$1, Table_owssvr__1[[#This Row],[End Time]]&lt;=Y$1 ),
AND(Table_owssvr__1[[#This Row],[Start time]]&lt;X$1, Table_owssvr__1[[#This Row],[End Time]]&gt;Y$1)
)</f>
        <v>0</v>
      </c>
      <c r="Y1755" s="7">
        <f>1*OR(
AND(Table_owssvr__1[[#This Row],[Start time]]&gt;=Y$1, Table_owssvr__1[[#This Row],[Start time]]&lt;Z$1),
AND(Table_owssvr__1[[#This Row],[End Time]]&gt;Y$1, Table_owssvr__1[[#This Row],[End Time]]&lt;=Z$1 ),
AND(Table_owssvr__1[[#This Row],[Start time]]&lt;Y$1, Table_owssvr__1[[#This Row],[End Time]]&gt;Z$1)
)</f>
        <v>0</v>
      </c>
      <c r="Z1755" s="7">
        <f>1*OR(
AND(Table_owssvr__1[[#This Row],[Start time]]&gt;=Z$1, Table_owssvr__1[[#This Row],[Start time]]&lt;AA$1),
AND(Table_owssvr__1[[#This Row],[End Time]]&gt;Z$1, Table_owssvr__1[[#This Row],[End Time]]&lt;=AA$1 ),
AND(Table_owssvr__1[[#This Row],[Start time]]&lt;Z$1, Table_owssvr__1[[#This Row],[End Time]]&gt;AA$1)
)</f>
        <v>0</v>
      </c>
      <c r="AA1755" s="7">
        <f>1*OR(
AND(Table_owssvr__1[[#This Row],[Start time]]&gt;=AA$1, Table_owssvr__1[[#This Row],[Start time]]&lt;AB$1),
AND(Table_owssvr__1[[#This Row],[End Time]]&gt;AA$1, Table_owssvr__1[[#This Row],[End Time]]&lt;=AB$1 ),
AND(Table_owssvr__1[[#This Row],[Start time]]&lt;AA$1, Table_owssvr__1[[#This Row],[End Time]]&gt;AB$1)
)</f>
        <v>0</v>
      </c>
      <c r="AB1755" s="7">
        <f>1*OR(
AND(Table_owssvr__1[[#This Row],[Start time]]&gt;=AB$1, Table_owssvr__1[[#This Row],[Start time]]&lt;AC$1),
AND(Table_owssvr__1[[#This Row],[End Time]]&gt;AB$1, Table_owssvr__1[[#This Row],[End Time]]&lt;=AC$1 ),
AND(Table_owssvr__1[[#This Row],[Start time]]&lt;AB$1, Table_owssvr__1[[#This Row],[End Time]]&gt;AC$1)
)</f>
        <v>0</v>
      </c>
      <c r="AC1755" s="7">
        <f>1*OR(
AND(Table_owssvr__1[[#This Row],[Start time]]&gt;=AC$1, Table_owssvr__1[[#This Row],[Start time]]&lt;AD$1),
AND(Table_owssvr__1[[#This Row],[End Time]]&gt;AC$1, Table_owssvr__1[[#This Row],[End Time]]&lt;=AD$1 ),
AND(Table_owssvr__1[[#This Row],[Start time]]&lt;AC$1, Table_owssvr__1[[#This Row],[End Time]]&gt;AD$1)
)</f>
        <v>0</v>
      </c>
      <c r="AD1755" s="7">
        <f>1*OR(
AND(Table_owssvr__1[[#This Row],[Start time]]&gt;=AD$1, Table_owssvr__1[[#This Row],[Start time]]&lt;AE$1),
AND(Table_owssvr__1[[#This Row],[End Time]]&gt;AD$1, Table_owssvr__1[[#This Row],[End Time]]&lt;=AE$1 ),
AND(Table_owssvr__1[[#This Row],[Start time]]&lt;AD$1, Table_owssvr__1[[#This Row],[End Time]]&gt;AE$1)
)</f>
        <v>0</v>
      </c>
      <c r="AE1755" s="7">
        <f>1*OR(
AND(Table_owssvr__1[[#This Row],[Start time]]&gt;=AE$1, Table_owssvr__1[[#This Row],[Start time]]&lt;AF$1),
AND(Table_owssvr__1[[#This Row],[End Time]]&gt;AE$1, Table_owssvr__1[[#This Row],[End Time]]&lt;=AF$1 ),
AND(Table_owssvr__1[[#This Row],[Start time]]&lt;AE$1, Table_owssvr__1[[#This Row],[End Time]]&gt;AF$1)
)</f>
        <v>0</v>
      </c>
    </row>
    <row r="1756" spans="1:31" x14ac:dyDescent="0.25">
      <c r="A1756" s="2"/>
      <c r="B1756" s="3" t="s">
        <v>1030</v>
      </c>
      <c r="C1756" s="3" t="s">
        <v>23</v>
      </c>
      <c r="D1756" s="3" t="s">
        <v>19</v>
      </c>
      <c r="E1756" s="1" t="s">
        <v>1572</v>
      </c>
      <c r="F1756" s="4">
        <v>42455.684027777781</v>
      </c>
      <c r="G1756" s="4">
        <v>42455.715277777781</v>
      </c>
      <c r="H1756" s="4">
        <v>42455.712766203702</v>
      </c>
      <c r="I1756" s="3" t="s">
        <v>23</v>
      </c>
      <c r="J1756" s="2" t="s">
        <v>17</v>
      </c>
      <c r="K1756" s="2" t="s">
        <v>16</v>
      </c>
      <c r="L1756" s="7" t="b">
        <f>LEFT(Table_owssvr__1[[#This Row],[Person''s Name]],4)=LEFT(Table_owssvr__1[[#This Row],[Modified By]],4)</f>
        <v>1</v>
      </c>
      <c r="M1756" s="7" t="b">
        <f>Table_owssvr__1[[#This Row],[Modified]]&gt;Table_owssvr__1[[#This Row],[Start Date and Time]]</f>
        <v>1</v>
      </c>
      <c r="N1756" s="7">
        <f>(Table_owssvr__1[[#This Row],[End Date and Time]]-Table_owssvr__1[[#This Row],[Start Date and Time]])*24</f>
        <v>0.75</v>
      </c>
      <c r="O1756" s="5">
        <f>INT(Table_owssvr__1[[#This Row],[Start Date and Time]])</f>
        <v>42455</v>
      </c>
      <c r="P1756" s="6">
        <f>DATE(YEAR(Table_owssvr__1[[#This Row],[Date]]),MONTH(Table_owssvr__1[[#This Row],[Date]]),1)</f>
        <v>42430</v>
      </c>
      <c r="Q1756" s="9">
        <f>ROUND(24*(Table_owssvr__1[[#This Row],[Start Date and Time]]-INT(Table_owssvr__1[[#This Row],[Start Date and Time]])),2)</f>
        <v>16.420000000000002</v>
      </c>
      <c r="R1756" s="9">
        <f>ROUND(24*(Table_owssvr__1[[#This Row],[End Date and Time]]-INT(Table_owssvr__1[[#This Row],[End Date and Time]])),2)</f>
        <v>17.170000000000002</v>
      </c>
      <c r="S1756" s="7">
        <f>1*OR(
AND(Table_owssvr__1[[#This Row],[Start time]]&gt;=S$1, Table_owssvr__1[[#This Row],[Start time]]&lt;T$1),
AND(Table_owssvr__1[[#This Row],[End Time]]&gt;S$1, Table_owssvr__1[[#This Row],[End Time]]&lt;=T$1 ),
AND(Table_owssvr__1[[#This Row],[Start time]]&lt;S$1, Table_owssvr__1[[#This Row],[End Time]]&gt;T$1)
)</f>
        <v>0</v>
      </c>
      <c r="T1756" s="7">
        <f>1*OR(
AND(Table_owssvr__1[[#This Row],[Start time]]&gt;=T$1, Table_owssvr__1[[#This Row],[Start time]]&lt;U$1),
AND(Table_owssvr__1[[#This Row],[End Time]]&gt;T$1, Table_owssvr__1[[#This Row],[End Time]]&lt;=U$1 ),
AND(Table_owssvr__1[[#This Row],[Start time]]&lt;T$1, Table_owssvr__1[[#This Row],[End Time]]&gt;U$1)
)</f>
        <v>0</v>
      </c>
      <c r="U1756" s="7">
        <f>1*OR(
AND(Table_owssvr__1[[#This Row],[Start time]]&gt;=U$1, Table_owssvr__1[[#This Row],[Start time]]&lt;V$1),
AND(Table_owssvr__1[[#This Row],[End Time]]&gt;U$1, Table_owssvr__1[[#This Row],[End Time]]&lt;=V$1 ),
AND(Table_owssvr__1[[#This Row],[Start time]]&lt;U$1, Table_owssvr__1[[#This Row],[End Time]]&gt;V$1)
)</f>
        <v>0</v>
      </c>
      <c r="V1756" s="7">
        <f>1*OR(
AND(Table_owssvr__1[[#This Row],[Start time]]&gt;=V$1, Table_owssvr__1[[#This Row],[Start time]]&lt;W$1),
AND(Table_owssvr__1[[#This Row],[End Time]]&gt;V$1, Table_owssvr__1[[#This Row],[End Time]]&lt;=W$1 ),
AND(Table_owssvr__1[[#This Row],[Start time]]&lt;V$1, Table_owssvr__1[[#This Row],[End Time]]&gt;W$1)
)</f>
        <v>0</v>
      </c>
      <c r="W1756" s="7">
        <f>1*OR(
AND(Table_owssvr__1[[#This Row],[Start time]]&gt;=W$1, Table_owssvr__1[[#This Row],[Start time]]&lt;X$1),
AND(Table_owssvr__1[[#This Row],[End Time]]&gt;W$1, Table_owssvr__1[[#This Row],[End Time]]&lt;=X$1 ),
AND(Table_owssvr__1[[#This Row],[Start time]]&lt;W$1, Table_owssvr__1[[#This Row],[End Time]]&gt;X$1)
)</f>
        <v>0</v>
      </c>
      <c r="X1756" s="7">
        <f>1*OR(
AND(Table_owssvr__1[[#This Row],[Start time]]&gt;=X$1, Table_owssvr__1[[#This Row],[Start time]]&lt;Y$1),
AND(Table_owssvr__1[[#This Row],[End Time]]&gt;X$1, Table_owssvr__1[[#This Row],[End Time]]&lt;=Y$1 ),
AND(Table_owssvr__1[[#This Row],[Start time]]&lt;X$1, Table_owssvr__1[[#This Row],[End Time]]&gt;Y$1)
)</f>
        <v>0</v>
      </c>
      <c r="Y1756" s="7">
        <f>1*OR(
AND(Table_owssvr__1[[#This Row],[Start time]]&gt;=Y$1, Table_owssvr__1[[#This Row],[Start time]]&lt;Z$1),
AND(Table_owssvr__1[[#This Row],[End Time]]&gt;Y$1, Table_owssvr__1[[#This Row],[End Time]]&lt;=Z$1 ),
AND(Table_owssvr__1[[#This Row],[Start time]]&lt;Y$1, Table_owssvr__1[[#This Row],[End Time]]&gt;Z$1)
)</f>
        <v>0</v>
      </c>
      <c r="Z1756" s="7">
        <f>1*OR(
AND(Table_owssvr__1[[#This Row],[Start time]]&gt;=Z$1, Table_owssvr__1[[#This Row],[Start time]]&lt;AA$1),
AND(Table_owssvr__1[[#This Row],[End Time]]&gt;Z$1, Table_owssvr__1[[#This Row],[End Time]]&lt;=AA$1 ),
AND(Table_owssvr__1[[#This Row],[Start time]]&lt;Z$1, Table_owssvr__1[[#This Row],[End Time]]&gt;AA$1)
)</f>
        <v>0</v>
      </c>
      <c r="AA1756" s="7">
        <f>1*OR(
AND(Table_owssvr__1[[#This Row],[Start time]]&gt;=AA$1, Table_owssvr__1[[#This Row],[Start time]]&lt;AB$1),
AND(Table_owssvr__1[[#This Row],[End Time]]&gt;AA$1, Table_owssvr__1[[#This Row],[End Time]]&lt;=AB$1 ),
AND(Table_owssvr__1[[#This Row],[Start time]]&lt;AA$1, Table_owssvr__1[[#This Row],[End Time]]&gt;AB$1)
)</f>
        <v>1</v>
      </c>
      <c r="AB1756" s="7">
        <f>1*OR(
AND(Table_owssvr__1[[#This Row],[Start time]]&gt;=AB$1, Table_owssvr__1[[#This Row],[Start time]]&lt;AC$1),
AND(Table_owssvr__1[[#This Row],[End Time]]&gt;AB$1, Table_owssvr__1[[#This Row],[End Time]]&lt;=AC$1 ),
AND(Table_owssvr__1[[#This Row],[Start time]]&lt;AB$1, Table_owssvr__1[[#This Row],[End Time]]&gt;AC$1)
)</f>
        <v>1</v>
      </c>
      <c r="AC1756" s="7">
        <f>1*OR(
AND(Table_owssvr__1[[#This Row],[Start time]]&gt;=AC$1, Table_owssvr__1[[#This Row],[Start time]]&lt;AD$1),
AND(Table_owssvr__1[[#This Row],[End Time]]&gt;AC$1, Table_owssvr__1[[#This Row],[End Time]]&lt;=AD$1 ),
AND(Table_owssvr__1[[#This Row],[Start time]]&lt;AC$1, Table_owssvr__1[[#This Row],[End Time]]&gt;AD$1)
)</f>
        <v>0</v>
      </c>
      <c r="AD1756" s="7">
        <f>1*OR(
AND(Table_owssvr__1[[#This Row],[Start time]]&gt;=AD$1, Table_owssvr__1[[#This Row],[Start time]]&lt;AE$1),
AND(Table_owssvr__1[[#This Row],[End Time]]&gt;AD$1, Table_owssvr__1[[#This Row],[End Time]]&lt;=AE$1 ),
AND(Table_owssvr__1[[#This Row],[Start time]]&lt;AD$1, Table_owssvr__1[[#This Row],[End Time]]&gt;AE$1)
)</f>
        <v>0</v>
      </c>
      <c r="AE1756" s="7">
        <f>1*OR(
AND(Table_owssvr__1[[#This Row],[Start time]]&gt;=AE$1, Table_owssvr__1[[#This Row],[Start time]]&lt;AF$1),
AND(Table_owssvr__1[[#This Row],[End Time]]&gt;AE$1, Table_owssvr__1[[#This Row],[End Time]]&lt;=AF$1 ),
AND(Table_owssvr__1[[#This Row],[Start time]]&lt;AE$1, Table_owssvr__1[[#This Row],[End Time]]&gt;AF$1)
)</f>
        <v>0</v>
      </c>
    </row>
    <row r="1757" spans="1:31" x14ac:dyDescent="0.25">
      <c r="A1757" s="2"/>
      <c r="B1757" s="3" t="s">
        <v>1030</v>
      </c>
      <c r="C1757" s="3" t="s">
        <v>33</v>
      </c>
      <c r="D1757" s="3" t="s">
        <v>19</v>
      </c>
      <c r="E1757" s="1" t="s">
        <v>1547</v>
      </c>
      <c r="F1757" s="4">
        <v>42455.684027777781</v>
      </c>
      <c r="G1757" s="4">
        <v>42455.715277777781</v>
      </c>
      <c r="H1757" s="4">
        <v>42455.713506944441</v>
      </c>
      <c r="I1757" s="3" t="s">
        <v>33</v>
      </c>
      <c r="J1757" s="2" t="s">
        <v>17</v>
      </c>
      <c r="K1757" s="2" t="s">
        <v>16</v>
      </c>
      <c r="L1757" s="7" t="b">
        <f>LEFT(Table_owssvr__1[[#This Row],[Person''s Name]],4)=LEFT(Table_owssvr__1[[#This Row],[Modified By]],4)</f>
        <v>1</v>
      </c>
      <c r="M1757" s="7" t="b">
        <f>Table_owssvr__1[[#This Row],[Modified]]&gt;Table_owssvr__1[[#This Row],[Start Date and Time]]</f>
        <v>1</v>
      </c>
      <c r="N1757" s="7">
        <f>(Table_owssvr__1[[#This Row],[End Date and Time]]-Table_owssvr__1[[#This Row],[Start Date and Time]])*24</f>
        <v>0.75</v>
      </c>
      <c r="O1757" s="5">
        <f>INT(Table_owssvr__1[[#This Row],[Start Date and Time]])</f>
        <v>42455</v>
      </c>
      <c r="P1757" s="6">
        <f>DATE(YEAR(Table_owssvr__1[[#This Row],[Date]]),MONTH(Table_owssvr__1[[#This Row],[Date]]),1)</f>
        <v>42430</v>
      </c>
      <c r="Q1757" s="9">
        <f>ROUND(24*(Table_owssvr__1[[#This Row],[Start Date and Time]]-INT(Table_owssvr__1[[#This Row],[Start Date and Time]])),2)</f>
        <v>16.420000000000002</v>
      </c>
      <c r="R1757" s="9">
        <f>ROUND(24*(Table_owssvr__1[[#This Row],[End Date and Time]]-INT(Table_owssvr__1[[#This Row],[End Date and Time]])),2)</f>
        <v>17.170000000000002</v>
      </c>
      <c r="S1757" s="7">
        <f>1*OR(
AND(Table_owssvr__1[[#This Row],[Start time]]&gt;=S$1, Table_owssvr__1[[#This Row],[Start time]]&lt;T$1),
AND(Table_owssvr__1[[#This Row],[End Time]]&gt;S$1, Table_owssvr__1[[#This Row],[End Time]]&lt;=T$1 ),
AND(Table_owssvr__1[[#This Row],[Start time]]&lt;S$1, Table_owssvr__1[[#This Row],[End Time]]&gt;T$1)
)</f>
        <v>0</v>
      </c>
      <c r="T1757" s="7">
        <f>1*OR(
AND(Table_owssvr__1[[#This Row],[Start time]]&gt;=T$1, Table_owssvr__1[[#This Row],[Start time]]&lt;U$1),
AND(Table_owssvr__1[[#This Row],[End Time]]&gt;T$1, Table_owssvr__1[[#This Row],[End Time]]&lt;=U$1 ),
AND(Table_owssvr__1[[#This Row],[Start time]]&lt;T$1, Table_owssvr__1[[#This Row],[End Time]]&gt;U$1)
)</f>
        <v>0</v>
      </c>
      <c r="U1757" s="7">
        <f>1*OR(
AND(Table_owssvr__1[[#This Row],[Start time]]&gt;=U$1, Table_owssvr__1[[#This Row],[Start time]]&lt;V$1),
AND(Table_owssvr__1[[#This Row],[End Time]]&gt;U$1, Table_owssvr__1[[#This Row],[End Time]]&lt;=V$1 ),
AND(Table_owssvr__1[[#This Row],[Start time]]&lt;U$1, Table_owssvr__1[[#This Row],[End Time]]&gt;V$1)
)</f>
        <v>0</v>
      </c>
      <c r="V1757" s="7">
        <f>1*OR(
AND(Table_owssvr__1[[#This Row],[Start time]]&gt;=V$1, Table_owssvr__1[[#This Row],[Start time]]&lt;W$1),
AND(Table_owssvr__1[[#This Row],[End Time]]&gt;V$1, Table_owssvr__1[[#This Row],[End Time]]&lt;=W$1 ),
AND(Table_owssvr__1[[#This Row],[Start time]]&lt;V$1, Table_owssvr__1[[#This Row],[End Time]]&gt;W$1)
)</f>
        <v>0</v>
      </c>
      <c r="W1757" s="7">
        <f>1*OR(
AND(Table_owssvr__1[[#This Row],[Start time]]&gt;=W$1, Table_owssvr__1[[#This Row],[Start time]]&lt;X$1),
AND(Table_owssvr__1[[#This Row],[End Time]]&gt;W$1, Table_owssvr__1[[#This Row],[End Time]]&lt;=X$1 ),
AND(Table_owssvr__1[[#This Row],[Start time]]&lt;W$1, Table_owssvr__1[[#This Row],[End Time]]&gt;X$1)
)</f>
        <v>0</v>
      </c>
      <c r="X1757" s="7">
        <f>1*OR(
AND(Table_owssvr__1[[#This Row],[Start time]]&gt;=X$1, Table_owssvr__1[[#This Row],[Start time]]&lt;Y$1),
AND(Table_owssvr__1[[#This Row],[End Time]]&gt;X$1, Table_owssvr__1[[#This Row],[End Time]]&lt;=Y$1 ),
AND(Table_owssvr__1[[#This Row],[Start time]]&lt;X$1, Table_owssvr__1[[#This Row],[End Time]]&gt;Y$1)
)</f>
        <v>0</v>
      </c>
      <c r="Y1757" s="7">
        <f>1*OR(
AND(Table_owssvr__1[[#This Row],[Start time]]&gt;=Y$1, Table_owssvr__1[[#This Row],[Start time]]&lt;Z$1),
AND(Table_owssvr__1[[#This Row],[End Time]]&gt;Y$1, Table_owssvr__1[[#This Row],[End Time]]&lt;=Z$1 ),
AND(Table_owssvr__1[[#This Row],[Start time]]&lt;Y$1, Table_owssvr__1[[#This Row],[End Time]]&gt;Z$1)
)</f>
        <v>0</v>
      </c>
      <c r="Z1757" s="7">
        <f>1*OR(
AND(Table_owssvr__1[[#This Row],[Start time]]&gt;=Z$1, Table_owssvr__1[[#This Row],[Start time]]&lt;AA$1),
AND(Table_owssvr__1[[#This Row],[End Time]]&gt;Z$1, Table_owssvr__1[[#This Row],[End Time]]&lt;=AA$1 ),
AND(Table_owssvr__1[[#This Row],[Start time]]&lt;Z$1, Table_owssvr__1[[#This Row],[End Time]]&gt;AA$1)
)</f>
        <v>0</v>
      </c>
      <c r="AA1757" s="7">
        <f>1*OR(
AND(Table_owssvr__1[[#This Row],[Start time]]&gt;=AA$1, Table_owssvr__1[[#This Row],[Start time]]&lt;AB$1),
AND(Table_owssvr__1[[#This Row],[End Time]]&gt;AA$1, Table_owssvr__1[[#This Row],[End Time]]&lt;=AB$1 ),
AND(Table_owssvr__1[[#This Row],[Start time]]&lt;AA$1, Table_owssvr__1[[#This Row],[End Time]]&gt;AB$1)
)</f>
        <v>1</v>
      </c>
      <c r="AB1757" s="7">
        <f>1*OR(
AND(Table_owssvr__1[[#This Row],[Start time]]&gt;=AB$1, Table_owssvr__1[[#This Row],[Start time]]&lt;AC$1),
AND(Table_owssvr__1[[#This Row],[End Time]]&gt;AB$1, Table_owssvr__1[[#This Row],[End Time]]&lt;=AC$1 ),
AND(Table_owssvr__1[[#This Row],[Start time]]&lt;AB$1, Table_owssvr__1[[#This Row],[End Time]]&gt;AC$1)
)</f>
        <v>1</v>
      </c>
      <c r="AC1757" s="7">
        <f>1*OR(
AND(Table_owssvr__1[[#This Row],[Start time]]&gt;=AC$1, Table_owssvr__1[[#This Row],[Start time]]&lt;AD$1),
AND(Table_owssvr__1[[#This Row],[End Time]]&gt;AC$1, Table_owssvr__1[[#This Row],[End Time]]&lt;=AD$1 ),
AND(Table_owssvr__1[[#This Row],[Start time]]&lt;AC$1, Table_owssvr__1[[#This Row],[End Time]]&gt;AD$1)
)</f>
        <v>0</v>
      </c>
      <c r="AD1757" s="7">
        <f>1*OR(
AND(Table_owssvr__1[[#This Row],[Start time]]&gt;=AD$1, Table_owssvr__1[[#This Row],[Start time]]&lt;AE$1),
AND(Table_owssvr__1[[#This Row],[End Time]]&gt;AD$1, Table_owssvr__1[[#This Row],[End Time]]&lt;=AE$1 ),
AND(Table_owssvr__1[[#This Row],[Start time]]&lt;AD$1, Table_owssvr__1[[#This Row],[End Time]]&gt;AE$1)
)</f>
        <v>0</v>
      </c>
      <c r="AE1757" s="7">
        <f>1*OR(
AND(Table_owssvr__1[[#This Row],[Start time]]&gt;=AE$1, Table_owssvr__1[[#This Row],[Start time]]&lt;AF$1),
AND(Table_owssvr__1[[#This Row],[End Time]]&gt;AE$1, Table_owssvr__1[[#This Row],[End Time]]&lt;=AF$1 ),
AND(Table_owssvr__1[[#This Row],[Start time]]&lt;AE$1, Table_owssvr__1[[#This Row],[End Time]]&gt;AF$1)
)</f>
        <v>0</v>
      </c>
    </row>
    <row r="1758" spans="1:31" ht="30" x14ac:dyDescent="0.25">
      <c r="A1758" s="2"/>
      <c r="B1758" s="3" t="s">
        <v>599</v>
      </c>
      <c r="C1758" s="3" t="s">
        <v>261</v>
      </c>
      <c r="D1758" s="3" t="s">
        <v>25</v>
      </c>
      <c r="E1758" s="1" t="s">
        <v>1573</v>
      </c>
      <c r="F1758" s="4">
        <v>42455.5625</v>
      </c>
      <c r="G1758" s="4">
        <v>42455.736111111109</v>
      </c>
      <c r="H1758" s="4">
        <v>42455.738356481481</v>
      </c>
      <c r="I1758" s="3" t="s">
        <v>261</v>
      </c>
      <c r="J1758" s="2" t="s">
        <v>17</v>
      </c>
      <c r="K1758" s="2" t="s">
        <v>16</v>
      </c>
      <c r="L1758" s="7" t="b">
        <f>LEFT(Table_owssvr__1[[#This Row],[Person''s Name]],4)=LEFT(Table_owssvr__1[[#This Row],[Modified By]],4)</f>
        <v>1</v>
      </c>
      <c r="M1758" s="7" t="b">
        <f>Table_owssvr__1[[#This Row],[Modified]]&gt;Table_owssvr__1[[#This Row],[Start Date and Time]]</f>
        <v>1</v>
      </c>
      <c r="N1758" s="7">
        <f>(Table_owssvr__1[[#This Row],[End Date and Time]]-Table_owssvr__1[[#This Row],[Start Date and Time]])*24</f>
        <v>4.1666666666278616</v>
      </c>
      <c r="O1758" s="5">
        <f>INT(Table_owssvr__1[[#This Row],[Start Date and Time]])</f>
        <v>42455</v>
      </c>
      <c r="P1758" s="6">
        <f>DATE(YEAR(Table_owssvr__1[[#This Row],[Date]]),MONTH(Table_owssvr__1[[#This Row],[Date]]),1)</f>
        <v>42430</v>
      </c>
      <c r="Q1758" s="9">
        <f>ROUND(24*(Table_owssvr__1[[#This Row],[Start Date and Time]]-INT(Table_owssvr__1[[#This Row],[Start Date and Time]])),2)</f>
        <v>13.5</v>
      </c>
      <c r="R1758" s="9">
        <f>ROUND(24*(Table_owssvr__1[[#This Row],[End Date and Time]]-INT(Table_owssvr__1[[#This Row],[End Date and Time]])),2)</f>
        <v>17.670000000000002</v>
      </c>
      <c r="S1758" s="7">
        <f>1*OR(
AND(Table_owssvr__1[[#This Row],[Start time]]&gt;=S$1, Table_owssvr__1[[#This Row],[Start time]]&lt;T$1),
AND(Table_owssvr__1[[#This Row],[End Time]]&gt;S$1, Table_owssvr__1[[#This Row],[End Time]]&lt;=T$1 ),
AND(Table_owssvr__1[[#This Row],[Start time]]&lt;S$1, Table_owssvr__1[[#This Row],[End Time]]&gt;T$1)
)</f>
        <v>0</v>
      </c>
      <c r="T1758" s="7">
        <f>1*OR(
AND(Table_owssvr__1[[#This Row],[Start time]]&gt;=T$1, Table_owssvr__1[[#This Row],[Start time]]&lt;U$1),
AND(Table_owssvr__1[[#This Row],[End Time]]&gt;T$1, Table_owssvr__1[[#This Row],[End Time]]&lt;=U$1 ),
AND(Table_owssvr__1[[#This Row],[Start time]]&lt;T$1, Table_owssvr__1[[#This Row],[End Time]]&gt;U$1)
)</f>
        <v>0</v>
      </c>
      <c r="U1758" s="7">
        <f>1*OR(
AND(Table_owssvr__1[[#This Row],[Start time]]&gt;=U$1, Table_owssvr__1[[#This Row],[Start time]]&lt;V$1),
AND(Table_owssvr__1[[#This Row],[End Time]]&gt;U$1, Table_owssvr__1[[#This Row],[End Time]]&lt;=V$1 ),
AND(Table_owssvr__1[[#This Row],[Start time]]&lt;U$1, Table_owssvr__1[[#This Row],[End Time]]&gt;V$1)
)</f>
        <v>0</v>
      </c>
      <c r="V1758" s="7">
        <f>1*OR(
AND(Table_owssvr__1[[#This Row],[Start time]]&gt;=V$1, Table_owssvr__1[[#This Row],[Start time]]&lt;W$1),
AND(Table_owssvr__1[[#This Row],[End Time]]&gt;V$1, Table_owssvr__1[[#This Row],[End Time]]&lt;=W$1 ),
AND(Table_owssvr__1[[#This Row],[Start time]]&lt;V$1, Table_owssvr__1[[#This Row],[End Time]]&gt;W$1)
)</f>
        <v>0</v>
      </c>
      <c r="W1758" s="7">
        <f>1*OR(
AND(Table_owssvr__1[[#This Row],[Start time]]&gt;=W$1, Table_owssvr__1[[#This Row],[Start time]]&lt;X$1),
AND(Table_owssvr__1[[#This Row],[End Time]]&gt;W$1, Table_owssvr__1[[#This Row],[End Time]]&lt;=X$1 ),
AND(Table_owssvr__1[[#This Row],[Start time]]&lt;W$1, Table_owssvr__1[[#This Row],[End Time]]&gt;X$1)
)</f>
        <v>0</v>
      </c>
      <c r="X1758" s="7">
        <f>1*OR(
AND(Table_owssvr__1[[#This Row],[Start time]]&gt;=X$1, Table_owssvr__1[[#This Row],[Start time]]&lt;Y$1),
AND(Table_owssvr__1[[#This Row],[End Time]]&gt;X$1, Table_owssvr__1[[#This Row],[End Time]]&lt;=Y$1 ),
AND(Table_owssvr__1[[#This Row],[Start time]]&lt;X$1, Table_owssvr__1[[#This Row],[End Time]]&gt;Y$1)
)</f>
        <v>1</v>
      </c>
      <c r="Y1758" s="7">
        <f>1*OR(
AND(Table_owssvr__1[[#This Row],[Start time]]&gt;=Y$1, Table_owssvr__1[[#This Row],[Start time]]&lt;Z$1),
AND(Table_owssvr__1[[#This Row],[End Time]]&gt;Y$1, Table_owssvr__1[[#This Row],[End Time]]&lt;=Z$1 ),
AND(Table_owssvr__1[[#This Row],[Start time]]&lt;Y$1, Table_owssvr__1[[#This Row],[End Time]]&gt;Z$1)
)</f>
        <v>1</v>
      </c>
      <c r="Z1758" s="7">
        <f>1*OR(
AND(Table_owssvr__1[[#This Row],[Start time]]&gt;=Z$1, Table_owssvr__1[[#This Row],[Start time]]&lt;AA$1),
AND(Table_owssvr__1[[#This Row],[End Time]]&gt;Z$1, Table_owssvr__1[[#This Row],[End Time]]&lt;=AA$1 ),
AND(Table_owssvr__1[[#This Row],[Start time]]&lt;Z$1, Table_owssvr__1[[#This Row],[End Time]]&gt;AA$1)
)</f>
        <v>1</v>
      </c>
      <c r="AA1758" s="7">
        <f>1*OR(
AND(Table_owssvr__1[[#This Row],[Start time]]&gt;=AA$1, Table_owssvr__1[[#This Row],[Start time]]&lt;AB$1),
AND(Table_owssvr__1[[#This Row],[End Time]]&gt;AA$1, Table_owssvr__1[[#This Row],[End Time]]&lt;=AB$1 ),
AND(Table_owssvr__1[[#This Row],[Start time]]&lt;AA$1, Table_owssvr__1[[#This Row],[End Time]]&gt;AB$1)
)</f>
        <v>1</v>
      </c>
      <c r="AB1758" s="7">
        <f>1*OR(
AND(Table_owssvr__1[[#This Row],[Start time]]&gt;=AB$1, Table_owssvr__1[[#This Row],[Start time]]&lt;AC$1),
AND(Table_owssvr__1[[#This Row],[End Time]]&gt;AB$1, Table_owssvr__1[[#This Row],[End Time]]&lt;=AC$1 ),
AND(Table_owssvr__1[[#This Row],[Start time]]&lt;AB$1, Table_owssvr__1[[#This Row],[End Time]]&gt;AC$1)
)</f>
        <v>1</v>
      </c>
      <c r="AC1758" s="7">
        <f>1*OR(
AND(Table_owssvr__1[[#This Row],[Start time]]&gt;=AC$1, Table_owssvr__1[[#This Row],[Start time]]&lt;AD$1),
AND(Table_owssvr__1[[#This Row],[End Time]]&gt;AC$1, Table_owssvr__1[[#This Row],[End Time]]&lt;=AD$1 ),
AND(Table_owssvr__1[[#This Row],[Start time]]&lt;AC$1, Table_owssvr__1[[#This Row],[End Time]]&gt;AD$1)
)</f>
        <v>0</v>
      </c>
      <c r="AD1758" s="7">
        <f>1*OR(
AND(Table_owssvr__1[[#This Row],[Start time]]&gt;=AD$1, Table_owssvr__1[[#This Row],[Start time]]&lt;AE$1),
AND(Table_owssvr__1[[#This Row],[End Time]]&gt;AD$1, Table_owssvr__1[[#This Row],[End Time]]&lt;=AE$1 ),
AND(Table_owssvr__1[[#This Row],[Start time]]&lt;AD$1, Table_owssvr__1[[#This Row],[End Time]]&gt;AE$1)
)</f>
        <v>0</v>
      </c>
      <c r="AE1758" s="7">
        <f>1*OR(
AND(Table_owssvr__1[[#This Row],[Start time]]&gt;=AE$1, Table_owssvr__1[[#This Row],[Start time]]&lt;AF$1),
AND(Table_owssvr__1[[#This Row],[End Time]]&gt;AE$1, Table_owssvr__1[[#This Row],[End Time]]&lt;=AF$1 ),
AND(Table_owssvr__1[[#This Row],[Start time]]&lt;AE$1, Table_owssvr__1[[#This Row],[End Time]]&gt;AF$1)
)</f>
        <v>0</v>
      </c>
    </row>
    <row r="1759" spans="1:31" x14ac:dyDescent="0.25">
      <c r="A1759" s="2"/>
      <c r="B1759" s="3" t="s">
        <v>298</v>
      </c>
      <c r="C1759" s="3" t="s">
        <v>98</v>
      </c>
      <c r="D1759" s="3" t="s">
        <v>25</v>
      </c>
      <c r="E1759" s="1" t="s">
        <v>1548</v>
      </c>
      <c r="F1759" s="4">
        <v>42455.645833333336</v>
      </c>
      <c r="G1759" s="4">
        <v>42455.680555555555</v>
      </c>
      <c r="H1759" s="4">
        <v>42457.388553240744</v>
      </c>
      <c r="I1759" s="3" t="s">
        <v>98</v>
      </c>
      <c r="J1759" s="2" t="s">
        <v>17</v>
      </c>
      <c r="K1759" s="2" t="s">
        <v>16</v>
      </c>
      <c r="L1759" s="7" t="b">
        <f>LEFT(Table_owssvr__1[[#This Row],[Person''s Name]],4)=LEFT(Table_owssvr__1[[#This Row],[Modified By]],4)</f>
        <v>1</v>
      </c>
      <c r="M1759" s="7" t="b">
        <f>Table_owssvr__1[[#This Row],[Modified]]&gt;Table_owssvr__1[[#This Row],[Start Date and Time]]</f>
        <v>1</v>
      </c>
      <c r="N1759" s="7">
        <f>(Table_owssvr__1[[#This Row],[End Date and Time]]-Table_owssvr__1[[#This Row],[Start Date and Time]])*24</f>
        <v>0.83333333325572312</v>
      </c>
      <c r="O1759" s="5">
        <f>INT(Table_owssvr__1[[#This Row],[Start Date and Time]])</f>
        <v>42455</v>
      </c>
      <c r="P1759" s="6">
        <f>DATE(YEAR(Table_owssvr__1[[#This Row],[Date]]),MONTH(Table_owssvr__1[[#This Row],[Date]]),1)</f>
        <v>42430</v>
      </c>
      <c r="Q1759" s="9">
        <f>ROUND(24*(Table_owssvr__1[[#This Row],[Start Date and Time]]-INT(Table_owssvr__1[[#This Row],[Start Date and Time]])),2)</f>
        <v>15.5</v>
      </c>
      <c r="R1759" s="9">
        <f>ROUND(24*(Table_owssvr__1[[#This Row],[End Date and Time]]-INT(Table_owssvr__1[[#This Row],[End Date and Time]])),2)</f>
        <v>16.329999999999998</v>
      </c>
      <c r="S1759" s="7">
        <f>1*OR(
AND(Table_owssvr__1[[#This Row],[Start time]]&gt;=S$1, Table_owssvr__1[[#This Row],[Start time]]&lt;T$1),
AND(Table_owssvr__1[[#This Row],[End Time]]&gt;S$1, Table_owssvr__1[[#This Row],[End Time]]&lt;=T$1 ),
AND(Table_owssvr__1[[#This Row],[Start time]]&lt;S$1, Table_owssvr__1[[#This Row],[End Time]]&gt;T$1)
)</f>
        <v>0</v>
      </c>
      <c r="T1759" s="7">
        <f>1*OR(
AND(Table_owssvr__1[[#This Row],[Start time]]&gt;=T$1, Table_owssvr__1[[#This Row],[Start time]]&lt;U$1),
AND(Table_owssvr__1[[#This Row],[End Time]]&gt;T$1, Table_owssvr__1[[#This Row],[End Time]]&lt;=U$1 ),
AND(Table_owssvr__1[[#This Row],[Start time]]&lt;T$1, Table_owssvr__1[[#This Row],[End Time]]&gt;U$1)
)</f>
        <v>0</v>
      </c>
      <c r="U1759" s="7">
        <f>1*OR(
AND(Table_owssvr__1[[#This Row],[Start time]]&gt;=U$1, Table_owssvr__1[[#This Row],[Start time]]&lt;V$1),
AND(Table_owssvr__1[[#This Row],[End Time]]&gt;U$1, Table_owssvr__1[[#This Row],[End Time]]&lt;=V$1 ),
AND(Table_owssvr__1[[#This Row],[Start time]]&lt;U$1, Table_owssvr__1[[#This Row],[End Time]]&gt;V$1)
)</f>
        <v>0</v>
      </c>
      <c r="V1759" s="7">
        <f>1*OR(
AND(Table_owssvr__1[[#This Row],[Start time]]&gt;=V$1, Table_owssvr__1[[#This Row],[Start time]]&lt;W$1),
AND(Table_owssvr__1[[#This Row],[End Time]]&gt;V$1, Table_owssvr__1[[#This Row],[End Time]]&lt;=W$1 ),
AND(Table_owssvr__1[[#This Row],[Start time]]&lt;V$1, Table_owssvr__1[[#This Row],[End Time]]&gt;W$1)
)</f>
        <v>0</v>
      </c>
      <c r="W1759" s="7">
        <f>1*OR(
AND(Table_owssvr__1[[#This Row],[Start time]]&gt;=W$1, Table_owssvr__1[[#This Row],[Start time]]&lt;X$1),
AND(Table_owssvr__1[[#This Row],[End Time]]&gt;W$1, Table_owssvr__1[[#This Row],[End Time]]&lt;=X$1 ),
AND(Table_owssvr__1[[#This Row],[Start time]]&lt;W$1, Table_owssvr__1[[#This Row],[End Time]]&gt;X$1)
)</f>
        <v>0</v>
      </c>
      <c r="X1759" s="7">
        <f>1*OR(
AND(Table_owssvr__1[[#This Row],[Start time]]&gt;=X$1, Table_owssvr__1[[#This Row],[Start time]]&lt;Y$1),
AND(Table_owssvr__1[[#This Row],[End Time]]&gt;X$1, Table_owssvr__1[[#This Row],[End Time]]&lt;=Y$1 ),
AND(Table_owssvr__1[[#This Row],[Start time]]&lt;X$1, Table_owssvr__1[[#This Row],[End Time]]&gt;Y$1)
)</f>
        <v>0</v>
      </c>
      <c r="Y1759" s="7">
        <f>1*OR(
AND(Table_owssvr__1[[#This Row],[Start time]]&gt;=Y$1, Table_owssvr__1[[#This Row],[Start time]]&lt;Z$1),
AND(Table_owssvr__1[[#This Row],[End Time]]&gt;Y$1, Table_owssvr__1[[#This Row],[End Time]]&lt;=Z$1 ),
AND(Table_owssvr__1[[#This Row],[Start time]]&lt;Y$1, Table_owssvr__1[[#This Row],[End Time]]&gt;Z$1)
)</f>
        <v>0</v>
      </c>
      <c r="Z1759" s="7">
        <f>1*OR(
AND(Table_owssvr__1[[#This Row],[Start time]]&gt;=Z$1, Table_owssvr__1[[#This Row],[Start time]]&lt;AA$1),
AND(Table_owssvr__1[[#This Row],[End Time]]&gt;Z$1, Table_owssvr__1[[#This Row],[End Time]]&lt;=AA$1 ),
AND(Table_owssvr__1[[#This Row],[Start time]]&lt;Z$1, Table_owssvr__1[[#This Row],[End Time]]&gt;AA$1)
)</f>
        <v>1</v>
      </c>
      <c r="AA1759" s="7">
        <f>1*OR(
AND(Table_owssvr__1[[#This Row],[Start time]]&gt;=AA$1, Table_owssvr__1[[#This Row],[Start time]]&lt;AB$1),
AND(Table_owssvr__1[[#This Row],[End Time]]&gt;AA$1, Table_owssvr__1[[#This Row],[End Time]]&lt;=AB$1 ),
AND(Table_owssvr__1[[#This Row],[Start time]]&lt;AA$1, Table_owssvr__1[[#This Row],[End Time]]&gt;AB$1)
)</f>
        <v>1</v>
      </c>
      <c r="AB1759" s="7">
        <f>1*OR(
AND(Table_owssvr__1[[#This Row],[Start time]]&gt;=AB$1, Table_owssvr__1[[#This Row],[Start time]]&lt;AC$1),
AND(Table_owssvr__1[[#This Row],[End Time]]&gt;AB$1, Table_owssvr__1[[#This Row],[End Time]]&lt;=AC$1 ),
AND(Table_owssvr__1[[#This Row],[Start time]]&lt;AB$1, Table_owssvr__1[[#This Row],[End Time]]&gt;AC$1)
)</f>
        <v>0</v>
      </c>
      <c r="AC1759" s="7">
        <f>1*OR(
AND(Table_owssvr__1[[#This Row],[Start time]]&gt;=AC$1, Table_owssvr__1[[#This Row],[Start time]]&lt;AD$1),
AND(Table_owssvr__1[[#This Row],[End Time]]&gt;AC$1, Table_owssvr__1[[#This Row],[End Time]]&lt;=AD$1 ),
AND(Table_owssvr__1[[#This Row],[Start time]]&lt;AC$1, Table_owssvr__1[[#This Row],[End Time]]&gt;AD$1)
)</f>
        <v>0</v>
      </c>
      <c r="AD1759" s="7">
        <f>1*OR(
AND(Table_owssvr__1[[#This Row],[Start time]]&gt;=AD$1, Table_owssvr__1[[#This Row],[Start time]]&lt;AE$1),
AND(Table_owssvr__1[[#This Row],[End Time]]&gt;AD$1, Table_owssvr__1[[#This Row],[End Time]]&lt;=AE$1 ),
AND(Table_owssvr__1[[#This Row],[Start time]]&lt;AD$1, Table_owssvr__1[[#This Row],[End Time]]&gt;AE$1)
)</f>
        <v>0</v>
      </c>
      <c r="AE1759" s="7">
        <f>1*OR(
AND(Table_owssvr__1[[#This Row],[Start time]]&gt;=AE$1, Table_owssvr__1[[#This Row],[Start time]]&lt;AF$1),
AND(Table_owssvr__1[[#This Row],[End Time]]&gt;AE$1, Table_owssvr__1[[#This Row],[End Time]]&lt;=AF$1 ),
AND(Table_owssvr__1[[#This Row],[Start time]]&lt;AE$1, Table_owssvr__1[[#This Row],[End Time]]&gt;AF$1)
)</f>
        <v>0</v>
      </c>
    </row>
    <row r="1760" spans="1:31" x14ac:dyDescent="0.25">
      <c r="A1760" s="2"/>
      <c r="B1760" s="3" t="s">
        <v>599</v>
      </c>
      <c r="C1760" s="3" t="s">
        <v>18</v>
      </c>
      <c r="D1760" s="3" t="s">
        <v>25</v>
      </c>
      <c r="E1760" s="1" t="s">
        <v>1574</v>
      </c>
      <c r="F1760" s="4">
        <v>42457.416666666664</v>
      </c>
      <c r="G1760" s="4">
        <v>42457.4375</v>
      </c>
      <c r="H1760" s="4">
        <v>42457.462835648148</v>
      </c>
      <c r="I1760" s="3" t="s">
        <v>18</v>
      </c>
      <c r="J1760" s="2" t="s">
        <v>17</v>
      </c>
      <c r="K1760" s="2" t="s">
        <v>16</v>
      </c>
      <c r="L1760" s="7" t="b">
        <f>LEFT(Table_owssvr__1[[#This Row],[Person''s Name]],4)=LEFT(Table_owssvr__1[[#This Row],[Modified By]],4)</f>
        <v>1</v>
      </c>
      <c r="M1760" s="7" t="b">
        <f>Table_owssvr__1[[#This Row],[Modified]]&gt;Table_owssvr__1[[#This Row],[Start Date and Time]]</f>
        <v>1</v>
      </c>
      <c r="N1760" s="7">
        <f>(Table_owssvr__1[[#This Row],[End Date and Time]]-Table_owssvr__1[[#This Row],[Start Date and Time]])*24</f>
        <v>0.50000000005820766</v>
      </c>
      <c r="O1760" s="5">
        <f>INT(Table_owssvr__1[[#This Row],[Start Date and Time]])</f>
        <v>42457</v>
      </c>
      <c r="P1760" s="6">
        <f>DATE(YEAR(Table_owssvr__1[[#This Row],[Date]]),MONTH(Table_owssvr__1[[#This Row],[Date]]),1)</f>
        <v>42430</v>
      </c>
      <c r="Q1760" s="9">
        <f>ROUND(24*(Table_owssvr__1[[#This Row],[Start Date and Time]]-INT(Table_owssvr__1[[#This Row],[Start Date and Time]])),2)</f>
        <v>10</v>
      </c>
      <c r="R1760" s="9">
        <f>ROUND(24*(Table_owssvr__1[[#This Row],[End Date and Time]]-INT(Table_owssvr__1[[#This Row],[End Date and Time]])),2)</f>
        <v>10.5</v>
      </c>
      <c r="S1760" s="7">
        <f>1*OR(
AND(Table_owssvr__1[[#This Row],[Start time]]&gt;=S$1, Table_owssvr__1[[#This Row],[Start time]]&lt;T$1),
AND(Table_owssvr__1[[#This Row],[End Time]]&gt;S$1, Table_owssvr__1[[#This Row],[End Time]]&lt;=T$1 ),
AND(Table_owssvr__1[[#This Row],[Start time]]&lt;S$1, Table_owssvr__1[[#This Row],[End Time]]&gt;T$1)
)</f>
        <v>0</v>
      </c>
      <c r="T1760" s="7">
        <f>1*OR(
AND(Table_owssvr__1[[#This Row],[Start time]]&gt;=T$1, Table_owssvr__1[[#This Row],[Start time]]&lt;U$1),
AND(Table_owssvr__1[[#This Row],[End Time]]&gt;T$1, Table_owssvr__1[[#This Row],[End Time]]&lt;=U$1 ),
AND(Table_owssvr__1[[#This Row],[Start time]]&lt;T$1, Table_owssvr__1[[#This Row],[End Time]]&gt;U$1)
)</f>
        <v>0</v>
      </c>
      <c r="U1760" s="7">
        <f>1*OR(
AND(Table_owssvr__1[[#This Row],[Start time]]&gt;=U$1, Table_owssvr__1[[#This Row],[Start time]]&lt;V$1),
AND(Table_owssvr__1[[#This Row],[End Time]]&gt;U$1, Table_owssvr__1[[#This Row],[End Time]]&lt;=V$1 ),
AND(Table_owssvr__1[[#This Row],[Start time]]&lt;U$1, Table_owssvr__1[[#This Row],[End Time]]&gt;V$1)
)</f>
        <v>1</v>
      </c>
      <c r="V1760" s="7">
        <f>1*OR(
AND(Table_owssvr__1[[#This Row],[Start time]]&gt;=V$1, Table_owssvr__1[[#This Row],[Start time]]&lt;W$1),
AND(Table_owssvr__1[[#This Row],[End Time]]&gt;V$1, Table_owssvr__1[[#This Row],[End Time]]&lt;=W$1 ),
AND(Table_owssvr__1[[#This Row],[Start time]]&lt;V$1, Table_owssvr__1[[#This Row],[End Time]]&gt;W$1)
)</f>
        <v>0</v>
      </c>
      <c r="W1760" s="7">
        <f>1*OR(
AND(Table_owssvr__1[[#This Row],[Start time]]&gt;=W$1, Table_owssvr__1[[#This Row],[Start time]]&lt;X$1),
AND(Table_owssvr__1[[#This Row],[End Time]]&gt;W$1, Table_owssvr__1[[#This Row],[End Time]]&lt;=X$1 ),
AND(Table_owssvr__1[[#This Row],[Start time]]&lt;W$1, Table_owssvr__1[[#This Row],[End Time]]&gt;X$1)
)</f>
        <v>0</v>
      </c>
      <c r="X1760" s="7">
        <f>1*OR(
AND(Table_owssvr__1[[#This Row],[Start time]]&gt;=X$1, Table_owssvr__1[[#This Row],[Start time]]&lt;Y$1),
AND(Table_owssvr__1[[#This Row],[End Time]]&gt;X$1, Table_owssvr__1[[#This Row],[End Time]]&lt;=Y$1 ),
AND(Table_owssvr__1[[#This Row],[Start time]]&lt;X$1, Table_owssvr__1[[#This Row],[End Time]]&gt;Y$1)
)</f>
        <v>0</v>
      </c>
      <c r="Y1760" s="7">
        <f>1*OR(
AND(Table_owssvr__1[[#This Row],[Start time]]&gt;=Y$1, Table_owssvr__1[[#This Row],[Start time]]&lt;Z$1),
AND(Table_owssvr__1[[#This Row],[End Time]]&gt;Y$1, Table_owssvr__1[[#This Row],[End Time]]&lt;=Z$1 ),
AND(Table_owssvr__1[[#This Row],[Start time]]&lt;Y$1, Table_owssvr__1[[#This Row],[End Time]]&gt;Z$1)
)</f>
        <v>0</v>
      </c>
      <c r="Z1760" s="7">
        <f>1*OR(
AND(Table_owssvr__1[[#This Row],[Start time]]&gt;=Z$1, Table_owssvr__1[[#This Row],[Start time]]&lt;AA$1),
AND(Table_owssvr__1[[#This Row],[End Time]]&gt;Z$1, Table_owssvr__1[[#This Row],[End Time]]&lt;=AA$1 ),
AND(Table_owssvr__1[[#This Row],[Start time]]&lt;Z$1, Table_owssvr__1[[#This Row],[End Time]]&gt;AA$1)
)</f>
        <v>0</v>
      </c>
      <c r="AA1760" s="7">
        <f>1*OR(
AND(Table_owssvr__1[[#This Row],[Start time]]&gt;=AA$1, Table_owssvr__1[[#This Row],[Start time]]&lt;AB$1),
AND(Table_owssvr__1[[#This Row],[End Time]]&gt;AA$1, Table_owssvr__1[[#This Row],[End Time]]&lt;=AB$1 ),
AND(Table_owssvr__1[[#This Row],[Start time]]&lt;AA$1, Table_owssvr__1[[#This Row],[End Time]]&gt;AB$1)
)</f>
        <v>0</v>
      </c>
      <c r="AB1760" s="7">
        <f>1*OR(
AND(Table_owssvr__1[[#This Row],[Start time]]&gt;=AB$1, Table_owssvr__1[[#This Row],[Start time]]&lt;AC$1),
AND(Table_owssvr__1[[#This Row],[End Time]]&gt;AB$1, Table_owssvr__1[[#This Row],[End Time]]&lt;=AC$1 ),
AND(Table_owssvr__1[[#This Row],[Start time]]&lt;AB$1, Table_owssvr__1[[#This Row],[End Time]]&gt;AC$1)
)</f>
        <v>0</v>
      </c>
      <c r="AC1760" s="7">
        <f>1*OR(
AND(Table_owssvr__1[[#This Row],[Start time]]&gt;=AC$1, Table_owssvr__1[[#This Row],[Start time]]&lt;AD$1),
AND(Table_owssvr__1[[#This Row],[End Time]]&gt;AC$1, Table_owssvr__1[[#This Row],[End Time]]&lt;=AD$1 ),
AND(Table_owssvr__1[[#This Row],[Start time]]&lt;AC$1, Table_owssvr__1[[#This Row],[End Time]]&gt;AD$1)
)</f>
        <v>0</v>
      </c>
      <c r="AD1760" s="7">
        <f>1*OR(
AND(Table_owssvr__1[[#This Row],[Start time]]&gt;=AD$1, Table_owssvr__1[[#This Row],[Start time]]&lt;AE$1),
AND(Table_owssvr__1[[#This Row],[End Time]]&gt;AD$1, Table_owssvr__1[[#This Row],[End Time]]&lt;=AE$1 ),
AND(Table_owssvr__1[[#This Row],[Start time]]&lt;AD$1, Table_owssvr__1[[#This Row],[End Time]]&gt;AE$1)
)</f>
        <v>0</v>
      </c>
      <c r="AE1760" s="7">
        <f>1*OR(
AND(Table_owssvr__1[[#This Row],[Start time]]&gt;=AE$1, Table_owssvr__1[[#This Row],[Start time]]&lt;AF$1),
AND(Table_owssvr__1[[#This Row],[End Time]]&gt;AE$1, Table_owssvr__1[[#This Row],[End Time]]&lt;=AF$1 ),
AND(Table_owssvr__1[[#This Row],[Start time]]&lt;AE$1, Table_owssvr__1[[#This Row],[End Time]]&gt;AF$1)
)</f>
        <v>0</v>
      </c>
    </row>
    <row r="1761" spans="1:31" ht="30" x14ac:dyDescent="0.25">
      <c r="A1761" s="2"/>
      <c r="B1761" s="3" t="s">
        <v>599</v>
      </c>
      <c r="C1761" s="3" t="s">
        <v>506</v>
      </c>
      <c r="D1761" s="3" t="s">
        <v>25</v>
      </c>
      <c r="E1761" s="1" t="s">
        <v>1575</v>
      </c>
      <c r="F1761" s="4">
        <v>42457.465277777781</v>
      </c>
      <c r="G1761" s="4">
        <v>42457.489583333336</v>
      </c>
      <c r="H1761" s="4">
        <v>42457.489768518521</v>
      </c>
      <c r="I1761" s="3" t="s">
        <v>508</v>
      </c>
      <c r="J1761" s="2" t="s">
        <v>17</v>
      </c>
      <c r="K1761" s="2" t="s">
        <v>16</v>
      </c>
      <c r="L1761" s="7" t="b">
        <f>LEFT(Table_owssvr__1[[#This Row],[Person''s Name]],4)=LEFT(Table_owssvr__1[[#This Row],[Modified By]],4)</f>
        <v>1</v>
      </c>
      <c r="M1761" s="7" t="b">
        <f>Table_owssvr__1[[#This Row],[Modified]]&gt;Table_owssvr__1[[#This Row],[Start Date and Time]]</f>
        <v>1</v>
      </c>
      <c r="N1761" s="7">
        <f>(Table_owssvr__1[[#This Row],[End Date and Time]]-Table_owssvr__1[[#This Row],[Start Date and Time]])*24</f>
        <v>0.58333333331393078</v>
      </c>
      <c r="O1761" s="5">
        <f>INT(Table_owssvr__1[[#This Row],[Start Date and Time]])</f>
        <v>42457</v>
      </c>
      <c r="P1761" s="6">
        <f>DATE(YEAR(Table_owssvr__1[[#This Row],[Date]]),MONTH(Table_owssvr__1[[#This Row],[Date]]),1)</f>
        <v>42430</v>
      </c>
      <c r="Q1761" s="9">
        <f>ROUND(24*(Table_owssvr__1[[#This Row],[Start Date and Time]]-INT(Table_owssvr__1[[#This Row],[Start Date and Time]])),2)</f>
        <v>11.17</v>
      </c>
      <c r="R1761" s="9">
        <f>ROUND(24*(Table_owssvr__1[[#This Row],[End Date and Time]]-INT(Table_owssvr__1[[#This Row],[End Date and Time]])),2)</f>
        <v>11.75</v>
      </c>
      <c r="S1761" s="7">
        <f>1*OR(
AND(Table_owssvr__1[[#This Row],[Start time]]&gt;=S$1, Table_owssvr__1[[#This Row],[Start time]]&lt;T$1),
AND(Table_owssvr__1[[#This Row],[End Time]]&gt;S$1, Table_owssvr__1[[#This Row],[End Time]]&lt;=T$1 ),
AND(Table_owssvr__1[[#This Row],[Start time]]&lt;S$1, Table_owssvr__1[[#This Row],[End Time]]&gt;T$1)
)</f>
        <v>0</v>
      </c>
      <c r="T1761" s="7">
        <f>1*OR(
AND(Table_owssvr__1[[#This Row],[Start time]]&gt;=T$1, Table_owssvr__1[[#This Row],[Start time]]&lt;U$1),
AND(Table_owssvr__1[[#This Row],[End Time]]&gt;T$1, Table_owssvr__1[[#This Row],[End Time]]&lt;=U$1 ),
AND(Table_owssvr__1[[#This Row],[Start time]]&lt;T$1, Table_owssvr__1[[#This Row],[End Time]]&gt;U$1)
)</f>
        <v>0</v>
      </c>
      <c r="U1761" s="7">
        <f>1*OR(
AND(Table_owssvr__1[[#This Row],[Start time]]&gt;=U$1, Table_owssvr__1[[#This Row],[Start time]]&lt;V$1),
AND(Table_owssvr__1[[#This Row],[End Time]]&gt;U$1, Table_owssvr__1[[#This Row],[End Time]]&lt;=V$1 ),
AND(Table_owssvr__1[[#This Row],[Start time]]&lt;U$1, Table_owssvr__1[[#This Row],[End Time]]&gt;V$1)
)</f>
        <v>0</v>
      </c>
      <c r="V1761" s="7">
        <f>1*OR(
AND(Table_owssvr__1[[#This Row],[Start time]]&gt;=V$1, Table_owssvr__1[[#This Row],[Start time]]&lt;W$1),
AND(Table_owssvr__1[[#This Row],[End Time]]&gt;V$1, Table_owssvr__1[[#This Row],[End Time]]&lt;=W$1 ),
AND(Table_owssvr__1[[#This Row],[Start time]]&lt;V$1, Table_owssvr__1[[#This Row],[End Time]]&gt;W$1)
)</f>
        <v>1</v>
      </c>
      <c r="W1761" s="7">
        <f>1*OR(
AND(Table_owssvr__1[[#This Row],[Start time]]&gt;=W$1, Table_owssvr__1[[#This Row],[Start time]]&lt;X$1),
AND(Table_owssvr__1[[#This Row],[End Time]]&gt;W$1, Table_owssvr__1[[#This Row],[End Time]]&lt;=X$1 ),
AND(Table_owssvr__1[[#This Row],[Start time]]&lt;W$1, Table_owssvr__1[[#This Row],[End Time]]&gt;X$1)
)</f>
        <v>0</v>
      </c>
      <c r="X1761" s="7">
        <f>1*OR(
AND(Table_owssvr__1[[#This Row],[Start time]]&gt;=X$1, Table_owssvr__1[[#This Row],[Start time]]&lt;Y$1),
AND(Table_owssvr__1[[#This Row],[End Time]]&gt;X$1, Table_owssvr__1[[#This Row],[End Time]]&lt;=Y$1 ),
AND(Table_owssvr__1[[#This Row],[Start time]]&lt;X$1, Table_owssvr__1[[#This Row],[End Time]]&gt;Y$1)
)</f>
        <v>0</v>
      </c>
      <c r="Y1761" s="7">
        <f>1*OR(
AND(Table_owssvr__1[[#This Row],[Start time]]&gt;=Y$1, Table_owssvr__1[[#This Row],[Start time]]&lt;Z$1),
AND(Table_owssvr__1[[#This Row],[End Time]]&gt;Y$1, Table_owssvr__1[[#This Row],[End Time]]&lt;=Z$1 ),
AND(Table_owssvr__1[[#This Row],[Start time]]&lt;Y$1, Table_owssvr__1[[#This Row],[End Time]]&gt;Z$1)
)</f>
        <v>0</v>
      </c>
      <c r="Z1761" s="7">
        <f>1*OR(
AND(Table_owssvr__1[[#This Row],[Start time]]&gt;=Z$1, Table_owssvr__1[[#This Row],[Start time]]&lt;AA$1),
AND(Table_owssvr__1[[#This Row],[End Time]]&gt;Z$1, Table_owssvr__1[[#This Row],[End Time]]&lt;=AA$1 ),
AND(Table_owssvr__1[[#This Row],[Start time]]&lt;Z$1, Table_owssvr__1[[#This Row],[End Time]]&gt;AA$1)
)</f>
        <v>0</v>
      </c>
      <c r="AA1761" s="7">
        <f>1*OR(
AND(Table_owssvr__1[[#This Row],[Start time]]&gt;=AA$1, Table_owssvr__1[[#This Row],[Start time]]&lt;AB$1),
AND(Table_owssvr__1[[#This Row],[End Time]]&gt;AA$1, Table_owssvr__1[[#This Row],[End Time]]&lt;=AB$1 ),
AND(Table_owssvr__1[[#This Row],[Start time]]&lt;AA$1, Table_owssvr__1[[#This Row],[End Time]]&gt;AB$1)
)</f>
        <v>0</v>
      </c>
      <c r="AB1761" s="7">
        <f>1*OR(
AND(Table_owssvr__1[[#This Row],[Start time]]&gt;=AB$1, Table_owssvr__1[[#This Row],[Start time]]&lt;AC$1),
AND(Table_owssvr__1[[#This Row],[End Time]]&gt;AB$1, Table_owssvr__1[[#This Row],[End Time]]&lt;=AC$1 ),
AND(Table_owssvr__1[[#This Row],[Start time]]&lt;AB$1, Table_owssvr__1[[#This Row],[End Time]]&gt;AC$1)
)</f>
        <v>0</v>
      </c>
      <c r="AC1761" s="7">
        <f>1*OR(
AND(Table_owssvr__1[[#This Row],[Start time]]&gt;=AC$1, Table_owssvr__1[[#This Row],[Start time]]&lt;AD$1),
AND(Table_owssvr__1[[#This Row],[End Time]]&gt;AC$1, Table_owssvr__1[[#This Row],[End Time]]&lt;=AD$1 ),
AND(Table_owssvr__1[[#This Row],[Start time]]&lt;AC$1, Table_owssvr__1[[#This Row],[End Time]]&gt;AD$1)
)</f>
        <v>0</v>
      </c>
      <c r="AD1761" s="7">
        <f>1*OR(
AND(Table_owssvr__1[[#This Row],[Start time]]&gt;=AD$1, Table_owssvr__1[[#This Row],[Start time]]&lt;AE$1),
AND(Table_owssvr__1[[#This Row],[End Time]]&gt;AD$1, Table_owssvr__1[[#This Row],[End Time]]&lt;=AE$1 ),
AND(Table_owssvr__1[[#This Row],[Start time]]&lt;AD$1, Table_owssvr__1[[#This Row],[End Time]]&gt;AE$1)
)</f>
        <v>0</v>
      </c>
      <c r="AE1761" s="7">
        <f>1*OR(
AND(Table_owssvr__1[[#This Row],[Start time]]&gt;=AE$1, Table_owssvr__1[[#This Row],[Start time]]&lt;AF$1),
AND(Table_owssvr__1[[#This Row],[End Time]]&gt;AE$1, Table_owssvr__1[[#This Row],[End Time]]&lt;=AF$1 ),
AND(Table_owssvr__1[[#This Row],[Start time]]&lt;AE$1, Table_owssvr__1[[#This Row],[End Time]]&gt;AF$1)
)</f>
        <v>0</v>
      </c>
    </row>
    <row r="1762" spans="1:31" x14ac:dyDescent="0.25">
      <c r="A1762" s="2"/>
      <c r="B1762" s="3" t="s">
        <v>599</v>
      </c>
      <c r="C1762" s="3" t="s">
        <v>18</v>
      </c>
      <c r="D1762" s="3" t="s">
        <v>25</v>
      </c>
      <c r="E1762" s="1" t="s">
        <v>1576</v>
      </c>
      <c r="F1762" s="4">
        <v>42457.465277777781</v>
      </c>
      <c r="G1762" s="4">
        <v>42457.489583333336</v>
      </c>
      <c r="H1762" s="4">
        <v>42457.510891203703</v>
      </c>
      <c r="I1762" s="3" t="s">
        <v>18</v>
      </c>
      <c r="J1762" s="2" t="s">
        <v>17</v>
      </c>
      <c r="K1762" s="2" t="s">
        <v>16</v>
      </c>
      <c r="L1762" s="7" t="b">
        <f>LEFT(Table_owssvr__1[[#This Row],[Person''s Name]],4)=LEFT(Table_owssvr__1[[#This Row],[Modified By]],4)</f>
        <v>1</v>
      </c>
      <c r="M1762" s="7" t="b">
        <f>Table_owssvr__1[[#This Row],[Modified]]&gt;Table_owssvr__1[[#This Row],[Start Date and Time]]</f>
        <v>1</v>
      </c>
      <c r="N1762" s="7">
        <f>(Table_owssvr__1[[#This Row],[End Date and Time]]-Table_owssvr__1[[#This Row],[Start Date and Time]])*24</f>
        <v>0.58333333331393078</v>
      </c>
      <c r="O1762" s="5">
        <f>INT(Table_owssvr__1[[#This Row],[Start Date and Time]])</f>
        <v>42457</v>
      </c>
      <c r="P1762" s="6">
        <f>DATE(YEAR(Table_owssvr__1[[#This Row],[Date]]),MONTH(Table_owssvr__1[[#This Row],[Date]]),1)</f>
        <v>42430</v>
      </c>
      <c r="Q1762" s="9">
        <f>ROUND(24*(Table_owssvr__1[[#This Row],[Start Date and Time]]-INT(Table_owssvr__1[[#This Row],[Start Date and Time]])),2)</f>
        <v>11.17</v>
      </c>
      <c r="R1762" s="9">
        <f>ROUND(24*(Table_owssvr__1[[#This Row],[End Date and Time]]-INT(Table_owssvr__1[[#This Row],[End Date and Time]])),2)</f>
        <v>11.75</v>
      </c>
      <c r="S1762" s="7">
        <f>1*OR(
AND(Table_owssvr__1[[#This Row],[Start time]]&gt;=S$1, Table_owssvr__1[[#This Row],[Start time]]&lt;T$1),
AND(Table_owssvr__1[[#This Row],[End Time]]&gt;S$1, Table_owssvr__1[[#This Row],[End Time]]&lt;=T$1 ),
AND(Table_owssvr__1[[#This Row],[Start time]]&lt;S$1, Table_owssvr__1[[#This Row],[End Time]]&gt;T$1)
)</f>
        <v>0</v>
      </c>
      <c r="T1762" s="7">
        <f>1*OR(
AND(Table_owssvr__1[[#This Row],[Start time]]&gt;=T$1, Table_owssvr__1[[#This Row],[Start time]]&lt;U$1),
AND(Table_owssvr__1[[#This Row],[End Time]]&gt;T$1, Table_owssvr__1[[#This Row],[End Time]]&lt;=U$1 ),
AND(Table_owssvr__1[[#This Row],[Start time]]&lt;T$1, Table_owssvr__1[[#This Row],[End Time]]&gt;U$1)
)</f>
        <v>0</v>
      </c>
      <c r="U1762" s="7">
        <f>1*OR(
AND(Table_owssvr__1[[#This Row],[Start time]]&gt;=U$1, Table_owssvr__1[[#This Row],[Start time]]&lt;V$1),
AND(Table_owssvr__1[[#This Row],[End Time]]&gt;U$1, Table_owssvr__1[[#This Row],[End Time]]&lt;=V$1 ),
AND(Table_owssvr__1[[#This Row],[Start time]]&lt;U$1, Table_owssvr__1[[#This Row],[End Time]]&gt;V$1)
)</f>
        <v>0</v>
      </c>
      <c r="V1762" s="7">
        <f>1*OR(
AND(Table_owssvr__1[[#This Row],[Start time]]&gt;=V$1, Table_owssvr__1[[#This Row],[Start time]]&lt;W$1),
AND(Table_owssvr__1[[#This Row],[End Time]]&gt;V$1, Table_owssvr__1[[#This Row],[End Time]]&lt;=W$1 ),
AND(Table_owssvr__1[[#This Row],[Start time]]&lt;V$1, Table_owssvr__1[[#This Row],[End Time]]&gt;W$1)
)</f>
        <v>1</v>
      </c>
      <c r="W1762" s="7">
        <f>1*OR(
AND(Table_owssvr__1[[#This Row],[Start time]]&gt;=W$1, Table_owssvr__1[[#This Row],[Start time]]&lt;X$1),
AND(Table_owssvr__1[[#This Row],[End Time]]&gt;W$1, Table_owssvr__1[[#This Row],[End Time]]&lt;=X$1 ),
AND(Table_owssvr__1[[#This Row],[Start time]]&lt;W$1, Table_owssvr__1[[#This Row],[End Time]]&gt;X$1)
)</f>
        <v>0</v>
      </c>
      <c r="X1762" s="7">
        <f>1*OR(
AND(Table_owssvr__1[[#This Row],[Start time]]&gt;=X$1, Table_owssvr__1[[#This Row],[Start time]]&lt;Y$1),
AND(Table_owssvr__1[[#This Row],[End Time]]&gt;X$1, Table_owssvr__1[[#This Row],[End Time]]&lt;=Y$1 ),
AND(Table_owssvr__1[[#This Row],[Start time]]&lt;X$1, Table_owssvr__1[[#This Row],[End Time]]&gt;Y$1)
)</f>
        <v>0</v>
      </c>
      <c r="Y1762" s="7">
        <f>1*OR(
AND(Table_owssvr__1[[#This Row],[Start time]]&gt;=Y$1, Table_owssvr__1[[#This Row],[Start time]]&lt;Z$1),
AND(Table_owssvr__1[[#This Row],[End Time]]&gt;Y$1, Table_owssvr__1[[#This Row],[End Time]]&lt;=Z$1 ),
AND(Table_owssvr__1[[#This Row],[Start time]]&lt;Y$1, Table_owssvr__1[[#This Row],[End Time]]&gt;Z$1)
)</f>
        <v>0</v>
      </c>
      <c r="Z1762" s="7">
        <f>1*OR(
AND(Table_owssvr__1[[#This Row],[Start time]]&gt;=Z$1, Table_owssvr__1[[#This Row],[Start time]]&lt;AA$1),
AND(Table_owssvr__1[[#This Row],[End Time]]&gt;Z$1, Table_owssvr__1[[#This Row],[End Time]]&lt;=AA$1 ),
AND(Table_owssvr__1[[#This Row],[Start time]]&lt;Z$1, Table_owssvr__1[[#This Row],[End Time]]&gt;AA$1)
)</f>
        <v>0</v>
      </c>
      <c r="AA1762" s="7">
        <f>1*OR(
AND(Table_owssvr__1[[#This Row],[Start time]]&gt;=AA$1, Table_owssvr__1[[#This Row],[Start time]]&lt;AB$1),
AND(Table_owssvr__1[[#This Row],[End Time]]&gt;AA$1, Table_owssvr__1[[#This Row],[End Time]]&lt;=AB$1 ),
AND(Table_owssvr__1[[#This Row],[Start time]]&lt;AA$1, Table_owssvr__1[[#This Row],[End Time]]&gt;AB$1)
)</f>
        <v>0</v>
      </c>
      <c r="AB1762" s="7">
        <f>1*OR(
AND(Table_owssvr__1[[#This Row],[Start time]]&gt;=AB$1, Table_owssvr__1[[#This Row],[Start time]]&lt;AC$1),
AND(Table_owssvr__1[[#This Row],[End Time]]&gt;AB$1, Table_owssvr__1[[#This Row],[End Time]]&lt;=AC$1 ),
AND(Table_owssvr__1[[#This Row],[Start time]]&lt;AB$1, Table_owssvr__1[[#This Row],[End Time]]&gt;AC$1)
)</f>
        <v>0</v>
      </c>
      <c r="AC1762" s="7">
        <f>1*OR(
AND(Table_owssvr__1[[#This Row],[Start time]]&gt;=AC$1, Table_owssvr__1[[#This Row],[Start time]]&lt;AD$1),
AND(Table_owssvr__1[[#This Row],[End Time]]&gt;AC$1, Table_owssvr__1[[#This Row],[End Time]]&lt;=AD$1 ),
AND(Table_owssvr__1[[#This Row],[Start time]]&lt;AC$1, Table_owssvr__1[[#This Row],[End Time]]&gt;AD$1)
)</f>
        <v>0</v>
      </c>
      <c r="AD1762" s="7">
        <f>1*OR(
AND(Table_owssvr__1[[#This Row],[Start time]]&gt;=AD$1, Table_owssvr__1[[#This Row],[Start time]]&lt;AE$1),
AND(Table_owssvr__1[[#This Row],[End Time]]&gt;AD$1, Table_owssvr__1[[#This Row],[End Time]]&lt;=AE$1 ),
AND(Table_owssvr__1[[#This Row],[Start time]]&lt;AD$1, Table_owssvr__1[[#This Row],[End Time]]&gt;AE$1)
)</f>
        <v>0</v>
      </c>
      <c r="AE1762" s="7">
        <f>1*OR(
AND(Table_owssvr__1[[#This Row],[Start time]]&gt;=AE$1, Table_owssvr__1[[#This Row],[Start time]]&lt;AF$1),
AND(Table_owssvr__1[[#This Row],[End Time]]&gt;AE$1, Table_owssvr__1[[#This Row],[End Time]]&lt;=AF$1 ),
AND(Table_owssvr__1[[#This Row],[Start time]]&lt;AE$1, Table_owssvr__1[[#This Row],[End Time]]&gt;AF$1)
)</f>
        <v>0</v>
      </c>
    </row>
    <row r="1763" spans="1:31" x14ac:dyDescent="0.25">
      <c r="A1763" s="2"/>
      <c r="B1763" s="3" t="s">
        <v>599</v>
      </c>
      <c r="C1763" s="3" t="s">
        <v>261</v>
      </c>
      <c r="D1763" s="3" t="s">
        <v>25</v>
      </c>
      <c r="E1763" s="1" t="s">
        <v>1577</v>
      </c>
      <c r="F1763" s="4">
        <v>42457.465277777781</v>
      </c>
      <c r="G1763" s="4">
        <v>42457.489583333336</v>
      </c>
      <c r="H1763" s="4">
        <v>42457.511759259258</v>
      </c>
      <c r="I1763" s="3" t="s">
        <v>261</v>
      </c>
      <c r="J1763" s="2" t="s">
        <v>17</v>
      </c>
      <c r="K1763" s="2" t="s">
        <v>16</v>
      </c>
      <c r="L1763" s="7" t="b">
        <f>LEFT(Table_owssvr__1[[#This Row],[Person''s Name]],4)=LEFT(Table_owssvr__1[[#This Row],[Modified By]],4)</f>
        <v>1</v>
      </c>
      <c r="M1763" s="7" t="b">
        <f>Table_owssvr__1[[#This Row],[Modified]]&gt;Table_owssvr__1[[#This Row],[Start Date and Time]]</f>
        <v>1</v>
      </c>
      <c r="N1763" s="7">
        <f>(Table_owssvr__1[[#This Row],[End Date and Time]]-Table_owssvr__1[[#This Row],[Start Date and Time]])*24</f>
        <v>0.58333333331393078</v>
      </c>
      <c r="O1763" s="5">
        <f>INT(Table_owssvr__1[[#This Row],[Start Date and Time]])</f>
        <v>42457</v>
      </c>
      <c r="P1763" s="6">
        <f>DATE(YEAR(Table_owssvr__1[[#This Row],[Date]]),MONTH(Table_owssvr__1[[#This Row],[Date]]),1)</f>
        <v>42430</v>
      </c>
      <c r="Q1763" s="9">
        <f>ROUND(24*(Table_owssvr__1[[#This Row],[Start Date and Time]]-INT(Table_owssvr__1[[#This Row],[Start Date and Time]])),2)</f>
        <v>11.17</v>
      </c>
      <c r="R1763" s="9">
        <f>ROUND(24*(Table_owssvr__1[[#This Row],[End Date and Time]]-INT(Table_owssvr__1[[#This Row],[End Date and Time]])),2)</f>
        <v>11.75</v>
      </c>
      <c r="S1763" s="7">
        <f>1*OR(
AND(Table_owssvr__1[[#This Row],[Start time]]&gt;=S$1, Table_owssvr__1[[#This Row],[Start time]]&lt;T$1),
AND(Table_owssvr__1[[#This Row],[End Time]]&gt;S$1, Table_owssvr__1[[#This Row],[End Time]]&lt;=T$1 ),
AND(Table_owssvr__1[[#This Row],[Start time]]&lt;S$1, Table_owssvr__1[[#This Row],[End Time]]&gt;T$1)
)</f>
        <v>0</v>
      </c>
      <c r="T1763" s="7">
        <f>1*OR(
AND(Table_owssvr__1[[#This Row],[Start time]]&gt;=T$1, Table_owssvr__1[[#This Row],[Start time]]&lt;U$1),
AND(Table_owssvr__1[[#This Row],[End Time]]&gt;T$1, Table_owssvr__1[[#This Row],[End Time]]&lt;=U$1 ),
AND(Table_owssvr__1[[#This Row],[Start time]]&lt;T$1, Table_owssvr__1[[#This Row],[End Time]]&gt;U$1)
)</f>
        <v>0</v>
      </c>
      <c r="U1763" s="7">
        <f>1*OR(
AND(Table_owssvr__1[[#This Row],[Start time]]&gt;=U$1, Table_owssvr__1[[#This Row],[Start time]]&lt;V$1),
AND(Table_owssvr__1[[#This Row],[End Time]]&gt;U$1, Table_owssvr__1[[#This Row],[End Time]]&lt;=V$1 ),
AND(Table_owssvr__1[[#This Row],[Start time]]&lt;U$1, Table_owssvr__1[[#This Row],[End Time]]&gt;V$1)
)</f>
        <v>0</v>
      </c>
      <c r="V1763" s="7">
        <f>1*OR(
AND(Table_owssvr__1[[#This Row],[Start time]]&gt;=V$1, Table_owssvr__1[[#This Row],[Start time]]&lt;W$1),
AND(Table_owssvr__1[[#This Row],[End Time]]&gt;V$1, Table_owssvr__1[[#This Row],[End Time]]&lt;=W$1 ),
AND(Table_owssvr__1[[#This Row],[Start time]]&lt;V$1, Table_owssvr__1[[#This Row],[End Time]]&gt;W$1)
)</f>
        <v>1</v>
      </c>
      <c r="W1763" s="7">
        <f>1*OR(
AND(Table_owssvr__1[[#This Row],[Start time]]&gt;=W$1, Table_owssvr__1[[#This Row],[Start time]]&lt;X$1),
AND(Table_owssvr__1[[#This Row],[End Time]]&gt;W$1, Table_owssvr__1[[#This Row],[End Time]]&lt;=X$1 ),
AND(Table_owssvr__1[[#This Row],[Start time]]&lt;W$1, Table_owssvr__1[[#This Row],[End Time]]&gt;X$1)
)</f>
        <v>0</v>
      </c>
      <c r="X1763" s="7">
        <f>1*OR(
AND(Table_owssvr__1[[#This Row],[Start time]]&gt;=X$1, Table_owssvr__1[[#This Row],[Start time]]&lt;Y$1),
AND(Table_owssvr__1[[#This Row],[End Time]]&gt;X$1, Table_owssvr__1[[#This Row],[End Time]]&lt;=Y$1 ),
AND(Table_owssvr__1[[#This Row],[Start time]]&lt;X$1, Table_owssvr__1[[#This Row],[End Time]]&gt;Y$1)
)</f>
        <v>0</v>
      </c>
      <c r="Y1763" s="7">
        <f>1*OR(
AND(Table_owssvr__1[[#This Row],[Start time]]&gt;=Y$1, Table_owssvr__1[[#This Row],[Start time]]&lt;Z$1),
AND(Table_owssvr__1[[#This Row],[End Time]]&gt;Y$1, Table_owssvr__1[[#This Row],[End Time]]&lt;=Z$1 ),
AND(Table_owssvr__1[[#This Row],[Start time]]&lt;Y$1, Table_owssvr__1[[#This Row],[End Time]]&gt;Z$1)
)</f>
        <v>0</v>
      </c>
      <c r="Z1763" s="7">
        <f>1*OR(
AND(Table_owssvr__1[[#This Row],[Start time]]&gt;=Z$1, Table_owssvr__1[[#This Row],[Start time]]&lt;AA$1),
AND(Table_owssvr__1[[#This Row],[End Time]]&gt;Z$1, Table_owssvr__1[[#This Row],[End Time]]&lt;=AA$1 ),
AND(Table_owssvr__1[[#This Row],[Start time]]&lt;Z$1, Table_owssvr__1[[#This Row],[End Time]]&gt;AA$1)
)</f>
        <v>0</v>
      </c>
      <c r="AA1763" s="7">
        <f>1*OR(
AND(Table_owssvr__1[[#This Row],[Start time]]&gt;=AA$1, Table_owssvr__1[[#This Row],[Start time]]&lt;AB$1),
AND(Table_owssvr__1[[#This Row],[End Time]]&gt;AA$1, Table_owssvr__1[[#This Row],[End Time]]&lt;=AB$1 ),
AND(Table_owssvr__1[[#This Row],[Start time]]&lt;AA$1, Table_owssvr__1[[#This Row],[End Time]]&gt;AB$1)
)</f>
        <v>0</v>
      </c>
      <c r="AB1763" s="7">
        <f>1*OR(
AND(Table_owssvr__1[[#This Row],[Start time]]&gt;=AB$1, Table_owssvr__1[[#This Row],[Start time]]&lt;AC$1),
AND(Table_owssvr__1[[#This Row],[End Time]]&gt;AB$1, Table_owssvr__1[[#This Row],[End Time]]&lt;=AC$1 ),
AND(Table_owssvr__1[[#This Row],[Start time]]&lt;AB$1, Table_owssvr__1[[#This Row],[End Time]]&gt;AC$1)
)</f>
        <v>0</v>
      </c>
      <c r="AC1763" s="7">
        <f>1*OR(
AND(Table_owssvr__1[[#This Row],[Start time]]&gt;=AC$1, Table_owssvr__1[[#This Row],[Start time]]&lt;AD$1),
AND(Table_owssvr__1[[#This Row],[End Time]]&gt;AC$1, Table_owssvr__1[[#This Row],[End Time]]&lt;=AD$1 ),
AND(Table_owssvr__1[[#This Row],[Start time]]&lt;AC$1, Table_owssvr__1[[#This Row],[End Time]]&gt;AD$1)
)</f>
        <v>0</v>
      </c>
      <c r="AD1763" s="7">
        <f>1*OR(
AND(Table_owssvr__1[[#This Row],[Start time]]&gt;=AD$1, Table_owssvr__1[[#This Row],[Start time]]&lt;AE$1),
AND(Table_owssvr__1[[#This Row],[End Time]]&gt;AD$1, Table_owssvr__1[[#This Row],[End Time]]&lt;=AE$1 ),
AND(Table_owssvr__1[[#This Row],[Start time]]&lt;AD$1, Table_owssvr__1[[#This Row],[End Time]]&gt;AE$1)
)</f>
        <v>0</v>
      </c>
      <c r="AE1763" s="7">
        <f>1*OR(
AND(Table_owssvr__1[[#This Row],[Start time]]&gt;=AE$1, Table_owssvr__1[[#This Row],[Start time]]&lt;AF$1),
AND(Table_owssvr__1[[#This Row],[End Time]]&gt;AE$1, Table_owssvr__1[[#This Row],[End Time]]&lt;=AF$1 ),
AND(Table_owssvr__1[[#This Row],[Start time]]&lt;AE$1, Table_owssvr__1[[#This Row],[End Time]]&gt;AF$1)
)</f>
        <v>0</v>
      </c>
    </row>
    <row r="1764" spans="1:31" ht="30" x14ac:dyDescent="0.25">
      <c r="A1764" s="2"/>
      <c r="B1764" s="3" t="s">
        <v>599</v>
      </c>
      <c r="C1764" s="3" t="s">
        <v>261</v>
      </c>
      <c r="D1764" s="3" t="s">
        <v>25</v>
      </c>
      <c r="E1764" s="1" t="s">
        <v>1578</v>
      </c>
      <c r="F1764" s="4">
        <v>42457.375</v>
      </c>
      <c r="G1764" s="4">
        <v>42457.416666666664</v>
      </c>
      <c r="H1764" s="4">
        <v>42457.513807870368</v>
      </c>
      <c r="I1764" s="3" t="s">
        <v>261</v>
      </c>
      <c r="J1764" s="2" t="s">
        <v>17</v>
      </c>
      <c r="K1764" s="2" t="s">
        <v>16</v>
      </c>
      <c r="L1764" s="7" t="b">
        <f>LEFT(Table_owssvr__1[[#This Row],[Person''s Name]],4)=LEFT(Table_owssvr__1[[#This Row],[Modified By]],4)</f>
        <v>1</v>
      </c>
      <c r="M1764" s="7" t="b">
        <f>Table_owssvr__1[[#This Row],[Modified]]&gt;Table_owssvr__1[[#This Row],[Start Date and Time]]</f>
        <v>1</v>
      </c>
      <c r="N1764" s="7">
        <f>(Table_owssvr__1[[#This Row],[End Date and Time]]-Table_owssvr__1[[#This Row],[Start Date and Time]])*24</f>
        <v>0.99999999994179234</v>
      </c>
      <c r="O1764" s="5">
        <f>INT(Table_owssvr__1[[#This Row],[Start Date and Time]])</f>
        <v>42457</v>
      </c>
      <c r="P1764" s="6">
        <f>DATE(YEAR(Table_owssvr__1[[#This Row],[Date]]),MONTH(Table_owssvr__1[[#This Row],[Date]]),1)</f>
        <v>42430</v>
      </c>
      <c r="Q1764" s="9">
        <f>ROUND(24*(Table_owssvr__1[[#This Row],[Start Date and Time]]-INT(Table_owssvr__1[[#This Row],[Start Date and Time]])),2)</f>
        <v>9</v>
      </c>
      <c r="R1764" s="9">
        <f>ROUND(24*(Table_owssvr__1[[#This Row],[End Date and Time]]-INT(Table_owssvr__1[[#This Row],[End Date and Time]])),2)</f>
        <v>10</v>
      </c>
      <c r="S1764" s="7">
        <f>1*OR(
AND(Table_owssvr__1[[#This Row],[Start time]]&gt;=S$1, Table_owssvr__1[[#This Row],[Start time]]&lt;T$1),
AND(Table_owssvr__1[[#This Row],[End Time]]&gt;S$1, Table_owssvr__1[[#This Row],[End Time]]&lt;=T$1 ),
AND(Table_owssvr__1[[#This Row],[Start time]]&lt;S$1, Table_owssvr__1[[#This Row],[End Time]]&gt;T$1)
)</f>
        <v>0</v>
      </c>
      <c r="T1764" s="7">
        <f>1*OR(
AND(Table_owssvr__1[[#This Row],[Start time]]&gt;=T$1, Table_owssvr__1[[#This Row],[Start time]]&lt;U$1),
AND(Table_owssvr__1[[#This Row],[End Time]]&gt;T$1, Table_owssvr__1[[#This Row],[End Time]]&lt;=U$1 ),
AND(Table_owssvr__1[[#This Row],[Start time]]&lt;T$1, Table_owssvr__1[[#This Row],[End Time]]&gt;U$1)
)</f>
        <v>1</v>
      </c>
      <c r="U1764" s="7">
        <f>1*OR(
AND(Table_owssvr__1[[#This Row],[Start time]]&gt;=U$1, Table_owssvr__1[[#This Row],[Start time]]&lt;V$1),
AND(Table_owssvr__1[[#This Row],[End Time]]&gt;U$1, Table_owssvr__1[[#This Row],[End Time]]&lt;=V$1 ),
AND(Table_owssvr__1[[#This Row],[Start time]]&lt;U$1, Table_owssvr__1[[#This Row],[End Time]]&gt;V$1)
)</f>
        <v>0</v>
      </c>
      <c r="V1764" s="7">
        <f>1*OR(
AND(Table_owssvr__1[[#This Row],[Start time]]&gt;=V$1, Table_owssvr__1[[#This Row],[Start time]]&lt;W$1),
AND(Table_owssvr__1[[#This Row],[End Time]]&gt;V$1, Table_owssvr__1[[#This Row],[End Time]]&lt;=W$1 ),
AND(Table_owssvr__1[[#This Row],[Start time]]&lt;V$1, Table_owssvr__1[[#This Row],[End Time]]&gt;W$1)
)</f>
        <v>0</v>
      </c>
      <c r="W1764" s="7">
        <f>1*OR(
AND(Table_owssvr__1[[#This Row],[Start time]]&gt;=W$1, Table_owssvr__1[[#This Row],[Start time]]&lt;X$1),
AND(Table_owssvr__1[[#This Row],[End Time]]&gt;W$1, Table_owssvr__1[[#This Row],[End Time]]&lt;=X$1 ),
AND(Table_owssvr__1[[#This Row],[Start time]]&lt;W$1, Table_owssvr__1[[#This Row],[End Time]]&gt;X$1)
)</f>
        <v>0</v>
      </c>
      <c r="X1764" s="7">
        <f>1*OR(
AND(Table_owssvr__1[[#This Row],[Start time]]&gt;=X$1, Table_owssvr__1[[#This Row],[Start time]]&lt;Y$1),
AND(Table_owssvr__1[[#This Row],[End Time]]&gt;X$1, Table_owssvr__1[[#This Row],[End Time]]&lt;=Y$1 ),
AND(Table_owssvr__1[[#This Row],[Start time]]&lt;X$1, Table_owssvr__1[[#This Row],[End Time]]&gt;Y$1)
)</f>
        <v>0</v>
      </c>
      <c r="Y1764" s="7">
        <f>1*OR(
AND(Table_owssvr__1[[#This Row],[Start time]]&gt;=Y$1, Table_owssvr__1[[#This Row],[Start time]]&lt;Z$1),
AND(Table_owssvr__1[[#This Row],[End Time]]&gt;Y$1, Table_owssvr__1[[#This Row],[End Time]]&lt;=Z$1 ),
AND(Table_owssvr__1[[#This Row],[Start time]]&lt;Y$1, Table_owssvr__1[[#This Row],[End Time]]&gt;Z$1)
)</f>
        <v>0</v>
      </c>
      <c r="Z1764" s="7">
        <f>1*OR(
AND(Table_owssvr__1[[#This Row],[Start time]]&gt;=Z$1, Table_owssvr__1[[#This Row],[Start time]]&lt;AA$1),
AND(Table_owssvr__1[[#This Row],[End Time]]&gt;Z$1, Table_owssvr__1[[#This Row],[End Time]]&lt;=AA$1 ),
AND(Table_owssvr__1[[#This Row],[Start time]]&lt;Z$1, Table_owssvr__1[[#This Row],[End Time]]&gt;AA$1)
)</f>
        <v>0</v>
      </c>
      <c r="AA1764" s="7">
        <f>1*OR(
AND(Table_owssvr__1[[#This Row],[Start time]]&gt;=AA$1, Table_owssvr__1[[#This Row],[Start time]]&lt;AB$1),
AND(Table_owssvr__1[[#This Row],[End Time]]&gt;AA$1, Table_owssvr__1[[#This Row],[End Time]]&lt;=AB$1 ),
AND(Table_owssvr__1[[#This Row],[Start time]]&lt;AA$1, Table_owssvr__1[[#This Row],[End Time]]&gt;AB$1)
)</f>
        <v>0</v>
      </c>
      <c r="AB1764" s="7">
        <f>1*OR(
AND(Table_owssvr__1[[#This Row],[Start time]]&gt;=AB$1, Table_owssvr__1[[#This Row],[Start time]]&lt;AC$1),
AND(Table_owssvr__1[[#This Row],[End Time]]&gt;AB$1, Table_owssvr__1[[#This Row],[End Time]]&lt;=AC$1 ),
AND(Table_owssvr__1[[#This Row],[Start time]]&lt;AB$1, Table_owssvr__1[[#This Row],[End Time]]&gt;AC$1)
)</f>
        <v>0</v>
      </c>
      <c r="AC1764" s="7">
        <f>1*OR(
AND(Table_owssvr__1[[#This Row],[Start time]]&gt;=AC$1, Table_owssvr__1[[#This Row],[Start time]]&lt;AD$1),
AND(Table_owssvr__1[[#This Row],[End Time]]&gt;AC$1, Table_owssvr__1[[#This Row],[End Time]]&lt;=AD$1 ),
AND(Table_owssvr__1[[#This Row],[Start time]]&lt;AC$1, Table_owssvr__1[[#This Row],[End Time]]&gt;AD$1)
)</f>
        <v>0</v>
      </c>
      <c r="AD1764" s="7">
        <f>1*OR(
AND(Table_owssvr__1[[#This Row],[Start time]]&gt;=AD$1, Table_owssvr__1[[#This Row],[Start time]]&lt;AE$1),
AND(Table_owssvr__1[[#This Row],[End Time]]&gt;AD$1, Table_owssvr__1[[#This Row],[End Time]]&lt;=AE$1 ),
AND(Table_owssvr__1[[#This Row],[Start time]]&lt;AD$1, Table_owssvr__1[[#This Row],[End Time]]&gt;AE$1)
)</f>
        <v>0</v>
      </c>
      <c r="AE1764" s="7">
        <f>1*OR(
AND(Table_owssvr__1[[#This Row],[Start time]]&gt;=AE$1, Table_owssvr__1[[#This Row],[Start time]]&lt;AF$1),
AND(Table_owssvr__1[[#This Row],[End Time]]&gt;AE$1, Table_owssvr__1[[#This Row],[End Time]]&lt;=AF$1 ),
AND(Table_owssvr__1[[#This Row],[Start time]]&lt;AE$1, Table_owssvr__1[[#This Row],[End Time]]&gt;AF$1)
)</f>
        <v>0</v>
      </c>
    </row>
    <row r="1765" spans="1:31" x14ac:dyDescent="0.25">
      <c r="A1765" s="2"/>
      <c r="B1765" s="3" t="s">
        <v>599</v>
      </c>
      <c r="C1765" s="3" t="s">
        <v>506</v>
      </c>
      <c r="D1765" s="3" t="s">
        <v>25</v>
      </c>
      <c r="E1765" s="1" t="s">
        <v>1579</v>
      </c>
      <c r="F1765" s="4">
        <v>42457.53125</v>
      </c>
      <c r="G1765" s="4">
        <v>42457.541666666664</v>
      </c>
      <c r="H1765" s="4">
        <v>42457.596319444441</v>
      </c>
      <c r="I1765" s="3" t="s">
        <v>508</v>
      </c>
      <c r="J1765" s="2" t="s">
        <v>17</v>
      </c>
      <c r="K1765" s="2" t="s">
        <v>16</v>
      </c>
      <c r="L1765" s="7" t="b">
        <f>LEFT(Table_owssvr__1[[#This Row],[Person''s Name]],4)=LEFT(Table_owssvr__1[[#This Row],[Modified By]],4)</f>
        <v>1</v>
      </c>
      <c r="M1765" s="7" t="b">
        <f>Table_owssvr__1[[#This Row],[Modified]]&gt;Table_owssvr__1[[#This Row],[Start Date and Time]]</f>
        <v>1</v>
      </c>
      <c r="N1765" s="7">
        <f>(Table_owssvr__1[[#This Row],[End Date and Time]]-Table_owssvr__1[[#This Row],[Start Date and Time]])*24</f>
        <v>0.24999999994179234</v>
      </c>
      <c r="O1765" s="5">
        <f>INT(Table_owssvr__1[[#This Row],[Start Date and Time]])</f>
        <v>42457</v>
      </c>
      <c r="P1765" s="6">
        <f>DATE(YEAR(Table_owssvr__1[[#This Row],[Date]]),MONTH(Table_owssvr__1[[#This Row],[Date]]),1)</f>
        <v>42430</v>
      </c>
      <c r="Q1765" s="9">
        <f>ROUND(24*(Table_owssvr__1[[#This Row],[Start Date and Time]]-INT(Table_owssvr__1[[#This Row],[Start Date and Time]])),2)</f>
        <v>12.75</v>
      </c>
      <c r="R1765" s="9">
        <f>ROUND(24*(Table_owssvr__1[[#This Row],[End Date and Time]]-INT(Table_owssvr__1[[#This Row],[End Date and Time]])),2)</f>
        <v>13</v>
      </c>
      <c r="S1765" s="7">
        <f>1*OR(
AND(Table_owssvr__1[[#This Row],[Start time]]&gt;=S$1, Table_owssvr__1[[#This Row],[Start time]]&lt;T$1),
AND(Table_owssvr__1[[#This Row],[End Time]]&gt;S$1, Table_owssvr__1[[#This Row],[End Time]]&lt;=T$1 ),
AND(Table_owssvr__1[[#This Row],[Start time]]&lt;S$1, Table_owssvr__1[[#This Row],[End Time]]&gt;T$1)
)</f>
        <v>0</v>
      </c>
      <c r="T1765" s="7">
        <f>1*OR(
AND(Table_owssvr__1[[#This Row],[Start time]]&gt;=T$1, Table_owssvr__1[[#This Row],[Start time]]&lt;U$1),
AND(Table_owssvr__1[[#This Row],[End Time]]&gt;T$1, Table_owssvr__1[[#This Row],[End Time]]&lt;=U$1 ),
AND(Table_owssvr__1[[#This Row],[Start time]]&lt;T$1, Table_owssvr__1[[#This Row],[End Time]]&gt;U$1)
)</f>
        <v>0</v>
      </c>
      <c r="U1765" s="7">
        <f>1*OR(
AND(Table_owssvr__1[[#This Row],[Start time]]&gt;=U$1, Table_owssvr__1[[#This Row],[Start time]]&lt;V$1),
AND(Table_owssvr__1[[#This Row],[End Time]]&gt;U$1, Table_owssvr__1[[#This Row],[End Time]]&lt;=V$1 ),
AND(Table_owssvr__1[[#This Row],[Start time]]&lt;U$1, Table_owssvr__1[[#This Row],[End Time]]&gt;V$1)
)</f>
        <v>0</v>
      </c>
      <c r="V1765" s="7">
        <f>1*OR(
AND(Table_owssvr__1[[#This Row],[Start time]]&gt;=V$1, Table_owssvr__1[[#This Row],[Start time]]&lt;W$1),
AND(Table_owssvr__1[[#This Row],[End Time]]&gt;V$1, Table_owssvr__1[[#This Row],[End Time]]&lt;=W$1 ),
AND(Table_owssvr__1[[#This Row],[Start time]]&lt;V$1, Table_owssvr__1[[#This Row],[End Time]]&gt;W$1)
)</f>
        <v>0</v>
      </c>
      <c r="W1765" s="7">
        <f>1*OR(
AND(Table_owssvr__1[[#This Row],[Start time]]&gt;=W$1, Table_owssvr__1[[#This Row],[Start time]]&lt;X$1),
AND(Table_owssvr__1[[#This Row],[End Time]]&gt;W$1, Table_owssvr__1[[#This Row],[End Time]]&lt;=X$1 ),
AND(Table_owssvr__1[[#This Row],[Start time]]&lt;W$1, Table_owssvr__1[[#This Row],[End Time]]&gt;X$1)
)</f>
        <v>1</v>
      </c>
      <c r="X1765" s="7">
        <f>1*OR(
AND(Table_owssvr__1[[#This Row],[Start time]]&gt;=X$1, Table_owssvr__1[[#This Row],[Start time]]&lt;Y$1),
AND(Table_owssvr__1[[#This Row],[End Time]]&gt;X$1, Table_owssvr__1[[#This Row],[End Time]]&lt;=Y$1 ),
AND(Table_owssvr__1[[#This Row],[Start time]]&lt;X$1, Table_owssvr__1[[#This Row],[End Time]]&gt;Y$1)
)</f>
        <v>0</v>
      </c>
      <c r="Y1765" s="7">
        <f>1*OR(
AND(Table_owssvr__1[[#This Row],[Start time]]&gt;=Y$1, Table_owssvr__1[[#This Row],[Start time]]&lt;Z$1),
AND(Table_owssvr__1[[#This Row],[End Time]]&gt;Y$1, Table_owssvr__1[[#This Row],[End Time]]&lt;=Z$1 ),
AND(Table_owssvr__1[[#This Row],[Start time]]&lt;Y$1, Table_owssvr__1[[#This Row],[End Time]]&gt;Z$1)
)</f>
        <v>0</v>
      </c>
      <c r="Z1765" s="7">
        <f>1*OR(
AND(Table_owssvr__1[[#This Row],[Start time]]&gt;=Z$1, Table_owssvr__1[[#This Row],[Start time]]&lt;AA$1),
AND(Table_owssvr__1[[#This Row],[End Time]]&gt;Z$1, Table_owssvr__1[[#This Row],[End Time]]&lt;=AA$1 ),
AND(Table_owssvr__1[[#This Row],[Start time]]&lt;Z$1, Table_owssvr__1[[#This Row],[End Time]]&gt;AA$1)
)</f>
        <v>0</v>
      </c>
      <c r="AA1765" s="7">
        <f>1*OR(
AND(Table_owssvr__1[[#This Row],[Start time]]&gt;=AA$1, Table_owssvr__1[[#This Row],[Start time]]&lt;AB$1),
AND(Table_owssvr__1[[#This Row],[End Time]]&gt;AA$1, Table_owssvr__1[[#This Row],[End Time]]&lt;=AB$1 ),
AND(Table_owssvr__1[[#This Row],[Start time]]&lt;AA$1, Table_owssvr__1[[#This Row],[End Time]]&gt;AB$1)
)</f>
        <v>0</v>
      </c>
      <c r="AB1765" s="7">
        <f>1*OR(
AND(Table_owssvr__1[[#This Row],[Start time]]&gt;=AB$1, Table_owssvr__1[[#This Row],[Start time]]&lt;AC$1),
AND(Table_owssvr__1[[#This Row],[End Time]]&gt;AB$1, Table_owssvr__1[[#This Row],[End Time]]&lt;=AC$1 ),
AND(Table_owssvr__1[[#This Row],[Start time]]&lt;AB$1, Table_owssvr__1[[#This Row],[End Time]]&gt;AC$1)
)</f>
        <v>0</v>
      </c>
      <c r="AC1765" s="7">
        <f>1*OR(
AND(Table_owssvr__1[[#This Row],[Start time]]&gt;=AC$1, Table_owssvr__1[[#This Row],[Start time]]&lt;AD$1),
AND(Table_owssvr__1[[#This Row],[End Time]]&gt;AC$1, Table_owssvr__1[[#This Row],[End Time]]&lt;=AD$1 ),
AND(Table_owssvr__1[[#This Row],[Start time]]&lt;AC$1, Table_owssvr__1[[#This Row],[End Time]]&gt;AD$1)
)</f>
        <v>0</v>
      </c>
      <c r="AD1765" s="7">
        <f>1*OR(
AND(Table_owssvr__1[[#This Row],[Start time]]&gt;=AD$1, Table_owssvr__1[[#This Row],[Start time]]&lt;AE$1),
AND(Table_owssvr__1[[#This Row],[End Time]]&gt;AD$1, Table_owssvr__1[[#This Row],[End Time]]&lt;=AE$1 ),
AND(Table_owssvr__1[[#This Row],[Start time]]&lt;AD$1, Table_owssvr__1[[#This Row],[End Time]]&gt;AE$1)
)</f>
        <v>0</v>
      </c>
      <c r="AE1765" s="7">
        <f>1*OR(
AND(Table_owssvr__1[[#This Row],[Start time]]&gt;=AE$1, Table_owssvr__1[[#This Row],[Start time]]&lt;AF$1),
AND(Table_owssvr__1[[#This Row],[End Time]]&gt;AE$1, Table_owssvr__1[[#This Row],[End Time]]&lt;=AF$1 ),
AND(Table_owssvr__1[[#This Row],[Start time]]&lt;AE$1, Table_owssvr__1[[#This Row],[End Time]]&gt;AF$1)
)</f>
        <v>0</v>
      </c>
    </row>
    <row r="1766" spans="1:31" x14ac:dyDescent="0.25">
      <c r="A1766" s="2"/>
      <c r="B1766" s="3" t="s">
        <v>599</v>
      </c>
      <c r="C1766" s="3" t="s">
        <v>12</v>
      </c>
      <c r="D1766" s="3" t="s">
        <v>25</v>
      </c>
      <c r="E1766" s="1" t="s">
        <v>1580</v>
      </c>
      <c r="F1766" s="4">
        <v>42457.5</v>
      </c>
      <c r="G1766" s="4">
        <v>42457.510416666664</v>
      </c>
      <c r="H1766" s="4">
        <v>42457.606493055559</v>
      </c>
      <c r="I1766" s="3" t="s">
        <v>12</v>
      </c>
      <c r="J1766" s="2" t="s">
        <v>17</v>
      </c>
      <c r="K1766" s="2" t="s">
        <v>16</v>
      </c>
      <c r="L1766" s="7" t="b">
        <f>LEFT(Table_owssvr__1[[#This Row],[Person''s Name]],4)=LEFT(Table_owssvr__1[[#This Row],[Modified By]],4)</f>
        <v>1</v>
      </c>
      <c r="M1766" s="7" t="b">
        <f>Table_owssvr__1[[#This Row],[Modified]]&gt;Table_owssvr__1[[#This Row],[Start Date and Time]]</f>
        <v>1</v>
      </c>
      <c r="N1766" s="7">
        <f>(Table_owssvr__1[[#This Row],[End Date and Time]]-Table_owssvr__1[[#This Row],[Start Date and Time]])*24</f>
        <v>0.24999999994179234</v>
      </c>
      <c r="O1766" s="5">
        <f>INT(Table_owssvr__1[[#This Row],[Start Date and Time]])</f>
        <v>42457</v>
      </c>
      <c r="P1766" s="6">
        <f>DATE(YEAR(Table_owssvr__1[[#This Row],[Date]]),MONTH(Table_owssvr__1[[#This Row],[Date]]),1)</f>
        <v>42430</v>
      </c>
      <c r="Q1766" s="9">
        <f>ROUND(24*(Table_owssvr__1[[#This Row],[Start Date and Time]]-INT(Table_owssvr__1[[#This Row],[Start Date and Time]])),2)</f>
        <v>12</v>
      </c>
      <c r="R1766" s="9">
        <f>ROUND(24*(Table_owssvr__1[[#This Row],[End Date and Time]]-INT(Table_owssvr__1[[#This Row],[End Date and Time]])),2)</f>
        <v>12.25</v>
      </c>
      <c r="S1766" s="7">
        <f>1*OR(
AND(Table_owssvr__1[[#This Row],[Start time]]&gt;=S$1, Table_owssvr__1[[#This Row],[Start time]]&lt;T$1),
AND(Table_owssvr__1[[#This Row],[End Time]]&gt;S$1, Table_owssvr__1[[#This Row],[End Time]]&lt;=T$1 ),
AND(Table_owssvr__1[[#This Row],[Start time]]&lt;S$1, Table_owssvr__1[[#This Row],[End Time]]&gt;T$1)
)</f>
        <v>0</v>
      </c>
      <c r="T1766" s="7">
        <f>1*OR(
AND(Table_owssvr__1[[#This Row],[Start time]]&gt;=T$1, Table_owssvr__1[[#This Row],[Start time]]&lt;U$1),
AND(Table_owssvr__1[[#This Row],[End Time]]&gt;T$1, Table_owssvr__1[[#This Row],[End Time]]&lt;=U$1 ),
AND(Table_owssvr__1[[#This Row],[Start time]]&lt;T$1, Table_owssvr__1[[#This Row],[End Time]]&gt;U$1)
)</f>
        <v>0</v>
      </c>
      <c r="U1766" s="7">
        <f>1*OR(
AND(Table_owssvr__1[[#This Row],[Start time]]&gt;=U$1, Table_owssvr__1[[#This Row],[Start time]]&lt;V$1),
AND(Table_owssvr__1[[#This Row],[End Time]]&gt;U$1, Table_owssvr__1[[#This Row],[End Time]]&lt;=V$1 ),
AND(Table_owssvr__1[[#This Row],[Start time]]&lt;U$1, Table_owssvr__1[[#This Row],[End Time]]&gt;V$1)
)</f>
        <v>0</v>
      </c>
      <c r="V1766" s="7">
        <f>1*OR(
AND(Table_owssvr__1[[#This Row],[Start time]]&gt;=V$1, Table_owssvr__1[[#This Row],[Start time]]&lt;W$1),
AND(Table_owssvr__1[[#This Row],[End Time]]&gt;V$1, Table_owssvr__1[[#This Row],[End Time]]&lt;=W$1 ),
AND(Table_owssvr__1[[#This Row],[Start time]]&lt;V$1, Table_owssvr__1[[#This Row],[End Time]]&gt;W$1)
)</f>
        <v>0</v>
      </c>
      <c r="W1766" s="7">
        <f>1*OR(
AND(Table_owssvr__1[[#This Row],[Start time]]&gt;=W$1, Table_owssvr__1[[#This Row],[Start time]]&lt;X$1),
AND(Table_owssvr__1[[#This Row],[End Time]]&gt;W$1, Table_owssvr__1[[#This Row],[End Time]]&lt;=X$1 ),
AND(Table_owssvr__1[[#This Row],[Start time]]&lt;W$1, Table_owssvr__1[[#This Row],[End Time]]&gt;X$1)
)</f>
        <v>1</v>
      </c>
      <c r="X1766" s="7">
        <f>1*OR(
AND(Table_owssvr__1[[#This Row],[Start time]]&gt;=X$1, Table_owssvr__1[[#This Row],[Start time]]&lt;Y$1),
AND(Table_owssvr__1[[#This Row],[End Time]]&gt;X$1, Table_owssvr__1[[#This Row],[End Time]]&lt;=Y$1 ),
AND(Table_owssvr__1[[#This Row],[Start time]]&lt;X$1, Table_owssvr__1[[#This Row],[End Time]]&gt;Y$1)
)</f>
        <v>0</v>
      </c>
      <c r="Y1766" s="7">
        <f>1*OR(
AND(Table_owssvr__1[[#This Row],[Start time]]&gt;=Y$1, Table_owssvr__1[[#This Row],[Start time]]&lt;Z$1),
AND(Table_owssvr__1[[#This Row],[End Time]]&gt;Y$1, Table_owssvr__1[[#This Row],[End Time]]&lt;=Z$1 ),
AND(Table_owssvr__1[[#This Row],[Start time]]&lt;Y$1, Table_owssvr__1[[#This Row],[End Time]]&gt;Z$1)
)</f>
        <v>0</v>
      </c>
      <c r="Z1766" s="7">
        <f>1*OR(
AND(Table_owssvr__1[[#This Row],[Start time]]&gt;=Z$1, Table_owssvr__1[[#This Row],[Start time]]&lt;AA$1),
AND(Table_owssvr__1[[#This Row],[End Time]]&gt;Z$1, Table_owssvr__1[[#This Row],[End Time]]&lt;=AA$1 ),
AND(Table_owssvr__1[[#This Row],[Start time]]&lt;Z$1, Table_owssvr__1[[#This Row],[End Time]]&gt;AA$1)
)</f>
        <v>0</v>
      </c>
      <c r="AA1766" s="7">
        <f>1*OR(
AND(Table_owssvr__1[[#This Row],[Start time]]&gt;=AA$1, Table_owssvr__1[[#This Row],[Start time]]&lt;AB$1),
AND(Table_owssvr__1[[#This Row],[End Time]]&gt;AA$1, Table_owssvr__1[[#This Row],[End Time]]&lt;=AB$1 ),
AND(Table_owssvr__1[[#This Row],[Start time]]&lt;AA$1, Table_owssvr__1[[#This Row],[End Time]]&gt;AB$1)
)</f>
        <v>0</v>
      </c>
      <c r="AB1766" s="7">
        <f>1*OR(
AND(Table_owssvr__1[[#This Row],[Start time]]&gt;=AB$1, Table_owssvr__1[[#This Row],[Start time]]&lt;AC$1),
AND(Table_owssvr__1[[#This Row],[End Time]]&gt;AB$1, Table_owssvr__1[[#This Row],[End Time]]&lt;=AC$1 ),
AND(Table_owssvr__1[[#This Row],[Start time]]&lt;AB$1, Table_owssvr__1[[#This Row],[End Time]]&gt;AC$1)
)</f>
        <v>0</v>
      </c>
      <c r="AC1766" s="7">
        <f>1*OR(
AND(Table_owssvr__1[[#This Row],[Start time]]&gt;=AC$1, Table_owssvr__1[[#This Row],[Start time]]&lt;AD$1),
AND(Table_owssvr__1[[#This Row],[End Time]]&gt;AC$1, Table_owssvr__1[[#This Row],[End Time]]&lt;=AD$1 ),
AND(Table_owssvr__1[[#This Row],[Start time]]&lt;AC$1, Table_owssvr__1[[#This Row],[End Time]]&gt;AD$1)
)</f>
        <v>0</v>
      </c>
      <c r="AD1766" s="7">
        <f>1*OR(
AND(Table_owssvr__1[[#This Row],[Start time]]&gt;=AD$1, Table_owssvr__1[[#This Row],[Start time]]&lt;AE$1),
AND(Table_owssvr__1[[#This Row],[End Time]]&gt;AD$1, Table_owssvr__1[[#This Row],[End Time]]&lt;=AE$1 ),
AND(Table_owssvr__1[[#This Row],[Start time]]&lt;AD$1, Table_owssvr__1[[#This Row],[End Time]]&gt;AE$1)
)</f>
        <v>0</v>
      </c>
      <c r="AE1766" s="7">
        <f>1*OR(
AND(Table_owssvr__1[[#This Row],[Start time]]&gt;=AE$1, Table_owssvr__1[[#This Row],[Start time]]&lt;AF$1),
AND(Table_owssvr__1[[#This Row],[End Time]]&gt;AE$1, Table_owssvr__1[[#This Row],[End Time]]&lt;=AF$1 ),
AND(Table_owssvr__1[[#This Row],[Start time]]&lt;AE$1, Table_owssvr__1[[#This Row],[End Time]]&gt;AF$1)
)</f>
        <v>0</v>
      </c>
    </row>
    <row r="1767" spans="1:31" x14ac:dyDescent="0.25">
      <c r="A1767" s="2"/>
      <c r="B1767" s="3" t="s">
        <v>599</v>
      </c>
      <c r="C1767" s="3" t="s">
        <v>261</v>
      </c>
      <c r="D1767" s="3" t="s">
        <v>25</v>
      </c>
      <c r="E1767" s="1" t="s">
        <v>1581</v>
      </c>
      <c r="F1767" s="4">
        <v>42457.5</v>
      </c>
      <c r="G1767" s="4">
        <v>42457.510416666664</v>
      </c>
      <c r="H1767" s="4">
        <v>42457.612604166665</v>
      </c>
      <c r="I1767" s="3" t="s">
        <v>261</v>
      </c>
      <c r="J1767" s="2" t="s">
        <v>17</v>
      </c>
      <c r="K1767" s="2" t="s">
        <v>16</v>
      </c>
      <c r="L1767" s="7" t="b">
        <f>LEFT(Table_owssvr__1[[#This Row],[Person''s Name]],4)=LEFT(Table_owssvr__1[[#This Row],[Modified By]],4)</f>
        <v>1</v>
      </c>
      <c r="M1767" s="7" t="b">
        <f>Table_owssvr__1[[#This Row],[Modified]]&gt;Table_owssvr__1[[#This Row],[Start Date and Time]]</f>
        <v>1</v>
      </c>
      <c r="N1767" s="7">
        <f>(Table_owssvr__1[[#This Row],[End Date and Time]]-Table_owssvr__1[[#This Row],[Start Date and Time]])*24</f>
        <v>0.24999999994179234</v>
      </c>
      <c r="O1767" s="5">
        <f>INT(Table_owssvr__1[[#This Row],[Start Date and Time]])</f>
        <v>42457</v>
      </c>
      <c r="P1767" s="6">
        <f>DATE(YEAR(Table_owssvr__1[[#This Row],[Date]]),MONTH(Table_owssvr__1[[#This Row],[Date]]),1)</f>
        <v>42430</v>
      </c>
      <c r="Q1767" s="9">
        <f>ROUND(24*(Table_owssvr__1[[#This Row],[Start Date and Time]]-INT(Table_owssvr__1[[#This Row],[Start Date and Time]])),2)</f>
        <v>12</v>
      </c>
      <c r="R1767" s="9">
        <f>ROUND(24*(Table_owssvr__1[[#This Row],[End Date and Time]]-INT(Table_owssvr__1[[#This Row],[End Date and Time]])),2)</f>
        <v>12.25</v>
      </c>
      <c r="S1767" s="7">
        <f>1*OR(
AND(Table_owssvr__1[[#This Row],[Start time]]&gt;=S$1, Table_owssvr__1[[#This Row],[Start time]]&lt;T$1),
AND(Table_owssvr__1[[#This Row],[End Time]]&gt;S$1, Table_owssvr__1[[#This Row],[End Time]]&lt;=T$1 ),
AND(Table_owssvr__1[[#This Row],[Start time]]&lt;S$1, Table_owssvr__1[[#This Row],[End Time]]&gt;T$1)
)</f>
        <v>0</v>
      </c>
      <c r="T1767" s="7">
        <f>1*OR(
AND(Table_owssvr__1[[#This Row],[Start time]]&gt;=T$1, Table_owssvr__1[[#This Row],[Start time]]&lt;U$1),
AND(Table_owssvr__1[[#This Row],[End Time]]&gt;T$1, Table_owssvr__1[[#This Row],[End Time]]&lt;=U$1 ),
AND(Table_owssvr__1[[#This Row],[Start time]]&lt;T$1, Table_owssvr__1[[#This Row],[End Time]]&gt;U$1)
)</f>
        <v>0</v>
      </c>
      <c r="U1767" s="7">
        <f>1*OR(
AND(Table_owssvr__1[[#This Row],[Start time]]&gt;=U$1, Table_owssvr__1[[#This Row],[Start time]]&lt;V$1),
AND(Table_owssvr__1[[#This Row],[End Time]]&gt;U$1, Table_owssvr__1[[#This Row],[End Time]]&lt;=V$1 ),
AND(Table_owssvr__1[[#This Row],[Start time]]&lt;U$1, Table_owssvr__1[[#This Row],[End Time]]&gt;V$1)
)</f>
        <v>0</v>
      </c>
      <c r="V1767" s="7">
        <f>1*OR(
AND(Table_owssvr__1[[#This Row],[Start time]]&gt;=V$1, Table_owssvr__1[[#This Row],[Start time]]&lt;W$1),
AND(Table_owssvr__1[[#This Row],[End Time]]&gt;V$1, Table_owssvr__1[[#This Row],[End Time]]&lt;=W$1 ),
AND(Table_owssvr__1[[#This Row],[Start time]]&lt;V$1, Table_owssvr__1[[#This Row],[End Time]]&gt;W$1)
)</f>
        <v>0</v>
      </c>
      <c r="W1767" s="7">
        <f>1*OR(
AND(Table_owssvr__1[[#This Row],[Start time]]&gt;=W$1, Table_owssvr__1[[#This Row],[Start time]]&lt;X$1),
AND(Table_owssvr__1[[#This Row],[End Time]]&gt;W$1, Table_owssvr__1[[#This Row],[End Time]]&lt;=X$1 ),
AND(Table_owssvr__1[[#This Row],[Start time]]&lt;W$1, Table_owssvr__1[[#This Row],[End Time]]&gt;X$1)
)</f>
        <v>1</v>
      </c>
      <c r="X1767" s="7">
        <f>1*OR(
AND(Table_owssvr__1[[#This Row],[Start time]]&gt;=X$1, Table_owssvr__1[[#This Row],[Start time]]&lt;Y$1),
AND(Table_owssvr__1[[#This Row],[End Time]]&gt;X$1, Table_owssvr__1[[#This Row],[End Time]]&lt;=Y$1 ),
AND(Table_owssvr__1[[#This Row],[Start time]]&lt;X$1, Table_owssvr__1[[#This Row],[End Time]]&gt;Y$1)
)</f>
        <v>0</v>
      </c>
      <c r="Y1767" s="7">
        <f>1*OR(
AND(Table_owssvr__1[[#This Row],[Start time]]&gt;=Y$1, Table_owssvr__1[[#This Row],[Start time]]&lt;Z$1),
AND(Table_owssvr__1[[#This Row],[End Time]]&gt;Y$1, Table_owssvr__1[[#This Row],[End Time]]&lt;=Z$1 ),
AND(Table_owssvr__1[[#This Row],[Start time]]&lt;Y$1, Table_owssvr__1[[#This Row],[End Time]]&gt;Z$1)
)</f>
        <v>0</v>
      </c>
      <c r="Z1767" s="7">
        <f>1*OR(
AND(Table_owssvr__1[[#This Row],[Start time]]&gt;=Z$1, Table_owssvr__1[[#This Row],[Start time]]&lt;AA$1),
AND(Table_owssvr__1[[#This Row],[End Time]]&gt;Z$1, Table_owssvr__1[[#This Row],[End Time]]&lt;=AA$1 ),
AND(Table_owssvr__1[[#This Row],[Start time]]&lt;Z$1, Table_owssvr__1[[#This Row],[End Time]]&gt;AA$1)
)</f>
        <v>0</v>
      </c>
      <c r="AA1767" s="7">
        <f>1*OR(
AND(Table_owssvr__1[[#This Row],[Start time]]&gt;=AA$1, Table_owssvr__1[[#This Row],[Start time]]&lt;AB$1),
AND(Table_owssvr__1[[#This Row],[End Time]]&gt;AA$1, Table_owssvr__1[[#This Row],[End Time]]&lt;=AB$1 ),
AND(Table_owssvr__1[[#This Row],[Start time]]&lt;AA$1, Table_owssvr__1[[#This Row],[End Time]]&gt;AB$1)
)</f>
        <v>0</v>
      </c>
      <c r="AB1767" s="7">
        <f>1*OR(
AND(Table_owssvr__1[[#This Row],[Start time]]&gt;=AB$1, Table_owssvr__1[[#This Row],[Start time]]&lt;AC$1),
AND(Table_owssvr__1[[#This Row],[End Time]]&gt;AB$1, Table_owssvr__1[[#This Row],[End Time]]&lt;=AC$1 ),
AND(Table_owssvr__1[[#This Row],[Start time]]&lt;AB$1, Table_owssvr__1[[#This Row],[End Time]]&gt;AC$1)
)</f>
        <v>0</v>
      </c>
      <c r="AC1767" s="7">
        <f>1*OR(
AND(Table_owssvr__1[[#This Row],[Start time]]&gt;=AC$1, Table_owssvr__1[[#This Row],[Start time]]&lt;AD$1),
AND(Table_owssvr__1[[#This Row],[End Time]]&gt;AC$1, Table_owssvr__1[[#This Row],[End Time]]&lt;=AD$1 ),
AND(Table_owssvr__1[[#This Row],[Start time]]&lt;AC$1, Table_owssvr__1[[#This Row],[End Time]]&gt;AD$1)
)</f>
        <v>0</v>
      </c>
      <c r="AD1767" s="7">
        <f>1*OR(
AND(Table_owssvr__1[[#This Row],[Start time]]&gt;=AD$1, Table_owssvr__1[[#This Row],[Start time]]&lt;AE$1),
AND(Table_owssvr__1[[#This Row],[End Time]]&gt;AD$1, Table_owssvr__1[[#This Row],[End Time]]&lt;=AE$1 ),
AND(Table_owssvr__1[[#This Row],[Start time]]&lt;AD$1, Table_owssvr__1[[#This Row],[End Time]]&gt;AE$1)
)</f>
        <v>0</v>
      </c>
      <c r="AE1767" s="7">
        <f>1*OR(
AND(Table_owssvr__1[[#This Row],[Start time]]&gt;=AE$1, Table_owssvr__1[[#This Row],[Start time]]&lt;AF$1),
AND(Table_owssvr__1[[#This Row],[End Time]]&gt;AE$1, Table_owssvr__1[[#This Row],[End Time]]&lt;=AF$1 ),
AND(Table_owssvr__1[[#This Row],[Start time]]&lt;AE$1, Table_owssvr__1[[#This Row],[End Time]]&gt;AF$1)
)</f>
        <v>0</v>
      </c>
    </row>
    <row r="1768" spans="1:31" ht="75" x14ac:dyDescent="0.25">
      <c r="A1768" s="2"/>
      <c r="B1768" s="3" t="s">
        <v>687</v>
      </c>
      <c r="C1768" s="3" t="s">
        <v>86</v>
      </c>
      <c r="D1768" s="3" t="s">
        <v>22</v>
      </c>
      <c r="E1768" s="1" t="s">
        <v>1590</v>
      </c>
      <c r="F1768" s="4">
        <v>42457.645833333336</v>
      </c>
      <c r="G1768" s="4">
        <v>42457.659722222219</v>
      </c>
      <c r="H1768" s="4">
        <v>42457.665925925925</v>
      </c>
      <c r="I1768" s="3" t="s">
        <v>86</v>
      </c>
      <c r="J1768" s="2" t="s">
        <v>17</v>
      </c>
      <c r="K1768" s="2" t="s">
        <v>16</v>
      </c>
      <c r="L1768" s="7" t="b">
        <f>LEFT(Table_owssvr__1[[#This Row],[Person''s Name]],4)=LEFT(Table_owssvr__1[[#This Row],[Modified By]],4)</f>
        <v>1</v>
      </c>
      <c r="M1768" s="7" t="b">
        <f>Table_owssvr__1[[#This Row],[Modified]]&gt;Table_owssvr__1[[#This Row],[Start Date and Time]]</f>
        <v>1</v>
      </c>
      <c r="N1768" s="7">
        <f>(Table_owssvr__1[[#This Row],[End Date and Time]]-Table_owssvr__1[[#This Row],[Start Date and Time]])*24</f>
        <v>0.33333333319751546</v>
      </c>
      <c r="O1768" s="5">
        <f>INT(Table_owssvr__1[[#This Row],[Start Date and Time]])</f>
        <v>42457</v>
      </c>
      <c r="P1768" s="6">
        <f>DATE(YEAR(Table_owssvr__1[[#This Row],[Date]]),MONTH(Table_owssvr__1[[#This Row],[Date]]),1)</f>
        <v>42430</v>
      </c>
      <c r="Q1768" s="9">
        <f>ROUND(24*(Table_owssvr__1[[#This Row],[Start Date and Time]]-INT(Table_owssvr__1[[#This Row],[Start Date and Time]])),2)</f>
        <v>15.5</v>
      </c>
      <c r="R1768" s="9">
        <f>ROUND(24*(Table_owssvr__1[[#This Row],[End Date and Time]]-INT(Table_owssvr__1[[#This Row],[End Date and Time]])),2)</f>
        <v>15.83</v>
      </c>
      <c r="S1768" s="7">
        <f>1*OR(
AND(Table_owssvr__1[[#This Row],[Start time]]&gt;=S$1, Table_owssvr__1[[#This Row],[Start time]]&lt;T$1),
AND(Table_owssvr__1[[#This Row],[End Time]]&gt;S$1, Table_owssvr__1[[#This Row],[End Time]]&lt;=T$1 ),
AND(Table_owssvr__1[[#This Row],[Start time]]&lt;S$1, Table_owssvr__1[[#This Row],[End Time]]&gt;T$1)
)</f>
        <v>0</v>
      </c>
      <c r="T1768" s="7">
        <f>1*OR(
AND(Table_owssvr__1[[#This Row],[Start time]]&gt;=T$1, Table_owssvr__1[[#This Row],[Start time]]&lt;U$1),
AND(Table_owssvr__1[[#This Row],[End Time]]&gt;T$1, Table_owssvr__1[[#This Row],[End Time]]&lt;=U$1 ),
AND(Table_owssvr__1[[#This Row],[Start time]]&lt;T$1, Table_owssvr__1[[#This Row],[End Time]]&gt;U$1)
)</f>
        <v>0</v>
      </c>
      <c r="U1768" s="7">
        <f>1*OR(
AND(Table_owssvr__1[[#This Row],[Start time]]&gt;=U$1, Table_owssvr__1[[#This Row],[Start time]]&lt;V$1),
AND(Table_owssvr__1[[#This Row],[End Time]]&gt;U$1, Table_owssvr__1[[#This Row],[End Time]]&lt;=V$1 ),
AND(Table_owssvr__1[[#This Row],[Start time]]&lt;U$1, Table_owssvr__1[[#This Row],[End Time]]&gt;V$1)
)</f>
        <v>0</v>
      </c>
      <c r="V1768" s="7">
        <f>1*OR(
AND(Table_owssvr__1[[#This Row],[Start time]]&gt;=V$1, Table_owssvr__1[[#This Row],[Start time]]&lt;W$1),
AND(Table_owssvr__1[[#This Row],[End Time]]&gt;V$1, Table_owssvr__1[[#This Row],[End Time]]&lt;=W$1 ),
AND(Table_owssvr__1[[#This Row],[Start time]]&lt;V$1, Table_owssvr__1[[#This Row],[End Time]]&gt;W$1)
)</f>
        <v>0</v>
      </c>
      <c r="W1768" s="7">
        <f>1*OR(
AND(Table_owssvr__1[[#This Row],[Start time]]&gt;=W$1, Table_owssvr__1[[#This Row],[Start time]]&lt;X$1),
AND(Table_owssvr__1[[#This Row],[End Time]]&gt;W$1, Table_owssvr__1[[#This Row],[End Time]]&lt;=X$1 ),
AND(Table_owssvr__1[[#This Row],[Start time]]&lt;W$1, Table_owssvr__1[[#This Row],[End Time]]&gt;X$1)
)</f>
        <v>0</v>
      </c>
      <c r="X1768" s="7">
        <f>1*OR(
AND(Table_owssvr__1[[#This Row],[Start time]]&gt;=X$1, Table_owssvr__1[[#This Row],[Start time]]&lt;Y$1),
AND(Table_owssvr__1[[#This Row],[End Time]]&gt;X$1, Table_owssvr__1[[#This Row],[End Time]]&lt;=Y$1 ),
AND(Table_owssvr__1[[#This Row],[Start time]]&lt;X$1, Table_owssvr__1[[#This Row],[End Time]]&gt;Y$1)
)</f>
        <v>0</v>
      </c>
      <c r="Y1768" s="7">
        <f>1*OR(
AND(Table_owssvr__1[[#This Row],[Start time]]&gt;=Y$1, Table_owssvr__1[[#This Row],[Start time]]&lt;Z$1),
AND(Table_owssvr__1[[#This Row],[End Time]]&gt;Y$1, Table_owssvr__1[[#This Row],[End Time]]&lt;=Z$1 ),
AND(Table_owssvr__1[[#This Row],[Start time]]&lt;Y$1, Table_owssvr__1[[#This Row],[End Time]]&gt;Z$1)
)</f>
        <v>0</v>
      </c>
      <c r="Z1768" s="7">
        <f>1*OR(
AND(Table_owssvr__1[[#This Row],[Start time]]&gt;=Z$1, Table_owssvr__1[[#This Row],[Start time]]&lt;AA$1),
AND(Table_owssvr__1[[#This Row],[End Time]]&gt;Z$1, Table_owssvr__1[[#This Row],[End Time]]&lt;=AA$1 ),
AND(Table_owssvr__1[[#This Row],[Start time]]&lt;Z$1, Table_owssvr__1[[#This Row],[End Time]]&gt;AA$1)
)</f>
        <v>1</v>
      </c>
      <c r="AA1768" s="7">
        <f>1*OR(
AND(Table_owssvr__1[[#This Row],[Start time]]&gt;=AA$1, Table_owssvr__1[[#This Row],[Start time]]&lt;AB$1),
AND(Table_owssvr__1[[#This Row],[End Time]]&gt;AA$1, Table_owssvr__1[[#This Row],[End Time]]&lt;=AB$1 ),
AND(Table_owssvr__1[[#This Row],[Start time]]&lt;AA$1, Table_owssvr__1[[#This Row],[End Time]]&gt;AB$1)
)</f>
        <v>0</v>
      </c>
      <c r="AB1768" s="7">
        <f>1*OR(
AND(Table_owssvr__1[[#This Row],[Start time]]&gt;=AB$1, Table_owssvr__1[[#This Row],[Start time]]&lt;AC$1),
AND(Table_owssvr__1[[#This Row],[End Time]]&gt;AB$1, Table_owssvr__1[[#This Row],[End Time]]&lt;=AC$1 ),
AND(Table_owssvr__1[[#This Row],[Start time]]&lt;AB$1, Table_owssvr__1[[#This Row],[End Time]]&gt;AC$1)
)</f>
        <v>0</v>
      </c>
      <c r="AC1768" s="7">
        <f>1*OR(
AND(Table_owssvr__1[[#This Row],[Start time]]&gt;=AC$1, Table_owssvr__1[[#This Row],[Start time]]&lt;AD$1),
AND(Table_owssvr__1[[#This Row],[End Time]]&gt;AC$1, Table_owssvr__1[[#This Row],[End Time]]&lt;=AD$1 ),
AND(Table_owssvr__1[[#This Row],[Start time]]&lt;AC$1, Table_owssvr__1[[#This Row],[End Time]]&gt;AD$1)
)</f>
        <v>0</v>
      </c>
      <c r="AD1768" s="7">
        <f>1*OR(
AND(Table_owssvr__1[[#This Row],[Start time]]&gt;=AD$1, Table_owssvr__1[[#This Row],[Start time]]&lt;AE$1),
AND(Table_owssvr__1[[#This Row],[End Time]]&gt;AD$1, Table_owssvr__1[[#This Row],[End Time]]&lt;=AE$1 ),
AND(Table_owssvr__1[[#This Row],[Start time]]&lt;AD$1, Table_owssvr__1[[#This Row],[End Time]]&gt;AE$1)
)</f>
        <v>0</v>
      </c>
      <c r="AE1768" s="7">
        <f>1*OR(
AND(Table_owssvr__1[[#This Row],[Start time]]&gt;=AE$1, Table_owssvr__1[[#This Row],[Start time]]&lt;AF$1),
AND(Table_owssvr__1[[#This Row],[End Time]]&gt;AE$1, Table_owssvr__1[[#This Row],[End Time]]&lt;=AF$1 ),
AND(Table_owssvr__1[[#This Row],[Start time]]&lt;AE$1, Table_owssvr__1[[#This Row],[End Time]]&gt;AF$1)
)</f>
        <v>0</v>
      </c>
    </row>
    <row r="1769" spans="1:31" x14ac:dyDescent="0.25">
      <c r="A1769" s="2"/>
      <c r="B1769" s="3" t="s">
        <v>687</v>
      </c>
      <c r="C1769" s="3" t="s">
        <v>33</v>
      </c>
      <c r="D1769" s="3" t="s">
        <v>22</v>
      </c>
      <c r="E1769" s="1" t="s">
        <v>1582</v>
      </c>
      <c r="F1769" s="4">
        <v>42457.645833333336</v>
      </c>
      <c r="G1769" s="4">
        <v>42457.659722222219</v>
      </c>
      <c r="H1769" s="4">
        <v>42457.666967592595</v>
      </c>
      <c r="I1769" s="3" t="s">
        <v>33</v>
      </c>
      <c r="J1769" s="2" t="s">
        <v>17</v>
      </c>
      <c r="K1769" s="2" t="s">
        <v>16</v>
      </c>
      <c r="L1769" s="7" t="b">
        <f>LEFT(Table_owssvr__1[[#This Row],[Person''s Name]],4)=LEFT(Table_owssvr__1[[#This Row],[Modified By]],4)</f>
        <v>1</v>
      </c>
      <c r="M1769" s="7" t="b">
        <f>Table_owssvr__1[[#This Row],[Modified]]&gt;Table_owssvr__1[[#This Row],[Start Date and Time]]</f>
        <v>1</v>
      </c>
      <c r="N1769" s="7">
        <f>(Table_owssvr__1[[#This Row],[End Date and Time]]-Table_owssvr__1[[#This Row],[Start Date and Time]])*24</f>
        <v>0.33333333319751546</v>
      </c>
      <c r="O1769" s="5">
        <f>INT(Table_owssvr__1[[#This Row],[Start Date and Time]])</f>
        <v>42457</v>
      </c>
      <c r="P1769" s="6">
        <f>DATE(YEAR(Table_owssvr__1[[#This Row],[Date]]),MONTH(Table_owssvr__1[[#This Row],[Date]]),1)</f>
        <v>42430</v>
      </c>
      <c r="Q1769" s="9">
        <f>ROUND(24*(Table_owssvr__1[[#This Row],[Start Date and Time]]-INT(Table_owssvr__1[[#This Row],[Start Date and Time]])),2)</f>
        <v>15.5</v>
      </c>
      <c r="R1769" s="9">
        <f>ROUND(24*(Table_owssvr__1[[#This Row],[End Date and Time]]-INT(Table_owssvr__1[[#This Row],[End Date and Time]])),2)</f>
        <v>15.83</v>
      </c>
      <c r="S1769" s="7">
        <f>1*OR(
AND(Table_owssvr__1[[#This Row],[Start time]]&gt;=S$1, Table_owssvr__1[[#This Row],[Start time]]&lt;T$1),
AND(Table_owssvr__1[[#This Row],[End Time]]&gt;S$1, Table_owssvr__1[[#This Row],[End Time]]&lt;=T$1 ),
AND(Table_owssvr__1[[#This Row],[Start time]]&lt;S$1, Table_owssvr__1[[#This Row],[End Time]]&gt;T$1)
)</f>
        <v>0</v>
      </c>
      <c r="T1769" s="7">
        <f>1*OR(
AND(Table_owssvr__1[[#This Row],[Start time]]&gt;=T$1, Table_owssvr__1[[#This Row],[Start time]]&lt;U$1),
AND(Table_owssvr__1[[#This Row],[End Time]]&gt;T$1, Table_owssvr__1[[#This Row],[End Time]]&lt;=U$1 ),
AND(Table_owssvr__1[[#This Row],[Start time]]&lt;T$1, Table_owssvr__1[[#This Row],[End Time]]&gt;U$1)
)</f>
        <v>0</v>
      </c>
      <c r="U1769" s="7">
        <f>1*OR(
AND(Table_owssvr__1[[#This Row],[Start time]]&gt;=U$1, Table_owssvr__1[[#This Row],[Start time]]&lt;V$1),
AND(Table_owssvr__1[[#This Row],[End Time]]&gt;U$1, Table_owssvr__1[[#This Row],[End Time]]&lt;=V$1 ),
AND(Table_owssvr__1[[#This Row],[Start time]]&lt;U$1, Table_owssvr__1[[#This Row],[End Time]]&gt;V$1)
)</f>
        <v>0</v>
      </c>
      <c r="V1769" s="7">
        <f>1*OR(
AND(Table_owssvr__1[[#This Row],[Start time]]&gt;=V$1, Table_owssvr__1[[#This Row],[Start time]]&lt;W$1),
AND(Table_owssvr__1[[#This Row],[End Time]]&gt;V$1, Table_owssvr__1[[#This Row],[End Time]]&lt;=W$1 ),
AND(Table_owssvr__1[[#This Row],[Start time]]&lt;V$1, Table_owssvr__1[[#This Row],[End Time]]&gt;W$1)
)</f>
        <v>0</v>
      </c>
      <c r="W1769" s="7">
        <f>1*OR(
AND(Table_owssvr__1[[#This Row],[Start time]]&gt;=W$1, Table_owssvr__1[[#This Row],[Start time]]&lt;X$1),
AND(Table_owssvr__1[[#This Row],[End Time]]&gt;W$1, Table_owssvr__1[[#This Row],[End Time]]&lt;=X$1 ),
AND(Table_owssvr__1[[#This Row],[Start time]]&lt;W$1, Table_owssvr__1[[#This Row],[End Time]]&gt;X$1)
)</f>
        <v>0</v>
      </c>
      <c r="X1769" s="7">
        <f>1*OR(
AND(Table_owssvr__1[[#This Row],[Start time]]&gt;=X$1, Table_owssvr__1[[#This Row],[Start time]]&lt;Y$1),
AND(Table_owssvr__1[[#This Row],[End Time]]&gt;X$1, Table_owssvr__1[[#This Row],[End Time]]&lt;=Y$1 ),
AND(Table_owssvr__1[[#This Row],[Start time]]&lt;X$1, Table_owssvr__1[[#This Row],[End Time]]&gt;Y$1)
)</f>
        <v>0</v>
      </c>
      <c r="Y1769" s="7">
        <f>1*OR(
AND(Table_owssvr__1[[#This Row],[Start time]]&gt;=Y$1, Table_owssvr__1[[#This Row],[Start time]]&lt;Z$1),
AND(Table_owssvr__1[[#This Row],[End Time]]&gt;Y$1, Table_owssvr__1[[#This Row],[End Time]]&lt;=Z$1 ),
AND(Table_owssvr__1[[#This Row],[Start time]]&lt;Y$1, Table_owssvr__1[[#This Row],[End Time]]&gt;Z$1)
)</f>
        <v>0</v>
      </c>
      <c r="Z1769" s="7">
        <f>1*OR(
AND(Table_owssvr__1[[#This Row],[Start time]]&gt;=Z$1, Table_owssvr__1[[#This Row],[Start time]]&lt;AA$1),
AND(Table_owssvr__1[[#This Row],[End Time]]&gt;Z$1, Table_owssvr__1[[#This Row],[End Time]]&lt;=AA$1 ),
AND(Table_owssvr__1[[#This Row],[Start time]]&lt;Z$1, Table_owssvr__1[[#This Row],[End Time]]&gt;AA$1)
)</f>
        <v>1</v>
      </c>
      <c r="AA1769" s="7">
        <f>1*OR(
AND(Table_owssvr__1[[#This Row],[Start time]]&gt;=AA$1, Table_owssvr__1[[#This Row],[Start time]]&lt;AB$1),
AND(Table_owssvr__1[[#This Row],[End Time]]&gt;AA$1, Table_owssvr__1[[#This Row],[End Time]]&lt;=AB$1 ),
AND(Table_owssvr__1[[#This Row],[Start time]]&lt;AA$1, Table_owssvr__1[[#This Row],[End Time]]&gt;AB$1)
)</f>
        <v>0</v>
      </c>
      <c r="AB1769" s="7">
        <f>1*OR(
AND(Table_owssvr__1[[#This Row],[Start time]]&gt;=AB$1, Table_owssvr__1[[#This Row],[Start time]]&lt;AC$1),
AND(Table_owssvr__1[[#This Row],[End Time]]&gt;AB$1, Table_owssvr__1[[#This Row],[End Time]]&lt;=AC$1 ),
AND(Table_owssvr__1[[#This Row],[Start time]]&lt;AB$1, Table_owssvr__1[[#This Row],[End Time]]&gt;AC$1)
)</f>
        <v>0</v>
      </c>
      <c r="AC1769" s="7">
        <f>1*OR(
AND(Table_owssvr__1[[#This Row],[Start time]]&gt;=AC$1, Table_owssvr__1[[#This Row],[Start time]]&lt;AD$1),
AND(Table_owssvr__1[[#This Row],[End Time]]&gt;AC$1, Table_owssvr__1[[#This Row],[End Time]]&lt;=AD$1 ),
AND(Table_owssvr__1[[#This Row],[Start time]]&lt;AC$1, Table_owssvr__1[[#This Row],[End Time]]&gt;AD$1)
)</f>
        <v>0</v>
      </c>
      <c r="AD1769" s="7">
        <f>1*OR(
AND(Table_owssvr__1[[#This Row],[Start time]]&gt;=AD$1, Table_owssvr__1[[#This Row],[Start time]]&lt;AE$1),
AND(Table_owssvr__1[[#This Row],[End Time]]&gt;AD$1, Table_owssvr__1[[#This Row],[End Time]]&lt;=AE$1 ),
AND(Table_owssvr__1[[#This Row],[Start time]]&lt;AD$1, Table_owssvr__1[[#This Row],[End Time]]&gt;AE$1)
)</f>
        <v>0</v>
      </c>
      <c r="AE1769" s="7">
        <f>1*OR(
AND(Table_owssvr__1[[#This Row],[Start time]]&gt;=AE$1, Table_owssvr__1[[#This Row],[Start time]]&lt;AF$1),
AND(Table_owssvr__1[[#This Row],[End Time]]&gt;AE$1, Table_owssvr__1[[#This Row],[End Time]]&lt;=AF$1 ),
AND(Table_owssvr__1[[#This Row],[Start time]]&lt;AE$1, Table_owssvr__1[[#This Row],[End Time]]&gt;AF$1)
)</f>
        <v>0</v>
      </c>
    </row>
    <row r="1770" spans="1:31" ht="30" x14ac:dyDescent="0.25">
      <c r="A1770" s="2"/>
      <c r="B1770" s="3" t="s">
        <v>687</v>
      </c>
      <c r="C1770" s="3" t="s">
        <v>15</v>
      </c>
      <c r="D1770" s="3" t="s">
        <v>22</v>
      </c>
      <c r="E1770" s="1" t="s">
        <v>1583</v>
      </c>
      <c r="F1770" s="4">
        <v>42457.645833333336</v>
      </c>
      <c r="G1770" s="4">
        <v>42457.659722222219</v>
      </c>
      <c r="H1770" s="4">
        <v>42457.670578703706</v>
      </c>
      <c r="I1770" s="3" t="s">
        <v>15</v>
      </c>
      <c r="J1770" s="2" t="s">
        <v>17</v>
      </c>
      <c r="K1770" s="2" t="s">
        <v>16</v>
      </c>
      <c r="L1770" s="7" t="b">
        <f>LEFT(Table_owssvr__1[[#This Row],[Person''s Name]],4)=LEFT(Table_owssvr__1[[#This Row],[Modified By]],4)</f>
        <v>1</v>
      </c>
      <c r="M1770" s="7" t="b">
        <f>Table_owssvr__1[[#This Row],[Modified]]&gt;Table_owssvr__1[[#This Row],[Start Date and Time]]</f>
        <v>1</v>
      </c>
      <c r="N1770" s="7">
        <f>(Table_owssvr__1[[#This Row],[End Date and Time]]-Table_owssvr__1[[#This Row],[Start Date and Time]])*24</f>
        <v>0.33333333319751546</v>
      </c>
      <c r="O1770" s="5">
        <f>INT(Table_owssvr__1[[#This Row],[Start Date and Time]])</f>
        <v>42457</v>
      </c>
      <c r="P1770" s="6">
        <f>DATE(YEAR(Table_owssvr__1[[#This Row],[Date]]),MONTH(Table_owssvr__1[[#This Row],[Date]]),1)</f>
        <v>42430</v>
      </c>
      <c r="Q1770" s="9">
        <f>ROUND(24*(Table_owssvr__1[[#This Row],[Start Date and Time]]-INT(Table_owssvr__1[[#This Row],[Start Date and Time]])),2)</f>
        <v>15.5</v>
      </c>
      <c r="R1770" s="9">
        <f>ROUND(24*(Table_owssvr__1[[#This Row],[End Date and Time]]-INT(Table_owssvr__1[[#This Row],[End Date and Time]])),2)</f>
        <v>15.83</v>
      </c>
      <c r="S1770" s="7">
        <f>1*OR(
AND(Table_owssvr__1[[#This Row],[Start time]]&gt;=S$1, Table_owssvr__1[[#This Row],[Start time]]&lt;T$1),
AND(Table_owssvr__1[[#This Row],[End Time]]&gt;S$1, Table_owssvr__1[[#This Row],[End Time]]&lt;=T$1 ),
AND(Table_owssvr__1[[#This Row],[Start time]]&lt;S$1, Table_owssvr__1[[#This Row],[End Time]]&gt;T$1)
)</f>
        <v>0</v>
      </c>
      <c r="T1770" s="7">
        <f>1*OR(
AND(Table_owssvr__1[[#This Row],[Start time]]&gt;=T$1, Table_owssvr__1[[#This Row],[Start time]]&lt;U$1),
AND(Table_owssvr__1[[#This Row],[End Time]]&gt;T$1, Table_owssvr__1[[#This Row],[End Time]]&lt;=U$1 ),
AND(Table_owssvr__1[[#This Row],[Start time]]&lt;T$1, Table_owssvr__1[[#This Row],[End Time]]&gt;U$1)
)</f>
        <v>0</v>
      </c>
      <c r="U1770" s="7">
        <f>1*OR(
AND(Table_owssvr__1[[#This Row],[Start time]]&gt;=U$1, Table_owssvr__1[[#This Row],[Start time]]&lt;V$1),
AND(Table_owssvr__1[[#This Row],[End Time]]&gt;U$1, Table_owssvr__1[[#This Row],[End Time]]&lt;=V$1 ),
AND(Table_owssvr__1[[#This Row],[Start time]]&lt;U$1, Table_owssvr__1[[#This Row],[End Time]]&gt;V$1)
)</f>
        <v>0</v>
      </c>
      <c r="V1770" s="7">
        <f>1*OR(
AND(Table_owssvr__1[[#This Row],[Start time]]&gt;=V$1, Table_owssvr__1[[#This Row],[Start time]]&lt;W$1),
AND(Table_owssvr__1[[#This Row],[End Time]]&gt;V$1, Table_owssvr__1[[#This Row],[End Time]]&lt;=W$1 ),
AND(Table_owssvr__1[[#This Row],[Start time]]&lt;V$1, Table_owssvr__1[[#This Row],[End Time]]&gt;W$1)
)</f>
        <v>0</v>
      </c>
      <c r="W1770" s="7">
        <f>1*OR(
AND(Table_owssvr__1[[#This Row],[Start time]]&gt;=W$1, Table_owssvr__1[[#This Row],[Start time]]&lt;X$1),
AND(Table_owssvr__1[[#This Row],[End Time]]&gt;W$1, Table_owssvr__1[[#This Row],[End Time]]&lt;=X$1 ),
AND(Table_owssvr__1[[#This Row],[Start time]]&lt;W$1, Table_owssvr__1[[#This Row],[End Time]]&gt;X$1)
)</f>
        <v>0</v>
      </c>
      <c r="X1770" s="7">
        <f>1*OR(
AND(Table_owssvr__1[[#This Row],[Start time]]&gt;=X$1, Table_owssvr__1[[#This Row],[Start time]]&lt;Y$1),
AND(Table_owssvr__1[[#This Row],[End Time]]&gt;X$1, Table_owssvr__1[[#This Row],[End Time]]&lt;=Y$1 ),
AND(Table_owssvr__1[[#This Row],[Start time]]&lt;X$1, Table_owssvr__1[[#This Row],[End Time]]&gt;Y$1)
)</f>
        <v>0</v>
      </c>
      <c r="Y1770" s="7">
        <f>1*OR(
AND(Table_owssvr__1[[#This Row],[Start time]]&gt;=Y$1, Table_owssvr__1[[#This Row],[Start time]]&lt;Z$1),
AND(Table_owssvr__1[[#This Row],[End Time]]&gt;Y$1, Table_owssvr__1[[#This Row],[End Time]]&lt;=Z$1 ),
AND(Table_owssvr__1[[#This Row],[Start time]]&lt;Y$1, Table_owssvr__1[[#This Row],[End Time]]&gt;Z$1)
)</f>
        <v>0</v>
      </c>
      <c r="Z1770" s="7">
        <f>1*OR(
AND(Table_owssvr__1[[#This Row],[Start time]]&gt;=Z$1, Table_owssvr__1[[#This Row],[Start time]]&lt;AA$1),
AND(Table_owssvr__1[[#This Row],[End Time]]&gt;Z$1, Table_owssvr__1[[#This Row],[End Time]]&lt;=AA$1 ),
AND(Table_owssvr__1[[#This Row],[Start time]]&lt;Z$1, Table_owssvr__1[[#This Row],[End Time]]&gt;AA$1)
)</f>
        <v>1</v>
      </c>
      <c r="AA1770" s="7">
        <f>1*OR(
AND(Table_owssvr__1[[#This Row],[Start time]]&gt;=AA$1, Table_owssvr__1[[#This Row],[Start time]]&lt;AB$1),
AND(Table_owssvr__1[[#This Row],[End Time]]&gt;AA$1, Table_owssvr__1[[#This Row],[End Time]]&lt;=AB$1 ),
AND(Table_owssvr__1[[#This Row],[Start time]]&lt;AA$1, Table_owssvr__1[[#This Row],[End Time]]&gt;AB$1)
)</f>
        <v>0</v>
      </c>
      <c r="AB1770" s="7">
        <f>1*OR(
AND(Table_owssvr__1[[#This Row],[Start time]]&gt;=AB$1, Table_owssvr__1[[#This Row],[Start time]]&lt;AC$1),
AND(Table_owssvr__1[[#This Row],[End Time]]&gt;AB$1, Table_owssvr__1[[#This Row],[End Time]]&lt;=AC$1 ),
AND(Table_owssvr__1[[#This Row],[Start time]]&lt;AB$1, Table_owssvr__1[[#This Row],[End Time]]&gt;AC$1)
)</f>
        <v>0</v>
      </c>
      <c r="AC1770" s="7">
        <f>1*OR(
AND(Table_owssvr__1[[#This Row],[Start time]]&gt;=AC$1, Table_owssvr__1[[#This Row],[Start time]]&lt;AD$1),
AND(Table_owssvr__1[[#This Row],[End Time]]&gt;AC$1, Table_owssvr__1[[#This Row],[End Time]]&lt;=AD$1 ),
AND(Table_owssvr__1[[#This Row],[Start time]]&lt;AC$1, Table_owssvr__1[[#This Row],[End Time]]&gt;AD$1)
)</f>
        <v>0</v>
      </c>
      <c r="AD1770" s="7">
        <f>1*OR(
AND(Table_owssvr__1[[#This Row],[Start time]]&gt;=AD$1, Table_owssvr__1[[#This Row],[Start time]]&lt;AE$1),
AND(Table_owssvr__1[[#This Row],[End Time]]&gt;AD$1, Table_owssvr__1[[#This Row],[End Time]]&lt;=AE$1 ),
AND(Table_owssvr__1[[#This Row],[Start time]]&lt;AD$1, Table_owssvr__1[[#This Row],[End Time]]&gt;AE$1)
)</f>
        <v>0</v>
      </c>
      <c r="AE1770" s="7">
        <f>1*OR(
AND(Table_owssvr__1[[#This Row],[Start time]]&gt;=AE$1, Table_owssvr__1[[#This Row],[Start time]]&lt;AF$1),
AND(Table_owssvr__1[[#This Row],[End Time]]&gt;AE$1, Table_owssvr__1[[#This Row],[End Time]]&lt;=AF$1 ),
AND(Table_owssvr__1[[#This Row],[Start time]]&lt;AE$1, Table_owssvr__1[[#This Row],[End Time]]&gt;AF$1)
)</f>
        <v>0</v>
      </c>
    </row>
    <row r="1771" spans="1:31" ht="30" x14ac:dyDescent="0.25">
      <c r="A1771" s="2"/>
      <c r="B1771" s="3" t="s">
        <v>599</v>
      </c>
      <c r="C1771" s="3" t="s">
        <v>261</v>
      </c>
      <c r="D1771" s="3" t="s">
        <v>25</v>
      </c>
      <c r="E1771" s="1" t="s">
        <v>1591</v>
      </c>
      <c r="F1771" s="4">
        <v>42457.520833333336</v>
      </c>
      <c r="G1771" s="4">
        <v>42457.673611111109</v>
      </c>
      <c r="H1771" s="4">
        <v>42457.690069444441</v>
      </c>
      <c r="I1771" s="3" t="s">
        <v>261</v>
      </c>
      <c r="J1771" s="2" t="s">
        <v>17</v>
      </c>
      <c r="K1771" s="2" t="s">
        <v>16</v>
      </c>
      <c r="L1771" s="7" t="b">
        <f>LEFT(Table_owssvr__1[[#This Row],[Person''s Name]],4)=LEFT(Table_owssvr__1[[#This Row],[Modified By]],4)</f>
        <v>1</v>
      </c>
      <c r="M1771" s="7" t="b">
        <f>Table_owssvr__1[[#This Row],[Modified]]&gt;Table_owssvr__1[[#This Row],[Start Date and Time]]</f>
        <v>1</v>
      </c>
      <c r="N1771" s="7">
        <f>(Table_owssvr__1[[#This Row],[End Date and Time]]-Table_owssvr__1[[#This Row],[Start Date and Time]])*24</f>
        <v>3.6666666665696539</v>
      </c>
      <c r="O1771" s="5">
        <f>INT(Table_owssvr__1[[#This Row],[Start Date and Time]])</f>
        <v>42457</v>
      </c>
      <c r="P1771" s="6">
        <f>DATE(YEAR(Table_owssvr__1[[#This Row],[Date]]),MONTH(Table_owssvr__1[[#This Row],[Date]]),1)</f>
        <v>42430</v>
      </c>
      <c r="Q1771" s="9">
        <f>ROUND(24*(Table_owssvr__1[[#This Row],[Start Date and Time]]-INT(Table_owssvr__1[[#This Row],[Start Date and Time]])),2)</f>
        <v>12.5</v>
      </c>
      <c r="R1771" s="9">
        <f>ROUND(24*(Table_owssvr__1[[#This Row],[End Date and Time]]-INT(Table_owssvr__1[[#This Row],[End Date and Time]])),2)</f>
        <v>16.170000000000002</v>
      </c>
      <c r="S1771" s="7">
        <f>1*OR(
AND(Table_owssvr__1[[#This Row],[Start time]]&gt;=S$1, Table_owssvr__1[[#This Row],[Start time]]&lt;T$1),
AND(Table_owssvr__1[[#This Row],[End Time]]&gt;S$1, Table_owssvr__1[[#This Row],[End Time]]&lt;=T$1 ),
AND(Table_owssvr__1[[#This Row],[Start time]]&lt;S$1, Table_owssvr__1[[#This Row],[End Time]]&gt;T$1)
)</f>
        <v>0</v>
      </c>
      <c r="T1771" s="7">
        <f>1*OR(
AND(Table_owssvr__1[[#This Row],[Start time]]&gt;=T$1, Table_owssvr__1[[#This Row],[Start time]]&lt;U$1),
AND(Table_owssvr__1[[#This Row],[End Time]]&gt;T$1, Table_owssvr__1[[#This Row],[End Time]]&lt;=U$1 ),
AND(Table_owssvr__1[[#This Row],[Start time]]&lt;T$1, Table_owssvr__1[[#This Row],[End Time]]&gt;U$1)
)</f>
        <v>0</v>
      </c>
      <c r="U1771" s="7">
        <f>1*OR(
AND(Table_owssvr__1[[#This Row],[Start time]]&gt;=U$1, Table_owssvr__1[[#This Row],[Start time]]&lt;V$1),
AND(Table_owssvr__1[[#This Row],[End Time]]&gt;U$1, Table_owssvr__1[[#This Row],[End Time]]&lt;=V$1 ),
AND(Table_owssvr__1[[#This Row],[Start time]]&lt;U$1, Table_owssvr__1[[#This Row],[End Time]]&gt;V$1)
)</f>
        <v>0</v>
      </c>
      <c r="V1771" s="7">
        <f>1*OR(
AND(Table_owssvr__1[[#This Row],[Start time]]&gt;=V$1, Table_owssvr__1[[#This Row],[Start time]]&lt;W$1),
AND(Table_owssvr__1[[#This Row],[End Time]]&gt;V$1, Table_owssvr__1[[#This Row],[End Time]]&lt;=W$1 ),
AND(Table_owssvr__1[[#This Row],[Start time]]&lt;V$1, Table_owssvr__1[[#This Row],[End Time]]&gt;W$1)
)</f>
        <v>0</v>
      </c>
      <c r="W1771" s="7">
        <f>1*OR(
AND(Table_owssvr__1[[#This Row],[Start time]]&gt;=W$1, Table_owssvr__1[[#This Row],[Start time]]&lt;X$1),
AND(Table_owssvr__1[[#This Row],[End Time]]&gt;W$1, Table_owssvr__1[[#This Row],[End Time]]&lt;=X$1 ),
AND(Table_owssvr__1[[#This Row],[Start time]]&lt;W$1, Table_owssvr__1[[#This Row],[End Time]]&gt;X$1)
)</f>
        <v>1</v>
      </c>
      <c r="X1771" s="7">
        <f>1*OR(
AND(Table_owssvr__1[[#This Row],[Start time]]&gt;=X$1, Table_owssvr__1[[#This Row],[Start time]]&lt;Y$1),
AND(Table_owssvr__1[[#This Row],[End Time]]&gt;X$1, Table_owssvr__1[[#This Row],[End Time]]&lt;=Y$1 ),
AND(Table_owssvr__1[[#This Row],[Start time]]&lt;X$1, Table_owssvr__1[[#This Row],[End Time]]&gt;Y$1)
)</f>
        <v>1</v>
      </c>
      <c r="Y1771" s="7">
        <f>1*OR(
AND(Table_owssvr__1[[#This Row],[Start time]]&gt;=Y$1, Table_owssvr__1[[#This Row],[Start time]]&lt;Z$1),
AND(Table_owssvr__1[[#This Row],[End Time]]&gt;Y$1, Table_owssvr__1[[#This Row],[End Time]]&lt;=Z$1 ),
AND(Table_owssvr__1[[#This Row],[Start time]]&lt;Y$1, Table_owssvr__1[[#This Row],[End Time]]&gt;Z$1)
)</f>
        <v>1</v>
      </c>
      <c r="Z1771" s="7">
        <f>1*OR(
AND(Table_owssvr__1[[#This Row],[Start time]]&gt;=Z$1, Table_owssvr__1[[#This Row],[Start time]]&lt;AA$1),
AND(Table_owssvr__1[[#This Row],[End Time]]&gt;Z$1, Table_owssvr__1[[#This Row],[End Time]]&lt;=AA$1 ),
AND(Table_owssvr__1[[#This Row],[Start time]]&lt;Z$1, Table_owssvr__1[[#This Row],[End Time]]&gt;AA$1)
)</f>
        <v>1</v>
      </c>
      <c r="AA1771" s="7">
        <f>1*OR(
AND(Table_owssvr__1[[#This Row],[Start time]]&gt;=AA$1, Table_owssvr__1[[#This Row],[Start time]]&lt;AB$1),
AND(Table_owssvr__1[[#This Row],[End Time]]&gt;AA$1, Table_owssvr__1[[#This Row],[End Time]]&lt;=AB$1 ),
AND(Table_owssvr__1[[#This Row],[Start time]]&lt;AA$1, Table_owssvr__1[[#This Row],[End Time]]&gt;AB$1)
)</f>
        <v>1</v>
      </c>
      <c r="AB1771" s="7">
        <f>1*OR(
AND(Table_owssvr__1[[#This Row],[Start time]]&gt;=AB$1, Table_owssvr__1[[#This Row],[Start time]]&lt;AC$1),
AND(Table_owssvr__1[[#This Row],[End Time]]&gt;AB$1, Table_owssvr__1[[#This Row],[End Time]]&lt;=AC$1 ),
AND(Table_owssvr__1[[#This Row],[Start time]]&lt;AB$1, Table_owssvr__1[[#This Row],[End Time]]&gt;AC$1)
)</f>
        <v>0</v>
      </c>
      <c r="AC1771" s="7">
        <f>1*OR(
AND(Table_owssvr__1[[#This Row],[Start time]]&gt;=AC$1, Table_owssvr__1[[#This Row],[Start time]]&lt;AD$1),
AND(Table_owssvr__1[[#This Row],[End Time]]&gt;AC$1, Table_owssvr__1[[#This Row],[End Time]]&lt;=AD$1 ),
AND(Table_owssvr__1[[#This Row],[Start time]]&lt;AC$1, Table_owssvr__1[[#This Row],[End Time]]&gt;AD$1)
)</f>
        <v>0</v>
      </c>
      <c r="AD1771" s="7">
        <f>1*OR(
AND(Table_owssvr__1[[#This Row],[Start time]]&gt;=AD$1, Table_owssvr__1[[#This Row],[Start time]]&lt;AE$1),
AND(Table_owssvr__1[[#This Row],[End Time]]&gt;AD$1, Table_owssvr__1[[#This Row],[End Time]]&lt;=AE$1 ),
AND(Table_owssvr__1[[#This Row],[Start time]]&lt;AD$1, Table_owssvr__1[[#This Row],[End Time]]&gt;AE$1)
)</f>
        <v>0</v>
      </c>
      <c r="AE1771" s="7">
        <f>1*OR(
AND(Table_owssvr__1[[#This Row],[Start time]]&gt;=AE$1, Table_owssvr__1[[#This Row],[Start time]]&lt;AF$1),
AND(Table_owssvr__1[[#This Row],[End Time]]&gt;AE$1, Table_owssvr__1[[#This Row],[End Time]]&lt;=AF$1 ),
AND(Table_owssvr__1[[#This Row],[Start time]]&lt;AE$1, Table_owssvr__1[[#This Row],[End Time]]&gt;AF$1)
)</f>
        <v>0</v>
      </c>
    </row>
    <row r="1772" spans="1:31" x14ac:dyDescent="0.25">
      <c r="A1772" s="2"/>
      <c r="B1772" s="3" t="s">
        <v>298</v>
      </c>
      <c r="C1772" s="3" t="s">
        <v>41</v>
      </c>
      <c r="D1772" s="3" t="s">
        <v>26</v>
      </c>
      <c r="E1772" s="1" t="s">
        <v>1584</v>
      </c>
      <c r="F1772" s="4">
        <v>42457.5625</v>
      </c>
      <c r="G1772" s="4">
        <v>42457.645833333336</v>
      </c>
      <c r="H1772" s="4">
        <v>42457.690925925926</v>
      </c>
      <c r="I1772" s="3" t="s">
        <v>43</v>
      </c>
      <c r="J1772" s="2" t="s">
        <v>17</v>
      </c>
      <c r="K1772" s="2" t="s">
        <v>16</v>
      </c>
      <c r="L1772" s="7" t="b">
        <f>LEFT(Table_owssvr__1[[#This Row],[Person''s Name]],4)=LEFT(Table_owssvr__1[[#This Row],[Modified By]],4)</f>
        <v>1</v>
      </c>
      <c r="M1772" s="7" t="b">
        <f>Table_owssvr__1[[#This Row],[Modified]]&gt;Table_owssvr__1[[#This Row],[Start Date and Time]]</f>
        <v>1</v>
      </c>
      <c r="N1772" s="7">
        <f>(Table_owssvr__1[[#This Row],[End Date and Time]]-Table_owssvr__1[[#This Row],[Start Date and Time]])*24</f>
        <v>2.0000000000582077</v>
      </c>
      <c r="O1772" s="5">
        <f>INT(Table_owssvr__1[[#This Row],[Start Date and Time]])</f>
        <v>42457</v>
      </c>
      <c r="P1772" s="6">
        <f>DATE(YEAR(Table_owssvr__1[[#This Row],[Date]]),MONTH(Table_owssvr__1[[#This Row],[Date]]),1)</f>
        <v>42430</v>
      </c>
      <c r="Q1772" s="9">
        <f>ROUND(24*(Table_owssvr__1[[#This Row],[Start Date and Time]]-INT(Table_owssvr__1[[#This Row],[Start Date and Time]])),2)</f>
        <v>13.5</v>
      </c>
      <c r="R1772" s="9">
        <f>ROUND(24*(Table_owssvr__1[[#This Row],[End Date and Time]]-INT(Table_owssvr__1[[#This Row],[End Date and Time]])),2)</f>
        <v>15.5</v>
      </c>
      <c r="S1772" s="7">
        <f>1*OR(
AND(Table_owssvr__1[[#This Row],[Start time]]&gt;=S$1, Table_owssvr__1[[#This Row],[Start time]]&lt;T$1),
AND(Table_owssvr__1[[#This Row],[End Time]]&gt;S$1, Table_owssvr__1[[#This Row],[End Time]]&lt;=T$1 ),
AND(Table_owssvr__1[[#This Row],[Start time]]&lt;S$1, Table_owssvr__1[[#This Row],[End Time]]&gt;T$1)
)</f>
        <v>0</v>
      </c>
      <c r="T1772" s="7">
        <f>1*OR(
AND(Table_owssvr__1[[#This Row],[Start time]]&gt;=T$1, Table_owssvr__1[[#This Row],[Start time]]&lt;U$1),
AND(Table_owssvr__1[[#This Row],[End Time]]&gt;T$1, Table_owssvr__1[[#This Row],[End Time]]&lt;=U$1 ),
AND(Table_owssvr__1[[#This Row],[Start time]]&lt;T$1, Table_owssvr__1[[#This Row],[End Time]]&gt;U$1)
)</f>
        <v>0</v>
      </c>
      <c r="U1772" s="7">
        <f>1*OR(
AND(Table_owssvr__1[[#This Row],[Start time]]&gt;=U$1, Table_owssvr__1[[#This Row],[Start time]]&lt;V$1),
AND(Table_owssvr__1[[#This Row],[End Time]]&gt;U$1, Table_owssvr__1[[#This Row],[End Time]]&lt;=V$1 ),
AND(Table_owssvr__1[[#This Row],[Start time]]&lt;U$1, Table_owssvr__1[[#This Row],[End Time]]&gt;V$1)
)</f>
        <v>0</v>
      </c>
      <c r="V1772" s="7">
        <f>1*OR(
AND(Table_owssvr__1[[#This Row],[Start time]]&gt;=V$1, Table_owssvr__1[[#This Row],[Start time]]&lt;W$1),
AND(Table_owssvr__1[[#This Row],[End Time]]&gt;V$1, Table_owssvr__1[[#This Row],[End Time]]&lt;=W$1 ),
AND(Table_owssvr__1[[#This Row],[Start time]]&lt;V$1, Table_owssvr__1[[#This Row],[End Time]]&gt;W$1)
)</f>
        <v>0</v>
      </c>
      <c r="W1772" s="7">
        <f>1*OR(
AND(Table_owssvr__1[[#This Row],[Start time]]&gt;=W$1, Table_owssvr__1[[#This Row],[Start time]]&lt;X$1),
AND(Table_owssvr__1[[#This Row],[End Time]]&gt;W$1, Table_owssvr__1[[#This Row],[End Time]]&lt;=X$1 ),
AND(Table_owssvr__1[[#This Row],[Start time]]&lt;W$1, Table_owssvr__1[[#This Row],[End Time]]&gt;X$1)
)</f>
        <v>0</v>
      </c>
      <c r="X1772" s="7">
        <f>1*OR(
AND(Table_owssvr__1[[#This Row],[Start time]]&gt;=X$1, Table_owssvr__1[[#This Row],[Start time]]&lt;Y$1),
AND(Table_owssvr__1[[#This Row],[End Time]]&gt;X$1, Table_owssvr__1[[#This Row],[End Time]]&lt;=Y$1 ),
AND(Table_owssvr__1[[#This Row],[Start time]]&lt;X$1, Table_owssvr__1[[#This Row],[End Time]]&gt;Y$1)
)</f>
        <v>1</v>
      </c>
      <c r="Y1772" s="7">
        <f>1*OR(
AND(Table_owssvr__1[[#This Row],[Start time]]&gt;=Y$1, Table_owssvr__1[[#This Row],[Start time]]&lt;Z$1),
AND(Table_owssvr__1[[#This Row],[End Time]]&gt;Y$1, Table_owssvr__1[[#This Row],[End Time]]&lt;=Z$1 ),
AND(Table_owssvr__1[[#This Row],[Start time]]&lt;Y$1, Table_owssvr__1[[#This Row],[End Time]]&gt;Z$1)
)</f>
        <v>1</v>
      </c>
      <c r="Z1772" s="7">
        <f>1*OR(
AND(Table_owssvr__1[[#This Row],[Start time]]&gt;=Z$1, Table_owssvr__1[[#This Row],[Start time]]&lt;AA$1),
AND(Table_owssvr__1[[#This Row],[End Time]]&gt;Z$1, Table_owssvr__1[[#This Row],[End Time]]&lt;=AA$1 ),
AND(Table_owssvr__1[[#This Row],[Start time]]&lt;Z$1, Table_owssvr__1[[#This Row],[End Time]]&gt;AA$1)
)</f>
        <v>1</v>
      </c>
      <c r="AA1772" s="7">
        <f>1*OR(
AND(Table_owssvr__1[[#This Row],[Start time]]&gt;=AA$1, Table_owssvr__1[[#This Row],[Start time]]&lt;AB$1),
AND(Table_owssvr__1[[#This Row],[End Time]]&gt;AA$1, Table_owssvr__1[[#This Row],[End Time]]&lt;=AB$1 ),
AND(Table_owssvr__1[[#This Row],[Start time]]&lt;AA$1, Table_owssvr__1[[#This Row],[End Time]]&gt;AB$1)
)</f>
        <v>0</v>
      </c>
      <c r="AB1772" s="7">
        <f>1*OR(
AND(Table_owssvr__1[[#This Row],[Start time]]&gt;=AB$1, Table_owssvr__1[[#This Row],[Start time]]&lt;AC$1),
AND(Table_owssvr__1[[#This Row],[End Time]]&gt;AB$1, Table_owssvr__1[[#This Row],[End Time]]&lt;=AC$1 ),
AND(Table_owssvr__1[[#This Row],[Start time]]&lt;AB$1, Table_owssvr__1[[#This Row],[End Time]]&gt;AC$1)
)</f>
        <v>0</v>
      </c>
      <c r="AC1772" s="7">
        <f>1*OR(
AND(Table_owssvr__1[[#This Row],[Start time]]&gt;=AC$1, Table_owssvr__1[[#This Row],[Start time]]&lt;AD$1),
AND(Table_owssvr__1[[#This Row],[End Time]]&gt;AC$1, Table_owssvr__1[[#This Row],[End Time]]&lt;=AD$1 ),
AND(Table_owssvr__1[[#This Row],[Start time]]&lt;AC$1, Table_owssvr__1[[#This Row],[End Time]]&gt;AD$1)
)</f>
        <v>0</v>
      </c>
      <c r="AD1772" s="7">
        <f>1*OR(
AND(Table_owssvr__1[[#This Row],[Start time]]&gt;=AD$1, Table_owssvr__1[[#This Row],[Start time]]&lt;AE$1),
AND(Table_owssvr__1[[#This Row],[End Time]]&gt;AD$1, Table_owssvr__1[[#This Row],[End Time]]&lt;=AE$1 ),
AND(Table_owssvr__1[[#This Row],[Start time]]&lt;AD$1, Table_owssvr__1[[#This Row],[End Time]]&gt;AE$1)
)</f>
        <v>0</v>
      </c>
      <c r="AE1772" s="7">
        <f>1*OR(
AND(Table_owssvr__1[[#This Row],[Start time]]&gt;=AE$1, Table_owssvr__1[[#This Row],[Start time]]&lt;AF$1),
AND(Table_owssvr__1[[#This Row],[End Time]]&gt;AE$1, Table_owssvr__1[[#This Row],[End Time]]&lt;=AF$1 ),
AND(Table_owssvr__1[[#This Row],[Start time]]&lt;AE$1, Table_owssvr__1[[#This Row],[End Time]]&gt;AF$1)
)</f>
        <v>0</v>
      </c>
    </row>
    <row r="1773" spans="1:31" x14ac:dyDescent="0.25">
      <c r="A1773" s="2"/>
      <c r="B1773" s="3" t="s">
        <v>687</v>
      </c>
      <c r="C1773" s="3" t="s">
        <v>36</v>
      </c>
      <c r="D1773" s="3" t="s">
        <v>22</v>
      </c>
      <c r="E1773" s="1" t="s">
        <v>1592</v>
      </c>
      <c r="F1773" s="4">
        <v>42457.645833333336</v>
      </c>
      <c r="G1773" s="4">
        <v>42457.659722222219</v>
      </c>
      <c r="H1773" s="4">
        <v>42457.708101851851</v>
      </c>
      <c r="I1773" s="3" t="s">
        <v>36</v>
      </c>
      <c r="J1773" s="2" t="s">
        <v>17</v>
      </c>
      <c r="K1773" s="2" t="s">
        <v>16</v>
      </c>
      <c r="L1773" s="7" t="b">
        <f>LEFT(Table_owssvr__1[[#This Row],[Person''s Name]],4)=LEFT(Table_owssvr__1[[#This Row],[Modified By]],4)</f>
        <v>1</v>
      </c>
      <c r="M1773" s="7" t="b">
        <f>Table_owssvr__1[[#This Row],[Modified]]&gt;Table_owssvr__1[[#This Row],[Start Date and Time]]</f>
        <v>1</v>
      </c>
      <c r="N1773" s="7">
        <f>(Table_owssvr__1[[#This Row],[End Date and Time]]-Table_owssvr__1[[#This Row],[Start Date and Time]])*24</f>
        <v>0.33333333319751546</v>
      </c>
      <c r="O1773" s="5">
        <f>INT(Table_owssvr__1[[#This Row],[Start Date and Time]])</f>
        <v>42457</v>
      </c>
      <c r="P1773" s="6">
        <f>DATE(YEAR(Table_owssvr__1[[#This Row],[Date]]),MONTH(Table_owssvr__1[[#This Row],[Date]]),1)</f>
        <v>42430</v>
      </c>
      <c r="Q1773" s="9">
        <f>ROUND(24*(Table_owssvr__1[[#This Row],[Start Date and Time]]-INT(Table_owssvr__1[[#This Row],[Start Date and Time]])),2)</f>
        <v>15.5</v>
      </c>
      <c r="R1773" s="9">
        <f>ROUND(24*(Table_owssvr__1[[#This Row],[End Date and Time]]-INT(Table_owssvr__1[[#This Row],[End Date and Time]])),2)</f>
        <v>15.83</v>
      </c>
      <c r="S1773" s="7">
        <f>1*OR(
AND(Table_owssvr__1[[#This Row],[Start time]]&gt;=S$1, Table_owssvr__1[[#This Row],[Start time]]&lt;T$1),
AND(Table_owssvr__1[[#This Row],[End Time]]&gt;S$1, Table_owssvr__1[[#This Row],[End Time]]&lt;=T$1 ),
AND(Table_owssvr__1[[#This Row],[Start time]]&lt;S$1, Table_owssvr__1[[#This Row],[End Time]]&gt;T$1)
)</f>
        <v>0</v>
      </c>
      <c r="T1773" s="7">
        <f>1*OR(
AND(Table_owssvr__1[[#This Row],[Start time]]&gt;=T$1, Table_owssvr__1[[#This Row],[Start time]]&lt;U$1),
AND(Table_owssvr__1[[#This Row],[End Time]]&gt;T$1, Table_owssvr__1[[#This Row],[End Time]]&lt;=U$1 ),
AND(Table_owssvr__1[[#This Row],[Start time]]&lt;T$1, Table_owssvr__1[[#This Row],[End Time]]&gt;U$1)
)</f>
        <v>0</v>
      </c>
      <c r="U1773" s="7">
        <f>1*OR(
AND(Table_owssvr__1[[#This Row],[Start time]]&gt;=U$1, Table_owssvr__1[[#This Row],[Start time]]&lt;V$1),
AND(Table_owssvr__1[[#This Row],[End Time]]&gt;U$1, Table_owssvr__1[[#This Row],[End Time]]&lt;=V$1 ),
AND(Table_owssvr__1[[#This Row],[Start time]]&lt;U$1, Table_owssvr__1[[#This Row],[End Time]]&gt;V$1)
)</f>
        <v>0</v>
      </c>
      <c r="V1773" s="7">
        <f>1*OR(
AND(Table_owssvr__1[[#This Row],[Start time]]&gt;=V$1, Table_owssvr__1[[#This Row],[Start time]]&lt;W$1),
AND(Table_owssvr__1[[#This Row],[End Time]]&gt;V$1, Table_owssvr__1[[#This Row],[End Time]]&lt;=W$1 ),
AND(Table_owssvr__1[[#This Row],[Start time]]&lt;V$1, Table_owssvr__1[[#This Row],[End Time]]&gt;W$1)
)</f>
        <v>0</v>
      </c>
      <c r="W1773" s="7">
        <f>1*OR(
AND(Table_owssvr__1[[#This Row],[Start time]]&gt;=W$1, Table_owssvr__1[[#This Row],[Start time]]&lt;X$1),
AND(Table_owssvr__1[[#This Row],[End Time]]&gt;W$1, Table_owssvr__1[[#This Row],[End Time]]&lt;=X$1 ),
AND(Table_owssvr__1[[#This Row],[Start time]]&lt;W$1, Table_owssvr__1[[#This Row],[End Time]]&gt;X$1)
)</f>
        <v>0</v>
      </c>
      <c r="X1773" s="7">
        <f>1*OR(
AND(Table_owssvr__1[[#This Row],[Start time]]&gt;=X$1, Table_owssvr__1[[#This Row],[Start time]]&lt;Y$1),
AND(Table_owssvr__1[[#This Row],[End Time]]&gt;X$1, Table_owssvr__1[[#This Row],[End Time]]&lt;=Y$1 ),
AND(Table_owssvr__1[[#This Row],[Start time]]&lt;X$1, Table_owssvr__1[[#This Row],[End Time]]&gt;Y$1)
)</f>
        <v>0</v>
      </c>
      <c r="Y1773" s="7">
        <f>1*OR(
AND(Table_owssvr__1[[#This Row],[Start time]]&gt;=Y$1, Table_owssvr__1[[#This Row],[Start time]]&lt;Z$1),
AND(Table_owssvr__1[[#This Row],[End Time]]&gt;Y$1, Table_owssvr__1[[#This Row],[End Time]]&lt;=Z$1 ),
AND(Table_owssvr__1[[#This Row],[Start time]]&lt;Y$1, Table_owssvr__1[[#This Row],[End Time]]&gt;Z$1)
)</f>
        <v>0</v>
      </c>
      <c r="Z1773" s="7">
        <f>1*OR(
AND(Table_owssvr__1[[#This Row],[Start time]]&gt;=Z$1, Table_owssvr__1[[#This Row],[Start time]]&lt;AA$1),
AND(Table_owssvr__1[[#This Row],[End Time]]&gt;Z$1, Table_owssvr__1[[#This Row],[End Time]]&lt;=AA$1 ),
AND(Table_owssvr__1[[#This Row],[Start time]]&lt;Z$1, Table_owssvr__1[[#This Row],[End Time]]&gt;AA$1)
)</f>
        <v>1</v>
      </c>
      <c r="AA1773" s="7">
        <f>1*OR(
AND(Table_owssvr__1[[#This Row],[Start time]]&gt;=AA$1, Table_owssvr__1[[#This Row],[Start time]]&lt;AB$1),
AND(Table_owssvr__1[[#This Row],[End Time]]&gt;AA$1, Table_owssvr__1[[#This Row],[End Time]]&lt;=AB$1 ),
AND(Table_owssvr__1[[#This Row],[Start time]]&lt;AA$1, Table_owssvr__1[[#This Row],[End Time]]&gt;AB$1)
)</f>
        <v>0</v>
      </c>
      <c r="AB1773" s="7">
        <f>1*OR(
AND(Table_owssvr__1[[#This Row],[Start time]]&gt;=AB$1, Table_owssvr__1[[#This Row],[Start time]]&lt;AC$1),
AND(Table_owssvr__1[[#This Row],[End Time]]&gt;AB$1, Table_owssvr__1[[#This Row],[End Time]]&lt;=AC$1 ),
AND(Table_owssvr__1[[#This Row],[Start time]]&lt;AB$1, Table_owssvr__1[[#This Row],[End Time]]&gt;AC$1)
)</f>
        <v>0</v>
      </c>
      <c r="AC1773" s="7">
        <f>1*OR(
AND(Table_owssvr__1[[#This Row],[Start time]]&gt;=AC$1, Table_owssvr__1[[#This Row],[Start time]]&lt;AD$1),
AND(Table_owssvr__1[[#This Row],[End Time]]&gt;AC$1, Table_owssvr__1[[#This Row],[End Time]]&lt;=AD$1 ),
AND(Table_owssvr__1[[#This Row],[Start time]]&lt;AC$1, Table_owssvr__1[[#This Row],[End Time]]&gt;AD$1)
)</f>
        <v>0</v>
      </c>
      <c r="AD1773" s="7">
        <f>1*OR(
AND(Table_owssvr__1[[#This Row],[Start time]]&gt;=AD$1, Table_owssvr__1[[#This Row],[Start time]]&lt;AE$1),
AND(Table_owssvr__1[[#This Row],[End Time]]&gt;AD$1, Table_owssvr__1[[#This Row],[End Time]]&lt;=AE$1 ),
AND(Table_owssvr__1[[#This Row],[Start time]]&lt;AD$1, Table_owssvr__1[[#This Row],[End Time]]&gt;AE$1)
)</f>
        <v>0</v>
      </c>
      <c r="AE1773" s="7">
        <f>1*OR(
AND(Table_owssvr__1[[#This Row],[Start time]]&gt;=AE$1, Table_owssvr__1[[#This Row],[Start time]]&lt;AF$1),
AND(Table_owssvr__1[[#This Row],[End Time]]&gt;AE$1, Table_owssvr__1[[#This Row],[End Time]]&lt;=AF$1 ),
AND(Table_owssvr__1[[#This Row],[Start time]]&lt;AE$1, Table_owssvr__1[[#This Row],[End Time]]&gt;AF$1)
)</f>
        <v>0</v>
      </c>
    </row>
    <row r="1774" spans="1:31" x14ac:dyDescent="0.25">
      <c r="A1774" s="2"/>
      <c r="B1774" s="3" t="s">
        <v>599</v>
      </c>
      <c r="C1774" s="3" t="s">
        <v>18</v>
      </c>
      <c r="D1774" s="3" t="s">
        <v>25</v>
      </c>
      <c r="E1774" s="1" t="s">
        <v>1585</v>
      </c>
      <c r="F1774" s="4">
        <v>42457.694444444445</v>
      </c>
      <c r="G1774" s="4">
        <v>42457.711805555555</v>
      </c>
      <c r="H1774" s="4">
        <v>42457.710104166668</v>
      </c>
      <c r="I1774" s="3" t="s">
        <v>18</v>
      </c>
      <c r="J1774" s="2" t="s">
        <v>17</v>
      </c>
      <c r="K1774" s="2" t="s">
        <v>16</v>
      </c>
      <c r="L1774" s="7" t="b">
        <f>LEFT(Table_owssvr__1[[#This Row],[Person''s Name]],4)=LEFT(Table_owssvr__1[[#This Row],[Modified By]],4)</f>
        <v>1</v>
      </c>
      <c r="M1774" s="7" t="b">
        <f>Table_owssvr__1[[#This Row],[Modified]]&gt;Table_owssvr__1[[#This Row],[Start Date and Time]]</f>
        <v>1</v>
      </c>
      <c r="N1774" s="7">
        <f>(Table_owssvr__1[[#This Row],[End Date and Time]]-Table_owssvr__1[[#This Row],[Start Date and Time]])*24</f>
        <v>0.41666666662786156</v>
      </c>
      <c r="O1774" s="5">
        <f>INT(Table_owssvr__1[[#This Row],[Start Date and Time]])</f>
        <v>42457</v>
      </c>
      <c r="P1774" s="6">
        <f>DATE(YEAR(Table_owssvr__1[[#This Row],[Date]]),MONTH(Table_owssvr__1[[#This Row],[Date]]),1)</f>
        <v>42430</v>
      </c>
      <c r="Q1774" s="9">
        <f>ROUND(24*(Table_owssvr__1[[#This Row],[Start Date and Time]]-INT(Table_owssvr__1[[#This Row],[Start Date and Time]])),2)</f>
        <v>16.670000000000002</v>
      </c>
      <c r="R1774" s="9">
        <f>ROUND(24*(Table_owssvr__1[[#This Row],[End Date and Time]]-INT(Table_owssvr__1[[#This Row],[End Date and Time]])),2)</f>
        <v>17.079999999999998</v>
      </c>
      <c r="S1774" s="7">
        <f>1*OR(
AND(Table_owssvr__1[[#This Row],[Start time]]&gt;=S$1, Table_owssvr__1[[#This Row],[Start time]]&lt;T$1),
AND(Table_owssvr__1[[#This Row],[End Time]]&gt;S$1, Table_owssvr__1[[#This Row],[End Time]]&lt;=T$1 ),
AND(Table_owssvr__1[[#This Row],[Start time]]&lt;S$1, Table_owssvr__1[[#This Row],[End Time]]&gt;T$1)
)</f>
        <v>0</v>
      </c>
      <c r="T1774" s="7">
        <f>1*OR(
AND(Table_owssvr__1[[#This Row],[Start time]]&gt;=T$1, Table_owssvr__1[[#This Row],[Start time]]&lt;U$1),
AND(Table_owssvr__1[[#This Row],[End Time]]&gt;T$1, Table_owssvr__1[[#This Row],[End Time]]&lt;=U$1 ),
AND(Table_owssvr__1[[#This Row],[Start time]]&lt;T$1, Table_owssvr__1[[#This Row],[End Time]]&gt;U$1)
)</f>
        <v>0</v>
      </c>
      <c r="U1774" s="7">
        <f>1*OR(
AND(Table_owssvr__1[[#This Row],[Start time]]&gt;=U$1, Table_owssvr__1[[#This Row],[Start time]]&lt;V$1),
AND(Table_owssvr__1[[#This Row],[End Time]]&gt;U$1, Table_owssvr__1[[#This Row],[End Time]]&lt;=V$1 ),
AND(Table_owssvr__1[[#This Row],[Start time]]&lt;U$1, Table_owssvr__1[[#This Row],[End Time]]&gt;V$1)
)</f>
        <v>0</v>
      </c>
      <c r="V1774" s="7">
        <f>1*OR(
AND(Table_owssvr__1[[#This Row],[Start time]]&gt;=V$1, Table_owssvr__1[[#This Row],[Start time]]&lt;W$1),
AND(Table_owssvr__1[[#This Row],[End Time]]&gt;V$1, Table_owssvr__1[[#This Row],[End Time]]&lt;=W$1 ),
AND(Table_owssvr__1[[#This Row],[Start time]]&lt;V$1, Table_owssvr__1[[#This Row],[End Time]]&gt;W$1)
)</f>
        <v>0</v>
      </c>
      <c r="W1774" s="7">
        <f>1*OR(
AND(Table_owssvr__1[[#This Row],[Start time]]&gt;=W$1, Table_owssvr__1[[#This Row],[Start time]]&lt;X$1),
AND(Table_owssvr__1[[#This Row],[End Time]]&gt;W$1, Table_owssvr__1[[#This Row],[End Time]]&lt;=X$1 ),
AND(Table_owssvr__1[[#This Row],[Start time]]&lt;W$1, Table_owssvr__1[[#This Row],[End Time]]&gt;X$1)
)</f>
        <v>0</v>
      </c>
      <c r="X1774" s="7">
        <f>1*OR(
AND(Table_owssvr__1[[#This Row],[Start time]]&gt;=X$1, Table_owssvr__1[[#This Row],[Start time]]&lt;Y$1),
AND(Table_owssvr__1[[#This Row],[End Time]]&gt;X$1, Table_owssvr__1[[#This Row],[End Time]]&lt;=Y$1 ),
AND(Table_owssvr__1[[#This Row],[Start time]]&lt;X$1, Table_owssvr__1[[#This Row],[End Time]]&gt;Y$1)
)</f>
        <v>0</v>
      </c>
      <c r="Y1774" s="7">
        <f>1*OR(
AND(Table_owssvr__1[[#This Row],[Start time]]&gt;=Y$1, Table_owssvr__1[[#This Row],[Start time]]&lt;Z$1),
AND(Table_owssvr__1[[#This Row],[End Time]]&gt;Y$1, Table_owssvr__1[[#This Row],[End Time]]&lt;=Z$1 ),
AND(Table_owssvr__1[[#This Row],[Start time]]&lt;Y$1, Table_owssvr__1[[#This Row],[End Time]]&gt;Z$1)
)</f>
        <v>0</v>
      </c>
      <c r="Z1774" s="7">
        <f>1*OR(
AND(Table_owssvr__1[[#This Row],[Start time]]&gt;=Z$1, Table_owssvr__1[[#This Row],[Start time]]&lt;AA$1),
AND(Table_owssvr__1[[#This Row],[End Time]]&gt;Z$1, Table_owssvr__1[[#This Row],[End Time]]&lt;=AA$1 ),
AND(Table_owssvr__1[[#This Row],[Start time]]&lt;Z$1, Table_owssvr__1[[#This Row],[End Time]]&gt;AA$1)
)</f>
        <v>0</v>
      </c>
      <c r="AA1774" s="7">
        <f>1*OR(
AND(Table_owssvr__1[[#This Row],[Start time]]&gt;=AA$1, Table_owssvr__1[[#This Row],[Start time]]&lt;AB$1),
AND(Table_owssvr__1[[#This Row],[End Time]]&gt;AA$1, Table_owssvr__1[[#This Row],[End Time]]&lt;=AB$1 ),
AND(Table_owssvr__1[[#This Row],[Start time]]&lt;AA$1, Table_owssvr__1[[#This Row],[End Time]]&gt;AB$1)
)</f>
        <v>1</v>
      </c>
      <c r="AB1774" s="7">
        <f>1*OR(
AND(Table_owssvr__1[[#This Row],[Start time]]&gt;=AB$1, Table_owssvr__1[[#This Row],[Start time]]&lt;AC$1),
AND(Table_owssvr__1[[#This Row],[End Time]]&gt;AB$1, Table_owssvr__1[[#This Row],[End Time]]&lt;=AC$1 ),
AND(Table_owssvr__1[[#This Row],[Start time]]&lt;AB$1, Table_owssvr__1[[#This Row],[End Time]]&gt;AC$1)
)</f>
        <v>1</v>
      </c>
      <c r="AC1774" s="7">
        <f>1*OR(
AND(Table_owssvr__1[[#This Row],[Start time]]&gt;=AC$1, Table_owssvr__1[[#This Row],[Start time]]&lt;AD$1),
AND(Table_owssvr__1[[#This Row],[End Time]]&gt;AC$1, Table_owssvr__1[[#This Row],[End Time]]&lt;=AD$1 ),
AND(Table_owssvr__1[[#This Row],[Start time]]&lt;AC$1, Table_owssvr__1[[#This Row],[End Time]]&gt;AD$1)
)</f>
        <v>0</v>
      </c>
      <c r="AD1774" s="7">
        <f>1*OR(
AND(Table_owssvr__1[[#This Row],[Start time]]&gt;=AD$1, Table_owssvr__1[[#This Row],[Start time]]&lt;AE$1),
AND(Table_owssvr__1[[#This Row],[End Time]]&gt;AD$1, Table_owssvr__1[[#This Row],[End Time]]&lt;=AE$1 ),
AND(Table_owssvr__1[[#This Row],[Start time]]&lt;AD$1, Table_owssvr__1[[#This Row],[End Time]]&gt;AE$1)
)</f>
        <v>0</v>
      </c>
      <c r="AE1774" s="7">
        <f>1*OR(
AND(Table_owssvr__1[[#This Row],[Start time]]&gt;=AE$1, Table_owssvr__1[[#This Row],[Start time]]&lt;AF$1),
AND(Table_owssvr__1[[#This Row],[End Time]]&gt;AE$1, Table_owssvr__1[[#This Row],[End Time]]&lt;=AF$1 ),
AND(Table_owssvr__1[[#This Row],[Start time]]&lt;AE$1, Table_owssvr__1[[#This Row],[End Time]]&gt;AF$1)
)</f>
        <v>0</v>
      </c>
    </row>
    <row r="1775" spans="1:31" x14ac:dyDescent="0.25">
      <c r="A1775" s="2"/>
      <c r="B1775" s="3" t="s">
        <v>599</v>
      </c>
      <c r="C1775" s="3" t="s">
        <v>506</v>
      </c>
      <c r="D1775" s="3" t="s">
        <v>25</v>
      </c>
      <c r="E1775" s="1" t="s">
        <v>1593</v>
      </c>
      <c r="F1775" s="4">
        <v>42457.694444444445</v>
      </c>
      <c r="G1775" s="4">
        <v>42457.711805555555</v>
      </c>
      <c r="H1775" s="4">
        <v>42457.710740740738</v>
      </c>
      <c r="I1775" s="3" t="s">
        <v>508</v>
      </c>
      <c r="J1775" s="2" t="s">
        <v>17</v>
      </c>
      <c r="K1775" s="2" t="s">
        <v>16</v>
      </c>
      <c r="L1775" s="7" t="b">
        <f>LEFT(Table_owssvr__1[[#This Row],[Person''s Name]],4)=LEFT(Table_owssvr__1[[#This Row],[Modified By]],4)</f>
        <v>1</v>
      </c>
      <c r="M1775" s="7" t="b">
        <f>Table_owssvr__1[[#This Row],[Modified]]&gt;Table_owssvr__1[[#This Row],[Start Date and Time]]</f>
        <v>1</v>
      </c>
      <c r="N1775" s="7">
        <f>(Table_owssvr__1[[#This Row],[End Date and Time]]-Table_owssvr__1[[#This Row],[Start Date and Time]])*24</f>
        <v>0.41666666662786156</v>
      </c>
      <c r="O1775" s="5">
        <f>INT(Table_owssvr__1[[#This Row],[Start Date and Time]])</f>
        <v>42457</v>
      </c>
      <c r="P1775" s="6">
        <f>DATE(YEAR(Table_owssvr__1[[#This Row],[Date]]),MONTH(Table_owssvr__1[[#This Row],[Date]]),1)</f>
        <v>42430</v>
      </c>
      <c r="Q1775" s="9">
        <f>ROUND(24*(Table_owssvr__1[[#This Row],[Start Date and Time]]-INT(Table_owssvr__1[[#This Row],[Start Date and Time]])),2)</f>
        <v>16.670000000000002</v>
      </c>
      <c r="R1775" s="9">
        <f>ROUND(24*(Table_owssvr__1[[#This Row],[End Date and Time]]-INT(Table_owssvr__1[[#This Row],[End Date and Time]])),2)</f>
        <v>17.079999999999998</v>
      </c>
      <c r="S1775" s="7">
        <f>1*OR(
AND(Table_owssvr__1[[#This Row],[Start time]]&gt;=S$1, Table_owssvr__1[[#This Row],[Start time]]&lt;T$1),
AND(Table_owssvr__1[[#This Row],[End Time]]&gt;S$1, Table_owssvr__1[[#This Row],[End Time]]&lt;=T$1 ),
AND(Table_owssvr__1[[#This Row],[Start time]]&lt;S$1, Table_owssvr__1[[#This Row],[End Time]]&gt;T$1)
)</f>
        <v>0</v>
      </c>
      <c r="T1775" s="7">
        <f>1*OR(
AND(Table_owssvr__1[[#This Row],[Start time]]&gt;=T$1, Table_owssvr__1[[#This Row],[Start time]]&lt;U$1),
AND(Table_owssvr__1[[#This Row],[End Time]]&gt;T$1, Table_owssvr__1[[#This Row],[End Time]]&lt;=U$1 ),
AND(Table_owssvr__1[[#This Row],[Start time]]&lt;T$1, Table_owssvr__1[[#This Row],[End Time]]&gt;U$1)
)</f>
        <v>0</v>
      </c>
      <c r="U1775" s="7">
        <f>1*OR(
AND(Table_owssvr__1[[#This Row],[Start time]]&gt;=U$1, Table_owssvr__1[[#This Row],[Start time]]&lt;V$1),
AND(Table_owssvr__1[[#This Row],[End Time]]&gt;U$1, Table_owssvr__1[[#This Row],[End Time]]&lt;=V$1 ),
AND(Table_owssvr__1[[#This Row],[Start time]]&lt;U$1, Table_owssvr__1[[#This Row],[End Time]]&gt;V$1)
)</f>
        <v>0</v>
      </c>
      <c r="V1775" s="7">
        <f>1*OR(
AND(Table_owssvr__1[[#This Row],[Start time]]&gt;=V$1, Table_owssvr__1[[#This Row],[Start time]]&lt;W$1),
AND(Table_owssvr__1[[#This Row],[End Time]]&gt;V$1, Table_owssvr__1[[#This Row],[End Time]]&lt;=W$1 ),
AND(Table_owssvr__1[[#This Row],[Start time]]&lt;V$1, Table_owssvr__1[[#This Row],[End Time]]&gt;W$1)
)</f>
        <v>0</v>
      </c>
      <c r="W1775" s="7">
        <f>1*OR(
AND(Table_owssvr__1[[#This Row],[Start time]]&gt;=W$1, Table_owssvr__1[[#This Row],[Start time]]&lt;X$1),
AND(Table_owssvr__1[[#This Row],[End Time]]&gt;W$1, Table_owssvr__1[[#This Row],[End Time]]&lt;=X$1 ),
AND(Table_owssvr__1[[#This Row],[Start time]]&lt;W$1, Table_owssvr__1[[#This Row],[End Time]]&gt;X$1)
)</f>
        <v>0</v>
      </c>
      <c r="X1775" s="7">
        <f>1*OR(
AND(Table_owssvr__1[[#This Row],[Start time]]&gt;=X$1, Table_owssvr__1[[#This Row],[Start time]]&lt;Y$1),
AND(Table_owssvr__1[[#This Row],[End Time]]&gt;X$1, Table_owssvr__1[[#This Row],[End Time]]&lt;=Y$1 ),
AND(Table_owssvr__1[[#This Row],[Start time]]&lt;X$1, Table_owssvr__1[[#This Row],[End Time]]&gt;Y$1)
)</f>
        <v>0</v>
      </c>
      <c r="Y1775" s="7">
        <f>1*OR(
AND(Table_owssvr__1[[#This Row],[Start time]]&gt;=Y$1, Table_owssvr__1[[#This Row],[Start time]]&lt;Z$1),
AND(Table_owssvr__1[[#This Row],[End Time]]&gt;Y$1, Table_owssvr__1[[#This Row],[End Time]]&lt;=Z$1 ),
AND(Table_owssvr__1[[#This Row],[Start time]]&lt;Y$1, Table_owssvr__1[[#This Row],[End Time]]&gt;Z$1)
)</f>
        <v>0</v>
      </c>
      <c r="Z1775" s="7">
        <f>1*OR(
AND(Table_owssvr__1[[#This Row],[Start time]]&gt;=Z$1, Table_owssvr__1[[#This Row],[Start time]]&lt;AA$1),
AND(Table_owssvr__1[[#This Row],[End Time]]&gt;Z$1, Table_owssvr__1[[#This Row],[End Time]]&lt;=AA$1 ),
AND(Table_owssvr__1[[#This Row],[Start time]]&lt;Z$1, Table_owssvr__1[[#This Row],[End Time]]&gt;AA$1)
)</f>
        <v>0</v>
      </c>
      <c r="AA1775" s="7">
        <f>1*OR(
AND(Table_owssvr__1[[#This Row],[Start time]]&gt;=AA$1, Table_owssvr__1[[#This Row],[Start time]]&lt;AB$1),
AND(Table_owssvr__1[[#This Row],[End Time]]&gt;AA$1, Table_owssvr__1[[#This Row],[End Time]]&lt;=AB$1 ),
AND(Table_owssvr__1[[#This Row],[Start time]]&lt;AA$1, Table_owssvr__1[[#This Row],[End Time]]&gt;AB$1)
)</f>
        <v>1</v>
      </c>
      <c r="AB1775" s="7">
        <f>1*OR(
AND(Table_owssvr__1[[#This Row],[Start time]]&gt;=AB$1, Table_owssvr__1[[#This Row],[Start time]]&lt;AC$1),
AND(Table_owssvr__1[[#This Row],[End Time]]&gt;AB$1, Table_owssvr__1[[#This Row],[End Time]]&lt;=AC$1 ),
AND(Table_owssvr__1[[#This Row],[Start time]]&lt;AB$1, Table_owssvr__1[[#This Row],[End Time]]&gt;AC$1)
)</f>
        <v>1</v>
      </c>
      <c r="AC1775" s="7">
        <f>1*OR(
AND(Table_owssvr__1[[#This Row],[Start time]]&gt;=AC$1, Table_owssvr__1[[#This Row],[Start time]]&lt;AD$1),
AND(Table_owssvr__1[[#This Row],[End Time]]&gt;AC$1, Table_owssvr__1[[#This Row],[End Time]]&lt;=AD$1 ),
AND(Table_owssvr__1[[#This Row],[Start time]]&lt;AC$1, Table_owssvr__1[[#This Row],[End Time]]&gt;AD$1)
)</f>
        <v>0</v>
      </c>
      <c r="AD1775" s="7">
        <f>1*OR(
AND(Table_owssvr__1[[#This Row],[Start time]]&gt;=AD$1, Table_owssvr__1[[#This Row],[Start time]]&lt;AE$1),
AND(Table_owssvr__1[[#This Row],[End Time]]&gt;AD$1, Table_owssvr__1[[#This Row],[End Time]]&lt;=AE$1 ),
AND(Table_owssvr__1[[#This Row],[Start time]]&lt;AD$1, Table_owssvr__1[[#This Row],[End Time]]&gt;AE$1)
)</f>
        <v>0</v>
      </c>
      <c r="AE1775" s="7">
        <f>1*OR(
AND(Table_owssvr__1[[#This Row],[Start time]]&gt;=AE$1, Table_owssvr__1[[#This Row],[Start time]]&lt;AF$1),
AND(Table_owssvr__1[[#This Row],[End Time]]&gt;AE$1, Table_owssvr__1[[#This Row],[End Time]]&lt;=AF$1 ),
AND(Table_owssvr__1[[#This Row],[Start time]]&lt;AE$1, Table_owssvr__1[[#This Row],[End Time]]&gt;AF$1)
)</f>
        <v>0</v>
      </c>
    </row>
    <row r="1776" spans="1:31" x14ac:dyDescent="0.25">
      <c r="A1776" s="2"/>
      <c r="B1776" s="3" t="s">
        <v>1030</v>
      </c>
      <c r="C1776" s="3" t="s">
        <v>12</v>
      </c>
      <c r="D1776" s="3" t="s">
        <v>19</v>
      </c>
      <c r="E1776" s="1" t="s">
        <v>1586</v>
      </c>
      <c r="F1776" s="4">
        <v>42457.458333333336</v>
      </c>
      <c r="G1776" s="4">
        <v>42457.5</v>
      </c>
      <c r="H1776" s="4">
        <v>42457.711053240739</v>
      </c>
      <c r="I1776" s="3" t="s">
        <v>12</v>
      </c>
      <c r="J1776" s="2" t="s">
        <v>17</v>
      </c>
      <c r="K1776" s="2" t="s">
        <v>16</v>
      </c>
      <c r="L1776" s="7" t="b">
        <f>LEFT(Table_owssvr__1[[#This Row],[Person''s Name]],4)=LEFT(Table_owssvr__1[[#This Row],[Modified By]],4)</f>
        <v>1</v>
      </c>
      <c r="M1776" s="7" t="b">
        <f>Table_owssvr__1[[#This Row],[Modified]]&gt;Table_owssvr__1[[#This Row],[Start Date and Time]]</f>
        <v>1</v>
      </c>
      <c r="N1776" s="7">
        <f>(Table_owssvr__1[[#This Row],[End Date and Time]]-Table_owssvr__1[[#This Row],[Start Date and Time]])*24</f>
        <v>0.99999999994179234</v>
      </c>
      <c r="O1776" s="5">
        <f>INT(Table_owssvr__1[[#This Row],[Start Date and Time]])</f>
        <v>42457</v>
      </c>
      <c r="P1776" s="6">
        <f>DATE(YEAR(Table_owssvr__1[[#This Row],[Date]]),MONTH(Table_owssvr__1[[#This Row],[Date]]),1)</f>
        <v>42430</v>
      </c>
      <c r="Q1776" s="9">
        <f>ROUND(24*(Table_owssvr__1[[#This Row],[Start Date and Time]]-INT(Table_owssvr__1[[#This Row],[Start Date and Time]])),2)</f>
        <v>11</v>
      </c>
      <c r="R1776" s="9">
        <f>ROUND(24*(Table_owssvr__1[[#This Row],[End Date and Time]]-INT(Table_owssvr__1[[#This Row],[End Date and Time]])),2)</f>
        <v>12</v>
      </c>
      <c r="S1776" s="7">
        <f>1*OR(
AND(Table_owssvr__1[[#This Row],[Start time]]&gt;=S$1, Table_owssvr__1[[#This Row],[Start time]]&lt;T$1),
AND(Table_owssvr__1[[#This Row],[End Time]]&gt;S$1, Table_owssvr__1[[#This Row],[End Time]]&lt;=T$1 ),
AND(Table_owssvr__1[[#This Row],[Start time]]&lt;S$1, Table_owssvr__1[[#This Row],[End Time]]&gt;T$1)
)</f>
        <v>0</v>
      </c>
      <c r="T1776" s="7">
        <f>1*OR(
AND(Table_owssvr__1[[#This Row],[Start time]]&gt;=T$1, Table_owssvr__1[[#This Row],[Start time]]&lt;U$1),
AND(Table_owssvr__1[[#This Row],[End Time]]&gt;T$1, Table_owssvr__1[[#This Row],[End Time]]&lt;=U$1 ),
AND(Table_owssvr__1[[#This Row],[Start time]]&lt;T$1, Table_owssvr__1[[#This Row],[End Time]]&gt;U$1)
)</f>
        <v>0</v>
      </c>
      <c r="U1776" s="7">
        <f>1*OR(
AND(Table_owssvr__1[[#This Row],[Start time]]&gt;=U$1, Table_owssvr__1[[#This Row],[Start time]]&lt;V$1),
AND(Table_owssvr__1[[#This Row],[End Time]]&gt;U$1, Table_owssvr__1[[#This Row],[End Time]]&lt;=V$1 ),
AND(Table_owssvr__1[[#This Row],[Start time]]&lt;U$1, Table_owssvr__1[[#This Row],[End Time]]&gt;V$1)
)</f>
        <v>0</v>
      </c>
      <c r="V1776" s="7">
        <f>1*OR(
AND(Table_owssvr__1[[#This Row],[Start time]]&gt;=V$1, Table_owssvr__1[[#This Row],[Start time]]&lt;W$1),
AND(Table_owssvr__1[[#This Row],[End Time]]&gt;V$1, Table_owssvr__1[[#This Row],[End Time]]&lt;=W$1 ),
AND(Table_owssvr__1[[#This Row],[Start time]]&lt;V$1, Table_owssvr__1[[#This Row],[End Time]]&gt;W$1)
)</f>
        <v>1</v>
      </c>
      <c r="W1776" s="7">
        <f>1*OR(
AND(Table_owssvr__1[[#This Row],[Start time]]&gt;=W$1, Table_owssvr__1[[#This Row],[Start time]]&lt;X$1),
AND(Table_owssvr__1[[#This Row],[End Time]]&gt;W$1, Table_owssvr__1[[#This Row],[End Time]]&lt;=X$1 ),
AND(Table_owssvr__1[[#This Row],[Start time]]&lt;W$1, Table_owssvr__1[[#This Row],[End Time]]&gt;X$1)
)</f>
        <v>0</v>
      </c>
      <c r="X1776" s="7">
        <f>1*OR(
AND(Table_owssvr__1[[#This Row],[Start time]]&gt;=X$1, Table_owssvr__1[[#This Row],[Start time]]&lt;Y$1),
AND(Table_owssvr__1[[#This Row],[End Time]]&gt;X$1, Table_owssvr__1[[#This Row],[End Time]]&lt;=Y$1 ),
AND(Table_owssvr__1[[#This Row],[Start time]]&lt;X$1, Table_owssvr__1[[#This Row],[End Time]]&gt;Y$1)
)</f>
        <v>0</v>
      </c>
      <c r="Y1776" s="7">
        <f>1*OR(
AND(Table_owssvr__1[[#This Row],[Start time]]&gt;=Y$1, Table_owssvr__1[[#This Row],[Start time]]&lt;Z$1),
AND(Table_owssvr__1[[#This Row],[End Time]]&gt;Y$1, Table_owssvr__1[[#This Row],[End Time]]&lt;=Z$1 ),
AND(Table_owssvr__1[[#This Row],[Start time]]&lt;Y$1, Table_owssvr__1[[#This Row],[End Time]]&gt;Z$1)
)</f>
        <v>0</v>
      </c>
      <c r="Z1776" s="7">
        <f>1*OR(
AND(Table_owssvr__1[[#This Row],[Start time]]&gt;=Z$1, Table_owssvr__1[[#This Row],[Start time]]&lt;AA$1),
AND(Table_owssvr__1[[#This Row],[End Time]]&gt;Z$1, Table_owssvr__1[[#This Row],[End Time]]&lt;=AA$1 ),
AND(Table_owssvr__1[[#This Row],[Start time]]&lt;Z$1, Table_owssvr__1[[#This Row],[End Time]]&gt;AA$1)
)</f>
        <v>0</v>
      </c>
      <c r="AA1776" s="7">
        <f>1*OR(
AND(Table_owssvr__1[[#This Row],[Start time]]&gt;=AA$1, Table_owssvr__1[[#This Row],[Start time]]&lt;AB$1),
AND(Table_owssvr__1[[#This Row],[End Time]]&gt;AA$1, Table_owssvr__1[[#This Row],[End Time]]&lt;=AB$1 ),
AND(Table_owssvr__1[[#This Row],[Start time]]&lt;AA$1, Table_owssvr__1[[#This Row],[End Time]]&gt;AB$1)
)</f>
        <v>0</v>
      </c>
      <c r="AB1776" s="7">
        <f>1*OR(
AND(Table_owssvr__1[[#This Row],[Start time]]&gt;=AB$1, Table_owssvr__1[[#This Row],[Start time]]&lt;AC$1),
AND(Table_owssvr__1[[#This Row],[End Time]]&gt;AB$1, Table_owssvr__1[[#This Row],[End Time]]&lt;=AC$1 ),
AND(Table_owssvr__1[[#This Row],[Start time]]&lt;AB$1, Table_owssvr__1[[#This Row],[End Time]]&gt;AC$1)
)</f>
        <v>0</v>
      </c>
      <c r="AC1776" s="7">
        <f>1*OR(
AND(Table_owssvr__1[[#This Row],[Start time]]&gt;=AC$1, Table_owssvr__1[[#This Row],[Start time]]&lt;AD$1),
AND(Table_owssvr__1[[#This Row],[End Time]]&gt;AC$1, Table_owssvr__1[[#This Row],[End Time]]&lt;=AD$1 ),
AND(Table_owssvr__1[[#This Row],[Start time]]&lt;AC$1, Table_owssvr__1[[#This Row],[End Time]]&gt;AD$1)
)</f>
        <v>0</v>
      </c>
      <c r="AD1776" s="7">
        <f>1*OR(
AND(Table_owssvr__1[[#This Row],[Start time]]&gt;=AD$1, Table_owssvr__1[[#This Row],[Start time]]&lt;AE$1),
AND(Table_owssvr__1[[#This Row],[End Time]]&gt;AD$1, Table_owssvr__1[[#This Row],[End Time]]&lt;=AE$1 ),
AND(Table_owssvr__1[[#This Row],[Start time]]&lt;AD$1, Table_owssvr__1[[#This Row],[End Time]]&gt;AE$1)
)</f>
        <v>0</v>
      </c>
      <c r="AE1776" s="7">
        <f>1*OR(
AND(Table_owssvr__1[[#This Row],[Start time]]&gt;=AE$1, Table_owssvr__1[[#This Row],[Start time]]&lt;AF$1),
AND(Table_owssvr__1[[#This Row],[End Time]]&gt;AE$1, Table_owssvr__1[[#This Row],[End Time]]&lt;=AF$1 ),
AND(Table_owssvr__1[[#This Row],[Start time]]&lt;AE$1, Table_owssvr__1[[#This Row],[End Time]]&gt;AF$1)
)</f>
        <v>0</v>
      </c>
    </row>
    <row r="1777" spans="1:31" x14ac:dyDescent="0.25">
      <c r="A1777" s="2"/>
      <c r="B1777" s="3" t="s">
        <v>1030</v>
      </c>
      <c r="C1777" s="3" t="s">
        <v>12</v>
      </c>
      <c r="D1777" s="3" t="s">
        <v>19</v>
      </c>
      <c r="E1777" s="1" t="s">
        <v>1587</v>
      </c>
      <c r="F1777" s="4">
        <v>42457.555555555555</v>
      </c>
      <c r="G1777" s="4">
        <v>42457.59375</v>
      </c>
      <c r="H1777" s="4">
        <v>42457.711944444447</v>
      </c>
      <c r="I1777" s="3" t="s">
        <v>12</v>
      </c>
      <c r="J1777" s="2" t="s">
        <v>17</v>
      </c>
      <c r="K1777" s="2" t="s">
        <v>16</v>
      </c>
      <c r="L1777" s="7" t="b">
        <f>LEFT(Table_owssvr__1[[#This Row],[Person''s Name]],4)=LEFT(Table_owssvr__1[[#This Row],[Modified By]],4)</f>
        <v>1</v>
      </c>
      <c r="M1777" s="7" t="b">
        <f>Table_owssvr__1[[#This Row],[Modified]]&gt;Table_owssvr__1[[#This Row],[Start Date and Time]]</f>
        <v>1</v>
      </c>
      <c r="N1777" s="7">
        <f>(Table_owssvr__1[[#This Row],[End Date and Time]]-Table_owssvr__1[[#This Row],[Start Date and Time]])*24</f>
        <v>0.91666666668606922</v>
      </c>
      <c r="O1777" s="5">
        <f>INT(Table_owssvr__1[[#This Row],[Start Date and Time]])</f>
        <v>42457</v>
      </c>
      <c r="P1777" s="6">
        <f>DATE(YEAR(Table_owssvr__1[[#This Row],[Date]]),MONTH(Table_owssvr__1[[#This Row],[Date]]),1)</f>
        <v>42430</v>
      </c>
      <c r="Q1777" s="9">
        <f>ROUND(24*(Table_owssvr__1[[#This Row],[Start Date and Time]]-INT(Table_owssvr__1[[#This Row],[Start Date and Time]])),2)</f>
        <v>13.33</v>
      </c>
      <c r="R1777" s="9">
        <f>ROUND(24*(Table_owssvr__1[[#This Row],[End Date and Time]]-INT(Table_owssvr__1[[#This Row],[End Date and Time]])),2)</f>
        <v>14.25</v>
      </c>
      <c r="S1777" s="7">
        <f>1*OR(
AND(Table_owssvr__1[[#This Row],[Start time]]&gt;=S$1, Table_owssvr__1[[#This Row],[Start time]]&lt;T$1),
AND(Table_owssvr__1[[#This Row],[End Time]]&gt;S$1, Table_owssvr__1[[#This Row],[End Time]]&lt;=T$1 ),
AND(Table_owssvr__1[[#This Row],[Start time]]&lt;S$1, Table_owssvr__1[[#This Row],[End Time]]&gt;T$1)
)</f>
        <v>0</v>
      </c>
      <c r="T1777" s="7">
        <f>1*OR(
AND(Table_owssvr__1[[#This Row],[Start time]]&gt;=T$1, Table_owssvr__1[[#This Row],[Start time]]&lt;U$1),
AND(Table_owssvr__1[[#This Row],[End Time]]&gt;T$1, Table_owssvr__1[[#This Row],[End Time]]&lt;=U$1 ),
AND(Table_owssvr__1[[#This Row],[Start time]]&lt;T$1, Table_owssvr__1[[#This Row],[End Time]]&gt;U$1)
)</f>
        <v>0</v>
      </c>
      <c r="U1777" s="7">
        <f>1*OR(
AND(Table_owssvr__1[[#This Row],[Start time]]&gt;=U$1, Table_owssvr__1[[#This Row],[Start time]]&lt;V$1),
AND(Table_owssvr__1[[#This Row],[End Time]]&gt;U$1, Table_owssvr__1[[#This Row],[End Time]]&lt;=V$1 ),
AND(Table_owssvr__1[[#This Row],[Start time]]&lt;U$1, Table_owssvr__1[[#This Row],[End Time]]&gt;V$1)
)</f>
        <v>0</v>
      </c>
      <c r="V1777" s="7">
        <f>1*OR(
AND(Table_owssvr__1[[#This Row],[Start time]]&gt;=V$1, Table_owssvr__1[[#This Row],[Start time]]&lt;W$1),
AND(Table_owssvr__1[[#This Row],[End Time]]&gt;V$1, Table_owssvr__1[[#This Row],[End Time]]&lt;=W$1 ),
AND(Table_owssvr__1[[#This Row],[Start time]]&lt;V$1, Table_owssvr__1[[#This Row],[End Time]]&gt;W$1)
)</f>
        <v>0</v>
      </c>
      <c r="W1777" s="7">
        <f>1*OR(
AND(Table_owssvr__1[[#This Row],[Start time]]&gt;=W$1, Table_owssvr__1[[#This Row],[Start time]]&lt;X$1),
AND(Table_owssvr__1[[#This Row],[End Time]]&gt;W$1, Table_owssvr__1[[#This Row],[End Time]]&lt;=X$1 ),
AND(Table_owssvr__1[[#This Row],[Start time]]&lt;W$1, Table_owssvr__1[[#This Row],[End Time]]&gt;X$1)
)</f>
        <v>0</v>
      </c>
      <c r="X1777" s="7">
        <f>1*OR(
AND(Table_owssvr__1[[#This Row],[Start time]]&gt;=X$1, Table_owssvr__1[[#This Row],[Start time]]&lt;Y$1),
AND(Table_owssvr__1[[#This Row],[End Time]]&gt;X$1, Table_owssvr__1[[#This Row],[End Time]]&lt;=Y$1 ),
AND(Table_owssvr__1[[#This Row],[Start time]]&lt;X$1, Table_owssvr__1[[#This Row],[End Time]]&gt;Y$1)
)</f>
        <v>1</v>
      </c>
      <c r="Y1777" s="7">
        <f>1*OR(
AND(Table_owssvr__1[[#This Row],[Start time]]&gt;=Y$1, Table_owssvr__1[[#This Row],[Start time]]&lt;Z$1),
AND(Table_owssvr__1[[#This Row],[End Time]]&gt;Y$1, Table_owssvr__1[[#This Row],[End Time]]&lt;=Z$1 ),
AND(Table_owssvr__1[[#This Row],[Start time]]&lt;Y$1, Table_owssvr__1[[#This Row],[End Time]]&gt;Z$1)
)</f>
        <v>1</v>
      </c>
      <c r="Z1777" s="7">
        <f>1*OR(
AND(Table_owssvr__1[[#This Row],[Start time]]&gt;=Z$1, Table_owssvr__1[[#This Row],[Start time]]&lt;AA$1),
AND(Table_owssvr__1[[#This Row],[End Time]]&gt;Z$1, Table_owssvr__1[[#This Row],[End Time]]&lt;=AA$1 ),
AND(Table_owssvr__1[[#This Row],[Start time]]&lt;Z$1, Table_owssvr__1[[#This Row],[End Time]]&gt;AA$1)
)</f>
        <v>0</v>
      </c>
      <c r="AA1777" s="7">
        <f>1*OR(
AND(Table_owssvr__1[[#This Row],[Start time]]&gt;=AA$1, Table_owssvr__1[[#This Row],[Start time]]&lt;AB$1),
AND(Table_owssvr__1[[#This Row],[End Time]]&gt;AA$1, Table_owssvr__1[[#This Row],[End Time]]&lt;=AB$1 ),
AND(Table_owssvr__1[[#This Row],[Start time]]&lt;AA$1, Table_owssvr__1[[#This Row],[End Time]]&gt;AB$1)
)</f>
        <v>0</v>
      </c>
      <c r="AB1777" s="7">
        <f>1*OR(
AND(Table_owssvr__1[[#This Row],[Start time]]&gt;=AB$1, Table_owssvr__1[[#This Row],[Start time]]&lt;AC$1),
AND(Table_owssvr__1[[#This Row],[End Time]]&gt;AB$1, Table_owssvr__1[[#This Row],[End Time]]&lt;=AC$1 ),
AND(Table_owssvr__1[[#This Row],[Start time]]&lt;AB$1, Table_owssvr__1[[#This Row],[End Time]]&gt;AC$1)
)</f>
        <v>0</v>
      </c>
      <c r="AC1777" s="7">
        <f>1*OR(
AND(Table_owssvr__1[[#This Row],[Start time]]&gt;=AC$1, Table_owssvr__1[[#This Row],[Start time]]&lt;AD$1),
AND(Table_owssvr__1[[#This Row],[End Time]]&gt;AC$1, Table_owssvr__1[[#This Row],[End Time]]&lt;=AD$1 ),
AND(Table_owssvr__1[[#This Row],[Start time]]&lt;AC$1, Table_owssvr__1[[#This Row],[End Time]]&gt;AD$1)
)</f>
        <v>0</v>
      </c>
      <c r="AD1777" s="7">
        <f>1*OR(
AND(Table_owssvr__1[[#This Row],[Start time]]&gt;=AD$1, Table_owssvr__1[[#This Row],[Start time]]&lt;AE$1),
AND(Table_owssvr__1[[#This Row],[End Time]]&gt;AD$1, Table_owssvr__1[[#This Row],[End Time]]&lt;=AE$1 ),
AND(Table_owssvr__1[[#This Row],[Start time]]&lt;AD$1, Table_owssvr__1[[#This Row],[End Time]]&gt;AE$1)
)</f>
        <v>0</v>
      </c>
      <c r="AE1777" s="7">
        <f>1*OR(
AND(Table_owssvr__1[[#This Row],[Start time]]&gt;=AE$1, Table_owssvr__1[[#This Row],[Start time]]&lt;AF$1),
AND(Table_owssvr__1[[#This Row],[End Time]]&gt;AE$1, Table_owssvr__1[[#This Row],[End Time]]&lt;=AF$1 ),
AND(Table_owssvr__1[[#This Row],[Start time]]&lt;AE$1, Table_owssvr__1[[#This Row],[End Time]]&gt;AF$1)
)</f>
        <v>0</v>
      </c>
    </row>
    <row r="1778" spans="1:31" ht="30" x14ac:dyDescent="0.25">
      <c r="A1778" s="2"/>
      <c r="B1778" s="3" t="s">
        <v>1030</v>
      </c>
      <c r="C1778" s="3" t="s">
        <v>12</v>
      </c>
      <c r="D1778" s="3" t="s">
        <v>19</v>
      </c>
      <c r="E1778" s="1" t="s">
        <v>1594</v>
      </c>
      <c r="F1778" s="4">
        <v>42457.673611111109</v>
      </c>
      <c r="G1778" s="4">
        <v>42457.697916666664</v>
      </c>
      <c r="H1778" s="4">
        <v>42457.714768518519</v>
      </c>
      <c r="I1778" s="3" t="s">
        <v>12</v>
      </c>
      <c r="J1778" s="2" t="s">
        <v>17</v>
      </c>
      <c r="K1778" s="2" t="s">
        <v>16</v>
      </c>
      <c r="L1778" s="7" t="b">
        <f>LEFT(Table_owssvr__1[[#This Row],[Person''s Name]],4)=LEFT(Table_owssvr__1[[#This Row],[Modified By]],4)</f>
        <v>1</v>
      </c>
      <c r="M1778" s="7" t="b">
        <f>Table_owssvr__1[[#This Row],[Modified]]&gt;Table_owssvr__1[[#This Row],[Start Date and Time]]</f>
        <v>1</v>
      </c>
      <c r="N1778" s="7">
        <f>(Table_owssvr__1[[#This Row],[End Date and Time]]-Table_owssvr__1[[#This Row],[Start Date and Time]])*24</f>
        <v>0.58333333331393078</v>
      </c>
      <c r="O1778" s="5">
        <f>INT(Table_owssvr__1[[#This Row],[Start Date and Time]])</f>
        <v>42457</v>
      </c>
      <c r="P1778" s="6">
        <f>DATE(YEAR(Table_owssvr__1[[#This Row],[Date]]),MONTH(Table_owssvr__1[[#This Row],[Date]]),1)</f>
        <v>42430</v>
      </c>
      <c r="Q1778" s="9">
        <f>ROUND(24*(Table_owssvr__1[[#This Row],[Start Date and Time]]-INT(Table_owssvr__1[[#This Row],[Start Date and Time]])),2)</f>
        <v>16.170000000000002</v>
      </c>
      <c r="R1778" s="9">
        <f>ROUND(24*(Table_owssvr__1[[#This Row],[End Date and Time]]-INT(Table_owssvr__1[[#This Row],[End Date and Time]])),2)</f>
        <v>16.75</v>
      </c>
      <c r="S1778" s="7">
        <f>1*OR(
AND(Table_owssvr__1[[#This Row],[Start time]]&gt;=S$1, Table_owssvr__1[[#This Row],[Start time]]&lt;T$1),
AND(Table_owssvr__1[[#This Row],[End Time]]&gt;S$1, Table_owssvr__1[[#This Row],[End Time]]&lt;=T$1 ),
AND(Table_owssvr__1[[#This Row],[Start time]]&lt;S$1, Table_owssvr__1[[#This Row],[End Time]]&gt;T$1)
)</f>
        <v>0</v>
      </c>
      <c r="T1778" s="7">
        <f>1*OR(
AND(Table_owssvr__1[[#This Row],[Start time]]&gt;=T$1, Table_owssvr__1[[#This Row],[Start time]]&lt;U$1),
AND(Table_owssvr__1[[#This Row],[End Time]]&gt;T$1, Table_owssvr__1[[#This Row],[End Time]]&lt;=U$1 ),
AND(Table_owssvr__1[[#This Row],[Start time]]&lt;T$1, Table_owssvr__1[[#This Row],[End Time]]&gt;U$1)
)</f>
        <v>0</v>
      </c>
      <c r="U1778" s="7">
        <f>1*OR(
AND(Table_owssvr__1[[#This Row],[Start time]]&gt;=U$1, Table_owssvr__1[[#This Row],[Start time]]&lt;V$1),
AND(Table_owssvr__1[[#This Row],[End Time]]&gt;U$1, Table_owssvr__1[[#This Row],[End Time]]&lt;=V$1 ),
AND(Table_owssvr__1[[#This Row],[Start time]]&lt;U$1, Table_owssvr__1[[#This Row],[End Time]]&gt;V$1)
)</f>
        <v>0</v>
      </c>
      <c r="V1778" s="7">
        <f>1*OR(
AND(Table_owssvr__1[[#This Row],[Start time]]&gt;=V$1, Table_owssvr__1[[#This Row],[Start time]]&lt;W$1),
AND(Table_owssvr__1[[#This Row],[End Time]]&gt;V$1, Table_owssvr__1[[#This Row],[End Time]]&lt;=W$1 ),
AND(Table_owssvr__1[[#This Row],[Start time]]&lt;V$1, Table_owssvr__1[[#This Row],[End Time]]&gt;W$1)
)</f>
        <v>0</v>
      </c>
      <c r="W1778" s="7">
        <f>1*OR(
AND(Table_owssvr__1[[#This Row],[Start time]]&gt;=W$1, Table_owssvr__1[[#This Row],[Start time]]&lt;X$1),
AND(Table_owssvr__1[[#This Row],[End Time]]&gt;W$1, Table_owssvr__1[[#This Row],[End Time]]&lt;=X$1 ),
AND(Table_owssvr__1[[#This Row],[Start time]]&lt;W$1, Table_owssvr__1[[#This Row],[End Time]]&gt;X$1)
)</f>
        <v>0</v>
      </c>
      <c r="X1778" s="7">
        <f>1*OR(
AND(Table_owssvr__1[[#This Row],[Start time]]&gt;=X$1, Table_owssvr__1[[#This Row],[Start time]]&lt;Y$1),
AND(Table_owssvr__1[[#This Row],[End Time]]&gt;X$1, Table_owssvr__1[[#This Row],[End Time]]&lt;=Y$1 ),
AND(Table_owssvr__1[[#This Row],[Start time]]&lt;X$1, Table_owssvr__1[[#This Row],[End Time]]&gt;Y$1)
)</f>
        <v>0</v>
      </c>
      <c r="Y1778" s="7">
        <f>1*OR(
AND(Table_owssvr__1[[#This Row],[Start time]]&gt;=Y$1, Table_owssvr__1[[#This Row],[Start time]]&lt;Z$1),
AND(Table_owssvr__1[[#This Row],[End Time]]&gt;Y$1, Table_owssvr__1[[#This Row],[End Time]]&lt;=Z$1 ),
AND(Table_owssvr__1[[#This Row],[Start time]]&lt;Y$1, Table_owssvr__1[[#This Row],[End Time]]&gt;Z$1)
)</f>
        <v>0</v>
      </c>
      <c r="Z1778" s="7">
        <f>1*OR(
AND(Table_owssvr__1[[#This Row],[Start time]]&gt;=Z$1, Table_owssvr__1[[#This Row],[Start time]]&lt;AA$1),
AND(Table_owssvr__1[[#This Row],[End Time]]&gt;Z$1, Table_owssvr__1[[#This Row],[End Time]]&lt;=AA$1 ),
AND(Table_owssvr__1[[#This Row],[Start time]]&lt;Z$1, Table_owssvr__1[[#This Row],[End Time]]&gt;AA$1)
)</f>
        <v>0</v>
      </c>
      <c r="AA1778" s="7">
        <f>1*OR(
AND(Table_owssvr__1[[#This Row],[Start time]]&gt;=AA$1, Table_owssvr__1[[#This Row],[Start time]]&lt;AB$1),
AND(Table_owssvr__1[[#This Row],[End Time]]&gt;AA$1, Table_owssvr__1[[#This Row],[End Time]]&lt;=AB$1 ),
AND(Table_owssvr__1[[#This Row],[Start time]]&lt;AA$1, Table_owssvr__1[[#This Row],[End Time]]&gt;AB$1)
)</f>
        <v>1</v>
      </c>
      <c r="AB1778" s="7">
        <f>1*OR(
AND(Table_owssvr__1[[#This Row],[Start time]]&gt;=AB$1, Table_owssvr__1[[#This Row],[Start time]]&lt;AC$1),
AND(Table_owssvr__1[[#This Row],[End Time]]&gt;AB$1, Table_owssvr__1[[#This Row],[End Time]]&lt;=AC$1 ),
AND(Table_owssvr__1[[#This Row],[Start time]]&lt;AB$1, Table_owssvr__1[[#This Row],[End Time]]&gt;AC$1)
)</f>
        <v>0</v>
      </c>
      <c r="AC1778" s="7">
        <f>1*OR(
AND(Table_owssvr__1[[#This Row],[Start time]]&gt;=AC$1, Table_owssvr__1[[#This Row],[Start time]]&lt;AD$1),
AND(Table_owssvr__1[[#This Row],[End Time]]&gt;AC$1, Table_owssvr__1[[#This Row],[End Time]]&lt;=AD$1 ),
AND(Table_owssvr__1[[#This Row],[Start time]]&lt;AC$1, Table_owssvr__1[[#This Row],[End Time]]&gt;AD$1)
)</f>
        <v>0</v>
      </c>
      <c r="AD1778" s="7">
        <f>1*OR(
AND(Table_owssvr__1[[#This Row],[Start time]]&gt;=AD$1, Table_owssvr__1[[#This Row],[Start time]]&lt;AE$1),
AND(Table_owssvr__1[[#This Row],[End Time]]&gt;AD$1, Table_owssvr__1[[#This Row],[End Time]]&lt;=AE$1 ),
AND(Table_owssvr__1[[#This Row],[Start time]]&lt;AD$1, Table_owssvr__1[[#This Row],[End Time]]&gt;AE$1)
)</f>
        <v>0</v>
      </c>
      <c r="AE1778" s="7">
        <f>1*OR(
AND(Table_owssvr__1[[#This Row],[Start time]]&gt;=AE$1, Table_owssvr__1[[#This Row],[Start time]]&lt;AF$1),
AND(Table_owssvr__1[[#This Row],[End Time]]&gt;AE$1, Table_owssvr__1[[#This Row],[End Time]]&lt;=AF$1 ),
AND(Table_owssvr__1[[#This Row],[Start time]]&lt;AE$1, Table_owssvr__1[[#This Row],[End Time]]&gt;AF$1)
)</f>
        <v>0</v>
      </c>
    </row>
    <row r="1779" spans="1:31" x14ac:dyDescent="0.25">
      <c r="A1779" s="2"/>
      <c r="B1779" s="3" t="s">
        <v>599</v>
      </c>
      <c r="C1779" s="3" t="s">
        <v>261</v>
      </c>
      <c r="D1779" s="3" t="s">
        <v>25</v>
      </c>
      <c r="E1779" s="1" t="s">
        <v>1588</v>
      </c>
      <c r="F1779" s="4">
        <v>42457.694444444445</v>
      </c>
      <c r="G1779" s="4">
        <v>42457.711805555555</v>
      </c>
      <c r="H1779" s="4">
        <v>42457.716053240743</v>
      </c>
      <c r="I1779" s="3" t="s">
        <v>261</v>
      </c>
      <c r="J1779" s="2" t="s">
        <v>17</v>
      </c>
      <c r="K1779" s="2" t="s">
        <v>16</v>
      </c>
      <c r="L1779" s="7" t="b">
        <f>LEFT(Table_owssvr__1[[#This Row],[Person''s Name]],4)=LEFT(Table_owssvr__1[[#This Row],[Modified By]],4)</f>
        <v>1</v>
      </c>
      <c r="M1779" s="7" t="b">
        <f>Table_owssvr__1[[#This Row],[Modified]]&gt;Table_owssvr__1[[#This Row],[Start Date and Time]]</f>
        <v>1</v>
      </c>
      <c r="N1779" s="7">
        <f>(Table_owssvr__1[[#This Row],[End Date and Time]]-Table_owssvr__1[[#This Row],[Start Date and Time]])*24</f>
        <v>0.41666666662786156</v>
      </c>
      <c r="O1779" s="5">
        <f>INT(Table_owssvr__1[[#This Row],[Start Date and Time]])</f>
        <v>42457</v>
      </c>
      <c r="P1779" s="6">
        <f>DATE(YEAR(Table_owssvr__1[[#This Row],[Date]]),MONTH(Table_owssvr__1[[#This Row],[Date]]),1)</f>
        <v>42430</v>
      </c>
      <c r="Q1779" s="9">
        <f>ROUND(24*(Table_owssvr__1[[#This Row],[Start Date and Time]]-INT(Table_owssvr__1[[#This Row],[Start Date and Time]])),2)</f>
        <v>16.670000000000002</v>
      </c>
      <c r="R1779" s="9">
        <f>ROUND(24*(Table_owssvr__1[[#This Row],[End Date and Time]]-INT(Table_owssvr__1[[#This Row],[End Date and Time]])),2)</f>
        <v>17.079999999999998</v>
      </c>
      <c r="S1779" s="7">
        <f>1*OR(
AND(Table_owssvr__1[[#This Row],[Start time]]&gt;=S$1, Table_owssvr__1[[#This Row],[Start time]]&lt;T$1),
AND(Table_owssvr__1[[#This Row],[End Time]]&gt;S$1, Table_owssvr__1[[#This Row],[End Time]]&lt;=T$1 ),
AND(Table_owssvr__1[[#This Row],[Start time]]&lt;S$1, Table_owssvr__1[[#This Row],[End Time]]&gt;T$1)
)</f>
        <v>0</v>
      </c>
      <c r="T1779" s="7">
        <f>1*OR(
AND(Table_owssvr__1[[#This Row],[Start time]]&gt;=T$1, Table_owssvr__1[[#This Row],[Start time]]&lt;U$1),
AND(Table_owssvr__1[[#This Row],[End Time]]&gt;T$1, Table_owssvr__1[[#This Row],[End Time]]&lt;=U$1 ),
AND(Table_owssvr__1[[#This Row],[Start time]]&lt;T$1, Table_owssvr__1[[#This Row],[End Time]]&gt;U$1)
)</f>
        <v>0</v>
      </c>
      <c r="U1779" s="7">
        <f>1*OR(
AND(Table_owssvr__1[[#This Row],[Start time]]&gt;=U$1, Table_owssvr__1[[#This Row],[Start time]]&lt;V$1),
AND(Table_owssvr__1[[#This Row],[End Time]]&gt;U$1, Table_owssvr__1[[#This Row],[End Time]]&lt;=V$1 ),
AND(Table_owssvr__1[[#This Row],[Start time]]&lt;U$1, Table_owssvr__1[[#This Row],[End Time]]&gt;V$1)
)</f>
        <v>0</v>
      </c>
      <c r="V1779" s="7">
        <f>1*OR(
AND(Table_owssvr__1[[#This Row],[Start time]]&gt;=V$1, Table_owssvr__1[[#This Row],[Start time]]&lt;W$1),
AND(Table_owssvr__1[[#This Row],[End Time]]&gt;V$1, Table_owssvr__1[[#This Row],[End Time]]&lt;=W$1 ),
AND(Table_owssvr__1[[#This Row],[Start time]]&lt;V$1, Table_owssvr__1[[#This Row],[End Time]]&gt;W$1)
)</f>
        <v>0</v>
      </c>
      <c r="W1779" s="7">
        <f>1*OR(
AND(Table_owssvr__1[[#This Row],[Start time]]&gt;=W$1, Table_owssvr__1[[#This Row],[Start time]]&lt;X$1),
AND(Table_owssvr__1[[#This Row],[End Time]]&gt;W$1, Table_owssvr__1[[#This Row],[End Time]]&lt;=X$1 ),
AND(Table_owssvr__1[[#This Row],[Start time]]&lt;W$1, Table_owssvr__1[[#This Row],[End Time]]&gt;X$1)
)</f>
        <v>0</v>
      </c>
      <c r="X1779" s="7">
        <f>1*OR(
AND(Table_owssvr__1[[#This Row],[Start time]]&gt;=X$1, Table_owssvr__1[[#This Row],[Start time]]&lt;Y$1),
AND(Table_owssvr__1[[#This Row],[End Time]]&gt;X$1, Table_owssvr__1[[#This Row],[End Time]]&lt;=Y$1 ),
AND(Table_owssvr__1[[#This Row],[Start time]]&lt;X$1, Table_owssvr__1[[#This Row],[End Time]]&gt;Y$1)
)</f>
        <v>0</v>
      </c>
      <c r="Y1779" s="7">
        <f>1*OR(
AND(Table_owssvr__1[[#This Row],[Start time]]&gt;=Y$1, Table_owssvr__1[[#This Row],[Start time]]&lt;Z$1),
AND(Table_owssvr__1[[#This Row],[End Time]]&gt;Y$1, Table_owssvr__1[[#This Row],[End Time]]&lt;=Z$1 ),
AND(Table_owssvr__1[[#This Row],[Start time]]&lt;Y$1, Table_owssvr__1[[#This Row],[End Time]]&gt;Z$1)
)</f>
        <v>0</v>
      </c>
      <c r="Z1779" s="7">
        <f>1*OR(
AND(Table_owssvr__1[[#This Row],[Start time]]&gt;=Z$1, Table_owssvr__1[[#This Row],[Start time]]&lt;AA$1),
AND(Table_owssvr__1[[#This Row],[End Time]]&gt;Z$1, Table_owssvr__1[[#This Row],[End Time]]&lt;=AA$1 ),
AND(Table_owssvr__1[[#This Row],[Start time]]&lt;Z$1, Table_owssvr__1[[#This Row],[End Time]]&gt;AA$1)
)</f>
        <v>0</v>
      </c>
      <c r="AA1779" s="7">
        <f>1*OR(
AND(Table_owssvr__1[[#This Row],[Start time]]&gt;=AA$1, Table_owssvr__1[[#This Row],[Start time]]&lt;AB$1),
AND(Table_owssvr__1[[#This Row],[End Time]]&gt;AA$1, Table_owssvr__1[[#This Row],[End Time]]&lt;=AB$1 ),
AND(Table_owssvr__1[[#This Row],[Start time]]&lt;AA$1, Table_owssvr__1[[#This Row],[End Time]]&gt;AB$1)
)</f>
        <v>1</v>
      </c>
      <c r="AB1779" s="7">
        <f>1*OR(
AND(Table_owssvr__1[[#This Row],[Start time]]&gt;=AB$1, Table_owssvr__1[[#This Row],[Start time]]&lt;AC$1),
AND(Table_owssvr__1[[#This Row],[End Time]]&gt;AB$1, Table_owssvr__1[[#This Row],[End Time]]&lt;=AC$1 ),
AND(Table_owssvr__1[[#This Row],[Start time]]&lt;AB$1, Table_owssvr__1[[#This Row],[End Time]]&gt;AC$1)
)</f>
        <v>1</v>
      </c>
      <c r="AC1779" s="7">
        <f>1*OR(
AND(Table_owssvr__1[[#This Row],[Start time]]&gt;=AC$1, Table_owssvr__1[[#This Row],[Start time]]&lt;AD$1),
AND(Table_owssvr__1[[#This Row],[End Time]]&gt;AC$1, Table_owssvr__1[[#This Row],[End Time]]&lt;=AD$1 ),
AND(Table_owssvr__1[[#This Row],[Start time]]&lt;AC$1, Table_owssvr__1[[#This Row],[End Time]]&gt;AD$1)
)</f>
        <v>0</v>
      </c>
      <c r="AD1779" s="7">
        <f>1*OR(
AND(Table_owssvr__1[[#This Row],[Start time]]&gt;=AD$1, Table_owssvr__1[[#This Row],[Start time]]&lt;AE$1),
AND(Table_owssvr__1[[#This Row],[End Time]]&gt;AD$1, Table_owssvr__1[[#This Row],[End Time]]&lt;=AE$1 ),
AND(Table_owssvr__1[[#This Row],[Start time]]&lt;AD$1, Table_owssvr__1[[#This Row],[End Time]]&gt;AE$1)
)</f>
        <v>0</v>
      </c>
      <c r="AE1779" s="7">
        <f>1*OR(
AND(Table_owssvr__1[[#This Row],[Start time]]&gt;=AE$1, Table_owssvr__1[[#This Row],[Start time]]&lt;AF$1),
AND(Table_owssvr__1[[#This Row],[End Time]]&gt;AE$1, Table_owssvr__1[[#This Row],[End Time]]&lt;=AF$1 ),
AND(Table_owssvr__1[[#This Row],[Start time]]&lt;AE$1, Table_owssvr__1[[#This Row],[End Time]]&gt;AF$1)
)</f>
        <v>0</v>
      </c>
    </row>
    <row r="1780" spans="1:31" ht="30" x14ac:dyDescent="0.25">
      <c r="A1780" s="2"/>
      <c r="B1780" s="3" t="s">
        <v>599</v>
      </c>
      <c r="C1780" s="3" t="s">
        <v>86</v>
      </c>
      <c r="D1780" s="3" t="s">
        <v>25</v>
      </c>
      <c r="E1780" s="1" t="s">
        <v>1595</v>
      </c>
      <c r="F1780" s="4">
        <v>42457.694444444445</v>
      </c>
      <c r="G1780" s="4">
        <v>42457.711805555555</v>
      </c>
      <c r="H1780" s="4">
        <v>42457.725173611114</v>
      </c>
      <c r="I1780" s="3" t="s">
        <v>86</v>
      </c>
      <c r="J1780" s="2" t="s">
        <v>17</v>
      </c>
      <c r="K1780" s="2" t="s">
        <v>16</v>
      </c>
      <c r="L1780" s="7" t="b">
        <f>LEFT(Table_owssvr__1[[#This Row],[Person''s Name]],4)=LEFT(Table_owssvr__1[[#This Row],[Modified By]],4)</f>
        <v>1</v>
      </c>
      <c r="M1780" s="7" t="b">
        <f>Table_owssvr__1[[#This Row],[Modified]]&gt;Table_owssvr__1[[#This Row],[Start Date and Time]]</f>
        <v>1</v>
      </c>
      <c r="N1780" s="7">
        <f>(Table_owssvr__1[[#This Row],[End Date and Time]]-Table_owssvr__1[[#This Row],[Start Date and Time]])*24</f>
        <v>0.41666666662786156</v>
      </c>
      <c r="O1780" s="5">
        <f>INT(Table_owssvr__1[[#This Row],[Start Date and Time]])</f>
        <v>42457</v>
      </c>
      <c r="P1780" s="6">
        <f>DATE(YEAR(Table_owssvr__1[[#This Row],[Date]]),MONTH(Table_owssvr__1[[#This Row],[Date]]),1)</f>
        <v>42430</v>
      </c>
      <c r="Q1780" s="9">
        <f>ROUND(24*(Table_owssvr__1[[#This Row],[Start Date and Time]]-INT(Table_owssvr__1[[#This Row],[Start Date and Time]])),2)</f>
        <v>16.670000000000002</v>
      </c>
      <c r="R1780" s="9">
        <f>ROUND(24*(Table_owssvr__1[[#This Row],[End Date and Time]]-INT(Table_owssvr__1[[#This Row],[End Date and Time]])),2)</f>
        <v>17.079999999999998</v>
      </c>
      <c r="S1780" s="7">
        <f>1*OR(
AND(Table_owssvr__1[[#This Row],[Start time]]&gt;=S$1, Table_owssvr__1[[#This Row],[Start time]]&lt;T$1),
AND(Table_owssvr__1[[#This Row],[End Time]]&gt;S$1, Table_owssvr__1[[#This Row],[End Time]]&lt;=T$1 ),
AND(Table_owssvr__1[[#This Row],[Start time]]&lt;S$1, Table_owssvr__1[[#This Row],[End Time]]&gt;T$1)
)</f>
        <v>0</v>
      </c>
      <c r="T1780" s="7">
        <f>1*OR(
AND(Table_owssvr__1[[#This Row],[Start time]]&gt;=T$1, Table_owssvr__1[[#This Row],[Start time]]&lt;U$1),
AND(Table_owssvr__1[[#This Row],[End Time]]&gt;T$1, Table_owssvr__1[[#This Row],[End Time]]&lt;=U$1 ),
AND(Table_owssvr__1[[#This Row],[Start time]]&lt;T$1, Table_owssvr__1[[#This Row],[End Time]]&gt;U$1)
)</f>
        <v>0</v>
      </c>
      <c r="U1780" s="7">
        <f>1*OR(
AND(Table_owssvr__1[[#This Row],[Start time]]&gt;=U$1, Table_owssvr__1[[#This Row],[Start time]]&lt;V$1),
AND(Table_owssvr__1[[#This Row],[End Time]]&gt;U$1, Table_owssvr__1[[#This Row],[End Time]]&lt;=V$1 ),
AND(Table_owssvr__1[[#This Row],[Start time]]&lt;U$1, Table_owssvr__1[[#This Row],[End Time]]&gt;V$1)
)</f>
        <v>0</v>
      </c>
      <c r="V1780" s="7">
        <f>1*OR(
AND(Table_owssvr__1[[#This Row],[Start time]]&gt;=V$1, Table_owssvr__1[[#This Row],[Start time]]&lt;W$1),
AND(Table_owssvr__1[[#This Row],[End Time]]&gt;V$1, Table_owssvr__1[[#This Row],[End Time]]&lt;=W$1 ),
AND(Table_owssvr__1[[#This Row],[Start time]]&lt;V$1, Table_owssvr__1[[#This Row],[End Time]]&gt;W$1)
)</f>
        <v>0</v>
      </c>
      <c r="W1780" s="7">
        <f>1*OR(
AND(Table_owssvr__1[[#This Row],[Start time]]&gt;=W$1, Table_owssvr__1[[#This Row],[Start time]]&lt;X$1),
AND(Table_owssvr__1[[#This Row],[End Time]]&gt;W$1, Table_owssvr__1[[#This Row],[End Time]]&lt;=X$1 ),
AND(Table_owssvr__1[[#This Row],[Start time]]&lt;W$1, Table_owssvr__1[[#This Row],[End Time]]&gt;X$1)
)</f>
        <v>0</v>
      </c>
      <c r="X1780" s="7">
        <f>1*OR(
AND(Table_owssvr__1[[#This Row],[Start time]]&gt;=X$1, Table_owssvr__1[[#This Row],[Start time]]&lt;Y$1),
AND(Table_owssvr__1[[#This Row],[End Time]]&gt;X$1, Table_owssvr__1[[#This Row],[End Time]]&lt;=Y$1 ),
AND(Table_owssvr__1[[#This Row],[Start time]]&lt;X$1, Table_owssvr__1[[#This Row],[End Time]]&gt;Y$1)
)</f>
        <v>0</v>
      </c>
      <c r="Y1780" s="7">
        <f>1*OR(
AND(Table_owssvr__1[[#This Row],[Start time]]&gt;=Y$1, Table_owssvr__1[[#This Row],[Start time]]&lt;Z$1),
AND(Table_owssvr__1[[#This Row],[End Time]]&gt;Y$1, Table_owssvr__1[[#This Row],[End Time]]&lt;=Z$1 ),
AND(Table_owssvr__1[[#This Row],[Start time]]&lt;Y$1, Table_owssvr__1[[#This Row],[End Time]]&gt;Z$1)
)</f>
        <v>0</v>
      </c>
      <c r="Z1780" s="7">
        <f>1*OR(
AND(Table_owssvr__1[[#This Row],[Start time]]&gt;=Z$1, Table_owssvr__1[[#This Row],[Start time]]&lt;AA$1),
AND(Table_owssvr__1[[#This Row],[End Time]]&gt;Z$1, Table_owssvr__1[[#This Row],[End Time]]&lt;=AA$1 ),
AND(Table_owssvr__1[[#This Row],[Start time]]&lt;Z$1, Table_owssvr__1[[#This Row],[End Time]]&gt;AA$1)
)</f>
        <v>0</v>
      </c>
      <c r="AA1780" s="7">
        <f>1*OR(
AND(Table_owssvr__1[[#This Row],[Start time]]&gt;=AA$1, Table_owssvr__1[[#This Row],[Start time]]&lt;AB$1),
AND(Table_owssvr__1[[#This Row],[End Time]]&gt;AA$1, Table_owssvr__1[[#This Row],[End Time]]&lt;=AB$1 ),
AND(Table_owssvr__1[[#This Row],[Start time]]&lt;AA$1, Table_owssvr__1[[#This Row],[End Time]]&gt;AB$1)
)</f>
        <v>1</v>
      </c>
      <c r="AB1780" s="7">
        <f>1*OR(
AND(Table_owssvr__1[[#This Row],[Start time]]&gt;=AB$1, Table_owssvr__1[[#This Row],[Start time]]&lt;AC$1),
AND(Table_owssvr__1[[#This Row],[End Time]]&gt;AB$1, Table_owssvr__1[[#This Row],[End Time]]&lt;=AC$1 ),
AND(Table_owssvr__1[[#This Row],[Start time]]&lt;AB$1, Table_owssvr__1[[#This Row],[End Time]]&gt;AC$1)
)</f>
        <v>1</v>
      </c>
      <c r="AC1780" s="7">
        <f>1*OR(
AND(Table_owssvr__1[[#This Row],[Start time]]&gt;=AC$1, Table_owssvr__1[[#This Row],[Start time]]&lt;AD$1),
AND(Table_owssvr__1[[#This Row],[End Time]]&gt;AC$1, Table_owssvr__1[[#This Row],[End Time]]&lt;=AD$1 ),
AND(Table_owssvr__1[[#This Row],[Start time]]&lt;AC$1, Table_owssvr__1[[#This Row],[End Time]]&gt;AD$1)
)</f>
        <v>0</v>
      </c>
      <c r="AD1780" s="7">
        <f>1*OR(
AND(Table_owssvr__1[[#This Row],[Start time]]&gt;=AD$1, Table_owssvr__1[[#This Row],[Start time]]&lt;AE$1),
AND(Table_owssvr__1[[#This Row],[End Time]]&gt;AD$1, Table_owssvr__1[[#This Row],[End Time]]&lt;=AE$1 ),
AND(Table_owssvr__1[[#This Row],[Start time]]&lt;AD$1, Table_owssvr__1[[#This Row],[End Time]]&gt;AE$1)
)</f>
        <v>0</v>
      </c>
      <c r="AE1780" s="7">
        <f>1*OR(
AND(Table_owssvr__1[[#This Row],[Start time]]&gt;=AE$1, Table_owssvr__1[[#This Row],[Start time]]&lt;AF$1),
AND(Table_owssvr__1[[#This Row],[End Time]]&gt;AE$1, Table_owssvr__1[[#This Row],[End Time]]&lt;=AF$1 ),
AND(Table_owssvr__1[[#This Row],[Start time]]&lt;AE$1, Table_owssvr__1[[#This Row],[End Time]]&gt;AF$1)
)</f>
        <v>0</v>
      </c>
    </row>
    <row r="1781" spans="1:31" x14ac:dyDescent="0.25">
      <c r="A1781" s="2"/>
      <c r="B1781" s="3" t="s">
        <v>599</v>
      </c>
      <c r="C1781" s="3" t="s">
        <v>506</v>
      </c>
      <c r="D1781" s="3" t="s">
        <v>22</v>
      </c>
      <c r="E1781" s="1" t="s">
        <v>768</v>
      </c>
      <c r="F1781" s="4">
        <v>42457.645833333336</v>
      </c>
      <c r="G1781" s="4">
        <v>42457.659722222219</v>
      </c>
      <c r="H1781" s="4">
        <v>42457.739120370374</v>
      </c>
      <c r="I1781" s="3" t="s">
        <v>508</v>
      </c>
      <c r="J1781" s="2" t="s">
        <v>17</v>
      </c>
      <c r="K1781" s="2" t="s">
        <v>16</v>
      </c>
      <c r="L1781" s="7" t="b">
        <f>LEFT(Table_owssvr__1[[#This Row],[Person''s Name]],4)=LEFT(Table_owssvr__1[[#This Row],[Modified By]],4)</f>
        <v>1</v>
      </c>
      <c r="M1781" s="7" t="b">
        <f>Table_owssvr__1[[#This Row],[Modified]]&gt;Table_owssvr__1[[#This Row],[Start Date and Time]]</f>
        <v>1</v>
      </c>
      <c r="N1781" s="7">
        <f>(Table_owssvr__1[[#This Row],[End Date and Time]]-Table_owssvr__1[[#This Row],[Start Date and Time]])*24</f>
        <v>0.33333333319751546</v>
      </c>
      <c r="O1781" s="5">
        <f>INT(Table_owssvr__1[[#This Row],[Start Date and Time]])</f>
        <v>42457</v>
      </c>
      <c r="P1781" s="6">
        <f>DATE(YEAR(Table_owssvr__1[[#This Row],[Date]]),MONTH(Table_owssvr__1[[#This Row],[Date]]),1)</f>
        <v>42430</v>
      </c>
      <c r="Q1781" s="9">
        <f>ROUND(24*(Table_owssvr__1[[#This Row],[Start Date and Time]]-INT(Table_owssvr__1[[#This Row],[Start Date and Time]])),2)</f>
        <v>15.5</v>
      </c>
      <c r="R1781" s="9">
        <f>ROUND(24*(Table_owssvr__1[[#This Row],[End Date and Time]]-INT(Table_owssvr__1[[#This Row],[End Date and Time]])),2)</f>
        <v>15.83</v>
      </c>
      <c r="S1781" s="7">
        <f>1*OR(
AND(Table_owssvr__1[[#This Row],[Start time]]&gt;=S$1, Table_owssvr__1[[#This Row],[Start time]]&lt;T$1),
AND(Table_owssvr__1[[#This Row],[End Time]]&gt;S$1, Table_owssvr__1[[#This Row],[End Time]]&lt;=T$1 ),
AND(Table_owssvr__1[[#This Row],[Start time]]&lt;S$1, Table_owssvr__1[[#This Row],[End Time]]&gt;T$1)
)</f>
        <v>0</v>
      </c>
      <c r="T1781" s="7">
        <f>1*OR(
AND(Table_owssvr__1[[#This Row],[Start time]]&gt;=T$1, Table_owssvr__1[[#This Row],[Start time]]&lt;U$1),
AND(Table_owssvr__1[[#This Row],[End Time]]&gt;T$1, Table_owssvr__1[[#This Row],[End Time]]&lt;=U$1 ),
AND(Table_owssvr__1[[#This Row],[Start time]]&lt;T$1, Table_owssvr__1[[#This Row],[End Time]]&gt;U$1)
)</f>
        <v>0</v>
      </c>
      <c r="U1781" s="7">
        <f>1*OR(
AND(Table_owssvr__1[[#This Row],[Start time]]&gt;=U$1, Table_owssvr__1[[#This Row],[Start time]]&lt;V$1),
AND(Table_owssvr__1[[#This Row],[End Time]]&gt;U$1, Table_owssvr__1[[#This Row],[End Time]]&lt;=V$1 ),
AND(Table_owssvr__1[[#This Row],[Start time]]&lt;U$1, Table_owssvr__1[[#This Row],[End Time]]&gt;V$1)
)</f>
        <v>0</v>
      </c>
      <c r="V1781" s="7">
        <f>1*OR(
AND(Table_owssvr__1[[#This Row],[Start time]]&gt;=V$1, Table_owssvr__1[[#This Row],[Start time]]&lt;W$1),
AND(Table_owssvr__1[[#This Row],[End Time]]&gt;V$1, Table_owssvr__1[[#This Row],[End Time]]&lt;=W$1 ),
AND(Table_owssvr__1[[#This Row],[Start time]]&lt;V$1, Table_owssvr__1[[#This Row],[End Time]]&gt;W$1)
)</f>
        <v>0</v>
      </c>
      <c r="W1781" s="7">
        <f>1*OR(
AND(Table_owssvr__1[[#This Row],[Start time]]&gt;=W$1, Table_owssvr__1[[#This Row],[Start time]]&lt;X$1),
AND(Table_owssvr__1[[#This Row],[End Time]]&gt;W$1, Table_owssvr__1[[#This Row],[End Time]]&lt;=X$1 ),
AND(Table_owssvr__1[[#This Row],[Start time]]&lt;W$1, Table_owssvr__1[[#This Row],[End Time]]&gt;X$1)
)</f>
        <v>0</v>
      </c>
      <c r="X1781" s="7">
        <f>1*OR(
AND(Table_owssvr__1[[#This Row],[Start time]]&gt;=X$1, Table_owssvr__1[[#This Row],[Start time]]&lt;Y$1),
AND(Table_owssvr__1[[#This Row],[End Time]]&gt;X$1, Table_owssvr__1[[#This Row],[End Time]]&lt;=Y$1 ),
AND(Table_owssvr__1[[#This Row],[Start time]]&lt;X$1, Table_owssvr__1[[#This Row],[End Time]]&gt;Y$1)
)</f>
        <v>0</v>
      </c>
      <c r="Y1781" s="7">
        <f>1*OR(
AND(Table_owssvr__1[[#This Row],[Start time]]&gt;=Y$1, Table_owssvr__1[[#This Row],[Start time]]&lt;Z$1),
AND(Table_owssvr__1[[#This Row],[End Time]]&gt;Y$1, Table_owssvr__1[[#This Row],[End Time]]&lt;=Z$1 ),
AND(Table_owssvr__1[[#This Row],[Start time]]&lt;Y$1, Table_owssvr__1[[#This Row],[End Time]]&gt;Z$1)
)</f>
        <v>0</v>
      </c>
      <c r="Z1781" s="7">
        <f>1*OR(
AND(Table_owssvr__1[[#This Row],[Start time]]&gt;=Z$1, Table_owssvr__1[[#This Row],[Start time]]&lt;AA$1),
AND(Table_owssvr__1[[#This Row],[End Time]]&gt;Z$1, Table_owssvr__1[[#This Row],[End Time]]&lt;=AA$1 ),
AND(Table_owssvr__1[[#This Row],[Start time]]&lt;Z$1, Table_owssvr__1[[#This Row],[End Time]]&gt;AA$1)
)</f>
        <v>1</v>
      </c>
      <c r="AA1781" s="7">
        <f>1*OR(
AND(Table_owssvr__1[[#This Row],[Start time]]&gt;=AA$1, Table_owssvr__1[[#This Row],[Start time]]&lt;AB$1),
AND(Table_owssvr__1[[#This Row],[End Time]]&gt;AA$1, Table_owssvr__1[[#This Row],[End Time]]&lt;=AB$1 ),
AND(Table_owssvr__1[[#This Row],[Start time]]&lt;AA$1, Table_owssvr__1[[#This Row],[End Time]]&gt;AB$1)
)</f>
        <v>0</v>
      </c>
      <c r="AB1781" s="7">
        <f>1*OR(
AND(Table_owssvr__1[[#This Row],[Start time]]&gt;=AB$1, Table_owssvr__1[[#This Row],[Start time]]&lt;AC$1),
AND(Table_owssvr__1[[#This Row],[End Time]]&gt;AB$1, Table_owssvr__1[[#This Row],[End Time]]&lt;=AC$1 ),
AND(Table_owssvr__1[[#This Row],[Start time]]&lt;AB$1, Table_owssvr__1[[#This Row],[End Time]]&gt;AC$1)
)</f>
        <v>0</v>
      </c>
      <c r="AC1781" s="7">
        <f>1*OR(
AND(Table_owssvr__1[[#This Row],[Start time]]&gt;=AC$1, Table_owssvr__1[[#This Row],[Start time]]&lt;AD$1),
AND(Table_owssvr__1[[#This Row],[End Time]]&gt;AC$1, Table_owssvr__1[[#This Row],[End Time]]&lt;=AD$1 ),
AND(Table_owssvr__1[[#This Row],[Start time]]&lt;AC$1, Table_owssvr__1[[#This Row],[End Time]]&gt;AD$1)
)</f>
        <v>0</v>
      </c>
      <c r="AD1781" s="7">
        <f>1*OR(
AND(Table_owssvr__1[[#This Row],[Start time]]&gt;=AD$1, Table_owssvr__1[[#This Row],[Start time]]&lt;AE$1),
AND(Table_owssvr__1[[#This Row],[End Time]]&gt;AD$1, Table_owssvr__1[[#This Row],[End Time]]&lt;=AE$1 ),
AND(Table_owssvr__1[[#This Row],[Start time]]&lt;AD$1, Table_owssvr__1[[#This Row],[End Time]]&gt;AE$1)
)</f>
        <v>0</v>
      </c>
      <c r="AE1781" s="7">
        <f>1*OR(
AND(Table_owssvr__1[[#This Row],[Start time]]&gt;=AE$1, Table_owssvr__1[[#This Row],[Start time]]&lt;AF$1),
AND(Table_owssvr__1[[#This Row],[End Time]]&gt;AE$1, Table_owssvr__1[[#This Row],[End Time]]&lt;=AF$1 ),
AND(Table_owssvr__1[[#This Row],[Start time]]&lt;AE$1, Table_owssvr__1[[#This Row],[End Time]]&gt;AF$1)
)</f>
        <v>0</v>
      </c>
    </row>
    <row r="1782" spans="1:31" x14ac:dyDescent="0.25">
      <c r="A1782" s="2"/>
      <c r="B1782" s="3" t="s">
        <v>298</v>
      </c>
      <c r="C1782" s="3" t="s">
        <v>15</v>
      </c>
      <c r="D1782" s="3" t="s">
        <v>26</v>
      </c>
      <c r="E1782" s="1" t="s">
        <v>1589</v>
      </c>
      <c r="F1782" s="4">
        <v>42457.729166666664</v>
      </c>
      <c r="G1782" s="4">
        <v>42457.743055555555</v>
      </c>
      <c r="H1782" s="4">
        <v>42457.752060185187</v>
      </c>
      <c r="I1782" s="3" t="s">
        <v>15</v>
      </c>
      <c r="J1782" s="2" t="s">
        <v>17</v>
      </c>
      <c r="K1782" s="2" t="s">
        <v>16</v>
      </c>
      <c r="L1782" s="7" t="b">
        <f>LEFT(Table_owssvr__1[[#This Row],[Person''s Name]],4)=LEFT(Table_owssvr__1[[#This Row],[Modified By]],4)</f>
        <v>1</v>
      </c>
      <c r="M1782" s="7" t="b">
        <f>Table_owssvr__1[[#This Row],[Modified]]&gt;Table_owssvr__1[[#This Row],[Start Date and Time]]</f>
        <v>1</v>
      </c>
      <c r="N1782" s="7">
        <f>(Table_owssvr__1[[#This Row],[End Date and Time]]-Table_owssvr__1[[#This Row],[Start Date and Time]])*24</f>
        <v>0.33333333337213844</v>
      </c>
      <c r="O1782" s="5">
        <f>INT(Table_owssvr__1[[#This Row],[Start Date and Time]])</f>
        <v>42457</v>
      </c>
      <c r="P1782" s="6">
        <f>DATE(YEAR(Table_owssvr__1[[#This Row],[Date]]),MONTH(Table_owssvr__1[[#This Row],[Date]]),1)</f>
        <v>42430</v>
      </c>
      <c r="Q1782" s="9">
        <f>ROUND(24*(Table_owssvr__1[[#This Row],[Start Date and Time]]-INT(Table_owssvr__1[[#This Row],[Start Date and Time]])),2)</f>
        <v>17.5</v>
      </c>
      <c r="R1782" s="9">
        <f>ROUND(24*(Table_owssvr__1[[#This Row],[End Date and Time]]-INT(Table_owssvr__1[[#This Row],[End Date and Time]])),2)</f>
        <v>17.829999999999998</v>
      </c>
      <c r="S1782" s="7">
        <f>1*OR(
AND(Table_owssvr__1[[#This Row],[Start time]]&gt;=S$1, Table_owssvr__1[[#This Row],[Start time]]&lt;T$1),
AND(Table_owssvr__1[[#This Row],[End Time]]&gt;S$1, Table_owssvr__1[[#This Row],[End Time]]&lt;=T$1 ),
AND(Table_owssvr__1[[#This Row],[Start time]]&lt;S$1, Table_owssvr__1[[#This Row],[End Time]]&gt;T$1)
)</f>
        <v>0</v>
      </c>
      <c r="T1782" s="7">
        <f>1*OR(
AND(Table_owssvr__1[[#This Row],[Start time]]&gt;=T$1, Table_owssvr__1[[#This Row],[Start time]]&lt;U$1),
AND(Table_owssvr__1[[#This Row],[End Time]]&gt;T$1, Table_owssvr__1[[#This Row],[End Time]]&lt;=U$1 ),
AND(Table_owssvr__1[[#This Row],[Start time]]&lt;T$1, Table_owssvr__1[[#This Row],[End Time]]&gt;U$1)
)</f>
        <v>0</v>
      </c>
      <c r="U1782" s="7">
        <f>1*OR(
AND(Table_owssvr__1[[#This Row],[Start time]]&gt;=U$1, Table_owssvr__1[[#This Row],[Start time]]&lt;V$1),
AND(Table_owssvr__1[[#This Row],[End Time]]&gt;U$1, Table_owssvr__1[[#This Row],[End Time]]&lt;=V$1 ),
AND(Table_owssvr__1[[#This Row],[Start time]]&lt;U$1, Table_owssvr__1[[#This Row],[End Time]]&gt;V$1)
)</f>
        <v>0</v>
      </c>
      <c r="V1782" s="7">
        <f>1*OR(
AND(Table_owssvr__1[[#This Row],[Start time]]&gt;=V$1, Table_owssvr__1[[#This Row],[Start time]]&lt;W$1),
AND(Table_owssvr__1[[#This Row],[End Time]]&gt;V$1, Table_owssvr__1[[#This Row],[End Time]]&lt;=W$1 ),
AND(Table_owssvr__1[[#This Row],[Start time]]&lt;V$1, Table_owssvr__1[[#This Row],[End Time]]&gt;W$1)
)</f>
        <v>0</v>
      </c>
      <c r="W1782" s="7">
        <f>1*OR(
AND(Table_owssvr__1[[#This Row],[Start time]]&gt;=W$1, Table_owssvr__1[[#This Row],[Start time]]&lt;X$1),
AND(Table_owssvr__1[[#This Row],[End Time]]&gt;W$1, Table_owssvr__1[[#This Row],[End Time]]&lt;=X$1 ),
AND(Table_owssvr__1[[#This Row],[Start time]]&lt;W$1, Table_owssvr__1[[#This Row],[End Time]]&gt;X$1)
)</f>
        <v>0</v>
      </c>
      <c r="X1782" s="7">
        <f>1*OR(
AND(Table_owssvr__1[[#This Row],[Start time]]&gt;=X$1, Table_owssvr__1[[#This Row],[Start time]]&lt;Y$1),
AND(Table_owssvr__1[[#This Row],[End Time]]&gt;X$1, Table_owssvr__1[[#This Row],[End Time]]&lt;=Y$1 ),
AND(Table_owssvr__1[[#This Row],[Start time]]&lt;X$1, Table_owssvr__1[[#This Row],[End Time]]&gt;Y$1)
)</f>
        <v>0</v>
      </c>
      <c r="Y1782" s="7">
        <f>1*OR(
AND(Table_owssvr__1[[#This Row],[Start time]]&gt;=Y$1, Table_owssvr__1[[#This Row],[Start time]]&lt;Z$1),
AND(Table_owssvr__1[[#This Row],[End Time]]&gt;Y$1, Table_owssvr__1[[#This Row],[End Time]]&lt;=Z$1 ),
AND(Table_owssvr__1[[#This Row],[Start time]]&lt;Y$1, Table_owssvr__1[[#This Row],[End Time]]&gt;Z$1)
)</f>
        <v>0</v>
      </c>
      <c r="Z1782" s="7">
        <f>1*OR(
AND(Table_owssvr__1[[#This Row],[Start time]]&gt;=Z$1, Table_owssvr__1[[#This Row],[Start time]]&lt;AA$1),
AND(Table_owssvr__1[[#This Row],[End Time]]&gt;Z$1, Table_owssvr__1[[#This Row],[End Time]]&lt;=AA$1 ),
AND(Table_owssvr__1[[#This Row],[Start time]]&lt;Z$1, Table_owssvr__1[[#This Row],[End Time]]&gt;AA$1)
)</f>
        <v>0</v>
      </c>
      <c r="AA1782" s="7">
        <f>1*OR(
AND(Table_owssvr__1[[#This Row],[Start time]]&gt;=AA$1, Table_owssvr__1[[#This Row],[Start time]]&lt;AB$1),
AND(Table_owssvr__1[[#This Row],[End Time]]&gt;AA$1, Table_owssvr__1[[#This Row],[End Time]]&lt;=AB$1 ),
AND(Table_owssvr__1[[#This Row],[Start time]]&lt;AA$1, Table_owssvr__1[[#This Row],[End Time]]&gt;AB$1)
)</f>
        <v>0</v>
      </c>
      <c r="AB1782" s="7">
        <f>1*OR(
AND(Table_owssvr__1[[#This Row],[Start time]]&gt;=AB$1, Table_owssvr__1[[#This Row],[Start time]]&lt;AC$1),
AND(Table_owssvr__1[[#This Row],[End Time]]&gt;AB$1, Table_owssvr__1[[#This Row],[End Time]]&lt;=AC$1 ),
AND(Table_owssvr__1[[#This Row],[Start time]]&lt;AB$1, Table_owssvr__1[[#This Row],[End Time]]&gt;AC$1)
)</f>
        <v>1</v>
      </c>
      <c r="AC1782" s="7">
        <f>1*OR(
AND(Table_owssvr__1[[#This Row],[Start time]]&gt;=AC$1, Table_owssvr__1[[#This Row],[Start time]]&lt;AD$1),
AND(Table_owssvr__1[[#This Row],[End Time]]&gt;AC$1, Table_owssvr__1[[#This Row],[End Time]]&lt;=AD$1 ),
AND(Table_owssvr__1[[#This Row],[Start time]]&lt;AC$1, Table_owssvr__1[[#This Row],[End Time]]&gt;AD$1)
)</f>
        <v>0</v>
      </c>
      <c r="AD1782" s="7">
        <f>1*OR(
AND(Table_owssvr__1[[#This Row],[Start time]]&gt;=AD$1, Table_owssvr__1[[#This Row],[Start time]]&lt;AE$1),
AND(Table_owssvr__1[[#This Row],[End Time]]&gt;AD$1, Table_owssvr__1[[#This Row],[End Time]]&lt;=AE$1 ),
AND(Table_owssvr__1[[#This Row],[Start time]]&lt;AD$1, Table_owssvr__1[[#This Row],[End Time]]&gt;AE$1)
)</f>
        <v>0</v>
      </c>
      <c r="AE1782" s="7">
        <f>1*OR(
AND(Table_owssvr__1[[#This Row],[Start time]]&gt;=AE$1, Table_owssvr__1[[#This Row],[Start time]]&lt;AF$1),
AND(Table_owssvr__1[[#This Row],[End Time]]&gt;AE$1, Table_owssvr__1[[#This Row],[End Time]]&lt;=AF$1 ),
AND(Table_owssvr__1[[#This Row],[Start time]]&lt;AE$1, Table_owssvr__1[[#This Row],[End Time]]&gt;AF$1)
)</f>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6"/>
  <sheetViews>
    <sheetView tabSelected="1" workbookViewId="0">
      <selection activeCell="K16" sqref="K16"/>
    </sheetView>
  </sheetViews>
  <sheetFormatPr defaultRowHeight="15" x14ac:dyDescent="0.25"/>
  <sheetData>
    <row r="3" spans="1:1" ht="22.5" x14ac:dyDescent="0.3">
      <c r="A3" s="15" t="s">
        <v>1596</v>
      </c>
    </row>
    <row r="6" spans="1:1" ht="22.5" x14ac:dyDescent="0.3">
      <c r="A6" s="15" t="s">
        <v>1597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8"/>
  <sheetViews>
    <sheetView zoomScale="70" zoomScaleNormal="70" workbookViewId="0">
      <selection activeCell="M17" sqref="M17"/>
    </sheetView>
  </sheetViews>
  <sheetFormatPr defaultRowHeight="15" x14ac:dyDescent="0.25"/>
  <cols>
    <col min="1" max="1" width="16.5703125" customWidth="1"/>
    <col min="2" max="2" width="19.140625" bestFit="1" customWidth="1"/>
    <col min="3" max="3" width="15.85546875" customWidth="1"/>
    <col min="4" max="4" width="16.7109375" customWidth="1"/>
    <col min="5" max="6" width="17.140625" customWidth="1"/>
    <col min="7" max="13" width="17.42578125" customWidth="1"/>
    <col min="14" max="15" width="17.85546875" customWidth="1"/>
  </cols>
  <sheetData>
    <row r="1" spans="1:15" x14ac:dyDescent="0.25">
      <c r="A1" s="11" t="s">
        <v>2</v>
      </c>
      <c r="B1" s="12" t="s">
        <v>12</v>
      </c>
    </row>
    <row r="2" spans="1:15" x14ac:dyDescent="0.25">
      <c r="A2" s="11" t="s">
        <v>1467</v>
      </c>
      <c r="B2" s="12" t="s">
        <v>1497</v>
      </c>
    </row>
    <row r="4" spans="1:15" x14ac:dyDescent="0.25">
      <c r="A4" s="11" t="s">
        <v>1466</v>
      </c>
      <c r="B4" s="11" t="s">
        <v>1</v>
      </c>
      <c r="C4" s="12" t="s">
        <v>1481</v>
      </c>
      <c r="D4" s="12" t="s">
        <v>1482</v>
      </c>
      <c r="E4" s="12" t="s">
        <v>1483</v>
      </c>
      <c r="F4" s="12" t="s">
        <v>1484</v>
      </c>
      <c r="G4" s="12" t="s">
        <v>1485</v>
      </c>
      <c r="H4" s="12" t="s">
        <v>1486</v>
      </c>
      <c r="I4" s="12" t="s">
        <v>1487</v>
      </c>
      <c r="J4" s="12" t="s">
        <v>1488</v>
      </c>
      <c r="K4" s="12" t="s">
        <v>1489</v>
      </c>
      <c r="L4" s="12" t="s">
        <v>1490</v>
      </c>
      <c r="M4" s="12" t="s">
        <v>1491</v>
      </c>
      <c r="N4" s="12" t="s">
        <v>1492</v>
      </c>
      <c r="O4" s="12" t="s">
        <v>1493</v>
      </c>
    </row>
    <row r="5" spans="1:15" x14ac:dyDescent="0.25">
      <c r="A5" s="13">
        <v>42190</v>
      </c>
      <c r="B5" s="12" t="s">
        <v>11</v>
      </c>
      <c r="C5" s="14">
        <v>0</v>
      </c>
      <c r="D5" s="14">
        <v>0</v>
      </c>
      <c r="E5" s="14">
        <v>0</v>
      </c>
      <c r="F5" s="14">
        <v>1</v>
      </c>
      <c r="G5" s="14">
        <v>1</v>
      </c>
      <c r="H5" s="14">
        <v>1</v>
      </c>
      <c r="I5" s="14">
        <v>1</v>
      </c>
      <c r="J5" s="14">
        <v>1</v>
      </c>
      <c r="K5" s="14">
        <v>1</v>
      </c>
      <c r="L5" s="14">
        <v>1</v>
      </c>
      <c r="M5" s="14">
        <v>0</v>
      </c>
      <c r="N5" s="14">
        <v>0</v>
      </c>
      <c r="O5" s="14">
        <v>0</v>
      </c>
    </row>
    <row r="6" spans="1:15" x14ac:dyDescent="0.25">
      <c r="A6" s="13">
        <v>42212</v>
      </c>
      <c r="B6" s="12" t="s">
        <v>28</v>
      </c>
      <c r="C6" s="14">
        <v>0</v>
      </c>
      <c r="D6" s="14">
        <v>0</v>
      </c>
      <c r="E6" s="14">
        <v>0</v>
      </c>
      <c r="F6" s="14">
        <v>1</v>
      </c>
      <c r="G6" s="14">
        <v>1</v>
      </c>
      <c r="H6" s="14">
        <v>1</v>
      </c>
      <c r="I6" s="14">
        <v>0</v>
      </c>
      <c r="J6" s="14">
        <v>0</v>
      </c>
      <c r="K6" s="14">
        <v>0</v>
      </c>
      <c r="L6" s="14">
        <v>0</v>
      </c>
      <c r="M6" s="14">
        <v>0</v>
      </c>
      <c r="N6" s="14">
        <v>0</v>
      </c>
      <c r="O6" s="14">
        <v>0</v>
      </c>
    </row>
    <row r="7" spans="1:15" x14ac:dyDescent="0.25">
      <c r="A7" s="13">
        <v>42213</v>
      </c>
      <c r="B7" s="12" t="s">
        <v>11</v>
      </c>
      <c r="C7" s="14">
        <v>0</v>
      </c>
      <c r="D7" s="14">
        <v>1</v>
      </c>
      <c r="E7" s="14">
        <v>1</v>
      </c>
      <c r="F7" s="14">
        <v>1</v>
      </c>
      <c r="G7" s="14">
        <v>1</v>
      </c>
      <c r="H7" s="14">
        <v>1</v>
      </c>
      <c r="I7" s="14">
        <v>1</v>
      </c>
      <c r="J7" s="14">
        <v>1</v>
      </c>
      <c r="K7" s="14">
        <v>0</v>
      </c>
      <c r="L7" s="14">
        <v>0</v>
      </c>
      <c r="M7" s="14">
        <v>0</v>
      </c>
      <c r="N7" s="14">
        <v>0</v>
      </c>
      <c r="O7" s="14">
        <v>0</v>
      </c>
    </row>
    <row r="8" spans="1:15" x14ac:dyDescent="0.25">
      <c r="A8" s="13">
        <v>42214</v>
      </c>
      <c r="B8" s="12" t="s">
        <v>28</v>
      </c>
      <c r="C8" s="14">
        <v>0</v>
      </c>
      <c r="D8" s="14">
        <v>0</v>
      </c>
      <c r="E8" s="14">
        <v>0</v>
      </c>
      <c r="F8" s="14">
        <v>0</v>
      </c>
      <c r="G8" s="14">
        <v>1</v>
      </c>
      <c r="H8" s="14">
        <v>1</v>
      </c>
      <c r="I8" s="14">
        <v>1</v>
      </c>
      <c r="J8" s="14">
        <v>1</v>
      </c>
      <c r="K8" s="14">
        <v>1</v>
      </c>
      <c r="L8" s="14">
        <v>0</v>
      </c>
      <c r="M8" s="14">
        <v>0</v>
      </c>
      <c r="N8" s="14">
        <v>0</v>
      </c>
      <c r="O8" s="14">
        <v>0</v>
      </c>
    </row>
    <row r="9" spans="1:15" x14ac:dyDescent="0.25">
      <c r="A9" s="13">
        <v>42228</v>
      </c>
      <c r="B9" s="12" t="s">
        <v>31</v>
      </c>
      <c r="C9" s="14">
        <v>0</v>
      </c>
      <c r="D9" s="14">
        <v>0</v>
      </c>
      <c r="E9" s="14">
        <v>0</v>
      </c>
      <c r="F9" s="14">
        <v>0</v>
      </c>
      <c r="G9" s="14">
        <v>0</v>
      </c>
      <c r="H9" s="14">
        <v>0</v>
      </c>
      <c r="I9" s="14">
        <v>0</v>
      </c>
      <c r="J9" s="14">
        <v>0</v>
      </c>
      <c r="K9" s="14">
        <v>1</v>
      </c>
      <c r="L9" s="14">
        <v>0</v>
      </c>
      <c r="M9" s="14">
        <v>0</v>
      </c>
      <c r="N9" s="14">
        <v>0</v>
      </c>
      <c r="O9" s="14">
        <v>0</v>
      </c>
    </row>
    <row r="10" spans="1:15" x14ac:dyDescent="0.25">
      <c r="A10" s="13">
        <v>42229</v>
      </c>
      <c r="B10" s="12" t="s">
        <v>40</v>
      </c>
      <c r="C10" s="14">
        <v>0</v>
      </c>
      <c r="D10" s="14">
        <v>0</v>
      </c>
      <c r="E10" s="14">
        <v>0</v>
      </c>
      <c r="F10" s="14">
        <v>0</v>
      </c>
      <c r="G10" s="14">
        <v>0</v>
      </c>
      <c r="H10" s="14">
        <v>0</v>
      </c>
      <c r="I10" s="14">
        <v>0</v>
      </c>
      <c r="J10" s="14">
        <v>1</v>
      </c>
      <c r="K10" s="14">
        <v>0</v>
      </c>
      <c r="L10" s="14">
        <v>0</v>
      </c>
      <c r="M10" s="14">
        <v>0</v>
      </c>
      <c r="N10" s="14">
        <v>0</v>
      </c>
      <c r="O10" s="14">
        <v>0</v>
      </c>
    </row>
    <row r="11" spans="1:15" x14ac:dyDescent="0.25">
      <c r="A11" s="13">
        <v>42233</v>
      </c>
      <c r="B11" s="12" t="s">
        <v>31</v>
      </c>
      <c r="C11" s="14">
        <v>0</v>
      </c>
      <c r="D11" s="14">
        <v>0</v>
      </c>
      <c r="E11" s="14">
        <v>0</v>
      </c>
      <c r="F11" s="14">
        <v>0</v>
      </c>
      <c r="G11" s="14">
        <v>0</v>
      </c>
      <c r="H11" s="14">
        <v>0</v>
      </c>
      <c r="I11" s="14">
        <v>0</v>
      </c>
      <c r="J11" s="14">
        <v>0</v>
      </c>
      <c r="K11" s="14">
        <v>1</v>
      </c>
      <c r="L11" s="14">
        <v>1</v>
      </c>
      <c r="M11" s="14">
        <v>0</v>
      </c>
      <c r="N11" s="14">
        <v>0</v>
      </c>
      <c r="O11" s="14">
        <v>0</v>
      </c>
    </row>
    <row r="12" spans="1:15" x14ac:dyDescent="0.25">
      <c r="A12" s="13">
        <v>42241</v>
      </c>
      <c r="B12" s="12" t="s">
        <v>31</v>
      </c>
      <c r="C12" s="14">
        <v>0</v>
      </c>
      <c r="D12" s="14">
        <v>0</v>
      </c>
      <c r="E12" s="14">
        <v>0</v>
      </c>
      <c r="F12" s="14">
        <v>0</v>
      </c>
      <c r="G12" s="14">
        <v>1</v>
      </c>
      <c r="H12" s="14">
        <v>0</v>
      </c>
      <c r="I12" s="14">
        <v>0</v>
      </c>
      <c r="J12" s="14">
        <v>0</v>
      </c>
      <c r="K12" s="14">
        <v>0</v>
      </c>
      <c r="L12" s="14">
        <v>0</v>
      </c>
      <c r="M12" s="14">
        <v>0</v>
      </c>
      <c r="N12" s="14">
        <v>0</v>
      </c>
      <c r="O12" s="14">
        <v>0</v>
      </c>
    </row>
    <row r="13" spans="1:15" x14ac:dyDescent="0.25">
      <c r="A13" s="13">
        <v>42249</v>
      </c>
      <c r="B13" s="12" t="s">
        <v>40</v>
      </c>
      <c r="C13" s="14">
        <v>0</v>
      </c>
      <c r="D13" s="14">
        <v>0</v>
      </c>
      <c r="E13" s="14">
        <v>0</v>
      </c>
      <c r="F13" s="14">
        <v>0</v>
      </c>
      <c r="G13" s="14">
        <v>0</v>
      </c>
      <c r="H13" s="14">
        <v>0</v>
      </c>
      <c r="I13" s="14">
        <v>0</v>
      </c>
      <c r="J13" s="14">
        <v>0</v>
      </c>
      <c r="K13" s="14">
        <v>0</v>
      </c>
      <c r="L13" s="14">
        <v>1</v>
      </c>
      <c r="M13" s="14">
        <v>0</v>
      </c>
      <c r="N13" s="14">
        <v>0</v>
      </c>
      <c r="O13" s="14">
        <v>0</v>
      </c>
    </row>
    <row r="14" spans="1:15" x14ac:dyDescent="0.25">
      <c r="A14" s="13">
        <v>42261</v>
      </c>
      <c r="B14" s="12" t="s">
        <v>40</v>
      </c>
      <c r="C14" s="14">
        <v>0</v>
      </c>
      <c r="D14" s="14">
        <v>0</v>
      </c>
      <c r="E14" s="14">
        <v>0</v>
      </c>
      <c r="F14" s="14">
        <v>0</v>
      </c>
      <c r="G14" s="14">
        <v>1</v>
      </c>
      <c r="H14" s="14">
        <v>0</v>
      </c>
      <c r="I14" s="14">
        <v>0</v>
      </c>
      <c r="J14" s="14">
        <v>0</v>
      </c>
      <c r="K14" s="14">
        <v>0</v>
      </c>
      <c r="L14" s="14">
        <v>0</v>
      </c>
      <c r="M14" s="14">
        <v>0</v>
      </c>
      <c r="N14" s="14">
        <v>0</v>
      </c>
      <c r="O14" s="14">
        <v>0</v>
      </c>
    </row>
    <row r="15" spans="1:15" x14ac:dyDescent="0.25">
      <c r="A15" s="13">
        <v>42305</v>
      </c>
      <c r="B15" s="12" t="s">
        <v>300</v>
      </c>
      <c r="C15" s="14">
        <v>0</v>
      </c>
      <c r="D15" s="14">
        <v>0</v>
      </c>
      <c r="E15" s="14">
        <v>0</v>
      </c>
      <c r="F15" s="14">
        <v>0</v>
      </c>
      <c r="G15" s="14">
        <v>0</v>
      </c>
      <c r="H15" s="14">
        <v>0</v>
      </c>
      <c r="I15" s="14">
        <v>0</v>
      </c>
      <c r="J15" s="14">
        <v>0</v>
      </c>
      <c r="K15" s="14">
        <v>1</v>
      </c>
      <c r="L15" s="14">
        <v>0</v>
      </c>
      <c r="M15" s="14">
        <v>0</v>
      </c>
      <c r="N15" s="14">
        <v>0</v>
      </c>
      <c r="O15" s="14">
        <v>0</v>
      </c>
    </row>
    <row r="16" spans="1:15" x14ac:dyDescent="0.25">
      <c r="A16" s="12"/>
      <c r="B16" s="12" t="s">
        <v>298</v>
      </c>
      <c r="C16" s="14">
        <v>0</v>
      </c>
      <c r="D16" s="14">
        <v>0</v>
      </c>
      <c r="E16" s="14">
        <v>0</v>
      </c>
      <c r="F16" s="14">
        <v>0</v>
      </c>
      <c r="G16" s="14">
        <v>1</v>
      </c>
      <c r="H16" s="14">
        <v>0</v>
      </c>
      <c r="I16" s="14">
        <v>0</v>
      </c>
      <c r="J16" s="14">
        <v>0</v>
      </c>
      <c r="K16" s="14">
        <v>0</v>
      </c>
      <c r="L16" s="14">
        <v>0</v>
      </c>
      <c r="M16" s="14">
        <v>0</v>
      </c>
      <c r="N16" s="14">
        <v>0</v>
      </c>
      <c r="O16" s="14">
        <v>0</v>
      </c>
    </row>
    <row r="17" spans="1:15" x14ac:dyDescent="0.25">
      <c r="A17" s="13">
        <v>42341</v>
      </c>
      <c r="B17" s="12" t="s">
        <v>298</v>
      </c>
      <c r="C17" s="14">
        <v>0</v>
      </c>
      <c r="D17" s="14">
        <v>0</v>
      </c>
      <c r="E17" s="14">
        <v>0</v>
      </c>
      <c r="F17" s="14">
        <v>0</v>
      </c>
      <c r="G17" s="14">
        <v>0</v>
      </c>
      <c r="H17" s="14">
        <v>0</v>
      </c>
      <c r="I17" s="14">
        <v>0</v>
      </c>
      <c r="J17" s="14">
        <v>0</v>
      </c>
      <c r="K17" s="14">
        <v>1</v>
      </c>
      <c r="L17" s="14">
        <v>1</v>
      </c>
      <c r="M17" s="14">
        <v>0</v>
      </c>
      <c r="N17" s="14">
        <v>0</v>
      </c>
      <c r="O17" s="14">
        <v>0</v>
      </c>
    </row>
    <row r="18" spans="1:15" x14ac:dyDescent="0.25">
      <c r="A18" s="13">
        <v>42356</v>
      </c>
      <c r="B18" s="12" t="s">
        <v>300</v>
      </c>
      <c r="C18" s="14">
        <v>0</v>
      </c>
      <c r="D18" s="14">
        <v>0</v>
      </c>
      <c r="E18" s="14">
        <v>0</v>
      </c>
      <c r="F18" s="14">
        <v>1</v>
      </c>
      <c r="G18" s="14">
        <v>1</v>
      </c>
      <c r="H18" s="14">
        <v>1</v>
      </c>
      <c r="I18" s="14">
        <v>0</v>
      </c>
      <c r="J18" s="14">
        <v>0</v>
      </c>
      <c r="K18" s="14">
        <v>0</v>
      </c>
      <c r="L18" s="14">
        <v>0</v>
      </c>
      <c r="M18" s="14">
        <v>0</v>
      </c>
      <c r="N18" s="14">
        <v>0</v>
      </c>
      <c r="O18" s="14">
        <v>0</v>
      </c>
    </row>
    <row r="19" spans="1:15" x14ac:dyDescent="0.25">
      <c r="A19" s="13">
        <v>42358</v>
      </c>
      <c r="B19" s="12" t="s">
        <v>300</v>
      </c>
      <c r="C19" s="14">
        <v>0</v>
      </c>
      <c r="D19" s="14">
        <v>1</v>
      </c>
      <c r="E19" s="14">
        <v>0</v>
      </c>
      <c r="F19" s="14">
        <v>0</v>
      </c>
      <c r="G19" s="14">
        <v>0</v>
      </c>
      <c r="H19" s="14">
        <v>0</v>
      </c>
      <c r="I19" s="14">
        <v>0</v>
      </c>
      <c r="J19" s="14">
        <v>0</v>
      </c>
      <c r="K19" s="14">
        <v>0</v>
      </c>
      <c r="L19" s="14">
        <v>0</v>
      </c>
      <c r="M19" s="14">
        <v>0</v>
      </c>
      <c r="N19" s="14">
        <v>0</v>
      </c>
      <c r="O19" s="14">
        <v>0</v>
      </c>
    </row>
    <row r="20" spans="1:15" x14ac:dyDescent="0.25">
      <c r="A20" s="13">
        <v>42370</v>
      </c>
      <c r="B20" s="12" t="s">
        <v>480</v>
      </c>
      <c r="C20" s="14">
        <v>0</v>
      </c>
      <c r="D20" s="14">
        <v>0</v>
      </c>
      <c r="E20" s="14">
        <v>0</v>
      </c>
      <c r="F20" s="14">
        <v>0</v>
      </c>
      <c r="G20" s="14">
        <v>0</v>
      </c>
      <c r="H20" s="14">
        <v>0</v>
      </c>
      <c r="I20" s="14">
        <v>0</v>
      </c>
      <c r="J20" s="14">
        <v>1</v>
      </c>
      <c r="K20" s="14">
        <v>0</v>
      </c>
      <c r="L20" s="14">
        <v>0</v>
      </c>
      <c r="M20" s="14">
        <v>0</v>
      </c>
      <c r="N20" s="14">
        <v>0</v>
      </c>
      <c r="O20" s="14">
        <v>0</v>
      </c>
    </row>
    <row r="21" spans="1:15" x14ac:dyDescent="0.25">
      <c r="A21" s="13">
        <v>42391</v>
      </c>
      <c r="B21" s="12" t="s">
        <v>298</v>
      </c>
      <c r="C21" s="14">
        <v>0</v>
      </c>
      <c r="D21" s="14">
        <v>0</v>
      </c>
      <c r="E21" s="14">
        <v>0</v>
      </c>
      <c r="F21" s="14">
        <v>0</v>
      </c>
      <c r="G21" s="14">
        <v>1</v>
      </c>
      <c r="H21" s="14">
        <v>1</v>
      </c>
      <c r="I21" s="14">
        <v>1</v>
      </c>
      <c r="J21" s="14">
        <v>0</v>
      </c>
      <c r="K21" s="14">
        <v>0</v>
      </c>
      <c r="L21" s="14">
        <v>0</v>
      </c>
      <c r="M21" s="14">
        <v>0</v>
      </c>
      <c r="N21" s="14">
        <v>0</v>
      </c>
      <c r="O21" s="14">
        <v>0</v>
      </c>
    </row>
    <row r="22" spans="1:15" x14ac:dyDescent="0.25">
      <c r="A22" s="13">
        <v>42425</v>
      </c>
      <c r="B22" s="12" t="s">
        <v>656</v>
      </c>
      <c r="C22" s="14">
        <v>0</v>
      </c>
      <c r="D22" s="14">
        <v>0</v>
      </c>
      <c r="E22" s="14">
        <v>0</v>
      </c>
      <c r="F22" s="14">
        <v>0</v>
      </c>
      <c r="G22" s="14">
        <v>0</v>
      </c>
      <c r="H22" s="14">
        <v>0</v>
      </c>
      <c r="I22" s="14">
        <v>0</v>
      </c>
      <c r="J22" s="14">
        <v>1</v>
      </c>
      <c r="K22" s="14">
        <v>0</v>
      </c>
      <c r="L22" s="14">
        <v>0</v>
      </c>
      <c r="M22" s="14">
        <v>0</v>
      </c>
      <c r="N22" s="14">
        <v>0</v>
      </c>
      <c r="O22" s="14">
        <v>0</v>
      </c>
    </row>
    <row r="23" spans="1:15" x14ac:dyDescent="0.25">
      <c r="A23" s="13">
        <v>42426</v>
      </c>
      <c r="B23" s="12" t="s">
        <v>656</v>
      </c>
      <c r="C23" s="14">
        <v>0</v>
      </c>
      <c r="D23" s="14">
        <v>0</v>
      </c>
      <c r="E23" s="14">
        <v>0</v>
      </c>
      <c r="F23" s="14">
        <v>1</v>
      </c>
      <c r="G23" s="14">
        <v>0</v>
      </c>
      <c r="H23" s="14">
        <v>0</v>
      </c>
      <c r="I23" s="14">
        <v>0</v>
      </c>
      <c r="J23" s="14">
        <v>1</v>
      </c>
      <c r="K23" s="14">
        <v>0</v>
      </c>
      <c r="L23" s="14">
        <v>0</v>
      </c>
      <c r="M23" s="14">
        <v>1</v>
      </c>
      <c r="N23" s="14">
        <v>0</v>
      </c>
      <c r="O23" s="14">
        <v>0</v>
      </c>
    </row>
    <row r="24" spans="1:15" x14ac:dyDescent="0.25">
      <c r="A24" s="12"/>
      <c r="B24" s="12" t="s">
        <v>687</v>
      </c>
      <c r="C24" s="14">
        <v>0</v>
      </c>
      <c r="D24" s="14">
        <v>0</v>
      </c>
      <c r="E24" s="14">
        <v>0</v>
      </c>
      <c r="F24" s="14">
        <v>0</v>
      </c>
      <c r="G24" s="14">
        <v>0</v>
      </c>
      <c r="H24" s="14">
        <v>0</v>
      </c>
      <c r="I24" s="14">
        <v>1</v>
      </c>
      <c r="J24" s="14">
        <v>0</v>
      </c>
      <c r="K24" s="14">
        <v>0</v>
      </c>
      <c r="L24" s="14">
        <v>0</v>
      </c>
      <c r="M24" s="14">
        <v>0</v>
      </c>
      <c r="N24" s="14">
        <v>0</v>
      </c>
      <c r="O24" s="14">
        <v>0</v>
      </c>
    </row>
    <row r="25" spans="1:15" x14ac:dyDescent="0.25">
      <c r="A25" s="13">
        <v>42429</v>
      </c>
      <c r="B25" s="12" t="s">
        <v>656</v>
      </c>
      <c r="C25" s="14">
        <v>0</v>
      </c>
      <c r="D25" s="14">
        <v>0</v>
      </c>
      <c r="E25" s="14">
        <v>0</v>
      </c>
      <c r="F25" s="14">
        <v>1</v>
      </c>
      <c r="G25" s="14">
        <v>0</v>
      </c>
      <c r="H25" s="14">
        <v>0</v>
      </c>
      <c r="I25" s="14">
        <v>2</v>
      </c>
      <c r="J25" s="14">
        <v>0</v>
      </c>
      <c r="K25" s="14">
        <v>0</v>
      </c>
      <c r="L25" s="14">
        <v>0</v>
      </c>
      <c r="M25" s="14">
        <v>0</v>
      </c>
      <c r="N25" s="14">
        <v>0</v>
      </c>
      <c r="O25" s="14">
        <v>0</v>
      </c>
    </row>
    <row r="26" spans="1:15" x14ac:dyDescent="0.25">
      <c r="A26" s="13">
        <v>42430</v>
      </c>
      <c r="B26" s="12" t="s">
        <v>656</v>
      </c>
      <c r="C26" s="14">
        <v>0</v>
      </c>
      <c r="D26" s="14">
        <v>0</v>
      </c>
      <c r="E26" s="14">
        <v>1</v>
      </c>
      <c r="F26" s="14">
        <v>0</v>
      </c>
      <c r="G26" s="14">
        <v>1</v>
      </c>
      <c r="H26" s="14">
        <v>0</v>
      </c>
      <c r="I26" s="14">
        <v>0</v>
      </c>
      <c r="J26" s="14">
        <v>0</v>
      </c>
      <c r="K26" s="14">
        <v>1</v>
      </c>
      <c r="L26" s="14">
        <v>1</v>
      </c>
      <c r="M26" s="14">
        <v>0</v>
      </c>
      <c r="N26" s="14">
        <v>0</v>
      </c>
      <c r="O26" s="14">
        <v>0</v>
      </c>
    </row>
    <row r="27" spans="1:15" x14ac:dyDescent="0.25">
      <c r="A27" s="13">
        <v>42431</v>
      </c>
      <c r="B27" s="12" t="s">
        <v>656</v>
      </c>
      <c r="C27" s="14">
        <v>0</v>
      </c>
      <c r="D27" s="14">
        <v>0</v>
      </c>
      <c r="E27" s="14">
        <v>0</v>
      </c>
      <c r="F27" s="14">
        <v>0</v>
      </c>
      <c r="G27" s="14">
        <v>1</v>
      </c>
      <c r="H27" s="14">
        <v>0</v>
      </c>
      <c r="I27" s="14">
        <v>1</v>
      </c>
      <c r="J27" s="14">
        <v>1</v>
      </c>
      <c r="K27" s="14">
        <v>0</v>
      </c>
      <c r="L27" s="14">
        <v>2</v>
      </c>
      <c r="M27" s="14">
        <v>1</v>
      </c>
      <c r="N27" s="14">
        <v>0</v>
      </c>
      <c r="O27" s="14">
        <v>0</v>
      </c>
    </row>
    <row r="28" spans="1:15" x14ac:dyDescent="0.25">
      <c r="A28" s="13">
        <v>42432</v>
      </c>
      <c r="B28" s="12" t="s">
        <v>656</v>
      </c>
      <c r="C28" s="14">
        <v>0</v>
      </c>
      <c r="D28" s="14">
        <v>1</v>
      </c>
      <c r="E28" s="14">
        <v>1</v>
      </c>
      <c r="F28" s="14">
        <v>1</v>
      </c>
      <c r="G28" s="14">
        <v>1</v>
      </c>
      <c r="H28" s="14">
        <v>0</v>
      </c>
      <c r="I28" s="14">
        <v>1</v>
      </c>
      <c r="J28" s="14">
        <v>1</v>
      </c>
      <c r="K28" s="14">
        <v>2</v>
      </c>
      <c r="L28" s="14">
        <v>2</v>
      </c>
      <c r="M28" s="14">
        <v>0</v>
      </c>
      <c r="N28" s="14">
        <v>0</v>
      </c>
      <c r="O28" s="14">
        <v>0</v>
      </c>
    </row>
    <row r="29" spans="1:15" x14ac:dyDescent="0.25">
      <c r="A29" s="12"/>
      <c r="B29" s="12" t="s">
        <v>298</v>
      </c>
      <c r="C29" s="14">
        <v>0</v>
      </c>
      <c r="D29" s="14">
        <v>0</v>
      </c>
      <c r="E29" s="14">
        <v>0</v>
      </c>
      <c r="F29" s="14">
        <v>0</v>
      </c>
      <c r="G29" s="14">
        <v>0</v>
      </c>
      <c r="H29" s="14">
        <v>0</v>
      </c>
      <c r="I29" s="14">
        <v>0</v>
      </c>
      <c r="J29" s="14">
        <v>0</v>
      </c>
      <c r="K29" s="14">
        <v>0</v>
      </c>
      <c r="L29" s="14">
        <v>1</v>
      </c>
      <c r="M29" s="14">
        <v>1</v>
      </c>
      <c r="N29" s="14">
        <v>0</v>
      </c>
      <c r="O29" s="14">
        <v>0</v>
      </c>
    </row>
    <row r="30" spans="1:15" x14ac:dyDescent="0.25">
      <c r="A30" s="13">
        <v>42433</v>
      </c>
      <c r="B30" s="12" t="s">
        <v>656</v>
      </c>
      <c r="C30" s="14">
        <v>0</v>
      </c>
      <c r="D30" s="14">
        <v>1</v>
      </c>
      <c r="E30" s="14">
        <v>0</v>
      </c>
      <c r="F30" s="14">
        <v>1</v>
      </c>
      <c r="G30" s="14">
        <v>0</v>
      </c>
      <c r="H30" s="14">
        <v>0</v>
      </c>
      <c r="I30" s="14">
        <v>1</v>
      </c>
      <c r="J30" s="14">
        <v>1</v>
      </c>
      <c r="K30" s="14">
        <v>0</v>
      </c>
      <c r="L30" s="14">
        <v>1</v>
      </c>
      <c r="M30" s="14">
        <v>0</v>
      </c>
      <c r="N30" s="14">
        <v>0</v>
      </c>
      <c r="O30" s="14">
        <v>0</v>
      </c>
    </row>
    <row r="31" spans="1:15" x14ac:dyDescent="0.25">
      <c r="A31" s="12"/>
      <c r="B31" s="12" t="s">
        <v>687</v>
      </c>
      <c r="C31" s="14">
        <v>0</v>
      </c>
      <c r="D31" s="14">
        <v>0</v>
      </c>
      <c r="E31" s="14">
        <v>0</v>
      </c>
      <c r="F31" s="14">
        <v>0</v>
      </c>
      <c r="G31" s="14">
        <v>0</v>
      </c>
      <c r="H31" s="14">
        <v>0</v>
      </c>
      <c r="I31" s="14">
        <v>0</v>
      </c>
      <c r="J31" s="14">
        <v>0</v>
      </c>
      <c r="K31" s="14">
        <v>1</v>
      </c>
      <c r="L31" s="14">
        <v>0</v>
      </c>
      <c r="M31" s="14">
        <v>0</v>
      </c>
      <c r="N31" s="14">
        <v>0</v>
      </c>
      <c r="O31" s="14">
        <v>0</v>
      </c>
    </row>
    <row r="32" spans="1:15" x14ac:dyDescent="0.25">
      <c r="A32" s="12"/>
      <c r="B32" s="12" t="s">
        <v>298</v>
      </c>
      <c r="C32" s="14">
        <v>0</v>
      </c>
      <c r="D32" s="14">
        <v>0</v>
      </c>
      <c r="E32" s="14">
        <v>0</v>
      </c>
      <c r="F32" s="14">
        <v>0</v>
      </c>
      <c r="G32" s="14">
        <v>0</v>
      </c>
      <c r="H32" s="14">
        <v>0</v>
      </c>
      <c r="I32" s="14">
        <v>0</v>
      </c>
      <c r="J32" s="14">
        <v>0</v>
      </c>
      <c r="K32" s="14">
        <v>0</v>
      </c>
      <c r="L32" s="14">
        <v>1</v>
      </c>
      <c r="M32" s="14">
        <v>0</v>
      </c>
      <c r="N32" s="14">
        <v>0</v>
      </c>
      <c r="O32" s="14">
        <v>0</v>
      </c>
    </row>
    <row r="33" spans="1:15" x14ac:dyDescent="0.25">
      <c r="A33" s="13">
        <v>42434</v>
      </c>
      <c r="B33" s="12" t="s">
        <v>656</v>
      </c>
      <c r="C33" s="14">
        <v>0</v>
      </c>
      <c r="D33" s="14">
        <v>0</v>
      </c>
      <c r="E33" s="14">
        <v>0</v>
      </c>
      <c r="F33" s="14">
        <v>0</v>
      </c>
      <c r="G33" s="14">
        <v>0</v>
      </c>
      <c r="H33" s="14">
        <v>0</v>
      </c>
      <c r="I33" s="14">
        <v>0</v>
      </c>
      <c r="J33" s="14">
        <v>0</v>
      </c>
      <c r="K33" s="14">
        <v>0</v>
      </c>
      <c r="L33" s="14">
        <v>1</v>
      </c>
      <c r="M33" s="14">
        <v>0</v>
      </c>
      <c r="N33" s="14">
        <v>0</v>
      </c>
      <c r="O33" s="14">
        <v>0</v>
      </c>
    </row>
    <row r="34" spans="1:15" x14ac:dyDescent="0.25">
      <c r="A34" s="12"/>
      <c r="B34" s="12" t="s">
        <v>480</v>
      </c>
      <c r="C34" s="14">
        <v>0</v>
      </c>
      <c r="D34" s="14">
        <v>0</v>
      </c>
      <c r="E34" s="14">
        <v>0</v>
      </c>
      <c r="F34" s="14">
        <v>0</v>
      </c>
      <c r="G34" s="14">
        <v>0</v>
      </c>
      <c r="H34" s="14">
        <v>0</v>
      </c>
      <c r="I34" s="14">
        <v>1</v>
      </c>
      <c r="J34" s="14">
        <v>1</v>
      </c>
      <c r="K34" s="14">
        <v>0</v>
      </c>
      <c r="L34" s="14">
        <v>0</v>
      </c>
      <c r="M34" s="14">
        <v>0</v>
      </c>
      <c r="N34" s="14">
        <v>0</v>
      </c>
      <c r="O34" s="14">
        <v>0</v>
      </c>
    </row>
    <row r="35" spans="1:15" x14ac:dyDescent="0.25">
      <c r="A35" s="13">
        <v>42436</v>
      </c>
      <c r="B35" s="12" t="s">
        <v>656</v>
      </c>
      <c r="C35" s="14">
        <v>0</v>
      </c>
      <c r="D35" s="14">
        <v>0</v>
      </c>
      <c r="E35" s="14">
        <v>0</v>
      </c>
      <c r="F35" s="14">
        <v>0</v>
      </c>
      <c r="G35" s="14">
        <v>0</v>
      </c>
      <c r="H35" s="14">
        <v>0</v>
      </c>
      <c r="I35" s="14">
        <v>0</v>
      </c>
      <c r="J35" s="14">
        <v>0</v>
      </c>
      <c r="K35" s="14">
        <v>0</v>
      </c>
      <c r="L35" s="14">
        <v>1</v>
      </c>
      <c r="M35" s="14">
        <v>0</v>
      </c>
      <c r="N35" s="14">
        <v>0</v>
      </c>
      <c r="O35" s="14">
        <v>0</v>
      </c>
    </row>
    <row r="36" spans="1:15" x14ac:dyDescent="0.25">
      <c r="A36" s="13">
        <v>42437</v>
      </c>
      <c r="B36" s="12" t="s">
        <v>656</v>
      </c>
      <c r="C36" s="14">
        <v>0</v>
      </c>
      <c r="D36" s="14">
        <v>0</v>
      </c>
      <c r="E36" s="14">
        <v>0</v>
      </c>
      <c r="F36" s="14">
        <v>0</v>
      </c>
      <c r="G36" s="14">
        <v>1</v>
      </c>
      <c r="H36" s="14">
        <v>0</v>
      </c>
      <c r="I36" s="14">
        <v>1</v>
      </c>
      <c r="J36" s="14">
        <v>0</v>
      </c>
      <c r="K36" s="14">
        <v>0</v>
      </c>
      <c r="L36" s="14">
        <v>0</v>
      </c>
      <c r="M36" s="14">
        <v>0</v>
      </c>
      <c r="N36" s="14">
        <v>0</v>
      </c>
      <c r="O36" s="14">
        <v>0</v>
      </c>
    </row>
    <row r="37" spans="1:15" x14ac:dyDescent="0.25">
      <c r="A37" s="12"/>
      <c r="B37" s="12" t="s">
        <v>687</v>
      </c>
      <c r="C37" s="14">
        <v>0</v>
      </c>
      <c r="D37" s="14">
        <v>0</v>
      </c>
      <c r="E37" s="14">
        <v>1</v>
      </c>
      <c r="F37" s="14">
        <v>0</v>
      </c>
      <c r="G37" s="14">
        <v>0</v>
      </c>
      <c r="H37" s="14">
        <v>0</v>
      </c>
      <c r="I37" s="14">
        <v>0</v>
      </c>
      <c r="J37" s="14">
        <v>0</v>
      </c>
      <c r="K37" s="14">
        <v>0</v>
      </c>
      <c r="L37" s="14">
        <v>0</v>
      </c>
      <c r="M37" s="14">
        <v>0</v>
      </c>
      <c r="N37" s="14">
        <v>0</v>
      </c>
      <c r="O37" s="14">
        <v>0</v>
      </c>
    </row>
    <row r="38" spans="1:15" x14ac:dyDescent="0.25">
      <c r="A38" s="13">
        <v>42438</v>
      </c>
      <c r="B38" s="12" t="s">
        <v>656</v>
      </c>
      <c r="C38" s="14">
        <v>0</v>
      </c>
      <c r="D38" s="14">
        <v>0</v>
      </c>
      <c r="E38" s="14">
        <v>0</v>
      </c>
      <c r="F38" s="14">
        <v>0</v>
      </c>
      <c r="G38" s="14">
        <v>1</v>
      </c>
      <c r="H38" s="14">
        <v>1</v>
      </c>
      <c r="I38" s="14">
        <v>0</v>
      </c>
      <c r="J38" s="14">
        <v>0</v>
      </c>
      <c r="K38" s="14">
        <v>0</v>
      </c>
      <c r="L38" s="14">
        <v>1</v>
      </c>
      <c r="M38" s="14">
        <v>0</v>
      </c>
      <c r="N38" s="14">
        <v>0</v>
      </c>
      <c r="O38" s="14">
        <v>0</v>
      </c>
    </row>
    <row r="39" spans="1:15" x14ac:dyDescent="0.25">
      <c r="A39" s="13">
        <v>42439</v>
      </c>
      <c r="B39" s="12" t="s">
        <v>656</v>
      </c>
      <c r="C39" s="14">
        <v>0</v>
      </c>
      <c r="D39" s="14">
        <v>0</v>
      </c>
      <c r="E39" s="14">
        <v>0</v>
      </c>
      <c r="F39" s="14">
        <v>0</v>
      </c>
      <c r="G39" s="14">
        <v>0</v>
      </c>
      <c r="H39" s="14">
        <v>0</v>
      </c>
      <c r="I39" s="14">
        <v>0</v>
      </c>
      <c r="J39" s="14">
        <v>0</v>
      </c>
      <c r="K39" s="14">
        <v>0</v>
      </c>
      <c r="L39" s="14">
        <v>1</v>
      </c>
      <c r="M39" s="14">
        <v>0</v>
      </c>
      <c r="N39" s="14">
        <v>0</v>
      </c>
      <c r="O39" s="14">
        <v>0</v>
      </c>
    </row>
    <row r="40" spans="1:15" x14ac:dyDescent="0.25">
      <c r="A40" s="12"/>
      <c r="B40" s="12" t="s">
        <v>687</v>
      </c>
      <c r="C40" s="14">
        <v>0</v>
      </c>
      <c r="D40" s="14">
        <v>0</v>
      </c>
      <c r="E40" s="14">
        <v>0</v>
      </c>
      <c r="F40" s="14">
        <v>0</v>
      </c>
      <c r="G40" s="14">
        <v>0</v>
      </c>
      <c r="H40" s="14">
        <v>0</v>
      </c>
      <c r="I40" s="14">
        <v>0</v>
      </c>
      <c r="J40" s="14">
        <v>0</v>
      </c>
      <c r="K40" s="14">
        <v>1</v>
      </c>
      <c r="L40" s="14">
        <v>0</v>
      </c>
      <c r="M40" s="14">
        <v>0</v>
      </c>
      <c r="N40" s="14">
        <v>0</v>
      </c>
      <c r="O40" s="14">
        <v>0</v>
      </c>
    </row>
    <row r="41" spans="1:15" x14ac:dyDescent="0.25">
      <c r="A41" s="13">
        <v>42440</v>
      </c>
      <c r="B41" s="12" t="s">
        <v>656</v>
      </c>
      <c r="C41" s="14">
        <v>0</v>
      </c>
      <c r="D41" s="14">
        <v>0</v>
      </c>
      <c r="E41" s="14">
        <v>0</v>
      </c>
      <c r="F41" s="14">
        <v>0</v>
      </c>
      <c r="G41" s="14">
        <v>0</v>
      </c>
      <c r="H41" s="14">
        <v>0</v>
      </c>
      <c r="I41" s="14">
        <v>0</v>
      </c>
      <c r="J41" s="14">
        <v>0</v>
      </c>
      <c r="K41" s="14">
        <v>0</v>
      </c>
      <c r="L41" s="14">
        <v>1</v>
      </c>
      <c r="M41" s="14">
        <v>0</v>
      </c>
      <c r="N41" s="14">
        <v>0</v>
      </c>
      <c r="O41" s="14">
        <v>0</v>
      </c>
    </row>
    <row r="42" spans="1:15" x14ac:dyDescent="0.25">
      <c r="A42" s="13">
        <v>42443</v>
      </c>
      <c r="B42" s="12" t="s">
        <v>656</v>
      </c>
      <c r="C42" s="14">
        <v>0</v>
      </c>
      <c r="D42" s="14">
        <v>0</v>
      </c>
      <c r="E42" s="14">
        <v>0</v>
      </c>
      <c r="F42" s="14">
        <v>0</v>
      </c>
      <c r="G42" s="14">
        <v>0</v>
      </c>
      <c r="H42" s="14">
        <v>0</v>
      </c>
      <c r="I42" s="14">
        <v>0</v>
      </c>
      <c r="J42" s="14">
        <v>0</v>
      </c>
      <c r="K42" s="14">
        <v>0</v>
      </c>
      <c r="L42" s="14">
        <v>1</v>
      </c>
      <c r="M42" s="14">
        <v>0</v>
      </c>
      <c r="N42" s="14">
        <v>0</v>
      </c>
      <c r="O42" s="14">
        <v>0</v>
      </c>
    </row>
    <row r="43" spans="1:15" x14ac:dyDescent="0.25">
      <c r="A43" s="13">
        <v>42444</v>
      </c>
      <c r="B43" s="12" t="s">
        <v>656</v>
      </c>
      <c r="C43" s="14">
        <v>0</v>
      </c>
      <c r="D43" s="14">
        <v>0</v>
      </c>
      <c r="E43" s="14">
        <v>0</v>
      </c>
      <c r="F43" s="14">
        <v>0</v>
      </c>
      <c r="G43" s="14">
        <v>0</v>
      </c>
      <c r="H43" s="14">
        <v>0</v>
      </c>
      <c r="I43" s="14">
        <v>0</v>
      </c>
      <c r="J43" s="14">
        <v>1</v>
      </c>
      <c r="K43" s="14">
        <v>0</v>
      </c>
      <c r="L43" s="14">
        <v>0</v>
      </c>
      <c r="M43" s="14">
        <v>0</v>
      </c>
      <c r="N43" s="14">
        <v>0</v>
      </c>
      <c r="O43" s="14">
        <v>0</v>
      </c>
    </row>
    <row r="44" spans="1:15" x14ac:dyDescent="0.25">
      <c r="A44" s="12"/>
      <c r="B44" s="12" t="s">
        <v>1030</v>
      </c>
      <c r="C44" s="14">
        <v>0</v>
      </c>
      <c r="D44" s="14">
        <v>0</v>
      </c>
      <c r="E44" s="14">
        <v>0</v>
      </c>
      <c r="F44" s="14">
        <v>0</v>
      </c>
      <c r="G44" s="14">
        <v>0</v>
      </c>
      <c r="H44" s="14">
        <v>0</v>
      </c>
      <c r="I44" s="14">
        <v>0</v>
      </c>
      <c r="J44" s="14">
        <v>0</v>
      </c>
      <c r="K44" s="14">
        <v>1</v>
      </c>
      <c r="L44" s="14">
        <v>0</v>
      </c>
      <c r="M44" s="14">
        <v>0</v>
      </c>
      <c r="N44" s="14">
        <v>0</v>
      </c>
      <c r="O44" s="14">
        <v>0</v>
      </c>
    </row>
    <row r="45" spans="1:15" x14ac:dyDescent="0.25">
      <c r="A45" s="13">
        <v>42445</v>
      </c>
      <c r="B45" s="12" t="s">
        <v>656</v>
      </c>
      <c r="C45" s="14">
        <v>0</v>
      </c>
      <c r="D45" s="14">
        <v>0</v>
      </c>
      <c r="E45" s="14">
        <v>0</v>
      </c>
      <c r="F45" s="14">
        <v>0</v>
      </c>
      <c r="G45" s="14">
        <v>0</v>
      </c>
      <c r="H45" s="14">
        <v>0</v>
      </c>
      <c r="I45" s="14">
        <v>0</v>
      </c>
      <c r="J45" s="14">
        <v>0</v>
      </c>
      <c r="K45" s="14">
        <v>0</v>
      </c>
      <c r="L45" s="14">
        <v>1</v>
      </c>
      <c r="M45" s="14">
        <v>0</v>
      </c>
      <c r="N45" s="14">
        <v>0</v>
      </c>
      <c r="O45" s="14">
        <v>0</v>
      </c>
    </row>
    <row r="46" spans="1:15" x14ac:dyDescent="0.25">
      <c r="A46" s="13">
        <v>42446</v>
      </c>
      <c r="B46" s="12" t="s">
        <v>656</v>
      </c>
      <c r="C46" s="14">
        <v>0</v>
      </c>
      <c r="D46" s="14">
        <v>0</v>
      </c>
      <c r="E46" s="14">
        <v>0</v>
      </c>
      <c r="F46" s="14">
        <v>0</v>
      </c>
      <c r="G46" s="14">
        <v>0</v>
      </c>
      <c r="H46" s="14">
        <v>0</v>
      </c>
      <c r="I46" s="14">
        <v>1</v>
      </c>
      <c r="J46" s="14">
        <v>1</v>
      </c>
      <c r="K46" s="14">
        <v>2</v>
      </c>
      <c r="L46" s="14">
        <v>2</v>
      </c>
      <c r="M46" s="14">
        <v>0</v>
      </c>
      <c r="N46" s="14">
        <v>0</v>
      </c>
      <c r="O46" s="14">
        <v>0</v>
      </c>
    </row>
    <row r="47" spans="1:15" x14ac:dyDescent="0.25">
      <c r="A47" s="13">
        <v>42447</v>
      </c>
      <c r="B47" s="12" t="s">
        <v>656</v>
      </c>
      <c r="C47" s="14">
        <v>0</v>
      </c>
      <c r="D47" s="14">
        <v>0</v>
      </c>
      <c r="E47" s="14">
        <v>0</v>
      </c>
      <c r="F47" s="14">
        <v>1</v>
      </c>
      <c r="G47" s="14">
        <v>0</v>
      </c>
      <c r="H47" s="14">
        <v>0</v>
      </c>
      <c r="I47" s="14">
        <v>0</v>
      </c>
      <c r="J47" s="14">
        <v>0</v>
      </c>
      <c r="K47" s="14">
        <v>0</v>
      </c>
      <c r="L47" s="14">
        <v>1</v>
      </c>
      <c r="M47" s="14">
        <v>0</v>
      </c>
      <c r="N47" s="14">
        <v>0</v>
      </c>
      <c r="O47" s="14">
        <v>0</v>
      </c>
    </row>
    <row r="48" spans="1:15" x14ac:dyDescent="0.25">
      <c r="A48" s="12"/>
      <c r="B48" s="12" t="s">
        <v>1030</v>
      </c>
      <c r="C48" s="14">
        <v>0</v>
      </c>
      <c r="D48" s="14">
        <v>0</v>
      </c>
      <c r="E48" s="14">
        <v>0</v>
      </c>
      <c r="F48" s="14">
        <v>0</v>
      </c>
      <c r="G48" s="14">
        <v>0</v>
      </c>
      <c r="H48" s="14">
        <v>0</v>
      </c>
      <c r="I48" s="14">
        <v>0</v>
      </c>
      <c r="J48" s="14">
        <v>0</v>
      </c>
      <c r="K48" s="14">
        <v>1</v>
      </c>
      <c r="L48" s="14">
        <v>0</v>
      </c>
      <c r="M48" s="14">
        <v>0</v>
      </c>
      <c r="N48" s="14">
        <v>0</v>
      </c>
      <c r="O48" s="14">
        <v>0</v>
      </c>
    </row>
    <row r="49" spans="1:15" x14ac:dyDescent="0.25">
      <c r="A49" s="13">
        <v>42448</v>
      </c>
      <c r="B49" s="12" t="s">
        <v>656</v>
      </c>
      <c r="C49" s="14">
        <v>0</v>
      </c>
      <c r="D49" s="14">
        <v>0</v>
      </c>
      <c r="E49" s="14">
        <v>0</v>
      </c>
      <c r="F49" s="14">
        <v>0</v>
      </c>
      <c r="G49" s="14">
        <v>0</v>
      </c>
      <c r="H49" s="14">
        <v>0</v>
      </c>
      <c r="I49" s="14">
        <v>0</v>
      </c>
      <c r="J49" s="14">
        <v>0</v>
      </c>
      <c r="K49" s="14">
        <v>0</v>
      </c>
      <c r="L49" s="14">
        <v>1</v>
      </c>
      <c r="M49" s="14">
        <v>1</v>
      </c>
      <c r="N49" s="14">
        <v>0</v>
      </c>
      <c r="O49" s="14">
        <v>0</v>
      </c>
    </row>
    <row r="50" spans="1:15" x14ac:dyDescent="0.25">
      <c r="A50" s="13">
        <v>42450</v>
      </c>
      <c r="B50" s="12" t="s">
        <v>656</v>
      </c>
      <c r="C50" s="14">
        <v>0</v>
      </c>
      <c r="D50" s="14">
        <v>0</v>
      </c>
      <c r="E50" s="14">
        <v>0</v>
      </c>
      <c r="F50" s="14">
        <v>1</v>
      </c>
      <c r="G50" s="14">
        <v>0</v>
      </c>
      <c r="H50" s="14">
        <v>0</v>
      </c>
      <c r="I50" s="14">
        <v>1</v>
      </c>
      <c r="J50" s="14">
        <v>1</v>
      </c>
      <c r="K50" s="14">
        <v>1</v>
      </c>
      <c r="L50" s="14">
        <v>0</v>
      </c>
      <c r="M50" s="14">
        <v>0</v>
      </c>
      <c r="N50" s="14">
        <v>0</v>
      </c>
      <c r="O50" s="14">
        <v>0</v>
      </c>
    </row>
    <row r="51" spans="1:15" x14ac:dyDescent="0.25">
      <c r="A51" s="13">
        <v>42451</v>
      </c>
      <c r="B51" s="12" t="s">
        <v>656</v>
      </c>
      <c r="C51" s="14">
        <v>0</v>
      </c>
      <c r="D51" s="14">
        <v>3</v>
      </c>
      <c r="E51" s="14">
        <v>1</v>
      </c>
      <c r="F51" s="14">
        <v>0</v>
      </c>
      <c r="G51" s="14">
        <v>0</v>
      </c>
      <c r="H51" s="14">
        <v>0</v>
      </c>
      <c r="I51" s="14">
        <v>0</v>
      </c>
      <c r="J51" s="14">
        <v>2</v>
      </c>
      <c r="K51" s="14">
        <v>3</v>
      </c>
      <c r="L51" s="14">
        <v>1</v>
      </c>
      <c r="M51" s="14">
        <v>0</v>
      </c>
      <c r="N51" s="14">
        <v>0</v>
      </c>
      <c r="O51" s="14">
        <v>0</v>
      </c>
    </row>
    <row r="52" spans="1:15" x14ac:dyDescent="0.25">
      <c r="A52" s="12"/>
      <c r="B52" s="12" t="s">
        <v>1030</v>
      </c>
      <c r="C52" s="14">
        <v>0</v>
      </c>
      <c r="D52" s="14">
        <v>0</v>
      </c>
      <c r="E52" s="14">
        <v>0</v>
      </c>
      <c r="F52" s="14">
        <v>1</v>
      </c>
      <c r="G52" s="14">
        <v>1</v>
      </c>
      <c r="H52" s="14">
        <v>0</v>
      </c>
      <c r="I52" s="14">
        <v>2</v>
      </c>
      <c r="J52" s="14">
        <v>1</v>
      </c>
      <c r="K52" s="14">
        <v>0</v>
      </c>
      <c r="L52" s="14">
        <v>0</v>
      </c>
      <c r="M52" s="14">
        <v>0</v>
      </c>
      <c r="N52" s="14">
        <v>0</v>
      </c>
      <c r="O52" s="14">
        <v>0</v>
      </c>
    </row>
    <row r="53" spans="1:15" x14ac:dyDescent="0.25">
      <c r="A53" s="13">
        <v>42452</v>
      </c>
      <c r="B53" s="12" t="s">
        <v>599</v>
      </c>
      <c r="C53" s="14">
        <v>0</v>
      </c>
      <c r="D53" s="14">
        <v>0</v>
      </c>
      <c r="E53" s="14">
        <v>0</v>
      </c>
      <c r="F53" s="14">
        <v>0</v>
      </c>
      <c r="G53" s="14">
        <v>0</v>
      </c>
      <c r="H53" s="14">
        <v>1</v>
      </c>
      <c r="I53" s="14">
        <v>0</v>
      </c>
      <c r="J53" s="14">
        <v>0</v>
      </c>
      <c r="K53" s="14">
        <v>0</v>
      </c>
      <c r="L53" s="14">
        <v>0</v>
      </c>
      <c r="M53" s="14">
        <v>0</v>
      </c>
      <c r="N53" s="14">
        <v>0</v>
      </c>
      <c r="O53" s="14">
        <v>0</v>
      </c>
    </row>
    <row r="54" spans="1:15" x14ac:dyDescent="0.25">
      <c r="A54" s="12"/>
      <c r="B54" s="12" t="s">
        <v>1030</v>
      </c>
      <c r="C54" s="14">
        <v>1</v>
      </c>
      <c r="D54" s="14">
        <v>0</v>
      </c>
      <c r="E54" s="14">
        <v>0</v>
      </c>
      <c r="F54" s="14">
        <v>0</v>
      </c>
      <c r="G54" s="14">
        <v>0</v>
      </c>
      <c r="H54" s="14">
        <v>0</v>
      </c>
      <c r="I54" s="14">
        <v>0</v>
      </c>
      <c r="J54" s="14">
        <v>0</v>
      </c>
      <c r="K54" s="14">
        <v>0</v>
      </c>
      <c r="L54" s="14">
        <v>0</v>
      </c>
      <c r="M54" s="14">
        <v>0</v>
      </c>
      <c r="N54" s="14">
        <v>0</v>
      </c>
      <c r="O54" s="14">
        <v>0</v>
      </c>
    </row>
    <row r="55" spans="1:15" x14ac:dyDescent="0.25">
      <c r="A55" s="12"/>
      <c r="B55" s="12" t="s">
        <v>1522</v>
      </c>
      <c r="C55" s="14">
        <v>0</v>
      </c>
      <c r="D55" s="14">
        <v>0</v>
      </c>
      <c r="E55" s="14">
        <v>0</v>
      </c>
      <c r="F55" s="14">
        <v>0</v>
      </c>
      <c r="G55" s="14">
        <v>0</v>
      </c>
      <c r="H55" s="14">
        <v>0</v>
      </c>
      <c r="I55" s="14">
        <v>1</v>
      </c>
      <c r="J55" s="14">
        <v>0</v>
      </c>
      <c r="K55" s="14">
        <v>0</v>
      </c>
      <c r="L55" s="14">
        <v>0</v>
      </c>
      <c r="M55" s="14">
        <v>0</v>
      </c>
      <c r="N55" s="14">
        <v>0</v>
      </c>
      <c r="O55" s="14">
        <v>0</v>
      </c>
    </row>
    <row r="56" spans="1:15" x14ac:dyDescent="0.25">
      <c r="A56" s="13">
        <v>42454</v>
      </c>
      <c r="B56" s="12" t="s">
        <v>599</v>
      </c>
      <c r="C56" s="14">
        <v>0</v>
      </c>
      <c r="D56" s="14">
        <v>0</v>
      </c>
      <c r="E56" s="14">
        <v>0</v>
      </c>
      <c r="F56" s="14">
        <v>0</v>
      </c>
      <c r="G56" s="14">
        <v>1</v>
      </c>
      <c r="H56" s="14">
        <v>0</v>
      </c>
      <c r="I56" s="14">
        <v>0</v>
      </c>
      <c r="J56" s="14">
        <v>0</v>
      </c>
      <c r="K56" s="14">
        <v>0</v>
      </c>
      <c r="L56" s="14">
        <v>0</v>
      </c>
      <c r="M56" s="14">
        <v>0</v>
      </c>
      <c r="N56" s="14">
        <v>0</v>
      </c>
      <c r="O56" s="14">
        <v>0</v>
      </c>
    </row>
    <row r="57" spans="1:15" x14ac:dyDescent="0.25">
      <c r="A57" s="13">
        <v>42457</v>
      </c>
      <c r="B57" s="12" t="s">
        <v>599</v>
      </c>
      <c r="C57" s="14">
        <v>0</v>
      </c>
      <c r="D57" s="14">
        <v>0</v>
      </c>
      <c r="E57" s="14">
        <v>0</v>
      </c>
      <c r="F57" s="14">
        <v>0</v>
      </c>
      <c r="G57" s="14">
        <v>1</v>
      </c>
      <c r="H57" s="14">
        <v>0</v>
      </c>
      <c r="I57" s="14">
        <v>0</v>
      </c>
      <c r="J57" s="14">
        <v>0</v>
      </c>
      <c r="K57" s="14">
        <v>0</v>
      </c>
      <c r="L57" s="14">
        <v>0</v>
      </c>
      <c r="M57" s="14">
        <v>0</v>
      </c>
      <c r="N57" s="14">
        <v>0</v>
      </c>
      <c r="O57" s="14">
        <v>0</v>
      </c>
    </row>
    <row r="58" spans="1:15" x14ac:dyDescent="0.25">
      <c r="A58" s="12"/>
      <c r="B58" s="12" t="s">
        <v>1030</v>
      </c>
      <c r="C58" s="14">
        <v>0</v>
      </c>
      <c r="D58" s="14">
        <v>0</v>
      </c>
      <c r="E58" s="14">
        <v>0</v>
      </c>
      <c r="F58" s="14">
        <v>1</v>
      </c>
      <c r="G58" s="14">
        <v>0</v>
      </c>
      <c r="H58" s="14">
        <v>1</v>
      </c>
      <c r="I58" s="14">
        <v>1</v>
      </c>
      <c r="J58" s="14">
        <v>0</v>
      </c>
      <c r="K58" s="14">
        <v>1</v>
      </c>
      <c r="L58" s="14">
        <v>0</v>
      </c>
      <c r="M58" s="14">
        <v>0</v>
      </c>
      <c r="N58" s="14">
        <v>0</v>
      </c>
      <c r="O58" s="14">
        <v>0</v>
      </c>
    </row>
  </sheetData>
  <conditionalFormatting pivot="1" sqref="C5:O58">
    <cfRule type="cellIs" dxfId="3" priority="2" operator="greaterThan">
      <formula>0</formula>
    </cfRule>
  </conditionalFormatting>
  <conditionalFormatting pivot="1" sqref="C5:O58">
    <cfRule type="cellIs" dxfId="2" priority="1" operator="equal">
      <formula>0</formula>
    </cfRule>
  </conditionalFormatting>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Introduction</vt:lpstr>
      <vt:lpstr>Analysis</vt:lpstr>
    </vt:vector>
  </TitlesOfParts>
  <Company>Genus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jain</dc:creator>
  <cp:lastModifiedBy>rajkumar jain</cp:lastModifiedBy>
  <dcterms:created xsi:type="dcterms:W3CDTF">2016-03-22T07:18:16Z</dcterms:created>
  <dcterms:modified xsi:type="dcterms:W3CDTF">2016-04-01T09:07:36Z</dcterms:modified>
</cp:coreProperties>
</file>

<file path=userCustomization/customUI.xml><?xml version="1.0" encoding="utf-8"?>
<mso:customUI xmlns:mso="http://schemas.microsoft.com/office/2006/01/customui">
  <mso:ribbon>
    <mso:qat>
      <mso:documentControls>
        <mso:control idQ="mso:RefreshAll" visible="true"/>
      </mso:documentControls>
    </mso:qat>
  </mso:ribbon>
</mso:customUI>
</file>